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2.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3.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5.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7.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8.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9.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10.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11.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12.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14.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15.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16.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drawings/drawing17.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drawings/drawing18.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drawings/drawing1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drawings/drawing20.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3.xml" ContentType="application/vnd.openxmlformats-officedocument.themeOverride+xml"/>
  <Override PartName="/xl/drawings/drawing2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4.xml" ContentType="application/vnd.openxmlformats-officedocument.themeOverride+xml"/>
  <Override PartName="/xl/drawings/drawing2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5.xml" ContentType="application/vnd.openxmlformats-officedocument.themeOverride+xml"/>
  <Override PartName="/xl/drawings/drawing2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6.xml" ContentType="application/vnd.openxmlformats-officedocument.themeOverride+xml"/>
  <Override PartName="/xl/drawings/drawing2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7.xml" ContentType="application/vnd.openxmlformats-officedocument.themeOverride+xml"/>
  <Override PartName="/xl/drawings/drawing2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8.xml" ContentType="application/vnd.openxmlformats-officedocument.themeOverrid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9.xml" ContentType="application/vnd.openxmlformats-officedocument.themeOverride+xml"/>
  <Override PartName="/xl/drawings/drawing27.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50.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0"/>
  <workbookPr defaultThemeVersion="166925"/>
  <mc:AlternateContent xmlns:mc="http://schemas.openxmlformats.org/markup-compatibility/2006">
    <mc:Choice Requires="x15">
      <x15ac:absPath xmlns:x15ac="http://schemas.microsoft.com/office/spreadsheetml/2010/11/ac" url="/Users/JohnKenney/Desktop/D614G Manuscript Submission/"/>
    </mc:Choice>
  </mc:AlternateContent>
  <xr:revisionPtr revIDLastSave="0" documentId="13_ncr:1_{85EBBE47-35E6-F441-AC87-713AF17E3A29}" xr6:coauthVersionLast="45" xr6:coauthVersionMax="45" xr10:uidLastSave="{00000000-0000-0000-0000-000000000000}"/>
  <bookViews>
    <workbookView xWindow="-280" yWindow="460" windowWidth="28040" windowHeight="17040" xr2:uid="{914FB046-2584-4641-A2C2-BFC0D21C6EED}"/>
  </bookViews>
  <sheets>
    <sheet name="S1 Mutation frequencies" sheetId="7" r:id="rId1"/>
    <sheet name="S2 Spike genotypes by countries" sheetId="8" r:id="rId2"/>
    <sheet name="S2 Spike genotypes by US states" sheetId="9" r:id="rId3"/>
    <sheet name="S3 All plots" sheetId="10" r:id="rId4"/>
    <sheet name="S3 Australia" sheetId="11" r:id="rId5"/>
    <sheet name="S3 Belgium" sheetId="12" r:id="rId6"/>
    <sheet name="S3 Canada" sheetId="13" r:id="rId7"/>
    <sheet name="S3 China" sheetId="14" r:id="rId8"/>
    <sheet name="S3 Denmark" sheetId="15" r:id="rId9"/>
    <sheet name="S3 England" sheetId="16" r:id="rId10"/>
    <sheet name="S3 France" sheetId="17" r:id="rId11"/>
    <sheet name="S3 Iceland" sheetId="18" r:id="rId12"/>
    <sheet name="S3 Japan" sheetId="19" r:id="rId13"/>
    <sheet name="S3 Luxembourg" sheetId="20" r:id="rId14"/>
    <sheet name="S3 Netherlands" sheetId="21" r:id="rId15"/>
    <sheet name="S3 Russia" sheetId="22" r:id="rId16"/>
    <sheet name="S3 Scotland" sheetId="24" r:id="rId17"/>
    <sheet name="S3 Spain" sheetId="25" r:id="rId18"/>
    <sheet name="S3 USA" sheetId="26" r:id="rId19"/>
    <sheet name="S3 Wales" sheetId="27" r:id="rId20"/>
    <sheet name="S4 US Summary" sheetId="28" r:id="rId21"/>
    <sheet name="S4 Arizona" sheetId="29" r:id="rId22"/>
    <sheet name="S4 California" sheetId="30" r:id="rId23"/>
    <sheet name="S4 Connecticut" sheetId="31" r:id="rId24"/>
    <sheet name="S4 Minnesota" sheetId="32" r:id="rId25"/>
    <sheet name="S4 New York" sheetId="33" r:id="rId26"/>
    <sheet name="S4 Utah" sheetId="34" r:id="rId27"/>
    <sheet name="S4 Virginia" sheetId="35" r:id="rId28"/>
    <sheet name="S4 Washington" sheetId="36" r:id="rId29"/>
    <sheet name="S4 Wisconsin" sheetId="37" r:id="rId30"/>
    <sheet name="S5 GISAID Dataset" sheetId="38" r:id="rId31"/>
    <sheet name="S6 PDB D614" sheetId="1" r:id="rId32"/>
    <sheet name="S7 PDB G614" sheetId="3" r:id="rId33"/>
  </sheets>
  <externalReferences>
    <externalReference r:id="rId34"/>
    <externalReference r:id="rId35"/>
    <externalReference r:id="rId36"/>
  </externalReferences>
  <definedNames>
    <definedName name="_xlnm._FilterDatabase" localSheetId="1" hidden="1">'S2 Spike genotypes by countries'!$B$1:$B$81</definedName>
    <definedName name="Excel_BuiltIn_Print_Area">'S5 GISAID Dataset'!$1:$65523</definedName>
    <definedName name="Excel_BuiltIn_Print_Area_1">#REF!</definedName>
    <definedName name="Excel_BuiltIn_Print_Area_2">#REF!</definedName>
    <definedName name="Excel_BuiltIn_Sheet_Title">"Acknowledge Table"</definedName>
    <definedName name="Excel_BuiltIn_Sheet_Title_1">"Tabelle2"</definedName>
    <definedName name="Excel_BuiltIn_Sheet_Title_2">"Tabelle3"</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8" i="9" l="1"/>
  <c r="G38" i="9" s="1"/>
  <c r="E38" i="9"/>
  <c r="G37" i="9"/>
  <c r="F37" i="9"/>
  <c r="E37" i="9"/>
  <c r="D36" i="9"/>
  <c r="C36" i="9"/>
  <c r="E36" i="9" s="1"/>
  <c r="B36" i="9"/>
  <c r="F36" i="9" s="1"/>
  <c r="G36" i="9" s="1"/>
  <c r="F35" i="9"/>
  <c r="G35" i="9" s="1"/>
  <c r="E35" i="9"/>
  <c r="D34" i="9"/>
  <c r="F34" i="9" s="1"/>
  <c r="C34" i="9"/>
  <c r="E34" i="9" s="1"/>
  <c r="B34" i="9"/>
  <c r="F33" i="9"/>
  <c r="G33" i="9" s="1"/>
  <c r="E33" i="9"/>
  <c r="F32" i="9"/>
  <c r="G32" i="9" s="1"/>
  <c r="E32" i="9"/>
  <c r="G31" i="9"/>
  <c r="F31" i="9"/>
  <c r="E31" i="9"/>
  <c r="F30" i="9"/>
  <c r="G30" i="9" s="1"/>
  <c r="E30" i="9"/>
  <c r="F29" i="9"/>
  <c r="G29" i="9" s="1"/>
  <c r="E29" i="9"/>
  <c r="F28" i="9"/>
  <c r="G28" i="9" s="1"/>
  <c r="E28" i="9"/>
  <c r="G27" i="9"/>
  <c r="F27" i="9"/>
  <c r="E27" i="9"/>
  <c r="F26" i="9"/>
  <c r="G26" i="9" s="1"/>
  <c r="E26" i="9"/>
  <c r="F25" i="9"/>
  <c r="G25" i="9" s="1"/>
  <c r="E25" i="9"/>
  <c r="F24" i="9"/>
  <c r="G24" i="9" s="1"/>
  <c r="E24" i="9"/>
  <c r="G23" i="9"/>
  <c r="F23" i="9"/>
  <c r="E23" i="9"/>
  <c r="F22" i="9"/>
  <c r="G22" i="9" s="1"/>
  <c r="E22" i="9"/>
  <c r="F21" i="9"/>
  <c r="G21" i="9" s="1"/>
  <c r="E21" i="9"/>
  <c r="F20" i="9"/>
  <c r="G20" i="9" s="1"/>
  <c r="E20" i="9"/>
  <c r="G19" i="9"/>
  <c r="F19" i="9"/>
  <c r="E19" i="9"/>
  <c r="F18" i="9"/>
  <c r="G18" i="9" s="1"/>
  <c r="E18" i="9"/>
  <c r="F17" i="9"/>
  <c r="G17" i="9" s="1"/>
  <c r="E17" i="9"/>
  <c r="G16" i="9"/>
  <c r="F16" i="9"/>
  <c r="E16" i="9"/>
  <c r="F15" i="9"/>
  <c r="G15" i="9" s="1"/>
  <c r="E15" i="9"/>
  <c r="F14" i="9"/>
  <c r="G14" i="9" s="1"/>
  <c r="E14" i="9"/>
  <c r="F13" i="9"/>
  <c r="G13" i="9" s="1"/>
  <c r="E13" i="9"/>
  <c r="G12" i="9"/>
  <c r="F12" i="9"/>
  <c r="E12" i="9"/>
  <c r="F11" i="9"/>
  <c r="G11" i="9" s="1"/>
  <c r="E11" i="9"/>
  <c r="F10" i="9"/>
  <c r="G10" i="9" s="1"/>
  <c r="E10" i="9"/>
  <c r="F9" i="9"/>
  <c r="G9" i="9" s="1"/>
  <c r="E9" i="9"/>
  <c r="G8" i="9"/>
  <c r="F8" i="9"/>
  <c r="E8" i="9"/>
  <c r="F7" i="9"/>
  <c r="G7" i="9" s="1"/>
  <c r="E7" i="9"/>
  <c r="F6" i="9"/>
  <c r="G6" i="9" s="1"/>
  <c r="E6" i="9"/>
  <c r="F5" i="9"/>
  <c r="G5" i="9" s="1"/>
  <c r="E5" i="9"/>
  <c r="D4" i="9"/>
  <c r="F4" i="9" s="1"/>
  <c r="C4" i="9"/>
  <c r="E4" i="9" s="1"/>
  <c r="B4" i="9"/>
  <c r="F3" i="9"/>
  <c r="G3" i="9" s="1"/>
  <c r="E3" i="9"/>
  <c r="F2" i="9"/>
  <c r="G2" i="9" s="1"/>
  <c r="E2" i="9"/>
  <c r="E2" i="8"/>
  <c r="F2" i="8"/>
  <c r="G2" i="8" s="1"/>
  <c r="E3" i="8"/>
  <c r="F3" i="8"/>
  <c r="G3" i="8" s="1"/>
  <c r="E4" i="8"/>
  <c r="F4" i="8"/>
  <c r="G4" i="8" s="1"/>
  <c r="E5" i="8"/>
  <c r="F5" i="8"/>
  <c r="G5" i="8"/>
  <c r="E6" i="8"/>
  <c r="F6" i="8"/>
  <c r="G6" i="8" s="1"/>
  <c r="E7" i="8"/>
  <c r="F7" i="8"/>
  <c r="G7" i="8" s="1"/>
  <c r="E8" i="8"/>
  <c r="F8" i="8"/>
  <c r="G8" i="8"/>
  <c r="E9" i="8"/>
  <c r="F9" i="8"/>
  <c r="G9" i="8"/>
  <c r="E10" i="8"/>
  <c r="F10" i="8"/>
  <c r="G10" i="8" s="1"/>
  <c r="E11" i="8"/>
  <c r="F11" i="8"/>
  <c r="G11" i="8" s="1"/>
  <c r="E12" i="8"/>
  <c r="F12" i="8"/>
  <c r="G12" i="8"/>
  <c r="E13" i="8"/>
  <c r="F13" i="8"/>
  <c r="G13" i="8"/>
  <c r="B14" i="8"/>
  <c r="B81" i="8" s="1"/>
  <c r="E81" i="8" s="1"/>
  <c r="C14" i="8"/>
  <c r="E14" i="8" s="1"/>
  <c r="E15" i="8"/>
  <c r="F15" i="8"/>
  <c r="G15" i="8"/>
  <c r="E16" i="8"/>
  <c r="F16" i="8"/>
  <c r="G16" i="8" s="1"/>
  <c r="E17" i="8"/>
  <c r="F17" i="8"/>
  <c r="G17" i="8" s="1"/>
  <c r="E18" i="8"/>
  <c r="F18" i="8"/>
  <c r="G18" i="8"/>
  <c r="E19" i="8"/>
  <c r="F19" i="8"/>
  <c r="G19" i="8"/>
  <c r="E20" i="8"/>
  <c r="F20" i="8"/>
  <c r="G20" i="8" s="1"/>
  <c r="E21" i="8"/>
  <c r="F21" i="8"/>
  <c r="G21" i="8" s="1"/>
  <c r="E22" i="8"/>
  <c r="F22" i="8"/>
  <c r="G22" i="8"/>
  <c r="E23" i="8"/>
  <c r="F23" i="8"/>
  <c r="G23" i="8"/>
  <c r="E24" i="8"/>
  <c r="F24" i="8"/>
  <c r="G24" i="8" s="1"/>
  <c r="E25" i="8"/>
  <c r="F25" i="8"/>
  <c r="G25" i="8" s="1"/>
  <c r="E26" i="8"/>
  <c r="F26" i="8"/>
  <c r="G26" i="8"/>
  <c r="E27" i="8"/>
  <c r="F27" i="8"/>
  <c r="G27" i="8"/>
  <c r="E28" i="8"/>
  <c r="F28" i="8"/>
  <c r="G28" i="8" s="1"/>
  <c r="E29" i="8"/>
  <c r="F29" i="8"/>
  <c r="G29" i="8" s="1"/>
  <c r="E30" i="8"/>
  <c r="F30" i="8"/>
  <c r="G30" i="8"/>
  <c r="E31" i="8"/>
  <c r="F31" i="8"/>
  <c r="G31" i="8"/>
  <c r="E32" i="8"/>
  <c r="F32" i="8"/>
  <c r="G32" i="8" s="1"/>
  <c r="E33" i="8"/>
  <c r="F33" i="8"/>
  <c r="G33" i="8" s="1"/>
  <c r="E34" i="8"/>
  <c r="F34" i="8"/>
  <c r="G34" i="8"/>
  <c r="E35" i="8"/>
  <c r="F35" i="8"/>
  <c r="G35" i="8"/>
  <c r="E36" i="8"/>
  <c r="F36" i="8"/>
  <c r="G36" i="8" s="1"/>
  <c r="E37" i="8"/>
  <c r="F37" i="8"/>
  <c r="G37" i="8" s="1"/>
  <c r="E38" i="8"/>
  <c r="F38" i="8"/>
  <c r="G38" i="8"/>
  <c r="E39" i="8"/>
  <c r="F39" i="8"/>
  <c r="G39" i="8"/>
  <c r="E40" i="8"/>
  <c r="F40" i="8"/>
  <c r="G40" i="8" s="1"/>
  <c r="E41" i="8"/>
  <c r="F41" i="8"/>
  <c r="G41" i="8" s="1"/>
  <c r="E42" i="8"/>
  <c r="F42" i="8"/>
  <c r="G42" i="8"/>
  <c r="E43" i="8"/>
  <c r="F43" i="8"/>
  <c r="G43" i="8"/>
  <c r="E44" i="8"/>
  <c r="F44" i="8"/>
  <c r="G44" i="8" s="1"/>
  <c r="E45" i="8"/>
  <c r="F45" i="8"/>
  <c r="G45" i="8" s="1"/>
  <c r="E46" i="8"/>
  <c r="F46" i="8"/>
  <c r="G46" i="8"/>
  <c r="E47" i="8"/>
  <c r="F47" i="8"/>
  <c r="G47" i="8"/>
  <c r="E48" i="8"/>
  <c r="F48" i="8"/>
  <c r="G48" i="8" s="1"/>
  <c r="E49" i="8"/>
  <c r="F49" i="8"/>
  <c r="G49" i="8" s="1"/>
  <c r="E50" i="8"/>
  <c r="F50" i="8"/>
  <c r="G50" i="8"/>
  <c r="E51" i="8"/>
  <c r="F51" i="8"/>
  <c r="G51" i="8"/>
  <c r="E52" i="8"/>
  <c r="F52" i="8"/>
  <c r="G52" i="8" s="1"/>
  <c r="E53" i="8"/>
  <c r="F53" i="8"/>
  <c r="G53" i="8" s="1"/>
  <c r="E54" i="8"/>
  <c r="F54" i="8"/>
  <c r="G54" i="8"/>
  <c r="E55" i="8"/>
  <c r="F55" i="8"/>
  <c r="G55" i="8"/>
  <c r="E56" i="8"/>
  <c r="F56" i="8"/>
  <c r="G56" i="8" s="1"/>
  <c r="E57" i="8"/>
  <c r="F57" i="8"/>
  <c r="G57" i="8" s="1"/>
  <c r="E58" i="8"/>
  <c r="F58" i="8"/>
  <c r="G58" i="8"/>
  <c r="E59" i="8"/>
  <c r="F59" i="8"/>
  <c r="G59" i="8"/>
  <c r="E60" i="8"/>
  <c r="F60" i="8"/>
  <c r="G60" i="8" s="1"/>
  <c r="E61" i="8"/>
  <c r="F61" i="8"/>
  <c r="G61" i="8" s="1"/>
  <c r="E62" i="8"/>
  <c r="F62" i="8"/>
  <c r="G62" i="8"/>
  <c r="E63" i="8"/>
  <c r="F63" i="8"/>
  <c r="G63" i="8"/>
  <c r="E64" i="8"/>
  <c r="F64" i="8"/>
  <c r="G64" i="8" s="1"/>
  <c r="E65" i="8"/>
  <c r="F65" i="8"/>
  <c r="G65" i="8" s="1"/>
  <c r="E66" i="8"/>
  <c r="F66" i="8"/>
  <c r="G66" i="8"/>
  <c r="E67" i="8"/>
  <c r="F67" i="8"/>
  <c r="G67" i="8"/>
  <c r="B68" i="8"/>
  <c r="F68" i="8" s="1"/>
  <c r="C68" i="8"/>
  <c r="E68" i="8" s="1"/>
  <c r="E69" i="8"/>
  <c r="F69" i="8"/>
  <c r="G69" i="8"/>
  <c r="E70" i="8"/>
  <c r="F70" i="8"/>
  <c r="G70" i="8" s="1"/>
  <c r="E71" i="8"/>
  <c r="F71" i="8"/>
  <c r="G71" i="8" s="1"/>
  <c r="E72" i="8"/>
  <c r="F72" i="8"/>
  <c r="G72" i="8"/>
  <c r="E73" i="8"/>
  <c r="F73" i="8"/>
  <c r="G73" i="8"/>
  <c r="E74" i="8"/>
  <c r="F74" i="8"/>
  <c r="G74" i="8" s="1"/>
  <c r="E75" i="8"/>
  <c r="F75" i="8"/>
  <c r="G75" i="8" s="1"/>
  <c r="E76" i="8"/>
  <c r="F76" i="8"/>
  <c r="G76" i="8"/>
  <c r="E77" i="8"/>
  <c r="F77" i="8"/>
  <c r="G77" i="8"/>
  <c r="E78" i="8"/>
  <c r="F78" i="8"/>
  <c r="G78" i="8" s="1"/>
  <c r="E79" i="8"/>
  <c r="F79" i="8"/>
  <c r="G79" i="8" s="1"/>
  <c r="E80" i="8"/>
  <c r="F80" i="8"/>
  <c r="G80" i="8"/>
  <c r="C81" i="8"/>
  <c r="D81" i="8"/>
  <c r="F81" i="8" s="1"/>
  <c r="G81" i="8" s="1"/>
  <c r="F2" i="7"/>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E118" i="7"/>
  <c r="G4" i="9" l="1"/>
  <c r="G34" i="9"/>
  <c r="G68" i="8"/>
  <c r="F14" i="8"/>
  <c r="G14" i="8" s="1"/>
</calcChain>
</file>

<file path=xl/sharedStrings.xml><?xml version="1.0" encoding="utf-8"?>
<sst xmlns="http://schemas.openxmlformats.org/spreadsheetml/2006/main" count="98340" uniqueCount="28345">
  <si>
    <t>END</t>
  </si>
  <si>
    <t>ATOM</t>
  </si>
  <si>
    <t>N</t>
  </si>
  <si>
    <t>SER</t>
  </si>
  <si>
    <t>CA</t>
  </si>
  <si>
    <t>C</t>
  </si>
  <si>
    <t>O</t>
  </si>
  <si>
    <t>CB</t>
  </si>
  <si>
    <t>OG</t>
  </si>
  <si>
    <t>H</t>
  </si>
  <si>
    <t>PHE</t>
  </si>
  <si>
    <t>CG</t>
  </si>
  <si>
    <t>CD1</t>
  </si>
  <si>
    <t>CD2</t>
  </si>
  <si>
    <t>CE1</t>
  </si>
  <si>
    <t>CE2</t>
  </si>
  <si>
    <t>CZ</t>
  </si>
  <si>
    <t>GLY</t>
  </si>
  <si>
    <t>VAL</t>
  </si>
  <si>
    <t>CG1</t>
  </si>
  <si>
    <t>CG2</t>
  </si>
  <si>
    <t>ILE</t>
  </si>
  <si>
    <t>THR</t>
  </si>
  <si>
    <t>OG1</t>
  </si>
  <si>
    <t>PRO</t>
  </si>
  <si>
    <t>CD</t>
  </si>
  <si>
    <t>ASN</t>
  </si>
  <si>
    <t>ND2</t>
  </si>
  <si>
    <t>OD1</t>
  </si>
  <si>
    <t>GLN</t>
  </si>
  <si>
    <t>NE2</t>
  </si>
  <si>
    <t>OE1</t>
  </si>
  <si>
    <t>ALA</t>
  </si>
  <si>
    <t>LEU</t>
  </si>
  <si>
    <t>TYR</t>
  </si>
  <si>
    <t>OH</t>
  </si>
  <si>
    <t>ASP</t>
  </si>
  <si>
    <t>OD2</t>
  </si>
  <si>
    <t>O1-</t>
  </si>
  <si>
    <t>CYS</t>
  </si>
  <si>
    <t>SG</t>
  </si>
  <si>
    <t>S</t>
  </si>
  <si>
    <t>GLU</t>
  </si>
  <si>
    <t>OE2</t>
  </si>
  <si>
    <t>HIS</t>
  </si>
  <si>
    <t>ND1</t>
  </si>
  <si>
    <t>TRP</t>
  </si>
  <si>
    <t>CE3</t>
  </si>
  <si>
    <t>NE1</t>
  </si>
  <si>
    <t>CZ2</t>
  </si>
  <si>
    <t>CZ3</t>
  </si>
  <si>
    <t>CH2</t>
  </si>
  <si>
    <t>ARG</t>
  </si>
  <si>
    <t>NE</t>
  </si>
  <si>
    <t>NH1</t>
  </si>
  <si>
    <t>N1+</t>
  </si>
  <si>
    <t>NH2</t>
  </si>
  <si>
    <t>MET</t>
  </si>
  <si>
    <t>SD</t>
  </si>
  <si>
    <t>CE</t>
  </si>
  <si>
    <t>Total</t>
  </si>
  <si>
    <t>P-&gt;L</t>
  </si>
  <si>
    <t>D-&gt;N</t>
  </si>
  <si>
    <t>D-&gt;H</t>
  </si>
  <si>
    <t>C-&gt;F</t>
  </si>
  <si>
    <t>S-&gt;F</t>
  </si>
  <si>
    <t>M-&gt;I</t>
  </si>
  <si>
    <t>G-&gt;V</t>
  </si>
  <si>
    <t>L-&gt;F</t>
  </si>
  <si>
    <t>V-&gt;F</t>
  </si>
  <si>
    <t>D-&gt;G</t>
  </si>
  <si>
    <t>S-&gt;L</t>
  </si>
  <si>
    <t>KT is inserted after G1124</t>
  </si>
  <si>
    <t>-&gt;KT</t>
  </si>
  <si>
    <t>R-&gt;L</t>
  </si>
  <si>
    <t>D-&gt;Y</t>
  </si>
  <si>
    <t>A-&gt;S</t>
  </si>
  <si>
    <t>S-&gt;P</t>
  </si>
  <si>
    <t>S-&gt;I</t>
  </si>
  <si>
    <t>A892S and E1207D</t>
  </si>
  <si>
    <t>E-&gt;D</t>
  </si>
  <si>
    <t>A-&gt;V</t>
  </si>
  <si>
    <t>A846V and D936Y</t>
  </si>
  <si>
    <t>A-&gt;T</t>
  </si>
  <si>
    <t>P-&gt;S</t>
  </si>
  <si>
    <t>T-&gt;I</t>
  </si>
  <si>
    <t>R-&gt;H</t>
  </si>
  <si>
    <t>Q-&gt;H</t>
  </si>
  <si>
    <t>H-&gt;Y</t>
  </si>
  <si>
    <t>V-&gt;I</t>
  </si>
  <si>
    <t>RT is inserted between D614 and V615</t>
  </si>
  <si>
    <t>-&gt;RT</t>
  </si>
  <si>
    <t>G-&gt;S</t>
  </si>
  <si>
    <t>SC is inserted between P521 and A522</t>
  </si>
  <si>
    <t>-&gt;SC</t>
  </si>
  <si>
    <t>V-&gt;A</t>
  </si>
  <si>
    <t>N-&gt;K</t>
  </si>
  <si>
    <t>Q-&gt;E</t>
  </si>
  <si>
    <t>F-&gt;L</t>
  </si>
  <si>
    <t>E-&gt;Q</t>
  </si>
  <si>
    <t>W-&gt;L</t>
  </si>
  <si>
    <t>S-&gt;R</t>
  </si>
  <si>
    <t>Q-&gt;K</t>
  </si>
  <si>
    <t>I-&gt;V</t>
  </si>
  <si>
    <t>Y-&gt;H</t>
  </si>
  <si>
    <t>Y144 is deleted</t>
  </si>
  <si>
    <t>Y-&gt;</t>
  </si>
  <si>
    <t>V143D and Y144 is deleted</t>
  </si>
  <si>
    <t>VY-&gt;D</t>
  </si>
  <si>
    <t>G-&gt;A</t>
  </si>
  <si>
    <t>L141, G142, V143, Y144 are deleted</t>
  </si>
  <si>
    <t>LGVY-&gt;</t>
  </si>
  <si>
    <t>I-&gt;F</t>
  </si>
  <si>
    <t>T29I and S704L</t>
  </si>
  <si>
    <t>R-&gt;I</t>
  </si>
  <si>
    <t>L-&gt;V</t>
  </si>
  <si>
    <t>L8V and D138Y</t>
  </si>
  <si>
    <t>L5F and I1232V</t>
  </si>
  <si>
    <t>L5F and G476S</t>
  </si>
  <si>
    <t>Wuhan S</t>
  </si>
  <si>
    <t>No Mutation</t>
  </si>
  <si>
    <t>-</t>
  </si>
  <si>
    <t>Comment</t>
  </si>
  <si>
    <t>Frequency</t>
  </si>
  <si>
    <t>Count</t>
  </si>
  <si>
    <t>Mutation</t>
  </si>
  <si>
    <t>Position in S</t>
  </si>
  <si>
    <t>Wales</t>
  </si>
  <si>
    <t>Vietnam</t>
  </si>
  <si>
    <t>USA</t>
  </si>
  <si>
    <t>Uruguay</t>
  </si>
  <si>
    <t>Turkey</t>
  </si>
  <si>
    <t>tiger</t>
  </si>
  <si>
    <t>Thailand</t>
  </si>
  <si>
    <t>Taiwan</t>
  </si>
  <si>
    <t>Switzerland</t>
  </si>
  <si>
    <t>Sweden</t>
  </si>
  <si>
    <t>SriLanka</t>
  </si>
  <si>
    <t>Spain</t>
  </si>
  <si>
    <t>SouthKorea</t>
  </si>
  <si>
    <t>SouthAfrica</t>
  </si>
  <si>
    <t>Slovenia</t>
  </si>
  <si>
    <t>Slovakia</t>
  </si>
  <si>
    <t>Singapore</t>
  </si>
  <si>
    <t>Senegal</t>
  </si>
  <si>
    <t>Scotland</t>
  </si>
  <si>
    <t>SaudiArabia</t>
  </si>
  <si>
    <t>Russia</t>
  </si>
  <si>
    <t>Qatar</t>
  </si>
  <si>
    <t>Portugal</t>
  </si>
  <si>
    <t>Poland</t>
  </si>
  <si>
    <t>Philippines</t>
  </si>
  <si>
    <t>Peru</t>
  </si>
  <si>
    <t>pangolin</t>
  </si>
  <si>
    <t>Panama</t>
  </si>
  <si>
    <t>Pakistan</t>
  </si>
  <si>
    <t>Norway</t>
  </si>
  <si>
    <t>NorthernIreland</t>
  </si>
  <si>
    <t>Nigeria</t>
  </si>
  <si>
    <t>NewZealand</t>
  </si>
  <si>
    <t>Netherlands</t>
  </si>
  <si>
    <t>Nepal</t>
  </si>
  <si>
    <t>Mexico</t>
  </si>
  <si>
    <t>Malaysia</t>
  </si>
  <si>
    <t>Luxembourg</t>
  </si>
  <si>
    <t>Lithuania</t>
  </si>
  <si>
    <t>Latvia</t>
  </si>
  <si>
    <t>Kuwait</t>
  </si>
  <si>
    <t>Jordan</t>
  </si>
  <si>
    <t>Japan</t>
  </si>
  <si>
    <t>Italy</t>
  </si>
  <si>
    <t>Israel</t>
  </si>
  <si>
    <t>Ireland</t>
  </si>
  <si>
    <t>Iran</t>
  </si>
  <si>
    <t>India</t>
  </si>
  <si>
    <t>Iceland</t>
  </si>
  <si>
    <t>Hungary</t>
  </si>
  <si>
    <t>Greece</t>
  </si>
  <si>
    <t>Ghana</t>
  </si>
  <si>
    <t>Germany</t>
  </si>
  <si>
    <t>Georgia</t>
  </si>
  <si>
    <t>Gambia</t>
  </si>
  <si>
    <t>France</t>
  </si>
  <si>
    <t>Finland</t>
  </si>
  <si>
    <t>Estonia</t>
  </si>
  <si>
    <t>England</t>
  </si>
  <si>
    <t>Egypt</t>
  </si>
  <si>
    <t xml:space="preserve"> </t>
  </si>
  <si>
    <t>Ecuador</t>
  </si>
  <si>
    <t>DRC</t>
  </si>
  <si>
    <t>Denmark</t>
  </si>
  <si>
    <t>CzechRepublic</t>
  </si>
  <si>
    <t>Croatia</t>
  </si>
  <si>
    <t>Colombia</t>
  </si>
  <si>
    <t>China</t>
  </si>
  <si>
    <t>Chile</t>
  </si>
  <si>
    <t>canine</t>
  </si>
  <si>
    <t>Canada</t>
  </si>
  <si>
    <t>Cambodia</t>
  </si>
  <si>
    <t>Brazil</t>
  </si>
  <si>
    <t>Belgium</t>
  </si>
  <si>
    <t>Belarus</t>
  </si>
  <si>
    <t>bat</t>
  </si>
  <si>
    <t>Austria</t>
  </si>
  <si>
    <t>Australia</t>
  </si>
  <si>
    <t>Argentina</t>
  </si>
  <si>
    <t>Algeria</t>
  </si>
  <si>
    <t>Other %</t>
  </si>
  <si>
    <t>G %</t>
  </si>
  <si>
    <t>D %</t>
  </si>
  <si>
    <t>G</t>
  </si>
  <si>
    <t>D</t>
  </si>
  <si>
    <t>Country</t>
  </si>
  <si>
    <t>AK</t>
  </si>
  <si>
    <t>AZ</t>
  </si>
  <si>
    <t>Cruise</t>
  </si>
  <si>
    <t>CT</t>
  </si>
  <si>
    <t>DC</t>
  </si>
  <si>
    <t>FL</t>
  </si>
  <si>
    <t>GA</t>
  </si>
  <si>
    <t>HI</t>
  </si>
  <si>
    <t>IA</t>
  </si>
  <si>
    <t>ID</t>
  </si>
  <si>
    <t>IL</t>
  </si>
  <si>
    <t>IN</t>
  </si>
  <si>
    <t>KS</t>
  </si>
  <si>
    <t>LA</t>
  </si>
  <si>
    <t>MA</t>
  </si>
  <si>
    <t>MD</t>
  </si>
  <si>
    <t>MI</t>
  </si>
  <si>
    <t>MN</t>
  </si>
  <si>
    <t>MO</t>
  </si>
  <si>
    <t>NC</t>
  </si>
  <si>
    <t>NH</t>
  </si>
  <si>
    <t>NJ</t>
  </si>
  <si>
    <t>NV</t>
  </si>
  <si>
    <t>NY</t>
  </si>
  <si>
    <t>OR</t>
  </si>
  <si>
    <t>PA</t>
  </si>
  <si>
    <t>RI</t>
  </si>
  <si>
    <t>SC</t>
  </si>
  <si>
    <t>TX</t>
  </si>
  <si>
    <t>UT</t>
  </si>
  <si>
    <t>VA</t>
  </si>
  <si>
    <t>WA</t>
  </si>
  <si>
    <t>WI</t>
  </si>
  <si>
    <t>WY</t>
  </si>
  <si>
    <t>Date</t>
  </si>
  <si>
    <t>Day #</t>
  </si>
  <si>
    <r>
      <rPr>
        <b/>
        <sz val="11"/>
        <rFont val="Arial"/>
        <family val="2"/>
      </rPr>
      <t>We gratefully acknowledge the authors, originating and submitting laboratories of the sequences from GISAID’s EpiFlu</t>
    </r>
    <r>
      <rPr>
        <b/>
        <sz val="11"/>
        <rFont val="DejaVu Sans"/>
        <family val="2"/>
        <charset val="1"/>
      </rPr>
      <t>™</t>
    </r>
    <r>
      <rPr>
        <b/>
        <sz val="11"/>
        <rFont val="Arial"/>
        <family val="2"/>
      </rPr>
      <t xml:space="preserve"> Database on which this research is based. The list is detailed below.</t>
    </r>
  </si>
  <si>
    <r>
      <rPr>
        <b/>
        <sz val="10"/>
        <rFont val="Arial"/>
        <family val="2"/>
      </rPr>
      <t xml:space="preserve">All submitters of data may be contacted directly via </t>
    </r>
    <r>
      <rPr>
        <b/>
        <sz val="10"/>
        <color indexed="12"/>
        <rFont val="Arial"/>
        <family val="2"/>
      </rPr>
      <t>www.gisaid.org</t>
    </r>
  </si>
  <si>
    <t>Accession ID</t>
  </si>
  <si>
    <t>Virus name</t>
  </si>
  <si>
    <t>Location</t>
  </si>
  <si>
    <t>Collection date</t>
  </si>
  <si>
    <t>Originating lab</t>
  </si>
  <si>
    <t>Submitting lab</t>
  </si>
  <si>
    <t>Authors</t>
  </si>
  <si>
    <t>EPI_ISL_413600</t>
  </si>
  <si>
    <t>hCoV-19/Australia/NSW14/2020</t>
  </si>
  <si>
    <t>Oceania / Australia / NSW / Sydney</t>
  </si>
  <si>
    <t>2020-03-03</t>
  </si>
  <si>
    <t>Centre for Infectious Diseases and Microbiology - Public Health</t>
  </si>
  <si>
    <t>NSW Health Pathology - Institute of Clinical Pathology and Medical Research; Westmead Hospital; University of Sydney</t>
  </si>
  <si>
    <t>Gall, M, Eden J-S, Lam C, Gray K, Timms, V, Rockett R, Carter I, Rahman H, Holmes EC, O’Sullivan MV, Sintchenko V, Chen SC, Maddocks S, Kok J and Dwyer DE for the 2019-nCoV Study Group*</t>
  </si>
  <si>
    <t>EPI_ISL_413601</t>
  </si>
  <si>
    <t>hCoV-19/USA/WA13-UW9/2020</t>
  </si>
  <si>
    <t>North America / USA / Washington</t>
  </si>
  <si>
    <t>2020-03-02</t>
  </si>
  <si>
    <t xml:space="preserve">UW Virology Lab </t>
  </si>
  <si>
    <t xml:space="preserve">Pavitra Roychoudhury, Hong Xie, Keith Jerome, Alexander Greninger </t>
  </si>
  <si>
    <t>EPI_ISL_413580</t>
  </si>
  <si>
    <t>hCoV-19/Netherlands/Oisterwijk_1364072/2020</t>
  </si>
  <si>
    <t>Europe / Netherlands / Oisterwijk</t>
  </si>
  <si>
    <t>MHC Hart voor Brabant</t>
  </si>
  <si>
    <t>Erasmus Medical Center</t>
  </si>
  <si>
    <t>David Nieuwenhuijse, Bas Oude Munnink, Reina Sikkema, Claudia Schapendonk, Irina Chestakova, Anne van der Linden, Mark Pronk, Pascal Lexmond, Corien Swaan, Manon Haverkate, Madelief Mollers, Mart Stein, Sandra Kengne Kamga Mobou, Jeroen van Kampen, Jolanda Voermans, Aura Timen, Corine GeurtsvanKessel, Annemiek van der Eijk, Richard Molenkamp, Marion Koopmans, on behalf of the Dutch national COVID-19 response team.</t>
  </si>
  <si>
    <t>EPI_ISL_413581</t>
  </si>
  <si>
    <t>hCoV-19/Netherlands/Oss_1363500/2020</t>
  </si>
  <si>
    <t>Europe / Netherlands / Oss</t>
  </si>
  <si>
    <t>2020-02-29</t>
  </si>
  <si>
    <t>RIVM</t>
  </si>
  <si>
    <t>EPI_ISL_413582</t>
  </si>
  <si>
    <t>hCoV-19/Netherlands/Rotterdam_1363790/2020</t>
  </si>
  <si>
    <t>Europe / Netherlands / Rotterdam</t>
  </si>
  <si>
    <t>2020-03-01</t>
  </si>
  <si>
    <t>ErasmusMC</t>
  </si>
  <si>
    <t>EPI_ISL_413583</t>
  </si>
  <si>
    <t>hCoV-19/Netherlands/Rotterdam_1364040/2020</t>
  </si>
  <si>
    <t>MHC Rotterdam-Rijnmond</t>
  </si>
  <si>
    <t>EPI_ISL_413584</t>
  </si>
  <si>
    <t>hCoV-19/Netherlands/Rotterdam_1364740/2020</t>
  </si>
  <si>
    <t>unknown</t>
  </si>
  <si>
    <t>EPI_ISL_413585</t>
  </si>
  <si>
    <t>hCoV-19/Netherlands/Tilburg_/2020</t>
  </si>
  <si>
    <t>Europe / Netherlands / Tilburg</t>
  </si>
  <si>
    <t>2020</t>
  </si>
  <si>
    <t>EPI_ISL_413586</t>
  </si>
  <si>
    <t>hCoV-19/Netherlands/Tilburg_1363354/2020</t>
  </si>
  <si>
    <t>2020-02-27</t>
  </si>
  <si>
    <t>Foundation Elisabeth-Tweesteden Ziekenhuis</t>
  </si>
  <si>
    <t>EPI_ISL_413587</t>
  </si>
  <si>
    <t>hCoV-19/Netherlands/Tilburg_1364286/2020</t>
  </si>
  <si>
    <t>EPI_ISL_413588</t>
  </si>
  <si>
    <t>hCoV-19/Netherlands/Utrecht_1363564/2020</t>
  </si>
  <si>
    <t>Europe / Netherlands / Utrecht</t>
  </si>
  <si>
    <t>MHC Utrecht</t>
  </si>
  <si>
    <t>EPI_ISL_413589</t>
  </si>
  <si>
    <t>hCoV-19/Netherlands/Utrecht_1363628/2020</t>
  </si>
  <si>
    <t>EPI_ISL_413570</t>
  </si>
  <si>
    <t>hCoV-19/Netherlands/Diemen_1363454/2020</t>
  </si>
  <si>
    <t>Europe / Netherlands / Diemen</t>
  </si>
  <si>
    <t>2020-02-28</t>
  </si>
  <si>
    <t>EPI_ISL_413571</t>
  </si>
  <si>
    <t>hCoV-19/Netherlands/Eindhoven_1363782/2020</t>
  </si>
  <si>
    <t>Europe / Netherlands / Eindhoven</t>
  </si>
  <si>
    <t>MHC Brabant Zuidoost</t>
  </si>
  <si>
    <t>EPI_ISL_413572</t>
  </si>
  <si>
    <t>hCoV-19/Netherlands/Haarlem_1363688/2020</t>
  </si>
  <si>
    <t>Europe / Netherlands / Haarlem</t>
  </si>
  <si>
    <t>MHC Kennemerland</t>
  </si>
  <si>
    <t>EPI_ISL_413573</t>
  </si>
  <si>
    <t>hCoV-19/Netherlands/Hardinxveld_Giessendam_1364806/2020</t>
  </si>
  <si>
    <t>Europe / Netherlands / Hardinxveld Giessendam</t>
  </si>
  <si>
    <t>Dienst Gezondheid &amp; Jeugd Zuid-Holland Zuid</t>
  </si>
  <si>
    <t>EPI_ISL_413574</t>
  </si>
  <si>
    <t>hCoV-19/Netherlands/Helmond_1363548/2020</t>
  </si>
  <si>
    <t>Europe / Netherlands / Helmond</t>
  </si>
  <si>
    <t>MHC West-Brabant</t>
  </si>
  <si>
    <t>EPI_ISL_413575</t>
  </si>
  <si>
    <t>hCoV-19/NetherlandsL/Houten_1363498/2020</t>
  </si>
  <si>
    <t>Europe / Netherlands / Houten</t>
  </si>
  <si>
    <t>EPI_ISL_413576</t>
  </si>
  <si>
    <t>hCoV-19/Netherlands/Loon_op_zand_1363512/2020</t>
  </si>
  <si>
    <t>Europe / Netherlands / Loon op zand</t>
  </si>
  <si>
    <t>EPI_ISL_413577</t>
  </si>
  <si>
    <t>hCoV-19/Netherlands/Naarden_1364774/2020</t>
  </si>
  <si>
    <t>Europe / Netherlands / Naarden</t>
  </si>
  <si>
    <t>MHC Gooi &amp; Vechtstreek</t>
  </si>
  <si>
    <t>EPI_ISL_413578</t>
  </si>
  <si>
    <t>hCoV-19/Netherlands/Nieuwendijk_1363582/2020</t>
  </si>
  <si>
    <t>Europe / Netherlands / Nieuwendijk</t>
  </si>
  <si>
    <t>EPI_ISL_413579</t>
  </si>
  <si>
    <t>hCoV-19/Netherlands/Nootdorp_1364222/2020</t>
  </si>
  <si>
    <t>Europe / Netherlands / Nootdorp</t>
  </si>
  <si>
    <t>MHC Haaglanden</t>
  </si>
  <si>
    <t>EPI_ISL_413569</t>
  </si>
  <si>
    <t>hCoV-19/Netherlands/Delft_1363424/2020</t>
  </si>
  <si>
    <t>Europe / Netherlands / Delft</t>
  </si>
  <si>
    <t>EPI_ISL_413590</t>
  </si>
  <si>
    <t>hCoV-19/Netherlands/Utrecht_1364066/2020</t>
  </si>
  <si>
    <t>EPI_ISL_413591</t>
  </si>
  <si>
    <t>hCoV-19/Netherlands/Zeewolde_1365080/2020</t>
  </si>
  <si>
    <t>Europe / Netherlands / Zeewolde</t>
  </si>
  <si>
    <t>MHC Flevoland</t>
  </si>
  <si>
    <t>EPI_ISL_413592</t>
  </si>
  <si>
    <t>hCoV-19/Taiwan/NTU03/2020</t>
  </si>
  <si>
    <t>Asia / Taiwan / Taipei</t>
  </si>
  <si>
    <t>Department of Laboratory Medicine, National Taiwan University Hospital</t>
  </si>
  <si>
    <t>Microbial Genomics Core Lab, National Taiwan University Centers of Genomic and Precision Medicine</t>
  </si>
  <si>
    <t>Shiou-Hwei Yeh, You-Yu Lin, Ya-Yun Lai, Chiao-Ling Li, Shan-Chwen Chang, Pei-Jer Chen, Sui-Yuan Chang</t>
  </si>
  <si>
    <t>EPI_ISL_413593</t>
  </si>
  <si>
    <t>hCoV-19/Luxembourg/Lux1/2020</t>
  </si>
  <si>
    <t>Europe / Luxembourg</t>
  </si>
  <si>
    <t>Laboratoire National de Santé</t>
  </si>
  <si>
    <t>David Nieuwenhuijse, Bas Oude Munnink, Reina Sikkema, Claudia Schapendonk, Irina Chestakova, Anne van der Linden, Mark Pronk, Pascal Lexmond, T. Abdelrahman, G. Fournier, J. Mossong, T. Nguyen, Jeroen van Kampen, Jolanda Voermans, Corine GeurtsvanKessel, Annemiek van der Eijk, Richard Molenkamp, Marion Koopmans, on behalf of the Dutch national COVID-19 response team.</t>
  </si>
  <si>
    <t>EPI_ISL_413594</t>
  </si>
  <si>
    <t>hCoV-19/Australia/NSW08/2020</t>
  </si>
  <si>
    <t>Centre for Infectious Diseases and Microbiology Laboratory Services</t>
  </si>
  <si>
    <t>Rockett R, Eden J-S, Lam C, Gray K, Timms, V, Gall, M, Alicia, A, Carter I, Rahman H, Holmes EC, , O’Sullivan MV, Sintchenko V, Chen SC, Maddocks S, Kok J and Dwyer DE for the 2019-nCoV Study Group*</t>
  </si>
  <si>
    <t>EPI_ISL_413595</t>
  </si>
  <si>
    <t>hCoV-19/Australia/NSW09/2020</t>
  </si>
  <si>
    <t>Rockett R, Eden J-S, Lam C, Gray K, Timms, V, Gall, M, Carter I, Rahman H, Holmes EC, O’Sullivan MV, Sintchenko V, Chen SC, Maddocks S, Kok J and Dwyer DE for the 2019-nCoV Study Group*</t>
  </si>
  <si>
    <t>EPI_ISL_413596</t>
  </si>
  <si>
    <t>hCoV-19/Australia/NSW10/2020</t>
  </si>
  <si>
    <t>EPI_ISL_413597</t>
  </si>
  <si>
    <t>hCoV-19/Australia/NSW11/2020</t>
  </si>
  <si>
    <t>Centre for Infectious Diseases and Microbiology- Public Health</t>
  </si>
  <si>
    <t>Lam C, Eden J-S, Rockett R, Gray K, Timms, V, Gall, M, Carter I, Rahman H, Holmes EC, O’Sullivan MV, Sintchenko V, Chen SC, Maddocks S, Kok J and Dwyer DE for the 2019-nCoV Study Group*</t>
  </si>
  <si>
    <t>EPI_ISL_413598</t>
  </si>
  <si>
    <t>hCoV-19/Australia/NSW12/2020</t>
  </si>
  <si>
    <t>2020-03-04</t>
  </si>
  <si>
    <t>Gray K, Eden J-S, Lam C, Rockett R, Timms, V, Gall, M, Carter I, Rahman H, Holmes EC, O’Sullivan MV, Sintchenko V, Chen SC, Maddocks S, Kok J and Dwyer DE for the 2019-nCoV Study Group*</t>
  </si>
  <si>
    <t>EPI_ISL_413599</t>
  </si>
  <si>
    <t>hCoV-19/Australia/NSW13/2020</t>
  </si>
  <si>
    <t>Timms, V, Eden J-S, Lam C, Gray K, Rockett R, Gall, M, Carter I, Rahman H, Holmes EC, O’Sullivan MV, Sintchenko V, Chen SC, Maddocks S, Kok J and Dwyer DE for the 2019-nCoV Study Group*</t>
  </si>
  <si>
    <t>EPI_ISL_413520</t>
  </si>
  <si>
    <t>hCoV-19/Beijing/233/2020</t>
  </si>
  <si>
    <t>Asia / China / Beijing</t>
  </si>
  <si>
    <t>2020-01-28</t>
  </si>
  <si>
    <t>Infectious Disease Control Center</t>
  </si>
  <si>
    <t>Li,J., Li,L., Li,Z., Qiu,S., Song,H., Li,P. and Li,P.</t>
  </si>
  <si>
    <t>EPI_ISL_413521</t>
  </si>
  <si>
    <t>hCoV-19/Beijing/235/2020</t>
  </si>
  <si>
    <t>EPI_ISL_413522</t>
  </si>
  <si>
    <t>hCoV-19/India/1-27/2020</t>
  </si>
  <si>
    <t>Asia / India / Kerala</t>
  </si>
  <si>
    <t>2020-01-27</t>
  </si>
  <si>
    <t>Indian Council of Medical Research - National Institute of Virology</t>
  </si>
  <si>
    <t>National Influenza Center, Indian Council of Medical Research - National Institute of Virology</t>
  </si>
  <si>
    <t>Potdar V, Yadav PD, Choudhary ML, Shete-Aich A</t>
  </si>
  <si>
    <t>EPI_ISL_413523</t>
  </si>
  <si>
    <t>hCoV-19/India/1-31/2020</t>
  </si>
  <si>
    <t>2020-01-31</t>
  </si>
  <si>
    <t>Indian Council of Medical Research-National Institute of Virology</t>
  </si>
  <si>
    <t>National Influenza Center, Indian Council of Medical Research-National Institute of Virology</t>
  </si>
  <si>
    <t>EPI_ISL_413514</t>
  </si>
  <si>
    <t>hCoV-19/South Korea/KUMC04/2020</t>
  </si>
  <si>
    <t>Asia / South Korea</t>
  </si>
  <si>
    <t>Department of Microbiology, Institute for Viral Diseases, College of Medicine, Korea University</t>
  </si>
  <si>
    <t>Changmin Kang, Joon-Yong Bae, Jungmin Lee, Jin Gu Yoon, Heedo Park, Juyoung Cho, Jeonghun Kim, Gee Eun Lee, Cui Chunguang, Kyeong-ryeol Shin, Ji Yun Noh, Joon Young Song, Hee Jin Cheong, Woo Joo Kim, Jin Il Kim, Man-Seong Park</t>
  </si>
  <si>
    <t>EPI_ISL_413515</t>
  </si>
  <si>
    <t>hCoV-19/South Korea/KUMC05/2020</t>
  </si>
  <si>
    <t>Division of Infectious Diseases, Department of Internal Medicine, Korea University College of Medicine</t>
  </si>
  <si>
    <t>EPI_ISL_413516</t>
  </si>
  <si>
    <t>hCoV-19/South Korea/KUMC06/2020</t>
  </si>
  <si>
    <t>EPI_ISL_413517</t>
  </si>
  <si>
    <t>hCoV-19/Iran/MHKN-1/2020</t>
  </si>
  <si>
    <t>Asia / Iran</t>
  </si>
  <si>
    <t>2020-02-26</t>
  </si>
  <si>
    <t>Gastrointestinal and Liver Diseases Research Center</t>
  </si>
  <si>
    <t>Karbalaie Niya,M.H., Laali,A., Tabibzadeh,A., Safarnezhad Tameshkel,F., Zamani,F., Sohrabi,M.R., Ranjbar,M., Savaj,S., Rezaie,N., Ajdarkosh,H., Keyvani,H., Khoonsari,M., Ameli,M., Nikkhah,M., Ghanbari,B., Faraji,A., Jamshidi Makiani,M. and Roham,M.</t>
  </si>
  <si>
    <t>EPI_ISL_413518</t>
  </si>
  <si>
    <t>hCoV-19/Beijing/105/2020</t>
  </si>
  <si>
    <t>2020-01-26</t>
  </si>
  <si>
    <t>EPI_ISL_413519</t>
  </si>
  <si>
    <t>hCoV-19/Beijing/231/2020</t>
  </si>
  <si>
    <t>EPI_ISL_413513</t>
  </si>
  <si>
    <t>hCoV-19/South Korea/KUMC03/2020</t>
  </si>
  <si>
    <t>EPI_ISL_413560</t>
  </si>
  <si>
    <t>hCoV-19/USA/WA-S3/2020</t>
  </si>
  <si>
    <t>Seattle Flu Study</t>
  </si>
  <si>
    <t>Chu et al</t>
  </si>
  <si>
    <t>EPI_ISL_413561</t>
  </si>
  <si>
    <t>hCoV-19/USA/CA-CDPH-UC4/2020</t>
  </si>
  <si>
    <t>North America / USA / California / Solano County</t>
  </si>
  <si>
    <t>California Department of Public Health</t>
  </si>
  <si>
    <t>Chiu Laboratory, University of California, San Francisco</t>
  </si>
  <si>
    <t>Xianding Deng, Scot Federman, Chao-Yang Pan, Hugo Guevara,Wei Gu, Debra A. Wadford, and Charles Y. Chiu</t>
  </si>
  <si>
    <t>EPI_ISL_413562</t>
  </si>
  <si>
    <t>hCoV-19/USA/WA11-UW7/2020</t>
  </si>
  <si>
    <t>UW Virology Lab</t>
  </si>
  <si>
    <t>Pavitra Roychoudhury, Hong Xie, Keith Jerome, Alexander Greninger</t>
  </si>
  <si>
    <t>EPI_ISL_413563</t>
  </si>
  <si>
    <t>hCoV-19/USA/WA12-UW8/2020</t>
  </si>
  <si>
    <t>EPI_ISL_413564</t>
  </si>
  <si>
    <t>hCoV-19/Netherlands/Andel_1365066/2020</t>
  </si>
  <si>
    <t>Europe / Netherlands / Andel</t>
  </si>
  <si>
    <t>EPI_ISL_413565</t>
  </si>
  <si>
    <t>hCoV-19/Netherlands/Berlicum_1363564/2020</t>
  </si>
  <si>
    <t>Europe / Netherlands / Berlicum</t>
  </si>
  <si>
    <t>2020-02-24</t>
  </si>
  <si>
    <t>Foundation Pamm</t>
  </si>
  <si>
    <t>EPI_ISL_413566</t>
  </si>
  <si>
    <t>hCoV-19/Netherlands/Blaricum_1364780/2020</t>
  </si>
  <si>
    <t>Europe / Netherlands / Blaricum</t>
  </si>
  <si>
    <t>EPI_ISL_413567</t>
  </si>
  <si>
    <t>hCoV-19/Netherlands/Coevorden_1363618/2020</t>
  </si>
  <si>
    <t>Europe / Netherlands / Coevorden</t>
  </si>
  <si>
    <t>Unknown</t>
  </si>
  <si>
    <t>EPI_ISL_413568</t>
  </si>
  <si>
    <t>hCoV-19/Netherlands/Dalen_1363624/2020</t>
  </si>
  <si>
    <t>Europe / Netherlands / Dalen</t>
  </si>
  <si>
    <t>MHC Drente</t>
  </si>
  <si>
    <t>EPI_ISL_413558</t>
  </si>
  <si>
    <t>hCoV-19/USA/CA-CDPH-UC2/2020</t>
  </si>
  <si>
    <t>EPI_ISL_413559</t>
  </si>
  <si>
    <t>hCoV-19/USA/CA-CDPH-UC3/2020</t>
  </si>
  <si>
    <t>EPI_ISL_413550</t>
  </si>
  <si>
    <t>hCoV-19/Nigeria/Lagos01/2020</t>
  </si>
  <si>
    <t>Africa / Nigeria / Lagos</t>
  </si>
  <si>
    <t>Centre for Human and Zoonotic Virology (CHAZVY), College of Medicine University of Lagos/Lagos University Teaching Hospital (LUTH), part of the Laboratory Network of the Nigeria Centre for Disease Control (NCDC)</t>
  </si>
  <si>
    <t>African Centre of Excellence for Genomics of Infectious Diseases (ACEGID), Redeemer's University, Ede, Osun State, Nigeria</t>
  </si>
  <si>
    <t>Oluniyi P.E., Ajogbasile F.V., Kayode A., Oguzie J., Folarin O.A., Ihekweazu C. Happi C.T.</t>
  </si>
  <si>
    <t>EPI_ISL_413553</t>
  </si>
  <si>
    <t>hCoV-19/Iran/Tehran15AW/2020</t>
  </si>
  <si>
    <t>Asia / Iran / Tehran</t>
  </si>
  <si>
    <t>Iran National Influenza Center</t>
  </si>
  <si>
    <t>Jila Yavarian, Nazanin Zahra Shafiei Jandaghi, Kaveh Sadeghi, Fatemeh Ajaminejad, Nastaran Ghavvami and Talat Mokhtari Azad</t>
  </si>
  <si>
    <t>EPI_ISL_413554</t>
  </si>
  <si>
    <t>hCoV-19/Iran/Tehran9BE/2020</t>
  </si>
  <si>
    <t>2020-02-23</t>
  </si>
  <si>
    <t>Jila Yavarian, Nazanin Zahra Shafiei Jandaghi, Kaveh Sadeghi, Nastaran Ghavvami, Fatemeh Ajami Nejad, Fatemeh Saadatmand and Talat Mokhtari Azad</t>
  </si>
  <si>
    <t>EPI_ISL_413555</t>
  </si>
  <si>
    <t>hCoV-19/Wales/PHW1/2020</t>
  </si>
  <si>
    <t>Europe / United Kingdom / Wales</t>
  </si>
  <si>
    <t>Wales Specialist Virology Centre</t>
  </si>
  <si>
    <t>Public Health Wales Microbiology Cardiff</t>
  </si>
  <si>
    <t>Catherine Moore, Cen Sabu, Joanne Watkins, Sally Corden, Tom Connor</t>
  </si>
  <si>
    <t>EPI_ISL_413556</t>
  </si>
  <si>
    <t>hCoV-19/Wales/PHW2/2020</t>
  </si>
  <si>
    <t>Catherine Moore, Tim Jones, Joanne Watkins, Sally Corden, Tom Connor</t>
  </si>
  <si>
    <t>EPI_ISL_413557</t>
  </si>
  <si>
    <t>hCoV-19/USA/CA-CDPH-UC1/2020</t>
  </si>
  <si>
    <t>North America / USA / California / Sonoma County</t>
  </si>
  <si>
    <t xml:space="preserve">California Department of Public Health </t>
  </si>
  <si>
    <t xml:space="preserve">Chiu Laboratory, University of California, San Francisco </t>
  </si>
  <si>
    <t>EPI_ISL_413711</t>
  </si>
  <si>
    <t>hCoV-19/China/WF0014/2020</t>
  </si>
  <si>
    <t>Asia / China</t>
  </si>
  <si>
    <t>2020-02</t>
  </si>
  <si>
    <t>Weifang Center for Disease Control and Prevention</t>
  </si>
  <si>
    <t>Weifang Center for Disease Control and Prevention &amp; BGI-Shenzhen</t>
  </si>
  <si>
    <t>Qing Nie, Xingguang Li, Erik M Volz, Han Fu, Haowei Wang, Xiaoyue Xi, Wei Chen, Dehui Liu, Yingying Chen, Mengmeng Tian, Wei Tan, Junjie Zai, Wanying Sun, Jiandong Li, Junhua Li</t>
  </si>
  <si>
    <t>EPI_ISL_413691</t>
  </si>
  <si>
    <t>hCoV-19/China/WF0001/2020</t>
  </si>
  <si>
    <t>2020-01</t>
  </si>
  <si>
    <t>EPI_ISL_413692</t>
  </si>
  <si>
    <t>hCoV-19/China/WF0002/2020</t>
  </si>
  <si>
    <t>EPI_ISL_413693</t>
  </si>
  <si>
    <t>hCoV-19/China/WF0003/2020</t>
  </si>
  <si>
    <t>EPI_ISL_413694</t>
  </si>
  <si>
    <t>hCoV-19/China/WF0004/2020</t>
  </si>
  <si>
    <t>EPI_ISL_413695</t>
  </si>
  <si>
    <t>hCoV-19/China/WF0006/2020</t>
  </si>
  <si>
    <t>EPI_ISL_413696</t>
  </si>
  <si>
    <t>hCoV-19/China/WF0009/2020</t>
  </si>
  <si>
    <t>EPI_ISL_413697</t>
  </si>
  <si>
    <t>hCoV-19/China/WF0012/2020</t>
  </si>
  <si>
    <t>EPI_ISL_411066</t>
  </si>
  <si>
    <t>hCoV-19/Fujian/13/2020</t>
  </si>
  <si>
    <t>Asia / China / Fujian</t>
  </si>
  <si>
    <t>2020-01-22</t>
  </si>
  <si>
    <t>Fujian Center for Disease Control and Prevention</t>
  </si>
  <si>
    <t>Chen Wei, Zhang Yanhua, He Wenxiang, Weng Yuwei</t>
  </si>
  <si>
    <t>EPI_ISL_411060</t>
  </si>
  <si>
    <t>hCoV-19/Fujian/8/2020</t>
  </si>
  <si>
    <t>2020-01-21</t>
  </si>
  <si>
    <t>EPI_ISL_412387</t>
  </si>
  <si>
    <t>hCoV-19/Shandong/LY001/2020</t>
  </si>
  <si>
    <t>Asia / China / Shandong / Linyi county</t>
  </si>
  <si>
    <t>Shandong Provincial Center for Disease Control and Prevention</t>
  </si>
  <si>
    <t>Beijing Institute of Microbiology and Epidemiology</t>
  </si>
  <si>
    <t>Xiao-Lin Jiang, Wen-Kui Sun, Xiang-Na Zhao, Yang Hang, Zeng-Qiang Kou, Lin-Yao, Li-Jun Duan, Xiao Wei, Mai-Juan Ma, Dian-Ming Kang</t>
  </si>
  <si>
    <t>EPI_ISL_413620</t>
  </si>
  <si>
    <t>hCoV-19/USA/CruiseA-15/2020</t>
  </si>
  <si>
    <t>North America / USA</t>
  </si>
  <si>
    <t>2020-02-18</t>
  </si>
  <si>
    <t>Pathogen Discovery, Respiratory Viruses Branch, Division of Viral Diseases, Centers for Dieases Control and Prevention</t>
  </si>
  <si>
    <t>Clinton R. Paden, Ying Tao, Krista Queen, Anna Uehara, Jing Zhang, Yan Li, Haibin Wang, Shifaq Kamili, Xiaoyan Lu, Brian Lynch, Senthil Kumar K. Sakthivel, Brett L. Whitaker, Lijuan Wang, Janna' R. Murray, Jasmine Padilla, Justin Lee, Susan I. Gerber, Stephen Lindstrom, Suxiang Tong</t>
  </si>
  <si>
    <t>EPI_ISL_413621</t>
  </si>
  <si>
    <t>hCoV-19/USA/CruiseA-16/2020</t>
  </si>
  <si>
    <t>EPI_ISL_413622</t>
  </si>
  <si>
    <t>hCoV-19/USA/CruiseA-17/2020</t>
  </si>
  <si>
    <t>EPI_ISL_413623</t>
  </si>
  <si>
    <t>hCoV-19/USA/CruiseA-18/2020</t>
  </si>
  <si>
    <t>EPI_ISL_414945</t>
  </si>
  <si>
    <t>hCoV-19/Iran/Qom-257045/2020</t>
  </si>
  <si>
    <t>Asia / Iran / Qom</t>
  </si>
  <si>
    <t>2020-02-15</t>
  </si>
  <si>
    <t>Nazanin Zahra Shafiei Jandaghi, Jila Yavarian,Kaveh Sadeghi, Vahid Salimi, Simin Abbasi, Saeedeh Mahfozi and Talat Mokhtari Azad</t>
  </si>
  <si>
    <t>EPI_ISL_413613</t>
  </si>
  <si>
    <t>hCoV-19/USA/CruiseA-8/2020</t>
  </si>
  <si>
    <t>2020-02-17</t>
  </si>
  <si>
    <t>Ying Tao, Clinton R. Paden, Krista Queen, Anna Uehara, Jing Zhang, Yan Li, Haibin Wang, Shifaq Kamili, Xiaoyan Lu, Brian Lynch, Senthil Kumar K. Sakthivel, Brett L. Whitaker, Lijuan Wang, Janna' R. Murray, Jasmine Padilla, Justin Lee, Susan I. Gerber, Stephen Lindstrom, Suxiang Tong</t>
  </si>
  <si>
    <t>EPI_ISL_413614</t>
  </si>
  <si>
    <t>hCoV-19/USA/CruiseA-9/2020</t>
  </si>
  <si>
    <t>EPI_ISL_413615</t>
  </si>
  <si>
    <t>hCoV-19/USA/CruiseA-10/2020</t>
  </si>
  <si>
    <t>EPI_ISL_414946</t>
  </si>
  <si>
    <t>hCoV-19/Iran/Qom-257531/2020</t>
  </si>
  <si>
    <t>Jila Yavarian,Nazanin Zahra Shafiei Jandaghi,Kaveh Sadeghi, Nastaran Ghavvami, Fatemeh Ajaminejad, Fatemeh Saadatmand and Talat Mokhtari Azad</t>
  </si>
  <si>
    <t>EPI_ISL_413616</t>
  </si>
  <si>
    <t>hCoV-19/USA/CruiseA-11/2020</t>
  </si>
  <si>
    <t>EPI_ISL_413617</t>
  </si>
  <si>
    <t>hCoV-19/USA/CruiseA-12/2020</t>
  </si>
  <si>
    <t>2020-02-20</t>
  </si>
  <si>
    <t>EPI_ISL_414949</t>
  </si>
  <si>
    <t>hCoV-19/Northern Ireland/HSCNI01/2020</t>
  </si>
  <si>
    <t>Europe / United Kingdom / Northern Ireland</t>
  </si>
  <si>
    <t>Regional Virus Laboratory, Belfast</t>
  </si>
  <si>
    <t>Tanya Curran, Conall McCaughey, Catherine Moore, Joanne Watkins, Sally Corden, Tom Connor</t>
  </si>
  <si>
    <t>EPI_ISL_414948</t>
  </si>
  <si>
    <t>hCoV-19/Iran/Tehran-288885/2020</t>
  </si>
  <si>
    <t>2020-03-08</t>
  </si>
  <si>
    <t>Jila Yavarian, Nazanin Zahra Shafiei Jandaghi and Talat Mokhtari Azad</t>
  </si>
  <si>
    <t>EPI_ISL_413618</t>
  </si>
  <si>
    <t>hCoV-19/USA/CruiseA-13/2020</t>
  </si>
  <si>
    <t>EPI_ISL_413619</t>
  </si>
  <si>
    <t>hCoV-19/USA/CruiseA-14/2020</t>
  </si>
  <si>
    <t>2020-02-25</t>
  </si>
  <si>
    <t>EPI_ISL_414941</t>
  </si>
  <si>
    <t>hCoV-19/Shandong/LY008/2020</t>
  </si>
  <si>
    <t>Asia / China / Shandong</t>
  </si>
  <si>
    <t>2020-01-30</t>
  </si>
  <si>
    <t>Xiao-Lin Jiang, Xiao-Li Zhang, Xiang-Na Zhao, Cun-Bao Li, Jie Lei, Zeng-Qiang Kou, Wen-Kui Sun, Yang Hang, Feng Gao, Sheng-Xiang Ji, Can-Fang Lin, Bo Pang, Ming-Xiao Yao, Guo-Lin Wang, Lin Yao, Li-Jun Duan, Xiao Wei, Dian-Ming Kang, Mai-Juan Ma</t>
  </si>
  <si>
    <t>EPI_ISL_414940</t>
  </si>
  <si>
    <t>hCoV-19/Shandong/LY007/2020</t>
  </si>
  <si>
    <t>2020-01-25</t>
  </si>
  <si>
    <t>EPI_ISL_413610</t>
  </si>
  <si>
    <t>hCoV-19/USA/CruiseA-5/2020</t>
  </si>
  <si>
    <t>2020-02-21</t>
  </si>
  <si>
    <t>Anna Uehara, Ying Tao, Clinton R. Paden, Krista Queen, Jing Zhang, Yan Li, Mary S. Keckler, Alison S Laufer Halpin, Haibin Wang, Jasmine Padilla, Justin Lee, Christopher A. Elkins, Susan I. Gerber, Suxiang Tong</t>
  </si>
  <si>
    <t>EPI_ISL_413611</t>
  </si>
  <si>
    <t>hCoV-19/USA/CruiseA-6/2020</t>
  </si>
  <si>
    <t>EPI_ISL_413612</t>
  </si>
  <si>
    <t>hCoV-19/USA/CruiseA-7/2020</t>
  </si>
  <si>
    <t>EPI_ISL_413602</t>
  </si>
  <si>
    <t>hCoV-19/Finland/FIN03032020A/2020</t>
  </si>
  <si>
    <t>Europe / Finland / Helsinki</t>
  </si>
  <si>
    <t>Department of Virology and Immunology, University of Helsinki and Helsinki University Hospital, Huslab Finland</t>
  </si>
  <si>
    <t>Department of Virology, Faculty of Medicine, University of Helsinki, Helsinki, Finland</t>
  </si>
  <si>
    <t>Teemu Smura, Hannimari Kallio-Kokko, Olli Vapalahti</t>
  </si>
  <si>
    <t>EPI_ISL_414934</t>
  </si>
  <si>
    <t>EPI_ISL_413603</t>
  </si>
  <si>
    <t>hCoV-19/Finland/FIN03032020B/2020</t>
  </si>
  <si>
    <t>EPI_ISL_413604</t>
  </si>
  <si>
    <t>hCoV-19/Finland/FIN03032020C/2020</t>
  </si>
  <si>
    <t xml:space="preserve">Department of Virology and Immunology, University of Helsinki and Helsinki University Hospital, Huslab Finland </t>
  </si>
  <si>
    <t>EPI_ISL_414936</t>
  </si>
  <si>
    <t>hCoV-19/Shandong/LY003/2020</t>
  </si>
  <si>
    <t>2020-01-23</t>
  </si>
  <si>
    <t>EPI_ISL_413605</t>
  </si>
  <si>
    <t>hCoV-19/Finland/FIN01032020/2020</t>
  </si>
  <si>
    <t>EPI_ISL_414935</t>
  </si>
  <si>
    <t>hCoV-19/Shandong/LY002/2020</t>
  </si>
  <si>
    <t>EPI_ISL_413606</t>
  </si>
  <si>
    <t>hCoV-19/USA/CruiseA-1/2020</t>
  </si>
  <si>
    <t>EPI_ISL_414938</t>
  </si>
  <si>
    <t>hCoV-19/Shandong/LY005/2020</t>
  </si>
  <si>
    <t>2020-01-24</t>
  </si>
  <si>
    <t>EPI_ISL_413607</t>
  </si>
  <si>
    <t>hCoV-19/USA/CruiseA-2/2020</t>
  </si>
  <si>
    <t>EPI_ISL_414937</t>
  </si>
  <si>
    <t>hCoV-19/Shandong/LY004/2020</t>
  </si>
  <si>
    <t>EPI_ISL_413608</t>
  </si>
  <si>
    <t>hCoV-19/USA/CruiseA-3/2020</t>
  </si>
  <si>
    <t>EPI_ISL_413609</t>
  </si>
  <si>
    <t>hCoV-19/USA/CruiseA-4/2020</t>
  </si>
  <si>
    <t>EPI_ISL_414939</t>
  </si>
  <si>
    <t>hCoV-19/Shandong/LY006/2020</t>
  </si>
  <si>
    <t>EPI_ISL_413650</t>
  </si>
  <si>
    <t>hCoV-19/USA/WA15-UW11/2020</t>
  </si>
  <si>
    <t>2020-03-05</t>
  </si>
  <si>
    <t>EPI_ISL_413651</t>
  </si>
  <si>
    <t>hCoV-19/USA/WA16-UW12/2020</t>
  </si>
  <si>
    <t>EPI_ISL_413652</t>
  </si>
  <si>
    <t>hCoV-19/USA/WA17-UW13/2020</t>
  </si>
  <si>
    <t>EPI_ISL_413653</t>
  </si>
  <si>
    <t>hCoV-19/USA/WA18-UW14/2020</t>
  </si>
  <si>
    <t>EPI_ISL_413647</t>
  </si>
  <si>
    <t>hCoV-19/Portugal/CV62/2020</t>
  </si>
  <si>
    <t>Europe / Portugal</t>
  </si>
  <si>
    <t>Centro Hospital do Porto, E.P.E. - H. Geral de Santo Antonio</t>
  </si>
  <si>
    <t>Instituto Nacional de Saude (INSA)</t>
  </si>
  <si>
    <t>Raquel Guiomar, Inês Costa, Pedro Pechirra, Joana Mendonça, Luís Vieira, Helena Ramos, Joana Isidro, Vítor Borges, João Paulo Gomes</t>
  </si>
  <si>
    <t>EPI_ISL_413648</t>
  </si>
  <si>
    <t>hCoV-19/Portugal/CV63/2020</t>
  </si>
  <si>
    <t>Centro Hospitalar e Universitário de Sao Joao, Porto</t>
  </si>
  <si>
    <t xml:space="preserve">Raquel Guiomar, Inês Costa, Pedro Pechirra, Joana Mendonça, Luís Vieira, João Tiago Guimarães, Joana Isidro, Vítor Borges, João Paulo Gomes </t>
  </si>
  <si>
    <t>EPI_ISL_413649</t>
  </si>
  <si>
    <t>hCoV-19/USA/WA14-UW10/2020</t>
  </si>
  <si>
    <t>EPI_ISL_415991</t>
  </si>
  <si>
    <t>hCoV-19/Wales/PHW18/2020</t>
  </si>
  <si>
    <t>2020-03-09</t>
  </si>
  <si>
    <t>Catherine Moore, Joanne Watkins, Sally Corden, Tom Connor</t>
  </si>
  <si>
    <t>EPI_ISL_414663</t>
  </si>
  <si>
    <t>hCoV-19/Guangzhou/GZMU0016/2020</t>
  </si>
  <si>
    <t>Asia / China / Guangdong / Guangzhou</t>
  </si>
  <si>
    <t>State Key Laboratory of Respiratory Disease, National Clinical Research Center for Respiratory Disease, Guangzhou Institute of Respiratory Health, the First Affiliated Hospital of Guangzhou Medical University</t>
  </si>
  <si>
    <t>the First Affiliated Hospital of Guangzhou Medical University &amp; BGI-Shenzhen</t>
  </si>
  <si>
    <t>Zhao et al</t>
  </si>
  <si>
    <t>EPI_ISL_414691</t>
  </si>
  <si>
    <t>hCoV-19/Guangzhou/GZMU0048/2020</t>
  </si>
  <si>
    <t>The First Affiliated Hospital of Guangzhou Medical University &amp; BGI-Shenzhen</t>
  </si>
  <si>
    <t>EPI_ISL_414690</t>
  </si>
  <si>
    <t>hCoV-19/Guangzhou/GZMU0047/2020</t>
  </si>
  <si>
    <t>EPI_ISL_412030</t>
  </si>
  <si>
    <t>hCoV-19/Hong Kong/VB20026565/2020</t>
  </si>
  <si>
    <t>Asia / Hong Kong</t>
  </si>
  <si>
    <t>2020-02-01</t>
  </si>
  <si>
    <t>Hong Kong Department of Health</t>
  </si>
  <si>
    <t>School of Public Health, The University of Hon g Kong</t>
  </si>
  <si>
    <t>Dominic N.C. Tsang, Daniel K.W. Chu, Leo L.M. Poon, Malik Peiris</t>
  </si>
  <si>
    <t>EPI_ISL_414692</t>
  </si>
  <si>
    <t>hCoV-19/Guangzhou/GZMU0014/2020</t>
  </si>
  <si>
    <t>EPI_ISL_412034</t>
  </si>
  <si>
    <t>hCoV-19/Wuhan/Tongji-01/2020</t>
  </si>
  <si>
    <t>Asia / China / Wuhan</t>
  </si>
  <si>
    <t>Department of Clinical Laboratory, Tongji Hospital</t>
  </si>
  <si>
    <t>Liu,W., Zhang,Q., Song,H., Xiang,R., Sun,Z. and Liu,Y</t>
  </si>
  <si>
    <t>EPI_ISL_412035</t>
  </si>
  <si>
    <t>hCoV-19/Wuhan/Tongji-02/2020</t>
  </si>
  <si>
    <t>EPI_ISL_412036</t>
  </si>
  <si>
    <t>hCoV-19/Wuhan/Tongji-03/2020</t>
  </si>
  <si>
    <t>EPI_ISL_412037</t>
  </si>
  <si>
    <t>hCoV-19/Wuhan/Tongji-04/2020</t>
  </si>
  <si>
    <t>EPI_ISL_412038</t>
  </si>
  <si>
    <t>hCoV-19/Wuhan/Tongji-05/2020</t>
  </si>
  <si>
    <t>EPI_ISL_412039</t>
  </si>
  <si>
    <t>hCoV-19/Wuhan/Tongji-06/2020</t>
  </si>
  <si>
    <t>EPI_ISL_412029</t>
  </si>
  <si>
    <t>hCoV-19/Hong Kong/VB20024950/2020</t>
  </si>
  <si>
    <t>The University of Hong Kong</t>
  </si>
  <si>
    <t>EPI_ISL_414686</t>
  </si>
  <si>
    <t>hCoV-19/Guangzhou/GZMU0030/2020</t>
  </si>
  <si>
    <t>EPI_ISL_414688</t>
  </si>
  <si>
    <t>hCoV-19/Guangzhou/GZMU0042/2020</t>
  </si>
  <si>
    <t>EPI_ISL_414687</t>
  </si>
  <si>
    <t>hCoV-19/Guangzhou/GZMU0031/2020</t>
  </si>
  <si>
    <t>EPI_ISL_412026</t>
  </si>
  <si>
    <t>hCoV-19/Hefei/2/2020</t>
  </si>
  <si>
    <t>Asia / China / Anhui / Hefei</t>
  </si>
  <si>
    <t>Second Hospital of Anhui Medical University</t>
  </si>
  <si>
    <t>Changtai Wang, Zhongping Liua, Zixiang Chen, Xin Huang, Mengyuan Xua, Tengfei He, Mengji Lu, Zhenhua Zhang</t>
  </si>
  <si>
    <t>EPI_ISL_412028</t>
  </si>
  <si>
    <t>hCoV-19/Hong Kong/VM20001061/2020</t>
  </si>
  <si>
    <t>EPI_ISL_414689</t>
  </si>
  <si>
    <t>hCoV-19/Guangzhou/GZMU0044/2020</t>
  </si>
  <si>
    <t>EPI_ISL_412050</t>
  </si>
  <si>
    <t>hCoV-19/China/HKU-SZ-007b/2020</t>
  </si>
  <si>
    <t>The University of Hong Kong- Shenzhen Hospital</t>
  </si>
  <si>
    <t>Chan,J.F.-W., Yuan,S., Kok,K.H., To,K.K.-W., Chu,H., Yang,J., Xing,F., Liu,J., Yip,C.C.-Y., Poon,R.W.-S., Tsai,H.W., Lo,S.K.-F., Chan,K.H., Poon,V.K.-M., Chan,W.M., Ip,J.D., Cai,J.P., Cheng,V.C.-C., Chen,H., Hui,C.K.-M. and Yuen,K.Y.</t>
  </si>
  <si>
    <t>EPI_ISL_412051</t>
  </si>
  <si>
    <t>hCoV-19/China/HKU-SZ-007c/2020</t>
  </si>
  <si>
    <t>EPI_ISL_412052</t>
  </si>
  <si>
    <t>hCoV-19/China/HKU-SZ-007a/2020</t>
  </si>
  <si>
    <t>EPI_ISL_412053</t>
  </si>
  <si>
    <t>EPI_ISL_412054</t>
  </si>
  <si>
    <t>EPI_ISL_412041</t>
  </si>
  <si>
    <t>hCoV-19/Shenzhen/HKU-SZ-001/2020</t>
  </si>
  <si>
    <t>Asia / China / Shenzhen</t>
  </si>
  <si>
    <t>University of Hong Kong-Shenzhen Hospital</t>
  </si>
  <si>
    <t>Chan,J.F.-W., Yuan,S., Kok,K.H., To,K.K.-W., Chu,H., Yang,J., Xing,F., Liu,J., Yip,C.C.-Y., Poon,R.W.-S., Tsai,H.W., Lo,S.K.-F., Chan,K.H., Poon,V.K.-M., Chan,W.M., Ip,J.D., Cai,J.P., Cheng,V.C.-C., Chen,H., Hui,C.K.-M. and Yuen,K.Y</t>
  </si>
  <si>
    <t>EPI_ISL_412042</t>
  </si>
  <si>
    <t>hCoV-19/Shenzhen/HKU-SZ-004/2020</t>
  </si>
  <si>
    <t>EPI_ISL_412043</t>
  </si>
  <si>
    <t>EPI_ISL_412044</t>
  </si>
  <si>
    <t>hCoV-19/Shenzhen/HKU-SZ-002b/2020</t>
  </si>
  <si>
    <t>EPI_ISL_412045</t>
  </si>
  <si>
    <t>EPI_ISL_412046</t>
  </si>
  <si>
    <t>hCoV-19/Shenzhen/HKU-SZ-005/2020</t>
  </si>
  <si>
    <t>EPI_ISL_412049</t>
  </si>
  <si>
    <t>University of Hong Kong- Shenzhen Hospital</t>
  </si>
  <si>
    <t>EPI_ISL_403935</t>
  </si>
  <si>
    <t>hCoV-19/Guangdong/20SF025/2020</t>
  </si>
  <si>
    <t>Asia / China / Guangdong / Shenzhen</t>
  </si>
  <si>
    <t>2020-01-15</t>
  </si>
  <si>
    <t>Guangdong Provincial Center for Diseases Control and Prevention; Guangdong Provincial Public Health</t>
  </si>
  <si>
    <t>Department of Microbiology, Guangdong Provincial Center for Diseases Control and Prevention</t>
  </si>
  <si>
    <t>Min Kang, Jie Wu, Jing Lu, Tao Liu, Baisheng Li, Shujiang Mei, Feng Ruan, Lifeng Lin, Changwen Ke, Haojie Zhong, Yingtao Zhang, Lirong Zou, Xuguang Chen, Qi Zhu, Jianpeng Xiao, Jianxiang Geng, Zhe Liu, Jianxiong Hu, Weilin Zeng, Xing Li, Yuhuang Liao, Xiujuan Tang, Songjian Xiao, Ying Wang, Yingchao Song, Xue Zhuang, Lijun Liang, Guanhao He, Huihong Deng, Tie Song, Jianfeng He, Wenjun Ma</t>
  </si>
  <si>
    <t>EPI_ISL_403936</t>
  </si>
  <si>
    <t>hCoV-19/Guangdong/20SF028/2020</t>
  </si>
  <si>
    <t>Asia / China / Guangdong / Zhuhai</t>
  </si>
  <si>
    <t>2020-01-17</t>
  </si>
  <si>
    <t>EPI_ISL_403933</t>
  </si>
  <si>
    <t>hCoV-19/Guangdong/20SF013/2020</t>
  </si>
  <si>
    <t>Asia / China / Guandong / Shenzhen</t>
  </si>
  <si>
    <t>EPI_ISL_403934</t>
  </si>
  <si>
    <t>hCoV-19/Guangdong/20SF014/2020</t>
  </si>
  <si>
    <t>EPI_ISL_403937</t>
  </si>
  <si>
    <t>hCoV-19/Guangdong/20SF040/2020</t>
  </si>
  <si>
    <t>2020-01-18</t>
  </si>
  <si>
    <t>EPI_ISL_415920</t>
  </si>
  <si>
    <t>hCoV-19/Wales/PHW32/2020</t>
  </si>
  <si>
    <t>2020-03-12</t>
  </si>
  <si>
    <t>EPI_ISL_415916</t>
  </si>
  <si>
    <t>hCoV-19/Wales/PHW25/2020</t>
  </si>
  <si>
    <t>2020-03-11</t>
  </si>
  <si>
    <t>EPI_ISL_415919</t>
  </si>
  <si>
    <t>hCoV-19/Wales/PHW29/2020</t>
  </si>
  <si>
    <t>EPI_ISL_415918</t>
  </si>
  <si>
    <t>hCoV-19/Wales/PHW26/2020</t>
  </si>
  <si>
    <t>EPI_ISL_403928</t>
  </si>
  <si>
    <t>hCoV-19/Wuhan/IPBCAMS-WH-05/2020</t>
  </si>
  <si>
    <t>Asia / China / Hubei / Wuhan</t>
  </si>
  <si>
    <t>2020-01-01</t>
  </si>
  <si>
    <t>Institute of Pathogen Biology, Chinese Academy of Medical Sciences &amp; Peking Union Medical College</t>
  </si>
  <si>
    <t>Lili Ren, Jianwei Wang, Qi Jin, Zichun Xiang, Zhiqiang Wu, Chao Wu, Yiwei Liu</t>
  </si>
  <si>
    <t>EPI_ISL_403929</t>
  </si>
  <si>
    <t>hCoV-19/Wuhan/IPBCAMS-WH-04/2019</t>
  </si>
  <si>
    <t>2019-12-30</t>
  </si>
  <si>
    <t>EPI_ISL_403931</t>
  </si>
  <si>
    <t>hCoV-19/Wuhan/IPBCAMS-WH-02/2019</t>
  </si>
  <si>
    <t>EPI_ISL_403932</t>
  </si>
  <si>
    <t>hCoV-19/Guangdong/20SF012/2020</t>
  </si>
  <si>
    <t>2020-01-14</t>
  </si>
  <si>
    <t>EPI_ISL_403930</t>
  </si>
  <si>
    <t>hCoV-19/Wuhan/IPBCAMS-WH-03/2019</t>
  </si>
  <si>
    <t>EPI_ISL_403962</t>
  </si>
  <si>
    <t>hCoV-19/Nonthaburi/61/2020</t>
  </si>
  <si>
    <t>Asia / Thailand / Nonthaburi</t>
  </si>
  <si>
    <t>2020-01-08</t>
  </si>
  <si>
    <t>Bamrasnaradura Hospital</t>
  </si>
  <si>
    <t>1. Department of Medical Sciences, Ministry of Public Health, Thailand 2. Thai Red Cross Emerging Infectious Diseases - Health Science Centre 3. Department of Disease Control, Ministry of Public Health, Thailand</t>
  </si>
  <si>
    <t>Pilailuk,Okada; Siripaporn,Phuygun; Thanutsapa,Thanadachakul; Supaporn,Wacharapluesadee; Sittiporn,Parnmen; Warawan,Wongboot; Sunthareeya,Waicharoen; Rome,Buathong; Malinee,Chittaganpitch; Nanthawan,Mekha</t>
  </si>
  <si>
    <t>EPI_ISL_403963</t>
  </si>
  <si>
    <t>hCoV-19/Nonthaburi/74/2020</t>
  </si>
  <si>
    <t>2020-01-13</t>
  </si>
  <si>
    <t>EPI_ISL_414600</t>
  </si>
  <si>
    <t>hCoV-19/France/GE1583/2020</t>
  </si>
  <si>
    <t>Europe / France / Grand-Est / Strasbourg</t>
  </si>
  <si>
    <t>Laboratoire de Virologie Institut de Virologie - INSERM U 1109 Hôpitaux Universitaires de Strasbourg</t>
  </si>
  <si>
    <t>National Reference Center for Viruses of Respiratory Infections, Institut Pasteur, Paris</t>
  </si>
  <si>
    <t>Mélnie Albert, Marion Barbet, Sylvie Behillil, Méline Bizard, Angela Brisebarre, Flora Donati Vincent Enouf, Maud Vanpeene, Sylvie van der Werf, Samira Fafi-Kremer</t>
  </si>
  <si>
    <t>EPI_ISL_414631</t>
  </si>
  <si>
    <t>hCoV-19/France/GE1973/2020</t>
  </si>
  <si>
    <t>Europe / France / Grand-Est / Reims</t>
  </si>
  <si>
    <t xml:space="preserve">Hôpital Robert Debré Laboratoire de Virologie  </t>
  </si>
  <si>
    <t>Mélnie Albert, Marion Barbet, Sylvie Behillil, Méline Bizard, Angela Brisebarre, Flora Donati Vincent Enouf, Maud Vanpeene, Sylvie van der Werf, Laurent Andreoletti</t>
  </si>
  <si>
    <t>EPI_ISL_414630</t>
  </si>
  <si>
    <t>hCoV-19/France/HF1871/2020</t>
  </si>
  <si>
    <t>Europe / France / Hauts de France / Compiègne</t>
  </si>
  <si>
    <t>Centre Hospitalier Compiègne Laboratoire de Biologie</t>
  </si>
  <si>
    <t>Mélnie Albert, Marion Barbet, Sylvie Behillil, Méline Bizard, Angela Brisebarre, Flora Donati Vincent Enouf, Maud Vanpeene, Sylvie van der Werf, Raulin Olivia</t>
  </si>
  <si>
    <t>EPI_ISL_414633</t>
  </si>
  <si>
    <t>hCoV-19/France/IDF1980/2020</t>
  </si>
  <si>
    <t>Europe / France / Ile-de-France / Pontoise</t>
  </si>
  <si>
    <t>Centre Hospitalier René Dubois Laboratoire de Microbiologie - Bât A</t>
  </si>
  <si>
    <t>Mélnie Albert, Marion Barbet, Sylvie Behillil, Méline Bizard, Angela Brisebarre, Flora Donati Vincent Enouf, Maud Vanpeene, Sylvie van der Werf, Pascale Martres</t>
  </si>
  <si>
    <t>EPI_ISL_414632</t>
  </si>
  <si>
    <t>hCoV-19/France/GE1977/2020</t>
  </si>
  <si>
    <t>EPI_ISL_414635</t>
  </si>
  <si>
    <t>hCoV-19/France/HF1988/2020</t>
  </si>
  <si>
    <t>EPI_ISL_414634</t>
  </si>
  <si>
    <t>hCoV-19/France/HF1986/2020</t>
  </si>
  <si>
    <t>EPI_ISL_414626</t>
  </si>
  <si>
    <t>hCoV-19/France/HF1684/2020</t>
  </si>
  <si>
    <t>Europe / France / Hauts de France / Crépy en Valois</t>
  </si>
  <si>
    <t>Mélnie Albert, Marion Barbet, Sylvie Behillil, Méline Bizard, Angela Brisebarre, Flora Donati Vincent Enouf, Maud Vanpeene, Sylvie van der Werf</t>
  </si>
  <si>
    <t>EPI_ISL_414625</t>
  </si>
  <si>
    <t>hCoV-19/France/PL1643/2020</t>
  </si>
  <si>
    <t>Europe / France / Pays de la Loire / Nantes</t>
  </si>
  <si>
    <t>Centre Hospitalier Régional Universitaire de Nantes Laboratoire de Virologie</t>
  </si>
  <si>
    <t>Mélnie Albert, Marion Barbet, Sylvie Behillil, Méline Bizard, Angela Brisebarre, Flora Donati Vincent Enouf, Maud Vanpeene, Sylvie van der Werf, Marianne Coste-Burel</t>
  </si>
  <si>
    <t>EPI_ISL_414628</t>
  </si>
  <si>
    <t>hCoV-19/France/HF1805/2020</t>
  </si>
  <si>
    <t>EPI_ISL_414627</t>
  </si>
  <si>
    <t>hCoV-19/France/HF1795/2020</t>
  </si>
  <si>
    <t>EPI_ISL_414629</t>
  </si>
  <si>
    <t>hCoV-19/France/HF1870/2020</t>
  </si>
  <si>
    <t>EPI_ISL_414620</t>
  </si>
  <si>
    <t>hCoV-19/USA/WA-UW33/2020</t>
  </si>
  <si>
    <t>EPI_ISL_414622</t>
  </si>
  <si>
    <t>hCoV-19/USA/WA-UW35/2020</t>
  </si>
  <si>
    <t>North America / USA / Washington / Seattle</t>
  </si>
  <si>
    <t>EPI_ISL_414621</t>
  </si>
  <si>
    <t>hCoV-19/USA/WA-UW34/2020</t>
  </si>
  <si>
    <t>2020-03-07</t>
  </si>
  <si>
    <t>EPI_ISL_414624</t>
  </si>
  <si>
    <t>hCoV-19/France/N1620/2020</t>
  </si>
  <si>
    <t>Europe / France / Normandie / Rouen</t>
  </si>
  <si>
    <t>Centre Hositalier Universitaire de Rouen Laboratoire de Virologie</t>
  </si>
  <si>
    <t>Mélnie Albert, Marion Barbet, Sylvie Behillil, Méline Bizard, Angela Brisebarre, Flora Donati Vincent Enouf, Maud Vanpeene, Sylvie van der Werf, Jean-Christophe Plantier</t>
  </si>
  <si>
    <t>EPI_ISL_414623</t>
  </si>
  <si>
    <t>EPI_ISL_414617</t>
  </si>
  <si>
    <t>hCoV-19/USA/WA-UW30/2020</t>
  </si>
  <si>
    <t>EPI_ISL_414616</t>
  </si>
  <si>
    <t>hCoV-19/USA/WA-UW29/2020</t>
  </si>
  <si>
    <t>North America / USA / Washington / Kirkland</t>
  </si>
  <si>
    <t>EPI_ISL_414619</t>
  </si>
  <si>
    <t>hCoV-19/USA/WA-UW32/2020</t>
  </si>
  <si>
    <t>EPI_ISL_414618</t>
  </si>
  <si>
    <t>hCoV-19/USA/WA-UW31/2020</t>
  </si>
  <si>
    <t>EPI_ISL_414648</t>
  </si>
  <si>
    <t>hCoV-19/USA/CA-PC101P/2020</t>
  </si>
  <si>
    <t>North America / USA / California / San Diego County</t>
  </si>
  <si>
    <t>Andersen Lab, The Scripps Research Institute</t>
  </si>
  <si>
    <t>Mark Zeller, Catie Anderson, Emily Spender, Sarah Topol, Raphaelle Klitting, Refugio Robles-Sikisaka, Karthik Gangavarapu, Laura Nicholson, Kristian Andersen</t>
  </si>
  <si>
    <t>EPI_ISL_415978</t>
  </si>
  <si>
    <t>hCoV-19/Wales/PHW09/2020</t>
  </si>
  <si>
    <t>EPI_ISL_414647</t>
  </si>
  <si>
    <t>hCoV-19/DRC/KN-13/2020</t>
  </si>
  <si>
    <t>Africa / Democratic Republic of the Congo / Kinshasa</t>
  </si>
  <si>
    <t>Viral Respiratory Lab, National Institute for Biomedical Research (INRB)</t>
  </si>
  <si>
    <t xml:space="preserve">Pathogen Sequencing Lab, National Institute for Biomedical Research (INRB) </t>
  </si>
  <si>
    <t>Placide Mbala-Kingebeni, Edith Nkwembe, Eddy Kinganda-Lusamaki, Amuri Aziza, Catherine Pratt, Matthias Pauthner, Josh Quick, Allison Black, James Hadfield, Trevor Bedford, Ian Goodfellow, Nick Loman, Kristian Andersen, Michael Wiley, Steve Ahuka-Mundeke, Jean-Jacques Muyembe Tamfum</t>
  </si>
  <si>
    <t>EPI_ISL_414640</t>
  </si>
  <si>
    <t>hCoV-19/Finland/FIN-114/2020</t>
  </si>
  <si>
    <t>Europe / Finland</t>
  </si>
  <si>
    <t>EPI_ISL_414642</t>
  </si>
  <si>
    <t>hCoV-19/Finland/FIN-455/2020</t>
  </si>
  <si>
    <t>EPI_ISL_414641</t>
  </si>
  <si>
    <t>hCoV-19/Finland/FIN-313/2020</t>
  </si>
  <si>
    <t>EPI_ISL_414644</t>
  </si>
  <si>
    <t>hCoV-19/Finland/FIN-318/2020</t>
  </si>
  <si>
    <t>EPI_ISL_414643</t>
  </si>
  <si>
    <t>hCoV-19/Finland/FIN-508/2020</t>
  </si>
  <si>
    <t>EPI_ISL_414646</t>
  </si>
  <si>
    <t>hCoV-19/Finland/FIN-266/2020</t>
  </si>
  <si>
    <t>EPI_ISL_415977</t>
  </si>
  <si>
    <t>hCoV-19/Wales/PHW07/2020</t>
  </si>
  <si>
    <t>EPI_ISL_414645</t>
  </si>
  <si>
    <t>hCoV-19/Finland/FIN-274/2020</t>
  </si>
  <si>
    <t>EPI_ISL_414637</t>
  </si>
  <si>
    <t>hCoV-19/France/HF1993/2020</t>
  </si>
  <si>
    <t>EPI_ISL_414636</t>
  </si>
  <si>
    <t>hCoV-19/France/HF1989/2020</t>
  </si>
  <si>
    <t>EPI_ISL_414639</t>
  </si>
  <si>
    <t>hCoV-19/USA/NY-NYUMC1/2020</t>
  </si>
  <si>
    <t>North America / USA / New York / Nassau County</t>
  </si>
  <si>
    <t>NYU Langone Health</t>
  </si>
  <si>
    <t>Departments of Pathology and Medicine, New York University School of Medicine</t>
  </si>
  <si>
    <t>John Chen, Dacia Dimartino, Xiaojun Feng, Adriana Heguy, Megan Hogan, Emily Huang, George Jour, Christian Marier, Matthew T. Maurano, Mark J. Mulligan, Peter Meyn, Marie Samanovic-Golden, Amy Rapkiewicz, Guomiao Shen, Matija Snuderl, Gael Westby, Paul Zappile</t>
  </si>
  <si>
    <t>EPI_ISL_414638</t>
  </si>
  <si>
    <t>hCoV-19/France/HF1995/2020</t>
  </si>
  <si>
    <t>EPI_ISL_413459</t>
  </si>
  <si>
    <t>hCoV-19/Japan/TK-20-31-3/2020</t>
  </si>
  <si>
    <t>Asia / Japan / Tokyo</t>
  </si>
  <si>
    <t>Department of Pathology, Toshima Hospital</t>
  </si>
  <si>
    <t>Pathogen Genomics Center, National Institute of Infectious Diseases</t>
  </si>
  <si>
    <t>Tsuyoshi Sekizuka, Kentaro Itokawa, Takuya Adachi, Masahiro Sano, Jun Yamazaki, Ippei Miyamoto, Haruka Nishioka, Ja-Mun Chong, Noriko Nakajima, Yuko Sato, Minoru Tobiume, Harutaka Katano, Tadaki Suzuki, Makoto Kuroda</t>
  </si>
  <si>
    <t>EPI_ISL_413455</t>
  </si>
  <si>
    <t>hCoV-19/USA/WA4-UW2/2020</t>
  </si>
  <si>
    <t>Washington State Public Health Lab</t>
  </si>
  <si>
    <t>University of Washington Virology Lab</t>
  </si>
  <si>
    <t>Pavitra Roychoudhury, Arun Nalla, Hong Xie, Keith Jerome, Alexander Greninger</t>
  </si>
  <si>
    <t>EPI_ISL_413456</t>
  </si>
  <si>
    <t>hCoV-19/USA/WA-S2/2020</t>
  </si>
  <si>
    <t>North America / USA / Washington / King County</t>
  </si>
  <si>
    <t>EPI_ISL_413457</t>
  </si>
  <si>
    <t>hCoV-19/USA/WA6-UW3/2020</t>
  </si>
  <si>
    <t>EPI_ISL_413458</t>
  </si>
  <si>
    <t>hCoV-19/USA/WA7-UW4/2020</t>
  </si>
  <si>
    <t>EPI_ISL_413485</t>
  </si>
  <si>
    <t>hCoV-19/Anhui/SZ005/2020</t>
  </si>
  <si>
    <t>Asia / China / Anhui / Suzhou</t>
  </si>
  <si>
    <t>Department of microbiology laboratory,Anhui Provincial Center for Disease Control and Prevention</t>
  </si>
  <si>
    <t>Weiwei Li,Jun He,Yong Sun,Junling Yu,Qingqing Chen,Yuan Yuan,Yonglin Shi,Zhuhui Zhang,Yinglu Ge,Weidong Li,Bin Su,Zhirong Liu</t>
  </si>
  <si>
    <t>EPI_ISL_413486</t>
  </si>
  <si>
    <t>hCoV-19/USA/WA8-UW5/2020</t>
  </si>
  <si>
    <t>Valley Medical Center</t>
  </si>
  <si>
    <t>EPI_ISL_413487</t>
  </si>
  <si>
    <t>hCoV-19/USA/WA9-UW6/2020</t>
  </si>
  <si>
    <t>Harborview Medical Center</t>
  </si>
  <si>
    <t>EPI_ISL_413488</t>
  </si>
  <si>
    <t>hCoV-19/Germany/NRW-01/2020</t>
  </si>
  <si>
    <t>Europe / Germany / North Rhine Westphalia / Heinsberg District</t>
  </si>
  <si>
    <t>Center of Medical Microbiology, Virology, and Hospital Hygiene, University of Duesseldorf</t>
  </si>
  <si>
    <t>Ortwin Adams, Marcel Andree, Alexander Dilthey, Torsten Feldt, Sandra Hauka, Torsten Houwaart, Björn-Erik Jensen, Detlef Kindgen-Milles, Malte Kohns Vasconcelos, Klaus Pfeffer, Tina Senff, Daniel Strelow, Jörg Timm, Andreas Walker, Tobias Wienemann</t>
  </si>
  <si>
    <t>EPI_ISL_413489</t>
  </si>
  <si>
    <t>hCoV-19/Italy/UniSR1/2020</t>
  </si>
  <si>
    <t>Europe / Italy / Lombardy / Milan</t>
  </si>
  <si>
    <t>Laboratorio di Microbiologia e Virologia, Università Vita-Salute San Raffaele, Milano</t>
  </si>
  <si>
    <t>R.A Diotti, E. Criscuolo, M. Castelli, V. Caputo, R. Ferrarese, M. Sampaolo, E. Boeri, I. Negri, V. Amato, G. Lo Raso, C. Di Resta, R. Burioni, M. Clementi, N. Mancini &amp; N. Clementi</t>
  </si>
  <si>
    <t>EPI_ISL_413490</t>
  </si>
  <si>
    <t>hCoV-19/New Zealand/01/2020</t>
  </si>
  <si>
    <t>Oceania / New Zealand / Auckland</t>
  </si>
  <si>
    <t>Auckland Hospital</t>
  </si>
  <si>
    <t>Institute of Environmental Science and Research (ESR)</t>
  </si>
  <si>
    <t>Matt Storey, Xiaoyun Ren, Gary McAuliffe, Sally Roberts, Matthew Blakiston, Erasmus Smit, Lauren Jelly, Joep de Ligt</t>
  </si>
  <si>
    <t>EPI_ISL_413491</t>
  </si>
  <si>
    <t>hCoV-19/Hong Kong/VM20002493/2020</t>
  </si>
  <si>
    <t>2020-02-09</t>
  </si>
  <si>
    <t>Princess Margaret Hospital</t>
  </si>
  <si>
    <t>Mak Gannon C.K., Cheng Peter K.C., Lam Edman T.K., Chan Rickjason C.W., Tsang Dominic N.C.</t>
  </si>
  <si>
    <t>EPI_ISL_413492</t>
  </si>
  <si>
    <t>hCoV-19/Hong Kong/VM20002509/2020</t>
  </si>
  <si>
    <t>2020-02-10</t>
  </si>
  <si>
    <t>Queen Mary Hospital</t>
  </si>
  <si>
    <t xml:space="preserve">Mak Gannon C.K., Cheng Peter K.C., Lam Edman T.K., Chan Rickjason C.W., Tsang Dominic N.C. </t>
  </si>
  <si>
    <t>EPI_ISL_413493</t>
  </si>
  <si>
    <t>hCoV-19/Hong Kong/VM20002507/2020</t>
  </si>
  <si>
    <t>EPI_ISL_413494</t>
  </si>
  <si>
    <t>hCoV-19/Hong Kong/VM20002508/2020</t>
  </si>
  <si>
    <t>EPI_ISL_413495</t>
  </si>
  <si>
    <t>hCoV-19/Hong Kong/VM20002582/2020</t>
  </si>
  <si>
    <t>2020-02-12</t>
  </si>
  <si>
    <t>Ruttonjee Hospital</t>
  </si>
  <si>
    <t>EPI_ISL_413496</t>
  </si>
  <si>
    <t>hCoV-19/Hong Kong/VM20002581/2020</t>
  </si>
  <si>
    <t>2020-02-13</t>
  </si>
  <si>
    <t>EPI_ISL_413497</t>
  </si>
  <si>
    <t>hCoV-19/Hong Kong/VM20002588/2020</t>
  </si>
  <si>
    <t xml:space="preserve">Ruttonjee Hospital </t>
  </si>
  <si>
    <t>EPI_ISL_413498</t>
  </si>
  <si>
    <t>hCoV-19/Hong Kong/VM20002663/2020</t>
  </si>
  <si>
    <t xml:space="preserve">Pamela Youde Nethersole Eastern Hospital </t>
  </si>
  <si>
    <t>EPI_ISL_412116</t>
  </si>
  <si>
    <t>hCoV-19/England/09c/2020</t>
  </si>
  <si>
    <t>Europe / United Kingdom / England</t>
  </si>
  <si>
    <t>Respiratory Virus Unit, Microbiology Services Colindale, Public Health England</t>
  </si>
  <si>
    <t>Monica Galiano, Shahjahan Miah, Angie Lackenby, Omolola Akinbami, Tiina Talts, Leena Bhaw, Richard Myers, Steven Platt, Kirstin Edwards, Jonathan Hubb, Joanna Ellis, Maria Zambon</t>
  </si>
  <si>
    <t>EPI_ISL_409000</t>
  </si>
  <si>
    <t>hCoV-19/Hong Kong/VM20001403/2020</t>
  </si>
  <si>
    <t xml:space="preserve">Tuen Mun Hospital </t>
  </si>
  <si>
    <t>EPI_ISL_409002</t>
  </si>
  <si>
    <t>hCoV-19/Hong Kong/VM20001776/2020</t>
  </si>
  <si>
    <t>2020-01-29</t>
  </si>
  <si>
    <t>EPI_ISL_409001</t>
  </si>
  <si>
    <t>hCoV-19/Hong Kong/VM20001794/2020</t>
  </si>
  <si>
    <t xml:space="preserve">Queen Mary Hospital </t>
  </si>
  <si>
    <t>EPI_ISL_409020</t>
  </si>
  <si>
    <t>hCoV-19/Hong Kong/VM20001988/2020</t>
  </si>
  <si>
    <t xml:space="preserve">Queen Elizabeth Hospital </t>
  </si>
  <si>
    <t>EPI_ISL_409026</t>
  </si>
  <si>
    <t>hCoV-19/Hong Kong/VM20002343/2020</t>
  </si>
  <si>
    <t>2020-02-03</t>
  </si>
  <si>
    <t>EPI_ISL_413999</t>
  </si>
  <si>
    <t>hCoV-19/Switzerland/AG0361/2020</t>
  </si>
  <si>
    <t>Europe / Switzerland / Argovie</t>
  </si>
  <si>
    <t>Laboratoire de Virologie, HUG</t>
  </si>
  <si>
    <t>Swiss National Reference Centre for Influenza</t>
  </si>
  <si>
    <t>LAUBSCHER Florian et al.</t>
  </si>
  <si>
    <t>EPI_ISL_409025</t>
  </si>
  <si>
    <t>hCoV-19/Hong Kong/VM20002302/2020</t>
  </si>
  <si>
    <t>Queen Elizabeth Hospital</t>
  </si>
  <si>
    <t>EPI_ISL_409027</t>
  </si>
  <si>
    <t>hCoV-19/Hong Kong/VM20002345/2020</t>
  </si>
  <si>
    <t xml:space="preserve">Tseung Kwan O Hospital </t>
  </si>
  <si>
    <t>EPI_ISL_409022</t>
  </si>
  <si>
    <t xml:space="preserve">Princess Margaret Hospital </t>
  </si>
  <si>
    <t>EPI_ISL_409024</t>
  </si>
  <si>
    <t xml:space="preserve">Caritas Medical Centre </t>
  </si>
  <si>
    <t>EPI_ISL_409023</t>
  </si>
  <si>
    <t>hCoV-19/Hong Kong/VM20002162/2020</t>
  </si>
  <si>
    <t>EPI_ISL_413996</t>
  </si>
  <si>
    <t>hCoV-19/Switzerland/TI9486/2020</t>
  </si>
  <si>
    <t>Europe / Switzerland / Tessin</t>
  </si>
  <si>
    <t>EPI_ISL_413997</t>
  </si>
  <si>
    <t>hCoV-19/Switzerland/GE3895/2020</t>
  </si>
  <si>
    <t>Europe / Switzerland / Geneva</t>
  </si>
  <si>
    <t>EPI_ISL_409067</t>
  </si>
  <si>
    <t>hCoV-19/USA/MA1/2020</t>
  </si>
  <si>
    <t>North America / USA / Massachusetts</t>
  </si>
  <si>
    <t>Massachusetts Department of Public Health</t>
  </si>
  <si>
    <t xml:space="preserve">Pathogen Discovery, Respiratory Viruses Branch, Division of Viral Diseases, Centers for Dieases Control and Prevention </t>
  </si>
  <si>
    <t>Clinton R. Paden, Jing Zhang, Krista Queen, Yan Li, Ying Tao, Anna Uehara, Xiaoyan Lu, Brian Lynch, Senthil Kumar K. Sakthivel, Brett L. Whitaker, Shifaq Kamili, Lijuan Wang, Janna' R. Murray, Susan I. Gerber, Stephen Lindstrom, Suxiang Tong</t>
  </si>
  <si>
    <t>EPI_ISL_410045</t>
  </si>
  <si>
    <t>hCoV-19/USA/IL2/2020</t>
  </si>
  <si>
    <t>North America / USA / Illinois</t>
  </si>
  <si>
    <t xml:space="preserve">IL Department of Public Health Chicago Laboratory </t>
  </si>
  <si>
    <t>Yan Li, Jing Zhang, Krista Queen, Ying Tao, Anna Uehara, Clinton R. Paden, Xiaoyan Lu, Brian Lynch, Senthil Kumar K. Sakthivel, Brett L. Whitaker, Shifaq Kamili, Lijuan Wang, Janna' R. Murray, Susan I. Gerber, Stephen Lindstrom, Suxiang Tong</t>
  </si>
  <si>
    <t>EPI_ISL_410044</t>
  </si>
  <si>
    <t>hCoV-19/USA/CA6/2020</t>
  </si>
  <si>
    <t>North America / USA / California</t>
  </si>
  <si>
    <t>Jing Zhang, Krista Queen, Yan Li, Ying Tao, Anna Uehara, Clinton R. Paden, Xiaoyan Lu, Brian Lynch, Senthil Kumar K. Sakthivel, Brett L. Whitaker, Shifaq Kamili, Lijuan Wang, Janna' R. Murray, Susan I. Gerber, Stephen Lindstrom, Suxiang Tong</t>
  </si>
  <si>
    <t>EPI_ISL_412870</t>
  </si>
  <si>
    <t>hCoV-19/South Korea/KCDC06/2020</t>
  </si>
  <si>
    <t>Asia / South Korea/ Seoul</t>
  </si>
  <si>
    <t xml:space="preserve">Division of Viral Diseases, Center for Laboratory Control of Infectious Diseases, Korea Centers for Diseases Control and Prevention </t>
  </si>
  <si>
    <t xml:space="preserve">Jeong-Min Kim, Yoon-Seok Chung, Namjoo Lee, Mi-Seon Kim, Sang Hee Woo, Hye-Jun Jo, Sehee Park, Heui Man Kim, Myung Guk Han </t>
  </si>
  <si>
    <t>EPI_ISL_412871</t>
  </si>
  <si>
    <t>hCoV-19/South Korea/KCDC07/2020</t>
  </si>
  <si>
    <t>Asia / South Korea / Seoul</t>
  </si>
  <si>
    <t>Division of Viral Diseases, Center for Laboratory Control of Infectious Diseases, Korea Centers for Diseases Control and Prevention</t>
  </si>
  <si>
    <t>EPI_ISL_412872</t>
  </si>
  <si>
    <t>hCoV-19/South Korea/KCDC12/2020</t>
  </si>
  <si>
    <t>Asia / South Korea / Gyeonggi-do</t>
  </si>
  <si>
    <t>Jeong-Min Kim, Yoon-Seok Chung, Namjoo Lee, Mi-Seon Kim, Sang Hee Woo, Hye-Jun Jo, Sehee Park, Heui Man Kim, Myung Guk Han</t>
  </si>
  <si>
    <t>EPI_ISL_412873</t>
  </si>
  <si>
    <t>hCoV-19/South Korea/KCDC24/2020</t>
  </si>
  <si>
    <t>Asia / South Korea / Chungcheongnam-do</t>
  </si>
  <si>
    <t>2020-02-06</t>
  </si>
  <si>
    <t>EPI_ISL_412869</t>
  </si>
  <si>
    <t>hCoV-19/South Korea/KCDC05/2020</t>
  </si>
  <si>
    <t>Asia / South Korea /Seoul</t>
  </si>
  <si>
    <t>EPI_ISL_412860</t>
  </si>
  <si>
    <t>hCoV-19/pangolin/China/MP789/2019</t>
  </si>
  <si>
    <t>2019-03-19</t>
  </si>
  <si>
    <t>SCSFRI, South China Sea Fisheries Research Institute, Chinese Academy of Fishery Sciences (SCSFRI, CAFS)</t>
  </si>
  <si>
    <t>Jiang,J.-Z., Liu,P. and Chen,J.-P.</t>
  </si>
  <si>
    <t>EPI_ISL_412862</t>
  </si>
  <si>
    <t>hCoV-19/USA/CA9/2020</t>
  </si>
  <si>
    <t>North America / USA / California / Solano</t>
  </si>
  <si>
    <t xml:space="preserve">Pathogen Discovery, Respiratory Viruses Branch, Division of Viral Diseases, Centers for Disease Control and Prevention </t>
  </si>
  <si>
    <t>Krista Queen, Anna Uehara, Jing Zhang, Yan Li, Ying Tao, Clinton R. Paden, Haibin Wang, Shifaq Kamili, Xiaoyan Lu, Brian Lynch, Senthil Kumar K. Sakthivel, Brett L. Whitaker, Lijuan Wang, Janna' R. Murray, Jasmine Padilla, Justin Lee, Susan I. Gerber, Stephen Lindstrom, Suxiang Tong</t>
  </si>
  <si>
    <t>EPI_ISL_413809</t>
  </si>
  <si>
    <t>hCoV-19/China/WF0029/2020</t>
  </si>
  <si>
    <t>EPI_ISL_413729</t>
  </si>
  <si>
    <t>hCoV-19/China/WF0015/2020</t>
  </si>
  <si>
    <t>EPI_ISL_413761</t>
  </si>
  <si>
    <t>hCoV-19/China/WF0026/2020</t>
  </si>
  <si>
    <t>EPI_ISL_412425</t>
  </si>
  <si>
    <t>hCoV-19/Shandong/LY-H13/2020</t>
  </si>
  <si>
    <t>Asia / China / Shandong / Linyi</t>
  </si>
  <si>
    <t>Xiao-Lin Jiang, Wen-Kui Sun, Xiang-Na Zhao, Yang Hang, Zeng-Qiang Kou, Lin-Yao, Li-Jun Duan, Xiao Wei, Dian-Ming Kang, Mai-Juan Ma</t>
  </si>
  <si>
    <t>EPI_ISL_412426</t>
  </si>
  <si>
    <t>hCoV-19/Shandong/LY-H15/2020</t>
  </si>
  <si>
    <t>EPI_ISL_413750</t>
  </si>
  <si>
    <t>hCoV-19/China/WF0020/2020</t>
  </si>
  <si>
    <t>EPI_ISL_413751</t>
  </si>
  <si>
    <t>hCoV-19/China/WF0021/2020</t>
  </si>
  <si>
    <t>EPI_ISL_412420</t>
  </si>
  <si>
    <t>EPI_ISL_412421</t>
  </si>
  <si>
    <t>EPI_ISL_413752</t>
  </si>
  <si>
    <t>hCoV-19/China/WF0023/2020</t>
  </si>
  <si>
    <t>EPI_ISL_413753</t>
  </si>
  <si>
    <t>hCoV-19/China/WF0024/2020</t>
  </si>
  <si>
    <t>EPI_ISL_412422</t>
  </si>
  <si>
    <t>EPI_ISL_412423</t>
  </si>
  <si>
    <t>EPI_ISL_412424</t>
  </si>
  <si>
    <t>EPI_ISL_413746</t>
  </si>
  <si>
    <t>hCoV-19/China/WF0016/2020</t>
  </si>
  <si>
    <t>EPI_ISL_413747</t>
  </si>
  <si>
    <t>hCoV-19/China/WF0017/2020</t>
  </si>
  <si>
    <t>EPI_ISL_413748</t>
  </si>
  <si>
    <t>hCoV-19/China/WF0018/2020</t>
  </si>
  <si>
    <t>EPI_ISL_412418</t>
  </si>
  <si>
    <t>EPI_ISL_413749</t>
  </si>
  <si>
    <t>hCoV-19/China/WF0019/2020</t>
  </si>
  <si>
    <t>EPI_ISL_412419</t>
  </si>
  <si>
    <t>EPI_ISL_413791</t>
  </si>
  <si>
    <t>hCoV-19/China/WF0028/2020</t>
  </si>
  <si>
    <t>EPI_ISL_412459</t>
  </si>
  <si>
    <t>hCoV-19/Jingzhou/HBCDC-HB-01/2020</t>
  </si>
  <si>
    <t>Asia / China / Hubei / Jingzhou</t>
  </si>
  <si>
    <t>Jingzhou Center for Disease Control and Prevention</t>
  </si>
  <si>
    <t>Hubei Provincial Center for Disease Control and Prevention</t>
  </si>
  <si>
    <t>Bin Fang, Xiang Li, Xiao Yu, Linlin Liu, Bo Yang, Faxian Zhan, Guojun Ye, Xixiang Huo, Junqiang Xu, Bo Yu, Kun Cai, Jing Li, Maoyi Chen,Jie Hu, Chunlin Mao, Yongzhong Jiang.</t>
  </si>
  <si>
    <t>EPI_ISL_413900</t>
  </si>
  <si>
    <t>hCoV-19/Guangdong/ZS-S6-P0060/2020</t>
  </si>
  <si>
    <t>Asia / China / Guangdong</t>
  </si>
  <si>
    <t>Guangdong Provincial Institution of Public Health, Guangdong Provinical Center for Disease Control and Prevention</t>
  </si>
  <si>
    <t>Guangdong Provincial Institution of Public Health</t>
  </si>
  <si>
    <t>Jing Lu, Louis du Plessis, Liu Zhe, Jiufeng Sun, Sarah François, Huifang Lin, Moritz Kraemer, Jingju Peng, Qianlin Xiong, Runyu Yuan, Lilian Zeng, Pingping Zhou, Chuming Liang, Tao Liu, Wei Li, Juan Su, Huanying Zheng, Kang Min, Song Tie, Bo Peng, Shisong Fang, Wenzhe Su, Kuibiao Li, Ruilin Sun, Ru bai, Xi Tang, Minfeng Liang, Nuno Faria, Josh Quick, Andrew Rambaut, Verity Hill, Wenjun Ma, Nick Loman, Oliver Pybus, Changwen Ke</t>
  </si>
  <si>
    <t>EPI_ISL_413901</t>
  </si>
  <si>
    <t>hCoV-19/Guangdong/ZQ-S2-P0061/2020</t>
  </si>
  <si>
    <t>Asia / China /Guangdong</t>
  </si>
  <si>
    <t>EPI_ISL_413902</t>
  </si>
  <si>
    <t>hCoV-19/Guangdong/JM-S1-P0062/2020</t>
  </si>
  <si>
    <t>EPI_ISL_413904</t>
  </si>
  <si>
    <t>hCoV-19/Iran/Qom255194/2020</t>
  </si>
  <si>
    <t>Nazanin Zahra Shafiei Jandaghi,Jila Yavarian,Fatemeh AjamiNejad, Nastaran Ghavvami,Kaveh Sadeghi and Talat Mokhtari Azad</t>
  </si>
  <si>
    <t>EPI_ISL_413905</t>
  </si>
  <si>
    <t>hCoV-19/Iran/25Aq/2020</t>
  </si>
  <si>
    <t>2020-02-22</t>
  </si>
  <si>
    <t>Nazanin Zahra Shafiei Jandaghi, Jila Yavarian, Vahid Salimi, Kaveh Sadeghi and Talat Mokhtari Azad</t>
  </si>
  <si>
    <t>EPI_ISL_413906</t>
  </si>
  <si>
    <t>hCoV-19/Iran/257182/2020</t>
  </si>
  <si>
    <t>Jila Yavarian, Nazanin Zahra Shafiei Jandaghi, Kaveh Sadeghi, Nastaran Ghavvami, Fatemeh Ajaminejad and Talat Mokhtari Azad</t>
  </si>
  <si>
    <t>EPI_ISL_413931</t>
  </si>
  <si>
    <t>hCoV-19/USA/CA-CDPH-UC11/2020</t>
  </si>
  <si>
    <t>North America / USA / California / Grand Princess cruise ship</t>
  </si>
  <si>
    <t>EPI_ISL_413922</t>
  </si>
  <si>
    <t>hCoV-19/USA/CA-CDPH-UC5/2020</t>
  </si>
  <si>
    <t>EPI_ISL_413924</t>
  </si>
  <si>
    <t>hCoV-19/USA/CA-CDPH-UC6/2020</t>
  </si>
  <si>
    <t>EPI_ISL_413925</t>
  </si>
  <si>
    <t>hCoV-19/USA/CA-CDPH-UC7/2020</t>
  </si>
  <si>
    <t>EPI_ISL_413926</t>
  </si>
  <si>
    <t>hCoV-19/USA/CA-CDPH-UC8/2020</t>
  </si>
  <si>
    <t>EPI_ISL_413928</t>
  </si>
  <si>
    <t>hCoV-19/USA/CA-CDPH-UC9/2020</t>
  </si>
  <si>
    <t>EPI_ISL_413955</t>
  </si>
  <si>
    <t>hCoV-19/Iran/Tehran1319/2020</t>
  </si>
  <si>
    <t>Nazanin Zahra Shafiei Jandaghi, Jila Yavarian, Kaveh Sadeghi, Vahid Salimi, Simin Abbasi and Talat Mokhtari Azad</t>
  </si>
  <si>
    <t>EPI_ISL_413949</t>
  </si>
  <si>
    <t>hCoV-19/Iran/Tehran1337/2020</t>
  </si>
  <si>
    <t>Jila Yavarian, Nazanin Zahra Shafiei Jandaghi,Kaveh Sadeghi, Saeedeh Mahfozi and Talat Mokhtari Azad</t>
  </si>
  <si>
    <t>EPI_ISL_413860</t>
  </si>
  <si>
    <t>hCoV-19/Guangdong/2020XN4273-P0036/2020</t>
  </si>
  <si>
    <t>EPI_ISL_413861</t>
  </si>
  <si>
    <t>hCoV-19/Guangdong/GD2020080-P0010/2020</t>
  </si>
  <si>
    <t>EPI_ISL_413862</t>
  </si>
  <si>
    <t>hCoV-19/Guangdong/GD2020086-P0021/2020</t>
  </si>
  <si>
    <t>EPI_ISL_413863</t>
  </si>
  <si>
    <t>hCoV-19/Guangdong/GD2020087-P0008/2020</t>
  </si>
  <si>
    <t>EPI_ISL_413864</t>
  </si>
  <si>
    <t>hCoV-19/Guangdong/GD2020246-P0028/2020</t>
  </si>
  <si>
    <t>EPI_ISL_413865</t>
  </si>
  <si>
    <t>hCoV-19/Guangdong/GDSZ202013-P0014/2020</t>
  </si>
  <si>
    <t>2020-02-05</t>
  </si>
  <si>
    <t xml:space="preserve">Jing Lu, Louis du Plessis, Liu Zhe, Jiufeng Sun, Sarah François, Huifang Lin, Moritz Kraemer, Jingju Peng, Qianlin Xiong, Runyu Yuan, Lilian Zeng, Pingping Zhou, Chuming Liang, Tao Liu, Wei Li, Juan Su, Huanying Zheng, Kang Min, Song Tie, Bo Peng, Shisong Fang, Wenzhe Su, Kuibiao Li, Ruilin Sun, Ru bai, Xi Tang, Minfeng Liang, Nuno Faria, Josh Quick, Andrew Rambaut, Verity Hill, Wenjun Ma, Nick Loman, Oliver Pybus, Changwen Ke </t>
  </si>
  <si>
    <t>EPI_ISL_413855</t>
  </si>
  <si>
    <t>hCoV-19/Guangdong/GD2020234-P0023/2020</t>
  </si>
  <si>
    <t>2020-02-07</t>
  </si>
  <si>
    <t>EPI_ISL_413856</t>
  </si>
  <si>
    <t>hCoV-19/Guangdong/GD2020233-P0027/2020</t>
  </si>
  <si>
    <t>EPI_ISL_413857</t>
  </si>
  <si>
    <t>hCoV-19/Guangdong/2020XN4448-P0002/2020</t>
  </si>
  <si>
    <t>EPI_ISL_413858</t>
  </si>
  <si>
    <t>hCoV-19/Guangdong/2020XN4459-P0041/2020</t>
  </si>
  <si>
    <t>EPI_ISL_413859</t>
  </si>
  <si>
    <t>hCoV-19/Guangdong/2020XN4276-P0037/2020</t>
  </si>
  <si>
    <t>EPI_ISL_413850</t>
  </si>
  <si>
    <t>hCoV-19/Guangdong/GDFS2020054-P0005/2020</t>
  </si>
  <si>
    <t>EPI_ISL_413851</t>
  </si>
  <si>
    <t>hCoV-19/Guangdong/2020XN4373-P0039/2020</t>
  </si>
  <si>
    <t>EPI_ISL_413852</t>
  </si>
  <si>
    <t>hCoV-19/Guangdong/2020XN4433-P0040/2020</t>
  </si>
  <si>
    <t>EPI_ISL_413853</t>
  </si>
  <si>
    <t>hCoV-19/Guangdong/2020XN4243-P0035/2020</t>
  </si>
  <si>
    <t>EPI_ISL_413854</t>
  </si>
  <si>
    <t>hCoV-19/Guangdong/2020XN4475-P0042/2020</t>
  </si>
  <si>
    <t>EPI_ISL_413880</t>
  </si>
  <si>
    <t>hCoV-19/Guangdong/GD2020227-P0029/2020</t>
  </si>
  <si>
    <t>EPI_ISL_413881</t>
  </si>
  <si>
    <t>hCoV-19/Guangdong/GDSZ202009-P0032/2020</t>
  </si>
  <si>
    <t>EPI_ISL_413882</t>
  </si>
  <si>
    <t>hCoV-19/Guangdong/GD2020139-P0007/2020</t>
  </si>
  <si>
    <t>2020-02-02</t>
  </si>
  <si>
    <t>EPI_ISL_413883</t>
  </si>
  <si>
    <t>hCoV-19/Guangdong/GD2020134-P0031/2020</t>
  </si>
  <si>
    <t>EPI_ISL_411219</t>
  </si>
  <si>
    <t>hCoV-19/France/IDF0386-islP1/2020</t>
  </si>
  <si>
    <t>Europe / France / Ile-de-France / Paris</t>
  </si>
  <si>
    <t xml:space="preserve">Department of Infectious and Tropical Diseases, Bichat Claude Bernard Hospital, Paris </t>
  </si>
  <si>
    <t>Laboratoire Virpath, CIRI U111, UCBL1, INSERM, CNRS, ENS Lyon</t>
  </si>
  <si>
    <t>Olivier Terrier, Aurélien Traversier, Julien Fouret, Yazdan Yazdanpanah, Xavier Lescure, Alexandre Gaymard, Bruno Lina, Manuel Rosa-Calatrava</t>
  </si>
  <si>
    <t>EPI_ISL_413884</t>
  </si>
  <si>
    <t>hCoV-19/Guangdong/GD2020115-P0009/2020</t>
  </si>
  <si>
    <t>EPI_ISL_411218</t>
  </si>
  <si>
    <t>hCoV-19/France/IDF0571/2020</t>
  </si>
  <si>
    <t>Department of Infectious and Tropical Diseases, Bichat Claude Bernard Hospital, Paris</t>
  </si>
  <si>
    <t>Olivier Terrier, Aurélien Traversier, Julien Fouret, Yazdan Yazdanpanah, Xavier Lescure, Catherine Legras-Lachuer, Alexandre Gaymard, Bruno Lina, Manuel Rosa-Calatrava</t>
  </si>
  <si>
    <t>EPI_ISL_413885</t>
  </si>
  <si>
    <t>hCoV-19/Guangdong/GD2020016-P0011/2020</t>
  </si>
  <si>
    <t>EPI_ISL_413886</t>
  </si>
  <si>
    <t>hCoV-19/Guangdong/GD2020012-P0022/2020</t>
  </si>
  <si>
    <t>EPI_ISL_413887</t>
  </si>
  <si>
    <t>hCoV-19/Guangdong/GD2020085-P0043/2020</t>
  </si>
  <si>
    <t>EPI_ISL_413877</t>
  </si>
  <si>
    <t>hCoV-19/Guangdong/GD2020241-P0013/2020</t>
  </si>
  <si>
    <t>EPI_ISL_413878</t>
  </si>
  <si>
    <t>hCoV-19/Guangdong/GD2020258-P0018/2020</t>
  </si>
  <si>
    <t>EPI_ISL_413879</t>
  </si>
  <si>
    <t>hCoV-19/Guangdong/GDSZ202004-P0004/2020</t>
  </si>
  <si>
    <t>EPI_ISL_411220</t>
  </si>
  <si>
    <t>hCoV-19/France/IDF0386-islP3/2020</t>
  </si>
  <si>
    <t xml:space="preserve">Laboratoire Virpath, CIRI U111, UCBL1, INSERM, CNRS, ENS Lyon </t>
  </si>
  <si>
    <t xml:space="preserve">Olivier Terrier, Aurélien Traversier, Julien Fouret, Yazdan Yazdanpanah, Xavier Lescure, Alexandre Gaymard, Bruno Lina, Manuel Rosa-Calatrava </t>
  </si>
  <si>
    <t>EPI_ISL_413870</t>
  </si>
  <si>
    <t>hCoV-19/Guangdong/FS-S48-P0047/2020</t>
  </si>
  <si>
    <t>EPI_ISL_413871</t>
  </si>
  <si>
    <t>hCoV-19/Guangdong/MM-S1-P0048/2020</t>
  </si>
  <si>
    <t>EPI_ISL_413872</t>
  </si>
  <si>
    <t>hCoV-19/Guangdong/SZ-N59-P0049/2020</t>
  </si>
  <si>
    <t>EPI_ISL_413873</t>
  </si>
  <si>
    <t>hCoV-19/Guangdong/GZ-S6-P0050/2020</t>
  </si>
  <si>
    <t>EPI_ISL_413874</t>
  </si>
  <si>
    <t>hCoV-19/Guangdong/GDFS2020127-P0026/2020</t>
  </si>
  <si>
    <t>EPI_ISL_413875</t>
  </si>
  <si>
    <t>hCoV-19/Guangdong/GDFS2020052-P0025/2020</t>
  </si>
  <si>
    <t>EPI_ISL_413876</t>
  </si>
  <si>
    <t>hCoV-19/Guangdong/GDFS2020056-P0044/2020</t>
  </si>
  <si>
    <t>EPI_ISL_413866</t>
  </si>
  <si>
    <t>hCoV-19/Guangdong/GDSZ202008-P0020/2020</t>
  </si>
  <si>
    <t>EPI_ISL_413867</t>
  </si>
  <si>
    <t>hCoV-19/Guangdong/GDSZ202015-P0019/2020</t>
  </si>
  <si>
    <t>EPI_ISL_413868</t>
  </si>
  <si>
    <t>hCoV-19/Guangdong/DG-S9-P0045/2020</t>
  </si>
  <si>
    <t>EPI_ISL_413869</t>
  </si>
  <si>
    <t>hCoV-19/Guangdong/FS-S42-P0046/2020</t>
  </si>
  <si>
    <t xml:space="preserve"> ​Jing Lu, Louis du Plessis, Liu Zhe, Jiufeng Sun, Sarah François, Huifang Lin, Moritz Kraemer, Jingju Peng, Qianlin Xiong, Runyu Yuan, Lilian Zeng, Pingping Zhou, Chuming Liang, Tao Liu, Wei Li, Juan Su, Huanying Zheng, Kang Min, Song Tie, Bo Peng, Shisong Fang, Wenzhe Su, Kuibiao Li, Ruilin Sun, Ru bai, Xi Tang, Minfeng Liang, Nuno Faria, Josh Quick, Andrew Rambaut, Verity Hill, Wenjun Ma, Nick Loman, Oliver Pybus, Changwen Ke</t>
  </si>
  <si>
    <t>EPI_ISL_413899</t>
  </si>
  <si>
    <t>hCoV-19/Guangdong/ZH-N22-P0059/2020</t>
  </si>
  <si>
    <t>EPI_ISL_413890</t>
  </si>
  <si>
    <t>hCoV-19/Guangdong/FS-S34-P0015/2020</t>
  </si>
  <si>
    <t>EPI_ISL_413891</t>
  </si>
  <si>
    <t>hCoV-19/Guangdong/FS-S29-P0051/2020</t>
  </si>
  <si>
    <t>EPI_ISL_413892</t>
  </si>
  <si>
    <t>hCoV-19/Guangdong/FS-S30-P0052/2020</t>
  </si>
  <si>
    <t>EPI_ISL_413893</t>
  </si>
  <si>
    <t>hCoV-19/Guangdong/FS-S50-P0053/2020</t>
  </si>
  <si>
    <t>EPI_ISL_413894</t>
  </si>
  <si>
    <t>hCoV-19/Guangdong/DG-S2-P0054/2020</t>
  </si>
  <si>
    <t>EPI_ISL_413895</t>
  </si>
  <si>
    <t>hCoV-19/Guangdong/DG-S6-P0055/2020</t>
  </si>
  <si>
    <t>EPI_ISL_413896</t>
  </si>
  <si>
    <t>hCoV-19/Guangdong/DG-S41-P0056/2020</t>
  </si>
  <si>
    <t>EPI_ISL_413897</t>
  </si>
  <si>
    <t>hCoV-19/Guangdong/SZ-N128-P0057/2020</t>
  </si>
  <si>
    <t>EPI_ISL_413898</t>
  </si>
  <si>
    <t>hCoV-19/Guangdong/ZH-S33-P0058/2020</t>
  </si>
  <si>
    <t>EPI_ISL_413888</t>
  </si>
  <si>
    <t>hCoV-19/Guangdong/2020XN4239-P0034/2020</t>
  </si>
  <si>
    <t>EPI_ISL_413889</t>
  </si>
  <si>
    <t>hCoV-19/Guangdong/2020XN4291-P0038/2020</t>
  </si>
  <si>
    <t>EPI_ISL_416690</t>
  </si>
  <si>
    <t>hCoV-19/USA/WA-UW152/2020</t>
  </si>
  <si>
    <t>2020-03-13</t>
  </si>
  <si>
    <t>EPI_ISL_416691</t>
  </si>
  <si>
    <t>hCoV-19/USA/WA-UW153/2020</t>
  </si>
  <si>
    <t>EPI_ISL_416694</t>
  </si>
  <si>
    <t>hCoV-19/USA/WA-UW156/2020</t>
  </si>
  <si>
    <t>EPI_ISL_416695</t>
  </si>
  <si>
    <t>hCoV-19/USA/WA-UW157/2020</t>
  </si>
  <si>
    <t>EPI_ISL_416692</t>
  </si>
  <si>
    <t>hCoV-19/USA/WA-UW154/2020</t>
  </si>
  <si>
    <t>2020-03-14</t>
  </si>
  <si>
    <t>EPI_ISL_416693</t>
  </si>
  <si>
    <t>hCoV-19/USA/WA-UW155/2020</t>
  </si>
  <si>
    <t>EPI_ISL_416698</t>
  </si>
  <si>
    <t>hCoV-19/USA/WA-UW160/2020</t>
  </si>
  <si>
    <t>EPI_ISL_416699</t>
  </si>
  <si>
    <t>hCoV-19/USA/WA-UW161/2020</t>
  </si>
  <si>
    <t>EPI_ISL_416696</t>
  </si>
  <si>
    <t>hCoV-19/USA/CT-UW158/2020</t>
  </si>
  <si>
    <t>North America / USA / Connecticut</t>
  </si>
  <si>
    <t>EPI_ISL_416697</t>
  </si>
  <si>
    <t>hCoV-19/USA/CT-UW159/2020</t>
  </si>
  <si>
    <t>EPI_ISL_416680</t>
  </si>
  <si>
    <t>hCoV-19/USA/WA-UW142/2020</t>
  </si>
  <si>
    <t>EPI_ISL_414020</t>
  </si>
  <si>
    <t>hCoV-19/Switzerland/GE5373/2020</t>
  </si>
  <si>
    <t>EPI_ISL_416683</t>
  </si>
  <si>
    <t>hCoV-19/USA/WA-UW145/2020</t>
  </si>
  <si>
    <t>2020-03-15</t>
  </si>
  <si>
    <t>EPI_ISL_416684</t>
  </si>
  <si>
    <t>hCoV-19/USA/WA-UW146/2020</t>
  </si>
  <si>
    <t>EPI_ISL_414022</t>
  </si>
  <si>
    <t>hCoV-19/Switzerland/GE9586/2020</t>
  </si>
  <si>
    <t>EPI_ISL_416681</t>
  </si>
  <si>
    <t>hCoV-19/USA/WA-UW143/2020</t>
  </si>
  <si>
    <t>EPI_ISL_414021</t>
  </si>
  <si>
    <t>hCoV-19/Switzerland/BL0902/2020</t>
  </si>
  <si>
    <t>Europe / Switzerland / Basel</t>
  </si>
  <si>
    <t>EPI_ISL_416682</t>
  </si>
  <si>
    <t>hCoV-19/USA/WA-UW144/2020</t>
  </si>
  <si>
    <t>EPI_ISL_414024</t>
  </si>
  <si>
    <t>hCoV-19/Scotland/CVR02/2020</t>
  </si>
  <si>
    <t>Europe / United Kingdom / Scotland</t>
  </si>
  <si>
    <t>West of Scotland Specialist Virology Centre, NHSGGC</t>
  </si>
  <si>
    <t>MRC-University of Glasgow Centre for Virus Research</t>
  </si>
  <si>
    <t xml:space="preserve">Emma Thomson, Antonia Ho; Kathy Smollett, Daniel Mair, Stephen Carmichael, Ana da Silva Filipe; Richard Orton, David L Robertson; Alasdair MacLean, Rory Gunson. </t>
  </si>
  <si>
    <t>EPI_ISL_416687</t>
  </si>
  <si>
    <t>hCoV-19/USA/WA-UW149/2020</t>
  </si>
  <si>
    <t>EPI_ISL_414023</t>
  </si>
  <si>
    <t>hCoV-19/Switzerland/VD5615/2020</t>
  </si>
  <si>
    <t>Europe / Switzerland / Vaud</t>
  </si>
  <si>
    <t>EPI_ISL_416688</t>
  </si>
  <si>
    <t>hCoV-19/USA/WA-UW150/2020</t>
  </si>
  <si>
    <t>EPI_ISL_414026</t>
  </si>
  <si>
    <t>hCoV-19/Scotland/CVR04/2020</t>
  </si>
  <si>
    <t>EPI_ISL_416685</t>
  </si>
  <si>
    <t>hCoV-19/USA/WA-UW147/2020</t>
  </si>
  <si>
    <t>EPI_ISL_414025</t>
  </si>
  <si>
    <t>hCoV-19/Scotland/CVR03/2020</t>
  </si>
  <si>
    <t>EPI_ISL_416686</t>
  </si>
  <si>
    <t>hCoV-19/USA/WA-UW148/2020</t>
  </si>
  <si>
    <t>EPI_ISL_414027</t>
  </si>
  <si>
    <t>hCoV-19/Scotland/CVR05/2020</t>
  </si>
  <si>
    <t>Emma Thomson, Antonia Ho; Kathy Smollett, Daniel Mair, Stephen Carmichael, Ana da Silva Filipe; Richard Orton, David L Robertson; Alasdair MacLean, Rory Gunson.</t>
  </si>
  <si>
    <t>EPI_ISL_416689</t>
  </si>
  <si>
    <t>hCoV-19/USA/WA-UW151/2020</t>
  </si>
  <si>
    <t>EPI_ISL_414040</t>
  </si>
  <si>
    <t>hCoV-19/England/200641094/2020</t>
  </si>
  <si>
    <t>EPI_ISL_414042</t>
  </si>
  <si>
    <t>hCoV-19/England/200690300/2020</t>
  </si>
  <si>
    <t>2020-02-08</t>
  </si>
  <si>
    <t>EPI_ISL_414041</t>
  </si>
  <si>
    <t>hCoV-19/England/200690245/2020</t>
  </si>
  <si>
    <t>EPI_ISL_414044</t>
  </si>
  <si>
    <t>hCoV-19/England/200690756/2020</t>
  </si>
  <si>
    <t>EPI_ISL_414043</t>
  </si>
  <si>
    <t>hCoV-19/England/200690306/2020</t>
  </si>
  <si>
    <t>EPI_ISL_414045</t>
  </si>
  <si>
    <t>hCoV-19/Brazil/RJ-314/2020</t>
  </si>
  <si>
    <t>South America / Brazil / Rio de Janeiro / Rio de Janeiro</t>
  </si>
  <si>
    <t>LACEN RJ - Laboratório Central de Saúde Pública Noel Nutels</t>
  </si>
  <si>
    <t>Instituto Oswaldo Cruz FIOCRUZ - Laboratory of Respiratory Viruses and Measles (LVRS)</t>
  </si>
  <si>
    <t>Paola Resende, Alisson Fabri, Joilson Xavier, Sunando Roy, Fernando Motta, Aline Mattos, Milene Miranda, Cristiana Garcia, Braulia Caetano, Maria Ogrzewalska, Jonathan Lopes, Luciana Appolinario, Maria Nóbrega, Marilda Siqueira</t>
  </si>
  <si>
    <t>EPI_ISL_416610</t>
  </si>
  <si>
    <t>hCoV-19/Japan/DP0588/2020</t>
  </si>
  <si>
    <t>Asia / Japan / unknown</t>
  </si>
  <si>
    <t>Japanese Quarantine Stations</t>
  </si>
  <si>
    <t>Tsuyoshi Sekizuka, Kentaro Itokawa, Rina Tanaka, Masanori Hashino, Tsutomu Kageyama, Shinji Saito, Ikuyo Takayama, Hideki Hasegawa, Takuri Takahashi, Hajime Kamiya, Takuya Yamagishi, Motoi Suzuki, Takaji Wakita, Makoto Kuroda</t>
  </si>
  <si>
    <t>EPI_ISL_417941</t>
  </si>
  <si>
    <t>hCoV-19/DRC/73/2020</t>
  </si>
  <si>
    <t>2020-03-18</t>
  </si>
  <si>
    <t>Pathogen Sequencing Lab, National Institute for Biomedical Research (INRB)</t>
  </si>
  <si>
    <t>EPI_ISL_416611</t>
  </si>
  <si>
    <t>hCoV-19/Japan/DP0644/2020</t>
  </si>
  <si>
    <t>EPI_ISL_417942</t>
  </si>
  <si>
    <t>hCoV-19/DRC/80/2020</t>
  </si>
  <si>
    <t>EPI_ISL_417940</t>
  </si>
  <si>
    <t>hCoV-19/Brazil/MG0109/2020</t>
  </si>
  <si>
    <t>South America / Brazil / Minas Gerais</t>
  </si>
  <si>
    <t>2020-03-16</t>
  </si>
  <si>
    <t>Laboratório Hermes Pardini</t>
  </si>
  <si>
    <t>Bioinformatics Laboratory - LNCC</t>
  </si>
  <si>
    <t>Filipe Romero, Ana Paula Guimarães, Mariane Talon, Luiz Gonzaga Paula de Almeida, Ronaldo da Silva Francisco Junior, Diana Mariani, Lídia Boullosa,Alexandra Gerber, Jaqueline Goes de Jesus, Ingra Morales Claro, Ester Cerdeira Sabino, Nuno Rodrigues Faria, Terezinha Marta Pereira, Pinto Castiñeiras, Isabela de Carvalho Leitão, Rafael de Mello Galliez, Cássia Alves Gonçalves, Érica Ramos dos Santos Nascimento, Richard Araújo Maia, Mauro Teixeira,Cristiano Xavier Lima, Orlando Ferreira Jr., Rodrigo Brindeiro, Luciana Jesus Costa e André Felipe Santos, Laboratorio Hermes Pardini, Laboratorio Simile, Amilcar Tanuri, Renato Santana Aguiar e Ana Tereza Vasconcelos</t>
  </si>
  <si>
    <t>EPI_ISL_416614</t>
  </si>
  <si>
    <t>hCoV-19/Japan/DP0687/2020</t>
  </si>
  <si>
    <t>EPI_ISL_417945</t>
  </si>
  <si>
    <t>hCoV-19/Brazil/SP0111/2020</t>
  </si>
  <si>
    <t>South America / Brazil / São Paulo</t>
  </si>
  <si>
    <t>2020-03-17</t>
  </si>
  <si>
    <t>EPI_ISL_416615</t>
  </si>
  <si>
    <t>hCoV-19/Japan/DP0690/2020</t>
  </si>
  <si>
    <t>EPI_ISL_417946</t>
  </si>
  <si>
    <t>hCoV-19/DRC/82/2020</t>
  </si>
  <si>
    <t>EPI_ISL_416612</t>
  </si>
  <si>
    <t>hCoV-19/Japan/DP0645/2020</t>
  </si>
  <si>
    <t>EPI_ISL_417943</t>
  </si>
  <si>
    <t>hCoV-19/Brazil/SP0110/2020</t>
  </si>
  <si>
    <t>Bioinformatics Laboratory</t>
  </si>
  <si>
    <t>EPI_ISL_416613</t>
  </si>
  <si>
    <t>hCoV-19/Japan/DP0654/2020</t>
  </si>
  <si>
    <t>EPI_ISL_417944</t>
  </si>
  <si>
    <t>hCoV-19/DRC/81/2020</t>
  </si>
  <si>
    <t>EPI_ISL_416607</t>
  </si>
  <si>
    <t>hCoV-19/Japan/DP0543/2020</t>
  </si>
  <si>
    <t>EPI_ISL_417938</t>
  </si>
  <si>
    <t>hCoV-19/USA/CZB-RR057-014/2020</t>
  </si>
  <si>
    <t>North America / USA / California / San Francisco</t>
  </si>
  <si>
    <t>Chan-Zuckerberg Biohub</t>
  </si>
  <si>
    <t>Shaun Arevalo, Josh Batson, Olga Botvinnik, Gloria Castaneda, Angela Detweiler, David Dynerman, Samantha Hao, Jack Kamm, Amy Kistler, G. Renuka Kumar, Chaz Langelier, Lucy Li, Steve Miller, Lusajo Mwakibete, Norma Neff, Angela Pisco, Maira Phelps, Michelle Tan, Chunyu Zhao</t>
  </si>
  <si>
    <t>EPI_ISL_416608</t>
  </si>
  <si>
    <t>hCoV-19/Japan/DP0544/2020</t>
  </si>
  <si>
    <t>EPI_ISL_417939</t>
  </si>
  <si>
    <t>hCoV-19/USA/CZB-RR057-015/2020</t>
  </si>
  <si>
    <t>EPI_ISL_416605</t>
  </si>
  <si>
    <t>hCoV-19/Japan/DP0481/2020</t>
  </si>
  <si>
    <t>2020-02-16</t>
  </si>
  <si>
    <t>EPI_ISL_417936</t>
  </si>
  <si>
    <t>hCoV-19/Brazil/MG0108/2020</t>
  </si>
  <si>
    <t>Filipe Romero, Ana Paula Guimarães, Mariane Talon, Luiz Gonzaga Paula de Almeida, Ronaldo da Silva Francisco Junior, Diana Mariani, Lídia Boullosa, Alexandra Gerber, Jaqueline Goes de Jesus, Ingra Morales Claro, Ester Cerdeira Sabino, Nuno Rodrigues Faria, Terezinha Marta Pereira, Pinto Castiñeiras, Isabela de Carvalho Leitão, Rafael de Mello Galliez, Cássia Cristina Alves Gonçalves, Érica Ramos dos Santos Nascimento, Richard Araújo Maia, Mauro Teixeira,Cristiano Xavier Lima, Orlando Ferreira Jr., Rodrigo Brindeiro, Luciana Jesus Costa e André Felipe Santos, Laboratorio Hermes Pardini, Laboratorio Simile, Amilcar Tanuri, Renato Santana Aguiar e Ana Tereza Vasconcelos</t>
  </si>
  <si>
    <t>EPI_ISL_416606</t>
  </si>
  <si>
    <t>hCoV-19/Japan/DP0482/2020</t>
  </si>
  <si>
    <t>EPI_ISL_417937</t>
  </si>
  <si>
    <t>hCoV-19/USA/CZB-RR057-013/2020</t>
  </si>
  <si>
    <t>EPI_ISL_416609</t>
  </si>
  <si>
    <t>hCoV-19/Japan/DP0568/2020</t>
  </si>
  <si>
    <t>EPI_ISL_417930</t>
  </si>
  <si>
    <t>hCoV-19/Brazil/GO0106/2020</t>
  </si>
  <si>
    <t>South America / Brazil / Goiais</t>
  </si>
  <si>
    <t>EPI_ISL_417931</t>
  </si>
  <si>
    <t>hCoV-19/USA/CZB-RR057-005/2020</t>
  </si>
  <si>
    <t xml:space="preserve">Shaun Arevalo, Josh Batson, Olga Botvinnik, Gloria Castaneda, Angela Detweiler, David Dynerman, Samantha Hao, Jack Kamm, Amy Kistler, G. Renuka Kumar, Chaz Langelier, Lucy Li, Steve Miller, Lusajo Mwakibete, Norma Neff, Angela Pisco, Maira Phelps, Michelle Tan, Chunyu Zhao </t>
  </si>
  <si>
    <t>EPI_ISL_416600</t>
  </si>
  <si>
    <t>hCoV-19/Japan/DP0438/2020</t>
  </si>
  <si>
    <t>EPI_ISL_416603</t>
  </si>
  <si>
    <t>hCoV-19/Japan/DP0464/2020</t>
  </si>
  <si>
    <t>EPI_ISL_417934</t>
  </si>
  <si>
    <t>hCoV-19/Brazil/RS0107/2020</t>
  </si>
  <si>
    <t>South America / Brazil / Rio Grande do Sul</t>
  </si>
  <si>
    <t>EPI_ISL_417935</t>
  </si>
  <si>
    <t>hCoV-19/USA/CZB-RR057-011/2020</t>
  </si>
  <si>
    <t>EPI_ISL_416604</t>
  </si>
  <si>
    <t>hCoV-19/Japan/DP0476/2020</t>
  </si>
  <si>
    <t>EPI_ISL_416601</t>
  </si>
  <si>
    <t>hCoV-19/Japan/DP0457/2020</t>
  </si>
  <si>
    <t>EPI_ISL_417932</t>
  </si>
  <si>
    <t>hCoV-19/USA/CZB-RR057-006/2020</t>
  </si>
  <si>
    <t>EPI_ISL_416602</t>
  </si>
  <si>
    <t>hCoV-19/Japan/DP0462/2020</t>
  </si>
  <si>
    <t>EPI_ISL_417933</t>
  </si>
  <si>
    <t>hCoV-19/USA/CZB-RR057-007/2020</t>
  </si>
  <si>
    <t>EPI_ISL_417928</t>
  </si>
  <si>
    <t>hCoV-19/Brazil/SP0104/2020</t>
  </si>
  <si>
    <t>EPI_ISL_417925</t>
  </si>
  <si>
    <t>hCoV-19/Brazil/MG0101/2020</t>
  </si>
  <si>
    <t>Laboratório Simili</t>
  </si>
  <si>
    <t>Bioinformatics Laboratory / LNCC</t>
  </si>
  <si>
    <t>Filipe Romero, Ana Paula Guimarães, Mariane Talon, Luiz Gonzaga Paula de Almeida, Ronaldo da Silva, Francisco Junior, Diana Mariani, Lídia Boullosa, Alexandra Gerber, Jaqueline Goes de Jesus, Ingra Morales Claro, Ester Cerdeira Sabino, Nuno Rodrigues Faria, Terezinha Marta Pereira, Pinto Castiñeiras, Isabela de Carvalho Leitão, Rafael de Mello Galliez, Cássia Cristina Alves Gonçalves, Érica Ramos dos Santos Nascimento, Richard Araújo Maia, Mauro Teixeira,Cristiano Xavier Lima, Orlando Ferreira Jr., Rodrigo Brindeiro, Luciana Jesus Costa e André Felipe Santos, Laboratorio Hermes Pardini, Laboratorio Simile, Amilcar Tanuri, Renato Santana Aguiar e Ana Tereza Vasconcelos</t>
  </si>
  <si>
    <t>EPI_ISL_417926</t>
  </si>
  <si>
    <t>hCoV-19/Brazil/MG0102/2020</t>
  </si>
  <si>
    <t>EPI_ISL_417929</t>
  </si>
  <si>
    <t>hCoV-19/Brazil/SP0105/2020</t>
  </si>
  <si>
    <t>EPI_ISL_417960</t>
  </si>
  <si>
    <t>hCoV-19/USA/UT-00012/2020</t>
  </si>
  <si>
    <t>North America / USA / Utah</t>
  </si>
  <si>
    <t>Utah Public Health Laboratory</t>
  </si>
  <si>
    <t>Erin Young, Kelly Oakeson</t>
  </si>
  <si>
    <t>EPI_ISL_417963</t>
  </si>
  <si>
    <t>hCoV-19/Spain/Madrid_H10_39/2020</t>
  </si>
  <si>
    <t>Europe / Spain / Madrid</t>
  </si>
  <si>
    <t xml:space="preserve">Hospital Universitario 12 de Octubre </t>
  </si>
  <si>
    <t xml:space="preserve">Hospital Universitario La Paz </t>
  </si>
  <si>
    <t xml:space="preserve">Elias Dahdouh, Sara González, Fernando Lázaro, Esther Viedma, Natalia Stella, Julio García, Juan Carlos Galán, Rafael Cantón, Mª Dolores Folgueira, Rafael Delgado, Jesús Mingorance  </t>
  </si>
  <si>
    <t>EPI_ISL_416632</t>
  </si>
  <si>
    <t>hCoV-19/Japan/DP0827/2020</t>
  </si>
  <si>
    <t>EPI_ISL_417964</t>
  </si>
  <si>
    <t>hCoV-19/USA/UT-00014/2020</t>
  </si>
  <si>
    <t>EPI_ISL_416633</t>
  </si>
  <si>
    <t>hCoV-19/Japan/DP0880/2020</t>
  </si>
  <si>
    <t>EPI_ISL_416630</t>
  </si>
  <si>
    <t>hCoV-19/Japan/DP0803/2020</t>
  </si>
  <si>
    <t>EPI_ISL_417961</t>
  </si>
  <si>
    <t>hCoV-19/Spain/Madrid_H9_38/2020</t>
  </si>
  <si>
    <t>EPI_ISL_416631</t>
  </si>
  <si>
    <t>hCoV-19/Japan/DP0804/2020</t>
  </si>
  <si>
    <t>EPI_ISL_417967</t>
  </si>
  <si>
    <t>hCoV-19/Spain/Madrid_H11_40/2020</t>
  </si>
  <si>
    <t>EPI_ISL_416636</t>
  </si>
  <si>
    <t>hCoV-19/USA/WA-UW98/2020</t>
  </si>
  <si>
    <t>EPI_ISL_416637</t>
  </si>
  <si>
    <t>hCoV-19/USA/WA-UW99/2020</t>
  </si>
  <si>
    <t>EPI_ISL_416634</t>
  </si>
  <si>
    <t>hCoV-19/Japan/DP0890/2020</t>
  </si>
  <si>
    <t>EPI_ISL_417966</t>
  </si>
  <si>
    <t>hCoV-19/USA/UT-00016/2020</t>
  </si>
  <si>
    <t>EPI_ISL_416635</t>
  </si>
  <si>
    <t>hCoV-19/USA/WA-UW97/2020</t>
  </si>
  <si>
    <t>EPI_ISL_416629</t>
  </si>
  <si>
    <t>hCoV-19/Japan/DP0802/2020</t>
  </si>
  <si>
    <t>EPI_ISL_417958</t>
  </si>
  <si>
    <t>hCoV-19/USA/UT-00010/2020</t>
  </si>
  <si>
    <t>2020-03-10</t>
  </si>
  <si>
    <t>EPI_ISL_416627</t>
  </si>
  <si>
    <t>hCoV-19/Japan/DP0785/2020</t>
  </si>
  <si>
    <t>EPI_ISL_417959</t>
  </si>
  <si>
    <t>hCoV-19/USA/UT-00011/2020</t>
  </si>
  <si>
    <t>EPI_ISL_416628</t>
  </si>
  <si>
    <t>hCoV-19/Japan/DP0786/2020</t>
  </si>
  <si>
    <t>EPI_ISL_416621</t>
  </si>
  <si>
    <t>hCoV-19/Japan/DP0743/2020</t>
  </si>
  <si>
    <t>EPI_ISL_417952</t>
  </si>
  <si>
    <t>hCoV-19/Spain/Madrid_H2_16/2020</t>
  </si>
  <si>
    <t>EPI_ISL_416622</t>
  </si>
  <si>
    <t>hCoV-19/Japan/DP0752/2020</t>
  </si>
  <si>
    <t>EPI_ISL_417953</t>
  </si>
  <si>
    <t>hCoV-19/Brazil/RJ0115/2020</t>
  </si>
  <si>
    <t>South America / Brazil / Rio de Janeiro</t>
  </si>
  <si>
    <t>Universidade Federal do Rio de Janeiro</t>
  </si>
  <si>
    <t>EPI_ISL_417950</t>
  </si>
  <si>
    <t>hCoV-19/DRC/158/2020</t>
  </si>
  <si>
    <t>2020-03-20</t>
  </si>
  <si>
    <t>EPI_ISL_416620</t>
  </si>
  <si>
    <t>hCoV-19/Japan/DP0724/2020</t>
  </si>
  <si>
    <t>EPI_ISL_417951</t>
  </si>
  <si>
    <t>hCoV-19/Brazil/RJ0114/2020</t>
  </si>
  <si>
    <t>EPI_ISL_416625</t>
  </si>
  <si>
    <t>hCoV-19/Japan/DP0765/2020</t>
  </si>
  <si>
    <t>EPI_ISL_417956</t>
  </si>
  <si>
    <t>hCoV-19/Spain/Madrid_H5_34/2020</t>
  </si>
  <si>
    <t xml:space="preserve">Elias Dahdouh, Sara González, Fernando Lázaro, Esther Viedma, Natalia Stella, Julio García, Juan Carlos Galán, Rafael Cantón, Mª Dolores Folgueira, Rafael Delgado, Jesús Mingorance </t>
  </si>
  <si>
    <t>EPI_ISL_416626</t>
  </si>
  <si>
    <t>hCoV-19/Japan/DP0779/2020</t>
  </si>
  <si>
    <t>EPI_ISL_417957</t>
  </si>
  <si>
    <t>hCoV-19/Spain/Madrid_H7_36/2020</t>
  </si>
  <si>
    <t>EPI_ISL_417954</t>
  </si>
  <si>
    <t>hCoV-19/Spain/Madrid_H3_10/2020</t>
  </si>
  <si>
    <t>EPI_ISL_416623</t>
  </si>
  <si>
    <t>hCoV-19/Japan/DP0763/2020</t>
  </si>
  <si>
    <t>EPI_ISL_416624</t>
  </si>
  <si>
    <t>hCoV-19/Japan/DP0764/2020</t>
  </si>
  <si>
    <t>EPI_ISL_417955</t>
  </si>
  <si>
    <t>hCoV-19/DRC/191/2020</t>
  </si>
  <si>
    <t>2020-03-21</t>
  </si>
  <si>
    <t>EPI_ISL_416618</t>
  </si>
  <si>
    <t>hCoV-19/Japan/DP0700/2020</t>
  </si>
  <si>
    <t>EPI_ISL_417949</t>
  </si>
  <si>
    <t>hCoV-19/Brazil/MG0112/2020</t>
  </si>
  <si>
    <t>EPI_ISL_416619</t>
  </si>
  <si>
    <t>hCoV-19/Japan/DP0703/2020</t>
  </si>
  <si>
    <t>EPI_ISL_416616</t>
  </si>
  <si>
    <t>hCoV-19/Japan/DP0697/2020</t>
  </si>
  <si>
    <t>EPI_ISL_417947</t>
  </si>
  <si>
    <t>hCoV-19/DRC/94/2020</t>
  </si>
  <si>
    <t>2020-03-19</t>
  </si>
  <si>
    <t>EPI_ISL_416617</t>
  </si>
  <si>
    <t>hCoV-19/Japan/DP0699/2020</t>
  </si>
  <si>
    <t>EPI_ISL_417948</t>
  </si>
  <si>
    <t>hCoV-19/DRC/108/2020</t>
  </si>
  <si>
    <t>EPI_ISL_416650</t>
  </si>
  <si>
    <t>hCoV-19/USA/WA-UW112/2020</t>
  </si>
  <si>
    <t>EPI_ISL_417981</t>
  </si>
  <si>
    <t>hCoV-19/Spain/Madrid_R10_33/2020</t>
  </si>
  <si>
    <t xml:space="preserve">Hospital Universitario Ramón y Cajal </t>
  </si>
  <si>
    <t>EPI_ISL_417982</t>
  </si>
  <si>
    <t>hCoV-19/Brazil/RJ0116/2020</t>
  </si>
  <si>
    <t>EPI_ISL_416651</t>
  </si>
  <si>
    <t>hCoV-19/USA/WA-UW113/2020</t>
  </si>
  <si>
    <t>EPI_ISL_417980</t>
  </si>
  <si>
    <t>hCoV-19/Spain/Madrid_R5_8/2020</t>
  </si>
  <si>
    <t>EPI_ISL_417985</t>
  </si>
  <si>
    <t>hCoV-19/Brazil/RJ0119/2020</t>
  </si>
  <si>
    <t xml:space="preserve">Filipe Romero, Ana Paula Guimarães, Mariane Talon, Luiz Gonzaga Paula de Almeida, Ronaldo da Silva Francisco Junior, Diana Mariani, Lídia Boullosa,Alexandra Gerber, Jaqueline Goes de Jesus, Ingra Morales Claro, Ester Cerdeira Sabino, Nuno Rodrigues Faria, Terezinha Marta Pereira, Pinto Castiñeiras, Isabela de Carvalho Leitão, Rafael de Mello Galliez, Cássia Alves Gonçalves, Érica Ramos dos Santos Nascimento, Richard Araújo Maia, Mauro Teixeira,Cristiano Xavier Lima, Orlando Ferreira Jr., Rodrigo Brindeiro, Luciana Jesus Costa e André Felipe Santos, Laboratorio Hermes Pardini, Laboratorio Simile, Amilcar Tanuri, Renato Santana Aguiar e Ana Tereza Vasconcelos </t>
  </si>
  <si>
    <t>EPI_ISL_416654</t>
  </si>
  <si>
    <t>hCoV-19/USA/WA-UW116/2020</t>
  </si>
  <si>
    <t>EPI_ISL_417986</t>
  </si>
  <si>
    <t>hCoV-19/Portugal/PT0001b/2020</t>
  </si>
  <si>
    <t>Centro Hospitalar e Universitario de Sao Joao, Porto</t>
  </si>
  <si>
    <t>Guiomar et al</t>
  </si>
  <si>
    <t>EPI_ISL_416655</t>
  </si>
  <si>
    <t>hCoV-19/USA/WA-UW117/2020</t>
  </si>
  <si>
    <t>EPI_ISL_417983</t>
  </si>
  <si>
    <t>hCoV-19/Brazil/RJ0117/2020</t>
  </si>
  <si>
    <t>EPI_ISL_416652</t>
  </si>
  <si>
    <t>hCoV-19/USA/WA-UW114/2020</t>
  </si>
  <si>
    <t>EPI_ISL_417984</t>
  </si>
  <si>
    <t>hCoV-19/Brazil/RJ0118/2020</t>
  </si>
  <si>
    <t>EPI_ISL_416653</t>
  </si>
  <si>
    <t>hCoV-19/USA/WA-UW115/2020</t>
  </si>
  <si>
    <t>EPI_ISL_417989</t>
  </si>
  <si>
    <t>hCoV-19/Portugal/PT0005/2020</t>
  </si>
  <si>
    <t>EPI_ISL_416658</t>
  </si>
  <si>
    <t>hCoV-19/USA/WA-UW120/2020</t>
  </si>
  <si>
    <t>EPI_ISL_416659</t>
  </si>
  <si>
    <t>hCoV-19/USA/WA-UW121/2020</t>
  </si>
  <si>
    <t>EPI_ISL_417987</t>
  </si>
  <si>
    <t>hCoV-19/Portugal/PT0003/2020</t>
  </si>
  <si>
    <t>EPI_ISL_416656</t>
  </si>
  <si>
    <t>hCoV-19/USA/WA-UW118/2020</t>
  </si>
  <si>
    <t>EPI_ISL_417988</t>
  </si>
  <si>
    <t>hCoV-19/Portugal/PT0004/2020</t>
  </si>
  <si>
    <t>CHULC - H Curry Cabral</t>
  </si>
  <si>
    <t>EPI_ISL_416657</t>
  </si>
  <si>
    <t>hCoV-19/USA/WA-UW119/2020</t>
  </si>
  <si>
    <t>EPI_ISL_416649</t>
  </si>
  <si>
    <t>hCoV-19/USA/WA-UW111/2020</t>
  </si>
  <si>
    <t>EPI_ISL_417970</t>
  </si>
  <si>
    <t>hCoV-19/USA/UT-00027/2020</t>
  </si>
  <si>
    <t>EPI_ISL_416640</t>
  </si>
  <si>
    <t>hCoV-19/USA/WA-UW102/2020</t>
  </si>
  <si>
    <t>EPI_ISL_417971</t>
  </si>
  <si>
    <t>hCoV-19/USA/UT-00028/2020</t>
  </si>
  <si>
    <t>EPI_ISL_417974</t>
  </si>
  <si>
    <t>hCoV-19/USA/UT-00032/2020</t>
  </si>
  <si>
    <t>EPI_ISL_416643</t>
  </si>
  <si>
    <t>hCoV-19/USA/WA-UW105/2020</t>
  </si>
  <si>
    <t>EPI_ISL_417975</t>
  </si>
  <si>
    <t>hCoV-19/Spain/Madrid_LP14_3/2020</t>
  </si>
  <si>
    <t>EPI_ISL_416644</t>
  </si>
  <si>
    <t>hCoV-19/USA/WA-UW106/2020</t>
  </si>
  <si>
    <t>EPI_ISL_417972</t>
  </si>
  <si>
    <t>hCoV-19/Spain/Madrid_LP12_21/2020</t>
  </si>
  <si>
    <t>Hospital Universitario La Paz</t>
  </si>
  <si>
    <t>EPI_ISL_416641</t>
  </si>
  <si>
    <t>hCoV-19/USA/WA-UW103/2020</t>
  </si>
  <si>
    <t>EPI_ISL_416642</t>
  </si>
  <si>
    <t>hCoV-19/USA/WA-UW104/2020</t>
  </si>
  <si>
    <t>EPI_ISL_417973</t>
  </si>
  <si>
    <t>hCoV-19/USA/UT-00031/2020</t>
  </si>
  <si>
    <t>EPI_ISL_417978</t>
  </si>
  <si>
    <t>hCoV-19/Spain/Madrid_LP15_4/2020</t>
  </si>
  <si>
    <t>EPI_ISL_416647</t>
  </si>
  <si>
    <t>hCoV-19/USA/WA-UW109/2020</t>
  </si>
  <si>
    <t>EPI_ISL_417979</t>
  </si>
  <si>
    <t>hCoV-19/Spain/Madrid_R2_15/2020</t>
  </si>
  <si>
    <t>EPI_ISL_416648</t>
  </si>
  <si>
    <t>hCoV-19/USA/WA-UW110/2020</t>
  </si>
  <si>
    <t>EPI_ISL_417976</t>
  </si>
  <si>
    <t>hCoV-19/USA/UT-00033/2020</t>
  </si>
  <si>
    <t>EPI_ISL_416645</t>
  </si>
  <si>
    <t>hCoV-19/USA/WA-UW107/2020</t>
  </si>
  <si>
    <t>EPI_ISL_417977</t>
  </si>
  <si>
    <t>hCoV-19/USA/UT-00034/2020</t>
  </si>
  <si>
    <t>EPI_ISL_416646</t>
  </si>
  <si>
    <t>hCoV-19/USA/WA-UW108/2020</t>
  </si>
  <si>
    <t>EPI_ISL_417969</t>
  </si>
  <si>
    <t>hCoV-19/Spain/Madrid_LP10_12/2020</t>
  </si>
  <si>
    <t>EPI_ISL_416638</t>
  </si>
  <si>
    <t>hCoV-19/USA/WA-UW100/2020</t>
  </si>
  <si>
    <t>EPI_ISL_416639</t>
  </si>
  <si>
    <t>hCoV-19/USA/WA-UW101/2020</t>
  </si>
  <si>
    <t>EPI_ISL_416672</t>
  </si>
  <si>
    <t>hCoV-19/USA/WA-UW134/2020</t>
  </si>
  <si>
    <t>EPI_ISL_416673</t>
  </si>
  <si>
    <t>hCoV-19/USA/OR-UW135/2020</t>
  </si>
  <si>
    <t>North America / USA / Oregon</t>
  </si>
  <si>
    <t>EPI_ISL_414011</t>
  </si>
  <si>
    <t>hCoV-19/England/200990006/2020</t>
  </si>
  <si>
    <t>EPI_ISL_416670</t>
  </si>
  <si>
    <t>hCoV-19/USA/WA-UW132/2020</t>
  </si>
  <si>
    <t>EPI_ISL_414010</t>
  </si>
  <si>
    <t>hCoV-19/England/200981386/2020</t>
  </si>
  <si>
    <t>EPI_ISL_416671</t>
  </si>
  <si>
    <t>hCoV-19/USA/WA-UW133/2020</t>
  </si>
  <si>
    <t>EPI_ISL_416676</t>
  </si>
  <si>
    <t>hCoV-19/USA/WA-UW138/2020</t>
  </si>
  <si>
    <t>EPI_ISL_414013</t>
  </si>
  <si>
    <t>hCoV-19/England/201000003/2020</t>
  </si>
  <si>
    <t>EPI_ISL_416677</t>
  </si>
  <si>
    <t>hCoV-19/USA/WA-UW139/2020</t>
  </si>
  <si>
    <t>EPI_ISL_414012</t>
  </si>
  <si>
    <t>hCoV-19/England/200990723/2020</t>
  </si>
  <si>
    <t>EPI_ISL_414015</t>
  </si>
  <si>
    <t>hCoV-19/Brazil/SPBR-06/2020</t>
  </si>
  <si>
    <t>South America / Brazil / Sao Paulo / Sao Paulo</t>
  </si>
  <si>
    <t xml:space="preserve">Hospital São Joaquim Beneficencia Portuguesa </t>
  </si>
  <si>
    <t xml:space="preserve">Instituto Adolfo Lutz, Interdiciplinary Procedures Center, Strategic Laboratory </t>
  </si>
  <si>
    <t xml:space="preserve">Claudio Tavares Sacchi, Claudia Regina Gonçalves, SimoneGuadagnucci Morillo, Carlos Henrique Camargo, Maria do Carmo Sampaito Tavares Timenetsky, Fabiana Cristina Pereira dos Santos Terezinha Maria de Paiva, Ester Cerdeira Sabino </t>
  </si>
  <si>
    <t>EPI_ISL_416674</t>
  </si>
  <si>
    <t>hCoV-19/USA/WA-UW136/2020</t>
  </si>
  <si>
    <t>EPI_ISL_414014</t>
  </si>
  <si>
    <t>hCoV-19/Brazil/SPBR-03/2020</t>
  </si>
  <si>
    <t>South America / Brazil / Sao Paulo</t>
  </si>
  <si>
    <t>Hospital Israelita Albert Einstein</t>
  </si>
  <si>
    <t xml:space="preserve">Claudio Tavares Sacchi, Claudia Regina Gonçalves, Katia Correia dos Santos, Carlos Henrique Camargo, Maria do Carmo Sampaito Tavares Timenetsky, Terezinha Maria de Paiva, Ester Cerdeira Sabino </t>
  </si>
  <si>
    <t>EPI_ISL_416675</t>
  </si>
  <si>
    <t>hCoV-19/USA/WA-UW137/2020</t>
  </si>
  <si>
    <t>EPI_ISL_414017</t>
  </si>
  <si>
    <t>hCoV-19/Brazil/SPBR-04/2020</t>
  </si>
  <si>
    <t xml:space="preserve">Claudio Tavares Sacchi, Claudia Regina Gonçalves, Fabiana Cristina Pereira dos Santos, Carlos Henrique Camargo, Maria do Carmo Sampaito Tavares Timenetsky, Daniela Bernardes Borges da Silva, Terezinha Maria de Paiva, Ester Cerdeira Sabino </t>
  </si>
  <si>
    <t>EPI_ISL_414016</t>
  </si>
  <si>
    <t>hCoV-19/Brazil/SPBR-05/2020</t>
  </si>
  <si>
    <t xml:space="preserve">Claudio Tavares Sacchi, Claudia Regina Gonçalves, Audrey Cilli, Carlos Henrique Camargo, Maria do Carmo Sampaito Tavares Timenetsky, Daniela Bernardes Borges da Silva, Terezinha Maria de Paiva, Ester Cerdeira Sabino </t>
  </si>
  <si>
    <t>EPI_ISL_414019</t>
  </si>
  <si>
    <t>hCoV-19/Switzerland/GE3121/2020</t>
  </si>
  <si>
    <t>EPI_ISL_416678</t>
  </si>
  <si>
    <t>hCoV-19/USA/WA-UW140/2020</t>
  </si>
  <si>
    <t>EPI_ISL_416679</t>
  </si>
  <si>
    <t>hCoV-19/USA/WA-UW141/2020</t>
  </si>
  <si>
    <t>EPI_ISL_414009</t>
  </si>
  <si>
    <t>hCoV-19/England/200960515/2020</t>
  </si>
  <si>
    <t>EPI_ISL_417992</t>
  </si>
  <si>
    <t>hCoV-19/Portugal/PT0007/2020</t>
  </si>
  <si>
    <t>CHULC - H D Estefania</t>
  </si>
  <si>
    <t>EPI_ISL_416661</t>
  </si>
  <si>
    <t>hCoV-19/USA/WA-UW123/2020</t>
  </si>
  <si>
    <t>EPI_ISL_416662</t>
  </si>
  <si>
    <t>hCoV-19/USA/WA-UW124/2020</t>
  </si>
  <si>
    <t>EPI_ISL_417993</t>
  </si>
  <si>
    <t>hCoV-19/Portugal/PT0008/2020</t>
  </si>
  <si>
    <t>EPI_ISL_417990</t>
  </si>
  <si>
    <t>hCoV-19/Portugal/PT0006a/2020</t>
  </si>
  <si>
    <t>2020-03-06</t>
  </si>
  <si>
    <t>EPI_ISL_416660</t>
  </si>
  <si>
    <t>hCoV-19/USA/WA-UW122/2020</t>
  </si>
  <si>
    <t>EPI_ISL_417991</t>
  </si>
  <si>
    <t>hCoV-19/Portugal/PT0006b/2020</t>
  </si>
  <si>
    <t>EPI_ISL_417996</t>
  </si>
  <si>
    <t>hCoV-19/Portugal/PT0011/2020</t>
  </si>
  <si>
    <t>EPI_ISL_416665</t>
  </si>
  <si>
    <t>hCoV-19/USA/WA-UW127/2020</t>
  </si>
  <si>
    <t>EPI_ISL_417997</t>
  </si>
  <si>
    <t>hCoV-19/Portugal/PT0012/2020</t>
  </si>
  <si>
    <t>EPI_ISL_416666</t>
  </si>
  <si>
    <t>hCoV-19/USA/WA-UW128/2020</t>
  </si>
  <si>
    <t>EPI_ISL_417994</t>
  </si>
  <si>
    <t>hCoV-19/Portugal/PT0009/2020</t>
  </si>
  <si>
    <t>EPI_ISL_416663</t>
  </si>
  <si>
    <t>hCoV-19/USA/WA-UW125/2020</t>
  </si>
  <si>
    <t>EPI_ISL_417995</t>
  </si>
  <si>
    <t>hCoV-19/Portugal/PT0010/2020</t>
  </si>
  <si>
    <t>EPI_ISL_416664</t>
  </si>
  <si>
    <t>hCoV-19/USA/WA-UW126/2020</t>
  </si>
  <si>
    <t>EPI_ISL_414006</t>
  </si>
  <si>
    <t>hCoV-19/England/200990724/2020</t>
  </si>
  <si>
    <t>EPI_ISL_416669</t>
  </si>
  <si>
    <t>hCoV-19/USA/WA-UW131/2020</t>
  </si>
  <si>
    <t>EPI_ISL_414005</t>
  </si>
  <si>
    <t>hCoV-19/England/200940527/2020</t>
  </si>
  <si>
    <t>EPI_ISL_417998</t>
  </si>
  <si>
    <t>hCoV-19/Portugal/PT0013/2020</t>
  </si>
  <si>
    <t>EPI_ISL_416667</t>
  </si>
  <si>
    <t>hCoV-19/USA/WA-UW129/2020</t>
  </si>
  <si>
    <t>EPI_ISL_414008</t>
  </si>
  <si>
    <t>hCoV-19/England/200960041/2020</t>
  </si>
  <si>
    <t>EPI_ISL_417999</t>
  </si>
  <si>
    <t>hCoV-19/Portugal/PT0014/2020</t>
  </si>
  <si>
    <t>EPI_ISL_416668</t>
  </si>
  <si>
    <t>hCoV-19/USA/WA-UW130/2020</t>
  </si>
  <si>
    <t>EPI_ISL_414007</t>
  </si>
  <si>
    <t>hCoV-19/England/200990725/2020</t>
  </si>
  <si>
    <t>EPI_ISL_417920</t>
  </si>
  <si>
    <t>hCoV-19/Malaysia/190300/2020</t>
  </si>
  <si>
    <t>Asia / Malaysia / Kuala Lumpur</t>
  </si>
  <si>
    <t>2020-03-22</t>
  </si>
  <si>
    <t xml:space="preserve">Department of Medical Microbiology, University Malaya Medical Centre </t>
  </si>
  <si>
    <t xml:space="preserve">Department of Medical Microbiology, Faculty of Medicine, University of Malaya </t>
  </si>
  <si>
    <t>Yoong Min CHONG, Sasheela PONNAMPALAVANAR, Sharifah Faridah SYED OMAR, Adeeba KAMARULZAMAN,Vijayan MUNUSAMY, Chee Kuan WONG, Fadhil Hadi JAMALUDDIN, Cindy Shuan Ju TEH, I-Ching SAM, Yoke Fun Chan, University Malaya Medical Centre COVID Team</t>
  </si>
  <si>
    <t>EPI_ISL_417923</t>
  </si>
  <si>
    <t>hCoV-19/Italy/INMI5/2020</t>
  </si>
  <si>
    <t>Europe / Italy / Rome</t>
  </si>
  <si>
    <t>INMI Lazzaro Spallanzani IRCCS</t>
  </si>
  <si>
    <t>Laboratory of Virology, INMI Lazzaro Spallanzani IRCCS</t>
  </si>
  <si>
    <t>Francesco Messina, Barbara Bartolini, Martina Rueca, Cesare E. M. Gruber, Emanuela Giombini, Maria R. Capobianchi, Fabrizio Carletti, Francesca Colavita, Concetta Castilletti, Eleonora Lalle, Daniele Lapa, Giuseppe Ippolito.</t>
  </si>
  <si>
    <t>EPI_ISL_417924</t>
  </si>
  <si>
    <t>hCoV-19/Colombia/Antioquia79256/2020</t>
  </si>
  <si>
    <t>South America / Colombia / Antioquia</t>
  </si>
  <si>
    <t>Secretaría de Salud Medellín</t>
  </si>
  <si>
    <t>Instituto Nacional de Salud, Universidad Cooperativa de Colombia, Instituto Alexander von Humboldt, Imperial College-London, London School of Hygiene &amp; Tropical Medicine</t>
  </si>
  <si>
    <t>Marcela Mercado-Reyes, Katherine Laiton-Donato, Diego A. Álvarez-Díaz, Carlos Franco-Muñoz, Jose A. Usme-Ciro, Gloria Puerto, Nicolás D. Franco-Sierra, Mailyn A. Gonzalez, Zulma M. Cucunubá, Christian Julian Villabona‐Arenas, Liz Villabona-Arenas, Sussy Echeverria-Londoño, Astrid C. Flórez, Sergio Gomez Rangel, Luz Dary Rodriguez, Juliana Barbosa, Erika Ospitia, Diana Marcela Walteros-Acero, Martha Lucia Ospina Martinez</t>
  </si>
  <si>
    <t>EPI_ISL_417921</t>
  </si>
  <si>
    <t>hCoV-19/Italy/INMI3/2020</t>
  </si>
  <si>
    <t>Martina Rueca, Barbara Bartolini, Francesco Messina, Cesare E. M. Gruber, Emanuela Giombini, Maria R. Capobianchi, Fabrizio Carletti, Francesca Colavita, Concetta Castilletti, Eleonora Lalle, Daniele Lapa, Giuseppe Ippolito.</t>
  </si>
  <si>
    <t>EPI_ISL_417922</t>
  </si>
  <si>
    <t>hCoV-19/Italy/INMI4/2020</t>
  </si>
  <si>
    <t>Cesare E. M. Gruber, Martina Rueca, Barbara Bartolini, Francesco Messina, Emanuela Giombini, Maria R. Capobianchi, Fabrizio Carletti, Francesca Colavita, Concetta Castilletti, Eleonora Lalle, Daniele Lapa, Giuseppe Ippolito.</t>
  </si>
  <si>
    <t>EPI_ISL_417917</t>
  </si>
  <si>
    <t>hCoV-19/Malaysia/189332/2020</t>
  </si>
  <si>
    <t>Department of Medical Microbiology, University Malaya Medical Centre</t>
  </si>
  <si>
    <t>Department of Medical Microbiology</t>
  </si>
  <si>
    <t>Yoong Min CHONG, Sasheela PONNAMPALAVANAR, Sharifah Faridah SYED OMAR, Adeeba KAMARULZAMAN,Vijayan MUNUSAMY, Chee Kuan WONG, Cindy Shuan Ju TEH, I-Ching SAM, Yoke Fun Chan, University Malaya Medical Centre COVID Team</t>
  </si>
  <si>
    <t>EPI_ISL_417918</t>
  </si>
  <si>
    <t>hCoV-19/Malaysia/188407/2020</t>
  </si>
  <si>
    <t>Department of Medical Microbiology, Faculty of Medicine, University of Malaya</t>
  </si>
  <si>
    <t xml:space="preserve">Yoong Min CHONG, Sasheela PONNAMPALAVANAR, Sharifah Faridah SYED OMAR, Adeeba KAMARULZAMAN,Vijayan MUNUSAMY, Chee Kuan WONG, Cindy Shuan Ju TEH, I-Ching SAM, Yoke Fun Chan, University Malaya Medical Centre COVID Team </t>
  </si>
  <si>
    <t>EPI_ISL_417919</t>
  </si>
  <si>
    <t>hCoV-19/Malaysia/186197/2020</t>
  </si>
  <si>
    <t>Yoong Min CHONG, Sasheela PONNAMPALAVANAR, Sharifah Faridah SYED OMAR, Adeeba KAMARULZAMAN,Vijayan MUNUSAMY, Chee Kuan WONG, Fadhil Hadi JAMALUDDIN, Han Ming GAN, Cindy Shuan Ju TEH, I-Ching SAM, Yoke Fun CHAN, University Malaya Medical Centre COVID Team</t>
  </si>
  <si>
    <t>EPI_ISL_415481</t>
  </si>
  <si>
    <t>hCoV-19/Netherlands/NA_24/2020</t>
  </si>
  <si>
    <t>Europe / Netherlands</t>
  </si>
  <si>
    <t>Dutch COVID-19 response team</t>
  </si>
  <si>
    <t>EPI_ISL_415480</t>
  </si>
  <si>
    <t>hCoV-19/Netherlands/NA_23/2020</t>
  </si>
  <si>
    <t>EPI_ISL_415483</t>
  </si>
  <si>
    <t>hCoV-19/Netherlands/NA_26/2020</t>
  </si>
  <si>
    <t>EPI_ISL_415482</t>
  </si>
  <si>
    <t>hCoV-19/Netherlands/NA_25/2020</t>
  </si>
  <si>
    <t>EPI_ISL_415485</t>
  </si>
  <si>
    <t>hCoV-19/Netherlands/NA_28/2020</t>
  </si>
  <si>
    <t>EPI_ISL_415484</t>
  </si>
  <si>
    <t>hCoV-19/Netherlands/NA_27/2020</t>
  </si>
  <si>
    <t>EPI_ISL_415487</t>
  </si>
  <si>
    <t>hCoV-19/Netherlands/NA_30/2020</t>
  </si>
  <si>
    <t>EPI_ISL_415486</t>
  </si>
  <si>
    <t>hCoV-19/Netherlands/NA_29/2020</t>
  </si>
  <si>
    <t>EPI_ISL_415489</t>
  </si>
  <si>
    <t>hCoV-19/Netherlands/NA_32/2020</t>
  </si>
  <si>
    <t>EPI_ISL_415488</t>
  </si>
  <si>
    <t>hCoV-19/Netherlands/NA_31/2020</t>
  </si>
  <si>
    <t>EPI_ISL_415470</t>
  </si>
  <si>
    <t>hCoV-19/Netherlands/NA_14/2020</t>
  </si>
  <si>
    <t>EPI_ISL_415472</t>
  </si>
  <si>
    <t>hCoV-19/Netherlands/NA_16/2020</t>
  </si>
  <si>
    <t>EPI_ISL_415471</t>
  </si>
  <si>
    <t>hCoV-19/Netherlands/NA_15/2020</t>
  </si>
  <si>
    <t>EPI_ISL_415474</t>
  </si>
  <si>
    <t>hCoV-19/Netherlands/NA_18/2020</t>
  </si>
  <si>
    <t>EPI_ISL_415473</t>
  </si>
  <si>
    <t>hCoV-19/Netherlands/NA_17/2020</t>
  </si>
  <si>
    <t>EPI_ISL_415476</t>
  </si>
  <si>
    <t>hCoV-19/Netherlands/NA_2/2020</t>
  </si>
  <si>
    <t>EPI_ISL_415475</t>
  </si>
  <si>
    <t>hCoV-19/Netherlands/NA_19/2020</t>
  </si>
  <si>
    <t>EPI_ISL_415478</t>
  </si>
  <si>
    <t>hCoV-19/Netherlands/NA_21/2020</t>
  </si>
  <si>
    <t>EPI_ISL_415477</t>
  </si>
  <si>
    <t>hCoV-19/Netherlands/NA_20/2020</t>
  </si>
  <si>
    <t>EPI_ISL_415479</t>
  </si>
  <si>
    <t>hCoV-19/Netherlands/NA_22/2020</t>
  </si>
  <si>
    <t>EPI_ISL_415490</t>
  </si>
  <si>
    <t>hCoV-19/Netherlands/NA_33/2020</t>
  </si>
  <si>
    <t>EPI_ISL_415492</t>
  </si>
  <si>
    <t>hCoV-19/Netherlands/NA_35/2020</t>
  </si>
  <si>
    <t>EPI_ISL_415491</t>
  </si>
  <si>
    <t>hCoV-19/Netherlands/NA_34/2020</t>
  </si>
  <si>
    <t>EPI_ISL_415494</t>
  </si>
  <si>
    <t>hCoV-19/Netherlands/NA_5/2020</t>
  </si>
  <si>
    <t>EPI_ISL_415493</t>
  </si>
  <si>
    <t>hCoV-19/Netherlands/NA_4/2020</t>
  </si>
  <si>
    <t>EPI_ISL_415496</t>
  </si>
  <si>
    <t>hCoV-19/Netherlands/NA_7/2020</t>
  </si>
  <si>
    <t>EPI_ISL_415495</t>
  </si>
  <si>
    <t>hCoV-19/Netherlands/NA_6/2020</t>
  </si>
  <si>
    <t>EPI_ISL_415498</t>
  </si>
  <si>
    <t>hCoV-19/Netherlands/NA_9/2020</t>
  </si>
  <si>
    <t>EPI_ISL_415497</t>
  </si>
  <si>
    <t>hCoV-19/Netherlands/NA_8/2020</t>
  </si>
  <si>
    <t>EPI_ISL_415499</t>
  </si>
  <si>
    <t>hCoV-19/Netherlands/NoordBrabant_41/2020</t>
  </si>
  <si>
    <t>Europe / Netherlands / Noord Brabant</t>
  </si>
  <si>
    <t>EPI_ISL_416731</t>
  </si>
  <si>
    <t>hCoV-19/England/SHEF-BFCC0/2020</t>
  </si>
  <si>
    <t>Europe / England / Northamtonshire</t>
  </si>
  <si>
    <t>Virology Department, Sheffield Teaching Hospitals NHS Foundation Trust</t>
  </si>
  <si>
    <t>Department of Infection, Immunity and Cardiovascular Disease, The Florey Institute, The Medical School, University of Sheffield</t>
  </si>
  <si>
    <t>Thushan de Silva, Matthew Parker, Adri Angyal, Rebecca Brown, Matthew Wyles, Mehmet Yavuz, Mohammad Raza, Cariad Evans</t>
  </si>
  <si>
    <t>EPI_ISL_416732</t>
  </si>
  <si>
    <t>hCoV-19/England/SHEF-BFCDF/2020</t>
  </si>
  <si>
    <t>Europe / England / London</t>
  </si>
  <si>
    <t>EPI_ISL_416730</t>
  </si>
  <si>
    <t>hCoV-19/England/SHEF-BFCB1/2020</t>
  </si>
  <si>
    <t>Europe / England / South Yorkshire</t>
  </si>
  <si>
    <t>EPI_ISL_416735</t>
  </si>
  <si>
    <t>hCoV-19/England/SHEF-BFD09/2020</t>
  </si>
  <si>
    <t>EPI_ISL_416736</t>
  </si>
  <si>
    <t>hCoV-19/England/SHEF-BFD18/2020</t>
  </si>
  <si>
    <t>EPI_ISL_416733</t>
  </si>
  <si>
    <t>hCoV-19/England/SHEF-BFCEE/2020</t>
  </si>
  <si>
    <t>EPI_ISL_416734</t>
  </si>
  <si>
    <t>hCoV-19/England/SHEF-BFCFD/2020</t>
  </si>
  <si>
    <t>EPI_ISL_416728</t>
  </si>
  <si>
    <t>hCoV-19/USA/WA-UW190/2020</t>
  </si>
  <si>
    <t>EPI_ISL_416729</t>
  </si>
  <si>
    <t>hCoV-19/USA/WA-UW191/2020</t>
  </si>
  <si>
    <t>EPI_ISL_416726</t>
  </si>
  <si>
    <t>hCoV-19/USA/WA-UW188/2020</t>
  </si>
  <si>
    <t>EPI_ISL_416727</t>
  </si>
  <si>
    <t>hCoV-19/USA/WA-UW189/2020</t>
  </si>
  <si>
    <t>EPI_ISL_416720</t>
  </si>
  <si>
    <t>hCoV-19/USA/WA-UW182/2020</t>
  </si>
  <si>
    <t>EPI_ISL_416721</t>
  </si>
  <si>
    <t>hCoV-19/USA/WA-UW183/2020</t>
  </si>
  <si>
    <t>EPI_ISL_416724</t>
  </si>
  <si>
    <t>hCoV-19/USA/WA-UW186/2020</t>
  </si>
  <si>
    <t>EPI_ISL_416725</t>
  </si>
  <si>
    <t>hCoV-19/USA/WA-UW187/2020</t>
  </si>
  <si>
    <t>EPI_ISL_416722</t>
  </si>
  <si>
    <t>hCoV-19/USA/WA-UW184/2020</t>
  </si>
  <si>
    <t>EPI_ISL_416723</t>
  </si>
  <si>
    <t>hCoV-19/USA/WA-UW185/2020</t>
  </si>
  <si>
    <t>EPI_ISL_416717</t>
  </si>
  <si>
    <t>hCoV-19/USA/WA-UW179/2020</t>
  </si>
  <si>
    <t>EPI_ISL_416718</t>
  </si>
  <si>
    <t>hCoV-19/USA/WA-UW180/2020</t>
  </si>
  <si>
    <t>EPI_ISL_416715</t>
  </si>
  <si>
    <t>hCoV-19/USA/WA-UW177/2020</t>
  </si>
  <si>
    <t>EPI_ISL_416716</t>
  </si>
  <si>
    <t>hCoV-19/USA/WA-UW178/2020</t>
  </si>
  <si>
    <t>EPI_ISL_416719</t>
  </si>
  <si>
    <t>hCoV-19/USA/WA-UW181/2020</t>
  </si>
  <si>
    <t>EPI_ISL_416750</t>
  </si>
  <si>
    <t>hCoV-19/France/Lyon_683/2020</t>
  </si>
  <si>
    <t>Europe / France / ARA</t>
  </si>
  <si>
    <t>Institut des Agents Infectieux (IAI) Hospices Civils de Lyon</t>
  </si>
  <si>
    <t>CNR Virus des Infections Respiratoires - France SUD</t>
  </si>
  <si>
    <t>Bal, Antonin; Destras, Gregory; Gaymard, Alexandre; Bouscambert-Duchamp, Maude; Cheynet, Valérie; Brengel-Pesce, Karen; Morfin-Sherpa, Florence; Valette, Martine; Josset, Laurence; Lina, Bruno.</t>
  </si>
  <si>
    <t>EPI_ISL_416753</t>
  </si>
  <si>
    <t>hCoV-19/France/Lyon_06464 /2020</t>
  </si>
  <si>
    <t>EPI_ISL_416754</t>
  </si>
  <si>
    <t>hCoV-19/France/Lyon_06487/2020</t>
  </si>
  <si>
    <t>EPI_ISL_416751</t>
  </si>
  <si>
    <t>hCoV-19/France/Clermont-Ferrand_651/2020</t>
  </si>
  <si>
    <t>CHU Gabriel Montpied</t>
  </si>
  <si>
    <t>EPI_ISL_416752</t>
  </si>
  <si>
    <t>hCoV-19/France/Clermont-Ferrand_650/2020</t>
  </si>
  <si>
    <t>EPI_ISL_416757</t>
  </si>
  <si>
    <t>hCoV-19/France/Bourg-en-Bresse_06678/2020</t>
  </si>
  <si>
    <t>Centre Hospitalier de Bourg en Bresse</t>
  </si>
  <si>
    <t>EPI_ISL_416758</t>
  </si>
  <si>
    <t>hCoV-19/France/Lyon_0693/2020</t>
  </si>
  <si>
    <t>EPI_ISL_416756</t>
  </si>
  <si>
    <t>hCoV-19/France/Lyon_06531/2020</t>
  </si>
  <si>
    <t>EPI_ISL_416748</t>
  </si>
  <si>
    <t>hCoV-19/France/Lyon_508/2020</t>
  </si>
  <si>
    <t>EPI_ISL_416749</t>
  </si>
  <si>
    <t>hCoV-19/France/Valence_532/2020</t>
  </si>
  <si>
    <t>Centre Hospitalier de Valence</t>
  </si>
  <si>
    <t>EPI_ISL_416742</t>
  </si>
  <si>
    <t>hCoV-19/Czech Republic/ChVir1630/2020</t>
  </si>
  <si>
    <t>Europe / Czech Republic / Prague</t>
  </si>
  <si>
    <t>NRL for Influenza, Centrum Epidemiology and Microbiology of National Institute of Public Health, Czech Republic</t>
  </si>
  <si>
    <t>Charite Universitaetsmedizin Berlin, Institute of Virology</t>
  </si>
  <si>
    <t>Victor M Corman, Julia Schneider, Jörn Beheim-Schwarzbach, Talitha Veith, Barbara Muehlemann, Terry Jones, Akexander Nagy, Jaromira Vecerova, Dusan Trnka, Ludmila Novakova, Helena Jirincova, Christian Drosten</t>
  </si>
  <si>
    <t>EPI_ISL_416743</t>
  </si>
  <si>
    <t>hCoV-19/Czech Republic/ChVir1912/2020</t>
  </si>
  <si>
    <t>2020-03</t>
  </si>
  <si>
    <t>EPI_ISL_416740</t>
  </si>
  <si>
    <t>hCoV-19/England/SHEF-BFD54/2020</t>
  </si>
  <si>
    <t>EPI_ISL_416741</t>
  </si>
  <si>
    <t>hCoV-19/Lithuania/ChVir1632/2020</t>
  </si>
  <si>
    <t>Europe / Lithuania / Vilnius</t>
  </si>
  <si>
    <t>National Public Health Surveillance Laboratory, Vilnius, Lithuania</t>
  </si>
  <si>
    <t>Victor M Corman, Julia Schneider, Jörn Beheim-Schwarzbach, Talitha Veith, Barbara Muehlemann, Terry Jones, Ana Steponkiene, Christian Drosten</t>
  </si>
  <si>
    <t>EPI_ISL_416746</t>
  </si>
  <si>
    <t>hCoV-19/France/Valence_425/2020</t>
  </si>
  <si>
    <t>EPI_ISL_416747</t>
  </si>
  <si>
    <t>hCoV-19/France/Lyon_487/2020</t>
  </si>
  <si>
    <t>EPI_ISL_416744</t>
  </si>
  <si>
    <t>hCoV-19/Hungary/mbl49/2020</t>
  </si>
  <si>
    <t>Europe / Hungary / Baranya</t>
  </si>
  <si>
    <t>Virological Research Group, Szentágothai Research Centre</t>
  </si>
  <si>
    <t>Bioinformatics Research Group, Szentágothai Research Centre</t>
  </si>
  <si>
    <t>Péter Urbán, Endre Gábor Tóth, Gábor Kemenesi, Róbert Herczeg, Attila Gyenesei, Ferenc Jakab</t>
  </si>
  <si>
    <t>EPI_ISL_416745</t>
  </si>
  <si>
    <t>hCoV-19/France/Pollionay_1733/2020</t>
  </si>
  <si>
    <t>EPI_ISL_416739</t>
  </si>
  <si>
    <t>hCoV-19/England/SHEF-BFD45/2020</t>
  </si>
  <si>
    <t>EPI_ISL_416737</t>
  </si>
  <si>
    <t>hCoV-19/England/SHEF-BFD27/2020</t>
  </si>
  <si>
    <t>EPI_ISL_416738</t>
  </si>
  <si>
    <t>hCoV-19/England/SHEF-BFD36/2020</t>
  </si>
  <si>
    <t>Europe / England / Nottinghamhisre</t>
  </si>
  <si>
    <t>EPI_ISL_402129</t>
  </si>
  <si>
    <t>hCoV-19/Wuhan/WIV06/2019</t>
  </si>
  <si>
    <t>Wuhan Jinyintan Hospital</t>
  </si>
  <si>
    <t>Wuhan Institute of Virology, Chinese Academy of Sciences</t>
  </si>
  <si>
    <t>Peng Zhou, Xing-Lou Yang, Ding-Yu Zhang, Lei Zhang, Yan Zhu, Hao-Rui Si, Zhengli Shi</t>
  </si>
  <si>
    <t>EPI_ISL_402130</t>
  </si>
  <si>
    <t>hCoV-19/Wuhan/WIV07/2019</t>
  </si>
  <si>
    <t>EPI_ISL_402131</t>
  </si>
  <si>
    <t>hCoV-19/bat/Yunnan/RaTG13/2013</t>
  </si>
  <si>
    <t>Asia / China / Yunnan / Pu'er</t>
  </si>
  <si>
    <t>2013-07-24</t>
  </si>
  <si>
    <t>Yan Zhu, Ping Yu, Bei Li, Ben Hu, Hao-Rui Si, Xing-Lou Yang, Peng Zhou, Zheng-Li Shi</t>
  </si>
  <si>
    <t>EPI_ISL_402132</t>
  </si>
  <si>
    <t>hCoV-19/Wuhan/HBCDC-HB-01/2019</t>
  </si>
  <si>
    <t>Bin Fang, Xiang Li, Xiao Yu, Linlin Liu, Bo Yang, Faxian Zhan, Guojun Ye, Xixiang Huo, Junqiang Xu, Bo Yu, Kun Cai, Jing Li, Yongzhong Jiang.</t>
  </si>
  <si>
    <t>EPI_ISL_402119</t>
  </si>
  <si>
    <t>hCoV-19/Wuhan/IVDC-HB-01/2019</t>
  </si>
  <si>
    <t>National Institute for Viral Disease Control and Prevention, China CDC</t>
  </si>
  <si>
    <t>Wenjie Tan，Xiang Zhao，Wenling Wang，Xuejun Ma，Yongzhong Jiang，Roujian Lu, Ji Wang, Weimin Zhou，Peihua Niu，Peipei Liu，Faxian Zhan，Weifeng Shi，Baoying Huang，Jun Liu，Li Zhao，Yao Meng，Xiaozhou He，Fei Ye，Na Zhu，Yang Li，Jing Chen，Wenbo Xu，George F. Gao，Guizhen Wu</t>
  </si>
  <si>
    <t>EPI_ISL_415435</t>
  </si>
  <si>
    <t>hCoV-19/Wales/PHW06/2020</t>
  </si>
  <si>
    <t>EPI_ISL_402120</t>
  </si>
  <si>
    <t>hCoV-19/Wuhan/IVDC-HB-04/2020</t>
  </si>
  <si>
    <t>Wenjie Tan，Xiang Zhao，Wenling Wang，Xuejun Ma，Yongzhong Jiang，Roujian Lu，Ji Wang，Weimin Zhou，Peihua Niu，Peipei Liu，Faxian Zhan，Weifeng Shi，Baoying Huang，Jun Liu，Li Zhao，Yao Meng，Xiaozhou He，Fei Ye，Na Zhu，Yang Li，Jing Chen，Wenbo Xu，George F. Gao，Guizhen Wu</t>
  </si>
  <si>
    <t>EPI_ISL_402123</t>
  </si>
  <si>
    <t>hCoV-19/Wuhan/IPBCAMS-WH-01/2019</t>
  </si>
  <si>
    <t>2019-12-24</t>
  </si>
  <si>
    <t>EPI_ISL_402124</t>
  </si>
  <si>
    <t>hCoV-19/Wuhan/WIV04/2019</t>
  </si>
  <si>
    <t>EPI_ISL_402121</t>
  </si>
  <si>
    <t>hCoV-19/Wuhan/IVDC-HB-05/2019</t>
  </si>
  <si>
    <t>Wenjie Tan，Xuejun Ma，Xiang Zhao，Wenling Wang，Yongzhong Jiang，Roujian Lu，Ji Wang，Peihua Niu, Weimin Zhou, Faxian Zhan，Weifeng Shi，Baoying Huang，Jun Liu，Li Zhao，Yao Meng，Fei Ye，Na Zhu, Xiaozhou He，Peipei Liu, Yang Li，Jing Chen，Wenbo Xu，George F. Gao，Guizhen Wu</t>
  </si>
  <si>
    <t>EPI_ISL_402127</t>
  </si>
  <si>
    <t>hCoV-19/Wuhan/WIV02/2019</t>
  </si>
  <si>
    <t>EPI_ISL_402128</t>
  </si>
  <si>
    <t>hCoV-19/Wuhan/WIV05/2019</t>
  </si>
  <si>
    <t>EPI_ISL_402125</t>
  </si>
  <si>
    <t>hCoV-19/Wuhan-Hu-1/2019</t>
  </si>
  <si>
    <t>2019-12-31</t>
  </si>
  <si>
    <t>National Institute for Communicable Disease Control and Prevention (ICDC) Chinese Center for Disease Control and Prevention (China CDC)</t>
  </si>
  <si>
    <t>Zhang,Y.-Z., Wu,F., Chen,Y.-M., Pei,Y.-Y., Xu,L., Wang,W., Zhao,S., Yu,B., Hu,Y., Tao,Z.-W., Song,Z.-G., Tian,J.-H., Zhang,Y.-L., Liu,Y., Zheng,J.-J., Dai,F.-H., Wang,Q.-M., She,J.-L. and Zhu,T.-Y.</t>
  </si>
  <si>
    <t>EPI_ISL_402126</t>
  </si>
  <si>
    <t>hCoV-19/Kanagawa/1/2020</t>
  </si>
  <si>
    <t>Asia / Japan / Kanagawa</t>
  </si>
  <si>
    <t>Dept. of Virology III, National Institute of Infectious Diseases</t>
  </si>
  <si>
    <t>Naganori Nao, Kazuya Shirato, Shutoku Matsuyama, Makoto Takeda</t>
  </si>
  <si>
    <t>EPI_ISL_415461</t>
  </si>
  <si>
    <t>hCoV-19/Netherlands/Gelderland_1/2020</t>
  </si>
  <si>
    <t>Europe / Netherlands / Gelderland</t>
  </si>
  <si>
    <t>EPI_ISL_415460</t>
  </si>
  <si>
    <t>hCoV-19/Netherlands/Flevoland_1/2020</t>
  </si>
  <si>
    <t>Europe / Netherlands / Flevoland</t>
  </si>
  <si>
    <t>EPI_ISL_415463</t>
  </si>
  <si>
    <t>hCoV-19/Netherlands/Gelderland_3/2020</t>
  </si>
  <si>
    <t>EPI_ISL_415462</t>
  </si>
  <si>
    <t>hCoV-19/Netherlands/Gelderland_2/2020</t>
  </si>
  <si>
    <t>EPI_ISL_415465</t>
  </si>
  <si>
    <t>hCoV-19/Netherlands/NA_1/2020</t>
  </si>
  <si>
    <t>EPI_ISL_415464</t>
  </si>
  <si>
    <t>hCoV-19/Netherlands/Limburg_7/2020</t>
  </si>
  <si>
    <t>Europe / Netherlands / Limburg</t>
  </si>
  <si>
    <t>EPI_ISL_415467</t>
  </si>
  <si>
    <t>hCoV-19/Netherlands/NA_11/2020</t>
  </si>
  <si>
    <t>EPI_ISL_415466</t>
  </si>
  <si>
    <t>hCoV-19/Netherlands/NA_10/2020</t>
  </si>
  <si>
    <t>EPI_ISL_415469</t>
  </si>
  <si>
    <t>hCoV-19/Netherlands/NA_13/2020</t>
  </si>
  <si>
    <t>EPI_ISL_415468</t>
  </si>
  <si>
    <t>hCoV-19/Netherlands/NA_12/2020</t>
  </si>
  <si>
    <t>EPI_ISL_415454</t>
  </si>
  <si>
    <t>hCoV-19/Switzerland/GE1422/2020</t>
  </si>
  <si>
    <t>Europe / Switzerland</t>
  </si>
  <si>
    <t xml:space="preserve">Hôpitaux universitaires de Genève Laboratoire de Virologie </t>
  </si>
  <si>
    <t>Hôpitaux universitaires de Genève Laboratoire de Virologie</t>
  </si>
  <si>
    <t>Laubscher F.</t>
  </si>
  <si>
    <t>EPI_ISL_415453</t>
  </si>
  <si>
    <t>hCoV-19/Wales/PHW10/2020</t>
  </si>
  <si>
    <t>Europe / United Kingdom / Wales / Cardiff</t>
  </si>
  <si>
    <t>EPI_ISL_415456</t>
  </si>
  <si>
    <t>hCoV-19/Switzerland/BE6651/2020</t>
  </si>
  <si>
    <t>EPI_ISL_415455</t>
  </si>
  <si>
    <t>hCoV-19/Switzerland/GE0199/2020</t>
  </si>
  <si>
    <t>EPI_ISL_415458</t>
  </si>
  <si>
    <t>hCoV-19/Switzerland/GE8102/2020</t>
  </si>
  <si>
    <t>EPI_ISL_415457</t>
  </si>
  <si>
    <t>hCoV-19/Switzerland/AG7120/2020</t>
  </si>
  <si>
    <t>EPI_ISL_415459</t>
  </si>
  <si>
    <t>hCoV-19/Switzerland/VD0503/2020</t>
  </si>
  <si>
    <t>Europe / Switzerland / Genève</t>
  </si>
  <si>
    <t>EPI_ISL_416710</t>
  </si>
  <si>
    <t>hCoV-19/USA/WA-UW172/2020</t>
  </si>
  <si>
    <t>EPI_ISL_416713</t>
  </si>
  <si>
    <t>hCoV-19/USA/WA-UW175/2020</t>
  </si>
  <si>
    <t>EPI_ISL_416714</t>
  </si>
  <si>
    <t>hCoV-19/USA/WA-UW176/2020</t>
  </si>
  <si>
    <t>EPI_ISL_416711</t>
  </si>
  <si>
    <t>hCoV-19/USA/WA-UW173/2020</t>
  </si>
  <si>
    <t>EPI_ISL_416712</t>
  </si>
  <si>
    <t>hCoV-19/USA/WA-UW174/2020</t>
  </si>
  <si>
    <t>EPI_ISL_416706</t>
  </si>
  <si>
    <t>hCoV-19/USA/WA-UW168/2020</t>
  </si>
  <si>
    <t>EPI_ISL_416707</t>
  </si>
  <si>
    <t>hCoV-19/USA/WA-UW169/2020</t>
  </si>
  <si>
    <t>EPI_ISL_416704</t>
  </si>
  <si>
    <t>hCoV-19/USA/WA-UW166/2020</t>
  </si>
  <si>
    <t>EPI_ISL_416705</t>
  </si>
  <si>
    <t>hCoV-19/USA/WA-UW167/2020</t>
  </si>
  <si>
    <t>EPI_ISL_416708</t>
  </si>
  <si>
    <t>hCoV-19/USA/WA-UW170/2020</t>
  </si>
  <si>
    <t>EPI_ISL_416709</t>
  </si>
  <si>
    <t>hCoV-19/USA/WA-UW171/2020</t>
  </si>
  <si>
    <t>EPI_ISL_416702</t>
  </si>
  <si>
    <t>hCoV-19/USA/WA-UW164/2020</t>
  </si>
  <si>
    <t>EPI_ISL_416703</t>
  </si>
  <si>
    <t>hCoV-19/USA/WA-UW165/2020</t>
  </si>
  <si>
    <t>EPI_ISL_416700</t>
  </si>
  <si>
    <t>hCoV-19/USA/WA-UW162/2020</t>
  </si>
  <si>
    <t>EPI_ISL_416701</t>
  </si>
  <si>
    <t>hCoV-19/USA/WA-UW163/2020</t>
  </si>
  <si>
    <t>EPI_ISL_417780</t>
  </si>
  <si>
    <t>hCoV-19/Iceland/107/2020</t>
  </si>
  <si>
    <t>Europe / Iceland / Reykjavik</t>
  </si>
  <si>
    <t>The National University Hospital of Iceland</t>
  </si>
  <si>
    <t>deCODE genetics</t>
  </si>
  <si>
    <t>Daniel F Gudbjartsson; Agnar Helgason; Hakon Jonsson; Olafur T Magnusson; Pall Melsted; Gudmundur L Norddahl; Jona Saemundsdottir; Asgeir Sigurdsson; Patrick Sulem; Arna B Agustsdottir; Berglind Eiriksdottir; Run Fridriksdottir; Elisabet E Gardarsdottir; Gudmundur Georgsson; Olafia S Gretarsdottir; Kjartan R Gudmundsson; Thora R Gunnarsdottir; Arnaldur Gylfason; Hilma Holm; Brynjar O Jensson; Aslaug Jonasdottir; Kamilla S Josefsdottir; Thordur Kristjansson; Droplaug N Magnusdottir; Louise le Roux; Gudrun Sigmundsdottir; Gardar Sveinbjornsson; Kristin E Sveinsdottir; Maney Sveinsdottir; Emil A Thorarensen; Bjarni Thorbjornsson; Gisli Masson; Ingileif Jonsdottir; Alma Moller; Thorolfur Gudnason; Karl G Kristinsson; Unnur Thorsteinsdottir; Kari Stefansson</t>
  </si>
  <si>
    <t>EPI_ISL_417783</t>
  </si>
  <si>
    <t>hCoV-19/Iceland/123/2020</t>
  </si>
  <si>
    <t>EPI_ISL_416452</t>
  </si>
  <si>
    <t>hCoV-19/USA/WA-UW96/2020</t>
  </si>
  <si>
    <t>EPI_ISL_417784</t>
  </si>
  <si>
    <t>hCoV-19/Iceland/124/2020</t>
  </si>
  <si>
    <t>EPI_ISL_416453</t>
  </si>
  <si>
    <t>hCoV-19/USA/WA-UW36/2020</t>
  </si>
  <si>
    <t>EPI_ISL_416450</t>
  </si>
  <si>
    <t>hCoV-19/USA/WA-UW94/2020</t>
  </si>
  <si>
    <t>EPI_ISL_417781</t>
  </si>
  <si>
    <t>hCoV-19/Iceland/113/2020</t>
  </si>
  <si>
    <t>EPI_ISL_416451</t>
  </si>
  <si>
    <t>hCoV-19/USA/WA-UW95/2020</t>
  </si>
  <si>
    <t>EPI_ISL_417782</t>
  </si>
  <si>
    <t>hCoV-19/Iceland/114/2020</t>
  </si>
  <si>
    <t>EPI_ISL_417787</t>
  </si>
  <si>
    <t>hCoV-19/Iceland/132/2020</t>
  </si>
  <si>
    <t>EPI_ISL_416456</t>
  </si>
  <si>
    <t>hCoV-19/USA/WA-UW39/2020</t>
  </si>
  <si>
    <t>EPI_ISL_417788</t>
  </si>
  <si>
    <t>hCoV-19/Iceland/133/2020</t>
  </si>
  <si>
    <t>EPI_ISL_416457</t>
  </si>
  <si>
    <t>hCoV-19/USA/CA-MG0987/2020</t>
  </si>
  <si>
    <t xml:space="preserve">Andersen Lab, The Scripps Research Institute </t>
  </si>
  <si>
    <t>EPI_ISL_417785</t>
  </si>
  <si>
    <t>hCoV-19/Iceland/126/2020</t>
  </si>
  <si>
    <t>EPI_ISL_416454</t>
  </si>
  <si>
    <t>hCoV-19/USA/WA-UW37/2020</t>
  </si>
  <si>
    <t>EPI_ISL_417786</t>
  </si>
  <si>
    <t>hCoV-19/Iceland/128/2020</t>
  </si>
  <si>
    <t>EPI_ISL_416455</t>
  </si>
  <si>
    <t>hCoV-19/USA/WA-UW38/2020</t>
  </si>
  <si>
    <t>EPI_ISL_415128</t>
  </si>
  <si>
    <t>hCoV-19/Brazil/ES-225/2020</t>
  </si>
  <si>
    <t>South America / Brazil / Espirito Santo / Vila Velha</t>
  </si>
  <si>
    <t>LACEN/ES - Laboratório Central de Saúde Pública do Espírito Santo</t>
  </si>
  <si>
    <t>Paola Resende, Allison Fabri, Joilson Xavier, Sunando Roy, Fernando Motta, Aline Mattos, Milene Miranda, Cristiana Garcia, Braulia Caetano, Maria Ogrzewalska, Jonathan Lopes, Luciana Appolinario, Maria Nóbrega, Marilda Siqueira</t>
  </si>
  <si>
    <t>EPI_ISL_417789</t>
  </si>
  <si>
    <t>hCoV-19/Iceland/136/2020</t>
  </si>
  <si>
    <t>EPI_ISL_416458</t>
  </si>
  <si>
    <t>hCoV-19/Kuwait/KU12/2020</t>
  </si>
  <si>
    <t>Asia / Kuwait / Hawali</t>
  </si>
  <si>
    <t>Virology laboratory Ministry of Health Kuwait sequenced at Dasman Diabetes Institute</t>
  </si>
  <si>
    <t>Dasman Diabetes Institute</t>
  </si>
  <si>
    <t>Fahd Al-Mulla, Sumi John, Sara Alqabandi, Rasheeba iqbal, Motasem Melhem, Ebaa alOzairi, Qais Al-Duwairi</t>
  </si>
  <si>
    <t>EPI_ISL_415129</t>
  </si>
  <si>
    <t>hCoV-19/England/20099038206/2020</t>
  </si>
  <si>
    <t>EPI_ISL_416459</t>
  </si>
  <si>
    <t>hCoV-19/USA/WA-S4/2020</t>
  </si>
  <si>
    <t>EPI_ISL_416441</t>
  </si>
  <si>
    <t>hCoV-19/USA/WA-UW85/2020</t>
  </si>
  <si>
    <t>EPI_ISL_417772</t>
  </si>
  <si>
    <t>hCoV-19/Iceland/162/2020</t>
  </si>
  <si>
    <t>EPI_ISL_416442</t>
  </si>
  <si>
    <t>hCoV-19/USA/WA-UW86/2020</t>
  </si>
  <si>
    <t>EPI_ISL_417773</t>
  </si>
  <si>
    <t>hCoV-19/Iceland/30/2020</t>
  </si>
  <si>
    <t>EPI_ISL_417770</t>
  </si>
  <si>
    <t>hCoV-19/Iceland/112/2020</t>
  </si>
  <si>
    <t>EPI_ISL_416440</t>
  </si>
  <si>
    <t>hCoV-19/USA/WA-UW84/2020</t>
  </si>
  <si>
    <t>EPI_ISL_417771</t>
  </si>
  <si>
    <t>hCoV-19/Iceland/131/2020</t>
  </si>
  <si>
    <t>EPI_ISL_417776</t>
  </si>
  <si>
    <t>hCoV-19/Iceland/32/2020</t>
  </si>
  <si>
    <t>EPI_ISL_416445</t>
  </si>
  <si>
    <t>hCoV-19/USA/WA-UW89/2020</t>
  </si>
  <si>
    <t>EPI_ISL_417777</t>
  </si>
  <si>
    <t>hCoV-19/Iceland/102/2020</t>
  </si>
  <si>
    <t>EPI_ISL_416446</t>
  </si>
  <si>
    <t>hCoV-19/USA/WA-UW90/2020</t>
  </si>
  <si>
    <t>EPI_ISL_416443</t>
  </si>
  <si>
    <t>hCoV-19/USA/WA-UW87/2020</t>
  </si>
  <si>
    <t>EPI_ISL_417774</t>
  </si>
  <si>
    <t>hCoV-19/Iceland/175/2020</t>
  </si>
  <si>
    <t>EPI_ISL_416444</t>
  </si>
  <si>
    <t>hCoV-19/USA/WA-UW88/2020</t>
  </si>
  <si>
    <t>EPI_ISL_417775</t>
  </si>
  <si>
    <t>hCoV-19/Iceland/163/2020</t>
  </si>
  <si>
    <t>EPI_ISL_416449</t>
  </si>
  <si>
    <t>hCoV-19/USA/WA-UW93/2020</t>
  </si>
  <si>
    <t>EPI_ISL_417778</t>
  </si>
  <si>
    <t>hCoV-19/Iceland/105/2020</t>
  </si>
  <si>
    <t>EPI_ISL_416447</t>
  </si>
  <si>
    <t>hCoV-19/USA/WA-UW91/2020</t>
  </si>
  <si>
    <t>EPI_ISL_417779</t>
  </si>
  <si>
    <t>hCoV-19/Iceland/106/2020</t>
  </si>
  <si>
    <t>EPI_ISL_416448</t>
  </si>
  <si>
    <t>hCoV-19/USA/WA-UW92/2020</t>
  </si>
  <si>
    <t>EPI_ISL_416470</t>
  </si>
  <si>
    <t>hCoV-19/Belgium/DB-03023/2020</t>
  </si>
  <si>
    <t>Europe / Belgium / Couthuin</t>
  </si>
  <si>
    <t>KU Leuven, Clinical and Epidemiological Virology</t>
  </si>
  <si>
    <t>Bert Vanmechelen, Tony Wawina, Joan Marti-Carreras, Piet Maes</t>
  </si>
  <si>
    <t>EPI_ISL_416471</t>
  </si>
  <si>
    <t>hCoV-19/Belgium/DBD-03024/2020</t>
  </si>
  <si>
    <t>Europe / Belgium / Kessel-Lo</t>
  </si>
  <si>
    <t>EPI_ISL_415140</t>
  </si>
  <si>
    <t>hCoV-19/England/20100121006/2020</t>
  </si>
  <si>
    <t>EPI_ISL_415142</t>
  </si>
  <si>
    <t>hCoV-19/England/20100122106/2020</t>
  </si>
  <si>
    <t>EPI_ISL_416474</t>
  </si>
  <si>
    <t>hCoV-19/Hangzhou/ZJU-09/2020</t>
  </si>
  <si>
    <t>Asia / China / Hangzhou</t>
  </si>
  <si>
    <t>State Key Laboratory for Diagnosis and Treatment of Infectious Diseases, National Clinical Research Center for Infectious Diseases, First Affiliated Hospital, Zhejiang University School of Medicine, Hangzhou, China 310003</t>
  </si>
  <si>
    <t>Hangping Yao, Nanping Wu, Chao Jiang, Xiangyun Lu, Linfang Cheng, Fumin Liu, Zhigang Wu, Haibo Wu, Changzhong Jin, Min Zheng, Lanjuan Li</t>
  </si>
  <si>
    <t>EPI_ISL_416475</t>
  </si>
  <si>
    <t>hCoV-19/Belgium/DBA-03032/2020</t>
  </si>
  <si>
    <t>Europe / Belgium / Leuven</t>
  </si>
  <si>
    <t>EPI_ISL_415141</t>
  </si>
  <si>
    <t>hCoV-19/England/20100121007/2020</t>
  </si>
  <si>
    <t>EPI_ISL_415144</t>
  </si>
  <si>
    <t>hCoV-19/England/20102000106/2020</t>
  </si>
  <si>
    <t>EPI_ISL_416472</t>
  </si>
  <si>
    <t>hCoV-19/Belgium/UMF-03025/2020</t>
  </si>
  <si>
    <t>EPI_ISL_415143</t>
  </si>
  <si>
    <t>hCoV-19/England/20100122107/2020</t>
  </si>
  <si>
    <t>EPI_ISL_416473</t>
  </si>
  <si>
    <t>hCoV-19/Hangzhou/ZJU-08/2020</t>
  </si>
  <si>
    <t>EPI_ISL_416478</t>
  </si>
  <si>
    <t>hCoV-19/Georgia/Tb-673/2020</t>
  </si>
  <si>
    <t>Asia / Georgia / Tbilisi</t>
  </si>
  <si>
    <t>R. G. Lugar Center for Public Health Research,  National Center for Disease Control and Public Health (NCDC) of Georgia.</t>
  </si>
  <si>
    <t>Marine Murtskhvaladze, Nato Kotaria, Ann Machablishvili, Lela Sabadze, Mari Gavashelidze, Ana Papkiauri, Meri Pantsulaia, Gvantsa Brachveli, Tata Imnadze, Tamar Jashiashvili, Tea Tevdoradze, Ketevan Sidamonidze, Ekaterine Khmaladze, Ekaterine Zhghenti, Roena Sukhiashvili, Mariam Zakalashvili, Lela Urushadze, Magda Dgebuadze, Giorgi Tomashvili, Davit Tsaguria, Ekaterine Zangaladze, Nino Berishvili, Gvantsa Chanturia, Adam Kotorashvili, Maia Alkhazashvili, Irma Burjanadze, Anna Kasradze, Khatuna Zakhashvili, Paata Imnadze, Amiran Gamkrelidze.</t>
  </si>
  <si>
    <t>EPI_ISL_415146</t>
  </si>
  <si>
    <t>hCoV-19/England/20102000306/2020</t>
  </si>
  <si>
    <t>EPI_ISL_415145</t>
  </si>
  <si>
    <t>hCoV-19/England/20102000206/2020</t>
  </si>
  <si>
    <t>EPI_ISL_416479</t>
  </si>
  <si>
    <t>hCoV-19/Georgia/Tb-273/2020</t>
  </si>
  <si>
    <t>EPI_ISL_415148</t>
  </si>
  <si>
    <t>hCoV-19/England/20102000906/2020</t>
  </si>
  <si>
    <t>EPI_ISL_416476</t>
  </si>
  <si>
    <t>hCoV-19/Belgium/MTR-03026/2020</t>
  </si>
  <si>
    <t>Europe / Belgium / Holsbeek</t>
  </si>
  <si>
    <t>EPI_ISL_415147</t>
  </si>
  <si>
    <t>hCoV-19/England/20102000506/2020</t>
  </si>
  <si>
    <t>EPI_ISL_416477</t>
  </si>
  <si>
    <t>hCoV-19/Georgia/Tb-390/2020</t>
  </si>
  <si>
    <t>EPI_ISL_415149</t>
  </si>
  <si>
    <t>hCoV-19/England/20102068506/2020</t>
  </si>
  <si>
    <t>EPI_ISL_417790</t>
  </si>
  <si>
    <t>hCoV-19/Iceland/139/2020</t>
  </si>
  <si>
    <t>EPI_ISL_417791</t>
  </si>
  <si>
    <t>hCoV-19/Iceland/140/2020</t>
  </si>
  <si>
    <t>EPI_ISL_416460</t>
  </si>
  <si>
    <t>hCoV-19/USA/WA-S5/2020</t>
  </si>
  <si>
    <t>EPI_ISL_417794</t>
  </si>
  <si>
    <t>hCoV-19/Iceland/143/2020</t>
  </si>
  <si>
    <t>EPI_ISL_415131</t>
  </si>
  <si>
    <t>hCoV-19/England/20099107406/2020</t>
  </si>
  <si>
    <t>EPI_ISL_416463</t>
  </si>
  <si>
    <t>hCoV-19/USA/WA-S8/2020</t>
  </si>
  <si>
    <t>EPI_ISL_417795</t>
  </si>
  <si>
    <t>hCoV-19/Iceland/144/2020</t>
  </si>
  <si>
    <t>EPI_ISL_415130</t>
  </si>
  <si>
    <t>hCoV-19/England/20099079106/2020</t>
  </si>
  <si>
    <t>EPI_ISL_416464</t>
  </si>
  <si>
    <t>hCoV-19/USA/WA-S9/2020</t>
  </si>
  <si>
    <t>North America / USA / Washington / Snohomish County</t>
  </si>
  <si>
    <t>EPI_ISL_417792</t>
  </si>
  <si>
    <t>hCoV-19/Iceland/141/2020</t>
  </si>
  <si>
    <t>EPI_ISL_415133</t>
  </si>
  <si>
    <t>hCoV-19/England/20100004706/2020</t>
  </si>
  <si>
    <t>EPI_ISL_416461</t>
  </si>
  <si>
    <t>hCoV-19/USA/WA-S6/2020</t>
  </si>
  <si>
    <t>EPI_ISL_415132</t>
  </si>
  <si>
    <t>hCoV-19/England/20100001406/2020</t>
  </si>
  <si>
    <t>EPI_ISL_417793</t>
  </si>
  <si>
    <t>hCoV-19/Iceland/142/2020</t>
  </si>
  <si>
    <t>EPI_ISL_416462</t>
  </si>
  <si>
    <t>hCoV-19/USA/WA-S7/2020</t>
  </si>
  <si>
    <t>EPI_ISL_417798</t>
  </si>
  <si>
    <t>hCoV-19/Iceland/148/2020</t>
  </si>
  <si>
    <t>EPI_ISL_415135</t>
  </si>
  <si>
    <t>hCoV-19/England/20100005406/2020</t>
  </si>
  <si>
    <t>EPI_ISL_416467</t>
  </si>
  <si>
    <t>hCoV-19/Belgium/MTR-03021/2020</t>
  </si>
  <si>
    <t>EPI_ISL_417799</t>
  </si>
  <si>
    <t>hCoV-19/Iceland/149/2020</t>
  </si>
  <si>
    <t>EPI_ISL_415134</t>
  </si>
  <si>
    <t>hCoV-19/England/20100004806/2020</t>
  </si>
  <si>
    <t>EPI_ISL_416468</t>
  </si>
  <si>
    <t>hCoV-19/Belgium/GMH-03022/2020</t>
  </si>
  <si>
    <t>EPI_ISL_417796</t>
  </si>
  <si>
    <t>hCoV-19/Iceland/146/2020</t>
  </si>
  <si>
    <t>EPI_ISL_415137</t>
  </si>
  <si>
    <t>hCoV-19/England/20100023206/2020</t>
  </si>
  <si>
    <t>EPI_ISL_416465</t>
  </si>
  <si>
    <t>hCoV-19/USA/WA-S10/2020</t>
  </si>
  <si>
    <t>EPI_ISL_417797</t>
  </si>
  <si>
    <t>hCoV-19/Iceland/147/2020</t>
  </si>
  <si>
    <t>EPI_ISL_415136</t>
  </si>
  <si>
    <t>hCoV-19/England/20100022706/2020</t>
  </si>
  <si>
    <t>EPI_ISL_416466</t>
  </si>
  <si>
    <t>hCoV-19/USA/WA-S11/2020</t>
  </si>
  <si>
    <t>EPI_ISL_415139</t>
  </si>
  <si>
    <t>hCoV-19/England/20100077906/2020</t>
  </si>
  <si>
    <t>EPI_ISL_415138</t>
  </si>
  <si>
    <t>hCoV-19/England/20100024006/2020</t>
  </si>
  <si>
    <t>EPI_ISL_416469</t>
  </si>
  <si>
    <t>hCoV-19/Belgium/SN-03031/2020</t>
  </si>
  <si>
    <t>EPI_ISL_416492</t>
  </si>
  <si>
    <t>hCoV-19/USA/WI-05/2020</t>
  </si>
  <si>
    <t>North America / USA / Wisconsin</t>
  </si>
  <si>
    <t>University of Wisconsin-Madison AIDS Vaccine Research Laboratories</t>
  </si>
  <si>
    <t>Katarina Braun and Gage Moreno</t>
  </si>
  <si>
    <t>EPI_ISL_416493</t>
  </si>
  <si>
    <t>hCoV-19/France/HF2196/2020</t>
  </si>
  <si>
    <t>Europe / France / Hauts de France / Château-Thierry</t>
  </si>
  <si>
    <t>CH Jean de Navarre Laboratoire de Biologie</t>
  </si>
  <si>
    <t>Mélnie Albert, Marion Barbet, Sylvie Behillil, Méline Bizard, Angela Brisebarre, Flora Donati, Etienne Simon-Lorière, Vincent Enouf, Maud Vanpeene, Sylvie van der Werf</t>
  </si>
  <si>
    <t>EPI_ISL_416491</t>
  </si>
  <si>
    <t>hCoV-19/USA/WI-04/2020</t>
  </si>
  <si>
    <t>EPI_ISL_416496</t>
  </si>
  <si>
    <t>hCoV-19/France/HF2237/2020</t>
  </si>
  <si>
    <t>Mélnie Albert, Marion Barbet, Sylvie Behillil, Méline Bizard, Angela Brisebarre, Flora Donati, Etienne Simon-Lorière, Vincent Enouf, Maud Vanpeene, Sylvie van der Werf, Raulin Olivia</t>
  </si>
  <si>
    <t>EPI_ISL_416497</t>
  </si>
  <si>
    <t>hCoV-19/France/HF2239/2020</t>
  </si>
  <si>
    <t>EPI_ISL_416494</t>
  </si>
  <si>
    <t>hCoV-19/France/N2223/2020</t>
  </si>
  <si>
    <t>Mélnie Albert, Marion Barbet, Sylvie Behillil, Méline Bizard, Angela Brisebarre, Flora Donati, Etienne Simon-Lorière, Vincent Enouf, Maud Vanpeene, Sylvie van der Werf, Jean-Christophe Plantier</t>
  </si>
  <si>
    <t>EPI_ISL_416495</t>
  </si>
  <si>
    <t>hCoV-19/France/HF2234/2020</t>
  </si>
  <si>
    <t>EPI_ISL_416498</t>
  </si>
  <si>
    <t>hCoV-19/France/IDF2256/2020</t>
  </si>
  <si>
    <t>Europe / France / Ile de France / Garches</t>
  </si>
  <si>
    <t>Institut Médico légal- Hop R. Poincaré</t>
  </si>
  <si>
    <t>EPI_ISL_416499</t>
  </si>
  <si>
    <t>hCoV-19/France/IDF2278/2020</t>
  </si>
  <si>
    <t>Europe / France / Ile de France / Longjumeau</t>
  </si>
  <si>
    <t>LABM GH nord Essonne</t>
  </si>
  <si>
    <t>EPI_ISL_416481</t>
  </si>
  <si>
    <t>hCoV-19/Georgia/Tb-712/2020</t>
  </si>
  <si>
    <t>Gvantsa Chanturia, Marine Murtskhvaladze, Nato Kotaria, Ann Machablishvili, Lela Sabadze, Mari Gavashelidze, Ana Papkiauri, Meri Pantsulaia, Gvantsa Brachveli, Tata Imnadze, Tamar Jashiashvili, Tea Tevdoradze, Ketevan Sidamonidze, Ekaterine Khmaladze, Ekaterine Zhghenti, Roena Sukhiashvili, Mariam Zakalashvili, Lela Urushadze, Magda Dgebuadze, Giorgi Tomashvili, Davit Tsaguria, Ekaterine Zangaladze, Nino Berishvili, Adam Kotorashvili, Maia Alkhazashvili, Irma Burjanadze, Anna Kasradze, Khatuna Zakhashvili, Paata Imnadze, Amiran Gamkrelidze.</t>
  </si>
  <si>
    <t>EPI_ISL_416482</t>
  </si>
  <si>
    <t>hCoV-19/Georgia/Tb/2020</t>
  </si>
  <si>
    <t>Adam Kotorashvili, Marine Murtskhvaladze, Nato Kotaria, Ann Machablishvili, Lela Sabadze, Mari Gavashelidze, Ana Papkiauri, Meri Pantsulaia, Gvantsa Brachveli, Tata Imnadze, Tamar Jashiashvili, Tea Tevdoradze, Ketevan Sidamonidze, Ekaterine Khmaladze, Ekaterine Zhghenti, Roena Sukhiashvili, Mariam Zakalashvili, Lela Urushadze, Magda Dgebuadze, Giorgi Tomashvili, Davit Tsaguria, Ekaterine Zangaladze, Nino Berishvili, Gvantsa Chanturia, Maia Alkhazashvili, Irma Burjanadze, Anna Kasradze, Khatuna Zakhashvili, Paata Imnadze, Amiran Gamkrelidze.</t>
  </si>
  <si>
    <t>EPI_ISL_415151</t>
  </si>
  <si>
    <t>hCoV-19/USA/NY2-PV08100/2020</t>
  </si>
  <si>
    <t>North America / USA / New York</t>
  </si>
  <si>
    <t>MSHS Clinical Microbiology Laboratories</t>
  </si>
  <si>
    <t>MSHS Pathogen Surveillance Program</t>
  </si>
  <si>
    <t>Gopi Patel, Emilia Sordillo, Melissa Gitman, Alberto Paniz-mondolfi, Matthew Hernandez, Shelcie Fabre, Jose Polanco, Ana Silvia Gonzalez-Reiche, Zenab Khan, Nancy Francoeur, Melissa Smith, Robert Sebra, Lisa Miorin, Wen-chun Liu, Randy Albrecht, Judith Aberg, Florian Krammer, Adolfo Garcia-Sarstre, Viviana Simon, Harm van Bakel</t>
  </si>
  <si>
    <t>EPI_ISL_415150</t>
  </si>
  <si>
    <t>hCoV-19/England/20110003506/2020</t>
  </si>
  <si>
    <t>EPI_ISL_416480</t>
  </si>
  <si>
    <t>hCoV-19/Georgia/Tb-537/2020</t>
  </si>
  <si>
    <t>Ann Machablishvili, Nato Kotaria, Marine Murtskhvaladze, Lela Sabadze, Mari Gavashelidze, Ana Papkiauri, Meri Pantsulaia, Gvantsa Brachveli, Tata Imnadze, Tamar Jashiashvili, Tea Tevdoradze, Ketevan Sidamonidze, Ekaterine Khmaladze, Ekaterine Zhghenti, Roena Sukhiashvili, Mariam Zakalashvili, Lela Urushadze, Magda Dgebuadze, Giorgi Tomashvili, Davit Tsaguria, Ekaterine Zangaladze, Nino Berishvili, Gvantsa Chanturia, Adam Kotorashvili, Maia Alkhazashvili, Irma Burjanadze, Anna Kasradze, Khatuna Zakhashvili, Paata Imnadze, Amiran Gamkrelidze.</t>
  </si>
  <si>
    <t>EPI_ISL_415153</t>
  </si>
  <si>
    <t>hCoV-19/Belgium/VLM-03011/2020</t>
  </si>
  <si>
    <t>Europe / Belgium / Huldenberg</t>
  </si>
  <si>
    <t>Bert Vanmechelen, Joan Marti-Carreras, Tony Wawina, Marc Van Ranst, Piet Maes</t>
  </si>
  <si>
    <t>EPI_ISL_416485</t>
  </si>
  <si>
    <t>hCoV-19/Spain/Valencia6/2020</t>
  </si>
  <si>
    <t>Europe / Spain / Comunitat Valenciana / Valencia</t>
  </si>
  <si>
    <t xml:space="preserve">Servicio de Microbiologia. Consorcio Hospital General Universitario de Valencia </t>
  </si>
  <si>
    <t xml:space="preserve">Sequencing and Bioinformatics Service and Molecular Epidemiology Research Group. FISABIO-Public Health </t>
  </si>
  <si>
    <t xml:space="preserve">Griselda De Marco, Neris Garcia-Gonzalez, Maria Alma Bracho, Maria Dolores Ocete, Concepcion Gimeno, Giuseppe D'Auria, Fernando Gonzalez-Candelas </t>
  </si>
  <si>
    <t>EPI_ISL_415152</t>
  </si>
  <si>
    <t>hCoV-19/Panama/328677/2020</t>
  </si>
  <si>
    <t>Central America / Panama / Panama City</t>
  </si>
  <si>
    <t>Gorgas Memorial Institute for Health Studies</t>
  </si>
  <si>
    <t>Danilo Franco, Sandra Lopez-Verges, Elimelec Valdespino, Claudia Gonzalez, Oris Chavarria, Ambar Moreno, Yamilka Diaz, Leyda Abrego, Juan M. Pascale, Alexander A. Martinez.</t>
  </si>
  <si>
    <t>EPI_ISL_416486</t>
  </si>
  <si>
    <t>hCoV-19/Spain/Valencia7/2020</t>
  </si>
  <si>
    <t xml:space="preserve">Servicio de Microbiología. Consorcio Hospital General Universitario de Valencia </t>
  </si>
  <si>
    <t xml:space="preserve">Neris Garcia-Gonzalez, Maria Alma Bracho, Maria Dolores Ocete, Concepcion Gimeno, Giuseppe D'Auria, Griselda De Marco, Fernando Gonzalez-Candelas  </t>
  </si>
  <si>
    <t>EPI_ISL_416483</t>
  </si>
  <si>
    <t>hCoV-19/Spain/Valencia4/2020</t>
  </si>
  <si>
    <t>Servicio de Microbiología. Consorcio Hospital General Universitario de Valencia</t>
  </si>
  <si>
    <t>Sequencing and Bioinformatics Service and Molecular Epidemiology Research Group. FISABIO-Public Health</t>
  </si>
  <si>
    <t>Maria Alma Bracho, Maria Dolores Ocete, Concepcion Gimeno, Giuseppe D'Auria, Griselda De Marco, Neris Garcia-Gonzalez, Fernando Gonzalez-Candelas</t>
  </si>
  <si>
    <t>EPI_ISL_415155</t>
  </si>
  <si>
    <t>hCoV-19/Belgium/VAG-03013/2020</t>
  </si>
  <si>
    <t>EPI_ISL_415154</t>
  </si>
  <si>
    <t>hCoV-19/Belgium/BM-03012/2020</t>
  </si>
  <si>
    <t>Europe / Belgium / Kraainem</t>
  </si>
  <si>
    <t>KU Leuven, Clincal and Epidemiological Virology</t>
  </si>
  <si>
    <t>Bert Vanmechelen, Joan Marti-Careras, Tony Wawina, Marc Van Ranst, Piet Maes.</t>
  </si>
  <si>
    <t>EPI_ISL_416484</t>
  </si>
  <si>
    <t>hCoV-19/Spain/Valencia5/2020</t>
  </si>
  <si>
    <t xml:space="preserve">Maria Dolores Ocete, Concepcion Gimeno, Giuseppe D'Auria, Griselda De Marco, Neris Garcia-Gonzalez, Maria Alma Bracho, Fernando Gonzalez-Candelas </t>
  </si>
  <si>
    <t>EPI_ISL_415157</t>
  </si>
  <si>
    <t>hCoV-19/Belgium/BC-03016/2020</t>
  </si>
  <si>
    <t>Europe / Belgium / Sint-Niklaas</t>
  </si>
  <si>
    <t>Bert Vanmechelen, Joan Marti-Carreras, Tony Wawina, Piet Maes</t>
  </si>
  <si>
    <t>EPI_ISL_416489</t>
  </si>
  <si>
    <t>hCoV-19/USA/WI-02/2020</t>
  </si>
  <si>
    <t>University of Wisconsin-Madison AIDS Vaccine Research Laboratory</t>
  </si>
  <si>
    <t>EPI_ISL_415156</t>
  </si>
  <si>
    <t>hCoV-19/Belgium/SH-03014/2020</t>
  </si>
  <si>
    <t>EPI_ISL_415159</t>
  </si>
  <si>
    <t>hCoV-19/Belgium/BA-02291/2020</t>
  </si>
  <si>
    <t>EPI_ISL_416487</t>
  </si>
  <si>
    <t>hCoV-19/Spain/Valencia8/2020</t>
  </si>
  <si>
    <t xml:space="preserve">Giuseppe D'Auria, Griselda De Marco, Neris Garcia-Gonzalez, Maria Alma Bracho, Maria Dolores Ocete, Concepcion Gimeno, Fernando Gonzalez-Candelas </t>
  </si>
  <si>
    <t>EPI_ISL_415158</t>
  </si>
  <si>
    <t>hCoV-19/Belgium/QKJ-03015/2020</t>
  </si>
  <si>
    <t>Europe / Belgium / Brussels</t>
  </si>
  <si>
    <t>EPI_ISL_416488</t>
  </si>
  <si>
    <t>hCoV-19/Poland/PL_P1/2020</t>
  </si>
  <si>
    <t>Europe / Poland / Zielonogorskie</t>
  </si>
  <si>
    <t>ViroGenetics - BSL3 Laboratory of Virology; Human Genome Variation Research Group &amp; Genomics Centre MCB; Bioinformatics Research Group  Department of Virology</t>
  </si>
  <si>
    <t>Aleksandra Milewska, Ewelina Pośpiech, Agata Jarosz, Adrianna Klajmon, Kamila Marszałek, Katarzyna Pancer, Magdalena Rzeczkowska, Tomasz Wołkowicz, Katarzyna Zacharczuk, Agnieszka Kołakowska-Kulesza, Natalia Wolaniuk, Ewelina Hallman-Szelińska, Paweł P Łabaj, Wojciech Branicki, Krzysztof Pyrć</t>
  </si>
  <si>
    <t>EPI_ISL_417700</t>
  </si>
  <si>
    <t>hCoV-19/Iceland/173/2020</t>
  </si>
  <si>
    <t>EPI_ISL_417703</t>
  </si>
  <si>
    <t>hCoV-19/Iceland/179/2020</t>
  </si>
  <si>
    <t>EPI_ISL_417704</t>
  </si>
  <si>
    <t>hCoV-19/Iceland/92/2020</t>
  </si>
  <si>
    <t>EPI_ISL_417701</t>
  </si>
  <si>
    <t>hCoV-19/Iceland/74/2020</t>
  </si>
  <si>
    <t>EPI_ISL_417702</t>
  </si>
  <si>
    <t>hCoV-19/Iceland/33/2020</t>
  </si>
  <si>
    <t>EPI_ISL_417721</t>
  </si>
  <si>
    <t>hCoV-19/Iceland/27/2020</t>
  </si>
  <si>
    <t>EPI_ISL_417722</t>
  </si>
  <si>
    <t>hCoV-19/Iceland/110/2020</t>
  </si>
  <si>
    <t>EPI_ISL_417720</t>
  </si>
  <si>
    <t>hCoV-19/Iceland/138/2020</t>
  </si>
  <si>
    <t>EPI_ISL_417725</t>
  </si>
  <si>
    <t>hCoV-19/Iceland/161/2020</t>
  </si>
  <si>
    <t>EPI_ISL_417726</t>
  </si>
  <si>
    <t>hCoV-19/Iceland/75/2020</t>
  </si>
  <si>
    <t>EPI_ISL_417723</t>
  </si>
  <si>
    <t>hCoV-19/Iceland/67/2020</t>
  </si>
  <si>
    <t>EPI_ISL_417724</t>
  </si>
  <si>
    <t>hCoV-19/Iceland/182/2020</t>
  </si>
  <si>
    <t>EPI_ISL_417718</t>
  </si>
  <si>
    <t>hCoV-19/Iceland/49/2020</t>
  </si>
  <si>
    <t>EPI_ISL_417719</t>
  </si>
  <si>
    <t>hCoV-19/Iceland/154/2020</t>
  </si>
  <si>
    <t>EPI_ISL_417716</t>
  </si>
  <si>
    <t>hCoV-19/Iceland/174/2020</t>
  </si>
  <si>
    <t>EPI_ISL_417717</t>
  </si>
  <si>
    <t>hCoV-19/Iceland/195/2020</t>
  </si>
  <si>
    <t>EPI_ISL_417710</t>
  </si>
  <si>
    <t>hCoV-19/Iceland/18/2020</t>
  </si>
  <si>
    <t>EPI_ISL_417711</t>
  </si>
  <si>
    <t>hCoV-19/Iceland/150/2020</t>
  </si>
  <si>
    <t>EPI_ISL_417714</t>
  </si>
  <si>
    <t>hCoV-19/Iceland/129/2020</t>
  </si>
  <si>
    <t>EPI_ISL_417715</t>
  </si>
  <si>
    <t>hCoV-19/Iceland/45/2020</t>
  </si>
  <si>
    <t>EPI_ISL_417712</t>
  </si>
  <si>
    <t>hCoV-19/Iceland/172/2020</t>
  </si>
  <si>
    <t>EPI_ISL_417713</t>
  </si>
  <si>
    <t>hCoV-19/Iceland/130/2020</t>
  </si>
  <si>
    <t>EPI_ISL_417707</t>
  </si>
  <si>
    <t>hCoV-19/Iceland/48/2020</t>
  </si>
  <si>
    <t>EPI_ISL_417708</t>
  </si>
  <si>
    <t>hCoV-19/Iceland/108/2020</t>
  </si>
  <si>
    <t>EPI_ISL_417705</t>
  </si>
  <si>
    <t>hCoV-19/Iceland/65/2020</t>
  </si>
  <si>
    <t>EPI_ISL_417706</t>
  </si>
  <si>
    <t>hCoV-19/Iceland/199/2020</t>
  </si>
  <si>
    <t>EPI_ISL_417709</t>
  </si>
  <si>
    <t>hCoV-19/Iceland/189/2020</t>
  </si>
  <si>
    <t>EPI_ISL_417740</t>
  </si>
  <si>
    <t>hCoV-19/Iceland/7/2020</t>
  </si>
  <si>
    <t>EPI_ISL_416412</t>
  </si>
  <si>
    <t>hCoV-19/Australia/VIC04/2020</t>
  </si>
  <si>
    <t>Oceania / Australia / Victoria / Melbourne</t>
  </si>
  <si>
    <t>Victorian Infectious Diseases Reference Laboratory (VIDRL)</t>
  </si>
  <si>
    <t>Victorian Infectious Diseases Reference Laboratory and Microbiological Diagnostic Unit Public Health Laboratory, Doherty Institute</t>
  </si>
  <si>
    <t>Caly L., Seemann T., Schultz M., Druce J., Taiaroa, G.</t>
  </si>
  <si>
    <t>EPI_ISL_417743</t>
  </si>
  <si>
    <t>hCoV-19/Iceland/200/2020</t>
  </si>
  <si>
    <t>EPI_ISL_416413</t>
  </si>
  <si>
    <t>hCoV-19/Australia/VIC05/2020</t>
  </si>
  <si>
    <t>EPI_ISL_417744</t>
  </si>
  <si>
    <t>hCoV-19/Iceland/137/2020</t>
  </si>
  <si>
    <t>EPI_ISL_416410</t>
  </si>
  <si>
    <t>hCoV-19/Australia/VIC02/2020</t>
  </si>
  <si>
    <t>EPI_ISL_417741</t>
  </si>
  <si>
    <t>hCoV-19/Iceland/145/2020</t>
  </si>
  <si>
    <t>EPI_ISL_416411</t>
  </si>
  <si>
    <t>hCoV-19/Australia/VIC03/2020</t>
  </si>
  <si>
    <t>EPI_ISL_417742</t>
  </si>
  <si>
    <t>hCoV-19/Iceland/197/2020</t>
  </si>
  <si>
    <t>EPI_ISL_417747</t>
  </si>
  <si>
    <t>hCoV-19/Iceland/24/2020</t>
  </si>
  <si>
    <t>EPI_ISL_416416</t>
  </si>
  <si>
    <t>hCoV-19/USA/CT-Yale-001/2020</t>
  </si>
  <si>
    <t>Connecticut State Department of Public Health</t>
  </si>
  <si>
    <t>Grubaugh Lab - Yale School of Public Health</t>
  </si>
  <si>
    <t>Joseph Fauver, Chantal Vogels, Anderson Brito, Tara Alpert, Nagarjuna Cheemarla, Ellen Foxman, Anthony Muyombwe, Jafar Razeq, Richard Martinello, Albert Ko, Marie-Louise Landry, Nathan Grubaugh</t>
  </si>
  <si>
    <t>EPI_ISL_417748</t>
  </si>
  <si>
    <t>hCoV-19/Iceland/109/2020</t>
  </si>
  <si>
    <t>EPI_ISL_416417</t>
  </si>
  <si>
    <t>hCoV-19/USA/CT-Yale-002/2020</t>
  </si>
  <si>
    <t>EPI_ISL_417745</t>
  </si>
  <si>
    <t>hCoV-19/Iceland/152/2020</t>
  </si>
  <si>
    <t>EPI_ISL_416414</t>
  </si>
  <si>
    <t>hCoV-19/Australia/VIC06/2020</t>
  </si>
  <si>
    <t>EPI_ISL_416415</t>
  </si>
  <si>
    <t>hCoV-19/Australia/VIC07/2020</t>
  </si>
  <si>
    <t>EPI_ISL_417746</t>
  </si>
  <si>
    <t>hCoV-19/Iceland/183/2020</t>
  </si>
  <si>
    <t>EPI_ISL_416409</t>
  </si>
  <si>
    <t>hCoV-19/Shanghai/SH0128/2020</t>
  </si>
  <si>
    <t>Asia / China / Shanghai</t>
  </si>
  <si>
    <t>Shanghai Public Health Clinical Center, Shanghai Medical College, Fudan University</t>
  </si>
  <si>
    <t>National Research Center for Translational Medicine (Shanghai), Ruijin Hospital affiliated to Shanghai Jiao Tong University School of Medicine &amp; Shanghai Public Health Clinical Center</t>
  </si>
  <si>
    <t>Shengyue Wang, Xiaonan Zhang, Gang Lu, Yun Tan, Yun Ling, Hongzhou Lu, Saijuan Chen</t>
  </si>
  <si>
    <t>EPI_ISL_416407</t>
  </si>
  <si>
    <t>hCoV-19/Shanghai/SH0126/2020</t>
  </si>
  <si>
    <t>EPI_ISL_417738</t>
  </si>
  <si>
    <t>hCoV-19/Iceland/89/2020</t>
  </si>
  <si>
    <t>EPI_ISL_416408</t>
  </si>
  <si>
    <t>hCoV-19/Shanghai/SH0127/2020</t>
  </si>
  <si>
    <t>EPI_ISL_417739</t>
  </si>
  <si>
    <t>hCoV-19/Iceland/5/2020</t>
  </si>
  <si>
    <t>EPI_ISL_416401</t>
  </si>
  <si>
    <t>hCoV-19/Shanghai/SH0114/2020</t>
  </si>
  <si>
    <t>EPI_ISL_417732</t>
  </si>
  <si>
    <t>hCoV-19/Iceland/94/2020</t>
  </si>
  <si>
    <t>EPI_ISL_416402</t>
  </si>
  <si>
    <t>hCoV-19/Shanghai/SH0115/2020</t>
  </si>
  <si>
    <t>2020-02-11</t>
  </si>
  <si>
    <t>EPI_ISL_417733</t>
  </si>
  <si>
    <t>hCoV-19/Iceland/207/2020</t>
  </si>
  <si>
    <t>EPI_ISL_417730</t>
  </si>
  <si>
    <t>hCoV-19/Iceland/93/2020</t>
  </si>
  <si>
    <t>EPI_ISL_416400</t>
  </si>
  <si>
    <t>hCoV-19/Shanghai/SH0112/2020</t>
  </si>
  <si>
    <t>EPI_ISL_417731</t>
  </si>
  <si>
    <t>hCoV-19/Iceland/61/2020</t>
  </si>
  <si>
    <t>EPI_ISL_416405</t>
  </si>
  <si>
    <t>hCoV-19/Shanghai/SH0121/2020</t>
  </si>
  <si>
    <t>EPI_ISL_417736</t>
  </si>
  <si>
    <t>hCoV-19/Iceland/14/2020</t>
  </si>
  <si>
    <t>EPI_ISL_416406</t>
  </si>
  <si>
    <t>hCoV-19/Shanghai/SH0125/2020</t>
  </si>
  <si>
    <t>EPI_ISL_417737</t>
  </si>
  <si>
    <t>hCoV-19/Iceland/155/2020</t>
  </si>
  <si>
    <t>EPI_ISL_416403</t>
  </si>
  <si>
    <t>hCoV-19/Shanghai/SH0117/2020</t>
  </si>
  <si>
    <t>EPI_ISL_417734</t>
  </si>
  <si>
    <t>hCoV-19/Iceland/22/2020</t>
  </si>
  <si>
    <t>EPI_ISL_416404</t>
  </si>
  <si>
    <t>hCoV-19/Shanghai/SH0119/2020</t>
  </si>
  <si>
    <t>EPI_ISL_417735</t>
  </si>
  <si>
    <t>hCoV-19/Iceland/134/2020</t>
  </si>
  <si>
    <t>EPI_ISL_417729</t>
  </si>
  <si>
    <t>hCoV-19/Iceland/87/2020</t>
  </si>
  <si>
    <t>EPI_ISL_417727</t>
  </si>
  <si>
    <t>hCoV-19/Iceland/127/2020</t>
  </si>
  <si>
    <t>EPI_ISL_417728</t>
  </si>
  <si>
    <t>hCoV-19/Iceland/70/2020</t>
  </si>
  <si>
    <t>EPI_ISL_416430</t>
  </si>
  <si>
    <t>hCoV-19/Vietnam/CM295/2020</t>
  </si>
  <si>
    <t>Asia / Vietnam / Hanoi</t>
  </si>
  <si>
    <t>National Influenza Center, National Institute of Hygiene and Epidemiology (NIHE)</t>
  </si>
  <si>
    <t>Le Quynh Mai, Taichiro Takemura, Meng Ling Moi, Takeshi Nabeshima, Nguyen Le Khanh Hang, Hoang Vu Mai Phuong, Ung Thi Hong Trang, Le Thi Thanh, Nguyen Vu Son, Vuong Duc Cuong, Pham Thi Hien, Tran Thu Huong, Nguyen Phuong Anh, Pham Hong Quynh Anh, Kouichi Morita, Futoshi Hasebe, Dang Duc Anh</t>
  </si>
  <si>
    <t>EPI_ISL_417761</t>
  </si>
  <si>
    <t>hCoV-19/Iceland/84/2020</t>
  </si>
  <si>
    <t>EPI_ISL_416431</t>
  </si>
  <si>
    <t>hCoV-19/Vietnam/CM296/2020</t>
  </si>
  <si>
    <t>EPI_ISL_417762</t>
  </si>
  <si>
    <t>hCoV-19/Iceland/191/2020</t>
  </si>
  <si>
    <t>EPI_ISL_417760</t>
  </si>
  <si>
    <t>hCoV-19/Iceland/60/2020</t>
  </si>
  <si>
    <t>EPI_ISL_416434</t>
  </si>
  <si>
    <t>hCoV-19/USA/WA-UW78/2020</t>
  </si>
  <si>
    <t>EPI_ISL_417765</t>
  </si>
  <si>
    <t>hCoV-19/Iceland/13/2020</t>
  </si>
  <si>
    <t>EPI_ISL_416435</t>
  </si>
  <si>
    <t>hCoV-19/USA/WA-UW79/2020</t>
  </si>
  <si>
    <t>EPI_ISL_417766</t>
  </si>
  <si>
    <t>hCoV-19/Iceland/208/2020</t>
  </si>
  <si>
    <t>EPI_ISL_416432</t>
  </si>
  <si>
    <t>hCoV-19/Saudi Arabia/KAIMRC-Alghoribi/2020</t>
  </si>
  <si>
    <t>Asia / Saudi Arabia / Riyadh</t>
  </si>
  <si>
    <t>Clinical Microbiology Lab</t>
  </si>
  <si>
    <t>Infectious Disease Research Department, King Abdullah International Medical Research Center (KAIMRC)</t>
  </si>
  <si>
    <t>Majed Alghoribi, Sadeem Alhayli, Abdulrahman Alswaji, Liliane Okdah, Sameera Al Johani, Michel Doumith</t>
  </si>
  <si>
    <t>EPI_ISL_417763</t>
  </si>
  <si>
    <t>hCoV-19/Iceland/211/2020</t>
  </si>
  <si>
    <t>EPI_ISL_416433</t>
  </si>
  <si>
    <t>hCoV-19/USA/WA-UW77/2020</t>
  </si>
  <si>
    <t>EPI_ISL_417764</t>
  </si>
  <si>
    <t>hCoV-19/Iceland/209/2020</t>
  </si>
  <si>
    <t>EPI_ISL_416438</t>
  </si>
  <si>
    <t>hCoV-19/USA/WA-UW82/2020</t>
  </si>
  <si>
    <t>EPI_ISL_417769</t>
  </si>
  <si>
    <t>hCoV-19/Iceland/50/2020</t>
  </si>
  <si>
    <t>EPI_ISL_416439</t>
  </si>
  <si>
    <t>hCoV-19/USA/WA-UW83/2020</t>
  </si>
  <si>
    <t>EPI_ISL_415105</t>
  </si>
  <si>
    <t>hCoV-19/Brazil/BA-312/2020</t>
  </si>
  <si>
    <t>South America / Brazil / Bahia / Feira de Santana</t>
  </si>
  <si>
    <t>Laboratório Central de Saúde Pública Professor Gonçalo Moniz – LACEN/BA</t>
  </si>
  <si>
    <t>EPI_ISL_416436</t>
  </si>
  <si>
    <t>hCoV-19/USA/WA-UW80/2020</t>
  </si>
  <si>
    <t>EPI_ISL_417767</t>
  </si>
  <si>
    <t>hCoV-19/Iceland/28/2020</t>
  </si>
  <si>
    <t>EPI_ISL_416437</t>
  </si>
  <si>
    <t>hCoV-19/USA/WA-UW81/2020</t>
  </si>
  <si>
    <t>EPI_ISL_417768</t>
  </si>
  <si>
    <t>hCoV-19/Iceland/99/2020</t>
  </si>
  <si>
    <t>EPI_ISL_416429</t>
  </si>
  <si>
    <t>hCoV-19/Vietnam/CM99/2020</t>
  </si>
  <si>
    <t>Asia / Vietnam / Vinhphuc</t>
  </si>
  <si>
    <t>EPI_ISL_417750</t>
  </si>
  <si>
    <t>hCoV-19/Iceland/202/2020</t>
  </si>
  <si>
    <t>EPI_ISL_416420</t>
  </si>
  <si>
    <t>hCoV-19/USA/CT-Yale-006/2020</t>
  </si>
  <si>
    <t>Yale Clinical Virology Laboratory</t>
  </si>
  <si>
    <t>EPI_ISL_417751</t>
  </si>
  <si>
    <t>hCoV-19/Iceland/46/2020</t>
  </si>
  <si>
    <t>EPI_ISL_416423</t>
  </si>
  <si>
    <t>hCoV-19/USA/CT-Yale-009/2020</t>
  </si>
  <si>
    <t>EPI_ISL_417754</t>
  </si>
  <si>
    <t>hCoV-19/Iceland/226/2020</t>
  </si>
  <si>
    <t>EPI_ISL_417755</t>
  </si>
  <si>
    <t>hCoV-19/Iceland/169/2020</t>
  </si>
  <si>
    <t>EPI_ISL_416424</t>
  </si>
  <si>
    <t>hCoV-19/USA/CT-Yale-010/2020</t>
  </si>
  <si>
    <t>EPI_ISL_416421</t>
  </si>
  <si>
    <t>hCoV-19/USA/CT-Yale-007/2020</t>
  </si>
  <si>
    <t>EPI_ISL_417752</t>
  </si>
  <si>
    <t>hCoV-19/Iceland/213/2020</t>
  </si>
  <si>
    <t>EPI_ISL_417753</t>
  </si>
  <si>
    <t>hCoV-19/Iceland/180/2020</t>
  </si>
  <si>
    <t>EPI_ISL_416422</t>
  </si>
  <si>
    <t>hCoV-19/USA/CT-Yale-008/2020</t>
  </si>
  <si>
    <t>EPI_ISL_417758</t>
  </si>
  <si>
    <t>hCoV-19/Iceland/164/2020</t>
  </si>
  <si>
    <t>EPI_ISL_416427</t>
  </si>
  <si>
    <t>hCoV-19/Vietnam/38142/2020</t>
  </si>
  <si>
    <t>Asia / Vietnam / Thanhhoa</t>
  </si>
  <si>
    <t>EPI_ISL_416428</t>
  </si>
  <si>
    <t>hCoV-19/Vietnam/39607/2020</t>
  </si>
  <si>
    <t>Asia / Vietnam / Quangning</t>
  </si>
  <si>
    <t>EPI_ISL_417759</t>
  </si>
  <si>
    <t>hCoV-19/Iceland/166/2020</t>
  </si>
  <si>
    <t>EPI_ISL_417756</t>
  </si>
  <si>
    <t>hCoV-19/Iceland/58/2020</t>
  </si>
  <si>
    <t>EPI_ISL_416425</t>
  </si>
  <si>
    <t>hCoV-19/Hangzhou/ZJU-07/2020</t>
  </si>
  <si>
    <t>EPI_ISL_416426</t>
  </si>
  <si>
    <t>hCoV-19/Hungary/mbl1/2020</t>
  </si>
  <si>
    <t>Europe / Hungary / Budapest</t>
  </si>
  <si>
    <t>Virological Research Group, Szentágothai Research Centre, University of Pécs</t>
  </si>
  <si>
    <t>Bioinformatics Research Group, Szentágothai Research Centre, University of Pécs</t>
  </si>
  <si>
    <t>EPI_ISL_417757</t>
  </si>
  <si>
    <t>hCoV-19/Iceland/62/2020</t>
  </si>
  <si>
    <t>EPI_ISL_417749</t>
  </si>
  <si>
    <t>hCoV-19/Iceland/69/2020</t>
  </si>
  <si>
    <t>EPI_ISL_416418</t>
  </si>
  <si>
    <t>hCoV-19/USA/CT-Yale-003/2020</t>
  </si>
  <si>
    <t>EPI_ISL_416419</t>
  </si>
  <si>
    <t>hCoV-19/USA/CT-Yale-005/2020</t>
  </si>
  <si>
    <t>EPI_ISL_416570</t>
  </si>
  <si>
    <t>hCoV-19/Japan/DP0065/2020</t>
  </si>
  <si>
    <t>EPI_ISL_416573</t>
  </si>
  <si>
    <t>hCoV-19/Japan/DP0104/2020</t>
  </si>
  <si>
    <t>EPI_ISL_416574</t>
  </si>
  <si>
    <t>hCoV-19/Japan/DP0107/2020</t>
  </si>
  <si>
    <t>EPI_ISL_416571</t>
  </si>
  <si>
    <t>hCoV-19/Japan/DP0077/2020</t>
  </si>
  <si>
    <t>EPI_ISL_416572</t>
  </si>
  <si>
    <t>hCoV-19/Japan/DP0078/2020</t>
  </si>
  <si>
    <t>EPI_ISL_416577</t>
  </si>
  <si>
    <t>hCoV-19/Japan/DP0134/2020</t>
  </si>
  <si>
    <t>EPI_ISL_416578</t>
  </si>
  <si>
    <t>hCoV-19/Japan/DP0152/2020</t>
  </si>
  <si>
    <t>EPI_ISL_416575</t>
  </si>
  <si>
    <t>hCoV-19/Japan/DP0121/2020</t>
  </si>
  <si>
    <t>EPI_ISL_416576</t>
  </si>
  <si>
    <t>hCoV-19/Japan/DP0133/2020</t>
  </si>
  <si>
    <t>EPI_ISL_416579</t>
  </si>
  <si>
    <t>hCoV-19/Japan/DP0158/2020</t>
  </si>
  <si>
    <t>EPI_ISL_416566</t>
  </si>
  <si>
    <t>hCoV-19/Japan/DP0027/2020</t>
  </si>
  <si>
    <t>EPI_ISL_416567</t>
  </si>
  <si>
    <t>hCoV-19/Japan/DP0037/2020</t>
  </si>
  <si>
    <t>EPI_ISL_416565</t>
  </si>
  <si>
    <t>hCoV-19/Japan/DP0005/2020</t>
  </si>
  <si>
    <t>EPI_ISL_416568</t>
  </si>
  <si>
    <t>hCoV-19/Japan/DP0058/2020</t>
  </si>
  <si>
    <t>EPI_ISL_416569</t>
  </si>
  <si>
    <t>hCoV-19/Japan/DP0059/2020</t>
  </si>
  <si>
    <t>EPI_ISL_416591</t>
  </si>
  <si>
    <t>hCoV-19/Japan/DP0290/2020</t>
  </si>
  <si>
    <t>EPI_ISL_416592</t>
  </si>
  <si>
    <t>hCoV-19/Japan/DP0294/2020</t>
  </si>
  <si>
    <t>EPI_ISL_416590</t>
  </si>
  <si>
    <t>hCoV-19/Japan/DP0289/2020</t>
  </si>
  <si>
    <t>EPI_ISL_416595</t>
  </si>
  <si>
    <t>hCoV-19/Japan/DP0328/2020</t>
  </si>
  <si>
    <t>EPI_ISL_416596</t>
  </si>
  <si>
    <t>hCoV-19/Japan/DP0344/2020</t>
  </si>
  <si>
    <t>EPI_ISL_416593</t>
  </si>
  <si>
    <t>hCoV-19/Japan/DP0311/2020</t>
  </si>
  <si>
    <t>EPI_ISL_416594</t>
  </si>
  <si>
    <t>hCoV-19/Japan/DP0319/2020</t>
  </si>
  <si>
    <t>EPI_ISL_416599</t>
  </si>
  <si>
    <t>hCoV-19/Japan/DP0361/2020</t>
  </si>
  <si>
    <t>EPI_ISL_416597</t>
  </si>
  <si>
    <t>hCoV-19/Japan/DP0346/2020</t>
  </si>
  <si>
    <t>EPI_ISL_416598</t>
  </si>
  <si>
    <t>hCoV-19/Japan/DP0357/2020</t>
  </si>
  <si>
    <t>EPI_ISL_416580</t>
  </si>
  <si>
    <t>hCoV-19/Japan/DP0184/2020</t>
  </si>
  <si>
    <t>EPI_ISL_416581</t>
  </si>
  <si>
    <t>hCoV-19/Japan/DP0190/2020</t>
  </si>
  <si>
    <t>EPI_ISL_416584</t>
  </si>
  <si>
    <t>hCoV-19/Japan/DP0200/2020</t>
  </si>
  <si>
    <t>EPI_ISL_416585</t>
  </si>
  <si>
    <t>hCoV-19/Japan/DP0236/2020</t>
  </si>
  <si>
    <t>EPI_ISL_416582</t>
  </si>
  <si>
    <t>hCoV-19/Japan/DP0191/2020</t>
  </si>
  <si>
    <t>EPI_ISL_416583</t>
  </si>
  <si>
    <t>hCoV-19/Japan/DP0196/2020</t>
  </si>
  <si>
    <t>EPI_ISL_416588</t>
  </si>
  <si>
    <t>hCoV-19/Japan/DP0286/2020</t>
  </si>
  <si>
    <t>EPI_ISL_416589</t>
  </si>
  <si>
    <t>hCoV-19/Japan/DP0287/2020</t>
  </si>
  <si>
    <t>EPI_ISL_416586</t>
  </si>
  <si>
    <t>hCoV-19/Japan/DP0274/2020</t>
  </si>
  <si>
    <t>EPI_ISL_416587</t>
  </si>
  <si>
    <t>hCoV-19/Japan/DP0278/2020</t>
  </si>
  <si>
    <t>EPI_ISL_405839</t>
  </si>
  <si>
    <t>2020-01-11</t>
  </si>
  <si>
    <t>The University of Hong Kong - Shenzhen Hospital</t>
  </si>
  <si>
    <t>Li Ka Shing Faculty of Medicine, The University of Hong Kong</t>
  </si>
  <si>
    <t>EPI_ISL_417820</t>
  </si>
  <si>
    <t>hCoV-19/Iceland/193/2020</t>
  </si>
  <si>
    <t>EPI_ISL_417821</t>
  </si>
  <si>
    <t>hCoV-19/Iceland/194/2020</t>
  </si>
  <si>
    <t>EPI_ISL_417824</t>
  </si>
  <si>
    <t>hCoV-19/Iceland/201/2020</t>
  </si>
  <si>
    <t>EPI_ISL_417825</t>
  </si>
  <si>
    <t>hCoV-19/Iceland/203/2020</t>
  </si>
  <si>
    <t>EPI_ISL_417822</t>
  </si>
  <si>
    <t>hCoV-19/Iceland/196/2020</t>
  </si>
  <si>
    <t>EPI_ISL_417823</t>
  </si>
  <si>
    <t>hCoV-19/Iceland/198/2020</t>
  </si>
  <si>
    <t>EPI_ISL_417817</t>
  </si>
  <si>
    <t>hCoV-19/Iceland/19/2020</t>
  </si>
  <si>
    <t>EPI_ISL_417818</t>
  </si>
  <si>
    <t>hCoV-19/Iceland/190/2020</t>
  </si>
  <si>
    <t>EPI_ISL_417815</t>
  </si>
  <si>
    <t>hCoV-19/Iceland/186/2020</t>
  </si>
  <si>
    <t>EPI_ISL_417816</t>
  </si>
  <si>
    <t>hCoV-19/Iceland/188/2020</t>
  </si>
  <si>
    <t>EPI_ISL_417819</t>
  </si>
  <si>
    <t>hCoV-19/Iceland/192/2020</t>
  </si>
  <si>
    <t>EPI_ISL_417810</t>
  </si>
  <si>
    <t>hCoV-19/Iceland/168/2020</t>
  </si>
  <si>
    <t>EPI_ISL_417813</t>
  </si>
  <si>
    <t>hCoV-19/Iceland/178/2020</t>
  </si>
  <si>
    <t>EPI_ISL_417814</t>
  </si>
  <si>
    <t>hCoV-19/Iceland/181/2020</t>
  </si>
  <si>
    <t>EPI_ISL_417811</t>
  </si>
  <si>
    <t>hCoV-19/Iceland/17/2020</t>
  </si>
  <si>
    <t>EPI_ISL_417812</t>
  </si>
  <si>
    <t>hCoV-19/Iceland/176/2020</t>
  </si>
  <si>
    <t>EPI_ISL_417806</t>
  </si>
  <si>
    <t>hCoV-19/Iceland/159/2020</t>
  </si>
  <si>
    <t>EPI_ISL_417807</t>
  </si>
  <si>
    <t>hCoV-19/Iceland/16/2020</t>
  </si>
  <si>
    <t>EPI_ISL_417804</t>
  </si>
  <si>
    <t>hCoV-19/Iceland/157/2020</t>
  </si>
  <si>
    <t>EPI_ISL_417805</t>
  </si>
  <si>
    <t>hCoV-19/Iceland/158/2020</t>
  </si>
  <si>
    <t>EPI_ISL_417808</t>
  </si>
  <si>
    <t>hCoV-19/Iceland/165/2020</t>
  </si>
  <si>
    <t>EPI_ISL_417809</t>
  </si>
  <si>
    <t>hCoV-19/Iceland/167/2020</t>
  </si>
  <si>
    <t>EPI_ISL_416511</t>
  </si>
  <si>
    <t>hCoV-19/France/B2348/2020</t>
  </si>
  <si>
    <t>Europe / France / Bretagne / Rennes</t>
  </si>
  <si>
    <t>CHRU Pontchaillou - Laboratoire de Virologie</t>
  </si>
  <si>
    <t>Mélnie Albert, Marion Barbet, Sylvie Behillil, Méline Bizard, Angela Brisebarre, Flora Donati, Etienne Simon-Lorière, Vincent Enouf, Maud Vanpeene, Sylvie van der Werf, Gisèle Lagathu</t>
  </si>
  <si>
    <t>EPI_ISL_417842</t>
  </si>
  <si>
    <t>hCoV-19/Iceland/31/2020</t>
  </si>
  <si>
    <t>EPI_ISL_416512</t>
  </si>
  <si>
    <t>hCoV-19/France/B2349/2020</t>
  </si>
  <si>
    <t>EPI_ISL_417843</t>
  </si>
  <si>
    <t>hCoV-19/Iceland/34/2020</t>
  </si>
  <si>
    <t>EPI_ISL_417840</t>
  </si>
  <si>
    <t>hCoV-19/Iceland/23/2020</t>
  </si>
  <si>
    <t>EPI_ISL_416510</t>
  </si>
  <si>
    <t>hCoV-19/France/B2346/2020</t>
  </si>
  <si>
    <t>EPI_ISL_417841</t>
  </si>
  <si>
    <t>hCoV-19/Iceland/26/2020</t>
  </si>
  <si>
    <t>EPI_ISL_416515</t>
  </si>
  <si>
    <t>hCoV-19/Australia/VIC09/2020</t>
  </si>
  <si>
    <t>Caly L., Seemann T., Schultz M., Taiaroa, G., Druce J.</t>
  </si>
  <si>
    <t>EPI_ISL_417846</t>
  </si>
  <si>
    <t>hCoV-19/Iceland/40/2020</t>
  </si>
  <si>
    <t>EPI_ISL_416516</t>
  </si>
  <si>
    <t>hCoV-19/Australia/VIC10/2020</t>
  </si>
  <si>
    <t>EPI_ISL_417847</t>
  </si>
  <si>
    <t>hCoV-19/Iceland/41/2020</t>
  </si>
  <si>
    <t>EPI_ISL_416513</t>
  </si>
  <si>
    <t>hCoV-19/France/B2351/2020</t>
  </si>
  <si>
    <t>EPI_ISL_417844</t>
  </si>
  <si>
    <t>hCoV-19/Iceland/36/2020</t>
  </si>
  <si>
    <t>EPI_ISL_416514</t>
  </si>
  <si>
    <t>hCoV-19/Australia/VIC08/2020</t>
  </si>
  <si>
    <t>EPI_ISL_417845</t>
  </si>
  <si>
    <t>hCoV-19/Iceland/4/2020</t>
  </si>
  <si>
    <t>EPI_ISL_416508</t>
  </si>
  <si>
    <t>hCoV-19/France/B2343/2020</t>
  </si>
  <si>
    <t>EPI_ISL_417839</t>
  </si>
  <si>
    <t>hCoV-19/Iceland/224/2020</t>
  </si>
  <si>
    <t>EPI_ISL_416509</t>
  </si>
  <si>
    <t>hCoV-19/France/B2344/2020</t>
  </si>
  <si>
    <t>EPI_ISL_416506</t>
  </si>
  <si>
    <t>hCoV-19/France/B2337/2020</t>
  </si>
  <si>
    <t>EPI_ISL_417837</t>
  </si>
  <si>
    <t>hCoV-19/Iceland/222/2020</t>
  </si>
  <si>
    <t>EPI_ISL_416507</t>
  </si>
  <si>
    <t>hCoV-19/France/B2340/2020</t>
  </si>
  <si>
    <t>EPI_ISL_417838</t>
  </si>
  <si>
    <t>hCoV-19/Iceland/223/2020</t>
  </si>
  <si>
    <t>EPI_ISL_416500</t>
  </si>
  <si>
    <t>hCoV-19/France/IDF2279/2020</t>
  </si>
  <si>
    <t>EPI_ISL_417831</t>
  </si>
  <si>
    <t>hCoV-19/Iceland/214/2020</t>
  </si>
  <si>
    <t>EPI_ISL_416501</t>
  </si>
  <si>
    <t>hCoV-19/France/IDF2284/2020</t>
  </si>
  <si>
    <t>Europe / France / Ile de France / Levallois-Perret</t>
  </si>
  <si>
    <t>Hopital franco britannique - Service des Urgences</t>
  </si>
  <si>
    <t>EPI_ISL_417832</t>
  </si>
  <si>
    <t>hCoV-19/Iceland/216/2020</t>
  </si>
  <si>
    <t>EPI_ISL_417830</t>
  </si>
  <si>
    <t>hCoV-19/Iceland/212/2020</t>
  </si>
  <si>
    <t>EPI_ISL_416504</t>
  </si>
  <si>
    <t>hCoV-19/France/B2335/2020</t>
  </si>
  <si>
    <t>EPI_ISL_417835</t>
  </si>
  <si>
    <t>hCoV-19/Iceland/219/2020</t>
  </si>
  <si>
    <t>EPI_ISL_416505</t>
  </si>
  <si>
    <t>hCoV-19/France/B2336/2020</t>
  </si>
  <si>
    <t>EPI_ISL_417836</t>
  </si>
  <si>
    <t>hCoV-19/Iceland/221/2020</t>
  </si>
  <si>
    <t>EPI_ISL_416502</t>
  </si>
  <si>
    <t>hCoV-19/France/B2330/2020</t>
  </si>
  <si>
    <t>EPI_ISL_417833</t>
  </si>
  <si>
    <t>hCoV-19/Iceland/217/2020</t>
  </si>
  <si>
    <t>EPI_ISL_416503</t>
  </si>
  <si>
    <t>hCoV-19/France/B2334/2020</t>
  </si>
  <si>
    <t>EPI_ISL_417834</t>
  </si>
  <si>
    <t>hCoV-19/Iceland/218/2020</t>
  </si>
  <si>
    <t>EPI_ISL_417828</t>
  </si>
  <si>
    <t>hCoV-19/Iceland/21/2020</t>
  </si>
  <si>
    <t>EPI_ISL_417829</t>
  </si>
  <si>
    <t>hCoV-19/Iceland/210/2020</t>
  </si>
  <si>
    <t>EPI_ISL_417826</t>
  </si>
  <si>
    <t>hCoV-19/Iceland/204/2020</t>
  </si>
  <si>
    <t>EPI_ISL_417827</t>
  </si>
  <si>
    <t>hCoV-19/Iceland/205/2020</t>
  </si>
  <si>
    <t>EPI_ISL_417860</t>
  </si>
  <si>
    <t>hCoV-19/Iceland/72/2020</t>
  </si>
  <si>
    <t>EPI_ISL_417861</t>
  </si>
  <si>
    <t>hCoV-19/Iceland/73/2020</t>
  </si>
  <si>
    <t>EPI_ISL_417864</t>
  </si>
  <si>
    <t>hCoV-19/Iceland/8/2020</t>
  </si>
  <si>
    <t>EPI_ISL_417865</t>
  </si>
  <si>
    <t>hCoV-19/Iceland/80/2020</t>
  </si>
  <si>
    <t>EPI_ISL_417862</t>
  </si>
  <si>
    <t>hCoV-19/Iceland/77/2020</t>
  </si>
  <si>
    <t>EPI_ISL_417863</t>
  </si>
  <si>
    <t>hCoV-19/Iceland/78/2020</t>
  </si>
  <si>
    <t>EPI_ISL_417868</t>
  </si>
  <si>
    <t>hCoV-19/Iceland/83/2020</t>
  </si>
  <si>
    <t>EPI_ISL_417869</t>
  </si>
  <si>
    <t>hCoV-19/Iceland/85/2020</t>
  </si>
  <si>
    <t>EPI_ISL_416538</t>
  </si>
  <si>
    <t>hCoV-19/New Zealand/20VR0275/2020</t>
  </si>
  <si>
    <t>Oceania / New Zealand / Wellington</t>
  </si>
  <si>
    <t>Wellington Hospital</t>
  </si>
  <si>
    <t>Wellington SCL, Wellington Hospital, Riddiford Street, Newtown, Wellington 6021, New Zealand</t>
  </si>
  <si>
    <t>EPI_ISL_417866</t>
  </si>
  <si>
    <t>hCoV-19/Iceland/81/2020</t>
  </si>
  <si>
    <t>EPI_ISL_417867</t>
  </si>
  <si>
    <t>hCoV-19/Iceland/82/2020</t>
  </si>
  <si>
    <t>EPI_ISL_417859</t>
  </si>
  <si>
    <t>hCoV-19/Iceland/71/2020</t>
  </si>
  <si>
    <t>EPI_ISL_417850</t>
  </si>
  <si>
    <t>hCoV-19/Iceland/52/2020</t>
  </si>
  <si>
    <t>EPI_ISL_416522</t>
  </si>
  <si>
    <t>hCoV-19/Saudi Arabia/SCDC-3324/2020</t>
  </si>
  <si>
    <t>Asia / Saudi Arabia</t>
  </si>
  <si>
    <t>Public Health Laboratory, Saudi CDC</t>
  </si>
  <si>
    <t>Albarrag,A</t>
  </si>
  <si>
    <t>EPI_ISL_417853</t>
  </si>
  <si>
    <t>hCoV-19/Iceland/59/2020</t>
  </si>
  <si>
    <t>EPI_ISL_417854</t>
  </si>
  <si>
    <t>hCoV-19/Iceland/6/2020</t>
  </si>
  <si>
    <t>EPI_ISL_416523</t>
  </si>
  <si>
    <t>hCoV-19/USA/WI-03/2020</t>
  </si>
  <si>
    <t>EPI_ISL_416520</t>
  </si>
  <si>
    <t>hCoV-19/New Zealand/20VR019/2020</t>
  </si>
  <si>
    <t>EPI_ISL_417851</t>
  </si>
  <si>
    <t>hCoV-19/Iceland/53/2020</t>
  </si>
  <si>
    <t>EPI_ISL_416521</t>
  </si>
  <si>
    <t>hCoV-19/Saudi Arabia/SCDC-3321/2020</t>
  </si>
  <si>
    <t>Public Health Laboratory</t>
  </si>
  <si>
    <t>Albarrag, A</t>
  </si>
  <si>
    <t>EPI_ISL_417852</t>
  </si>
  <si>
    <t>hCoV-19/Iceland/56/2020</t>
  </si>
  <si>
    <t>EPI_ISL_417857</t>
  </si>
  <si>
    <t>hCoV-19/Iceland/66/2020</t>
  </si>
  <si>
    <t>EPI_ISL_416526</t>
  </si>
  <si>
    <t>hCoV-19/New Zealand/20VR0206/2020</t>
  </si>
  <si>
    <t>EPI_ISL_417858</t>
  </si>
  <si>
    <t>hCoV-19/Iceland/68/2020</t>
  </si>
  <si>
    <t>EPI_ISL_417855</t>
  </si>
  <si>
    <t>hCoV-19/Iceland/63/2020</t>
  </si>
  <si>
    <t>EPI_ISL_416524</t>
  </si>
  <si>
    <t>hCoV-19/Japan/SMU-0311S2/2020</t>
  </si>
  <si>
    <t>Asia / Japan / Saitama</t>
  </si>
  <si>
    <t>Saitama Medical University Hospital</t>
  </si>
  <si>
    <t>Saitama Medical University</t>
  </si>
  <si>
    <t>Kazuo Imai</t>
  </si>
  <si>
    <t>EPI_ISL_417856</t>
  </si>
  <si>
    <t>hCoV-19/Iceland/64/2020</t>
  </si>
  <si>
    <t>EPI_ISL_416525</t>
  </si>
  <si>
    <t>hCoV-19/Japan/SMU-0311S3/2020</t>
  </si>
  <si>
    <t>EPI_ISL_416519</t>
  </si>
  <si>
    <t>hCoV-19/New Zealand/20VR0189/2020</t>
  </si>
  <si>
    <t>EPI_ISL_416517</t>
  </si>
  <si>
    <t>hCoV-19/Australia/VIC11/2020</t>
  </si>
  <si>
    <t>EPI_ISL_417848</t>
  </si>
  <si>
    <t>hCoV-19/Iceland/44/2020</t>
  </si>
  <si>
    <t>EPI_ISL_416518</t>
  </si>
  <si>
    <t>hCoV-19/Australia/VIC12/2020</t>
  </si>
  <si>
    <t>EPI_ISL_417849</t>
  </si>
  <si>
    <t>hCoV-19/Iceland/51/2020</t>
  </si>
  <si>
    <t>EPI_ISL_417880</t>
  </si>
  <si>
    <t>hCoV-19/Slovakia/SK-BMC6/2020</t>
  </si>
  <si>
    <t>Europe / Slovakia / Martin</t>
  </si>
  <si>
    <t>Institute of Virology, Biomedical Research Center of the Slovak Academy of Sciences, Bratislava; Public Health Authority of the Slovak Republic, Bratislava</t>
  </si>
  <si>
    <t>Institute of Virology, Biomedical Research Center of the Slovak Academy of Sciences, Bratislava; Comenius University Science Park, Bratislava</t>
  </si>
  <si>
    <t>Monika Slávikova, Martina Ličková, Sabina Fumačová Havlíková, Juraj Koči, Juraj Kopáček, Elena Tichá, Edita Staroňová, Jaroslav Budiš, Werner Krampl, Miroslav Böhmer, Diana Rusňáková, Tomáš Szemeš, Boris Klempa</t>
  </si>
  <si>
    <t>EPI_ISL_417871</t>
  </si>
  <si>
    <t>hCoV-19/Iceland/9/2020</t>
  </si>
  <si>
    <t>EPI_ISL_416541</t>
  </si>
  <si>
    <t>hCoV-19/Kuwait/KU09/2020</t>
  </si>
  <si>
    <t>Asia / Kuwait / Dasman</t>
  </si>
  <si>
    <t>Dasman Diabetes Institute and Virology Laboratory Ministry of Health</t>
  </si>
  <si>
    <t>Fahd Al-Mulla, Sumi John, Rasheeba Iqbal, Motasem Melhem, Ebaa AlOzairi, Sara Al-Qabandi, Qais Al-Duwairi</t>
  </si>
  <si>
    <t>EPI_ISL_417872</t>
  </si>
  <si>
    <t>hCoV-19/Iceland/90/2020</t>
  </si>
  <si>
    <t>EPI_ISL_417870</t>
  </si>
  <si>
    <t>hCoV-19/Iceland/86/2020</t>
  </si>
  <si>
    <t>EPI_ISL_417875</t>
  </si>
  <si>
    <t>hCoV-19/Iceland/96/2020</t>
  </si>
  <si>
    <t>EPI_ISL_417876</t>
  </si>
  <si>
    <t>hCoV-19/Iceland/97/2020</t>
  </si>
  <si>
    <t>EPI_ISL_417873</t>
  </si>
  <si>
    <t>hCoV-19/Iceland/91/2020</t>
  </si>
  <si>
    <t>EPI_ISL_416542</t>
  </si>
  <si>
    <t>hCoV-19/Kuwait/KU17/2020</t>
  </si>
  <si>
    <t>EPI_ISL_417874</t>
  </si>
  <si>
    <t>hCoV-19/Iceland/95/2020</t>
  </si>
  <si>
    <t>EPI_ISL_416543</t>
  </si>
  <si>
    <t>hCoV-19/Kuwait/KU18/2020</t>
  </si>
  <si>
    <t>Fahd Al-Mulla, Rasheeba Iqbal, Sumi John, Motasem Melhem, Ebaa AlOzairi, Sara Al-Qabandi, Qais Al-Duwairi</t>
  </si>
  <si>
    <t>EPI_ISL_417879</t>
  </si>
  <si>
    <t>hCoV-19/Slovakia/SK-BMC5/2020</t>
  </si>
  <si>
    <t>Europe / Slovakia / Kosice</t>
  </si>
  <si>
    <t xml:space="preserve">Institute of Virology, Biomedical Research Center of the Slovak Academy of Sciences, Bratislava; Public Health Authority of the Slovak Republic, Bratislava </t>
  </si>
  <si>
    <t xml:space="preserve">Institute of Virology, Biomedical Research Center of the Slovak Academy of Sciences, Bratislava; Comenius University Science Park, Bratislava  </t>
  </si>
  <si>
    <t>EPI_ISL_417877</t>
  </si>
  <si>
    <t>hCoV-19/Slovakia/SK-BMC1/2020</t>
  </si>
  <si>
    <t>Europe / Slovakia / Kostoliste</t>
  </si>
  <si>
    <t>EPI_ISL_417878</t>
  </si>
  <si>
    <t>hCoV-19/Slovakia/SK-BMC2/2020</t>
  </si>
  <si>
    <t>Europe / Slovakia / Bratislava</t>
  </si>
  <si>
    <t xml:space="preserve">Monika Slávikova, Martina Ličková, Sabina Fumačová Havlíková, Juraj Koči, Juraj Kopáček, Elena Tichá, Edita Staroňová, Jaroslav Budiš, Werner Krampl, Miroslav Böhmer, Diana Rusňáková, Tomáš Szemeš, Boris Klempa  </t>
  </si>
  <si>
    <t>EPI_ISL_416539</t>
  </si>
  <si>
    <t>hCoV-19/New Zealand/20VR0276/2020</t>
  </si>
  <si>
    <t>Matt Storey, Xiaoyun Ren, Craig Thornley, Maxim Bloomfield, Erasmus Smit, Lauren Jelly, Joep de Ligt</t>
  </si>
  <si>
    <t>EPI_ISL_417802</t>
  </si>
  <si>
    <t>hCoV-19/Iceland/153/2020</t>
  </si>
  <si>
    <t>EPI_ISL_417803</t>
  </si>
  <si>
    <t>hCoV-19/Iceland/156/2020</t>
  </si>
  <si>
    <t>EPI_ISL_417800</t>
  </si>
  <si>
    <t>hCoV-19/Iceland/15/2020</t>
  </si>
  <si>
    <t>EPI_ISL_417801</t>
  </si>
  <si>
    <t>hCoV-19/Iceland/151/2020</t>
  </si>
  <si>
    <t>EPI_ISL_414431</t>
  </si>
  <si>
    <t>hCoV-19/Netherlands/NoordBrabant_10/2020</t>
  </si>
  <si>
    <t>EPI_ISL_414430</t>
  </si>
  <si>
    <t>hCoV-19/Netherlands/NoordBrabant_5/2020</t>
  </si>
  <si>
    <t>EPI_ISL_414433</t>
  </si>
  <si>
    <t>hCoV-19/Netherlands/NoordHolland_1/2020</t>
  </si>
  <si>
    <t>Europe / Netherlands / Noord Holland</t>
  </si>
  <si>
    <t>EPI_ISL_414432</t>
  </si>
  <si>
    <t>hCoV-19/Netherlands/NoordBrabant_11/2020</t>
  </si>
  <si>
    <t>EPI_ISL_414435</t>
  </si>
  <si>
    <t>hCoV-19/Netherlands/Utrecht_1/2020</t>
  </si>
  <si>
    <t>EPI_ISL_414434</t>
  </si>
  <si>
    <t>hCoV-19/Netherlands/Overijssel_1/2020</t>
  </si>
  <si>
    <t>Europe / Netherlands / Overijssel</t>
  </si>
  <si>
    <t>EPI_ISL_414437</t>
  </si>
  <si>
    <t>hCoV-19/Netherlands/Utrecht_3/2020</t>
  </si>
  <si>
    <t>EPI_ISL_414436</t>
  </si>
  <si>
    <t>hCoV-19/Netherlands/Utrecht_2/2020</t>
  </si>
  <si>
    <t>EPI_ISL_414428</t>
  </si>
  <si>
    <t>hCoV-19/Netherlands/NoordBrabant_1/2020</t>
  </si>
  <si>
    <t>EPI_ISL_414427</t>
  </si>
  <si>
    <t>hCoV-19/Netherlands/Limburg_6/2020</t>
  </si>
  <si>
    <t>EPI_ISL_414429</t>
  </si>
  <si>
    <t>hCoV-19/Netherlands/NoordBrabant_3/2020</t>
  </si>
  <si>
    <t>EPI_ISL_414424</t>
  </si>
  <si>
    <t>hCoV-19/Netherlands/Limburg_2/2020</t>
  </si>
  <si>
    <t>EPI_ISL_414423</t>
  </si>
  <si>
    <t>EPI_ISL_414426</t>
  </si>
  <si>
    <t>hCoV-19/Netherlands/Limburg_4/2020</t>
  </si>
  <si>
    <t>EPI_ISL_414425</t>
  </si>
  <si>
    <t>hCoV-19/Netherlands/Limburg_3/2020</t>
  </si>
  <si>
    <t>EPI_ISL_414451</t>
  </si>
  <si>
    <t>hCoV-19/Netherlands/NoordBrabant_6/2020</t>
  </si>
  <si>
    <t>EPI_ISL_414450</t>
  </si>
  <si>
    <t>hCoV-19/Netherlands/NoordBrabant_4/2020</t>
  </si>
  <si>
    <t>EPI_ISL_414453</t>
  </si>
  <si>
    <t>hCoV-19/Netherlands/NoordBrabant_13/2020</t>
  </si>
  <si>
    <t>EPI_ISL_414452</t>
  </si>
  <si>
    <t>hCoV-19/Netherlands/NoordBrabant_12/2020</t>
  </si>
  <si>
    <t>EPI_ISL_414455</t>
  </si>
  <si>
    <t>hCoV-19/Netherlands/NoordBrabant_15/2020</t>
  </si>
  <si>
    <t>EPI_ISL_414454</t>
  </si>
  <si>
    <t>hCoV-19/Netherlands/NoordBrabant_14/2020</t>
  </si>
  <si>
    <t>EPI_ISL_414457</t>
  </si>
  <si>
    <t>hCoV-19/Netherlands/NoordBrabant_17/2020</t>
  </si>
  <si>
    <t>EPI_ISL_414456</t>
  </si>
  <si>
    <t>hCoV-19/Netherlands/NoordBrabant_16/2020</t>
  </si>
  <si>
    <t>EPI_ISL_415787</t>
  </si>
  <si>
    <t>hCoV-19/Peru/010/2020</t>
  </si>
  <si>
    <t>South America / Peru / Lima</t>
  </si>
  <si>
    <t xml:space="preserve">Laboratorio de Referencia Nacional de Virus Respiratorio. Instituto Nacional de Salud. Peru  </t>
  </si>
  <si>
    <t>Laboratorio de Referencia Nacional de Biotecnologia y Biologia Molecular.Instituto Nacional de Salud.Peru</t>
  </si>
  <si>
    <t>Carlos Padilla Rojas, Priscila Lope Pari, Karolyn Vega Chozo, Johanna Balbuena Torres, Omar Caceres Rey, Hemri Bailon Calderon, Maribel Huaringa Nuñez, Nancy Rojas Serrano</t>
  </si>
  <si>
    <t>EPI_ISL_414459</t>
  </si>
  <si>
    <t>hCoV-19/Netherlands/NoordBrabant_19/2020</t>
  </si>
  <si>
    <t>EPI_ISL_414458</t>
  </si>
  <si>
    <t>hCoV-19/Netherlands/NoordBrabant_18/2020</t>
  </si>
  <si>
    <t>EPI_ISL_414449</t>
  </si>
  <si>
    <t>hCoV-19/Netherlands/NoordBrabant_2/2020</t>
  </si>
  <si>
    <t>EPI_ISL_414440</t>
  </si>
  <si>
    <t>hCoV-19/Netherlands/Utrecht_7/2020</t>
  </si>
  <si>
    <t>EPI_ISL_414442</t>
  </si>
  <si>
    <t>hCoV-19/Netherlands/Utrecht_10/2020</t>
  </si>
  <si>
    <t>EPI_ISL_414441</t>
  </si>
  <si>
    <t>hCoV-19/Netherlands/Utrecht_8/2020</t>
  </si>
  <si>
    <t>EPI_ISL_414444</t>
  </si>
  <si>
    <t>hCoV-19/Netherlands/ZuidHolland_1/2020</t>
  </si>
  <si>
    <t>Europe / Netherlands / Zuid Holland</t>
  </si>
  <si>
    <t>EPI_ISL_414443</t>
  </si>
  <si>
    <t>hCoV-19/Netherlands/Utrecht_11/2020</t>
  </si>
  <si>
    <t>EPI_ISL_414446</t>
  </si>
  <si>
    <t>hCoV-19/Netherlands/ZuidHolland_10/2020</t>
  </si>
  <si>
    <t>EPI_ISL_414445</t>
  </si>
  <si>
    <t>hCoV-19/Netherlands/ZuidHolland_9/2020</t>
  </si>
  <si>
    <t>EPI_ISL_414448</t>
  </si>
  <si>
    <t>hCoV-19/Netherlands/Limburg_5/2020</t>
  </si>
  <si>
    <t>EPI_ISL_414439</t>
  </si>
  <si>
    <t>hCoV-19/Netherlands/Utrecht_5/2020</t>
  </si>
  <si>
    <t>EPI_ISL_414438</t>
  </si>
  <si>
    <t>hCoV-19/Netherlands/Utrecht_4/2020</t>
  </si>
  <si>
    <t>EPI_ISL_414471</t>
  </si>
  <si>
    <t>hCoV-19/Netherlands/ZuidHolland_14/2020</t>
  </si>
  <si>
    <t>EPI_ISL_414470</t>
  </si>
  <si>
    <t>hCoV-19/Netherlands/ZuidHolland_13/2020</t>
  </si>
  <si>
    <t>EPI_ISL_414475</t>
  </si>
  <si>
    <t>hCoV-19/Iran/12Bj/2020</t>
  </si>
  <si>
    <t>Jila Yavarian, Nazanin Zahra Shafiei Jandaghi, Ahmad Nejati, Simin Abbasi and Talat Mokhtari Azad</t>
  </si>
  <si>
    <t>EPI_ISL_414477</t>
  </si>
  <si>
    <t>hCoV-19/Czech Republic/951/2020</t>
  </si>
  <si>
    <t>Europe / Czech Republic / Usti nad Labem</t>
  </si>
  <si>
    <t>The National Institute of Public Health Center for Epidemiology and Microbiology</t>
  </si>
  <si>
    <t>State Veterinary Institute Prague</t>
  </si>
  <si>
    <t>Alexander Nagy, Oldrich Bartos, Helena Jirincova, Klara Labska, Ludmila Novakova, Olga Storkanova, Dusan Trnka, Jaromira Vecerova</t>
  </si>
  <si>
    <t>EPI_ISL_414476</t>
  </si>
  <si>
    <t>hCoV-19/USA/NY1-PV08001/2020</t>
  </si>
  <si>
    <t>Gopi Patel, Emilia Sordillo, Melissa Gitman, Alberto Paniz-mondolfi, Matthew Hernandez, Shelcie Fabre, Jose Polanco, Ana Sylvia Gonzalez-Reiche, Zenab Khan, Nancy Francoeur, Melissa Smith, Robert Sebra, Lisa Miorin, Wen-chun Liu, Randy Albrecht, Judith Aberg, Florian Krammer, Adolfo Garcia-Sarstre, Viviana Simon, Harm van Bakel</t>
  </si>
  <si>
    <t>EPI_ISL_414479</t>
  </si>
  <si>
    <t>hCoV-19/USA/CruiseA-19/2020</t>
  </si>
  <si>
    <t>Pathogen Discovery, Respiratory Viruses Branch, Division of Viral Diseases, Centers for Disease Control and Prevention</t>
  </si>
  <si>
    <t>Ying Tao, Krista Queen, Clinton R. Paden, Anna Uehara, Jing Zhang, Yan Li, Mary S. Keckler, Alison S. Laufer Halpin, Haibin Wang, Jasmine Padilla, Justin Lee, Christopher A. Elkins, Susan I. Gerber, Suxiang Tong</t>
  </si>
  <si>
    <t>EPI_ISL_414460</t>
  </si>
  <si>
    <t>hCoV-19/Netherlands/Overijssel_2/2020</t>
  </si>
  <si>
    <t>EPI_ISL_414462</t>
  </si>
  <si>
    <t>hCoV-19/Netherlands/Utrecht_12/2020</t>
  </si>
  <si>
    <t>EPI_ISL_414461</t>
  </si>
  <si>
    <t>hCoV-19/Netherlands/Utrecht_6/2020</t>
  </si>
  <si>
    <t>EPI_ISL_414464</t>
  </si>
  <si>
    <t>hCoV-19/Netherlands/Utrecht_14/2020</t>
  </si>
  <si>
    <t>EPI_ISL_414463</t>
  </si>
  <si>
    <t>hCoV-19/Netherlands/Utrecht_13/2020</t>
  </si>
  <si>
    <t>EPI_ISL_414466</t>
  </si>
  <si>
    <t>hCoV-19/Netherlands/ZuidHolland_6/2020</t>
  </si>
  <si>
    <t>EPI_ISL_414465</t>
  </si>
  <si>
    <t>hCoV-19/Netherlands/ZuidHolland_5/2020</t>
  </si>
  <si>
    <t>EPI_ISL_414468</t>
  </si>
  <si>
    <t>hCoV-19/Netherlands/ZuidHolland_8/2020</t>
  </si>
  <si>
    <t>EPI_ISL_414467</t>
  </si>
  <si>
    <t>hCoV-19/Netherlands/ZuidHolland_7/2020</t>
  </si>
  <si>
    <t>EPI_ISL_414469</t>
  </si>
  <si>
    <t>hCoV-19/Netherlands/ZuidHolland_11/2020</t>
  </si>
  <si>
    <t>EPI_ISL_414495</t>
  </si>
  <si>
    <t>hCoV-19/Spain/Valencia1/2020</t>
  </si>
  <si>
    <t>Servicio Microbiología. Hospital Clínico Universitario. Valencia.</t>
  </si>
  <si>
    <t>Sequencing and Bioinformatics Service. Molecular Epidemiology Laboratory. FISABIO-Public Health</t>
  </si>
  <si>
    <t>David Navarro, Maria Alma Bracho, Giuseppe D'Auria, Griselda De Marco, Neris Garcia-Gonzalez, Fernando Gonzalez-Candelas</t>
  </si>
  <si>
    <t>EPI_ISL_414497</t>
  </si>
  <si>
    <t>hCoV-19/Germany/NRW-02-1/2020</t>
  </si>
  <si>
    <t>EPI_ISL_414496</t>
  </si>
  <si>
    <t>hCoV-19/Spain/Valencia2/2020</t>
  </si>
  <si>
    <t>Servicio Microbiologia. Hospital Clinico Universitario. Valencia.</t>
  </si>
  <si>
    <t>David Navarro, María Alma Bracho, Giuseppe D'Auria, Griselda De Marco, Neris Garcia-Gonzalez, Fernando Gonzalez-Candelas</t>
  </si>
  <si>
    <t>EPI_ISL_414499</t>
  </si>
  <si>
    <t>hCoV-19/Germany/NRW-04/2020</t>
  </si>
  <si>
    <t>EPI_ISL_414498</t>
  </si>
  <si>
    <t>hCoV-19/Germany/NRW-03/2020</t>
  </si>
  <si>
    <t>EPI_ISL_414480</t>
  </si>
  <si>
    <t>hCoV-19/USA/CruiseA-21/2020</t>
  </si>
  <si>
    <t>EPI_ISL_414482</t>
  </si>
  <si>
    <t>hCoV-19/USA/CruiseA-23/2020</t>
  </si>
  <si>
    <t>Krista Queen, Anna Uehara, Ying Tao, Clinton R. Paden, Jing Zhang, Yan Li, Haibin Wang, Shifaq Kamili, Xiaoyan Lu, Brian Lynch, Senthil Kumar K. Sakthivel, Brett L. Whitaker, Lijuan Wang, Janna' R. Murray, Jasmine Padilla, Justin Lee, Susan I. Gerber, Stephen Lindstrom, Suxiang Tong</t>
  </si>
  <si>
    <t>EPI_ISL_414481</t>
  </si>
  <si>
    <t>hCoV-19/USA/CruiseA-22/2020</t>
  </si>
  <si>
    <t>EPI_ISL_414484</t>
  </si>
  <si>
    <t>hCoV-19/USA/CruiseA-25/2020</t>
  </si>
  <si>
    <t>EPI_ISL_414483</t>
  </si>
  <si>
    <t>hCoV-19/USA/CruiseA-24/2020</t>
  </si>
  <si>
    <t>EPI_ISL_414486</t>
  </si>
  <si>
    <t>hCoV-19/Wales/PHW03/2020</t>
  </si>
  <si>
    <t>EPI_ISL_414485</t>
  </si>
  <si>
    <t>hCoV-19/USA/CruiseA-26/2020</t>
  </si>
  <si>
    <t>EPI_ISL_414488</t>
  </si>
  <si>
    <t>hCoV-19/Wales/PHW05/2020</t>
  </si>
  <si>
    <t>EPI_ISL_414487</t>
  </si>
  <si>
    <t>hCoV-19/Ireland/COR-20134/2020</t>
  </si>
  <si>
    <t>Europe / Ireland / Cork</t>
  </si>
  <si>
    <t>UCD National Virus Reference Laboratory</t>
  </si>
  <si>
    <t>Michael Carr, Gabriel Gonzalez, Jonathan Dean, Suzie Coughlan, Alison Murphy, Kevin Byrne, Ken Wolfe, Jeff Connell, Brendan Loftus, Cillian F De Gascun</t>
  </si>
  <si>
    <t>EPI_ISL_415700</t>
  </si>
  <si>
    <t>hCoV-19/Switzerland/GE1402/2020</t>
  </si>
  <si>
    <t>EPI_ISL_415702</t>
  </si>
  <si>
    <t>hCoV-19/Switzerland/SZ1417/2020</t>
  </si>
  <si>
    <t>EPI_ISL_415701</t>
  </si>
  <si>
    <t>hCoV-19/Switzerland/BS0914/2020</t>
  </si>
  <si>
    <t>EPI_ISL_415711</t>
  </si>
  <si>
    <t>hCoV-19/Hangzhou/ZJU-05/2020</t>
  </si>
  <si>
    <t>State Key Laboratory for Diagnosis and Treatment of Infectious Diseases, National Clinical Research Center for Infectious Diseases, First Affiliated Hospital, Zhejiang University School of Medicine, Hangzhou, China. 310003</t>
  </si>
  <si>
    <t>EPI_ISL_415710</t>
  </si>
  <si>
    <t>hCoV-19/Russia/StPetersburg-3524/2020</t>
  </si>
  <si>
    <t>Europe / Russia / Saint Petersburg</t>
  </si>
  <si>
    <t>WHO National Influenza Centre Russian Federation</t>
  </si>
  <si>
    <t>Andrey Komissarov, Artem Fadeev, Anna Ivanova, Daria Danilenko</t>
  </si>
  <si>
    <t>EPI_ISL_415704</t>
  </si>
  <si>
    <t>hCoV-19/Switzerland/BE2536/2020</t>
  </si>
  <si>
    <t xml:space="preserve">Laubscher F. </t>
  </si>
  <si>
    <t>EPI_ISL_415703</t>
  </si>
  <si>
    <t>hCoV-19/Switzerland/TI2045/2020</t>
  </si>
  <si>
    <t>EPI_ISL_415706</t>
  </si>
  <si>
    <t>hCoV-19/Switzerland/GE06207/2020</t>
  </si>
  <si>
    <t>EPI_ISL_415705</t>
  </si>
  <si>
    <t>hCoV-19/Switzerland/GE4135/2020</t>
  </si>
  <si>
    <t>EPI_ISL_415708</t>
  </si>
  <si>
    <t>hCoV-19/Switzerland/GE4984/2020</t>
  </si>
  <si>
    <t>EPI_ISL_415707</t>
  </si>
  <si>
    <t>hCoV-19/Switzerland/GE6679/2020</t>
  </si>
  <si>
    <t>EPI_ISL_415709</t>
  </si>
  <si>
    <t>hCoV-19/Hangzhou/ZJU-01/2020</t>
  </si>
  <si>
    <t>EPI_ISL_415742</t>
  </si>
  <si>
    <t>hCoV-19/Taiwan/CGMH-CGU-04/2020</t>
  </si>
  <si>
    <t>Asia / Taiwan / Taoyuan</t>
  </si>
  <si>
    <t>Laboratory Medicine</t>
  </si>
  <si>
    <t>Department of Laboratory Medicine, Lin-Kou Chang Gung Memorial Hospital, Taoyuan, Taiwan</t>
  </si>
  <si>
    <t>Kuo-Chien Tsao, Yu-Nong Gong, Shu-Li Yang, Yi-Chun Liu, Chung-Guei Huang, Po-Wei Huang, Mei-Jen Hsiao, Cheng-Ta Yang, Cheng-Hsun Chiu, Chi-Hsien Huang, Kuang-Tso Le, Shu-Min Lin, Peng-Nien Huang, Kuo-Ming Lee, Guang-Wu Chen, Shin-Ru Shih</t>
  </si>
  <si>
    <t>EPI_ISL_415741</t>
  </si>
  <si>
    <t>hCoV-19/Taiwan/CGMH-CGU-03/2020</t>
  </si>
  <si>
    <t>EPI_ISL_415743</t>
  </si>
  <si>
    <t>hCoV-19/Taiwan/CGMH-CGU-05/2020</t>
  </si>
  <si>
    <t>EPI_ISL_414414</t>
  </si>
  <si>
    <t>hCoV-19/Australia/QLD09/2020</t>
  </si>
  <si>
    <t>Oceania / Australia / Queensland / Gold Coast</t>
  </si>
  <si>
    <t>Pathology Queensland</t>
  </si>
  <si>
    <t>Public Health Virology Laboratory</t>
  </si>
  <si>
    <t>Bixing Huang, Alyssa Pyke, Amanda De Jong, Andrew Van Den Hurk, Carmel Taylor, David Warrilow, Doris Genge, Elisabeth Gamez, Glen Hewitson, Ian Maxwell Mackay, Inga Sultana, Jamie McMahon, Jean Barcelon, Judy Northill, Mitchell Finger, Natalie Simpson, Neelima Nair, Peter Burtonclay, Peter Moore, Sarah Wheatley, Sean Moody, Sonja Hall-Mendelin, Timothy Gardam, and Frederick Moore</t>
  </si>
  <si>
    <t>EPI_ISL_414550</t>
  </si>
  <si>
    <t>EPI_ISL_414552</t>
  </si>
  <si>
    <t>EPI_ISL_413221</t>
  </si>
  <si>
    <t>hCoV-19/Scotland/CVR01/2020</t>
  </si>
  <si>
    <t>Emma Thomson, Antonia Ho; James Shephard, Shirin Ashraf; Kathy Smollett, Daniel Mair, Stephen Carmichael, Ana da Silva Filipe; Richard Orton, Josh Singer, David L Robertson; Andrew Rambaut; Alasdair MacLean, Rory Gunson.</t>
  </si>
  <si>
    <t>EPI_ISL_414551</t>
  </si>
  <si>
    <t>EPI_ISL_414554</t>
  </si>
  <si>
    <t>hCoV-19/Netherlands/Utrecht_15/2020</t>
  </si>
  <si>
    <t>EPI_ISL_414553</t>
  </si>
  <si>
    <t>EPI_ISL_414556</t>
  </si>
  <si>
    <t>hCoV-19/Netherlands/ZuidHolland_2/2020</t>
  </si>
  <si>
    <t>EPI_ISL_414555</t>
  </si>
  <si>
    <t>hCoV-19/Netherlands/Utrecht_16/2020</t>
  </si>
  <si>
    <t>EPI_ISL_414558</t>
  </si>
  <si>
    <t>hCoV-19/Netherlands/ZuidHolland_16/2020</t>
  </si>
  <si>
    <t>EPI_ISL_414557</t>
  </si>
  <si>
    <t>hCoV-19/Netherlands/ZuidHolland_15/2020</t>
  </si>
  <si>
    <t>EPI_ISL_414549</t>
  </si>
  <si>
    <t>hCoV-19/Netherlands/NoordHolland_2/2020</t>
  </si>
  <si>
    <t>EPI_ISL_414548</t>
  </si>
  <si>
    <t>hCoV-19/Netherlands/NoordBrabant_39/2020</t>
  </si>
  <si>
    <t>EPI_ISL_413219</t>
  </si>
  <si>
    <t>hCoV-19/Indonesia/NIHRD-N206/2020</t>
  </si>
  <si>
    <t>Asia / Indonesia / West Java / Indramayu</t>
  </si>
  <si>
    <t>National Institute of Health Research and Development</t>
  </si>
  <si>
    <t>Setiawaty,V; Subangkit; Pawestri,HA; Puspa,KD; Ikawati,HD; Nugraha,AA; Hariastuti,NI; Ramadhany,R; Susilarini,NK; Pratiwi,E; Agustiningsih; Kurniawati,J; Siswanto</t>
  </si>
  <si>
    <t>EPI_ISL_414541</t>
  </si>
  <si>
    <t>hCoV-19/Netherlands/NoordBrabant_32/2020</t>
  </si>
  <si>
    <t>EPI_ISL_414540</t>
  </si>
  <si>
    <t>hCoV-19/Netherlands/NoordBrabant_31/2020</t>
  </si>
  <si>
    <t>EPI_ISL_414543</t>
  </si>
  <si>
    <t>hCoV-19/Netherlands/NoordBrabant_34/2020</t>
  </si>
  <si>
    <t>EPI_ISL_414542</t>
  </si>
  <si>
    <t>hCoV-19/Netherlands/NoordBrabant_33/2020</t>
  </si>
  <si>
    <t>EPI_ISL_413213</t>
  </si>
  <si>
    <t>hCoV-19/Australia/NSW06/2020</t>
  </si>
  <si>
    <t>Oceania / Australia / New South Wales / Sydney</t>
  </si>
  <si>
    <t>Eden J-S, Carter I, Rahman H, Holmes EC, Rockett R, O’Sullivan MV, Sintchenko V, Chen SC, Maddocks S, Kok J and Dwyer DE for the 2019-nCoV Study Group*</t>
  </si>
  <si>
    <t>EPI_ISL_414545</t>
  </si>
  <si>
    <t>hCoV-19/Netherlands/NoordBrabant_36/2020</t>
  </si>
  <si>
    <t>EPI_ISL_413214</t>
  </si>
  <si>
    <t>hCoV-19/Australia/NSW07/2020</t>
  </si>
  <si>
    <t>EPI_ISL_414544</t>
  </si>
  <si>
    <t>hCoV-19/Netherlands/NoordBrabant_35/2020</t>
  </si>
  <si>
    <t>EPI_ISL_414547</t>
  </si>
  <si>
    <t>hCoV-19/Netherlands/NoordBrabant_38/2020</t>
  </si>
  <si>
    <t>EPI_ISL_414546</t>
  </si>
  <si>
    <t>hCoV-19/Netherlands/NoordBrabant_37/2020</t>
  </si>
  <si>
    <t>EPI_ISL_414538</t>
  </si>
  <si>
    <t>hCoV-19/Netherlands/NoordBrabant_29/2020</t>
  </si>
  <si>
    <t>EPI_ISL_414537</t>
  </si>
  <si>
    <t>hCoV-19/Netherlands/NoordBrabant_28/2020</t>
  </si>
  <si>
    <t>EPI_ISL_414539</t>
  </si>
  <si>
    <t>hCoV-19/Netherlands/NoordBrabant_30/2020</t>
  </si>
  <si>
    <t>EPI_ISL_414572</t>
  </si>
  <si>
    <t>hCoV-19/Iran/133-2/2020</t>
  </si>
  <si>
    <t>Asia / Iran / Tehran / Nazi Abad</t>
  </si>
  <si>
    <t>Pasteur Institute of Iran</t>
  </si>
  <si>
    <t>Arash Arashkia, Kayhan Azadmanesh, Mohammad Hassan Pouriayevali, Tahmineh Jalali, Zahra Ahmadi, Mohammad Sadegh Shams Nosrati, Ali Maleki, Zabihollah Shoja, Sanam Azad-Mazjiri, Neda Amin, Mehdi Rohani, Saber Esmaeili, Ahmad Ghasemi, Amir Hesam Nemati, Ahmad Mahmoudi, Zahra Fereydouni, Mahsa Tavakolirad, Tahereh Mohammadi, Sahar Khakifirouz, Mehdi Fazlalipour, Maryam Rostamtabar, Arezoo Parikhani, Hesam Karimi, Kazem Baesi, Seyed Dawood Mousavi Nasab, Mahmood Barati, Mohammad Reza Asadi Karam, Mehri Habibi, Fatemeh Fotouhi-Chahooki, Neda Afzali, Ali Torabi, Azita Eshratkhah mohammadnejad, Seyedeh Sahar Bathaeian, Mina Bahri, Mohamad Mahdi Mortazavipour, Seyedeh Atefe Hosseini, Farideh Niknam, Parastoo Yekta Sanati, Hadiseh Shokouhi, Azam Amirian, Afsaneh zokaei, Hajarossadat Ghaderi, Mahboobeh Rafigh, Elmira Vadaye kheiri, Akram Agharezaei, Akram Abouie Mehrizi, seyedeh Zahra Moravej, Mostafa Salehi-Vaziri</t>
  </si>
  <si>
    <t>EPI_ISL_414571</t>
  </si>
  <si>
    <t>hCoV-19/Hong Kong/VM20002849/2020</t>
  </si>
  <si>
    <t>School of Public Health, The University of Hong Kong</t>
  </si>
  <si>
    <t>EPI_ISL_414574</t>
  </si>
  <si>
    <t>hCoV-19/Germany/NRW-10/2020</t>
  </si>
  <si>
    <t>EPI_ISL_414573</t>
  </si>
  <si>
    <t>hCoV-19/Iran/137-2/2020</t>
  </si>
  <si>
    <t xml:space="preserve">Arash Arashkia, Kayhan Azadmanesh, Mohammad Hassan Pouriayevali, Tahmineh Jalali, Zahra Ahmadi, Mohammad Sadegh Shams Nosrati, Ali Maleki, Zabihollah Shoja, Sanam Azad-Mazjiri, Neda Amin, Mehdi Rohani, Saber Esmaeili, Ahmad Ghasemi, Amir Hesam Nemati, Ahmad Mahmoudi, Zahra Fereydouni, Mahsa Tavakolirad, Tahereh Mohammadi, Sahar Khakifirouz, Mehdi Fazlalipour, Maryam Rostamtabar, Arezoo Parikhani, Hesam Karimi, Kazem Baesi, Seyed Dawood Mousavi Nasab, Mahmood Barati, Mohammad Reza Asadi Karam, Mehri Habibi, Fatemeh Fotouhi-Chahooki, Neda Afzali, Ali Torabi, Azita Eshratkhah mohammadnejad, Seyedeh Sahar Bathaeian, Mina Bahri, Mohamad Mahdi Mortazavipour, Seyedeh Atefe Hosseini, Farideh Niknam, Parastoo Yekta Sanati, Hadiseh Shokouhi, Azam Amirian, Afsaneh zokaei, Hajarossadat Ghaderi, Mahboobeh Rafigh, Elmira Vadaye kheiri, Akram Agharezaei, Akram Abouie Mehrizi, seyedeh Zahra Moravej, Mostafa Salehi-Vaziri  </t>
  </si>
  <si>
    <t>EPI_ISL_414575</t>
  </si>
  <si>
    <t>hCoV-19/Iran/113-1/2020</t>
  </si>
  <si>
    <t>2020-02-19</t>
  </si>
  <si>
    <t xml:space="preserve">Arash Arashkia, Kayhan Azadmanesh, Mohammad Hassan Pouriayevali, Tahmineh Jalali, Zahra Ahmadi, Mohammad Sadegh Shams Nosrati, Ali Maleki, Zabihollah Shoja, Sanam Azad-Mazjiri, Neda Amin, Mehdi Rohani, Saber Esmaeili, Ahmad Ghasemi, Amir Hesam Nemati, Ahmad Mahmoudi, Zahra Fereydouni, Mahsa Tavakolirad, Tahereh Mohammadi, Sahar Khakifirouz, Mehdi Fazlalipour, Maryam Rostamtabar, Arezoo Parikhani, Hesam Karimi, Kazem Baesi, Seyed Dawood Mousavi Nasab, Mahmood Barati, Mohammad Reza Asadi Karam, Mehri Habibi, Fatemeh Fotouhi-Chahooki, Neda Afzali, Ali Torabi, Azita Eshratkhah mohammadnejad, Seyedeh Sahar Bathaeian, Mina Bahri, Mohamad Mahdi Mortazavipour, Seyedeh Atefe Hosseini, Farideh Niknam, Parastoo Yekta Sanati, Hadiseh Shokouhi, Azam Amirian, Afsaneh zokaei, Hajarossadat Ghaderi, Mahboobeh Rafigh, Elmira Vadaye kheiri, Mina Agharezaei, Akram Abouie Mehrizi, seyedeh Zahra Moravej, Mostafa Salehi-Vaziri  </t>
  </si>
  <si>
    <t>EPI_ISL_414578</t>
  </si>
  <si>
    <t>hCoV-19/Chile/Talca-2/2020</t>
  </si>
  <si>
    <t>South America / Chile / Talca</t>
  </si>
  <si>
    <t>Hospital de Talca, Chile</t>
  </si>
  <si>
    <t>Instituto de Salud Publica de Chile</t>
  </si>
  <si>
    <t>Andrés E. Castillo, Bárbara Parra, Paz Tapia, Alejandra Acevedo, Jaime Lagos, Winston Andrade, Loredana Arata, Gabriel Leal, Gisselle Barra, Carolina Tambley, Javier Tognarelli, Patricia Bustos, Soledad Ulloa, Rodrigo Fasce, Jorge Fernández.</t>
  </si>
  <si>
    <t>EPI_ISL_414577</t>
  </si>
  <si>
    <t>hCoV-19/Chile/Talca-1/2020</t>
  </si>
  <si>
    <t>EPI_ISL_414579</t>
  </si>
  <si>
    <t>hCoV-19/Chile/Santiago-1/2020</t>
  </si>
  <si>
    <t>South America / Chile / Santiago</t>
  </si>
  <si>
    <t xml:space="preserve">Clinica Alemana de Santiago, Chile </t>
  </si>
  <si>
    <t>EPI_ISL_414561</t>
  </si>
  <si>
    <t>hCoV-19/Netherlands/ZuidHolland_19/2020</t>
  </si>
  <si>
    <t>EPI_ISL_414560</t>
  </si>
  <si>
    <t>hCoV-19/Netherlands/ZuidHolland_18/2020</t>
  </si>
  <si>
    <t>EPI_ISL_414563</t>
  </si>
  <si>
    <t>hCoV-19/Netherlands/ZuidHolland_21/2020</t>
  </si>
  <si>
    <t>EPI_ISL_414562</t>
  </si>
  <si>
    <t>hCoV-19/Netherlands/ZuidHolland_20/2020</t>
  </si>
  <si>
    <t>EPI_ISL_414565</t>
  </si>
  <si>
    <t>hCoV-19/Netherlands/ZuidHolland_23/2020</t>
  </si>
  <si>
    <t>EPI_ISL_414564</t>
  </si>
  <si>
    <t>hCoV-19/Netherlands/ZuidHolland_22/2020</t>
  </si>
  <si>
    <t>EPI_ISL_414567</t>
  </si>
  <si>
    <t>EPI_ISL_414566</t>
  </si>
  <si>
    <t>hCoV-19/Netherlands/ZuidHolland_24/2020</t>
  </si>
  <si>
    <t>EPI_ISL_414569</t>
  </si>
  <si>
    <t>EPI_ISL_414568</t>
  </si>
  <si>
    <t>hCoV-19/Iran/113-2/2020</t>
  </si>
  <si>
    <t>EPI_ISL_414559</t>
  </si>
  <si>
    <t>hCoV-19/Netherlands/ZuidHolland_17/2020</t>
  </si>
  <si>
    <t>EPI_ISL_414590</t>
  </si>
  <si>
    <t>hCoV-19/USA/MN3-MDH3/2020</t>
  </si>
  <si>
    <t>North America / USA / Minnesota</t>
  </si>
  <si>
    <t>Minnesota Department of Health, Public Health Laboratory</t>
  </si>
  <si>
    <t>Matt Plumb, Jake Garfin and Xiong Wang</t>
  </si>
  <si>
    <t>EPI_ISL_414592</t>
  </si>
  <si>
    <t>hCoV-19/USA/WA-UW23/2020</t>
  </si>
  <si>
    <t>North America / USA / Washington / Tacoma</t>
  </si>
  <si>
    <t>EPI_ISL_414591</t>
  </si>
  <si>
    <t>hCoV-19/USA/WA-UW22/2020</t>
  </si>
  <si>
    <t>EPI_ISL_414594</t>
  </si>
  <si>
    <t>hCoV-19/USA/WA-UW25/2020</t>
  </si>
  <si>
    <t>EPI_ISL_414593</t>
  </si>
  <si>
    <t>hCoV-19/USA/WA-UW24/2020</t>
  </si>
  <si>
    <t>EPI_ISL_414596</t>
  </si>
  <si>
    <t>hCoV-19/USA/WA-UW27/2020</t>
  </si>
  <si>
    <t>EPI_ISL_414595</t>
  </si>
  <si>
    <t>hCoV-19/USA/WA-UW26/2020</t>
  </si>
  <si>
    <t>EPI_ISL_414598</t>
  </si>
  <si>
    <t>hCoV-19/Spain/Valencia3/2020</t>
  </si>
  <si>
    <t>Servicio Microbiologia, Hospital Clinico Universitario, Valencia</t>
  </si>
  <si>
    <t>Sequencing and Bioinformatics Service and Molecular Epidemiology Research Group. FISABIO-Public Health.</t>
  </si>
  <si>
    <t>EPI_ISL_414597</t>
  </si>
  <si>
    <t>hCoV-19/USA/WA-UW28/2020</t>
  </si>
  <si>
    <t>EPI_ISL_414599</t>
  </si>
  <si>
    <t>hCoV-19/Italy/MBS-Cagliari-1/2020</t>
  </si>
  <si>
    <t>Europe / Italy / Cagliari</t>
  </si>
  <si>
    <t>Department of Surgical Sciences</t>
  </si>
  <si>
    <t>Scano,A., Fais,S., Loddo,M., Palmieri,G., Scioscia,R., DelRio,N.M.C., Coghe,F. and Orru,G.</t>
  </si>
  <si>
    <t>EPI_ISL_414580</t>
  </si>
  <si>
    <t>hCoV-19/Chile/Santiago-2/2020</t>
  </si>
  <si>
    <t>Clinica Santa Maria, Santiago, Chile</t>
  </si>
  <si>
    <t>EPI_ISL_414585</t>
  </si>
  <si>
    <t>hCoV-19/Ireland/Limerick-19933/2020</t>
  </si>
  <si>
    <t>Europe / Ireland / Limerick</t>
  </si>
  <si>
    <t xml:space="preserve">UCD National Virus Reference Laboratory </t>
  </si>
  <si>
    <t xml:space="preserve">Michael Carr, Gabriel Gonzalez, Jonathan Dean, Suzie Coughlan, Alison Murphy, Kevin Byrne, Ken Wolfe, Jeff Connell, Brendan Loftus, Cillian F De Gascun </t>
  </si>
  <si>
    <t>EPI_ISL_414584</t>
  </si>
  <si>
    <t>hCoV-19/Ireland/Dublin-19072/2020</t>
  </si>
  <si>
    <t>Europe / Ireland / Dublin</t>
  </si>
  <si>
    <t>EPI_ISL_414587</t>
  </si>
  <si>
    <t>hCoV-19/Ireland/Limerick-19935/2020</t>
  </si>
  <si>
    <t>EPI_ISL_414586</t>
  </si>
  <si>
    <t>hCoV-19/Ireland/Limerick-19934/2020</t>
  </si>
  <si>
    <t>EPI_ISL_414589</t>
  </si>
  <si>
    <t>hCoV-19/USA/MN2-MDH2/2020</t>
  </si>
  <si>
    <t>EPI_ISL_414588</t>
  </si>
  <si>
    <t>hCoV-19/USA/MN1-MDH1/2020</t>
  </si>
  <si>
    <t>EPI_ISL_414510</t>
  </si>
  <si>
    <t>hCoV-19/Shanghai/SH01/2020</t>
  </si>
  <si>
    <t>Key Laboratory of Medical Molecular Virology (MOE/NHC/CAMS)</t>
  </si>
  <si>
    <t>Zhang,R., Yi,Z., Wang,Y., Teng,Z., Xu,W., Song,W., Cai,X., Sun,Z., Gu,C., Zhou,Y., Chen,H., Ye,R., Han,W., Zhu,Y., Feng,F., Fang,F., Li,C., Zhang,X., Qu,D., Fu,C., Xie,Y. and Yuan,Z.</t>
  </si>
  <si>
    <t>EPI_ISL_414512</t>
  </si>
  <si>
    <t>hCoV-19/Italy/NIAA05032020/2020</t>
  </si>
  <si>
    <t>Europe / Italy</t>
  </si>
  <si>
    <t>Dipartimento di Medicina e Chirurgia</t>
  </si>
  <si>
    <t>Genoni,A.P., Baj,A. and Rossi,A.</t>
  </si>
  <si>
    <t>EPI_ISL_414511</t>
  </si>
  <si>
    <t>hCoV-19/Japan/TKYE6182/2020</t>
  </si>
  <si>
    <t>Asia / Japan</t>
  </si>
  <si>
    <t>Ryota Kumagai Tokyo Metropolitan Institute of Public Health</t>
  </si>
  <si>
    <t>Kumagai,R., Yoshida,I., Nagashima,M., Chiba,T. and Sadamasu,K.</t>
  </si>
  <si>
    <t>EPI_ISL_414514</t>
  </si>
  <si>
    <t>hCoV-19/Iran/MKHN-4/2020</t>
  </si>
  <si>
    <t>Karbalaie Niya,M.H., Laali,A., Tabibzadeh,A., Safarnezhad Tameshkel,F., Zamani,F., Sohrabi,M.R., Ranjbar,M., Savaj,S., Rezaie,N., Ajdarkosh,H., Keyvani,H., Khoonsari,M., Ameli,M., Nikkhah,M., Ghanbari,B., Faraji,A., Jamshidi Makiani,M. and  Roham,M.</t>
  </si>
  <si>
    <t>EPI_ISL_414513</t>
  </si>
  <si>
    <t>hCoV-19/Iran/MHKN-2/2020</t>
  </si>
  <si>
    <t>EPI_ISL_414505</t>
  </si>
  <si>
    <t>hCoV-19/Germany/NRW-06/2020</t>
  </si>
  <si>
    <t>EPI_ISL_414504</t>
  </si>
  <si>
    <t>hCoV-19/Germany/NRW-05/2020</t>
  </si>
  <si>
    <t>EPI_ISL_414507</t>
  </si>
  <si>
    <t>hCoV-19/Germany/NRW-011/2020</t>
  </si>
  <si>
    <t>Europe / Germany / North Rhine Westphalia / Duesseldorf</t>
  </si>
  <si>
    <t>EPI_ISL_414506</t>
  </si>
  <si>
    <t>hCoV-19/Germany/NRW-07/2020</t>
  </si>
  <si>
    <t>EPI_ISL_414509</t>
  </si>
  <si>
    <t>hCoV-19/Germany/NRW-09/2020</t>
  </si>
  <si>
    <t>EPI_ISL_414508</t>
  </si>
  <si>
    <t>hCoV-19/Germany/NRW-08/2020</t>
  </si>
  <si>
    <t>EPI_ISL_414501</t>
  </si>
  <si>
    <t>hCoV-19/England/Sheff02/2020</t>
  </si>
  <si>
    <t>Europe / United Kingdom / England / Yorkshire / Sheffield</t>
  </si>
  <si>
    <t>Department of Infection, Immunity and Cardiovascular Disease, The Florey Institute,  The Medical School, University of Sheffield</t>
  </si>
  <si>
    <t>Thushan de Silva, Matthew Parker, Matthew Wyles, Mehmet Yavuz, Mohammad Raza, Cariad Evans</t>
  </si>
  <si>
    <t>EPI_ISL_414500</t>
  </si>
  <si>
    <t>hCoV-19/England/Sheff01/2020</t>
  </si>
  <si>
    <t>EPI_ISL_414530</t>
  </si>
  <si>
    <t>hCoV-19/Netherlands/NoordBrabant_21/2020</t>
  </si>
  <si>
    <t>EPI_ISL_414532</t>
  </si>
  <si>
    <t>hCoV-19/Netherlands/NoordBrabant_23/2020</t>
  </si>
  <si>
    <t>EPI_ISL_414531</t>
  </si>
  <si>
    <t>hCoV-19/Netherlands/NoordBrabant_22/2020</t>
  </si>
  <si>
    <t>EPI_ISL_414534</t>
  </si>
  <si>
    <t>hCoV-19/Netherlands/NoordBrabant_25/2020</t>
  </si>
  <si>
    <t>EPI_ISL_414533</t>
  </si>
  <si>
    <t>hCoV-19/Netherlands/NoordBrabant_24/2020</t>
  </si>
  <si>
    <t>EPI_ISL_414536</t>
  </si>
  <si>
    <t>hCoV-19/Netherlands/NoordBrabant_27/2020</t>
  </si>
  <si>
    <t>EPI_ISL_414535</t>
  </si>
  <si>
    <t>hCoV-19/Netherlands/NoordBrabant_26/2020</t>
  </si>
  <si>
    <t>EPI_ISL_414527</t>
  </si>
  <si>
    <t>EPI_ISL_414526</t>
  </si>
  <si>
    <t>hCoV-19/England/201040141/2020</t>
  </si>
  <si>
    <t>EPI_ISL_414529</t>
  </si>
  <si>
    <t>hCoV-19/Netherlands/NoordBrabant_20/2020</t>
  </si>
  <si>
    <t>EPI_ISL_414528</t>
  </si>
  <si>
    <t>EPI_ISL_414521</t>
  </si>
  <si>
    <t>hCoV-19/Germany/BavPat3/2020</t>
  </si>
  <si>
    <t>Europe / Germany / Munich</t>
  </si>
  <si>
    <t>Bundeswehr Institute of Microbiology</t>
  </si>
  <si>
    <t>Mathias C Walter, Markus H Antwerpen and Roman Wölfel</t>
  </si>
  <si>
    <t>EPI_ISL_414520</t>
  </si>
  <si>
    <t>hCoV-19/Germany/BavPat2/2020</t>
  </si>
  <si>
    <t>EPI_ISL_414523</t>
  </si>
  <si>
    <t>hCoV-19/England/200990660/2020</t>
  </si>
  <si>
    <t>EPI_ISL_414522</t>
  </si>
  <si>
    <t>hCoV-19/England/200990002/2020</t>
  </si>
  <si>
    <t>EPI_ISL_414525</t>
  </si>
  <si>
    <t>hCoV-19/England/201040081/2020</t>
  </si>
  <si>
    <t>EPI_ISL_414524</t>
  </si>
  <si>
    <t>hCoV-19/England/200991076/2020</t>
  </si>
  <si>
    <t>EPI_ISL_414516</t>
  </si>
  <si>
    <t>hCoV-19/Iran/mehr1/2020</t>
  </si>
  <si>
    <t>Molecular Pathology</t>
  </si>
  <si>
    <t>Hamedi Asl,D., Soleimani,M., Mirzapour,M., Shabadori,A. and Kamali,M.</t>
  </si>
  <si>
    <t>EPI_ISL_414515</t>
  </si>
  <si>
    <t>hCoV-19/India/341/2020</t>
  </si>
  <si>
    <t>Asia / India</t>
  </si>
  <si>
    <t>Biotechnology, National Centre for Disease Control</t>
  </si>
  <si>
    <t>Kumar,P., Dhar,M., Vashistha,H., Singh,P., Sharma,U., Singh,S., Saini,N., Lall,H., Bala,M., Singh,S.K. and Rakshit,P.</t>
  </si>
  <si>
    <t>EPI_ISL_414518</t>
  </si>
  <si>
    <t>hCoV-19/canine/Hong Kong/20-02756/2020</t>
  </si>
  <si>
    <t>Tai Lung Veterinary Laboratory, Agriculture, Fisheries and Conservation Department</t>
  </si>
  <si>
    <t>Thomas S.H. Chung, Christopher J Brackman, Daniel K.W. Chu, Leo L.M. Poon, Malik Peiris</t>
  </si>
  <si>
    <t>EPI_ISL_414517</t>
  </si>
  <si>
    <t>hCoV-19/Hong Kong/VM20002907/2020</t>
  </si>
  <si>
    <t>EPI_ISL_414519</t>
  </si>
  <si>
    <t>hCoV-19/Hong Kong/VM20002868/2020</t>
  </si>
  <si>
    <t>EPI_ISL_415591</t>
  </si>
  <si>
    <t>hCoV-19/USA/WA-UW63/2020</t>
  </si>
  <si>
    <t>EPI_ISL_415590</t>
  </si>
  <si>
    <t>hCoV-19/Canada/BC_78548/2020</t>
  </si>
  <si>
    <t>North America / Canada / British Columbia</t>
  </si>
  <si>
    <t>BCCDC Public Health Laboratory</t>
  </si>
  <si>
    <t>Harrigan, Prystajecky, Krajden, Lee, Kamelian, Lapointe, Choi, Hoang, Sekirov, Levett, Tyson, Snutch, Loman, Quick, Li, Gilmour</t>
  </si>
  <si>
    <t>EPI_ISL_415593</t>
  </si>
  <si>
    <t>hCoV-19/USA/WA-UW65/2020</t>
  </si>
  <si>
    <t>EPI_ISL_415592</t>
  </si>
  <si>
    <t>hCoV-19/USA/WA-UW64/2020</t>
  </si>
  <si>
    <t>EPI_ISL_415595</t>
  </si>
  <si>
    <t>hCoV-19/USA/WA-UW67/2020</t>
  </si>
  <si>
    <t>EPI_ISL_415594</t>
  </si>
  <si>
    <t>hCoV-19/USA/WA-UW66/2020</t>
  </si>
  <si>
    <t>EPI_ISL_415597</t>
  </si>
  <si>
    <t>hCoV-19/USA/WA-UW69/2020</t>
  </si>
  <si>
    <t>EPI_ISL_415596</t>
  </si>
  <si>
    <t>hCoV-19/USA/WA-UW68/2020</t>
  </si>
  <si>
    <t>EPI_ISL_415599</t>
  </si>
  <si>
    <t>hCoV-19/USA/WA-UW71/2020</t>
  </si>
  <si>
    <t>EPI_ISL_415598</t>
  </si>
  <si>
    <t>hCoV-19/USA/WA-UW70/2020</t>
  </si>
  <si>
    <t>EPI_ISL_415520</t>
  </si>
  <si>
    <t>hCoV-19/Netherlands/NoordBrabant_64/2020</t>
  </si>
  <si>
    <t>EPI_ISL_415522</t>
  </si>
  <si>
    <t>hCoV-19/Netherlands/NoordBrabant_66/2020</t>
  </si>
  <si>
    <t>EPI_ISL_415521</t>
  </si>
  <si>
    <t>hCoV-19/Netherlands/NoordBrabant_65/2020</t>
  </si>
  <si>
    <t>EPI_ISL_415524</t>
  </si>
  <si>
    <t>hCoV-19/Netherlands/NoordBrabant_68/2020</t>
  </si>
  <si>
    <t>EPI_ISL_415523</t>
  </si>
  <si>
    <t>hCoV-19/Netherlands/NoordBrabant_67/2020</t>
  </si>
  <si>
    <t>EPI_ISL_415526</t>
  </si>
  <si>
    <t>hCoV-19/Netherlands/Utrecht_17/2020</t>
  </si>
  <si>
    <t>EPI_ISL_415525</t>
  </si>
  <si>
    <t>hCoV-19/Netherlands/NoordHolland_3/2020</t>
  </si>
  <si>
    <t>EPI_ISL_415517</t>
  </si>
  <si>
    <t>hCoV-19/Netherlands/NoordBrabant_61/2020</t>
  </si>
  <si>
    <t>EPI_ISL_415516</t>
  </si>
  <si>
    <t>hCoV-19/Netherlands/NoordBrabant_60/2020</t>
  </si>
  <si>
    <t>EPI_ISL_415519</t>
  </si>
  <si>
    <t>hCoV-19/Netherlands/NoordBrabant_63/2020</t>
  </si>
  <si>
    <t>EPI_ISL_415518</t>
  </si>
  <si>
    <t>hCoV-19/Netherlands/NoordBrabant_62/2020</t>
  </si>
  <si>
    <t>EPI_ISL_415511</t>
  </si>
  <si>
    <t>hCoV-19/Netherlands/NoordBrabant_55/2020</t>
  </si>
  <si>
    <t>EPI_ISL_415510</t>
  </si>
  <si>
    <t>hCoV-19/Netherlands/NoordBrabant_54/2020</t>
  </si>
  <si>
    <t>EPI_ISL_415513</t>
  </si>
  <si>
    <t>hCoV-19/Netherlands/NoordBrabant_57/2020</t>
  </si>
  <si>
    <t>EPI_ISL_415512</t>
  </si>
  <si>
    <t>hCoV-19/Netherlands/NoordBrabant_56/2020</t>
  </si>
  <si>
    <t>EPI_ISL_415515</t>
  </si>
  <si>
    <t>hCoV-19/Netherlands/NoordBrabant_59/2020</t>
  </si>
  <si>
    <t>EPI_ISL_415514</t>
  </si>
  <si>
    <t>hCoV-19/Netherlands/NoordBrabant_58/2020</t>
  </si>
  <si>
    <t>EPI_ISL_415506</t>
  </si>
  <si>
    <t>hCoV-19/Netherlands/NoordBrabant_49/2020</t>
  </si>
  <si>
    <t>EPI_ISL_415505</t>
  </si>
  <si>
    <t>hCoV-19/Netherlands/NoordBrabant_48/2020</t>
  </si>
  <si>
    <t>EPI_ISL_415508</t>
  </si>
  <si>
    <t>hCoV-19/Netherlands/NoordBrabant_52/2020</t>
  </si>
  <si>
    <t>EPI_ISL_415507</t>
  </si>
  <si>
    <t>hCoV-19/Netherlands/NoordBrabant_51/2020</t>
  </si>
  <si>
    <t>EPI_ISL_415509</t>
  </si>
  <si>
    <t>hCoV-19/Netherlands/NoordBrabant_53/2020</t>
  </si>
  <si>
    <t>EPI_ISL_415542</t>
  </si>
  <si>
    <t>hCoV-19/USA/UPHL-04/2020</t>
  </si>
  <si>
    <t>EPI_ISL_415541</t>
  </si>
  <si>
    <t>hCoV-19/USA/UPHL-03/2020</t>
  </si>
  <si>
    <t>EPI_ISL_415544</t>
  </si>
  <si>
    <t>hCoV-19/USA/UPHL-06/2020</t>
  </si>
  <si>
    <t>EPI_ISL_415543</t>
  </si>
  <si>
    <t>hCoV-19/USA/UPHL-05/2020</t>
  </si>
  <si>
    <t>EPI_ISL_415539</t>
  </si>
  <si>
    <t>hCoV-19/USA/UPHL-01/2020</t>
  </si>
  <si>
    <t>EPI_ISL_415538</t>
  </si>
  <si>
    <t>hCoV-19/Wales/PHW38/2020</t>
  </si>
  <si>
    <t>EPI_ISL_404895</t>
  </si>
  <si>
    <t>hCoV-19/USA/WA1/2020</t>
  </si>
  <si>
    <t>2020-01-19</t>
  </si>
  <si>
    <t>Providence Regional Medical Center</t>
  </si>
  <si>
    <t>Division of Viral Diseases, Centers for Disease Control and Prevention</t>
  </si>
  <si>
    <t>Queen,K., Tao,Y., Li,Y., Paden,C.R., Lu,X., Zhang,J., Gerber,S.I., Lindstrom,S., Tong,S.</t>
  </si>
  <si>
    <t>EPI_ISL_415531</t>
  </si>
  <si>
    <t>hCoV-19/Netherlands/ZuidHolland_27/2020</t>
  </si>
  <si>
    <t>EPI_ISL_415530</t>
  </si>
  <si>
    <t>hCoV-19/Netherlands/ZuidHolland_26/2020</t>
  </si>
  <si>
    <t>EPI_ISL_415533</t>
  </si>
  <si>
    <t>hCoV-19/Netherlands/ZuidHolland_29/2020</t>
  </si>
  <si>
    <t>EPI_ISL_415532</t>
  </si>
  <si>
    <t>hCoV-19/Netherlands/ZuidHolland_28/2020</t>
  </si>
  <si>
    <t>EPI_ISL_415535</t>
  </si>
  <si>
    <t>hCoV-19/Netherlands/ZuidHolland_31/2020</t>
  </si>
  <si>
    <t>EPI_ISL_415534</t>
  </si>
  <si>
    <t>hCoV-19/Netherlands/ZuidHolland_30/2020</t>
  </si>
  <si>
    <t>EPI_ISL_415537</t>
  </si>
  <si>
    <t>hCoV-19/Wales/PHW13/2020</t>
  </si>
  <si>
    <t>EPI_ISL_415536</t>
  </si>
  <si>
    <t>hCoV-19/Wales/PHW12/2020</t>
  </si>
  <si>
    <t>EPI_ISL_416866</t>
  </si>
  <si>
    <t>hCoV-19/Malaysia/MKAK-CL-2020-5047/2020</t>
  </si>
  <si>
    <t>Asia/ Malaysia/Selangor</t>
  </si>
  <si>
    <t>National Public Health Laboratory</t>
  </si>
  <si>
    <t>Malaysia Genome Institute</t>
  </si>
  <si>
    <t>Mohd Noor Mat Isa, Irni Suhayu Sapian, Yusuf Muhammd Noor, Hezreen Iqbal, Mohd Faizal Abu Bakar, Enizza Kassim, Shamsidar Sopie, Azrin Ahmad, Norazfa Johari, Norazimah Tajudin, Selvanesan Sengol, Yu Kie Chem, Hani Mat Hussin, Shahrul Hisham Zainal Ariffin</t>
  </si>
  <si>
    <t>EPI_ISL_415528</t>
  </si>
  <si>
    <t>hCoV-19/Netherlands/Utrecht_19/2020</t>
  </si>
  <si>
    <t>EPI_ISL_415527</t>
  </si>
  <si>
    <t>hCoV-19/Netherlands/Utrecht_18/2020</t>
  </si>
  <si>
    <t>EPI_ISL_415529</t>
  </si>
  <si>
    <t>hCoV-19/Netherlands/ZuidHolland_25/2020</t>
  </si>
  <si>
    <t>EPI_ISL_416885</t>
  </si>
  <si>
    <t>hCoV-19/Malaysia/MKAK-CL-2020-5096/2020</t>
  </si>
  <si>
    <t>EPI_ISL_416886</t>
  </si>
  <si>
    <t>hCoV-19/Malaysia/MKAK-CL-2020-6430/2020</t>
  </si>
  <si>
    <t>Asia / Malaysia / Selangor</t>
  </si>
  <si>
    <t>EPI_ISL_416884</t>
  </si>
  <si>
    <t>hCoV-19/Malaysia/MKAK-CL-2020-5049/2020</t>
  </si>
  <si>
    <t>EPI_ISL_415580</t>
  </si>
  <si>
    <t>hCoV-19/Canada/BC_17397/2020</t>
  </si>
  <si>
    <t>EPI_ISL_415582</t>
  </si>
  <si>
    <t>hCoV-19/Canada/BC_35720/2020</t>
  </si>
  <si>
    <t>EPI_ISL_415581</t>
  </si>
  <si>
    <t>hCoV-19/Canada/BC_02421/2020</t>
  </si>
  <si>
    <t>EPI_ISL_415584</t>
  </si>
  <si>
    <t>hCoV-19/Canada/BC_41851/2020</t>
  </si>
  <si>
    <t>EPI_ISL_415583</t>
  </si>
  <si>
    <t>hCoV-19/Canada/BC_40860/2020</t>
  </si>
  <si>
    <t>EPI_ISL_415586</t>
  </si>
  <si>
    <t>hCoV-19/Canada/BC_64686/2020</t>
  </si>
  <si>
    <t>EPI_ISL_415585</t>
  </si>
  <si>
    <t>hCoV-19/Canada/BC_65034/2020</t>
  </si>
  <si>
    <t>EPI_ISL_415588</t>
  </si>
  <si>
    <t>hCoV-19/Canada/BC_83109/2020</t>
  </si>
  <si>
    <t>EPI_ISL_415587</t>
  </si>
  <si>
    <t>hCoV-19/Canada/BC_66353/2020</t>
  </si>
  <si>
    <t>EPI_ISL_415589</t>
  </si>
  <si>
    <t>hCoV-19/Canada/BC_83163/2020</t>
  </si>
  <si>
    <t>EPI_ISL_415577</t>
  </si>
  <si>
    <t>hCoV-19/Canada/BC_69243/2020</t>
  </si>
  <si>
    <t>EPI_ISL_415579</t>
  </si>
  <si>
    <t>hCoV-19/Canada/BC_25211/2020</t>
  </si>
  <si>
    <t>EPI_ISL_415578</t>
  </si>
  <si>
    <t>hCoV-19/Canada/BC_13297/2020</t>
  </si>
  <si>
    <t>EPI_ISL_416830</t>
  </si>
  <si>
    <t>hCoV-19/USA/NY-NYUMC2/2020</t>
  </si>
  <si>
    <t>North America / USA / New York City</t>
  </si>
  <si>
    <t>Department of Pathology and Medicine, New York University School of Medicine</t>
  </si>
  <si>
    <t>John Chen, Dacia Dimartino, Xiaojun Feng, Adriana Heguy, Megan Hogan, Emily Huang, George Jour, Christian Marier, Matt Maurano, Mark Mulligan, Peter Meyn, Marie Samanovic-Golden, Amy Rapkiewicz, Guomiao Shen, Matija Snuderl, Gael Westby, Paul Zappile</t>
  </si>
  <si>
    <t>EPI_ISL_416831</t>
  </si>
  <si>
    <t>hCoV-19/USA/NY-NYUMC3/2020</t>
  </si>
  <si>
    <t>EPI_ISL_415500</t>
  </si>
  <si>
    <t>hCoV-19/Netherlands/NoordBrabant_42/2020</t>
  </si>
  <si>
    <t>EPI_ISL_415502</t>
  </si>
  <si>
    <t>hCoV-19/Netherlands/NoordBrabant_45/2020</t>
  </si>
  <si>
    <t>EPI_ISL_415501</t>
  </si>
  <si>
    <t>hCoV-19/Netherlands/NoordBrabant_44/2020</t>
  </si>
  <si>
    <t>EPI_ISL_416832</t>
  </si>
  <si>
    <t>hCoV-19/USA/NY-NYUMC4/2020</t>
  </si>
  <si>
    <t>EPI_ISL_415504</t>
  </si>
  <si>
    <t>hCoV-19/Netherlands/NoordBrabant_47/2020</t>
  </si>
  <si>
    <t>EPI_ISL_415503</t>
  </si>
  <si>
    <t>hCoV-19/Netherlands/NoordBrabant_46/2020</t>
  </si>
  <si>
    <t>EPI_ISL_416829</t>
  </si>
  <si>
    <t>hCoV-19/Malaysia/MKAK-CL-2020-5045/2020</t>
  </si>
  <si>
    <t>EPI_ISL_414380</t>
  </si>
  <si>
    <t>hCoV-19/Singapore/14/2020</t>
  </si>
  <si>
    <t>Asia / Singapore</t>
  </si>
  <si>
    <t xml:space="preserve">National Centre for Infectious Diseases </t>
  </si>
  <si>
    <t xml:space="preserve">Programme in Emerging Infectious Diseases, Duke-NUS Medical School </t>
  </si>
  <si>
    <t xml:space="preserve">Danielle E Anderson, Martin Linster, Yan Zhuang, Jayanthi Jayakumar, David CB Lye, Yee Sin Leo, Barnaby E Young, Yvonne CF Su, Gavin JD Smith </t>
  </si>
  <si>
    <t>EPI_ISL_415641</t>
  </si>
  <si>
    <t>hCoV-19/Georgia/Tb-54/2020</t>
  </si>
  <si>
    <t>Nato Kotaria, Marine Murtskhvaladze, Ann Machablishvili, Lela Sabadze, Mari Gavashelidze, Ana Papkiauri, Meri Pantsulaia, Gvantsa Brachveli, Tata Imnadze, Tamar Jashiashvili, Tea Tevdoradze, Ketevan Sidamonidze, Ekaterine Khmaladze, Ekaterine Zhghenti, Roena Sukhiashvili, Mariam Zakalashvili, Lela Urushadze, Magda Dgebuadze, Giorgi Tomashvili, Davit Tsaguria, Ekaterine Zangaladze, Nino Berishvili, Gvantsa Chanturia, Adam Kotorashvili, Maia Alkhazashvili, Irma Burjanadze, Anna Kasradze, Khatuna Zakhashvili, Paata Imnadze, Amiran Gamkrelidze.</t>
  </si>
  <si>
    <t>EPI_ISL_415640</t>
  </si>
  <si>
    <t>hCoV-19/Scotland/EDB003/2020</t>
  </si>
  <si>
    <t>Virology Department, Royal Infirmary of Edinburgh, NHS Lothian</t>
  </si>
  <si>
    <t>McHugh M, Dewar R, O’Toole Á, Rambaut A, Williams TC, Templeton K</t>
  </si>
  <si>
    <t>EPI_ISL_415643</t>
  </si>
  <si>
    <t>hCoV-19/Georgia/Tb-468/2020</t>
  </si>
  <si>
    <t>EPI_ISL_415642</t>
  </si>
  <si>
    <t>hCoV-19/Georgia/Tb-477/2020</t>
  </si>
  <si>
    <t>EPI_ISL_415644</t>
  </si>
  <si>
    <t>hCoV-19/Georgia/Tb-82/2020</t>
  </si>
  <si>
    <t>EPI_ISL_415647</t>
  </si>
  <si>
    <t>hCoV-19/Denmark/SSI-102/2020</t>
  </si>
  <si>
    <t>Europe / Denmark / Copenhagen</t>
  </si>
  <si>
    <t>Department of Virus and Microbiological Special diagnostics, Statens Serum Institut, Copenhagen, Denmark.</t>
  </si>
  <si>
    <t>Statens Serum Institute</t>
  </si>
  <si>
    <t>Morten Rasmussen, Maiken Worsoe Rosenstierne , Anders Fomsgaard</t>
  </si>
  <si>
    <t>EPI_ISL_415646</t>
  </si>
  <si>
    <t>hCoV-19/Denmark/SSI-101/2020</t>
  </si>
  <si>
    <t>Europe / Denmark</t>
  </si>
  <si>
    <t>ViFU</t>
  </si>
  <si>
    <t>EPI_ISL_415638</t>
  </si>
  <si>
    <t>hCoV-19/Scotland/EDB012/2020</t>
  </si>
  <si>
    <t>EPI_ISL_415637</t>
  </si>
  <si>
    <t>hCoV-19/Scotland/EDB011/2020</t>
  </si>
  <si>
    <t>EPI_ISL_415639</t>
  </si>
  <si>
    <t>hCoV-19/Scotland/EDB013/2020</t>
  </si>
  <si>
    <t>EPI_ISL_415630</t>
  </si>
  <si>
    <t>hCoV-19/Scotland/CVR07/2020</t>
  </si>
  <si>
    <t>Kathy Smollett, Daniel Mair, Stephen Carmichael, Ana da Silva Filipe; Richard Orton, David L Robertson; Alasdair MacLean, Rory Gunson; Natasha Jesudason, Kathy Li, Antonia Ho; Emma Thomson.</t>
  </si>
  <si>
    <t>EPI_ISL_415632</t>
  </si>
  <si>
    <t>hCoV-19/Scotland/EDB005/2020</t>
  </si>
  <si>
    <t>EPI_ISL_415631</t>
  </si>
  <si>
    <t>hCoV-19/Scotland/CVR10/2020</t>
  </si>
  <si>
    <t>EPI_ISL_415634</t>
  </si>
  <si>
    <t>hCoV-19/Scotland/EDB007/2020</t>
  </si>
  <si>
    <t>EPI_ISL_415633</t>
  </si>
  <si>
    <t>hCoV-19/Scotland/EDB006/2020</t>
  </si>
  <si>
    <t>EPI_ISL_415636</t>
  </si>
  <si>
    <t>hCoV-19/Scotland/EDB009/2020</t>
  </si>
  <si>
    <t>EPI_ISL_415635</t>
  </si>
  <si>
    <t>hCoV-19/Scotland/EDB008/2020</t>
  </si>
  <si>
    <t>EPI_ISL_415627</t>
  </si>
  <si>
    <t>hCoV-19/USA/WA-UW62/2020</t>
  </si>
  <si>
    <t>EPI_ISL_415626</t>
  </si>
  <si>
    <t>hCoV-19/USA/WA-UW61/2020</t>
  </si>
  <si>
    <t>EPI_ISL_415629</t>
  </si>
  <si>
    <t>hCoV-19/Scotland/EDB004/2020</t>
  </si>
  <si>
    <t>EPI_ISL_415628</t>
  </si>
  <si>
    <t>hCoV-19/Scotland/CVR06/2020</t>
  </si>
  <si>
    <t xml:space="preserve">West of Scotland Specialist Virology Centre, NHSGGC </t>
  </si>
  <si>
    <t>EPI_ISL_415661</t>
  </si>
  <si>
    <t>hCoV-19/Chile/Santiago_op4d1/2020</t>
  </si>
  <si>
    <t>Laboratory of Molecular Virology, Pontificia Universidad Católica de Chile</t>
  </si>
  <si>
    <t>Rafael A. Medina, Pablo Vial, Tamara Garcia, Eileen Serrano, Ana Silvia Gonzalez-Reiche, Zenab Khan, Mitchell Sullivan, Ajay Obla, Matthew Hernandez, Hala Alshammary, Juan Soto, Shwetha Sridhar Hara, Ying-Chih Wang, Melissa Smith, Robert Sebra, Viviana Simon, Harm van Bakel</t>
  </si>
  <si>
    <t>EPI_ISL_415660</t>
  </si>
  <si>
    <t>hCoV-19/Chile/Santiago_op3d1/2020</t>
  </si>
  <si>
    <t>EPI_ISL_416994</t>
  </si>
  <si>
    <t>hCoV-19/Spain/CastillayLeon201437/2020</t>
  </si>
  <si>
    <t>Europe / Spain / Castilla y León</t>
  </si>
  <si>
    <t xml:space="preserve">COMPLEJO ASISTENCIAL UNIVERSITARIO DE BURGOS </t>
  </si>
  <si>
    <t>Instituto de Salud Carlos III</t>
  </si>
  <si>
    <t xml:space="preserve">Iglesias-Caballero, M. Molinero Calamita, M. González-Esguevillas, M. Camarero S. Pozo F. Casas I. Jiménez P. Jiménez M. Zaballos A. Monzón, S. Varona, S. Juliá M. Cuesta I. Megias Lobón, G. Hospital: ------ </t>
  </si>
  <si>
    <t>EPI_ISL_416997</t>
  </si>
  <si>
    <t>hCoV-19/Belgium/ULG-2971/2020</t>
  </si>
  <si>
    <t>Europe / Belgium / Liège</t>
  </si>
  <si>
    <t>Department of Clinical Microbiology</t>
  </si>
  <si>
    <t>GIGA Medical Genomics</t>
  </si>
  <si>
    <t>Durkin Keith, Artesi Maria, Bontems Sébastien, Boreux Raphaël, Meex Cécile, Melin Pierrette, Hayette Marie-Pierre, Bours Vincent.</t>
  </si>
  <si>
    <t>EPI_ISL_415659</t>
  </si>
  <si>
    <t>hCoV-19/Wales/PHW28/2020</t>
  </si>
  <si>
    <t>EPI_ISL_415650</t>
  </si>
  <si>
    <t>hCoV-19/France/IDF2075/2020</t>
  </si>
  <si>
    <t>Europe / France / IDF</t>
  </si>
  <si>
    <t>Hôpital Instruction des Armées - BEGIN</t>
  </si>
  <si>
    <t>Mélnie Albert, Marion Barbet, Sylvie Behillil, Méline Bizard, Angela Brisebarre, Flora Donati Vincent Enouf, Maud Vanpeene, Sylvie van der Werf, Christine Bigaillon</t>
  </si>
  <si>
    <t>EPI_ISL_415652</t>
  </si>
  <si>
    <t>hCoV-19/France/BFC2147/2020</t>
  </si>
  <si>
    <t>Europe / France / Bourgogne-France-Comté / Thise</t>
  </si>
  <si>
    <t>EPI_ISL_415651</t>
  </si>
  <si>
    <t>hCoV-19/France/BFC2094/2020</t>
  </si>
  <si>
    <t>Europe / France / Bourgogne-France-Comté / Montreux-Chateau</t>
  </si>
  <si>
    <t>EPI_ISL_415654</t>
  </si>
  <si>
    <t>hCoV-19/France/HF2174/2020</t>
  </si>
  <si>
    <t>EPI_ISL_415653</t>
  </si>
  <si>
    <t>hCoV-19/France/HF2151/2020</t>
  </si>
  <si>
    <t>EPI_ISL_415656</t>
  </si>
  <si>
    <t>hCoV-19/Wales/PHW33/2020</t>
  </si>
  <si>
    <t>EPI_ISL_415655</t>
  </si>
  <si>
    <t>hCoV-19/Wales/PHW27/2020</t>
  </si>
  <si>
    <t>EPI_ISL_415658</t>
  </si>
  <si>
    <t>hCoV-19/Chile/Santiago_op2d1/2020</t>
  </si>
  <si>
    <t>EPI_ISL_415657</t>
  </si>
  <si>
    <t>hCoV-19/Wales/PHW37/2020</t>
  </si>
  <si>
    <t>Catherine Moore, Joanne watkins, Sally Corden, Tom Connor</t>
  </si>
  <si>
    <t>EPI_ISL_415649</t>
  </si>
  <si>
    <t>hCoV-19/France/HF2039/2020</t>
  </si>
  <si>
    <t>Europe / France / Hauts-de-France / Crépy-en -Valois</t>
  </si>
  <si>
    <t>EPI_ISL_415648</t>
  </si>
  <si>
    <t>hCoV-19/Denmark/SSI-104/2020</t>
  </si>
  <si>
    <t xml:space="preserve">Department of Virus and Microbiological Special diagnostics, Statens Serum Institut, Copenhagen, Denmark. </t>
  </si>
  <si>
    <t>EPI_ISL_413020</t>
  </si>
  <si>
    <t>hCoV-19/Switzerland/1000477377/2020</t>
  </si>
  <si>
    <t>Europe / Switzerland / Zurich</t>
  </si>
  <si>
    <t>Department of Internal Medicine, Triemli Hospital</t>
  </si>
  <si>
    <t>Institute of Medical Virology, University of Zurich</t>
  </si>
  <si>
    <t>Stefan Schmutz, Maryam Zaheri, Verena Kufner, Patrick Redli, Fiona Steiner, Jon Huder, Riccarda Capaul, Andrea Zbinden, Jürg Böni, Michael Huber, Gerhard Eich, Alexandra Trkola</t>
  </si>
  <si>
    <t>EPI_ISL_413021</t>
  </si>
  <si>
    <t>hCoV-19/Switzerland/1000477757/2020</t>
  </si>
  <si>
    <t>Klinik Hirslanden Zurich</t>
  </si>
  <si>
    <t>Stefan Schmutz, Maryam Zaheri, Verena Kufner, Gabriela Ziltener, Patrick Redli, Fiona Steiner, Jon Huder, Riccarda Capaul, Andrea Zbinden, Jürg Böni, Michael Huber, Christian Ruef, Alexandra Trkola</t>
  </si>
  <si>
    <t>EPI_ISL_413022</t>
  </si>
  <si>
    <t>hCoV-19/Switzerland/1000477796/2020</t>
  </si>
  <si>
    <t>Division of Infectious Diseases, University Hospital Zurich</t>
  </si>
  <si>
    <t>Stefan Schmutz, Maryam Zaheri, Verena Kufner, Gabriela Ziltener, Patrick Redli, Fiona Steiner, Jon Huder, Riccarda Capaul, Andrea Zbinden, Jürg Böni, Michael Huber, Roberto Speck, Alexandra Trkola</t>
  </si>
  <si>
    <t>EPI_ISL_413023</t>
  </si>
  <si>
    <t>hCoV-19/Switzerland/1000477797/2020</t>
  </si>
  <si>
    <t>EPI_ISL_413024</t>
  </si>
  <si>
    <t>hCoV-19/Switzerland/1000477806/2020</t>
  </si>
  <si>
    <t>EPI_ISL_413025</t>
  </si>
  <si>
    <t>hCoV-19/USA/WA3-UW1/2020</t>
  </si>
  <si>
    <t>EPI_ISL_413019</t>
  </si>
  <si>
    <t>hCoV-19/Switzerland/1000477102/2020</t>
  </si>
  <si>
    <t>EPI_ISL_413014</t>
  </si>
  <si>
    <t>hCoV-19/Canada/ON-PHL2445/2020</t>
  </si>
  <si>
    <t>North America / Canada / Ontario</t>
  </si>
  <si>
    <t xml:space="preserve">Public Health Ontario Laboratory </t>
  </si>
  <si>
    <t>Ontario Agency for Health Protection and Promotion (OAHPP)</t>
  </si>
  <si>
    <t>Alireza Eshaghi, Samir N Patel, Jonathan B Gubbay, Vanessa G Allen, Christine Frantz, Aimin Li, Sandeep Nagra</t>
  </si>
  <si>
    <t>EPI_ISL_413015</t>
  </si>
  <si>
    <t>hCoV-19/Canada/ON-VIDO-01/2020</t>
  </si>
  <si>
    <t>Public Health Ontario Laboratory</t>
  </si>
  <si>
    <t>National Microbiology Laboratory</t>
  </si>
  <si>
    <t>Shari Tyson, Anna Majer, Erika Landry, Morag Graham, Grace Seo, Philip Mabon, Natalie Knox, Adrian Zetner, Samira Mubareka, Rob Kozak, Jocelyne Lew, Darryl Falzarano, Gerdts Volker, Jonathan Gubbay, Stephanie Booth, Guillaume Poliquin, Tom Graefenhan, Matthew Gilmour, Nathalie Bastien, Yan Li, Timothy Booth</t>
  </si>
  <si>
    <t>EPI_ISL_413016</t>
  </si>
  <si>
    <t>hCoV-19/Brazil/SPBR-02/2020</t>
  </si>
  <si>
    <t>Instituto Adolfo Lutz, Interdisciplinary Procedures Center, Strategic Laboratory</t>
  </si>
  <si>
    <t>Jaqueline Goes de Jesus, Claudio Tavares Sacchi, Fabiana Cristina Pereira dos Santos, Ingra Morales Claro, Flávia Cristina da Silva Sales, Claudia Regina Gonçalves, Joshua Quick, Maria do Carmo Sampaio Tavares Timenetsky, Nicholas James Loman, Andrew Rambaut, Ester Cerdeira Sabino, Nuno Rodrigues Faria</t>
  </si>
  <si>
    <t>EPI_ISL_413017</t>
  </si>
  <si>
    <t>hCoV-19/South Korea/KUMC01/2020</t>
  </si>
  <si>
    <t>Changmin Kang, Joon-Yong Bae, Jungmin Lee, Heedo Park, Juyoung Cho, Jeonghun Kim, Gee eun Lee, Cui Chunguang, Kyeong-ryeol Shin, Dong Min Kim, Jin Il Kim, Man-Seong Park</t>
  </si>
  <si>
    <t>EPI_ISL_413018</t>
  </si>
  <si>
    <t>hCoV-19/South Korea/KUMC02/2020</t>
  </si>
  <si>
    <t>EPI_ISL_414372</t>
  </si>
  <si>
    <t>hCoV-19/Iran/Qom257524/2020</t>
  </si>
  <si>
    <t>Jila Yavarian, Nazanin Zahra Shafiei Jandaghi, Kaveh Sadeghi, Fatemeh Ajaminejad, Fatemeh Saadatmand and Talat Mokhtari Azad</t>
  </si>
  <si>
    <t>EPI_ISL_414371</t>
  </si>
  <si>
    <t>hCoV-19/Iran/Qom257039/2020</t>
  </si>
  <si>
    <t>Asia / Iran /Qom</t>
  </si>
  <si>
    <t>Nazanin Zahra Shafiei Jandaghi, Jila Yavarian, Kaveh Sadeghi, Nastaran Ghavvami and Talat Mokhtari Azad</t>
  </si>
  <si>
    <t>EPI_ISL_414374</t>
  </si>
  <si>
    <t>hCoV-19/Iran/Qom257526/2020</t>
  </si>
  <si>
    <t>Jila Yavarian, Nazanin Zahra Shafiei Jandaghi, Kaveh Sadeghi, Saeedeh Mahfozi, Simin Abbasi and Talat Mokhtari Azad</t>
  </si>
  <si>
    <t>EPI_ISL_414373</t>
  </si>
  <si>
    <t>hCoV-19/Iran/Qom257540/2020</t>
  </si>
  <si>
    <t>Kaveh Sadeghi, Jila Yavarian, Nazanin Zahra Shafiei Jandaghi, Ahmad Nejati, Najmeh Parhizghari, Soad Ghabeshi and Talat Mokhtari Azad</t>
  </si>
  <si>
    <t>EPI_ISL_414376</t>
  </si>
  <si>
    <t>hCoV-19/Indonesia/NIHRD655/2020</t>
  </si>
  <si>
    <t>Asia / Indonesia / Jakarta</t>
  </si>
  <si>
    <t>Setiawaty,V; Subangkit; Puspa,KD; Ikawati,HD; Nugraha, AA; Susilarini, NK; Agustiningsih; Ramadhany,R; Pratiwi,E; Hariastuti,NI; Kurniawati,J; Pawestri,HA; Siswanto</t>
  </si>
  <si>
    <t>EPI_ISL_414375</t>
  </si>
  <si>
    <t>hCoV-19/Indonesia/NIHRD651/2020</t>
  </si>
  <si>
    <t>Asia / Indonesia / Depok</t>
  </si>
  <si>
    <t>EPI_ISL_414378</t>
  </si>
  <si>
    <t>hCoV-19/Singapore/12/2020</t>
  </si>
  <si>
    <t xml:space="preserve">Danielle E Anderson, Martin Linster, Yan Zhuang, Jayanthi Jayakumar, Louisa Sun, David CB Lye, Yee Sin Leo, Barnaby E Young, Yvonne CF Su, Gavin JD Smith </t>
  </si>
  <si>
    <t>EPI_ISL_414377</t>
  </si>
  <si>
    <t>EPI_ISL_414379</t>
  </si>
  <si>
    <t>hCoV-19/Singapore/13/2020</t>
  </si>
  <si>
    <t>EPI_ISL_414363</t>
  </si>
  <si>
    <t>hCoV-19/USA/WA-UW15/2020</t>
  </si>
  <si>
    <t>EPI_ISL_414365</t>
  </si>
  <si>
    <t>hCoV-19/USA/WA-UW17/2020</t>
  </si>
  <si>
    <t>EPI_ISL_414364</t>
  </si>
  <si>
    <t>hCoV-19/USA/WA-UW16/2020</t>
  </si>
  <si>
    <t>EPI_ISL_415698</t>
  </si>
  <si>
    <t>hCoV-19/Switzerland/GR2988/2020</t>
  </si>
  <si>
    <t>EPI_ISL_414367</t>
  </si>
  <si>
    <t>hCoV-19/USA/WA-UW19/2020</t>
  </si>
  <si>
    <t>EPI_ISL_414366</t>
  </si>
  <si>
    <t>hCoV-19/USA/WA-UW18/2020</t>
  </si>
  <si>
    <t>EPI_ISL_414369</t>
  </si>
  <si>
    <t>hCoV-19/USA/WA-UW21/2020</t>
  </si>
  <si>
    <t>EPI_ISL_415699</t>
  </si>
  <si>
    <t>hCoV-19/Switzerland/GR3043/2020</t>
  </si>
  <si>
    <t>EPI_ISL_414368</t>
  </si>
  <si>
    <t>hCoV-19/USA/WA-UW20/2020</t>
  </si>
  <si>
    <t>EPI_ISL_416907</t>
  </si>
  <si>
    <t>hCoV-19/Malaysia/MKAK-CL-2020-7554/2020</t>
  </si>
  <si>
    <t xml:space="preserve">Malaysia Genome Institute </t>
  </si>
  <si>
    <t>EPI_ISL_415601</t>
  </si>
  <si>
    <t>hCoV-19/USA/WA-UW73/2020</t>
  </si>
  <si>
    <t>EPI_ISL_415600</t>
  </si>
  <si>
    <t>hCoV-19/USA/WA-UW72/2020</t>
  </si>
  <si>
    <t>EPI_ISL_415603</t>
  </si>
  <si>
    <t>hCoV-19/USA/WA-UW75/2020</t>
  </si>
  <si>
    <t>EPI_ISL_415602</t>
  </si>
  <si>
    <t>hCoV-19/USA/WA-UW74/2020</t>
  </si>
  <si>
    <t>EPI_ISL_415621</t>
  </si>
  <si>
    <t>hCoV-19/USA/WA-UW56/2020</t>
  </si>
  <si>
    <t>EPI_ISL_415620</t>
  </si>
  <si>
    <t>hCoV-19/USA/WA-UW55/2020</t>
  </si>
  <si>
    <t>EPI_ISL_415623</t>
  </si>
  <si>
    <t>hCoV-19/USA/WA-UW58/2020</t>
  </si>
  <si>
    <t>EPI_ISL_415622</t>
  </si>
  <si>
    <t>hCoV-19/USA/WA-UW57/2020</t>
  </si>
  <si>
    <t>EPI_ISL_415625</t>
  </si>
  <si>
    <t>hCoV-19/USA/WA-UW60/2020</t>
  </si>
  <si>
    <t>EPI_ISL_415624</t>
  </si>
  <si>
    <t>hCoV-19/USA/WA-UW59/2020</t>
  </si>
  <si>
    <t>EPI_ISL_415616</t>
  </si>
  <si>
    <t>hCoV-19/USA/WA-UW51/2020</t>
  </si>
  <si>
    <t>EPI_ISL_415615</t>
  </si>
  <si>
    <t>hCoV-19/USA/WA-UW50/2020</t>
  </si>
  <si>
    <t>EPI_ISL_415618</t>
  </si>
  <si>
    <t>hCoV-19/USA/WA-UW53/2020</t>
  </si>
  <si>
    <t>EPI_ISL_415617</t>
  </si>
  <si>
    <t>hCoV-19/USA/WA-UW52/2020</t>
  </si>
  <si>
    <t>EPI_ISL_415619</t>
  </si>
  <si>
    <t>hCoV-19/USA/WA-UW54/2020</t>
  </si>
  <si>
    <t>EPI_ISL_415610</t>
  </si>
  <si>
    <t>hCoV-19/USA/WA-UW45/2020</t>
  </si>
  <si>
    <t>EPI_ISL_415612</t>
  </si>
  <si>
    <t>hCoV-19/USA/WA-UW47/2020</t>
  </si>
  <si>
    <t>EPI_ISL_415611</t>
  </si>
  <si>
    <t>hCoV-19/USA/WA-UW46/2020</t>
  </si>
  <si>
    <t>EPI_ISL_415614</t>
  </si>
  <si>
    <t>hCoV-19/USA/WA-UW49/2020</t>
  </si>
  <si>
    <t>EPI_ISL_415613</t>
  </si>
  <si>
    <t>hCoV-19/USA/WA-UW48/2020</t>
  </si>
  <si>
    <t>EPI_ISL_415605</t>
  </si>
  <si>
    <t>hCoV-19/USA/WA-UW40/2020</t>
  </si>
  <si>
    <t>EPI_ISL_415604</t>
  </si>
  <si>
    <t>hCoV-19/USA/WA-UW76/2020</t>
  </si>
  <si>
    <t>EPI_ISL_415607</t>
  </si>
  <si>
    <t>hCoV-19/USA/WA-UW42/2020</t>
  </si>
  <si>
    <t>EPI_ISL_415606</t>
  </si>
  <si>
    <t>hCoV-19/USA/WA-UW41/2020</t>
  </si>
  <si>
    <t>EPI_ISL_415609</t>
  </si>
  <si>
    <t>hCoV-19/USA/WA-UW44/2020</t>
  </si>
  <si>
    <t>EPI_ISL_415608</t>
  </si>
  <si>
    <t>hCoV-19/USA/WA-UW43/2020</t>
  </si>
  <si>
    <t>EPI_ISL_417141</t>
  </si>
  <si>
    <t>hCoV-19/USA/WA-S88/2020</t>
  </si>
  <si>
    <t>Washington State Department of Health</t>
  </si>
  <si>
    <t>Chu etl al</t>
  </si>
  <si>
    <t>EPI_ISL_417142</t>
  </si>
  <si>
    <t>hCoV-19/USA/WA-S89/2020</t>
  </si>
  <si>
    <t>North America / USA / Washington / Umatilla County</t>
  </si>
  <si>
    <t>EPI_ISL_417140</t>
  </si>
  <si>
    <t>hCoV-19/USA/WA-S87/2020</t>
  </si>
  <si>
    <t>EPI_ISL_417145</t>
  </si>
  <si>
    <t>hCoV-19/USA/WA-S92/2020</t>
  </si>
  <si>
    <t>EPI_ISL_417146</t>
  </si>
  <si>
    <t>hCoV-19/USA/WA-S93/2020</t>
  </si>
  <si>
    <t>EPI_ISL_417143</t>
  </si>
  <si>
    <t>hCoV-19/USA/WA-S90/2020</t>
  </si>
  <si>
    <t>EPI_ISL_417144</t>
  </si>
  <si>
    <t>hCoV-19/USA/WA-S91/2020</t>
  </si>
  <si>
    <t>EPI_ISL_417149</t>
  </si>
  <si>
    <t>hCoV-19/USA/WA-S96/2020</t>
  </si>
  <si>
    <t>EPI_ISL_417147</t>
  </si>
  <si>
    <t>hCoV-19/USA/WA-S94/2020</t>
  </si>
  <si>
    <t>EPI_ISL_417148</t>
  </si>
  <si>
    <t>hCoV-19/USA/WA-S95/2020</t>
  </si>
  <si>
    <t>EPI_ISL_417130</t>
  </si>
  <si>
    <t>hCoV-19/USA/WA-S77/2020</t>
  </si>
  <si>
    <t>EPI_ISL_419793</t>
  </si>
  <si>
    <t>hCoV-19/Australia/VIC81/2020</t>
  </si>
  <si>
    <t>Oceania / Australia / Victoria</t>
  </si>
  <si>
    <t>Caly L., Seemann T., Sait, M., Schultz M., Druce J., Sherry, N.</t>
  </si>
  <si>
    <t>EPI_ISL_417131</t>
  </si>
  <si>
    <t>hCoV-19/USA/WA-S78/2020</t>
  </si>
  <si>
    <t>EPI_ISL_419792</t>
  </si>
  <si>
    <t>hCoV-19/Australia/VIC80/2020</t>
  </si>
  <si>
    <t>EPI_ISL_419791</t>
  </si>
  <si>
    <t>hCoV-19/Australia/VIC79/2020</t>
  </si>
  <si>
    <t>EPI_ISL_419790</t>
  </si>
  <si>
    <t>hCoV-19/Australia/VIC78/2020</t>
  </si>
  <si>
    <t>EPI_ISL_417134</t>
  </si>
  <si>
    <t>hCoV-19/USA/WA-S81/2020</t>
  </si>
  <si>
    <t>EPI_ISL_419797</t>
  </si>
  <si>
    <t>hCoV-19/Australia/VIC87/2020</t>
  </si>
  <si>
    <t>EPI_ISL_417135</t>
  </si>
  <si>
    <t>hCoV-19/USA/WA-S82/2020</t>
  </si>
  <si>
    <t>EPI_ISL_419796</t>
  </si>
  <si>
    <t>hCoV-19/Australia/VIC86/2020</t>
  </si>
  <si>
    <t>EPI_ISL_417132</t>
  </si>
  <si>
    <t>hCoV-19/USA/WA-S79/2020</t>
  </si>
  <si>
    <t>EPI_ISL_419795</t>
  </si>
  <si>
    <t>hCoV-19/Australia/VIC85/2020</t>
  </si>
  <si>
    <t>EPI_ISL_417133</t>
  </si>
  <si>
    <t>hCoV-19/USA/WA-S80/2020</t>
  </si>
  <si>
    <t>EPI_ISL_419794</t>
  </si>
  <si>
    <t>hCoV-19/Australia/VIC82/2020</t>
  </si>
  <si>
    <t>EPI_ISL_417138</t>
  </si>
  <si>
    <t>hCoV-19/USA/WA-S85/2020</t>
  </si>
  <si>
    <t>EPI_ISL_417139</t>
  </si>
  <si>
    <t>hCoV-19/USA/WA-S86/2020</t>
  </si>
  <si>
    <t>EPI_ISL_417136</t>
  </si>
  <si>
    <t>hCoV-19/USA/WA-S83/2020</t>
  </si>
  <si>
    <t>EPI_ISL_419799</t>
  </si>
  <si>
    <t>hCoV-19/Australia/VIC83/2020</t>
  </si>
  <si>
    <t>EPI_ISL_417137</t>
  </si>
  <si>
    <t>hCoV-19/USA/WA-S84/2020</t>
  </si>
  <si>
    <t>EPI_ISL_419798</t>
  </si>
  <si>
    <t>hCoV-19/Australia/VIC88/2020</t>
  </si>
  <si>
    <t>EPI_ISL_417163</t>
  </si>
  <si>
    <t>hCoV-19/USA/WA-S110/2020</t>
  </si>
  <si>
    <t>EPI_ISL_417164</t>
  </si>
  <si>
    <t>hCoV-19/USA/WA-S111/2020</t>
  </si>
  <si>
    <t>EPI_ISL_417161</t>
  </si>
  <si>
    <t>hCoV-19/USA/WA-S108/2020</t>
  </si>
  <si>
    <t>EPI_ISL_417162</t>
  </si>
  <si>
    <t>hCoV-19/USA/WA-S109/2020</t>
  </si>
  <si>
    <t>EPI_ISL_417167</t>
  </si>
  <si>
    <t>hCoV-19/USA/WA-S114/2020</t>
  </si>
  <si>
    <t>EPI_ISL_417168</t>
  </si>
  <si>
    <t>hCoV-19/USA/WA-S115/2020</t>
  </si>
  <si>
    <t>EPI_ISL_417165</t>
  </si>
  <si>
    <t>hCoV-19/USA/WA-S112/2020</t>
  </si>
  <si>
    <t>EPI_ISL_417166</t>
  </si>
  <si>
    <t>hCoV-19/USA/WA-S113/2020</t>
  </si>
  <si>
    <t>EPI_ISL_417169</t>
  </si>
  <si>
    <t>hCoV-19/USA/WA-S116/2020</t>
  </si>
  <si>
    <t>EPI_ISL_417160</t>
  </si>
  <si>
    <t>hCoV-19/USA/WA-S107/2020</t>
  </si>
  <si>
    <t>EPI_ISL_417152</t>
  </si>
  <si>
    <t>hCoV-19/USA/WA-S99/2020</t>
  </si>
  <si>
    <t>EPI_ISL_417153</t>
  </si>
  <si>
    <t>hCoV-19/USA/WA-S100/2020</t>
  </si>
  <si>
    <t>EPI_ISL_417150</t>
  </si>
  <si>
    <t>hCoV-19/USA/WA-S97/2020</t>
  </si>
  <si>
    <t>EPI_ISL_417151</t>
  </si>
  <si>
    <t>hCoV-19/USA/WA-S98/2020</t>
  </si>
  <si>
    <t>EPI_ISL_417156</t>
  </si>
  <si>
    <t>hCoV-19/USA/WA-S103/2020</t>
  </si>
  <si>
    <t>EPI_ISL_417157</t>
  </si>
  <si>
    <t>hCoV-19/USA/WA-S104/2020</t>
  </si>
  <si>
    <t>EPI_ISL_417154</t>
  </si>
  <si>
    <t>hCoV-19/USA/WA-S101/2020</t>
  </si>
  <si>
    <t>EPI_ISL_417155</t>
  </si>
  <si>
    <t>hCoV-19/USA/WA-S102/2020</t>
  </si>
  <si>
    <t>EPI_ISL_417158</t>
  </si>
  <si>
    <t>hCoV-19/USA/WA-S105/2020</t>
  </si>
  <si>
    <t>EPI_ISL_417159</t>
  </si>
  <si>
    <t>hCoV-19/USA/WA-S106/2020</t>
  </si>
  <si>
    <t>EPI_ISL_417185</t>
  </si>
  <si>
    <t>hCoV-19/Hong Kong/HKPU28_3001/2020</t>
  </si>
  <si>
    <t>Department of Pathology, United Christian Hospital</t>
  </si>
  <si>
    <t>Department of Health Technology and Informatics, Faculty of Health and Social Science, The Hong Kong Polytechnic University</t>
  </si>
  <si>
    <t>Kenneth Siu-Sing LEUNG, Timothy Ting-Leung NG, Alan Ka-Lun WU, Miranda Chong-Yee YAU, Hiu-Yin LAO, Ming-Pan CHOI, Kingsley King-Gee TAM, Lam-Kwong LEE, Barry Kin-Chung WONG, Alex Yat-Man HO, Kam-Tong Yip, Kwok-Cheung LUNG, Raymond Wai-To LIU, Eugene Yuk-Keung TSO, Wai-Shing LEUNG, Man-Chun CHAN, Yuk-Yung NG, Kit-Man SIN, Kitty Sau-Chun FUNG, Sandy Ka-Yee CHAU, Wing-Kin TO, Tak-Lun Que, David Ho-Keung SHUM, Shea Ping YIP, Wing Cheong YAM, Gilman Kit-Hang SIU</t>
  </si>
  <si>
    <t>EPI_ISL_417186</t>
  </si>
  <si>
    <t>hCoV-19/South Africa/R03006/2020</t>
  </si>
  <si>
    <t>Africa / South Africa / KZN</t>
  </si>
  <si>
    <t>National Institute for Communicable Diseases of the National Health Laboratory Service</t>
  </si>
  <si>
    <t>Allam M, Kwenda S, van Heusden P, Khumalo Z, Mohale T, Subramoney K, von Gottberg, A, Ismail A, Bhiman JN</t>
  </si>
  <si>
    <t>EPI_ISL_417183</t>
  </si>
  <si>
    <t>hCoV-19/Hong Kong/HKPU23_2601/2020</t>
  </si>
  <si>
    <t>Department of Clinical Pathology, Pamela Youde Nethersole Eastern Hospital</t>
  </si>
  <si>
    <t>EPI_ISL_417184</t>
  </si>
  <si>
    <t>hCoV-19/Hong Kong/HKPU27_3001/2020</t>
  </si>
  <si>
    <t>EPI_ISL_417189</t>
  </si>
  <si>
    <t>hCoV-19/USA/MN4-MDH4/2020</t>
  </si>
  <si>
    <t>EPI_ISL_417187</t>
  </si>
  <si>
    <t>hCoV-19/Hong Kong/HKPU29_0102/2020</t>
  </si>
  <si>
    <t>EPI_ISL_417188</t>
  </si>
  <si>
    <t>hCoV-19/Hong Kong/HKPU30_2901/2020</t>
  </si>
  <si>
    <t>EPI_ISL_417181</t>
  </si>
  <si>
    <t>hCoV-19/Hong Kong/HKPU19_0402/2020</t>
  </si>
  <si>
    <t>EPI_ISL_417182</t>
  </si>
  <si>
    <t>hCoV-19/Hong Kong/HKPU20_3001/2020</t>
  </si>
  <si>
    <t>EPI_ISL_417180</t>
  </si>
  <si>
    <t>hCoV-19/Hong Kong/HKPU17_2201/2020</t>
  </si>
  <si>
    <t>EPI_ISL_417174</t>
  </si>
  <si>
    <t>hCoV-19/USA/WA-S121/2020</t>
  </si>
  <si>
    <t>EPI_ISL_417175</t>
  </si>
  <si>
    <t>hCoV-19/USA/WA-S122/2020</t>
  </si>
  <si>
    <t>North America / USA / Washington / Grant County</t>
  </si>
  <si>
    <t>EPI_ISL_417172</t>
  </si>
  <si>
    <t>hCoV-19/USA/WA-S119/2020</t>
  </si>
  <si>
    <t>EPI_ISL_417173</t>
  </si>
  <si>
    <t>hCoV-19/USA/WA-S120/2020</t>
  </si>
  <si>
    <t>EPI_ISL_417178</t>
  </si>
  <si>
    <t>hCoV-19/Hong Kong/HKPU6_2101/2020</t>
  </si>
  <si>
    <t>Department of Pathology, Princess Margaret Hospital</t>
  </si>
  <si>
    <t>EPI_ISL_417179</t>
  </si>
  <si>
    <t>hCoV-19/Hong Kong/HKPU12_2201/2020</t>
  </si>
  <si>
    <t>EPI_ISL_417176</t>
  </si>
  <si>
    <t>hCoV-19/Hong Kong/HKPU1_2101/2020</t>
  </si>
  <si>
    <t>EPI_ISL_417177</t>
  </si>
  <si>
    <t>hCoV-19/Hong Kong/HKPU2_1801/2020</t>
  </si>
  <si>
    <t>EPI_ISL_417170</t>
  </si>
  <si>
    <t>hCoV-19/USA/WA-S117/2020</t>
  </si>
  <si>
    <t>EPI_ISL_417171</t>
  </si>
  <si>
    <t>hCoV-19/USA/WA-S118/2020</t>
  </si>
  <si>
    <t>EPI_ISL_417196</t>
  </si>
  <si>
    <t>hCoV-19/USA/MN29-MDH29/2020</t>
  </si>
  <si>
    <t>EPI_ISL_417197</t>
  </si>
  <si>
    <t>hCoV-19/Hong Kong/HKPU34_3001/2020</t>
  </si>
  <si>
    <t>EPI_ISL_417194</t>
  </si>
  <si>
    <t>hCoV-19/USA/MN26-MDH26/2020</t>
  </si>
  <si>
    <t>EPI_ISL_417195</t>
  </si>
  <si>
    <t>hCoV-19/Hong Kong/HKPU33_0202/2020</t>
  </si>
  <si>
    <t>EPI_ISL_417198</t>
  </si>
  <si>
    <t>hCoV-19/USA/MN30-MDH30/2020</t>
  </si>
  <si>
    <t>EPI_ISL_417199</t>
  </si>
  <si>
    <t>hCoV-19/Hong Kong/HKPU35_0402/2020</t>
  </si>
  <si>
    <t>Chong-Yee YAU, Hiu-Yin LAO, Ming-Pan CHOI, Kingsley King-Gee TAM, Lam-Kwong LEE, Barry Kin-Chung WONG, Alex Yat-Man HO, Kam-Tong Yip, Kwok-Cheung LUNG, Raymond Wai-To LIU, Eugene Yuk-Keung TSO, Wai-Shing LEUNG, Man-Chun CHAN, Yuk-Yung NG, Kit-Man SIN, Kitty Sau-Chun FUNG, Sandy Ka-Yee CHAU, Wing-Kin TO, Tak-Lun Que, David Ho-Keung SHUM, Shea Ping YIP, Wing Cheong YAM, Gilman Kit-Hang SIU</t>
  </si>
  <si>
    <t>EPI_ISL_417192</t>
  </si>
  <si>
    <t>hCoV-19/USA/MN25-MDH25/2020</t>
  </si>
  <si>
    <t>EPI_ISL_417193</t>
  </si>
  <si>
    <t>hCoV-19/Hong Kong/HKPU32_0402/2020</t>
  </si>
  <si>
    <t>EPI_ISL_417190</t>
  </si>
  <si>
    <t>hCoV-19/Hong Kong/HKPU_2801/2020</t>
  </si>
  <si>
    <t>EPI_ISL_417191</t>
  </si>
  <si>
    <t>hCoV-19/USA/MN5-MDH5/2020</t>
  </si>
  <si>
    <t>EPI_ISL_419720</t>
  </si>
  <si>
    <t>hCoV-19/Australia/VIC107/2020</t>
  </si>
  <si>
    <t>Microbiological Diagnostic Unit Public Health Laboratory</t>
  </si>
  <si>
    <t>Seemann T., Schultz M., Sait, M., Sherry, N.</t>
  </si>
  <si>
    <t>EPI_ISL_419724</t>
  </si>
  <si>
    <t>hCoV-19/Australia/VIC122/2020</t>
  </si>
  <si>
    <t>EPI_ISL_419723</t>
  </si>
  <si>
    <t>hCoV-19/Australia/VIC121/2020</t>
  </si>
  <si>
    <t>EPI_ISL_419722</t>
  </si>
  <si>
    <t>hCoV-19/Australia/VIC120/2020</t>
  </si>
  <si>
    <t>EPI_ISL_419721</t>
  </si>
  <si>
    <t>hCoV-19/Australia/VIC116/2020</t>
  </si>
  <si>
    <t>EPI_ISL_419728</t>
  </si>
  <si>
    <t>hCoV-19/Australia/VIC126/2020</t>
  </si>
  <si>
    <t>EPI_ISL_419727</t>
  </si>
  <si>
    <t>hCoV-19/Australia/VIC117/2020</t>
  </si>
  <si>
    <t>EPI_ISL_419726</t>
  </si>
  <si>
    <t>hCoV-19/Australia/VIC119/2020</t>
  </si>
  <si>
    <t>EPI_ISL_419725</t>
  </si>
  <si>
    <t>hCoV-19/Australia/VIC114/2020</t>
  </si>
  <si>
    <t>EPI_ISL_419719</t>
  </si>
  <si>
    <t>hCoV-19/Australia/VIC118/2020</t>
  </si>
  <si>
    <t>EPI_ISL_419718</t>
  </si>
  <si>
    <t>hCoV-19/Australia/VIC109/2020</t>
  </si>
  <si>
    <t>EPI_ISL_419713</t>
  </si>
  <si>
    <t>hCoV-19/USA/VA-DCLS-0021/2020</t>
  </si>
  <si>
    <t>North America / USA / Virginia</t>
  </si>
  <si>
    <t>Division of Consolidated Laboratory Services</t>
  </si>
  <si>
    <t>EPI_ISL_419712</t>
  </si>
  <si>
    <t>hCoV-19/USA/VA-DCLS-0020/2020</t>
  </si>
  <si>
    <t>EPI_ISL_419711</t>
  </si>
  <si>
    <t>hCoV-19/USA/VA-DCLS-0017/2020</t>
  </si>
  <si>
    <t>North America /USA / Virginia</t>
  </si>
  <si>
    <t>EPI_ISL_419710</t>
  </si>
  <si>
    <t>hCoV-19/USA/VA-DCLS-0016/2020</t>
  </si>
  <si>
    <t>EPI_ISL_419717</t>
  </si>
  <si>
    <t>hCoV-19/Australia/VIC115/2020</t>
  </si>
  <si>
    <t>EPI_ISL_419716</t>
  </si>
  <si>
    <t>hCoV-19/Australia/VIC110/2020</t>
  </si>
  <si>
    <t>EPI_ISL_419715</t>
  </si>
  <si>
    <t>hCoV-19/Australia/VIC111/2020</t>
  </si>
  <si>
    <t>EPI_ISL_419714</t>
  </si>
  <si>
    <t>hCoV-19/Australia/VIC108/2020</t>
  </si>
  <si>
    <t>EPI_ISL_419709</t>
  </si>
  <si>
    <t>hCoV-19/Spain/PaisVasco201602/2020</t>
  </si>
  <si>
    <t>Europe / Spain / BasqueCountry</t>
  </si>
  <si>
    <t xml:space="preserve">HOSPITAL TXAGORRITXU </t>
  </si>
  <si>
    <t>Iglesias-Caballero, M. Molinero Calamita, M. González-Esguevillas, M. Camarero S. Pozo F. Casas I. Jiménez, P. Jiménez, M. Zaballos, A. Monzón, S. Varona, S. Juliá, M. Cuesta, I. Gómez, C.</t>
  </si>
  <si>
    <t>EPI_ISL_419708</t>
  </si>
  <si>
    <t>hCoV-19/USA/VA-DCLS-0014/2020</t>
  </si>
  <si>
    <t>EPI_ISL_419707</t>
  </si>
  <si>
    <t>hCoV-19/Spain/Cataluna201397/2020</t>
  </si>
  <si>
    <t>Europe / Spain / Catalonia</t>
  </si>
  <si>
    <t xml:space="preserve">HOSPITAL CLINIC </t>
  </si>
  <si>
    <t>Iglesias-Caballero, M. Molinero Calamita, M. González-Esguevillas, M. Camarero S. Pozo F. Casas I. Jiménez, P. Jiménez, M. Zaballos, A. Monzón, S. Varona, S. Juliá, M. Cuesta, I. Marcos, M.A</t>
  </si>
  <si>
    <t>EPI_ISL_418411</t>
  </si>
  <si>
    <t>hCoV-19/Finland/14M82/2020</t>
  </si>
  <si>
    <t>EPI_ISL_419742</t>
  </si>
  <si>
    <t>hCoV-19/Australia/VIC22/2020</t>
  </si>
  <si>
    <t>EPI_ISL_418410</t>
  </si>
  <si>
    <t>hCoV-19/Finland/14M77/2020</t>
  </si>
  <si>
    <t>EPI_ISL_419741</t>
  </si>
  <si>
    <t>hCoV-19/Australia/VIC20/2020</t>
  </si>
  <si>
    <t>EPI_ISL_419740</t>
  </si>
  <si>
    <t>hCoV-19/Australia/VIC21/2020</t>
  </si>
  <si>
    <t>EPI_ISL_418415</t>
  </si>
  <si>
    <t>hCoV-19/France/ARA09451/2020</t>
  </si>
  <si>
    <t>Europe / France / ARA / Valence</t>
  </si>
  <si>
    <t>Antonin Bal, Gregory Destras, Gwendolyne Burfin, Solenne Brun, Carine Moustaud, Raphaelle Lamy, Alexandre Gaymard, Maude Bouscambert-Duchamp, Florence Morfin-Sherpa, Martine Valette, Bruno Lina, Laurence Josset</t>
  </si>
  <si>
    <t>EPI_ISL_419746</t>
  </si>
  <si>
    <t>hCoV-19/Australia/VIC27/2020</t>
  </si>
  <si>
    <t>EPI_ISL_418414</t>
  </si>
  <si>
    <t>hCoV-19/France/ARA09434/2020</t>
  </si>
  <si>
    <t>EPI_ISL_419745</t>
  </si>
  <si>
    <t>hCoV-19/Australia/VIC26/2020</t>
  </si>
  <si>
    <t>EPI_ISL_418413</t>
  </si>
  <si>
    <t>hCoV-19/France/ARA09428/2020</t>
  </si>
  <si>
    <t>Europe / France / ARA / Macon</t>
  </si>
  <si>
    <t>Centre Hospitalier de Macon</t>
  </si>
  <si>
    <t>EPI_ISL_419744</t>
  </si>
  <si>
    <t>hCoV-19/Australia/VIC25/2020</t>
  </si>
  <si>
    <t>EPI_ISL_418412</t>
  </si>
  <si>
    <t>hCoV-19/France/ARA094100/2020</t>
  </si>
  <si>
    <t>Europe / France / ARA / Privas</t>
  </si>
  <si>
    <t>Centre Hospitalier des Vals d'Ardeche</t>
  </si>
  <si>
    <t>EPI_ISL_419743</t>
  </si>
  <si>
    <t>hCoV-19/Australia/VIC23/2020</t>
  </si>
  <si>
    <t>EPI_ISL_418419</t>
  </si>
  <si>
    <t>hCoV-19/France/ARA10165/2020</t>
  </si>
  <si>
    <t>Europe / France / ARA / Lyon</t>
  </si>
  <si>
    <t>Centre Hospitalier Saint Joseph Saint Luc</t>
  </si>
  <si>
    <t>EPI_ISL_418418</t>
  </si>
  <si>
    <t>hCoV-19/France/ARA10163/2020</t>
  </si>
  <si>
    <t>EPI_ISL_419749</t>
  </si>
  <si>
    <t>hCoV-19/Australia/VIC30/2020</t>
  </si>
  <si>
    <t>EPI_ISL_418417</t>
  </si>
  <si>
    <t>hCoV-19/France/ARA09686/2020</t>
  </si>
  <si>
    <t>EPI_ISL_419748</t>
  </si>
  <si>
    <t>hCoV-19/Australia/VIC29/2020</t>
  </si>
  <si>
    <t>EPI_ISL_418416</t>
  </si>
  <si>
    <t>hCoV-19/France/ARA09588/2020</t>
  </si>
  <si>
    <t>Europe / France / ARA / Venissieux</t>
  </si>
  <si>
    <t>GH Les Portes du Sud</t>
  </si>
  <si>
    <t>EPI_ISL_419747</t>
  </si>
  <si>
    <t>hCoV-19/Australia/VIC28/2020</t>
  </si>
  <si>
    <t>EPI_ISL_418409</t>
  </si>
  <si>
    <t>hCoV-19/Finland/14M74/2020</t>
  </si>
  <si>
    <t>EPI_ISL_418400</t>
  </si>
  <si>
    <t>hCoV-19/Finland/13M83/2020</t>
  </si>
  <si>
    <t>EPI_ISL_419731</t>
  </si>
  <si>
    <t>hCoV-19/Australia/VIC123/2020</t>
  </si>
  <si>
    <t>EPI_ISL_419730</t>
  </si>
  <si>
    <t>hCoV-19/Australia/VIC128/2020</t>
  </si>
  <si>
    <t>EPI_ISL_418404</t>
  </si>
  <si>
    <t>hCoV-19/Finland/14M16/2020</t>
  </si>
  <si>
    <t>EPI_ISL_419735</t>
  </si>
  <si>
    <t>hCoV-19/Australia/VIC15/2020</t>
  </si>
  <si>
    <t>EPI_ISL_418403</t>
  </si>
  <si>
    <t>hCoV-19/Finland/14M14/2020</t>
  </si>
  <si>
    <t>EPI_ISL_419734</t>
  </si>
  <si>
    <t>hCoV-19/Australia/VIC14/2020</t>
  </si>
  <si>
    <t>EPI_ISL_418402</t>
  </si>
  <si>
    <t>hCoV-19/Finland/14M13/2020</t>
  </si>
  <si>
    <t>EPI_ISL_419733</t>
  </si>
  <si>
    <t>hCoV-19/Australia/VIC13/2020</t>
  </si>
  <si>
    <t>EPI_ISL_418401</t>
  </si>
  <si>
    <t>hCoV-19/Finland/14M12/2020</t>
  </si>
  <si>
    <t>EPI_ISL_419732</t>
  </si>
  <si>
    <t>hCoV-19/Australia/VIC129/2020</t>
  </si>
  <si>
    <t>EPI_ISL_418408</t>
  </si>
  <si>
    <t>hCoV-19/Finland/14M32/2020</t>
  </si>
  <si>
    <t>EPI_ISL_419739</t>
  </si>
  <si>
    <t>hCoV-19/Australia/VIC24/2020</t>
  </si>
  <si>
    <t>EPI_ISL_418407</t>
  </si>
  <si>
    <t>hCoV-19/Finland/14M3/2020</t>
  </si>
  <si>
    <t>EPI_ISL_419738</t>
  </si>
  <si>
    <t>hCoV-19/Australia/VIC19/2020</t>
  </si>
  <si>
    <t>EPI_ISL_418406</t>
  </si>
  <si>
    <t>hCoV-19/Finland/14M26/2020</t>
  </si>
  <si>
    <t>EPI_ISL_419737</t>
  </si>
  <si>
    <t>hCoV-19/Australia/VIC18/2020</t>
  </si>
  <si>
    <t>EPI_ISL_418405</t>
  </si>
  <si>
    <t>hCoV-19/Finland/14M20/2020</t>
  </si>
  <si>
    <t>EPI_ISL_419736</t>
  </si>
  <si>
    <t>hCoV-19/Australia/VIC17/2020</t>
  </si>
  <si>
    <t>EPI_ISL_419729</t>
  </si>
  <si>
    <t>hCoV-19/Australia/VIC127/2020</t>
  </si>
  <si>
    <t>EPI_ISL_419760</t>
  </si>
  <si>
    <t>hCoV-19/Australia/VIC41/2020</t>
  </si>
  <si>
    <t>EPI_ISL_417101</t>
  </si>
  <si>
    <t>hCoV-19/USA/WA-S48/2020</t>
  </si>
  <si>
    <t>EPI_ISL_418433</t>
  </si>
  <si>
    <t>hCoV-19/Switzerland/42177236/2020</t>
  </si>
  <si>
    <t>University Hospital Basel, Clinical Virology</t>
  </si>
  <si>
    <t>University Hospital Basel, Clinical Bacteriology</t>
  </si>
  <si>
    <t>Hirsch, H., Leuzinger, K., Seth-Smith, H., Mari, A., Roloff, T., Egli, A.</t>
  </si>
  <si>
    <t>EPI_ISL_419764</t>
  </si>
  <si>
    <t>hCoV-19/Australia/VIC49/2020</t>
  </si>
  <si>
    <t>EPI_ISL_417102</t>
  </si>
  <si>
    <t>hCoV-19/USA/WA-S49/2020</t>
  </si>
  <si>
    <t>EPI_ISL_418432</t>
  </si>
  <si>
    <t>hCoV-19/France/ARA11036/2020</t>
  </si>
  <si>
    <t>Institut des Agents Infectieux (IAI), Hospices Civils de Lyon</t>
  </si>
  <si>
    <t>EPI_ISL_419763</t>
  </si>
  <si>
    <t>hCoV-19/Australia/VIC43/2020</t>
  </si>
  <si>
    <t>EPI_ISL_418431</t>
  </si>
  <si>
    <t>hCoV-19/France/ARA10968/2020</t>
  </si>
  <si>
    <t>EPI_ISL_419762</t>
  </si>
  <si>
    <t>hCoV-19/Australia/VIC48/2020</t>
  </si>
  <si>
    <t>EPI_ISL_417100</t>
  </si>
  <si>
    <t>hCoV-19/USA/WA-S47/2020</t>
  </si>
  <si>
    <t>EPI_ISL_418430</t>
  </si>
  <si>
    <t>hCoV-19/France/ARA10910/2020</t>
  </si>
  <si>
    <t>EPI_ISL_419761</t>
  </si>
  <si>
    <t>hCoV-19/Australia/VIC42/2020</t>
  </si>
  <si>
    <t>EPI_ISL_417105</t>
  </si>
  <si>
    <t>hCoV-19/USA/WA-S52/2020</t>
  </si>
  <si>
    <t>EPI_ISL_418437</t>
  </si>
  <si>
    <t>hCoV-19/Switzerland/42178712/2020</t>
  </si>
  <si>
    <t>EPI_ISL_419768</t>
  </si>
  <si>
    <t>hCoV-19/Australia/VIC52/2020</t>
  </si>
  <si>
    <t>EPI_ISL_417106</t>
  </si>
  <si>
    <t>hCoV-19/USA/WA-S53/2020</t>
  </si>
  <si>
    <t>EPI_ISL_418436</t>
  </si>
  <si>
    <t>hCoV-19/Switzerland/42177472/2020</t>
  </si>
  <si>
    <t>EPI_ISL_419767</t>
  </si>
  <si>
    <t>hCoV-19/Australia/VIC44/2020</t>
  </si>
  <si>
    <t>EPI_ISL_417103</t>
  </si>
  <si>
    <t>hCoV-19/USA/WA-S50/2020</t>
  </si>
  <si>
    <t>EPI_ISL_418435</t>
  </si>
  <si>
    <t>hCoV-19/Switzerland/42177434/2020</t>
  </si>
  <si>
    <t>EPI_ISL_419766</t>
  </si>
  <si>
    <t>hCoV-19/Australia/VIC50/2020</t>
  </si>
  <si>
    <t>EPI_ISL_417104</t>
  </si>
  <si>
    <t>hCoV-19/USA/WA-S51/2020</t>
  </si>
  <si>
    <t>EPI_ISL_418434</t>
  </si>
  <si>
    <t>hCoV-19/Switzerland/42177430/2020</t>
  </si>
  <si>
    <t>EPI_ISL_419765</t>
  </si>
  <si>
    <t>hCoV-19/Australia/VIC36/2020</t>
  </si>
  <si>
    <t>EPI_ISL_417109</t>
  </si>
  <si>
    <t>hCoV-19/USA/WA-S56/2020</t>
  </si>
  <si>
    <t>EPI_ISL_417107</t>
  </si>
  <si>
    <t>hCoV-19/USA/WA-S54/2020</t>
  </si>
  <si>
    <t>EPI_ISL_418439</t>
  </si>
  <si>
    <t>hCoV-19/Switzerland/42202619/2020</t>
  </si>
  <si>
    <t>EPI_ISL_417108</t>
  </si>
  <si>
    <t>hCoV-19/USA/WA-S55/2020</t>
  </si>
  <si>
    <t>EPI_ISL_418438</t>
  </si>
  <si>
    <t>hCoV-19/Switzerland/42202622/2020</t>
  </si>
  <si>
    <t>EPI_ISL_419769</t>
  </si>
  <si>
    <t>hCoV-19/Australia/VIC53/2020</t>
  </si>
  <si>
    <t>EPI_ISL_418422</t>
  </si>
  <si>
    <t>hCoV-19/France/ARA10184/2020</t>
  </si>
  <si>
    <t>EPI_ISL_419753</t>
  </si>
  <si>
    <t>hCoV-19/Australia/VIC34/2020</t>
  </si>
  <si>
    <t>EPI_ISL_418421</t>
  </si>
  <si>
    <t>hCoV-19/France/ARA10172/2020</t>
  </si>
  <si>
    <t>EPI_ISL_419752</t>
  </si>
  <si>
    <t>hCoV-19/Australia/VIC33/2020</t>
  </si>
  <si>
    <t>EPI_ISL_418420</t>
  </si>
  <si>
    <t>hCoV-19/France/ARA10170/2020</t>
  </si>
  <si>
    <t>EPI_ISL_419751</t>
  </si>
  <si>
    <t>hCoV-19/Australia/VIC32/2020</t>
  </si>
  <si>
    <t>EPI_ISL_419750</t>
  </si>
  <si>
    <t>hCoV-19/Australia/VIC31/2020</t>
  </si>
  <si>
    <t>EPI_ISL_418426</t>
  </si>
  <si>
    <t>hCoV-19/France/ARA10251/2020</t>
  </si>
  <si>
    <t>Europe / France / ARA / Bourg-en-Bresse</t>
  </si>
  <si>
    <t>EPI_ISL_419757</t>
  </si>
  <si>
    <t>hCoV-19/Australia/VIC39/2020</t>
  </si>
  <si>
    <t>EPI_ISL_418425</t>
  </si>
  <si>
    <t>hCoV-19/France/ARA10192/2020</t>
  </si>
  <si>
    <t>EPI_ISL_419756</t>
  </si>
  <si>
    <t>hCoV-19/Australia/VIC38/2020</t>
  </si>
  <si>
    <t>EPI_ISL_418424</t>
  </si>
  <si>
    <t>hCoV-19/France/ARA10189/2020</t>
  </si>
  <si>
    <t>EPI_ISL_419755</t>
  </si>
  <si>
    <t>hCoV-19/Australia/VIC35/2020</t>
  </si>
  <si>
    <t>EPI_ISL_418423</t>
  </si>
  <si>
    <t>hCoV-19/France/ARA10188/2020</t>
  </si>
  <si>
    <t>EPI_ISL_419754</t>
  </si>
  <si>
    <t>hCoV-19/Australia/VIC37/2020</t>
  </si>
  <si>
    <t>EPI_ISL_418429</t>
  </si>
  <si>
    <t>hCoV-19/France/ARA10876/2020</t>
  </si>
  <si>
    <t>EPI_ISL_418428</t>
  </si>
  <si>
    <t>hCoV-19/France/ARA10282/2020</t>
  </si>
  <si>
    <t>Europe / France / ARA / Vienne</t>
  </si>
  <si>
    <t>Centre Hospitalier Lucien Hussel</t>
  </si>
  <si>
    <t>EPI_ISL_419759</t>
  </si>
  <si>
    <t>hCoV-19/Australia/VIC47/2020</t>
  </si>
  <si>
    <t>EPI_ISL_418427</t>
  </si>
  <si>
    <t>hCoV-19/France/ARA10257/2020</t>
  </si>
  <si>
    <t>Europe / France / ARA / Saint-Priest</t>
  </si>
  <si>
    <t>Hopital Privé de l'Est Lyonnais</t>
  </si>
  <si>
    <t>EPI_ISL_419758</t>
  </si>
  <si>
    <t>hCoV-19/Australia/VIC40/2020</t>
  </si>
  <si>
    <t>EPI_ISL_419782</t>
  </si>
  <si>
    <t>hCoV-19/Australia/VIC68/2020</t>
  </si>
  <si>
    <t>EPI_ISL_417120</t>
  </si>
  <si>
    <t>hCoV-19/USA/WA-S67/2020</t>
  </si>
  <si>
    <t>EPI_ISL_419781</t>
  </si>
  <si>
    <t>hCoV-19/Australia/VIC67/2020</t>
  </si>
  <si>
    <t>EPI_ISL_419780</t>
  </si>
  <si>
    <t>hCoV-19/Australia/VIC66/2020</t>
  </si>
  <si>
    <t>EPI_ISL_417123</t>
  </si>
  <si>
    <t>hCoV-19/USA/WA-S70/2020</t>
  </si>
  <si>
    <t>EPI_ISL_419786</t>
  </si>
  <si>
    <t>hCoV-19/Australia/VIC70/2020</t>
  </si>
  <si>
    <t>EPI_ISL_417124</t>
  </si>
  <si>
    <t>hCoV-19/USA/WA-S71/2020</t>
  </si>
  <si>
    <t>EPI_ISL_419785</t>
  </si>
  <si>
    <t>hCoV-19/Australia/VIC73/2020</t>
  </si>
  <si>
    <t>EPI_ISL_417121</t>
  </si>
  <si>
    <t>hCoV-19/USA/WA-S68/2020</t>
  </si>
  <si>
    <t>EPI_ISL_419784</t>
  </si>
  <si>
    <t>hCoV-19/Australia/VIC58/2020</t>
  </si>
  <si>
    <t>EPI_ISL_417122</t>
  </si>
  <si>
    <t>hCoV-19/USA/WA-S69/2020</t>
  </si>
  <si>
    <t>EPI_ISL_419783</t>
  </si>
  <si>
    <t>hCoV-19/Australia/VIC69/2020</t>
  </si>
  <si>
    <t>EPI_ISL_417127</t>
  </si>
  <si>
    <t>hCoV-19/USA/WA-S74/2020</t>
  </si>
  <si>
    <t>EPI_ISL_417128</t>
  </si>
  <si>
    <t>hCoV-19/USA/WA-S75/2020</t>
  </si>
  <si>
    <t>EPI_ISL_419789</t>
  </si>
  <si>
    <t>hCoV-19/Australia/VIC77/2020</t>
  </si>
  <si>
    <t>EPI_ISL_417125</t>
  </si>
  <si>
    <t>hCoV-19/USA/WA-S72/2020</t>
  </si>
  <si>
    <t>EPI_ISL_419788</t>
  </si>
  <si>
    <t>hCoV-19/Australia/VIC76/2020</t>
  </si>
  <si>
    <t>EPI_ISL_417126</t>
  </si>
  <si>
    <t>hCoV-19/USA/WA-S73/2020</t>
  </si>
  <si>
    <t>EPI_ISL_419787</t>
  </si>
  <si>
    <t>hCoV-19/Australia/VIC75/2020</t>
  </si>
  <si>
    <t>EPI_ISL_417129</t>
  </si>
  <si>
    <t>hCoV-19/USA/WA-S76/2020</t>
  </si>
  <si>
    <t>EPI_ISL_418440</t>
  </si>
  <si>
    <t>hCoV-19/Switzerland/42202805/2020</t>
  </si>
  <si>
    <t>Europe / Switzerland / Lucerne</t>
  </si>
  <si>
    <t>EPI_ISL_419771</t>
  </si>
  <si>
    <t>hCoV-19/Australia/VIC59/2020</t>
  </si>
  <si>
    <t>EPI_ISL_419770</t>
  </si>
  <si>
    <t>hCoV-19/Australia/VIC54/2020</t>
  </si>
  <si>
    <t>EPI_ISL_417112</t>
  </si>
  <si>
    <t>hCoV-19/USA/WA-S59/2020</t>
  </si>
  <si>
    <t>EPI_ISL_419775</t>
  </si>
  <si>
    <t>hCoV-19/Australia/VIC63/2020</t>
  </si>
  <si>
    <t>EPI_ISL_417113</t>
  </si>
  <si>
    <t>hCoV-19/USA/WA-S60/2020</t>
  </si>
  <si>
    <t>EPI_ISL_419774</t>
  </si>
  <si>
    <t>hCoV-19/Australia/VIC62/2020</t>
  </si>
  <si>
    <t>EPI_ISL_417110</t>
  </si>
  <si>
    <t>hCoV-19/USA/WA-S57/2020</t>
  </si>
  <si>
    <t>EPI_ISL_418442</t>
  </si>
  <si>
    <t>hCoV-19/Hangzhou/HZ49/2020</t>
  </si>
  <si>
    <t>Hangzhou Center for Disease Control and Prevention</t>
  </si>
  <si>
    <t>Inspection Center of Hangzhou Center for Disease Control and Prevention</t>
  </si>
  <si>
    <t>Yu hua, Wang haoqiu, Li jun, Yu xinfeng, Pan jingcao</t>
  </si>
  <si>
    <t>EPI_ISL_419773</t>
  </si>
  <si>
    <t>hCoV-19/Australia/VIC61/2020</t>
  </si>
  <si>
    <t>EPI_ISL_417111</t>
  </si>
  <si>
    <t>hCoV-19/USA/WA-S58/2020</t>
  </si>
  <si>
    <t>EPI_ISL_418441</t>
  </si>
  <si>
    <t>hCoV-19/Hangzhou/HZ48/2020</t>
  </si>
  <si>
    <t>EPI_ISL_419772</t>
  </si>
  <si>
    <t>hCoV-19/Australia/VIC60/2020</t>
  </si>
  <si>
    <t>EPI_ISL_417116</t>
  </si>
  <si>
    <t>hCoV-19/USA/WA-S63/2020</t>
  </si>
  <si>
    <t>EPI_ISL_419779</t>
  </si>
  <si>
    <t>hCoV-19/Australia/VIC57/2020</t>
  </si>
  <si>
    <t>EPI_ISL_417117</t>
  </si>
  <si>
    <t>hCoV-19/USA/WA-S64/2020</t>
  </si>
  <si>
    <t>EPI_ISL_419778</t>
  </si>
  <si>
    <t>hCoV-19/Australia/VIC64/2020</t>
  </si>
  <si>
    <t>EPI_ISL_417114</t>
  </si>
  <si>
    <t>hCoV-19/USA/WA-S61/2020</t>
  </si>
  <si>
    <t>EPI_ISL_419777</t>
  </si>
  <si>
    <t>hCoV-19/Australia/VIC56/2020</t>
  </si>
  <si>
    <t>EPI_ISL_417115</t>
  </si>
  <si>
    <t>hCoV-19/USA/WA-S62/2020</t>
  </si>
  <si>
    <t>EPI_ISL_419776</t>
  </si>
  <si>
    <t>hCoV-19/Australia/VIC55/2020</t>
  </si>
  <si>
    <t>EPI_ISL_417118</t>
  </si>
  <si>
    <t>hCoV-19/USA/WA-S65/2020</t>
  </si>
  <si>
    <t>EPI_ISL_417119</t>
  </si>
  <si>
    <t>hCoV-19/USA/WA-S66/2020</t>
  </si>
  <si>
    <t>EPI_ISL_419702</t>
  </si>
  <si>
    <t>hCoV-19/USA/NY-NYUMC41/2020</t>
  </si>
  <si>
    <t>North America / USA / New York / Brooklyn</t>
  </si>
  <si>
    <t>Maria Aguero-Rosenfeld, Margaret Black, John Cadley, Paolo Cotzia, John Chen, Dacia Dimartino, Xiaojun Feng, Adriana Heguy, Megan Hogan, Emily Huang, George Jour, Christian Marier, Matthew T. Maurano, Mark J. Mulligan, Peter Meyn, Jared Pinnell, Sitharam Ramaswami, Amy Rapkiewicz, Marie Samanovic-Golden, Antonio Serrano, Guomiao Shen, Matija Snuderl, Nick Vulpescu, Gael Westby, Paul Zappile, Yutong Zhang</t>
  </si>
  <si>
    <t>EPI_ISL_419701</t>
  </si>
  <si>
    <t>hCoV-19/USA/NY-NYUMC40/2020</t>
  </si>
  <si>
    <t>North America / USA / New York / Manhattan</t>
  </si>
  <si>
    <t>EPI_ISL_419700</t>
  </si>
  <si>
    <t>hCoV-19/USA/NY-NYUMC39/2020</t>
  </si>
  <si>
    <t>EPI_ISL_419706</t>
  </si>
  <si>
    <t>hCoV-19/USA/VA-DCLS-0012/2020</t>
  </si>
  <si>
    <t>EPI_ISL_419705</t>
  </si>
  <si>
    <t>hCoV-19/USA/NY-NYUMC44/2020</t>
  </si>
  <si>
    <t>EPI_ISL_419704</t>
  </si>
  <si>
    <t>hCoV-19/USA/NY-NYUMC43/2020</t>
  </si>
  <si>
    <t>EPI_ISL_419703</t>
  </si>
  <si>
    <t>hCoV-19/USA/NY-NYUMC42/2020</t>
  </si>
  <si>
    <t>EPI_ISL_417097</t>
  </si>
  <si>
    <t>hCoV-19/USA/WA-S44/2020</t>
  </si>
  <si>
    <t>EPI_ISL_417098</t>
  </si>
  <si>
    <t>hCoV-19/USA/WA-S45/2020</t>
  </si>
  <si>
    <t>EPI_ISL_417095</t>
  </si>
  <si>
    <t>hCoV-19/USA/WA-S42/2020</t>
  </si>
  <si>
    <t>EPI_ISL_417096</t>
  </si>
  <si>
    <t>hCoV-19/USA/WA-S43/2020</t>
  </si>
  <si>
    <t>EPI_ISL_417099</t>
  </si>
  <si>
    <t>hCoV-19/USA/WA-S46/2020</t>
  </si>
  <si>
    <t>EPI_ISL_417090</t>
  </si>
  <si>
    <t>hCoV-19/USA/WA-S37/2020</t>
  </si>
  <si>
    <t>EPI_ISL_417093</t>
  </si>
  <si>
    <t>hCoV-19/USA/WA-S40/2020</t>
  </si>
  <si>
    <t>EPI_ISL_417094</t>
  </si>
  <si>
    <t>hCoV-19/USA/WA-S41/2020</t>
  </si>
  <si>
    <t>EPI_ISL_417091</t>
  </si>
  <si>
    <t>hCoV-19/USA/WA-S38/2020</t>
  </si>
  <si>
    <t>EPI_ISL_417092</t>
  </si>
  <si>
    <t>hCoV-19/USA/WA-S39/2020</t>
  </si>
  <si>
    <t>EPI_ISL_417262</t>
  </si>
  <si>
    <t>hCoV-19/England/20109039306/2020</t>
  </si>
  <si>
    <t>EPI_ISL_417263</t>
  </si>
  <si>
    <t>hCoV-19/England/20109050106/2020</t>
  </si>
  <si>
    <t>EPI_ISL_417260</t>
  </si>
  <si>
    <t>hCoV-19/England/20109035906/2020</t>
  </si>
  <si>
    <t>EPI_ISL_417261</t>
  </si>
  <si>
    <t>hCoV-19/England/20109038906/2020</t>
  </si>
  <si>
    <t>EPI_ISL_417266</t>
  </si>
  <si>
    <t>hCoV-19/England/20109050506/2020</t>
  </si>
  <si>
    <t>EPI_ISL_417267</t>
  </si>
  <si>
    <t>hCoV-19/England/20109050606/2020</t>
  </si>
  <si>
    <t>EPI_ISL_417264</t>
  </si>
  <si>
    <t>hCoV-19/England/20109050306/2020</t>
  </si>
  <si>
    <t>EPI_ISL_417265</t>
  </si>
  <si>
    <t>hCoV-19/England/20109050406/2020</t>
  </si>
  <si>
    <t>EPI_ISL_417268</t>
  </si>
  <si>
    <t>hCoV-19/England/20109050706/2020</t>
  </si>
  <si>
    <t>EPI_ISL_417269</t>
  </si>
  <si>
    <t>hCoV-19/England/20109050806/2020</t>
  </si>
  <si>
    <t>EPI_ISL_418583</t>
  </si>
  <si>
    <t>hCoV-19/Ireland/24042/2020</t>
  </si>
  <si>
    <t>EPI_ISL_417251</t>
  </si>
  <si>
    <t>hCoV-19/England/20108004803/2020</t>
  </si>
  <si>
    <t>EPI_ISL_417252</t>
  </si>
  <si>
    <t>hCoV-19/England/20108006003/2020</t>
  </si>
  <si>
    <t>EPI_ISL_418582</t>
  </si>
  <si>
    <t>hCoV-19/Ireland/22901/2020</t>
  </si>
  <si>
    <t>Europe / Ireland / Louth</t>
  </si>
  <si>
    <t>EPI_ISL_418581</t>
  </si>
  <si>
    <t>hCoV-19/Ireland/Dublin-22428/2020</t>
  </si>
  <si>
    <t>EPI_ISL_417250</t>
  </si>
  <si>
    <t>hCoV-19/England/20108004702/2020</t>
  </si>
  <si>
    <t>EPI_ISL_418580</t>
  </si>
  <si>
    <t>hCoV-19/Ireland/Dublin-22361/2020</t>
  </si>
  <si>
    <t>EPI_ISL_417255</t>
  </si>
  <si>
    <t>hCoV-19/England/20108007002/2020</t>
  </si>
  <si>
    <t>EPI_ISL_417256</t>
  </si>
  <si>
    <t>hCoV-19/England/20108007302/2020</t>
  </si>
  <si>
    <t>EPI_ISL_417253</t>
  </si>
  <si>
    <t>hCoV-19/England/20108006603/2020</t>
  </si>
  <si>
    <t>EPI_ISL_418584</t>
  </si>
  <si>
    <t>hCoV-19/Ireland/24052/2020</t>
  </si>
  <si>
    <t>Europe / Ireland / Wicklow</t>
  </si>
  <si>
    <t>EPI_ISL_417254</t>
  </si>
  <si>
    <t>hCoV-19/England/20108006802/2020</t>
  </si>
  <si>
    <t>EPI_ISL_417259</t>
  </si>
  <si>
    <t>hCoV-19/England/20108125106/2020</t>
  </si>
  <si>
    <t>EPI_ISL_417257</t>
  </si>
  <si>
    <t>hCoV-19/England/20108007402/2020</t>
  </si>
  <si>
    <t>EPI_ISL_417258</t>
  </si>
  <si>
    <t>hCoV-19/England/20108034006/2020</t>
  </si>
  <si>
    <t>EPI_ISL_417284</t>
  </si>
  <si>
    <t>hCoV-19/England/20109060106/2020</t>
  </si>
  <si>
    <t>EPI_ISL_417285</t>
  </si>
  <si>
    <t>hCoV-19/England/20109093606/2020</t>
  </si>
  <si>
    <t>EPI_ISL_417282</t>
  </si>
  <si>
    <t>hCoV-19/England/20109056906/2020</t>
  </si>
  <si>
    <t>EPI_ISL_417283</t>
  </si>
  <si>
    <t>hCoV-19/England/20109058906/2020</t>
  </si>
  <si>
    <t>EPI_ISL_417288</t>
  </si>
  <si>
    <t>hCoV-19/England/20109093906/2020</t>
  </si>
  <si>
    <t>EPI_ISL_417289</t>
  </si>
  <si>
    <t>hCoV-19/England/20109094006/2020</t>
  </si>
  <si>
    <t>EPI_ISL_417286</t>
  </si>
  <si>
    <t>hCoV-19/England/20109093706/2020</t>
  </si>
  <si>
    <t>EPI_ISL_417287</t>
  </si>
  <si>
    <t>hCoV-19/England/20109093806/2020</t>
  </si>
  <si>
    <t>EPI_ISL_417280</t>
  </si>
  <si>
    <t>hCoV-19/England/20109054806/2020</t>
  </si>
  <si>
    <t>EPI_ISL_417281</t>
  </si>
  <si>
    <t>hCoV-19/England/20109056406/2020</t>
  </si>
  <si>
    <t>EPI_ISL_417273</t>
  </si>
  <si>
    <t>hCoV-19/England/20109052106/2020</t>
  </si>
  <si>
    <t>EPI_ISL_417274</t>
  </si>
  <si>
    <t>hCoV-19/England/20109052206/2020</t>
  </si>
  <si>
    <t>EPI_ISL_417271</t>
  </si>
  <si>
    <t>hCoV-19/England/20109051906/2020</t>
  </si>
  <si>
    <t>EPI_ISL_417272</t>
  </si>
  <si>
    <t>hCoV-19/England/20109052006/2020</t>
  </si>
  <si>
    <t>EPI_ISL_417277</t>
  </si>
  <si>
    <t>hCoV-19/England/20109053106/2020</t>
  </si>
  <si>
    <t>EPI_ISL_417278</t>
  </si>
  <si>
    <t>hCoV-19/England/20109053406/2020</t>
  </si>
  <si>
    <t>EPI_ISL_417275</t>
  </si>
  <si>
    <t>hCoV-19/England/20109052306/2020</t>
  </si>
  <si>
    <t>EPI_ISL_417276</t>
  </si>
  <si>
    <t>hCoV-19/England/20109052506/2020</t>
  </si>
  <si>
    <t>EPI_ISL_417279</t>
  </si>
  <si>
    <t>hCoV-19/England/20109053606/2020</t>
  </si>
  <si>
    <t>EPI_ISL_417270</t>
  </si>
  <si>
    <t>hCoV-19/England/20109051806/2020</t>
  </si>
  <si>
    <t>EPI_ISL_417295</t>
  </si>
  <si>
    <t>hCoV-19/England/20109098806/2020</t>
  </si>
  <si>
    <t>EPI_ISL_417296</t>
  </si>
  <si>
    <t>hCoV-19/England/20109098906/2020</t>
  </si>
  <si>
    <t>EPI_ISL_417293</t>
  </si>
  <si>
    <t>hCoV-19/England/20109097506/2020</t>
  </si>
  <si>
    <t>EPI_ISL_417294</t>
  </si>
  <si>
    <t>hCoV-19/England/20109097906/2020</t>
  </si>
  <si>
    <t>EPI_ISL_417299</t>
  </si>
  <si>
    <t>hCoV-19/England/20109099206/2020</t>
  </si>
  <si>
    <t>EPI_ISL_417297</t>
  </si>
  <si>
    <t>hCoV-19/England/20109099006/2020</t>
  </si>
  <si>
    <t>EPI_ISL_417298</t>
  </si>
  <si>
    <t>hCoV-19/England/20109099106/2020</t>
  </si>
  <si>
    <t>EPI_ISL_417291</t>
  </si>
  <si>
    <t>hCoV-19/England/20109094206/2020</t>
  </si>
  <si>
    <t>EPI_ISL_417292</t>
  </si>
  <si>
    <t>hCoV-19/England/20109094506/2020</t>
  </si>
  <si>
    <t>EPI_ISL_417290</t>
  </si>
  <si>
    <t>hCoV-19/England/20109094106/2020</t>
  </si>
  <si>
    <t>EPI_ISL_418510</t>
  </si>
  <si>
    <t>hCoV-19/Hangzhou/HZ185/2020</t>
  </si>
  <si>
    <t>Insepction Center of Hangzhou Center for Disease Control and Prevention</t>
  </si>
  <si>
    <t>EPI_ISL_419841</t>
  </si>
  <si>
    <t>hCoV-19/Australia/VIC144/2020</t>
  </si>
  <si>
    <t>EPI_ISL_419840</t>
  </si>
  <si>
    <t>hCoV-19/Australia/VIC143/2020</t>
  </si>
  <si>
    <t>EPI_ISL_418514</t>
  </si>
  <si>
    <t>hCoV-19/Hangzhou/HZ576/2020</t>
  </si>
  <si>
    <t>Asia / China / Zhejiang / Hangzhou</t>
  </si>
  <si>
    <t>EPI_ISL_419845</t>
  </si>
  <si>
    <t>hCoV-19/Australia/VIC148/2020</t>
  </si>
  <si>
    <t>EPI_ISL_418513</t>
  </si>
  <si>
    <t>hCoV-19/Hangzhou/HZ551/2020</t>
  </si>
  <si>
    <t>EPI_ISL_419844</t>
  </si>
  <si>
    <t>hCoV-19/Australia/VIC147/2020</t>
  </si>
  <si>
    <t>EPI_ISL_418512</t>
  </si>
  <si>
    <t>hCoV-19/Hangzhou/HZ481/2020</t>
  </si>
  <si>
    <t>EPI_ISL_419843</t>
  </si>
  <si>
    <t>hCoV-19/Australia/VIC146/2020</t>
  </si>
  <si>
    <t>EPI_ISL_418511</t>
  </si>
  <si>
    <t>hCoV-19/Hangzhou/HZ477/2020</t>
  </si>
  <si>
    <t>EPI_ISL_419842</t>
  </si>
  <si>
    <t>hCoV-19/Australia/VIC145/2020</t>
  </si>
  <si>
    <t>EPI_ISL_419849</t>
  </si>
  <si>
    <t>hCoV-19/Australia/VIC152/2020</t>
  </si>
  <si>
    <t>EPI_ISL_419848</t>
  </si>
  <si>
    <t>hCoV-19/Australia/VIC151/2020</t>
  </si>
  <si>
    <t>EPI_ISL_418516</t>
  </si>
  <si>
    <t>hCoV-19/Ireland/21023/2020</t>
  </si>
  <si>
    <t>Europe / Ireland / Tipperary</t>
  </si>
  <si>
    <t>EPI_ISL_419847</t>
  </si>
  <si>
    <t>hCoV-19/Australia/VIC150/2020</t>
  </si>
  <si>
    <t>EPI_ISL_418515</t>
  </si>
  <si>
    <t>hCoV-19/Hangzhou/HZ638/2020</t>
  </si>
  <si>
    <t>EPI_ISL_419846</t>
  </si>
  <si>
    <t>hCoV-19/Australia/VIC149/2020</t>
  </si>
  <si>
    <t>EPI_ISL_418509</t>
  </si>
  <si>
    <t>hCoV-19/Hangzhou/HZ178/2020</t>
  </si>
  <si>
    <t>EPI_ISL_406531</t>
  </si>
  <si>
    <t>hCoV-19/Guangdong/20SF174/2020</t>
  </si>
  <si>
    <t>Guangdong Provincial Center for Diseases Contorl and Prevention; Guangdong Provinical Public Health</t>
  </si>
  <si>
    <t>Guangdong Provincial Center for Disease Control and Prevention</t>
  </si>
  <si>
    <t>EPI_ISL_418508</t>
  </si>
  <si>
    <t>hCoV-19/Hangzhou/HZ162/2020</t>
  </si>
  <si>
    <t>EPI_ISL_419839</t>
  </si>
  <si>
    <t>hCoV-19/Australia/VIC142/2020</t>
  </si>
  <si>
    <t>EPI_ISL_406536</t>
  </si>
  <si>
    <t>hCoV-19/Foshan/20SF211/2020</t>
  </si>
  <si>
    <t>Asia / China / Guangdong / Foshan</t>
  </si>
  <si>
    <t>Guangdong Provincial Center for Diseases Control and Prevention</t>
  </si>
  <si>
    <t>EPI_ISL_406538</t>
  </si>
  <si>
    <t>hCoV-19/Guangdong/20SF201/2020</t>
  </si>
  <si>
    <t>Guangdong Provincial Center for Diseases Control and Prevention;Guangdong Provincial Institute of Public Health</t>
  </si>
  <si>
    <t>EPI_ISL_406533</t>
  </si>
  <si>
    <t>hCoV-19/Guangzhou/20SF206/2020</t>
  </si>
  <si>
    <t>EPI_ISL_406534</t>
  </si>
  <si>
    <t>hCoV-19/Foshan/20SF207/2020</t>
  </si>
  <si>
    <t>EPI_ISL_406535</t>
  </si>
  <si>
    <t>hCoV-19/Foshan/20SF210/2020</t>
  </si>
  <si>
    <t>EPI_ISL_419830</t>
  </si>
  <si>
    <t>hCoV-19/Australia/VIC137/2020</t>
  </si>
  <si>
    <t>EPI_ISL_419834</t>
  </si>
  <si>
    <t>hCoV-19/Australia/VIC138/2020</t>
  </si>
  <si>
    <t>EPI_ISL_418503</t>
  </si>
  <si>
    <t>hCoV-19/Hangzhou/HZ62/2020</t>
  </si>
  <si>
    <t>EPI_ISL_419833</t>
  </si>
  <si>
    <t>hCoV-19/Australia/NT04/2020</t>
  </si>
  <si>
    <t>Oceania / Australia / Northern Territory</t>
  </si>
  <si>
    <t>Royal Darwin Hospital</t>
  </si>
  <si>
    <t>Meumann, E., Seemann T., Sait, M., Schultz M., Caly L., Druce J.</t>
  </si>
  <si>
    <t>EPI_ISL_418502</t>
  </si>
  <si>
    <t>hCoV-19/Hangzhou/HZ60/2020</t>
  </si>
  <si>
    <t>EPI_ISL_419832</t>
  </si>
  <si>
    <t>hCoV-19/Australia/NT02/2020</t>
  </si>
  <si>
    <t>EPI_ISL_419831</t>
  </si>
  <si>
    <t>hCoV-19/Australia/NT01/2020</t>
  </si>
  <si>
    <t>EPI_ISL_419838</t>
  </si>
  <si>
    <t>hCoV-19/Australia/VIC141/2020</t>
  </si>
  <si>
    <t>EPI_ISL_418507</t>
  </si>
  <si>
    <t>hCoV-19/Hangzhou/HZ91/2020</t>
  </si>
  <si>
    <t>Asia/China/Zhejiang/Hangzhou</t>
  </si>
  <si>
    <t>EPI_ISL_419837</t>
  </si>
  <si>
    <t>hCoV-19/Australia/VIC140/2020</t>
  </si>
  <si>
    <t>EPI_ISL_418506</t>
  </si>
  <si>
    <t>hCoV-19/Hangzhou/HZ90/2020</t>
  </si>
  <si>
    <t>Inspection Center of Hanghzou Center for Disease Control and Prevention</t>
  </si>
  <si>
    <t>EPI_ISL_419836</t>
  </si>
  <si>
    <t>hCoV-19/Australia/VIC139/2020</t>
  </si>
  <si>
    <t>EPI_ISL_419835</t>
  </si>
  <si>
    <t>hCoV-19/Australia/NT05/2020</t>
  </si>
  <si>
    <t>EPI_ISL_418504</t>
  </si>
  <si>
    <t>hCoV-19/Hangzhou/HZ79/2020</t>
  </si>
  <si>
    <t>EPI_ISL_419829</t>
  </si>
  <si>
    <t>hCoV-19/Australia/VIC136/2020</t>
  </si>
  <si>
    <t>EPI_ISL_419828</t>
  </si>
  <si>
    <t>hCoV-19/Australia/VIC135/2020</t>
  </si>
  <si>
    <t>EPI_ISL_417200</t>
  </si>
  <si>
    <t>hCoV-19/USA/WI-06/2020</t>
  </si>
  <si>
    <t>EPI_ISL_419863</t>
  </si>
  <si>
    <t>hCoV-19/Australia/VIC166/2020</t>
  </si>
  <si>
    <t>EPI_ISL_417201</t>
  </si>
  <si>
    <t>hCoV-19/USA/WI-07/2020</t>
  </si>
  <si>
    <t>EPI_ISL_419862</t>
  </si>
  <si>
    <t>hCoV-19/Australia/VIC165/2020</t>
  </si>
  <si>
    <t>EPI_ISL_419861</t>
  </si>
  <si>
    <t>hCoV-19/Australia/VIC164/2020</t>
  </si>
  <si>
    <t>EPI_ISL_419860</t>
  </si>
  <si>
    <t>hCoV-19/Australia/VIC163/2020</t>
  </si>
  <si>
    <t>EPI_ISL_417204</t>
  </si>
  <si>
    <t>hCoV-19/USA/WI-10/2020</t>
  </si>
  <si>
    <t>EPI_ISL_419867</t>
  </si>
  <si>
    <t>hCoV-19/Australia/VIC170/2020</t>
  </si>
  <si>
    <t>EPI_ISL_417205</t>
  </si>
  <si>
    <t>hCoV-19/Spain/Valencia9/2020</t>
  </si>
  <si>
    <t xml:space="preserve">Maria Alma Bracho, Maria Dolores Ocete, Concepcion Gimeno, Giuseppe D'Auria, Griselda De Marco, Neris Garcia-Gonzalez, Fernando Gonzalez-Candelas </t>
  </si>
  <si>
    <t>EPI_ISL_419866</t>
  </si>
  <si>
    <t>hCoV-19/Australia/VIC169/2020</t>
  </si>
  <si>
    <t>EPI_ISL_417202</t>
  </si>
  <si>
    <t>hCoV-19/USA/WI-08/2020</t>
  </si>
  <si>
    <t>EPI_ISL_419865</t>
  </si>
  <si>
    <t>hCoV-19/Australia/VIC168/2020</t>
  </si>
  <si>
    <t>EPI_ISL_417203</t>
  </si>
  <si>
    <t>hCoV-19/USA/WI-09/2020</t>
  </si>
  <si>
    <t>EPI_ISL_419864</t>
  </si>
  <si>
    <t>hCoV-19/Australia/VIC167/2020</t>
  </si>
  <si>
    <t>EPI_ISL_417206</t>
  </si>
  <si>
    <t>hCoV-19/Spain/Valencia10/2020</t>
  </si>
  <si>
    <t>EPI_ISL_419869</t>
  </si>
  <si>
    <t>hCoV-19/Australia/VIC172/2020</t>
  </si>
  <si>
    <t>EPI_ISL_419868</t>
  </si>
  <si>
    <t>hCoV-19/Australia/VIC171/2020</t>
  </si>
  <si>
    <t>EPI_ISL_419852</t>
  </si>
  <si>
    <t>hCoV-19/Australia/VIC155/2020</t>
  </si>
  <si>
    <t>EPI_ISL_419851</t>
  </si>
  <si>
    <t>hCoV-19/Australia/VIC154/2020</t>
  </si>
  <si>
    <t>EPI_ISL_419850</t>
  </si>
  <si>
    <t>hCoV-19/Australia/VIC153/2020</t>
  </si>
  <si>
    <t>EPI_ISL_419856</t>
  </si>
  <si>
    <t>hCoV-19/Australia/VIC159/2020</t>
  </si>
  <si>
    <t>EPI_ISL_419855</t>
  </si>
  <si>
    <t>hCoV-19/Australia/VIC158/2020</t>
  </si>
  <si>
    <t>EPI_ISL_419854</t>
  </si>
  <si>
    <t>hCoV-19/Australia/VIC157/2020</t>
  </si>
  <si>
    <t>EPI_ISL_419853</t>
  </si>
  <si>
    <t>hCoV-19/Australia/VIC156/2020</t>
  </si>
  <si>
    <t>EPI_ISL_419859</t>
  </si>
  <si>
    <t>hCoV-19/Australia/VIC162/2020</t>
  </si>
  <si>
    <t>EPI_ISL_419858</t>
  </si>
  <si>
    <t>hCoV-19/Australia/VIC161/2020</t>
  </si>
  <si>
    <t>EPI_ISL_419857</t>
  </si>
  <si>
    <t>hCoV-19/Australia/VIC160/2020</t>
  </si>
  <si>
    <t>EPI_ISL_419881</t>
  </si>
  <si>
    <t>hCoV-19/Australia/VIC185/2020</t>
  </si>
  <si>
    <t>EPI_ISL_419880</t>
  </si>
  <si>
    <t>hCoV-19/Australia/VIC184/2020</t>
  </si>
  <si>
    <t>EPI_ISL_417222</t>
  </si>
  <si>
    <t>hCoV-19/England/20104003002/2020</t>
  </si>
  <si>
    <t>EPI_ISL_419885</t>
  </si>
  <si>
    <t>hCoV-19/Australia/VIC189/2020</t>
  </si>
  <si>
    <t>EPI_ISL_417223</t>
  </si>
  <si>
    <t>hCoV-19/England/20104004402/2020</t>
  </si>
  <si>
    <t>EPI_ISL_419884</t>
  </si>
  <si>
    <t>hCoV-19/Australia/VIC188/2020</t>
  </si>
  <si>
    <t>EPI_ISL_417220</t>
  </si>
  <si>
    <t>hCoV-19/England/20104002606/2020</t>
  </si>
  <si>
    <t>EPI_ISL_419883</t>
  </si>
  <si>
    <t>hCoV-19/Australia/VIC187/2020</t>
  </si>
  <si>
    <t>EPI_ISL_417221</t>
  </si>
  <si>
    <t>hCoV-19/England/20104002902/2020</t>
  </si>
  <si>
    <t>EPI_ISL_419882</t>
  </si>
  <si>
    <t>hCoV-19/Australia/VIC186/2020</t>
  </si>
  <si>
    <t>EPI_ISL_417226</t>
  </si>
  <si>
    <t>hCoV-19/England/20104004902/2020</t>
  </si>
  <si>
    <t>EPI_ISL_419889</t>
  </si>
  <si>
    <t>hCoV-19/Australia/VIC193/2020</t>
  </si>
  <si>
    <t>EPI_ISL_417227</t>
  </si>
  <si>
    <t>hCoV-19/England/20104007503/2020</t>
  </si>
  <si>
    <t>EPI_ISL_419888</t>
  </si>
  <si>
    <t>hCoV-19/Australia/VIC192/2020</t>
  </si>
  <si>
    <t>EPI_ISL_417224</t>
  </si>
  <si>
    <t>hCoV-19/England/20104004502/2020</t>
  </si>
  <si>
    <t>EPI_ISL_419887</t>
  </si>
  <si>
    <t>hCoV-19/Australia/VIC191/2020</t>
  </si>
  <si>
    <t>EPI_ISL_417225</t>
  </si>
  <si>
    <t>hCoV-19/England/20104004802/2020</t>
  </si>
  <si>
    <t>EPI_ISL_419886</t>
  </si>
  <si>
    <t>hCoV-19/Australia/VIC190/2020</t>
  </si>
  <si>
    <t>EPI_ISL_417228</t>
  </si>
  <si>
    <t>hCoV-19/England/20104008402/2020</t>
  </si>
  <si>
    <t>EPI_ISL_417229</t>
  </si>
  <si>
    <t>hCoV-19/England/20104008502/2020</t>
  </si>
  <si>
    <t>EPI_ISL_419870</t>
  </si>
  <si>
    <t>hCoV-19/Australia/VIC173/2020</t>
  </si>
  <si>
    <t>EPI_ISL_417211</t>
  </si>
  <si>
    <t>hCoV-19/NewZealand/CoV001/2020</t>
  </si>
  <si>
    <t>Oceania / New Zealand / Otago</t>
  </si>
  <si>
    <t>Dunedin Hospital</t>
  </si>
  <si>
    <t>University of Otago</t>
  </si>
  <si>
    <t>M.E. Quiñones-Mateu, B. Lawley, J. Grant, R. Harfoot, J. Ussher</t>
  </si>
  <si>
    <t>EPI_ISL_419874</t>
  </si>
  <si>
    <t>hCoV-19/Australia/VIC177/2020</t>
  </si>
  <si>
    <t>EPI_ISL_417212</t>
  </si>
  <si>
    <t>hCoV-19/NewZealand/CoV002/2020</t>
  </si>
  <si>
    <t>EPI_ISL_419873</t>
  </si>
  <si>
    <t>hCoV-19/Australia/VIC176/2020</t>
  </si>
  <si>
    <t>EPI_ISL_419872</t>
  </si>
  <si>
    <t>hCoV-19/Australia/VIC175/2020</t>
  </si>
  <si>
    <t>EPI_ISL_419871</t>
  </si>
  <si>
    <t>hCoV-19/Australia/VIC174/2020</t>
  </si>
  <si>
    <t>EPI_ISL_417215</t>
  </si>
  <si>
    <t>hCoV-19/England/20102087902/2020</t>
  </si>
  <si>
    <t>EPI_ISL_419878</t>
  </si>
  <si>
    <t>hCoV-19/Australia/VIC181/2020</t>
  </si>
  <si>
    <t>EPI_ISL_417216</t>
  </si>
  <si>
    <t>hCoV-19/England/20102088002/2020</t>
  </si>
  <si>
    <t>EPI_ISL_419877</t>
  </si>
  <si>
    <t>hCoV-19/Australia/VIC180/2020</t>
  </si>
  <si>
    <t>EPI_ISL_417213</t>
  </si>
  <si>
    <t>hCoV-19/England/20102068502/2020</t>
  </si>
  <si>
    <t>EPI_ISL_419876</t>
  </si>
  <si>
    <t>hCoV-19/Australia/VIC179/2020</t>
  </si>
  <si>
    <t>EPI_ISL_417214</t>
  </si>
  <si>
    <t>hCoV-19/England/20102073303/2020</t>
  </si>
  <si>
    <t>EPI_ISL_419875</t>
  </si>
  <si>
    <t>hCoV-19/Australia/VIC178/2020</t>
  </si>
  <si>
    <t>EPI_ISL_417219</t>
  </si>
  <si>
    <t>hCoV-19/England/20102115303/2020</t>
  </si>
  <si>
    <t>EPI_ISL_417217</t>
  </si>
  <si>
    <t>hCoV-19/England/20102098802/2020</t>
  </si>
  <si>
    <t>EPI_ISL_417218</t>
  </si>
  <si>
    <t>hCoV-19/England/20102112102/2020</t>
  </si>
  <si>
    <t>EPI_ISL_418548</t>
  </si>
  <si>
    <t>hCoV-19/Ireland/21145/2020</t>
  </si>
  <si>
    <t>EPI_ISL_419879</t>
  </si>
  <si>
    <t>hCoV-19/Australia/VIC183/2020</t>
  </si>
  <si>
    <t>EPI_ISL_407893</t>
  </si>
  <si>
    <t>hCoV-19/Australia/NSW01/2020</t>
  </si>
  <si>
    <t>Eden J-S, Carter I, Rahman H, Holmes EC, Rockett R, O’Sullivan MV, Sintchenko V, Chen SC, Maddocks S, Kok J and Dwyer DE for the 2019-nCoV Study Group</t>
  </si>
  <si>
    <t>EPI_ISL_407894</t>
  </si>
  <si>
    <t>hCoV-19/Australia/QLD01/2020</t>
  </si>
  <si>
    <t>Ben Huang, Alyssa Pyke, Amanda De Jong, Andrew Van Den Hurk, Carmel Taylor, David Warrilow, Doris Genge, Elisabeth Gamez, Glen Hewitson, Ian Maxwell Mackay, Inga Sultana, Jamie McMahon, Jean Barcelon, Judy Northill, Mitchell Finger, Natalie Simpson, Neelima Nair, Peter Burtonclay, Peter Moore, Sarah Wheatley, Sean Moody, Sonja Hall-Mendelin, Timothy Gardam, and Frederick Moore.</t>
  </si>
  <si>
    <t>EPI_ISL_407896</t>
  </si>
  <si>
    <t>hCoV-19/Australia/QLD02/2020</t>
  </si>
  <si>
    <t>EPI_ISL_417240</t>
  </si>
  <si>
    <t>hCoV-19/England/20106004803/2020</t>
  </si>
  <si>
    <t>EPI_ISL_417241</t>
  </si>
  <si>
    <t>hCoV-19/England/20106004902/2020</t>
  </si>
  <si>
    <t>EPI_ISL_417244</t>
  </si>
  <si>
    <t>hCoV-19/England/20106005403/2020</t>
  </si>
  <si>
    <t>EPI_ISL_417245</t>
  </si>
  <si>
    <t>hCoV-19/England/20106087206/2020</t>
  </si>
  <si>
    <t>EPI_ISL_417242</t>
  </si>
  <si>
    <t>hCoV-19/England/20106005103/2020</t>
  </si>
  <si>
    <t>EPI_ISL_417243</t>
  </si>
  <si>
    <t>hCoV-19/England/20106005303/2020</t>
  </si>
  <si>
    <t>EPI_ISL_417248</t>
  </si>
  <si>
    <t>hCoV-19/England/20108003302/2020</t>
  </si>
  <si>
    <t>EPI_ISL_417249</t>
  </si>
  <si>
    <t>hCoV-19/England/20108004602/2020</t>
  </si>
  <si>
    <t>EPI_ISL_417246</t>
  </si>
  <si>
    <t>hCoV-19/England/20106145903/2020</t>
  </si>
  <si>
    <t>EPI_ISL_417247</t>
  </si>
  <si>
    <t>hCoV-19/England/20108003202/2020</t>
  </si>
  <si>
    <t>EPI_ISL_406594</t>
  </si>
  <si>
    <t>hCoV-19/Shenzhen/SZTH-003/2020</t>
  </si>
  <si>
    <t>2020-01-16</t>
  </si>
  <si>
    <t>Shenzhen Key Laboratory of Pathogen and Immunity, National Clinical Research Center for Infectious Disease, Shenzhen Third People's Hospital</t>
  </si>
  <si>
    <t>Yang Yang, Chenguang Shen, Li Xing, Zhixiang Xu, Haixia Zheng, Yingxia Liu</t>
  </si>
  <si>
    <t>EPI_ISL_406595</t>
  </si>
  <si>
    <t>hCoV-19/Shenzhen/SZTH-004/2020</t>
  </si>
  <si>
    <t>EPI_ISL_406596</t>
  </si>
  <si>
    <t>hCoV-19/France/IDF0372/2020</t>
  </si>
  <si>
    <t>Mélanie Albert, Marion Barbet, Sylvie Behillil, Méline Bizard, Angela Brisebarre, Flora Donati, Vincent Enouf, Maud Vanpeene, Sylvie van der Werf, Yazdan Yazdanpanah, Xavier Lescure.</t>
  </si>
  <si>
    <t>EPI_ISL_406597</t>
  </si>
  <si>
    <t>hCoV-19/France/IDF0373/2020</t>
  </si>
  <si>
    <t>EPI_ISL_406592</t>
  </si>
  <si>
    <t>hCoV-19/Shenzhen/SZTH-001/2020</t>
  </si>
  <si>
    <t>Shenzhen Third People's Hospital</t>
  </si>
  <si>
    <t>Shenzhen Key Laboratory of Pathogen and Immunity, National Clinical Research Center for Infectious Disease,Shenzhen Third People's Hospital</t>
  </si>
  <si>
    <t>EPI_ISL_406593</t>
  </si>
  <si>
    <t>hCoV-19/Shenzhen/SZTH-002/2020</t>
  </si>
  <si>
    <t>EPI_ISL_419892</t>
  </si>
  <si>
    <t>hCoV-19/Australia/VIC196/2020</t>
  </si>
  <si>
    <t>EPI_ISL_417230</t>
  </si>
  <si>
    <t>hCoV-19/England/20104008702/2020</t>
  </si>
  <si>
    <t>EPI_ISL_419891</t>
  </si>
  <si>
    <t>hCoV-19/Australia/VIC195/2020</t>
  </si>
  <si>
    <t>EPI_ISL_419890</t>
  </si>
  <si>
    <t>hCoV-19/Australia/VIC194/2020</t>
  </si>
  <si>
    <t>EPI_ISL_417233</t>
  </si>
  <si>
    <t>hCoV-19/England/20104009002/2020</t>
  </si>
  <si>
    <t>EPI_ISL_419896</t>
  </si>
  <si>
    <t>hCoV-19/Australia/VIC201/2020</t>
  </si>
  <si>
    <t>EPI_ISL_417234</t>
  </si>
  <si>
    <t>hCoV-19/England/20104009102/2020</t>
  </si>
  <si>
    <t>EPI_ISL_419895</t>
  </si>
  <si>
    <t>hCoV-19/Australia/VIC199/2020</t>
  </si>
  <si>
    <t>EPI_ISL_417231</t>
  </si>
  <si>
    <t>hCoV-19/England/20104008802/2020</t>
  </si>
  <si>
    <t>EPI_ISL_419894</t>
  </si>
  <si>
    <t>hCoV-19/Australia/VIC198/2020</t>
  </si>
  <si>
    <t>EPI_ISL_417232</t>
  </si>
  <si>
    <t>hCoV-19/England/20104008902/2020</t>
  </si>
  <si>
    <t>EPI_ISL_419893</t>
  </si>
  <si>
    <t>hCoV-19/Australia/VIC197/2020</t>
  </si>
  <si>
    <t>EPI_ISL_417237</t>
  </si>
  <si>
    <t>hCoV-19/England/20104023103/2020</t>
  </si>
  <si>
    <t>EPI_ISL_417238</t>
  </si>
  <si>
    <t>hCoV-19/England/20104035803/2020</t>
  </si>
  <si>
    <t>EPI_ISL_419899</t>
  </si>
  <si>
    <t>hCoV-19/Australia/VIC204/2020</t>
  </si>
  <si>
    <t>EPI_ISL_417235</t>
  </si>
  <si>
    <t>hCoV-19/England/20104013703/2020</t>
  </si>
  <si>
    <t>EPI_ISL_419898</t>
  </si>
  <si>
    <t>hCoV-19/Australia/VIC203/2020</t>
  </si>
  <si>
    <t>EPI_ISL_417236</t>
  </si>
  <si>
    <t>hCoV-19/England/20104015302/2020</t>
  </si>
  <si>
    <t>EPI_ISL_419897</t>
  </si>
  <si>
    <t>hCoV-19/Australia/VIC202/2020</t>
  </si>
  <si>
    <t>EPI_ISL_417239</t>
  </si>
  <si>
    <t>hCoV-19/England/20106003303/2020</t>
  </si>
  <si>
    <t>EPI_ISL_419801</t>
  </si>
  <si>
    <t>hCoV-19/Australia/VIC90/2020</t>
  </si>
  <si>
    <t>EPI_ISL_419800</t>
  </si>
  <si>
    <t>hCoV-19/Australia/VIC89/2020</t>
  </si>
  <si>
    <t>EPI_ISL_419805</t>
  </si>
  <si>
    <t>hCoV-19/Australia/VIC94/2020</t>
  </si>
  <si>
    <t>EPI_ISL_419804</t>
  </si>
  <si>
    <t>hCoV-19/Australia/VIC91/2020</t>
  </si>
  <si>
    <t>EPI_ISL_419803</t>
  </si>
  <si>
    <t>hCoV-19/Australia/VIC84/2020</t>
  </si>
  <si>
    <t>EPI_ISL_419802</t>
  </si>
  <si>
    <t>hCoV-19/Australia/VIC45/2020</t>
  </si>
  <si>
    <t>EPI_ISL_419823</t>
  </si>
  <si>
    <t>hCoV-19/Australia/VIC130/2020</t>
  </si>
  <si>
    <t>EPI_ISL_419822</t>
  </si>
  <si>
    <t>hCoV-19/Australia/VIC113/2020</t>
  </si>
  <si>
    <t>EPI_ISL_419821</t>
  </si>
  <si>
    <t>hCoV-19/Australia/VIC112/2020</t>
  </si>
  <si>
    <t>EPI_ISL_419820</t>
  </si>
  <si>
    <t>hCoV-19/Australia/VIC106/2020</t>
  </si>
  <si>
    <t>EPI_ISL_419827</t>
  </si>
  <si>
    <t>hCoV-19/Australia/VIC134/2020</t>
  </si>
  <si>
    <t>EPI_ISL_419826</t>
  </si>
  <si>
    <t>hCoV-19/Australia/VIC51/2020</t>
  </si>
  <si>
    <t>EPI_ISL_419825</t>
  </si>
  <si>
    <t>hCoV-19/Australia/VIC132/2020</t>
  </si>
  <si>
    <t>EPI_ISL_419824</t>
  </si>
  <si>
    <t>hCoV-19/Australia/VIC131/2020</t>
  </si>
  <si>
    <t>EPI_ISL_419819</t>
  </si>
  <si>
    <t>hCoV-19/Australia/VIC105/2020</t>
  </si>
  <si>
    <t>EPI_ISL_419818</t>
  </si>
  <si>
    <t>hCoV-19/Australia/VIC104/2020</t>
  </si>
  <si>
    <t>EPI_ISL_419817</t>
  </si>
  <si>
    <t>hCoV-19/Australia/VIC102/2020</t>
  </si>
  <si>
    <t>EPI_ISL_419812</t>
  </si>
  <si>
    <t>hCoV-19/Australia/VIC100/2020</t>
  </si>
  <si>
    <t>EPI_ISL_419811</t>
  </si>
  <si>
    <t>hCoV-19/Australia/VIC99/2020</t>
  </si>
  <si>
    <t>EPI_ISL_419810</t>
  </si>
  <si>
    <t>hCoV-19/Australia/VIC98/2020</t>
  </si>
  <si>
    <t>EPI_ISL_419816</t>
  </si>
  <si>
    <t>hCoV-19/Australia/VIC46/2020</t>
  </si>
  <si>
    <t>EPI_ISL_419815</t>
  </si>
  <si>
    <t>hCoV-19/Australia/VIC93/2020</t>
  </si>
  <si>
    <t>EPI_ISL_419814</t>
  </si>
  <si>
    <t>hCoV-19/Australia/VIC103/2020</t>
  </si>
  <si>
    <t>EPI_ISL_419813</t>
  </si>
  <si>
    <t>hCoV-19/Australia/VIC101/2020</t>
  </si>
  <si>
    <t>EPI_ISL_419809</t>
  </si>
  <si>
    <t>hCoV-19/Australia/VIC92/2020</t>
  </si>
  <si>
    <t>EPI_ISL_419808</t>
  </si>
  <si>
    <t>hCoV-19/Australia/VIC97/2020</t>
  </si>
  <si>
    <t>EPI_ISL_419807</t>
  </si>
  <si>
    <t>hCoV-19/Australia/VIC96/2020</t>
  </si>
  <si>
    <t>EPI_ISL_419806</t>
  </si>
  <si>
    <t>hCoV-19/Australia/VIC95/2020</t>
  </si>
  <si>
    <t>EPI_ISL_418231</t>
  </si>
  <si>
    <t>hCoV-19/France/HF2496/2020</t>
  </si>
  <si>
    <t>Mélanie Albert, Marion Barbet, Sylvie Behillil, Méline Bizard, Angela Brisebarre, Flora Donati, Etienne Simon-Lorière, Vincent Enouf, Maud Vanpeene, Sylvie van der Werf, Raulin Olivia</t>
  </si>
  <si>
    <t>EPI_ISL_419562</t>
  </si>
  <si>
    <t>hCoV-19/Luxembourg/LNS0000001/2020</t>
  </si>
  <si>
    <t>Laboratoire National de Santé, Microbiology, Virology</t>
  </si>
  <si>
    <t>Laboratoire National de Santé, Microbiology, Epidemiology and Microbial Genomics</t>
  </si>
  <si>
    <t>Anke Wienecke-Baldacchino, Ardashel Latsuzbaia, Jessica Tapp, Catherine Ragimbeau, Guillaume Fournier, Tamir Abdelrahman, Trung Nguyen Nguyen, Joel Mossong</t>
  </si>
  <si>
    <t>EPI_ISL_418230</t>
  </si>
  <si>
    <t>hCoV-19/France/IDF2420/2020</t>
  </si>
  <si>
    <t>Europe / France / Ile de France / Paris</t>
  </si>
  <si>
    <t>Clinique AVERAY LA BROUSTE, Med. Polyvalente</t>
  </si>
  <si>
    <t>Mélanie Albert, Marion Barbet, Sylvie Behillil, Méline Bizard, Angela Brisebarre, Flora Donati, Etienne Simon-Lorière, Vincent Enouf, Maud Vanpeene, Sylvie van der Werf, Elsa Ngwem</t>
  </si>
  <si>
    <t>EPI_ISL_419561</t>
  </si>
  <si>
    <t>hCoV-19/USA/TX_2020/2020</t>
  </si>
  <si>
    <t>North America / USA / Texas</t>
  </si>
  <si>
    <t>Texas Department of State Health Services Lab Services</t>
  </si>
  <si>
    <t>Anna Uehara, Ying Tao, Jing Zhang, Krista Queen, Clinton R. Paden, Yan Li, Haibin Wang, Jasmine Padilla, Justin Lee, Suxiang Tong</t>
  </si>
  <si>
    <t>EPI_ISL_419560</t>
  </si>
  <si>
    <t>hCoV-19/USA/FL_5091/2020</t>
  </si>
  <si>
    <t>North America / USA / Florida</t>
  </si>
  <si>
    <t>FL Bureau of Public Health Laboratories-Tampa</t>
  </si>
  <si>
    <t>EPI_ISL_418235</t>
  </si>
  <si>
    <t>hCoV-19/France/IDF2561/2020</t>
  </si>
  <si>
    <t>Europe / France / Ile de France / Vanves</t>
  </si>
  <si>
    <t>Cabinet médical</t>
  </si>
  <si>
    <t>Mélanie Albert, Marion Barbet, Sylvie Behillil, Méline Bizard, Angela Brisebarre, Flora Donati, Etienne Simon-Lorière, Vincent Enouf, Maud Vanpeene, Sylvie van der Werf</t>
  </si>
  <si>
    <t>EPI_ISL_419566</t>
  </si>
  <si>
    <t>hCoV-19/Luxembourg/LNS0641910/2020</t>
  </si>
  <si>
    <t>EPI_ISL_418234</t>
  </si>
  <si>
    <t>hCoV-19/France/IDF2534/2020</t>
  </si>
  <si>
    <t>Mélanie Albert, Marion Barbet, Sylvie Behillil, Méline Bizard, Angela Brisebarre, Flora Donati, Etienne Simon-Lorière, Vincent Enouf, Maud Vanpeene, Sylvie van der Werf, Christine Lambert</t>
  </si>
  <si>
    <t>EPI_ISL_419565</t>
  </si>
  <si>
    <t>hCoV-19/Luxembourg/LNS0591129/2020</t>
  </si>
  <si>
    <t>EPI_ISL_418233</t>
  </si>
  <si>
    <t>hCoV-19/France/IDF2533/2020</t>
  </si>
  <si>
    <t>Europe / France / Ile de France / Meudon la Forêt</t>
  </si>
  <si>
    <t>Service des Urgences</t>
  </si>
  <si>
    <t>Mélanie Albert, Marion Barbet, Sylvie Behillil, Méline Bizard, Angela Brisebarre, Flora Donati, Etienne Simon-Lorière, Vincent Enouf, Maud Vanpeene, Sylvie van der Werf, Boubkeur</t>
  </si>
  <si>
    <t>EPI_ISL_419564</t>
  </si>
  <si>
    <t>hCoV-19/Luxembourg/LNS0366116/2020</t>
  </si>
  <si>
    <t>EPI_ISL_418232</t>
  </si>
  <si>
    <t>hCoV-19/France/IDF2532/2020</t>
  </si>
  <si>
    <t>EPI_ISL_419563</t>
  </si>
  <si>
    <t>hCoV-19/Luxembourg/LNS0156959/2020</t>
  </si>
  <si>
    <t>EPI_ISL_418239</t>
  </si>
  <si>
    <t>hCoV-19/France/HF2601/2020</t>
  </si>
  <si>
    <t>EPI_ISL_418238</t>
  </si>
  <si>
    <t>hCoV-19/France/HF2597/2020</t>
  </si>
  <si>
    <t>EPI_ISL_419569</t>
  </si>
  <si>
    <t>hCoV-19/Luxembourg/LNS0945359/2020</t>
  </si>
  <si>
    <t>EPI_ISL_418237</t>
  </si>
  <si>
    <t>hCoV-19/France/HF2595/2020</t>
  </si>
  <si>
    <t>EPI_ISL_419568</t>
  </si>
  <si>
    <t>hCoV-19/Luxembourg/LNS0756270/2020</t>
  </si>
  <si>
    <t>EPI_ISL_418236</t>
  </si>
  <si>
    <t>hCoV-19/France/HF2586/2020</t>
  </si>
  <si>
    <t>EPI_ISL_419567</t>
  </si>
  <si>
    <t>hCoV-19/Luxembourg/LNS0716877/2020</t>
  </si>
  <si>
    <t>EPI_ISL_418220</t>
  </si>
  <si>
    <t>hCoV-19/France/HF1645/2020</t>
  </si>
  <si>
    <t>Mélanie Albert, Marion Barbet, Sylvie Behillil, Méline Bizard, Angela Brisebarre, Flora Donati, Fabiana Gambaro, Etienne Simon-Lorière, Vincent Enouf, Maud Vanpeene, Sylvie van der Werf, Raulin Olivia</t>
  </si>
  <si>
    <t>EPI_ISL_419551</t>
  </si>
  <si>
    <t>hCoV-19/Germany/NRW-34/2020</t>
  </si>
  <si>
    <t>Europe / Germany / Duesseldorf</t>
  </si>
  <si>
    <t>EPI_ISL_419550</t>
  </si>
  <si>
    <t>hCoV-19/Germany/NRW-33/2020</t>
  </si>
  <si>
    <t>EPI_ISL_418224</t>
  </si>
  <si>
    <t>hCoV-19/France/HF2150/2020</t>
  </si>
  <si>
    <t>EPI_ISL_419555</t>
  </si>
  <si>
    <t>hCoV-19/USA/WA_5030/2020</t>
  </si>
  <si>
    <t>WA State Department of Health</t>
  </si>
  <si>
    <t>Ying Tao, Jing Zhang, Krista Queen, Anna Uehara, Clinton R. Paden, Yan Li, Haibin Wang, Jasmine Padilla, Justin Lee, Suxiang Tong</t>
  </si>
  <si>
    <t>EPI_ISL_418223</t>
  </si>
  <si>
    <t>hCoV-19/France/HF2060/2020</t>
  </si>
  <si>
    <t>EPI_ISL_419554</t>
  </si>
  <si>
    <t>hCoV-19/USA/CA_2602/2020</t>
  </si>
  <si>
    <t>EPI_ISL_418222</t>
  </si>
  <si>
    <t>hCoV-19/France/CVL2000/2020</t>
  </si>
  <si>
    <t>Europe / France / Centre-Val de Loire / Tours</t>
  </si>
  <si>
    <t>CHRU Bretonneau - Serv. Bacterio-Virol.</t>
  </si>
  <si>
    <t>Mélanie Albert, Marion Barbet, Sylvie Behillil, Méline Bizard, Angela Brisebarre, Flora Donati, Fabiana Gambaro, Etienne Simon-Lorière, Vincent Enouf, Maud Vanpeene, Sylvie van der Werf, Julien Marlet</t>
  </si>
  <si>
    <t>EPI_ISL_419553</t>
  </si>
  <si>
    <t>hCoV-19/USA/RI_0520/2020</t>
  </si>
  <si>
    <t>North America / USA / Rhode Island</t>
  </si>
  <si>
    <t>RI State Health Laboratories</t>
  </si>
  <si>
    <t>EPI_ISL_418221</t>
  </si>
  <si>
    <t>hCoV-19/France/HF1813/2020</t>
  </si>
  <si>
    <t>EPI_ISL_419552</t>
  </si>
  <si>
    <t>hCoV-19/Germany/NRW-35/2020</t>
  </si>
  <si>
    <t>EPI_ISL_418228</t>
  </si>
  <si>
    <t>hCoV-19/France/HF2405/2020</t>
  </si>
  <si>
    <t>EPI_ISL_419559</t>
  </si>
  <si>
    <t>hCoV-19/USA/FL_5125/2020</t>
  </si>
  <si>
    <t>EPI_ISL_418227</t>
  </si>
  <si>
    <t>hCoV-19/France/HF2393/2020</t>
  </si>
  <si>
    <t>EPI_ISL_419558</t>
  </si>
  <si>
    <t>hCoV-19/USA/OR_2656/2020</t>
  </si>
  <si>
    <t>OR State PHL-Virology/Immunology Section</t>
  </si>
  <si>
    <t>EPI_ISL_418226</t>
  </si>
  <si>
    <t>hCoV-19/France/HF2381/2020</t>
  </si>
  <si>
    <t>Europe / France / Hauts de France / Crouy en Thelle</t>
  </si>
  <si>
    <t>EHPAD - Résidences les Cèdres</t>
  </si>
  <si>
    <t>EPI_ISL_419557</t>
  </si>
  <si>
    <t>hCoV-19/USA/GA_2742/2020</t>
  </si>
  <si>
    <t>North America / USA / Georgia</t>
  </si>
  <si>
    <t>GA Department of Public Health Laboratory</t>
  </si>
  <si>
    <t>EPI_ISL_418225</t>
  </si>
  <si>
    <t>hCoV-19/France/HF2155/2020</t>
  </si>
  <si>
    <t>EPI_ISL_419556</t>
  </si>
  <si>
    <t>hCoV-19/USA/GA_2741/2020</t>
  </si>
  <si>
    <t>EPI_ISL_418229</t>
  </si>
  <si>
    <t>hCoV-19/France/IDF2410/2020</t>
  </si>
  <si>
    <t>Hopital franco britannique - Laboratoire</t>
  </si>
  <si>
    <t>Mélanie Albert, Marion Barbet, Sylvie Behillil, Méline Bizard, Angela Brisebarre, Flora Donati, Etienne Simon-Lorière, Vincent Enouf, Maud Vanpeene, Sylvie van der Werf, Marianne Asso Bonnet</t>
  </si>
  <si>
    <t>EPI_ISL_418253</t>
  </si>
  <si>
    <t>hCoV-19/Spain/PaisVasco201382/2020</t>
  </si>
  <si>
    <t>Europe / Spain / Basque Country</t>
  </si>
  <si>
    <t>Iglesias-Caballero, M. Molinero Calamita, M. González-Esguevillas, M. Camarero, S. Pozo, F. Casas, I. Jiménez, P. Jiménez, M. Zaballos, A. Monzón, S. Varona, S. Juliá, M. Cuesta, I. Gomez-Gonzalez C.</t>
  </si>
  <si>
    <t>EPI_ISL_419584</t>
  </si>
  <si>
    <t>hCoV-19/Luxembourg/LNS3711853/2020</t>
  </si>
  <si>
    <t>EPI_ISL_418252</t>
  </si>
  <si>
    <t>hCoV-19/Spain/Madrid201449/2020</t>
  </si>
  <si>
    <t xml:space="preserve">FUNDACION JIMENEZ DIAZ </t>
  </si>
  <si>
    <t>Iglesias-Caballero, M. Molinero Calamita, M. González-Esguevillas, M. Camarero, S. Pozo, F. Casas, I. Jiménez, P. Jiménez, M. Zaballos, A. Monzón, S. Varona, S. Juliá, M. Cuesta, I. Fernández Roblas, R.</t>
  </si>
  <si>
    <t>EPI_ISL_419583</t>
  </si>
  <si>
    <t>hCoV-19/Luxembourg/LNS3588186/2020</t>
  </si>
  <si>
    <t>EPI_ISL_418251</t>
  </si>
  <si>
    <t>hCoV-19/Spain/Madrid201105/2020</t>
  </si>
  <si>
    <t xml:space="preserve">HOSPITAL UNIVERSITARIO LA PAZ </t>
  </si>
  <si>
    <t>Iglesias-Caballero, M. Molinero Calamita, M. González-Esguevillas, M. Camarero, S. Pozo, F. Casas, I. Jiménez, P. Jiménez, M. Zaballos, A. Monzón, S. Varona, S. Juliá, M. Cuesta, I. Romero P.</t>
  </si>
  <si>
    <t>EPI_ISL_419582</t>
  </si>
  <si>
    <t>hCoV-19/Luxembourg/LNS3156434/2020</t>
  </si>
  <si>
    <t>EPI_ISL_418250</t>
  </si>
  <si>
    <t>hCoV-19/Spain/Cataluna201396/2020</t>
  </si>
  <si>
    <t>Iglesias-Caballero, M. Molinero Calamita, M. González-Esguevillas, M. Camarero, S. Pozo, F. Casas, I. Jiménez, P. Jiménez, M. Zaballos, A. Monzón, S. Varona, S. Juliá, M. Cuesta, I. Marcos M.A</t>
  </si>
  <si>
    <t>EPI_ISL_419581</t>
  </si>
  <si>
    <t>hCoV-19/Luxembourg/LNS3089015/2020</t>
  </si>
  <si>
    <t>EPI_ISL_418257</t>
  </si>
  <si>
    <t>hCoV-19/Italy/TE5056/2020</t>
  </si>
  <si>
    <t>Europe / Italy / Abruzzo</t>
  </si>
  <si>
    <t>Ospedale Civile Giuseppe Mazzini, Teramo</t>
  </si>
  <si>
    <t>Istituto Zooprofilattico Sperimentale dell'Abruzzo e Molise "G.Caporale"</t>
  </si>
  <si>
    <t>Lorusso A, Marcacci M, Di Domenico M, Puglia I, Curini V, Ancora M, Di Pasquale A, Rinaldi A, Mangone I, Cammà C, Savini G.</t>
  </si>
  <si>
    <t>EPI_ISL_419588</t>
  </si>
  <si>
    <t>hCoV-19/Luxembourg/LNS4836560/2020</t>
  </si>
  <si>
    <t>EPI_ISL_419587</t>
  </si>
  <si>
    <t>hCoV-19/Luxembourg/LNS4691488/2020</t>
  </si>
  <si>
    <t>EPI_ISL_418256</t>
  </si>
  <si>
    <t>hCoV-19/Italy/TE4880/2020</t>
  </si>
  <si>
    <t>Ospedale “San Liberatore” di Atri</t>
  </si>
  <si>
    <t>Istituto Zooprofilattico Sperimentale dell'Abruzzo e Molise "G. Caporale"</t>
  </si>
  <si>
    <t>EPI_ISL_419586</t>
  </si>
  <si>
    <t>hCoV-19/Luxembourg/LNS4134806/2020</t>
  </si>
  <si>
    <t>EPI_ISL_418255</t>
  </si>
  <si>
    <t>hCoV-19/Italy/TE4925/2020</t>
  </si>
  <si>
    <t>Presidio Ospedaliero "S. Spirito" - PESCARA</t>
  </si>
  <si>
    <t>Lorusso A, Marcacci M, Cammà C, Monaco F, Puglia I, Di Pasquale A, Rinaldi A, Mangone I, Savini G</t>
  </si>
  <si>
    <t>EPI_ISL_418254</t>
  </si>
  <si>
    <t>hCoV-19/USA/NY-NYUMC21/2020</t>
  </si>
  <si>
    <t>Margaret Black, John Cadley, Paolo Cotzia, John Chen, Dacia Dimartino, Xiaojun Feng, Adriana Heguy, Megan Hogan, Emily Huang, George Jour, Christian Marier, Matthew T. Maurano, Mark J. Mulligan, Peter Meyn, Jared Pinnell, Amy Rapkiewicz, Marie Samanovic-Golden, Antonio Serrano, Guomiao Shen, Matija Snuderl, Nick Vulpescu, Gael Westby, Paul Zappile</t>
  </si>
  <si>
    <t>EPI_ISL_419585</t>
  </si>
  <si>
    <t>hCoV-19/Luxembourg/LNS3879580/2020</t>
  </si>
  <si>
    <t>EPI_ISL_418259</t>
  </si>
  <si>
    <t>hCoV-19/Italy/TE4959/2020</t>
  </si>
  <si>
    <t>Presidio ospedaliero "Santo Spirito"</t>
  </si>
  <si>
    <t>EPI_ISL_419589</t>
  </si>
  <si>
    <t>hCoV-19/Luxembourg/LNS4845603/2020</t>
  </si>
  <si>
    <t>EPI_ISL_418258</t>
  </si>
  <si>
    <t>hCoV-19/Italy/TE4953/2020</t>
  </si>
  <si>
    <t>EPI_ISL_419580</t>
  </si>
  <si>
    <t>hCoV-19/Luxembourg/LNS2907333/2020</t>
  </si>
  <si>
    <t>EPI_ISL_418242</t>
  </si>
  <si>
    <t>hCoV-19/Algeria/G0640_2265/2020</t>
  </si>
  <si>
    <t>Africa / Algeria / Blida</t>
  </si>
  <si>
    <t>NIC Viral Respiratory Unit - Institut Pasteur of Algeria</t>
  </si>
  <si>
    <t>Mélanie Albert, Marion Barbet, Sylvie Behillil, Méline Bizard, Angela Brisebarre, Flora Donati, Etienne Simon-Lorière, Vincent Enouf, Maud Vanpeene, Sylvie van der Werf, Fawzi Derrar</t>
  </si>
  <si>
    <t>EPI_ISL_419573</t>
  </si>
  <si>
    <t>hCoV-19/Luxembourg/LNS1874423/2020</t>
  </si>
  <si>
    <t>EPI_ISL_418241</t>
  </si>
  <si>
    <t>hCoV-19/Algeria/G0638_2264/2020</t>
  </si>
  <si>
    <t>Africa / Algeria / Boufarik</t>
  </si>
  <si>
    <t>EPI_ISL_419572</t>
  </si>
  <si>
    <t>hCoV-19/Luxembourg/LNS1870254/2020</t>
  </si>
  <si>
    <t>EPI_ISL_418240</t>
  </si>
  <si>
    <t>hCoV-19/France/IDF2684/2020</t>
  </si>
  <si>
    <t>EPI_ISL_419571</t>
  </si>
  <si>
    <t>hCoV-19/Luxembourg/LNS1612000/2020</t>
  </si>
  <si>
    <t>EPI_ISL_419570</t>
  </si>
  <si>
    <t>hCoV-19/Luxembourg/LNS1234709/2020</t>
  </si>
  <si>
    <t>EPI_ISL_418246</t>
  </si>
  <si>
    <t>hCoV-19/Spain/CastillaLaMancha201329/2020</t>
  </si>
  <si>
    <t>Europe / Spain / Castilla-La Mancha</t>
  </si>
  <si>
    <t xml:space="preserve">Hospital General y Universitario de Guadalajara </t>
  </si>
  <si>
    <t>Iglesias-Caballero, M. Molinero Calamita, M. González-Esguevillas, M. Camarero, S. Pozo, F. Casas, I. Jiménez, P. Jiménez, M. Zaballos, A. Monzón, S. Varona, S. Juliá, M. Cuesta, I. Gonzalez-Praetorius A.</t>
  </si>
  <si>
    <t>EPI_ISL_419577</t>
  </si>
  <si>
    <t>hCoV-19/Luxembourg/LNS2247193/2020</t>
  </si>
  <si>
    <t>EPI_ISL_418245</t>
  </si>
  <si>
    <t>hCoV-19/Spain/CastillaLaMancha201328/2020</t>
  </si>
  <si>
    <t>Europe / Spain / Castilla La Mancha</t>
  </si>
  <si>
    <t>EPI_ISL_419576</t>
  </si>
  <si>
    <t>hCoV-19/Luxembourg/LNS2151006/2020</t>
  </si>
  <si>
    <t>EPI_ISL_418244</t>
  </si>
  <si>
    <t>hCoV-19/Spain/Andalucia201373/2020</t>
  </si>
  <si>
    <t>Europe / Spain / Andalusia</t>
  </si>
  <si>
    <t xml:space="preserve">HOSPITAL UNIVERSITARIO VIRGEN DE LAS NIEVES </t>
  </si>
  <si>
    <t>Iglesias-Caballero, M. Molinero Calamita, M. González-Esguevillas, M. Camarero, S. Pozo, F. Casas, I. Jiménez, P. Jiménez, M. Zaballos, A. Monzón, S. Varona, S. Juliá, M. Cuesta, I. Sanbonmatsu S.</t>
  </si>
  <si>
    <t>EPI_ISL_419575</t>
  </si>
  <si>
    <t>hCoV-19/Luxembourg/LNS1918658/2020</t>
  </si>
  <si>
    <t>EPI_ISL_418243</t>
  </si>
  <si>
    <t>hCoV-19/Spain/Andalucia201272/2020</t>
  </si>
  <si>
    <t>EPI_ISL_419574</t>
  </si>
  <si>
    <t>hCoV-19/Luxembourg/LNS1909273/2020</t>
  </si>
  <si>
    <t>EPI_ISL_418249</t>
  </si>
  <si>
    <t>hCoV-19/Spain/CastillayLeon201372/2020</t>
  </si>
  <si>
    <t>Europe / Spain / Castilla y Leon</t>
  </si>
  <si>
    <t>Iglesias-Caballero, M. Molinero Calamita, M. González-Esguevillas, M. Camarero, S. Pozo, F. Casas, I. Jiménez, P. Jiménez, M. Zaballos, A. Monzón, S. Varona, S. Juliá, M. Cuesta, I. Megias-Lobon G.</t>
  </si>
  <si>
    <t>EPI_ISL_418248</t>
  </si>
  <si>
    <t>hCoV-19/Spain/CastillayLeon201323/2020</t>
  </si>
  <si>
    <t>EPI_ISL_419579</t>
  </si>
  <si>
    <t>hCoV-19/Luxembourg/LNS2886370/2020</t>
  </si>
  <si>
    <t>EPI_ISL_418247</t>
  </si>
  <si>
    <t>hCoV-19/Spain/CastillayLeon201061/2020</t>
  </si>
  <si>
    <t xml:space="preserve">HOSPITAL GENERAL DE SEGOVIA </t>
  </si>
  <si>
    <t>Iglesias-Caballero, M. Molinero Calamita, M. González-Esguevillas, M. Camarero, S. Pozo, F. Casas, I. Jiménez, P. Jiménez, M. Zaballos, A. Monzón, S. Varona, S. Juliá, M. Cuesta, I. Hernando-Real S.</t>
  </si>
  <si>
    <t>EPI_ISL_419578</t>
  </si>
  <si>
    <t>hCoV-19/Luxembourg/LNS2614631/2020</t>
  </si>
  <si>
    <t>EPI_ISL_418275</t>
  </si>
  <si>
    <t>hCoV-19/Switzerland/42169310/2020</t>
  </si>
  <si>
    <t>EPI_ISL_418274</t>
  </si>
  <si>
    <t>hCoV-19/Switzerland/42170345/2020</t>
  </si>
  <si>
    <t>Hirsch, H., Leuzinger, K., Seth-Smith, H., Mari, A., Roloff, T., Egli, A.University Hospital Basel, Clinical Bacteriology</t>
  </si>
  <si>
    <t>EPI_ISL_418273</t>
  </si>
  <si>
    <t>hCoV-19/Switzerland/42169471/2020</t>
  </si>
  <si>
    <t>Europe / Switzerland / Basel-Stadt</t>
  </si>
  <si>
    <t>University Hospital Basel, Labormedizin</t>
  </si>
  <si>
    <t>EPI_ISL_418279</t>
  </si>
  <si>
    <t>hCoV-19/Switzerland/42175213/2020</t>
  </si>
  <si>
    <t>EPI_ISL_418278</t>
  </si>
  <si>
    <t>hCoV-19/Switzerland/42175075/2020</t>
  </si>
  <si>
    <t>EPI_ISL_418277</t>
  </si>
  <si>
    <t>hCoV-19/Switzerland/42174724/2020</t>
  </si>
  <si>
    <t>EPI_ISL_418271</t>
  </si>
  <si>
    <t>hCoV-19/Switzerland/42169171/2020</t>
  </si>
  <si>
    <t>EPI_ISL_418270</t>
  </si>
  <si>
    <t>hCoV-19/Belgium/JL-03044/2020</t>
  </si>
  <si>
    <t>Europe / Belgium / Antwerp</t>
  </si>
  <si>
    <t>Tony Wawina, Joan Marti-Carreras, Bert Vanmechelen, Piet Maes</t>
  </si>
  <si>
    <t>EPI_ISL_418264</t>
  </si>
  <si>
    <t>hCoV-19/Greece/12/2020</t>
  </si>
  <si>
    <t>Europe / Greece / Athens</t>
  </si>
  <si>
    <t>Laboratory of Microbiology, Department of Medicine, National and Kapodistrian University of Athens, Greece</t>
  </si>
  <si>
    <t>Laboratory of Biology, Department of Medicine, Democritus University of Thrace, Greece</t>
  </si>
  <si>
    <t>Maria Bampali, Elisavet Gatzidou, Nikolaos Dovrolis, Stavroula Veletza, Nikolaos Spanakis, Ioannis Karakasiliotis</t>
  </si>
  <si>
    <t>EPI_ISL_419595</t>
  </si>
  <si>
    <t>hCoV-19/Luxembourg/LNS7753431/2020</t>
  </si>
  <si>
    <t>EPI_ISL_418263</t>
  </si>
  <si>
    <t>hCoV-19/Greece/10/2020</t>
  </si>
  <si>
    <t>EPI_ISL_419594</t>
  </si>
  <si>
    <t>hCoV-19/Luxembourg/LNS7537751/2020</t>
  </si>
  <si>
    <t>EPI_ISL_418262</t>
  </si>
  <si>
    <t>hCoV-19/Colombia/Bogota78390/2020</t>
  </si>
  <si>
    <t>South America / Colombia / Bogota</t>
  </si>
  <si>
    <t>Instituto Nacional de Salud</t>
  </si>
  <si>
    <t>Instituto Nacional de Salud Universidad Cooperativa de Colombia Instituto Alexander von Humboldt Imperial College-London London School of Hygiene &amp; Tropical Medicine</t>
  </si>
  <si>
    <t>Marcela Mercado-Reyes, Katherine Laiton-Donato, Diego A. Álvarez-Díaz, Carlos Franco-Muñoz, Jose A. Usme-Ciro, Gloria Puerto, Nicolas D. Franco-Sierra, Mailyn A.Gonzalez, Zulma M. Cucunubá, Christian Julian Villabona‐Arenas, Liz Villabona-Arenas, Sussy Echeverria, Astrid C. Flórez, Sergio Gomez Rangel, Luz Dary Rodriguez, Juliana Barbosa, Erika Ospitia, Diana Marcela Walteros-Acero, Nuno Rodrigues Faria, Martha Lucia Ospina Martinez</t>
  </si>
  <si>
    <t>EPI_ISL_419593</t>
  </si>
  <si>
    <t>hCoV-19/Luxembourg/LNS6603085/2020</t>
  </si>
  <si>
    <t>EPI_ISL_419592</t>
  </si>
  <si>
    <t>hCoV-19/Luxembourg/LNS5440244/2020</t>
  </si>
  <si>
    <t>EPI_ISL_418261</t>
  </si>
  <si>
    <t>hCoV-19/Italy/TE5052/2020</t>
  </si>
  <si>
    <t>Ospedale Civile Giuseppe Mazzini</t>
  </si>
  <si>
    <t>EPI_ISL_419599</t>
  </si>
  <si>
    <t>hCoV-19/Luxembourg/LNS8639502/2020</t>
  </si>
  <si>
    <t>EPI_ISL_418268</t>
  </si>
  <si>
    <t>hCoV-19/Spain/Irsi-04/2020</t>
  </si>
  <si>
    <t>Europe / Spain / Catalunya</t>
  </si>
  <si>
    <t>Hospital Universitari Germans Trias i Pujol(HUGTiP)/Fundació Lluita contra la SIDA (FLSida)/IRTA-CReSA</t>
  </si>
  <si>
    <t>IrsiCaixa AIDS Research Lab</t>
  </si>
  <si>
    <t>Pilar Armengol, Marc Noguera-Julian, Jordi Rodón, Julia Vergara, Lidia Ruiz, Nuria Izquierdo, Jorge Carrillo, Roger Paredes, Albert Bensaid, Julia Blanco, Joaquim Segalés, Bonaventura Clotet</t>
  </si>
  <si>
    <t>EPI_ISL_418267</t>
  </si>
  <si>
    <t>hCoV-19/Vietnam/19-02S/2020</t>
  </si>
  <si>
    <t>Asia / Vietnam / Ho Chi Minh City</t>
  </si>
  <si>
    <t>Microbiology and Immunology department</t>
  </si>
  <si>
    <t>Nguyen,H.T., Cao,T.M., Pham,H.T.T., Vu,N.P.H., Dao,M.H., Huynh,L.T.K., Nguyen,L.T., Nguyen,N.T., Nguyen,T.T.N., Nguyen,A.H., Luong,Q.C., Nguyen,T.V., Tran,K.C., Pham,Q.D., Tran,T., Hoang,C.Q., Nguyen,T.T., Le,H.Q., Phung,T.M., Vo,T.N.A., Nguyen,S.N., Pham,D.T., Nguyen,T.V. and Phan,L.T.</t>
  </si>
  <si>
    <t>EPI_ISL_419598</t>
  </si>
  <si>
    <t>hCoV-19/Luxembourg/LNS8188502/2020</t>
  </si>
  <si>
    <t>EPI_ISL_419597</t>
  </si>
  <si>
    <t>hCoV-19/Luxembourg/LNS7928872/2020</t>
  </si>
  <si>
    <t>EPI_ISL_418265</t>
  </si>
  <si>
    <t>hCoV-19/Greece/16/2020</t>
  </si>
  <si>
    <t>EPI_ISL_419596</t>
  </si>
  <si>
    <t>hCoV-19/Luxembourg/LNS7866283/2020</t>
  </si>
  <si>
    <t>EPI_ISL_418269</t>
  </si>
  <si>
    <t>hCoV-19/Vietnam/19-01S/2020</t>
  </si>
  <si>
    <t>Cao,T.M., Nguyen,H.T., Pham,H.T.T., Vu,N.P.H., Dao,M.H., Huynh,L.T.K., Nguyen,L.T., Nguyen,N.T., Nguyen,T.T.N., Nguyen,A.H., Luong,Q.C., Nguyen,T.V., Tran,K.C., Pham,Q.D., Tran,T., Hoang,C.Q., Nguyen,T.T., Le,H.Q., Phung,T.M., Vo,T.N.A., Nguyen,S.N., Pham,D.T., Phan,L.T. and Nguyen,T.V.</t>
  </si>
  <si>
    <t>EPI_ISL_419591</t>
  </si>
  <si>
    <t>hCoV-19/Luxembourg/LNS5228153/2020</t>
  </si>
  <si>
    <t>EPI_ISL_418260</t>
  </si>
  <si>
    <t>hCoV-19/Italy/TE4836/2020</t>
  </si>
  <si>
    <t>EPI_ISL_419590</t>
  </si>
  <si>
    <t>hCoV-19/Luxembourg/LNS5032431/2020</t>
  </si>
  <si>
    <t>EPI_ISL_418297</t>
  </si>
  <si>
    <t>hCoV-19/England/SHEF-BFE24/2020</t>
  </si>
  <si>
    <t>Thushan de Silva, Matthew Parker, Adri Angyal, Rebecca Brown, Rachel Tucker, Paul Parsons, Danielle Groves, Alex Keeley, Dave Partridge, Matthew Wyles, Benjamin Lindsey, Mehmet Yavuz, Mohammad Raza, Cariad Evans</t>
  </si>
  <si>
    <t>EPI_ISL_418296</t>
  </si>
  <si>
    <t>hCoV-19/England/SHEF-BFE15/2020</t>
  </si>
  <si>
    <t>EPI_ISL_418295</t>
  </si>
  <si>
    <t>hCoV-19/England/SHEF-BFE06/2020</t>
  </si>
  <si>
    <t>EPI_ISL_418294</t>
  </si>
  <si>
    <t>hCoV-19/England/SHEF-BFDFA/2020</t>
  </si>
  <si>
    <t>EPI_ISL_418299</t>
  </si>
  <si>
    <t>hCoV-19/England/SHEF-BFE42/2020</t>
  </si>
  <si>
    <t>EPI_ISL_418298</t>
  </si>
  <si>
    <t>hCoV-19/England/SHEF-BFE33/2020</t>
  </si>
  <si>
    <t>EPI_ISL_418293</t>
  </si>
  <si>
    <t>hCoV-19/England/SHEF-BFDEB/2020</t>
  </si>
  <si>
    <t>EPI_ISL_418292</t>
  </si>
  <si>
    <t>hCoV-19/England/SHEF-BFDDC/2020</t>
  </si>
  <si>
    <t>EPI_ISL_418291</t>
  </si>
  <si>
    <t>hCoV-19/England/SHEF-BFDCD/2020</t>
  </si>
  <si>
    <t>EPI_ISL_418290</t>
  </si>
  <si>
    <t>hCoV-19/England/SHEF-BFDBE/2020</t>
  </si>
  <si>
    <t>EPI_ISL_418286</t>
  </si>
  <si>
    <t>hCoV-19/England/SHEF-BFD63/2020</t>
  </si>
  <si>
    <t>EPI_ISL_418285</t>
  </si>
  <si>
    <t>hCoV-19/Switzerland/42176771/2020</t>
  </si>
  <si>
    <t>EPI_ISL_418284</t>
  </si>
  <si>
    <t>hCoV-19/Switzerland/42176753/2020</t>
  </si>
  <si>
    <t>EPI_ISL_418283</t>
  </si>
  <si>
    <t>hCoV-19/Switzerland/42176560/2020</t>
  </si>
  <si>
    <t>EPI_ISL_418289</t>
  </si>
  <si>
    <t>hCoV-19/England/SHEF-BFDAF/2020</t>
  </si>
  <si>
    <t>EPI_ISL_418288</t>
  </si>
  <si>
    <t>hCoV-19/England/SHEF-BFD81/2020</t>
  </si>
  <si>
    <t>EPI_ISL_418287</t>
  </si>
  <si>
    <t>hCoV-19/England/SHEF-BFD72/2020</t>
  </si>
  <si>
    <t>EPI_ISL_418282</t>
  </si>
  <si>
    <t>hCoV-19/Switzerland/42176229/2020</t>
  </si>
  <si>
    <t>EPI_ISL_418281</t>
  </si>
  <si>
    <t>hCoV-19/Switzerland/42176216/2020</t>
  </si>
  <si>
    <t>EPI_ISL_418280</t>
  </si>
  <si>
    <t>hCoV-19/Switzerland/42175220/2020</t>
  </si>
  <si>
    <t>EPI_ISL_419500</t>
  </si>
  <si>
    <t>hCoV-19/Wales/PHWC-24C11/2020</t>
  </si>
  <si>
    <t>Catherine Moore, Joanne Watkins, Sally Corden, Sara Rey, Matt Bull, Tom Connor</t>
  </si>
  <si>
    <t>EPI_ISL_419504</t>
  </si>
  <si>
    <t>hCoV-19/Wales/PHWC-24D4B/2020</t>
  </si>
  <si>
    <t>EPI_ISL_419503</t>
  </si>
  <si>
    <t>hCoV-19/Wales/PHWC-24D2D/2020</t>
  </si>
  <si>
    <t>EPI_ISL_419502</t>
  </si>
  <si>
    <t>hCoV-19/Wales/PHWC-24D1E/2020</t>
  </si>
  <si>
    <t>EPI_ISL_419501</t>
  </si>
  <si>
    <t>hCoV-19/Wales/PHWC-24D0F/2020</t>
  </si>
  <si>
    <t>EPI_ISL_419508</t>
  </si>
  <si>
    <t>hCoV-19/Wales/PHWC-24D87/2020</t>
  </si>
  <si>
    <t>EPI_ISL_419507</t>
  </si>
  <si>
    <t>hCoV-19/Wales/PHWC-24D78/2020</t>
  </si>
  <si>
    <t>EPI_ISL_419506</t>
  </si>
  <si>
    <t>hCoV-19/Wales/PHWC-24D69/2020</t>
  </si>
  <si>
    <t>EPI_ISL_419505</t>
  </si>
  <si>
    <t>hCoV-19/Wales/PHWC-24D5A/2020</t>
  </si>
  <si>
    <t>EPI_ISL_419522</t>
  </si>
  <si>
    <t>hCoV-19/USA/CT-Yale-029/2020</t>
  </si>
  <si>
    <t xml:space="preserve">Yale Clinical Virology Laboratory </t>
  </si>
  <si>
    <t xml:space="preserve">Grubaugh Lab - Yale School of Public Health </t>
  </si>
  <si>
    <t xml:space="preserve">Joseph Fauver, Anderson Brito, Tara Alpert, Chantal Vogels, Ellen Foxman, Albert Ko, Marie Landry, Nathan Grubaugh </t>
  </si>
  <si>
    <t>EPI_ISL_419521</t>
  </si>
  <si>
    <t>hCoV-19/USA/CT-Yale-028/2020</t>
  </si>
  <si>
    <t>EPI_ISL_419520</t>
  </si>
  <si>
    <t>hCoV-19/USA/CT-Yale-017/2020</t>
  </si>
  <si>
    <t>EPI_ISL_419526</t>
  </si>
  <si>
    <t>hCoV-19/USA/CT-Yale-037/2020</t>
  </si>
  <si>
    <t>EPI_ISL_419525</t>
  </si>
  <si>
    <t>hCoV-19/USA/CT-Yale-036/2020</t>
  </si>
  <si>
    <t>EPI_ISL_419524</t>
  </si>
  <si>
    <t>hCoV-19/USA/CT-Yale-034/2020</t>
  </si>
  <si>
    <t>EPI_ISL_419523</t>
  </si>
  <si>
    <t>hCoV-19/USA/NY-Yale-030/2020</t>
  </si>
  <si>
    <t>EPI_ISL_419528</t>
  </si>
  <si>
    <t>hCoV-19/USA/CT-Yale-040/2020</t>
  </si>
  <si>
    <t>EPI_ISL_419527</t>
  </si>
  <si>
    <t>hCoV-19/USA/CT-Yale-039/2020</t>
  </si>
  <si>
    <t>EPI_ISL_419511</t>
  </si>
  <si>
    <t>hCoV-19/Wales/PHWC-24DB4/2020</t>
  </si>
  <si>
    <t>EPI_ISL_419510</t>
  </si>
  <si>
    <t>hCoV-19/Wales/PHWC-24DA5/2020</t>
  </si>
  <si>
    <t>EPI_ISL_419515</t>
  </si>
  <si>
    <t>hCoV-19/USA/CT-Yale-047/2020</t>
  </si>
  <si>
    <t>2020-03-24</t>
  </si>
  <si>
    <t xml:space="preserve">Yale COVID-19 Biorepository </t>
  </si>
  <si>
    <t xml:space="preserve">Joseph Fauver, Tara Alpert, Anderson Brito, Anne Wyllie, Chantal Vogels, Mary Petrone, Chaney Kalinich, Isabel Ott, Arnau Casanovas, Catherine Muenker, Adam Moore, Alice Lu, Maria Tokuyama, Patrick Wong, Peiwen Lu, Saad Omer, Richard Martinello, Allison Nelson, Shelli Farhadian, Akiko Iwasaki, Charlese Dela Cruz, Albert Ko, Nathan Grubaugh </t>
  </si>
  <si>
    <t>EPI_ISL_419514</t>
  </si>
  <si>
    <t>hCoV-19/USA/CT-Yale-046/2020</t>
  </si>
  <si>
    <t>EPI_ISL_419513</t>
  </si>
  <si>
    <t>hCoV-19/USA/CT-Yale-045/2020</t>
  </si>
  <si>
    <t>2020-03-23</t>
  </si>
  <si>
    <t>EPI_ISL_419512</t>
  </si>
  <si>
    <t>hCoV-19/USA/CT-Yale-044/2020</t>
  </si>
  <si>
    <t>EPI_ISL_419519</t>
  </si>
  <si>
    <t>hCoV-19/USA/CT-Yale-016/2020</t>
  </si>
  <si>
    <t>EPI_ISL_419518</t>
  </si>
  <si>
    <t>hCoV-19/USA/CT-Yale-014/2020</t>
  </si>
  <si>
    <t>EPI_ISL_419517</t>
  </si>
  <si>
    <t>hCoV-19/USA/CT-Yale-013/2020</t>
  </si>
  <si>
    <t>EPI_ISL_419516</t>
  </si>
  <si>
    <t>hCoV-19/USA/CT-Yale-048/2020</t>
  </si>
  <si>
    <t>2020-03-25</t>
  </si>
  <si>
    <t>EPI_ISL_419509</t>
  </si>
  <si>
    <t>hCoV-19/Wales/PHWC-24D96/2020</t>
  </si>
  <si>
    <t>EPI_ISL_419540</t>
  </si>
  <si>
    <t>hCoV-19/Germany/NRW-23/2020</t>
  </si>
  <si>
    <t>EPI_ISL_418213</t>
  </si>
  <si>
    <t>hCoV-19/Senegal/094/2020</t>
  </si>
  <si>
    <t>Africa / Senegal / Touba</t>
  </si>
  <si>
    <t>Institut Pasteur Dakar</t>
  </si>
  <si>
    <t>Institut Pasteur de Dakar</t>
  </si>
  <si>
    <t>Ndongo Dia, Ousmane Faye, Amadou Alpha Sall</t>
  </si>
  <si>
    <t>EPI_ISL_419544</t>
  </si>
  <si>
    <t>hCoV-19/Germany/NRW-27/2020</t>
  </si>
  <si>
    <t>EPI_ISL_418212</t>
  </si>
  <si>
    <t>hCoV-19/Senegal/087/2020</t>
  </si>
  <si>
    <t>Ndongo Dia, Ousmane Faye, Amadou Alpha sall</t>
  </si>
  <si>
    <t>EPI_ISL_419543</t>
  </si>
  <si>
    <t>hCoV-19/Germany/NRW-26/2020</t>
  </si>
  <si>
    <t>EPI_ISL_418211</t>
  </si>
  <si>
    <t>hCoV-19/Senegal/082/2020</t>
  </si>
  <si>
    <t>EPI_ISL_419542</t>
  </si>
  <si>
    <t>hCoV-19/Germany/NRW-25/2020</t>
  </si>
  <si>
    <t>EPI_ISL_418210</t>
  </si>
  <si>
    <t>hCoV-19/Senegal/073/2020</t>
  </si>
  <si>
    <t>EPI_ISL_419541</t>
  </si>
  <si>
    <t>hCoV-19/Germany/NRW-24/2020</t>
  </si>
  <si>
    <t>EPI_ISL_418217</t>
  </si>
  <si>
    <t>hCoV-19/Senegal/139/2020</t>
  </si>
  <si>
    <t>Africa / Senegal / Mbour</t>
  </si>
  <si>
    <t>EPI_ISL_419548</t>
  </si>
  <si>
    <t>hCoV-19/Germany/NRW-31/2020</t>
  </si>
  <si>
    <t>EPI_ISL_418216</t>
  </si>
  <si>
    <t>hCoV-19/Senegal/136/2020</t>
  </si>
  <si>
    <t>Africa / Senegal / Dakar</t>
  </si>
  <si>
    <t>EPI_ISL_419547</t>
  </si>
  <si>
    <t>hCoV-19/Germany/NRW-30/2020</t>
  </si>
  <si>
    <t>EPI_ISL_418215</t>
  </si>
  <si>
    <t>hCoV-19/Senegal/119/2020</t>
  </si>
  <si>
    <t>Instirut Pasteur Dakar</t>
  </si>
  <si>
    <t>EPI_ISL_419546</t>
  </si>
  <si>
    <t>hCoV-19/Germany/NRW-29/2020</t>
  </si>
  <si>
    <t>EPI_ISL_418214</t>
  </si>
  <si>
    <t>hCoV-19/Senegal/102/2020</t>
  </si>
  <si>
    <t>EPI_ISL_419545</t>
  </si>
  <si>
    <t>hCoV-19/Germany/NRW-28/2020</t>
  </si>
  <si>
    <t>EPI_ISL_418219</t>
  </si>
  <si>
    <t>hCoV-19/France/B1623/2020</t>
  </si>
  <si>
    <t>Europe / France / Bretagne / Brest</t>
  </si>
  <si>
    <t>CHU - Hôpital Cavale Blanche - Labo. de Virologie</t>
  </si>
  <si>
    <t>Mélanie Albert, Marion Barbet, Sylvie Behillil, Méline Bizard, Angela Brisebarre, Flora Donati, Fabiana Gambaro, Etienne Simon-Lorière, Vincent Enouf, Maud Vanpeene, Sylvie van der Werf, Léa Pilorge</t>
  </si>
  <si>
    <t>EPI_ISL_418218</t>
  </si>
  <si>
    <t>hCoV-19/France/HF1465/2020</t>
  </si>
  <si>
    <t>EPI_ISL_419549</t>
  </si>
  <si>
    <t>hCoV-19/Germany/NRW-32/2020</t>
  </si>
  <si>
    <t>EPI_ISL_418202</t>
  </si>
  <si>
    <t>hCoV-19/USA/NY-NYUMC17/2020</t>
  </si>
  <si>
    <t>EPI_ISL_419533</t>
  </si>
  <si>
    <t>hCoV-19/Germany/NRW-16/2020</t>
  </si>
  <si>
    <t>EPI_ISL_418201</t>
  </si>
  <si>
    <t>hCoV-19/USA/NY-NYUMC16/2020</t>
  </si>
  <si>
    <t>EPI_ISL_419532</t>
  </si>
  <si>
    <t>hCoV-19/Germany/NRW-15/2020</t>
  </si>
  <si>
    <t>EPI_ISL_418200</t>
  </si>
  <si>
    <t>hCoV-19/USA/NY-NYUMC15/2020</t>
  </si>
  <si>
    <t>EPI_ISL_419531</t>
  </si>
  <si>
    <t>hCoV-19/Germany/NRW-14/2020</t>
  </si>
  <si>
    <t>EPI_ISL_419530</t>
  </si>
  <si>
    <t>hCoV-19/Germany/NRW-13/2020</t>
  </si>
  <si>
    <t>EPI_ISL_418206</t>
  </si>
  <si>
    <t>hCoV-19/Senegal/003/2020</t>
  </si>
  <si>
    <t>EPI_ISL_419537</t>
  </si>
  <si>
    <t>hCoV-19/Germany/NRW-20/2020</t>
  </si>
  <si>
    <t>EPI_ISL_418205</t>
  </si>
  <si>
    <t>hCoV-19/USA/NY-NYUMC20/2020</t>
  </si>
  <si>
    <t>EPI_ISL_419536</t>
  </si>
  <si>
    <t>hCoV-19/Germany/NRW-19/2020</t>
  </si>
  <si>
    <t>EPI_ISL_418204</t>
  </si>
  <si>
    <t>hCoV-19/USA/NY-NYUMC19/2020</t>
  </si>
  <si>
    <t>EPI_ISL_419535</t>
  </si>
  <si>
    <t>hCoV-19/Germany/NRW-18/2020</t>
  </si>
  <si>
    <t>EPI_ISL_418203</t>
  </si>
  <si>
    <t>hCoV-19/USA/NY-NYUMC18/2020</t>
  </si>
  <si>
    <t>EPI_ISL_419534</t>
  </si>
  <si>
    <t>hCoV-19/Germany/NRW-17/2020</t>
  </si>
  <si>
    <t>EPI_ISL_418209</t>
  </si>
  <si>
    <t>hCoV-19/Senegal/026/2020</t>
  </si>
  <si>
    <t>EPI_ISL_418208</t>
  </si>
  <si>
    <t>hCoV-19/Senegal/020/2020</t>
  </si>
  <si>
    <t>EPI_ISL_419539</t>
  </si>
  <si>
    <t>hCoV-19/Germany/NRW-22/2020</t>
  </si>
  <si>
    <t>EPI_ISL_418207</t>
  </si>
  <si>
    <t>hCoV-19/Senegal/016/2020</t>
  </si>
  <si>
    <t>EPI_ISL_419538</t>
  </si>
  <si>
    <t>hCoV-19/Germany/NRW-21/2020</t>
  </si>
  <si>
    <t>EPI_ISL_406223</t>
  </si>
  <si>
    <t>hCoV-19/USA/AZ1/2020</t>
  </si>
  <si>
    <t>North America / USA / Arizona / Phoenix</t>
  </si>
  <si>
    <t>Arizona Department of Health Services</t>
  </si>
  <si>
    <t>Ying Tao, Clinton R. Paden, Krista Queen, Anna Uehara, Yan Li, Jing Zhang, Xiaoyan Lu, Brian Lynch, Senthil Kumar K. Sakthivel, Brett L. Whitaker, Shifaq Kamili, Lijuan Wang, Janna' R. Murray, Susan I. Gerber, Stephen Lindstrom, Suxiang Tong</t>
  </si>
  <si>
    <t>EPI_ISL_418198</t>
  </si>
  <si>
    <t>hCoV-19/USA/NY-NYUMC13/2020</t>
  </si>
  <si>
    <t>EPI_ISL_418197</t>
  </si>
  <si>
    <t>hCoV-19/USA/NY-NYUMC12/2020</t>
  </si>
  <si>
    <t>EPI_ISL_418196</t>
  </si>
  <si>
    <t>hCoV-19/USA/NY-NYUMC11/2020</t>
  </si>
  <si>
    <t>EPI_ISL_418195</t>
  </si>
  <si>
    <t>hCoV-19/USA/NY-NYUMC10/2020</t>
  </si>
  <si>
    <t>EPI_ISL_418199</t>
  </si>
  <si>
    <t>hCoV-19/USA/NY-NYUMC14/2020</t>
  </si>
  <si>
    <t>EPI_ISL_418190</t>
  </si>
  <si>
    <t>hCoV-19/USA/NY-NYUMC5/2020</t>
  </si>
  <si>
    <t>EPI_ISL_418194</t>
  </si>
  <si>
    <t>hCoV-19/USA/NY-NYUMC9/2020</t>
  </si>
  <si>
    <t>EPI_ISL_418193</t>
  </si>
  <si>
    <t>hCoV-19/USA/NY-NYUMC8/2020</t>
  </si>
  <si>
    <t>EPI_ISL_418192</t>
  </si>
  <si>
    <t>hCoV-19/USA/NY-NYUMC7/2020</t>
  </si>
  <si>
    <t>EPI_ISL_418191</t>
  </si>
  <si>
    <t>hCoV-19/USA/NY-NYUMC6/2020</t>
  </si>
  <si>
    <t>EPI_ISL_418187</t>
  </si>
  <si>
    <t>hCoV-19/USA/WI-GMF-00228/2020</t>
  </si>
  <si>
    <t>North America / USA / Wisconsin / La Crosse County</t>
  </si>
  <si>
    <t>Gundersen Molecular Diagnostics Laboratory</t>
  </si>
  <si>
    <t>Kabara Cancer Research Institute</t>
  </si>
  <si>
    <t>Craig S. Richmond &amp; Paraic A. Kenny</t>
  </si>
  <si>
    <t>EPI_ISL_418186</t>
  </si>
  <si>
    <t>hCoV-19/USA/WI-GMF-00227/2020</t>
  </si>
  <si>
    <t>Gundersen Molecular Diagnostic Laboratory</t>
  </si>
  <si>
    <t>EPI_ISL_418185</t>
  </si>
  <si>
    <t>hCoV-19/USA/WI-GMF-00049/2020</t>
  </si>
  <si>
    <t>EPI_ISL_418184</t>
  </si>
  <si>
    <t>hCoV-19/USA/WI-GMF-00018/2020</t>
  </si>
  <si>
    <t>EPI_ISL_418189</t>
  </si>
  <si>
    <t>hCoV-19/USA/WI-GMF-00237/2020</t>
  </si>
  <si>
    <t>EPI_ISL_418188</t>
  </si>
  <si>
    <t>hCoV-19/USA/WI-GMF-00232/2020</t>
  </si>
  <si>
    <t>North America / USA / Wisconsin / Monroe County</t>
  </si>
  <si>
    <t>EPI_ISL_418183</t>
  </si>
  <si>
    <t>hCoV-19/Hungary/mbl2/2020</t>
  </si>
  <si>
    <t>EPI_ISL_418182</t>
  </si>
  <si>
    <t>hCoV-19/Spain/Madrid_H8_37/2020</t>
  </si>
  <si>
    <t>EPI_ISL_417020</t>
  </si>
  <si>
    <t>hCoV-19/Belgium/ULG-6939/2020</t>
  </si>
  <si>
    <t xml:space="preserve">Department of Clinical Microbiology </t>
  </si>
  <si>
    <t xml:space="preserve">GIGA Medical Genomics </t>
  </si>
  <si>
    <t xml:space="preserve">Durkin Keith, Artesi Maria, Bontems Sébastien, Boreux Raphaël, Meex Cécile, Melin Pierrette, Hayette Marie-Pierre, Bours Vincent. </t>
  </si>
  <si>
    <t>EPI_ISL_418352</t>
  </si>
  <si>
    <t>hCoV-19/Canada/ON_PHL5672/2020</t>
  </si>
  <si>
    <t>Public Health Ontario Laboratories</t>
  </si>
  <si>
    <t>EPI_ISL_419683</t>
  </si>
  <si>
    <t>hCoV-19/Spain/Valencia19/2020</t>
  </si>
  <si>
    <t xml:space="preserve">Griselda De Marco, Neris Garcia-Gonzalez, Maria Alma Bracho, Maria Dolores Ocete, Giuseppe D'Auria, Concepcion Gimeno, Fernando Gonzalez-Candelas </t>
  </si>
  <si>
    <t>EPI_ISL_417021</t>
  </si>
  <si>
    <t>hCoV-19/Belgium/ULG-6942/2020</t>
  </si>
  <si>
    <t>EPI_ISL_418351</t>
  </si>
  <si>
    <t>hCoV-19/Canada/ON_PHL3575/2020</t>
  </si>
  <si>
    <t>EPI_ISL_419682</t>
  </si>
  <si>
    <t>hCoV-19/Spain/Valencia18/2020</t>
  </si>
  <si>
    <t>EPI_ISL_418350</t>
  </si>
  <si>
    <t>hCoV-19/Canada/ON_PHL3380/2020</t>
  </si>
  <si>
    <t>EPI_ISL_419681</t>
  </si>
  <si>
    <t>hCoV-19/Spain/Valencia17/2020</t>
  </si>
  <si>
    <t xml:space="preserve">Maria Dolores Ocete, Giuseppe D'Auria, Griselda De Marco, Neris Garcia-Gonzalez, Maria Alma Bracho, Concepcion Gimeno, Fernando Gonzalez-Candelas </t>
  </si>
  <si>
    <t>EPI_ISL_419680</t>
  </si>
  <si>
    <t>hCoV-19/Spain/Valencia16/2020</t>
  </si>
  <si>
    <t xml:space="preserve">Maria Alma Bracho, Maria Dolores Ocete, Giuseppe D'Auria, Griselda De Marco, Neris Garcia-Gonzalez, Concepcion Gimeno, Fernando Gonzalez-Candelas </t>
  </si>
  <si>
    <t>EPI_ISL_417024</t>
  </si>
  <si>
    <t>hCoV-19/Belgium/ULG-6972/2020</t>
  </si>
  <si>
    <t>EPI_ISL_418356</t>
  </si>
  <si>
    <t>hCoV-19/Canada/ON_PHL6980/2020</t>
  </si>
  <si>
    <t>EPI_ISL_419687</t>
  </si>
  <si>
    <t>hCoV-19/Spain/Valencia23/2020</t>
  </si>
  <si>
    <t>EPI_ISL_417025</t>
  </si>
  <si>
    <t>hCoV-19/Belgium/ULG-7019/2020</t>
  </si>
  <si>
    <t>EPI_ISL_418355</t>
  </si>
  <si>
    <t>hCoV-19/Canada/ON_PHLU8150/2020</t>
  </si>
  <si>
    <t>EPI_ISL_419686</t>
  </si>
  <si>
    <t>hCoV-19/Spain/Valencia22/2020</t>
  </si>
  <si>
    <t>EPI_ISL_417022</t>
  </si>
  <si>
    <t>hCoV-19/Belgium/ULG-6948/2020</t>
  </si>
  <si>
    <t>EPI_ISL_418354</t>
  </si>
  <si>
    <t>hCoV-19/Canada/ON_PHL4088/2020</t>
  </si>
  <si>
    <t>EPI_ISL_419685</t>
  </si>
  <si>
    <t>hCoV-19/Spain/Valencia21/2020</t>
  </si>
  <si>
    <t>EPI_ISL_417023</t>
  </si>
  <si>
    <t>hCoV-19/Belgium/ULG-6950/2020</t>
  </si>
  <si>
    <t>EPI_ISL_418353</t>
  </si>
  <si>
    <t>hCoV-19/Canada/ON_PHL0539/2020</t>
  </si>
  <si>
    <t>EPI_ISL_419684</t>
  </si>
  <si>
    <t>hCoV-19/Spain/Valencia20/2020</t>
  </si>
  <si>
    <t xml:space="preserve">Neris Garcia-Gonzalez, Maria Alma Bracho, Maria Dolores Ocete, Giuseppe D'Auria, Griselda De Marco, Concepcion Gimeno, Fernando Gonzalez-Candelas </t>
  </si>
  <si>
    <t>EPI_ISL_417028</t>
  </si>
  <si>
    <t>hCoV-19/USA/UT-00020/2020</t>
  </si>
  <si>
    <t>EPI_ISL_418359</t>
  </si>
  <si>
    <t>hCoV-19/Canada/ON_PHL5757/2020</t>
  </si>
  <si>
    <t>EPI_ISL_417026</t>
  </si>
  <si>
    <t>hCoV-19/USA/UT-00008/2020</t>
  </si>
  <si>
    <t>EPI_ISL_418358</t>
  </si>
  <si>
    <t>hCoV-19/Canada/ON_PHL5756/2020</t>
  </si>
  <si>
    <t>EPI_ISL_419689</t>
  </si>
  <si>
    <t>hCoV-19/Spain/Valencia25/2020</t>
  </si>
  <si>
    <t>EPI_ISL_417027</t>
  </si>
  <si>
    <t>hCoV-19/USA/UT-00009/2020</t>
  </si>
  <si>
    <t>EPI_ISL_418357</t>
  </si>
  <si>
    <t>hCoV-19/Canada/ON_PHLH6415/2020</t>
  </si>
  <si>
    <t>EPI_ISL_419688</t>
  </si>
  <si>
    <t>hCoV-19/Spain/Valencia24/2020</t>
  </si>
  <si>
    <t>EPI_ISL_418341</t>
  </si>
  <si>
    <t>hCoV-19/Canada/ON_PHL0142/2020</t>
  </si>
  <si>
    <t>EPI_ISL_419672</t>
  </si>
  <si>
    <t>hCoV-19/Austria/CeMM0019/2020</t>
  </si>
  <si>
    <t>Europe / Austria</t>
  </si>
  <si>
    <t>Center for Virology, Medical University of Vienna</t>
  </si>
  <si>
    <t>Bergthaler laboratory, CeMM Research Center for Molecular Medicine of the Austrian Academy of Sciences</t>
  </si>
  <si>
    <t>Alexandra Popa, Benedikt Agerer, Henrique Colaco, Lukas Endler, Jakob-Wendelin Genger, Alexander Lercher, Mark Smyth, Thomas Penz, Michael Schuster, Judith Aberle, Stephan Aberle, Elisabeth Puchhammer-Stöckl, Christoph Bock, Andreas Bergthaler</t>
  </si>
  <si>
    <t>EPI_ISL_417010</t>
  </si>
  <si>
    <t>hCoV-19/Spain/Madrid201442/2020</t>
  </si>
  <si>
    <t>EPI_ISL_418340</t>
  </si>
  <si>
    <t>hCoV-19/Canada/ON_PHL1083/2020</t>
  </si>
  <si>
    <t>EPI_ISL_419671</t>
  </si>
  <si>
    <t>hCoV-19/Austria/CeMM0018/2020</t>
  </si>
  <si>
    <t>EPI_ISL_419670</t>
  </si>
  <si>
    <t>hCoV-19/Austria/CeMM0017/2020</t>
  </si>
  <si>
    <t>EPI_ISL_417013</t>
  </si>
  <si>
    <t>hCoV-19/Belgium/ULG-4163/2020</t>
  </si>
  <si>
    <t>EPI_ISL_418345</t>
  </si>
  <si>
    <t>hCoV-19/Canada/ON_PHL8751/2020</t>
  </si>
  <si>
    <t>EPI_ISL_419676</t>
  </si>
  <si>
    <t>hCoV-19/Spain/Valencia12/2020</t>
  </si>
  <si>
    <t>EPI_ISL_417014</t>
  </si>
  <si>
    <t>hCoV-19/Belgium/ULG-6216/2020</t>
  </si>
  <si>
    <t>EPI_ISL_418344</t>
  </si>
  <si>
    <t>hCoV-19/Canada/ON_PHL2259/2020</t>
  </si>
  <si>
    <t>EPI_ISL_419675</t>
  </si>
  <si>
    <t>hCoV-19/Spain/Valencia11/2020</t>
  </si>
  <si>
    <t>EPI_ISL_417011</t>
  </si>
  <si>
    <t>hCoV-19/Belgium/ULG-3683/2020</t>
  </si>
  <si>
    <t>EPI_ISL_418343</t>
  </si>
  <si>
    <t>hCoV-19/Canada/ON_PHL6884/2020</t>
  </si>
  <si>
    <t>EPI_ISL_419674</t>
  </si>
  <si>
    <t>hCoV-19/Austria/CeMM0021/2020</t>
  </si>
  <si>
    <t>EPI_ISL_417012</t>
  </si>
  <si>
    <t>hCoV-19/Belgium/ULG-3843/2020</t>
  </si>
  <si>
    <t>EPI_ISL_418342</t>
  </si>
  <si>
    <t>hCoV-19/Canada/ON_PHL0178/2020</t>
  </si>
  <si>
    <t>EPI_ISL_419673</t>
  </si>
  <si>
    <t>hCoV-19/Austria/CeMM0020/2020</t>
  </si>
  <si>
    <t>EPI_ISL_417017</t>
  </si>
  <si>
    <t>hCoV-19/Belgium/ULG-6638/2020</t>
  </si>
  <si>
    <t>EPI_ISL_418349</t>
  </si>
  <si>
    <t>hCoV-19/Canada/ON_PHL3650/2020</t>
  </si>
  <si>
    <t>EPI_ISL_417018</t>
  </si>
  <si>
    <t>hCoV-19/Belgium/ULG-6670/2020</t>
  </si>
  <si>
    <t>EPI_ISL_418348</t>
  </si>
  <si>
    <t>hCoV-19/Canada/ON_PHL3680/2020</t>
  </si>
  <si>
    <t>EPI_ISL_419679</t>
  </si>
  <si>
    <t>hCoV-19/Spain/Valencia15/2020</t>
  </si>
  <si>
    <t>EPI_ISL_417015</t>
  </si>
  <si>
    <t>hCoV-19/Belgium/ULG-6457/2020</t>
  </si>
  <si>
    <t>EPI_ISL_418347</t>
  </si>
  <si>
    <t>hCoV-19/Canada/ON_PHL3741/2020</t>
  </si>
  <si>
    <t>EPI_ISL_419678</t>
  </si>
  <si>
    <t>hCoV-19/Spain/Valencia14/2020</t>
  </si>
  <si>
    <t>EPI_ISL_417016</t>
  </si>
  <si>
    <t>hCoV-19/Belgium/ULG-6503/2020</t>
  </si>
  <si>
    <t>EPI_ISL_418346</t>
  </si>
  <si>
    <t>hCoV-19/Canada/ON_PHL0743/2020</t>
  </si>
  <si>
    <t>EPI_ISL_419677</t>
  </si>
  <si>
    <t>hCoV-19/Spain/Valencia13/2020</t>
  </si>
  <si>
    <t>EPI_ISL_417019</t>
  </si>
  <si>
    <t>hCoV-19/Belgium/ULG-6754/2020</t>
  </si>
  <si>
    <t>EPI_ISL_418374</t>
  </si>
  <si>
    <t>hCoV-19/Canada/ON_PHL4232/2020</t>
  </si>
  <si>
    <t>EPI_ISL_418373</t>
  </si>
  <si>
    <t>hCoV-19/Canada/ON_PHL7590/2020</t>
  </si>
  <si>
    <t>EPI_ISL_418372</t>
  </si>
  <si>
    <t>hCoV-19/Canada/ON_PHL8458/2020</t>
  </si>
  <si>
    <t>EPI_ISL_418371</t>
  </si>
  <si>
    <t>hCoV-19/Canada/ON_PHL2653/2020</t>
  </si>
  <si>
    <t>EPI_ISL_418378</t>
  </si>
  <si>
    <t>hCoV-19/Canada/ON_PHL0976/2020</t>
  </si>
  <si>
    <t>EPI_ISL_418377</t>
  </si>
  <si>
    <t>hCoV-19/Canada/ON_PHL1898/2020</t>
  </si>
  <si>
    <t>EPI_ISL_418376</t>
  </si>
  <si>
    <t>hCoV-19/Canada/ON_PHL3459/2020</t>
  </si>
  <si>
    <t>EPI_ISL_418375</t>
  </si>
  <si>
    <t>hCoV-19/Canada/ON_PHL0141/2020</t>
  </si>
  <si>
    <t>EPI_ISL_418379</t>
  </si>
  <si>
    <t>hCoV-19/Canada/ON_PHL7512/2020</t>
  </si>
  <si>
    <t>EPI_ISL_418370</t>
  </si>
  <si>
    <t>hCoV-19/Canada/ON_PHL0654/2020</t>
  </si>
  <si>
    <t>EPI_ISL_417031</t>
  </si>
  <si>
    <t>hCoV-19/Australia/QLDID919/2020</t>
  </si>
  <si>
    <t>EPI_ISL_418363</t>
  </si>
  <si>
    <t>hCoV-19/Canada/ON_PHL3695/2020</t>
  </si>
  <si>
    <t>EPI_ISL_417032</t>
  </si>
  <si>
    <t>hCoV-19/Australia/QLDID920/2020</t>
  </si>
  <si>
    <t>Oceania / Australia / Queensland / Rockhampton</t>
  </si>
  <si>
    <t>Rockhampton Base Hospital</t>
  </si>
  <si>
    <t>EPI_ISL_418362</t>
  </si>
  <si>
    <t>hCoV-19/Canada/ON_PHL3536/2020</t>
  </si>
  <si>
    <t>EPI_ISL_419693</t>
  </si>
  <si>
    <t>hCoV-19/Belarus/ChVir2073/2020</t>
  </si>
  <si>
    <t>Europe / Belarus</t>
  </si>
  <si>
    <t xml:space="preserve">The Republican Research and Practical Center for Epidemiology and Microbiology </t>
  </si>
  <si>
    <t>Charité Universitätsmedizin Berlin, Institute of Virology</t>
  </si>
  <si>
    <t>Victor M Corman, Julia Schneider, Barbara Mühlemann, Talitha Veith, Jörn Beheim-Schwarzbach, Terry Jones, Natallia Shmialiova, Natallia Sivets, Christian Drosten</t>
  </si>
  <si>
    <t>EPI_ISL_418361</t>
  </si>
  <si>
    <t>hCoV-19/Canada/ON_PHL1095/2020</t>
  </si>
  <si>
    <t>EPI_ISL_419692</t>
  </si>
  <si>
    <t>hCoV-19/Belarus/ChVir2072/2020</t>
  </si>
  <si>
    <t>The Republican Research and Practical Center for Epidemiology and Microbiology</t>
  </si>
  <si>
    <t>EPI_ISL_417030</t>
  </si>
  <si>
    <t>hCoV-19/Australia/NSW04/2020</t>
  </si>
  <si>
    <t>Eden J-S, Rockett R, Carter I, Rahman H, Holmes EC, O’Sullivan MV, Sintchenko V, Chen SC, Maddocks S, Kok J and Dwyer DE for the 2019-nCoV Study Group*</t>
  </si>
  <si>
    <t>EPI_ISL_418360</t>
  </si>
  <si>
    <t>hCoV-19/Canada/ON_PHL3692/2020</t>
  </si>
  <si>
    <t>EPI_ISL_419691</t>
  </si>
  <si>
    <t>hCoV-19/Latvia/ChVir2025/2020</t>
  </si>
  <si>
    <t>Europe / Latvia / Riga</t>
  </si>
  <si>
    <t>E. Gulbja Laboratorija</t>
  </si>
  <si>
    <t>Victor M Corman, Julia Schneider, Barbara Mühlemann, Talitha Veith, Jörn Beheim-Schwarzbach, Terry Jones, Dr. Didzis Gavars, Mikus Gavars, Dmitrijs Perminovs, Christian Drosten</t>
  </si>
  <si>
    <t>EPI_ISL_418367</t>
  </si>
  <si>
    <t>hCoV-19/Canada/ON_PHL7513/2020</t>
  </si>
  <si>
    <t>EPI_ISL_419698</t>
  </si>
  <si>
    <t>hCoV-19/USA/NY-NYUMC37/2020</t>
  </si>
  <si>
    <t>EPI_ISL_418366</t>
  </si>
  <si>
    <t>hCoV-19/Canada/ON_PHL3350/2020</t>
  </si>
  <si>
    <t>EPI_ISL_419697</t>
  </si>
  <si>
    <t>hCoV-19/USA/NY-NYUMC36/2020</t>
  </si>
  <si>
    <t>EPI_ISL_417033</t>
  </si>
  <si>
    <t>hCoV-19/Australia/QLDID921/2020</t>
  </si>
  <si>
    <t>Oceania / Australia / Queensland / Brisbane</t>
  </si>
  <si>
    <t>Sullivan Nicolaides Pathology</t>
  </si>
  <si>
    <t>EPI_ISL_418365</t>
  </si>
  <si>
    <t>hCoV-19/Canada/ON_PHL0977/2020</t>
  </si>
  <si>
    <t>EPI_ISL_419696</t>
  </si>
  <si>
    <t>hCoV-19/USA/NY-NYUMC35/2020</t>
  </si>
  <si>
    <t>EPI_ISL_417034</t>
  </si>
  <si>
    <t>hCoV-19/Brazil/AMBR-02/2020</t>
  </si>
  <si>
    <t>South America / Brazil / Amazonas State / Manaus</t>
  </si>
  <si>
    <t>Laboratorio de Ecologia de Doencas Transmissiveis na Amazonia, Instituto Leonidas e Maria Deane - Fiocruz Amazonia</t>
  </si>
  <si>
    <t>Valdinete Nascimento, André Corado, Fernanda Nascimento, Ágatha Costa, Debora Duarte, Luciana Gonçalves, Michele Jesus, Sérgio Luz, Felipe Naveca</t>
  </si>
  <si>
    <t>EPI_ISL_418364</t>
  </si>
  <si>
    <t>hCoV-19/Canada/ON_PHL6922/2020</t>
  </si>
  <si>
    <t>EPI_ISL_418369</t>
  </si>
  <si>
    <t>hCoV-19/Canada/ON_PHL8539/2020</t>
  </si>
  <si>
    <t>EPI_ISL_418368</t>
  </si>
  <si>
    <t>hCoV-19/Canada/ON_PHL3458/2020</t>
  </si>
  <si>
    <t>EPI_ISL_419699</t>
  </si>
  <si>
    <t>hCoV-19/USA/NY-NYUMC38/2020</t>
  </si>
  <si>
    <t>EPI_ISL_419690</t>
  </si>
  <si>
    <t>hCoV-19/Spain/Valencia26/2020</t>
  </si>
  <si>
    <t>EPI_ISL_417064</t>
  </si>
  <si>
    <t>hCoV-19/Hong Kong/VB20017970/2020</t>
  </si>
  <si>
    <t>Prince of Wales Hospital</t>
  </si>
  <si>
    <t>Alan K.L. Tsang, Peter C.W. Yip, Edman T.K. Lam, Rickjason C.W. Chan, Dominic N.C. Tsang</t>
  </si>
  <si>
    <t>EPI_ISL_418396</t>
  </si>
  <si>
    <t>hCoV-19/Finland/13M69/2020</t>
  </si>
  <si>
    <t>EPI_ISL_417065</t>
  </si>
  <si>
    <t>hCoV-19/USA/WA-S12/2020</t>
  </si>
  <si>
    <t>EPI_ISL_418395</t>
  </si>
  <si>
    <t>hCoV-19/Finland/13M65/2020</t>
  </si>
  <si>
    <t>EPI_ISL_418394</t>
  </si>
  <si>
    <t>hCoV-19/Finland/13M64/2020</t>
  </si>
  <si>
    <t>EPI_ISL_418393</t>
  </si>
  <si>
    <t>hCoV-19/Finland/13M60/2020</t>
  </si>
  <si>
    <t>EPI_ISL_417068</t>
  </si>
  <si>
    <t>hCoV-19/USA/WA-S15/2020</t>
  </si>
  <si>
    <t>EPI_ISL_418399</t>
  </si>
  <si>
    <t>hCoV-19/Finland/13M82/2020</t>
  </si>
  <si>
    <t>EPI_ISL_417069</t>
  </si>
  <si>
    <t>hCoV-19/USA/WA-S16/2020</t>
  </si>
  <si>
    <t>EPI_ISL_418398</t>
  </si>
  <si>
    <t>hCoV-19/Finland/13M79/2020</t>
  </si>
  <si>
    <t>EPI_ISL_417066</t>
  </si>
  <si>
    <t>hCoV-19/USA/WA-S13/2020</t>
  </si>
  <si>
    <t>EPI_ISL_418397</t>
  </si>
  <si>
    <t>hCoV-19/Finland/13M77/2020</t>
  </si>
  <si>
    <t>EPI_ISL_417067</t>
  </si>
  <si>
    <t>hCoV-19/USA/WA-S14/2020</t>
  </si>
  <si>
    <t>EPI_ISL_418392</t>
  </si>
  <si>
    <t>hCoV-19/Finland/13M58/2020</t>
  </si>
  <si>
    <t>EPI_ISL_418391</t>
  </si>
  <si>
    <t>hCoV-19/Finland/13M57/2020</t>
  </si>
  <si>
    <t>EPI_ISL_418390</t>
  </si>
  <si>
    <t>hCoV-19/Finland/13M33/2020</t>
  </si>
  <si>
    <t>EPI_ISL_418385</t>
  </si>
  <si>
    <t>hCoV-19/Finland/13M19/2020</t>
  </si>
  <si>
    <t>EPI_ISL_418384</t>
  </si>
  <si>
    <t>hCoV-19/Canada/ON_PHL2294/2020</t>
  </si>
  <si>
    <t>EPI_ISL_418383</t>
  </si>
  <si>
    <t>hCoV-19/Canada/ON_PHL2273/2020</t>
  </si>
  <si>
    <t>EPI_ISL_418382</t>
  </si>
  <si>
    <t>hCoV-19/Canada/ON_PHL5930/2020</t>
  </si>
  <si>
    <t>EPI_ISL_418389</t>
  </si>
  <si>
    <t>hCoV-19/Finland/13M3/2020</t>
  </si>
  <si>
    <t>EPI_ISL_418388</t>
  </si>
  <si>
    <t>hCoV-19/Finland/13M29/2020</t>
  </si>
  <si>
    <t>EPI_ISL_418387</t>
  </si>
  <si>
    <t>hCoV-19/Finland/13M27/2020</t>
  </si>
  <si>
    <t>EPI_ISL_418386</t>
  </si>
  <si>
    <t>hCoV-19/Finland/13M26/2020</t>
  </si>
  <si>
    <t>EPI_ISL_418381</t>
  </si>
  <si>
    <t>hCoV-19/Canada/ON_PHL2223/2020</t>
  </si>
  <si>
    <t>EPI_ISL_418380</t>
  </si>
  <si>
    <t>hCoV-19/Canada/ON_PHL3476/2020</t>
  </si>
  <si>
    <t>EPI_ISL_417086</t>
  </si>
  <si>
    <t>hCoV-19/USA/WA-S33/2020</t>
  </si>
  <si>
    <t>North America / USA / Washington / Clark County</t>
  </si>
  <si>
    <t>EPI_ISL_417087</t>
  </si>
  <si>
    <t>hCoV-19/USA/WA-S34/2020</t>
  </si>
  <si>
    <t>EPI_ISL_417084</t>
  </si>
  <si>
    <t>hCoV-19/USA/WA-S31/2020</t>
  </si>
  <si>
    <t>EPI_ISL_417085</t>
  </si>
  <si>
    <t>hCoV-19/USA/WA-S32/2020</t>
  </si>
  <si>
    <t>EPI_ISL_417088</t>
  </si>
  <si>
    <t>hCoV-19/USA/WA-S35/2020</t>
  </si>
  <si>
    <t>EPI_ISL_417089</t>
  </si>
  <si>
    <t>hCoV-19/USA/WA-S36/2020</t>
  </si>
  <si>
    <t>EPI_ISL_417082</t>
  </si>
  <si>
    <t>hCoV-19/USA/WA-S29/2020</t>
  </si>
  <si>
    <t>EPI_ISL_417083</t>
  </si>
  <si>
    <t>hCoV-19/USA/WA-S30/2020</t>
  </si>
  <si>
    <t>EPI_ISL_417080</t>
  </si>
  <si>
    <t>hCoV-19/USA/WA-S27/2020</t>
  </si>
  <si>
    <t>EPI_ISL_417081</t>
  </si>
  <si>
    <t>hCoV-19/USA/WA-S28/2020</t>
  </si>
  <si>
    <t>EPI_ISL_417075</t>
  </si>
  <si>
    <t>hCoV-19/USA/WA-S22/2020</t>
  </si>
  <si>
    <t>EPI_ISL_417076</t>
  </si>
  <si>
    <t>hCoV-19/USA/WA-S23/2020</t>
  </si>
  <si>
    <t>EPI_ISL_417073</t>
  </si>
  <si>
    <t>hCoV-19/USA/WA-S20/2020</t>
  </si>
  <si>
    <t>EPI_ISL_417074</t>
  </si>
  <si>
    <t>hCoV-19/USA/WA-S21/2020</t>
  </si>
  <si>
    <t>EPI_ISL_417079</t>
  </si>
  <si>
    <t>hCoV-19/USA/WA-S26/2020</t>
  </si>
  <si>
    <t>EPI_ISL_417077</t>
  </si>
  <si>
    <t>hCoV-19/USA/WA-S24/2020</t>
  </si>
  <si>
    <t>EPI_ISL_417078</t>
  </si>
  <si>
    <t>hCoV-19/USA/WA-S25/2020</t>
  </si>
  <si>
    <t>EPI_ISL_417071</t>
  </si>
  <si>
    <t>hCoV-19/USA/WA-S18/2020</t>
  </si>
  <si>
    <t>EPI_ISL_417072</t>
  </si>
  <si>
    <t>hCoV-19/USA/WA-S19/2020</t>
  </si>
  <si>
    <t>EPI_ISL_417070</t>
  </si>
  <si>
    <t>hCoV-19/USA/WA-S17/2020</t>
  </si>
  <si>
    <t>EPI_ISL_419603</t>
  </si>
  <si>
    <t>hCoV-19/Luxembourg/LNS9512434/2020</t>
  </si>
  <si>
    <t>EPI_ISL_419602</t>
  </si>
  <si>
    <t>hCoV-19/Luxembourg/LNS9324837/2020</t>
  </si>
  <si>
    <t>EPI_ISL_419601</t>
  </si>
  <si>
    <t>hCoV-19/Luxembourg/LNS9086704/2020</t>
  </si>
  <si>
    <t>EPI_ISL_419600</t>
  </si>
  <si>
    <t>hCoV-19/Luxembourg/LNS9080444/2020</t>
  </si>
  <si>
    <t>EPI_ISL_419607</t>
  </si>
  <si>
    <t>hCoV-19/Luxembourg/LNS9982497/2020</t>
  </si>
  <si>
    <t>EPI_ISL_419606</t>
  </si>
  <si>
    <t>hCoV-19/Luxembourg/LNS9862689/2020</t>
  </si>
  <si>
    <t>EPI_ISL_419605</t>
  </si>
  <si>
    <t>hCoV-19/Luxembourg/LNS9652104/2020</t>
  </si>
  <si>
    <t>EPI_ISL_419604</t>
  </si>
  <si>
    <t>hCoV-19/Luxembourg/LNS9627078/2020</t>
  </si>
  <si>
    <t>EPI_ISL_408978</t>
  </si>
  <si>
    <t>hCoV-19/Wuhan/WH05/2020</t>
  </si>
  <si>
    <t xml:space="preserve">Wuhan Fourth Hospital </t>
  </si>
  <si>
    <t xml:space="preserve">Beijing Genomics Institute (BGI) </t>
  </si>
  <si>
    <t xml:space="preserve">Weijun Chen </t>
  </si>
  <si>
    <t>EPI_ISL_408975</t>
  </si>
  <si>
    <t>EPI_ISL_408977</t>
  </si>
  <si>
    <t>hCoV-19/Australia/NSW03/2020</t>
  </si>
  <si>
    <t>Serology, Virology and OTDS Laboratories (SAViD), NSW Health Pathology Randwick</t>
  </si>
  <si>
    <t>NSW Health Pathology - Institute of Clinical Pathology and Medical Research; Centre for Infectious Diseases and Microbiology Laboratory Services; Westmead Hospital; University of Sydney</t>
  </si>
  <si>
    <t>Eden J-S, Carter I, Rahman H, Rawlinson W, Holmes EC, Rockett R, O’Sullivan MV, Sintchenko V, Chen SC, Maddocks S, Kok J and Dwyer DE for the 2019-nCoV Study Group*</t>
  </si>
  <si>
    <t>EPI_ISL_408976</t>
  </si>
  <si>
    <t>hCoV-19/Australia/NSW02/2020</t>
  </si>
  <si>
    <t>Rockett R, Sadsad R, Eden J-S, Carter I, Rahman H, Holmes EC, O’Sullivan MV, Sintchenko V, Chen SC, Maddocks S, Kok J and Dwyer DE for the 2019-nCoV Study Group*</t>
  </si>
  <si>
    <t>EPI_ISL_418312</t>
  </si>
  <si>
    <t>hCoV-19/England/SHEF-BFF5E/2020</t>
  </si>
  <si>
    <t>EPI_ISL_418311</t>
  </si>
  <si>
    <t>hCoV-19/England/SHEF-BFF4F/2020</t>
  </si>
  <si>
    <t>Europe / England / Derbyshire</t>
  </si>
  <si>
    <t>EPI_ISL_418310</t>
  </si>
  <si>
    <t>hCoV-19/England/SHEF-BFF30/2020</t>
  </si>
  <si>
    <t>EPI_ISL_418316</t>
  </si>
  <si>
    <t>hCoV-19/England/SHEF-BFF9A/2020</t>
  </si>
  <si>
    <t>EPI_ISL_418315</t>
  </si>
  <si>
    <t>hCoV-19/England/SHEF-BFF8B/2020</t>
  </si>
  <si>
    <t>EPI_ISL_418314</t>
  </si>
  <si>
    <t>hCoV-19/England/SHEF-BFF7C/2020</t>
  </si>
  <si>
    <t>EPI_ISL_418313</t>
  </si>
  <si>
    <t>hCoV-19/England/SHEF-BFF6D/2020</t>
  </si>
  <si>
    <t>EPI_ISL_418319</t>
  </si>
  <si>
    <t>hCoV-19/England/SHEF-BFFC7/2020</t>
  </si>
  <si>
    <t>EPI_ISL_418318</t>
  </si>
  <si>
    <t>hCoV-19/England/SHEF-BFFB8/2020</t>
  </si>
  <si>
    <t>EPI_ISL_418317</t>
  </si>
  <si>
    <t>hCoV-19/England/SHEF-BFFA9/2020</t>
  </si>
  <si>
    <t>EPI_ISL_408995</t>
  </si>
  <si>
    <t>hCoV-19/Hong Kong/VM20001218/2020</t>
  </si>
  <si>
    <t>EPI_ISL_408994</t>
  </si>
  <si>
    <t>EPI_ISL_408997</t>
  </si>
  <si>
    <t>hCoV-19/Hong Kong/VB20019923/2020</t>
  </si>
  <si>
    <t xml:space="preserve">Prince of Wales Hospital </t>
  </si>
  <si>
    <t>EPI_ISL_408996</t>
  </si>
  <si>
    <t>hCoV-19/Hong Kong/VB20019871/2020</t>
  </si>
  <si>
    <t>EPI_ISL_408999</t>
  </si>
  <si>
    <t>hCoV-19/Hong Kong/VM20001464/2020</t>
  </si>
  <si>
    <t>EPI_ISL_408998</t>
  </si>
  <si>
    <t>hCoV-19/Hong Kong/VM20001387/2020</t>
  </si>
  <si>
    <t>EPI_ISL_418301</t>
  </si>
  <si>
    <t>hCoV-19/England/SHEF-BFE60/2020</t>
  </si>
  <si>
    <t>EPI_ISL_418300</t>
  </si>
  <si>
    <t>hCoV-19/England/SHEF-BFE51/2020</t>
  </si>
  <si>
    <t>EPI_ISL_418305</t>
  </si>
  <si>
    <t>hCoV-19/England/SHEF-BFED9/2020</t>
  </si>
  <si>
    <t>EPI_ISL_418304</t>
  </si>
  <si>
    <t>hCoV-19/England/SHEF-BFEBB/2020</t>
  </si>
  <si>
    <t>EPI_ISL_418303</t>
  </si>
  <si>
    <t>hCoV-19/England/SHEF-BFEAC/2020</t>
  </si>
  <si>
    <t>EPI_ISL_418302</t>
  </si>
  <si>
    <t>hCoV-19/England/SHEF-BFE9D/2020</t>
  </si>
  <si>
    <t>EPI_ISL_418309</t>
  </si>
  <si>
    <t>hCoV-19/England/SHEF-BFF21/2020</t>
  </si>
  <si>
    <t>EPI_ISL_418308</t>
  </si>
  <si>
    <t>hCoV-19/England/SHEF-BFF12/2020</t>
  </si>
  <si>
    <t>EPI_ISL_418307</t>
  </si>
  <si>
    <t>hCoV-19/England/SHEF-BFF03/2020</t>
  </si>
  <si>
    <t>EPI_ISL_418306</t>
  </si>
  <si>
    <t>hCoV-19/England/SHEF-BFEE8/2020</t>
  </si>
  <si>
    <t>EPI_ISL_418330</t>
  </si>
  <si>
    <t>hCoV-19/Canada/ON_PHL8580/2020</t>
  </si>
  <si>
    <t>EPI_ISL_419661</t>
  </si>
  <si>
    <t>hCoV-19/Austria/CeMM0008/2020</t>
  </si>
  <si>
    <t>EPI_ISL_419660</t>
  </si>
  <si>
    <t>hCoV-19/Austria/CeMM0007/2020</t>
  </si>
  <si>
    <t>EPI_ISL_418334</t>
  </si>
  <si>
    <t>hCoV-19/Canada/ON_PHL4069/2020</t>
  </si>
  <si>
    <t>EPI_ISL_419665</t>
  </si>
  <si>
    <t>hCoV-19/Austria/CeMM0012/2020</t>
  </si>
  <si>
    <t>EPI_ISL_418333</t>
  </si>
  <si>
    <t>hCoV-19/Canada/ON_PHL3501/2020</t>
  </si>
  <si>
    <t>EPI_ISL_419664</t>
  </si>
  <si>
    <t>hCoV-19/Austria/CeMM0011/2020</t>
  </si>
  <si>
    <t>EPI_ISL_418332</t>
  </si>
  <si>
    <t>hCoV-19/Canada/ON_PHL0052/2020</t>
  </si>
  <si>
    <t>EPI_ISL_419663</t>
  </si>
  <si>
    <t>hCoV-19/Austria/CeMM0010/2020</t>
  </si>
  <si>
    <t>EPI_ISL_418331</t>
  </si>
  <si>
    <t>hCoV-19/Canada/ON_PHL6883/2020</t>
  </si>
  <si>
    <t>EPI_ISL_419662</t>
  </si>
  <si>
    <t>hCoV-19/Austria/CeMM0009/2020</t>
  </si>
  <si>
    <t>EPI_ISL_417006</t>
  </si>
  <si>
    <t>hCoV-19/Belgium/ULG-3163/2020</t>
  </si>
  <si>
    <t>EPI_ISL_418338</t>
  </si>
  <si>
    <t>hCoV-19/Canada/ON_PHL5710/2020</t>
  </si>
  <si>
    <t>EPI_ISL_419669</t>
  </si>
  <si>
    <t>hCoV-19/Austria/CeMM0016/2020</t>
  </si>
  <si>
    <t>EPI_ISL_417007</t>
  </si>
  <si>
    <t>hCoV-19/Spain/Galicia201663/2020</t>
  </si>
  <si>
    <t>Europe / Spain / Galicia</t>
  </si>
  <si>
    <t xml:space="preserve">HOSPITAL SANTA MARIA NAI </t>
  </si>
  <si>
    <t>Iglesias-Caballero, M. Molinero Calamita, M. González-Esguevillas, M. Camarero S. Pozo F. Casas I. Jiménez, P. Jiménez, M. Zaballos, A. Monzón, S. Varona, S. Juliá, M. Cuesta, I. García Costa, J.</t>
  </si>
  <si>
    <t>EPI_ISL_418337</t>
  </si>
  <si>
    <t>hCoV-19/Canada/ON_PHL3802/2020</t>
  </si>
  <si>
    <t>EPI_ISL_419668</t>
  </si>
  <si>
    <t>hCoV-19/Austria/CeMM0015/2020</t>
  </si>
  <si>
    <t>EPI_ISL_417004</t>
  </si>
  <si>
    <t>hCoV-19/Belgium/ULG-3000/2020</t>
  </si>
  <si>
    <t>EPI_ISL_418336</t>
  </si>
  <si>
    <t>hCoV-19/Canada/ON_PHL5705/2020</t>
  </si>
  <si>
    <t>EPI_ISL_419667</t>
  </si>
  <si>
    <t>hCoV-19/Austria/CeMM0014/2020</t>
  </si>
  <si>
    <t>EPI_ISL_417005</t>
  </si>
  <si>
    <t>hCoV-19/Belgium/ULG-3162/2020</t>
  </si>
  <si>
    <t>EPI_ISL_418335</t>
  </si>
  <si>
    <t>hCoV-19/Canada/ON_PHL4464/2020</t>
  </si>
  <si>
    <t>EPI_ISL_419666</t>
  </si>
  <si>
    <t>hCoV-19/Austria/CeMM0013/2020</t>
  </si>
  <si>
    <t>EPI_ISL_417008</t>
  </si>
  <si>
    <t>hCoV-19/Belgium/ULG-3662/2020</t>
  </si>
  <si>
    <t>EPI_ISL_417009</t>
  </si>
  <si>
    <t>hCoV-19/Belgium/ULG-3665/2020</t>
  </si>
  <si>
    <t>EPI_ISL_418339</t>
  </si>
  <si>
    <t>hCoV-19/Canada/ON_PHL3877/2020</t>
  </si>
  <si>
    <t>EPI_ISL_418323</t>
  </si>
  <si>
    <t>hCoV-19/Canada/ON_PHL3919/2020</t>
  </si>
  <si>
    <t>EPI_ISL_419654</t>
  </si>
  <si>
    <t>hCoV-19/Austria/CeMM0001/2020</t>
  </si>
  <si>
    <t>EPI_ISL_418322</t>
  </si>
  <si>
    <t>hCoV-19/Canada/ON_PHL3917/2020</t>
  </si>
  <si>
    <t>EPI_ISL_418321</t>
  </si>
  <si>
    <t>hCoV-19/England/SHEF-BFFE5/2020</t>
  </si>
  <si>
    <t>EPI_ISL_419652</t>
  </si>
  <si>
    <t>hCoV-19/USA/WI-GMF-00281/2020</t>
  </si>
  <si>
    <t>EPI_ISL_418320</t>
  </si>
  <si>
    <t>hCoV-19/England/SHEF-BFFD6/2020</t>
  </si>
  <si>
    <t>EPI_ISL_419651</t>
  </si>
  <si>
    <t>hCoV-19/USA/WI-GMF-00466/2020</t>
  </si>
  <si>
    <t>North America / USA / Minnesota / Winona County</t>
  </si>
  <si>
    <t>2020-03-29</t>
  </si>
  <si>
    <t>EPI_ISL_418327</t>
  </si>
  <si>
    <t>hCoV-19/Canada/ON_PHL4181/2020</t>
  </si>
  <si>
    <t>EPI_ISL_419658</t>
  </si>
  <si>
    <t>hCoV-19/Austria/CeMM0005/2020</t>
  </si>
  <si>
    <t>EPI_ISL_418326</t>
  </si>
  <si>
    <t>hCoV-19/Canada/ON_PHL7972/2020</t>
  </si>
  <si>
    <t>EPI_ISL_419657</t>
  </si>
  <si>
    <t>hCoV-19/Austria/CeMM0004/2020</t>
  </si>
  <si>
    <t>EPI_ISL_418325</t>
  </si>
  <si>
    <t>hCoV-19/Canada/ON_PHL5472/2020</t>
  </si>
  <si>
    <t>EPI_ISL_419656</t>
  </si>
  <si>
    <t>hCoV-19/Austria/CeMM0003/2020</t>
  </si>
  <si>
    <t>EPI_ISL_418324</t>
  </si>
  <si>
    <t>hCoV-19/Canada/ON_PHL3318/2020</t>
  </si>
  <si>
    <t>EPI_ISL_419655</t>
  </si>
  <si>
    <t>hCoV-19/Austria/CeMM0002/2020</t>
  </si>
  <si>
    <t>Europe / Austria / Vienna</t>
  </si>
  <si>
    <t>EPI_ISL_418329</t>
  </si>
  <si>
    <t>hCoV-19/Canada/ON_PHL5694/2020</t>
  </si>
  <si>
    <t>EPI_ISL_418328</t>
  </si>
  <si>
    <t>hCoV-19/Canada/ON_PHL3670/2020</t>
  </si>
  <si>
    <t>EPI_ISL_419659</t>
  </si>
  <si>
    <t>hCoV-19/Austria/CeMM0006/2020</t>
  </si>
  <si>
    <t>EPI_ISL_417541</t>
  </si>
  <si>
    <t>hCoV-19/Iceland/116/2020</t>
  </si>
  <si>
    <t>EPI_ISL_418873</t>
  </si>
  <si>
    <t>hCoV-19/USA/WA-UW305/2020</t>
  </si>
  <si>
    <t>EPI_ISL_417542</t>
  </si>
  <si>
    <t>hCoV-19/Iceland/117/2020</t>
  </si>
  <si>
    <t>EPI_ISL_418872</t>
  </si>
  <si>
    <t>hCoV-19/USA/WA-UW304/2020</t>
  </si>
  <si>
    <t>EPI_ISL_418871</t>
  </si>
  <si>
    <t>hCoV-19/USA/CT-UW303/2020</t>
  </si>
  <si>
    <t>EPI_ISL_417540</t>
  </si>
  <si>
    <t>hCoV-19/Iceland/115/2020</t>
  </si>
  <si>
    <t>EPI_ISL_418870</t>
  </si>
  <si>
    <t>hCoV-19/USA/WA-UW302/2020</t>
  </si>
  <si>
    <t>EPI_ISL_417545</t>
  </si>
  <si>
    <t>hCoV-19/Iceland/120/2020</t>
  </si>
  <si>
    <t>EPI_ISL_418877</t>
  </si>
  <si>
    <t>hCoV-19/USA/WA-UW309/2020</t>
  </si>
  <si>
    <t>EPI_ISL_417546</t>
  </si>
  <si>
    <t>hCoV-19/Iceland/121/2020</t>
  </si>
  <si>
    <t>EPI_ISL_418876</t>
  </si>
  <si>
    <t>hCoV-19/USA/WA-UW308/2020</t>
  </si>
  <si>
    <t>EPI_ISL_417543</t>
  </si>
  <si>
    <t>hCoV-19/Iceland/118/2020</t>
  </si>
  <si>
    <t>EPI_ISL_418875</t>
  </si>
  <si>
    <t>hCoV-19/USA/WA-UW307/2020</t>
  </si>
  <si>
    <t>EPI_ISL_417544</t>
  </si>
  <si>
    <t>hCoV-19/Iceland/119/2020</t>
  </si>
  <si>
    <t>EPI_ISL_418874</t>
  </si>
  <si>
    <t>hCoV-19/USA/WA-UW306/2020</t>
  </si>
  <si>
    <t>EPI_ISL_417549</t>
  </si>
  <si>
    <t>hCoV-19/Iceland/171/2020</t>
  </si>
  <si>
    <t>EPI_ISL_417547</t>
  </si>
  <si>
    <t>hCoV-19/Iceland/122/2020</t>
  </si>
  <si>
    <t>EPI_ISL_418879</t>
  </si>
  <si>
    <t>hCoV-19/USA/WA-UW312/2020</t>
  </si>
  <si>
    <t>EPI_ISL_417548</t>
  </si>
  <si>
    <t>hCoV-19/Iceland/170/2020</t>
  </si>
  <si>
    <t>EPI_ISL_418878</t>
  </si>
  <si>
    <t>hCoV-19/USA/WA-UW310/2020</t>
  </si>
  <si>
    <t>EPI_ISL_417530</t>
  </si>
  <si>
    <t>hCoV-19/Luxembourg/LNS2128808/2020</t>
  </si>
  <si>
    <t>Laboratoire Nationale de Santé, Microbiology, Virology</t>
  </si>
  <si>
    <t>Laboratoire Nationale de Santé, Microbiology, Epidemiology and Microbial Genomics</t>
  </si>
  <si>
    <t>EPI_ISL_417531</t>
  </si>
  <si>
    <t>hCoV-19/Luxembourg/LNS2013896/2020</t>
  </si>
  <si>
    <t>EPI_ISL_418861</t>
  </si>
  <si>
    <t>hCoV-19/Spain/VH198152683/2020</t>
  </si>
  <si>
    <t>Europe / Spain / Barcelona</t>
  </si>
  <si>
    <t>Hospital Universitari Vall d'Hebron (HUVH) - Vall d'Hebron Research Institute (VHIR)</t>
  </si>
  <si>
    <t>Cristina Andrés, Dàmir Garcia-Cehic, Maria Piñana, Mercedes Guerrero-Murillo, Ariadna Rando, Tomàs Pumarola, Maria Gema Codina, Andrés Antón, Josep Quer</t>
  </si>
  <si>
    <t>EPI_ISL_418860</t>
  </si>
  <si>
    <t>hCoV-19/Spain/VH000001133/2020</t>
  </si>
  <si>
    <t>EPI_ISL_417534</t>
  </si>
  <si>
    <t>hCoV-19/Luxembourg/LNS0158952/2020</t>
  </si>
  <si>
    <t>EPI_ISL_418866</t>
  </si>
  <si>
    <t>hCoV-19/USA/WA-UW298/2020</t>
  </si>
  <si>
    <t>EPI_ISL_417535</t>
  </si>
  <si>
    <t>hCoV-19/Iceland/1/2020</t>
  </si>
  <si>
    <t>EPI_ISL_418865</t>
  </si>
  <si>
    <t>hCoV-19/USA/CA-CDPH-UC10/2020</t>
  </si>
  <si>
    <t>North America / USA / California / Grand Princess Cruise Ship</t>
  </si>
  <si>
    <t>University of California, San Francisco</t>
  </si>
  <si>
    <t>EPI_ISL_417532</t>
  </si>
  <si>
    <t>hCoV-19/Luxembourg/LNS8489624/2020</t>
  </si>
  <si>
    <t>EPI_ISL_418864</t>
  </si>
  <si>
    <t>hCoV-19/USA/VA-DCLS-0001/2020</t>
  </si>
  <si>
    <t>VA DCLS</t>
  </si>
  <si>
    <t>DCLS</t>
  </si>
  <si>
    <t>EPI_ISL_417533</t>
  </si>
  <si>
    <t>hCoV-19/Luxembourg/LNS6282845/2020</t>
  </si>
  <si>
    <t>EPI_ISL_418863</t>
  </si>
  <si>
    <t>hCoV-19/Belgium/VS-030542/2020</t>
  </si>
  <si>
    <t>Europe / Belgium / Komen</t>
  </si>
  <si>
    <t>EPI_ISL_417538</t>
  </si>
  <si>
    <t>hCoV-19/Iceland/104/2020</t>
  </si>
  <si>
    <t>EPI_ISL_417539</t>
  </si>
  <si>
    <t>hCoV-19/Iceland/11/2020</t>
  </si>
  <si>
    <t>EPI_ISL_418869</t>
  </si>
  <si>
    <t>hCoV-19/USA/WA-UW301/2020</t>
  </si>
  <si>
    <t>EPI_ISL_417536</t>
  </si>
  <si>
    <t>hCoV-19/Iceland/10/2020</t>
  </si>
  <si>
    <t>EPI_ISL_418868</t>
  </si>
  <si>
    <t>hCoV-19/USA/WA-UW300/2020</t>
  </si>
  <si>
    <t>EPI_ISL_417537</t>
  </si>
  <si>
    <t>hCoV-19/Iceland/100/2020</t>
  </si>
  <si>
    <t>EPI_ISL_418867</t>
  </si>
  <si>
    <t>hCoV-19/USA/WA-UW299/2020</t>
  </si>
  <si>
    <t>EPI_ISL_417529</t>
  </si>
  <si>
    <t>hCoV-19/Luxembourg/LNS5731562/2020</t>
  </si>
  <si>
    <t>EPI_ISL_404228</t>
  </si>
  <si>
    <t>hCoV-19/Zhejiang/WZ-02/2020</t>
  </si>
  <si>
    <t>Asia / China / Zhejiang</t>
  </si>
  <si>
    <t>Zhejiang Provincial Center for Disease Control and Prevention</t>
  </si>
  <si>
    <t>Department of Microbiology, Zhejiang Provincial Center for Disease Control and Prevention</t>
  </si>
  <si>
    <t>Yanjun Zhang, Yin Chen, Haiyan Mao, Junhang Pan, Xiuyu Lou, Yiyu Lu, Juying Yan, Hanping Zhu, Jian Gao, Yan Feng, Yi Sun, Hao Yan, Zhen Li, Yisheng Sun, Liming Gong, Qiong Ge, Wen Shi, Xinying Wang, Wenwu Yao, Zhangnv Yang, Fang Xu, Chen Chen, Enfu Chen, Zhen Wang, Zhiping Chen, Jianmin Jiang, Chonggao Hu</t>
  </si>
  <si>
    <t>EPI_ISL_404227</t>
  </si>
  <si>
    <t>hCoV-19/Zhejiang/WZ-01/2020</t>
  </si>
  <si>
    <t>Yin Chen, Yanjun Zhang, Haiyan Mao, Junhang Pan, Xiuyu Lou, Yiyu Lu, Juying Yan, Hanping Zhu, Jian Gao, Yan Feng, Yi Sun, Hao Yan, Zhen Li, Yisheng Sun, Liming Gong, Qiong Ge, Wen Shi, Xinying Wang, Wenwu Yao, Zhangnv Yang, Fang Xu, Chen Chen, Enfu Chen, Zhen Wang, Zhiping Chen, Jianmin Jiang, Chonggao Hu</t>
  </si>
  <si>
    <t>EPI_ISL_418891</t>
  </si>
  <si>
    <t>hCoV-19/USA/WA-UW324/2020</t>
  </si>
  <si>
    <t>EPI_ISL_417560</t>
  </si>
  <si>
    <t>hCoV-19/Iceland/232/2020</t>
  </si>
  <si>
    <t>EPI_ISL_418890</t>
  </si>
  <si>
    <t>hCoV-19/USA/WA-UW323/2020</t>
  </si>
  <si>
    <t>EPI_ISL_417563</t>
  </si>
  <si>
    <t>hCoV-19/Iceland/235/2020</t>
  </si>
  <si>
    <t>EPI_ISL_418895</t>
  </si>
  <si>
    <t>hCoV-19/USA/CT-UW328/2020</t>
  </si>
  <si>
    <t>EPI_ISL_417564</t>
  </si>
  <si>
    <t>hCoV-19/Iceland/236/2020</t>
  </si>
  <si>
    <t>EPI_ISL_418894</t>
  </si>
  <si>
    <t>hCoV-19/USA/CT-UW327/2020</t>
  </si>
  <si>
    <t>EPI_ISL_417561</t>
  </si>
  <si>
    <t>hCoV-19/Iceland/233/2020</t>
  </si>
  <si>
    <t>EPI_ISL_418893</t>
  </si>
  <si>
    <t>hCoV-19/USA/MN-UW326/2020</t>
  </si>
  <si>
    <t>EPI_ISL_417562</t>
  </si>
  <si>
    <t>hCoV-19/Iceland/234/2020</t>
  </si>
  <si>
    <t>EPI_ISL_418892</t>
  </si>
  <si>
    <t>hCoV-19/USA/WA-UW325/2020</t>
  </si>
  <si>
    <t>EPI_ISL_417567</t>
  </si>
  <si>
    <t>hCoV-19/Iceland/239/2020</t>
  </si>
  <si>
    <t>EPI_ISL_418899</t>
  </si>
  <si>
    <t>hCoV-19/USA/WA-UW332/2020</t>
  </si>
  <si>
    <t>EPI_ISL_417568</t>
  </si>
  <si>
    <t>hCoV-19/Iceland/240/2020</t>
  </si>
  <si>
    <t>EPI_ISL_418898</t>
  </si>
  <si>
    <t>hCoV-19/USA/CT-UW331/2020</t>
  </si>
  <si>
    <t>EPI_ISL_417565</t>
  </si>
  <si>
    <t>hCoV-19/Iceland/237/2020</t>
  </si>
  <si>
    <t>EPI_ISL_418897</t>
  </si>
  <si>
    <t>hCoV-19/USA/WA-UW330/2020</t>
  </si>
  <si>
    <t>EPI_ISL_417566</t>
  </si>
  <si>
    <t>hCoV-19/Iceland/238/2020</t>
  </si>
  <si>
    <t>EPI_ISL_418896</t>
  </si>
  <si>
    <t>hCoV-19/USA/CT-UW329/2020</t>
  </si>
  <si>
    <t>EPI_ISL_417569</t>
  </si>
  <si>
    <t>hCoV-19/Iceland/241/2020</t>
  </si>
  <si>
    <t>EPI_ISL_404253</t>
  </si>
  <si>
    <t>hCoV-19/USA/IL1/2020</t>
  </si>
  <si>
    <t>North America / USA / Illinois / Chicago</t>
  </si>
  <si>
    <t>IL Department of Public Health Chicago Laboratory</t>
  </si>
  <si>
    <t>Ying Tao, Krista Queen, Clinton R. Paden, Jing Zhang, Yan Li, Anna Uehara, Xiaoyan Lu, Brian Lynch, Senthil Kumar K. Sakthivel, Brett L. Whitaker, Shifaq Kamili, Lijuan Wang, Janna' R. Murray, Susan I. Gerber, Stephen Lindstrom, Suxiang Tong</t>
  </si>
  <si>
    <t>EPI_ISL_418880</t>
  </si>
  <si>
    <t>hCoV-19/USA/WA-UW313/2020</t>
  </si>
  <si>
    <t>EPI_ISL_417552</t>
  </si>
  <si>
    <t>hCoV-19/Iceland/2/2020</t>
  </si>
  <si>
    <t>EPI_ISL_418884</t>
  </si>
  <si>
    <t>hCoV-19/USA/WA-UW317/2020</t>
  </si>
  <si>
    <t>EPI_ISL_417553</t>
  </si>
  <si>
    <t>hCoV-19/Iceland/220/2020</t>
  </si>
  <si>
    <t>EPI_ISL_418883</t>
  </si>
  <si>
    <t>hCoV-19/USA/WA-UW316/2020</t>
  </si>
  <si>
    <t>EPI_ISL_417550</t>
  </si>
  <si>
    <t>hCoV-19/Iceland/184/2020</t>
  </si>
  <si>
    <t>EPI_ISL_418882</t>
  </si>
  <si>
    <t>hCoV-19/USA/WA-UW315/2020</t>
  </si>
  <si>
    <t>EPI_ISL_417551</t>
  </si>
  <si>
    <t>hCoV-19/Iceland/187/2020</t>
  </si>
  <si>
    <t>EPI_ISL_418881</t>
  </si>
  <si>
    <t>hCoV-19/USA/WA-UW314/2020</t>
  </si>
  <si>
    <t>EPI_ISL_417556</t>
  </si>
  <si>
    <t>hCoV-19/Iceland/228/2020</t>
  </si>
  <si>
    <t>EPI_ISL_418888</t>
  </si>
  <si>
    <t>hCoV-19/USA/WA-UW321/2020</t>
  </si>
  <si>
    <t>EPI_ISL_417557</t>
  </si>
  <si>
    <t>hCoV-19/Iceland/229/2020</t>
  </si>
  <si>
    <t>EPI_ISL_418887</t>
  </si>
  <si>
    <t>hCoV-19/USA/WA-UW320/2020</t>
  </si>
  <si>
    <t>EPI_ISL_417554</t>
  </si>
  <si>
    <t>hCoV-19/Iceland/225/2020</t>
  </si>
  <si>
    <t>EPI_ISL_418886</t>
  </si>
  <si>
    <t>hCoV-19/USA/WA-UW319/2020</t>
  </si>
  <si>
    <t>EPI_ISL_417555</t>
  </si>
  <si>
    <t>hCoV-19/Iceland/227/2020</t>
  </si>
  <si>
    <t>EPI_ISL_418885</t>
  </si>
  <si>
    <t>hCoV-19/USA/WA-UW318/2020</t>
  </si>
  <si>
    <t>EPI_ISL_417558</t>
  </si>
  <si>
    <t>hCoV-19/Iceland/230/2020</t>
  </si>
  <si>
    <t>EPI_ISL_417559</t>
  </si>
  <si>
    <t>hCoV-19/Iceland/231/2020</t>
  </si>
  <si>
    <t>EPI_ISL_418889</t>
  </si>
  <si>
    <t>hCoV-19/USA/WA-UW322/2020</t>
  </si>
  <si>
    <t>EPI_ISL_417581</t>
  </si>
  <si>
    <t>hCoV-19/Iceland/253/2020</t>
  </si>
  <si>
    <t>EPI_ISL_417582</t>
  </si>
  <si>
    <t>hCoV-19/Iceland/254/2020</t>
  </si>
  <si>
    <t>EPI_ISL_417580</t>
  </si>
  <si>
    <t>hCoV-19/Iceland/252/2020</t>
  </si>
  <si>
    <t>EPI_ISL_417585</t>
  </si>
  <si>
    <t>hCoV-19/Iceland/257/2020</t>
  </si>
  <si>
    <t>EPI_ISL_417586</t>
  </si>
  <si>
    <t>hCoV-19/Iceland/258/2020</t>
  </si>
  <si>
    <t>EPI_ISL_417583</t>
  </si>
  <si>
    <t>hCoV-19/Iceland/255/2020</t>
  </si>
  <si>
    <t>EPI_ISL_417584</t>
  </si>
  <si>
    <t>hCoV-19/Iceland/256/2020</t>
  </si>
  <si>
    <t>EPI_ISL_417589</t>
  </si>
  <si>
    <t>hCoV-19/Iceland/261/2020</t>
  </si>
  <si>
    <t>EPI_ISL_417587</t>
  </si>
  <si>
    <t>hCoV-19/Iceland/259/2020</t>
  </si>
  <si>
    <t>EPI_ISL_417588</t>
  </si>
  <si>
    <t>hCoV-19/Iceland/260/2020</t>
  </si>
  <si>
    <t>EPI_ISL_417570</t>
  </si>
  <si>
    <t>hCoV-19/Iceland/242/2020</t>
  </si>
  <si>
    <t>EPI_ISL_417571</t>
  </si>
  <si>
    <t>hCoV-19/Iceland/243/2020</t>
  </si>
  <si>
    <t>EPI_ISL_417574</t>
  </si>
  <si>
    <t>hCoV-19/Iceland/246/2020</t>
  </si>
  <si>
    <t>EPI_ISL_417575</t>
  </si>
  <si>
    <t>hCoV-19/Iceland/247/2020</t>
  </si>
  <si>
    <t>EPI_ISL_417572</t>
  </si>
  <si>
    <t>hCoV-19/Iceland/244/2020</t>
  </si>
  <si>
    <t>EPI_ISL_417573</t>
  </si>
  <si>
    <t>hCoV-19/Iceland/245/2020</t>
  </si>
  <si>
    <t>EPI_ISL_417578</t>
  </si>
  <si>
    <t>hCoV-19/Iceland/250/2020</t>
  </si>
  <si>
    <t>EPI_ISL_417579</t>
  </si>
  <si>
    <t>hCoV-19/Iceland/251/2020</t>
  </si>
  <si>
    <t>EPI_ISL_417576</t>
  </si>
  <si>
    <t>hCoV-19/Iceland/248/2020</t>
  </si>
  <si>
    <t>EPI_ISL_417577</t>
  </si>
  <si>
    <t>hCoV-19/Iceland/249/2020</t>
  </si>
  <si>
    <t>EPI_ISL_417592</t>
  </si>
  <si>
    <t>hCoV-19/Iceland/264/2020</t>
  </si>
  <si>
    <t>EPI_ISL_417593</t>
  </si>
  <si>
    <t>hCoV-19/Iceland/265/2020</t>
  </si>
  <si>
    <t>EPI_ISL_417590</t>
  </si>
  <si>
    <t>hCoV-19/Iceland/262/2020</t>
  </si>
  <si>
    <t>EPI_ISL_417591</t>
  </si>
  <si>
    <t>hCoV-19/Iceland/263/2020</t>
  </si>
  <si>
    <t>EPI_ISL_417596</t>
  </si>
  <si>
    <t>hCoV-19/Iceland/268/2020</t>
  </si>
  <si>
    <t>EPI_ISL_417597</t>
  </si>
  <si>
    <t>hCoV-19/Iceland/269/2020</t>
  </si>
  <si>
    <t>EPI_ISL_417594</t>
  </si>
  <si>
    <t>hCoV-19/Iceland/266/2020</t>
  </si>
  <si>
    <t>EPI_ISL_417595</t>
  </si>
  <si>
    <t>hCoV-19/Iceland/267/2020</t>
  </si>
  <si>
    <t>EPI_ISL_417598</t>
  </si>
  <si>
    <t>hCoV-19/Iceland/270/2020</t>
  </si>
  <si>
    <t>EPI_ISL_417599</t>
  </si>
  <si>
    <t>hCoV-19/Iceland/271/2020</t>
  </si>
  <si>
    <t>EPI_ISL_406800</t>
  </si>
  <si>
    <t>hCoV-19/Wuhan/WH03/2020</t>
  </si>
  <si>
    <t>General Hospital of Central Theater Command of People's Liberation Army of China</t>
  </si>
  <si>
    <t>BGI &amp; Institute of Microbiology, Chinese Academy of Sciences &amp; Shandong First Medical University &amp; Shandong Academy of Medical Sciences &amp; General Hospital of Central Theater Command of People's Liberation Army of China</t>
  </si>
  <si>
    <t>Weijun Chen, Yuhai Bi, Weifeng Shi and Zhenhong Hu</t>
  </si>
  <si>
    <t>EPI_ISL_406801</t>
  </si>
  <si>
    <t>hCoV-19/Wuhan/WH04/2020</t>
  </si>
  <si>
    <t>2020-01-05</t>
  </si>
  <si>
    <t>EPI_ISL_418811</t>
  </si>
  <si>
    <t>hCoV-19/Canada/NB_6/2020</t>
  </si>
  <si>
    <t>North America / Canada / NB</t>
  </si>
  <si>
    <t>Dr. Georges-L.-Dumont University Hospital Centre</t>
  </si>
  <si>
    <t>Anna Majer, Shari Tyson, Grace Seo, Philip Mabon, Natalie Knox, Morag Graham, Richard Garceau, Guillaume Desnoyers, Nathalie Bastien, Yan Li, Matthew Gilmour, Timothy Booth</t>
  </si>
  <si>
    <t>EPI_ISL_418810</t>
  </si>
  <si>
    <t>hCoV-19/Canada/SK_4/2020</t>
  </si>
  <si>
    <t>North America / Canada / SK</t>
  </si>
  <si>
    <t>Roy Romanow Provincial Laboratory</t>
  </si>
  <si>
    <t>Anna Majer, Shari Tyson, Grace Seo, Philip Mabon, Natalie Knox, Morag Graham, Jessica Minion, Harry Deneer, Nathalie Bastien, Yan Li, Matthew Gilmour, Timothy Booth</t>
  </si>
  <si>
    <t>EPI_ISL_418815</t>
  </si>
  <si>
    <t>hCoV-19/Hong Kong/HKPU36-0702/2020</t>
  </si>
  <si>
    <t xml:space="preserve">Department of Clinical Pathology, Pamela Youde Nethersole Eastern Hospital </t>
  </si>
  <si>
    <t>Kenneth Siu-Sing LEUNG, Timothy Ting-Leung NG, Alan Ka-Lun WU, Miranda Chong-Yee YAU, Hiu-Yin LAO, Ming-Pan CHOI, Kingsley King-Gee TAM, Lam-Kwong LEE, Barry Kin-Chung WONG, Alex Yat-Man HO, Kam-Tong YIP, Kwok-Cheung LUNG, Raymond Wai-To LIU, Eugene Yuk-Keung TSO, Wai-Shing LEUNG, Man-Chun CHAN, Yuk-Yung NG, Kit-Man SIN, Kitty Sau-Chun FUNG, Sandy Ka-Yee CHAU, Wing-Kin TO, Tak-Lun QUE, David Ho-Keung SHUM, Shea Ping YIP, Wing Cheong YAM, Gilman Kit-Hang SIU</t>
  </si>
  <si>
    <t>EPI_ISL_418814</t>
  </si>
  <si>
    <t>hCoV-19/Canada/NS_13/2020</t>
  </si>
  <si>
    <t>North America / Canada / NS</t>
  </si>
  <si>
    <t>Queen Elizabeth II Health Science Centre</t>
  </si>
  <si>
    <t>Anna Majer, Shari Tyson, Grace Seo, Philip Mabon, Natalie Knox, Morag Graham, Todd Hatchette, Jason LeBlanc, Nathalie Bastien, Yan Li, Matthew Gilmour, Timothy Booth</t>
  </si>
  <si>
    <t>EPI_ISL_418813</t>
  </si>
  <si>
    <t>hCoV-19/Canada/MB_10/2020</t>
  </si>
  <si>
    <t>North America / Canada / MB</t>
  </si>
  <si>
    <t>Cadham Provincial Laboratory</t>
  </si>
  <si>
    <t>Anna Majer, Shari Tyson, Grace Seo, Philip Mabon, Natalie Knox, Morag Graham, Paul Van Caeseele, Nathalie Bastien, Yan Li, Matthew Gilmour, Timothy Booth</t>
  </si>
  <si>
    <t>EPI_ISL_418812</t>
  </si>
  <si>
    <t>hCoV-19/Canada/MB_8/2020</t>
  </si>
  <si>
    <t>EPI_ISL_418808</t>
  </si>
  <si>
    <t>hCoV-19/Australia/QLDID928/2020</t>
  </si>
  <si>
    <t>EPI_ISL_418807</t>
  </si>
  <si>
    <t>hCoV-19/Australia/QLDID927/2020</t>
  </si>
  <si>
    <t>EPI_ISL_418806</t>
  </si>
  <si>
    <t>hCoV-19/Belgium/BG-030551/2020</t>
  </si>
  <si>
    <t>Europe / Belgium / Beersel</t>
  </si>
  <si>
    <t>EPI_ISL_418805</t>
  </si>
  <si>
    <t>hCoV-19/Belgium/VPE-030650/2020</t>
  </si>
  <si>
    <t>Europe / Belgium / Deinze</t>
  </si>
  <si>
    <t>EPI_ISL_418809</t>
  </si>
  <si>
    <t>hCoV-19/Japan/UT-NCGM02/2020</t>
  </si>
  <si>
    <t>University of Wisconsin - Madison: Influenza Research Institute</t>
  </si>
  <si>
    <t>University of Wisconsin Madison, AIDS Vaccine Research Laboratories</t>
  </si>
  <si>
    <t>Katarina Braun, Gage Moreno, Peter Halfmann, et al.</t>
  </si>
  <si>
    <t>EPI_ISL_418800</t>
  </si>
  <si>
    <t>hCoV-19/Belgium/Human/CS-031052/2020</t>
  </si>
  <si>
    <t>Europe / Belgium / Gierle</t>
  </si>
  <si>
    <t>EPI_ISL_418804</t>
  </si>
  <si>
    <t>hCoV-19/Australia/QLDID926/2020</t>
  </si>
  <si>
    <t>Oceania / Australia / Queensland / Sunshine Coast</t>
  </si>
  <si>
    <t>EPI_ISL_418803</t>
  </si>
  <si>
    <t>hCoV-19/Australia/QLDID925/2020</t>
  </si>
  <si>
    <t>EPI_ISL_418802</t>
  </si>
  <si>
    <t>hCoV-19/Australia/QLDID924/2020</t>
  </si>
  <si>
    <t>EPI_ISL_418801</t>
  </si>
  <si>
    <t>hCoV-19/Australia/QLDID923/2020</t>
  </si>
  <si>
    <t>Mater Pathology</t>
  </si>
  <si>
    <t>EPI_ISL_418833</t>
  </si>
  <si>
    <t>hCoV-19/Canada/BC_5306970/2020</t>
  </si>
  <si>
    <t>EPI_ISL_417501</t>
  </si>
  <si>
    <t>hCoV-19/USA/MN57-MDH57/2020</t>
  </si>
  <si>
    <t>EPI_ISL_418832</t>
  </si>
  <si>
    <t>hCoV-19/Canada/BC_5282984/2020</t>
  </si>
  <si>
    <t>EPI_ISL_417502</t>
  </si>
  <si>
    <t>hCoV-19/USA/MN58-MDH58/2020</t>
  </si>
  <si>
    <t>EPI_ISL_418831</t>
  </si>
  <si>
    <t>hCoV-19/Canada/BC_5275718/2020</t>
  </si>
  <si>
    <t>EPI_ISL_418830</t>
  </si>
  <si>
    <t>hCoV-19/Canada/BC_4799711/2020</t>
  </si>
  <si>
    <t>EPI_ISL_417500</t>
  </si>
  <si>
    <t>hCoV-19/USA/MN56-MDH56/2020</t>
  </si>
  <si>
    <t>EPI_ISL_418837</t>
  </si>
  <si>
    <t>hCoV-19/Canada/BC_6129127/2020</t>
  </si>
  <si>
    <t>EPI_ISL_417505</t>
  </si>
  <si>
    <t>hCoV-19/USA/WI-11/2020</t>
  </si>
  <si>
    <t>Gage Moreno, Katarina Braun, AIDS Vaccine Research Laboratories</t>
  </si>
  <si>
    <t>EPI_ISL_418836</t>
  </si>
  <si>
    <t>hCoV-19/Canada/BC_6004567/2020</t>
  </si>
  <si>
    <t>EPI_ISL_417506</t>
  </si>
  <si>
    <t>hCoV-19/USA/WI-12/2020</t>
  </si>
  <si>
    <t>EPI_ISL_417503</t>
  </si>
  <si>
    <t>hCoV-19/USA/MN59-MDH59/2020</t>
  </si>
  <si>
    <t>EPI_ISL_418835</t>
  </si>
  <si>
    <t>hCoV-19/Canada/BC_5979789/2020</t>
  </si>
  <si>
    <t>EPI_ISL_418834</t>
  </si>
  <si>
    <t>hCoV-19/Canada/BC_5522039/2020</t>
  </si>
  <si>
    <t>EPI_ISL_417504</t>
  </si>
  <si>
    <t>hCoV-19/USA/WI-15/2020</t>
  </si>
  <si>
    <t>University of Wisconsin - Madison AIDS Vaccine Research Laboratories</t>
  </si>
  <si>
    <t>Gage Moreno, Katarina Braun, AIDS Vaccine Research Laboratories et al</t>
  </si>
  <si>
    <t>EPI_ISL_418829</t>
  </si>
  <si>
    <t>hCoV-19/Canada/BC_4540462/2020</t>
  </si>
  <si>
    <t>EPI_ISL_418828</t>
  </si>
  <si>
    <t>hCoV-19/Canada/BC_4143868/2020</t>
  </si>
  <si>
    <t>EPI_ISL_418827</t>
  </si>
  <si>
    <t>hCoV-19/Canada/BC_4143842/2020</t>
  </si>
  <si>
    <t>EPI_ISL_418822</t>
  </si>
  <si>
    <t>hCoV-19/Canada/BC_3972884/2020</t>
  </si>
  <si>
    <t>EPI_ISL_418821</t>
  </si>
  <si>
    <t>hCoV-19/Canada/BC_3968175/2020</t>
  </si>
  <si>
    <t>EPI_ISL_418820</t>
  </si>
  <si>
    <t>hCoV-19/Canada/BC_3842755/2020</t>
  </si>
  <si>
    <t>EPI_ISL_418826</t>
  </si>
  <si>
    <t>hCoV-19/Canada/BC_4122951/2020</t>
  </si>
  <si>
    <t>EPI_ISL_418825</t>
  </si>
  <si>
    <t>hCoV-19/Canada/BC_4118226/2020</t>
  </si>
  <si>
    <t>EPI_ISL_418824</t>
  </si>
  <si>
    <t>hCoV-19/Canada/BC_4078583/2020</t>
  </si>
  <si>
    <t>EPI_ISL_418823</t>
  </si>
  <si>
    <t>hCoV-19/Canada/BC_3989992/2020</t>
  </si>
  <si>
    <t>EPI_ISL_418819</t>
  </si>
  <si>
    <t>hCoV-19/Canada/BC_3808524/2020</t>
  </si>
  <si>
    <t>EPI_ISL_418818</t>
  </si>
  <si>
    <t>hCoV-19/Canada/BC_1318414/2020</t>
  </si>
  <si>
    <t>EPI_ISL_418817</t>
  </si>
  <si>
    <t>hCoV-19/Canada/BC_0554880/2020</t>
  </si>
  <si>
    <t>EPI_ISL_418816</t>
  </si>
  <si>
    <t>hCoV-19/Canada/BC_0443574/2020</t>
  </si>
  <si>
    <t>EPI_ISL_406844</t>
  </si>
  <si>
    <t>hCoV-19/Australia/VIC01/2020</t>
  </si>
  <si>
    <t>Oceania / Australia / Victoria / Clayton</t>
  </si>
  <si>
    <t>Monash Medical Centre</t>
  </si>
  <si>
    <t>Collaboration between the University of Melbourne at The Peter Doherty Institute for Infection and Immunity, and the Victorian Infectious Disease Reference Laboratory</t>
  </si>
  <si>
    <t>Caly,L., Seemann,T., Schultz,M., Druce,J. and Taiaroa,G</t>
  </si>
  <si>
    <t>EPI_ISL_418851</t>
  </si>
  <si>
    <t>hCoV-19/Canada/BC_8622445/2020</t>
  </si>
  <si>
    <t>EPI_ISL_417520</t>
  </si>
  <si>
    <t>hCoV-19/Taiwan/CGMH-CGU-07/2020</t>
  </si>
  <si>
    <t>Kuo-Chien Tsao, Yu-Nong Gong, Shu-Li Yang, Yi-Chun Liu, Chung-Guei Huang, Po-Wei Huang, Mei-Jen Hsiao, Cheng-Ta Yang, Cheng-Hsun Chiu, Peng-Nien Huang, Kuo-Ming Lee, Guang-Wu Chen , Shin-Ru Shih</t>
  </si>
  <si>
    <t>EPI_ISL_418850</t>
  </si>
  <si>
    <t>hCoV-19/Canada/BC_8606204/2020</t>
  </si>
  <si>
    <t>EPI_ISL_417523</t>
  </si>
  <si>
    <t>hCoV-19/Taiwan/CGMH-CGU-10/2020</t>
  </si>
  <si>
    <t>EPI_ISL_418855</t>
  </si>
  <si>
    <t>hCoV-19/Canada/BC_8897642/2020</t>
  </si>
  <si>
    <t>EPI_ISL_417524</t>
  </si>
  <si>
    <t>hCoV-19/Taiwan/CGMH-CGU-11/2020</t>
  </si>
  <si>
    <t>EPI_ISL_418854</t>
  </si>
  <si>
    <t>hCoV-19/Canada/BC_8896915/2020</t>
  </si>
  <si>
    <t>EPI_ISL_417521</t>
  </si>
  <si>
    <t>hCoV-19/Taiwan/CGMH-CGU-08/2020</t>
  </si>
  <si>
    <t>EPI_ISL_418853</t>
  </si>
  <si>
    <t>hCoV-19/Canada/BC_8894200/2020</t>
  </si>
  <si>
    <t>EPI_ISL_417522</t>
  </si>
  <si>
    <t>hCoV-19/Taiwan/CGMH-CGU-09/2020</t>
  </si>
  <si>
    <t>EPI_ISL_418852</t>
  </si>
  <si>
    <t>hCoV-19/Canada/BC_8718874/2020</t>
  </si>
  <si>
    <t>EPI_ISL_417527</t>
  </si>
  <si>
    <t>hCoV-19/Luxembourg/LNS2848109/2020</t>
  </si>
  <si>
    <t>EPI_ISL_418859</t>
  </si>
  <si>
    <t>hCoV-19/Canada/BC_9574898/2020</t>
  </si>
  <si>
    <t>EPI_ISL_417528</t>
  </si>
  <si>
    <t>hCoV-19/Luxembourg/LNS3694003/2020</t>
  </si>
  <si>
    <t>EPI_ISL_418858</t>
  </si>
  <si>
    <t>hCoV-19/Canada/BC_9446031/2020</t>
  </si>
  <si>
    <t>EPI_ISL_417525</t>
  </si>
  <si>
    <t>hCoV-19/Taiwan/CGMH-CGU-12/2020</t>
  </si>
  <si>
    <t>EPI_ISL_418857</t>
  </si>
  <si>
    <t>hCoV-19/Canada/BC_9345715/2020</t>
  </si>
  <si>
    <t>EPI_ISL_417526</t>
  </si>
  <si>
    <t>hCoV-19/Luxembourg/LNS9371718/2020</t>
  </si>
  <si>
    <t>EPI_ISL_418856</t>
  </si>
  <si>
    <t>hCoV-19/Canada/BC_9345042/2020</t>
  </si>
  <si>
    <t>EPI_ISL_417518</t>
  </si>
  <si>
    <t>hCoV-19/Taiwan/CGMH-CGU-02/2020</t>
  </si>
  <si>
    <t>2020-02-04</t>
  </si>
  <si>
    <t>EPI_ISL_417519</t>
  </si>
  <si>
    <t>hCoV-19/Taiwan/CGMH-CGU-06/2020</t>
  </si>
  <si>
    <t>EPI_ISL_418849</t>
  </si>
  <si>
    <t>hCoV-19/Canada/BC_8486790/2020</t>
  </si>
  <si>
    <t>EPI_ISL_418840</t>
  </si>
  <si>
    <t>hCoV-19/Canada/BC_6502001/2020</t>
  </si>
  <si>
    <t>EPI_ISL_417512</t>
  </si>
  <si>
    <t>hCoV-19/USA/WI-24/2020</t>
  </si>
  <si>
    <t>AIDS Vaccine Research Laboratories</t>
  </si>
  <si>
    <t>Gage Moreno, Katarina Braun, AIDS Vaccine Research Laboratories et al.</t>
  </si>
  <si>
    <t>EPI_ISL_418844</t>
  </si>
  <si>
    <t>hCoV-19/Canada/BC_7493713/2020</t>
  </si>
  <si>
    <t>EPI_ISL_417513</t>
  </si>
  <si>
    <t>hCoV-19/USA/WI-14/2020</t>
  </si>
  <si>
    <t>EPI_ISL_418843</t>
  </si>
  <si>
    <t>hCoV-19/Canada/BC_7277381/2020</t>
  </si>
  <si>
    <t>EPI_ISL_417510</t>
  </si>
  <si>
    <t>hCoV-19/USA/WI-19/2020</t>
  </si>
  <si>
    <t>EPI_ISL_418842</t>
  </si>
  <si>
    <t>hCoV-19/Canada/BC_6997898/2020</t>
  </si>
  <si>
    <t>EPI_ISL_418841</t>
  </si>
  <si>
    <t>hCoV-19/Canada/BC_6981299/2020</t>
  </si>
  <si>
    <t>EPI_ISL_417516</t>
  </si>
  <si>
    <t>hCoV-19/USA/WI-13/2020</t>
  </si>
  <si>
    <t>EPI_ISL_418848</t>
  </si>
  <si>
    <t>hCoV-19/Canada/BC_8159203/2020</t>
  </si>
  <si>
    <t>EPI_ISL_417517</t>
  </si>
  <si>
    <t>hCoV-19/USA/WI-17/2020</t>
  </si>
  <si>
    <t>Gage Moreno, Kat Braun, and AIDS Vaccine Research Laboratories et al.</t>
  </si>
  <si>
    <t>EPI_ISL_418847</t>
  </si>
  <si>
    <t>hCoV-19/Canada/BC_8150537/2020</t>
  </si>
  <si>
    <t>EPI_ISL_417514</t>
  </si>
  <si>
    <t>hCoV-19/USA/WI-22/2020</t>
  </si>
  <si>
    <t>EPI_ISL_418846</t>
  </si>
  <si>
    <t>hCoV-19/Canada/BC_7553799/2020</t>
  </si>
  <si>
    <t>EPI_ISL_417515</t>
  </si>
  <si>
    <t>hCoV-19/USA/WI-18/2020</t>
  </si>
  <si>
    <t>EPI_ISL_418845</t>
  </si>
  <si>
    <t>hCoV-19/Canada/BC_7515663/2020</t>
  </si>
  <si>
    <t>EPI_ISL_417509</t>
  </si>
  <si>
    <t>hCoV-19/USA/WI-16/2020</t>
  </si>
  <si>
    <t>University of Wisconsin-Madison, AIDS Vaccine Research Laboratories</t>
  </si>
  <si>
    <t>EPI_ISL_417507</t>
  </si>
  <si>
    <t>hCoV-19/USA/WI-23/2020</t>
  </si>
  <si>
    <t>EPI_ISL_418839</t>
  </si>
  <si>
    <t>hCoV-19/Canada/BC_6489864/2020</t>
  </si>
  <si>
    <t>EPI_ISL_417508</t>
  </si>
  <si>
    <t>hCoV-19/USA/WI-21/2020</t>
  </si>
  <si>
    <t>EPI_ISL_418838</t>
  </si>
  <si>
    <t>hCoV-19/Canada/BC_6404889/2020</t>
  </si>
  <si>
    <t>EPI_ISL_406862</t>
  </si>
  <si>
    <t>hCoV-19/Germany/BavPat1/2020</t>
  </si>
  <si>
    <t>Europe / Germany / Bavaria / Munich</t>
  </si>
  <si>
    <t>Charité Universitätsmedizin Berlin, Institute of Virology; Institut für Mikrobiologie der Bundeswehr, Munich</t>
  </si>
  <si>
    <t>Charité Universitätsmedizin Berlin, Institute of Virology</t>
  </si>
  <si>
    <t>Victor M Corman, Julia Schneider, Talitha Veith, Barbara Mühlemann, Markus Antwerpen, Christian Drosten, Roman Wölfel</t>
  </si>
  <si>
    <t>EPI_ISL_418990</t>
  </si>
  <si>
    <t>hCoV-19/Hangzhou/ZJU-010/2020</t>
  </si>
  <si>
    <t>EPI_ISL_417662</t>
  </si>
  <si>
    <t>hCoV-19/Iceland/333/2020</t>
  </si>
  <si>
    <t>EPI_ISL_416331</t>
  </si>
  <si>
    <t>hCoV-19/Shanghai/SH0022/2020</t>
  </si>
  <si>
    <t>EPI_ISL_418994</t>
  </si>
  <si>
    <t>hCoV-19/Singapore/3Clin/2020</t>
  </si>
  <si>
    <t>National Public Health Laboratory, National Centre for Infectious Diseases</t>
  </si>
  <si>
    <t>Mak TM, Octavia S, Cui L, Lin RTP</t>
  </si>
  <si>
    <t>EPI_ISL_416332</t>
  </si>
  <si>
    <t>hCoV-19/Shanghai/SH0023/2020</t>
  </si>
  <si>
    <t>EPI_ISL_417663</t>
  </si>
  <si>
    <t>hCoV-19/Iceland/334/2020</t>
  </si>
  <si>
    <t>EPI_ISL_418993</t>
  </si>
  <si>
    <t>hCoV-19/Singapore/20/2020</t>
  </si>
  <si>
    <t>EPI_ISL_417660</t>
  </si>
  <si>
    <t>hCoV-19/Iceland/331/2020</t>
  </si>
  <si>
    <t>EPI_ISL_418992</t>
  </si>
  <si>
    <t>hCoV-19/Singapore/17/2020</t>
  </si>
  <si>
    <t>EPI_ISL_416330</t>
  </si>
  <si>
    <t>hCoV-19/Shanghai/SH0021/2020</t>
  </si>
  <si>
    <t>EPI_ISL_417661</t>
  </si>
  <si>
    <t>hCoV-19/Iceland/332/2020</t>
  </si>
  <si>
    <t>EPI_ISL_418991</t>
  </si>
  <si>
    <t>hCoV-19/Hangzhou/ZJU-011/2020</t>
  </si>
  <si>
    <t>EPI_ISL_417666</t>
  </si>
  <si>
    <t>hCoV-19/Iceland/337/2020</t>
  </si>
  <si>
    <t>EPI_ISL_416335</t>
  </si>
  <si>
    <t>hCoV-19/Shanghai/SH0026/2020</t>
  </si>
  <si>
    <t>EPI_ISL_418998</t>
  </si>
  <si>
    <t>hCoV-19/Singapore/14Clin/2020</t>
  </si>
  <si>
    <t>2020-02-14</t>
  </si>
  <si>
    <t>EPI_ISL_417667</t>
  </si>
  <si>
    <t>hCoV-19/Iceland/338/2020</t>
  </si>
  <si>
    <t>EPI_ISL_416336</t>
  </si>
  <si>
    <t>hCoV-19/Shanghai/SH0027/2020</t>
  </si>
  <si>
    <t>EPI_ISL_418997</t>
  </si>
  <si>
    <t>hCoV-19/Singapore/16/2020</t>
  </si>
  <si>
    <t>EPI_ISL_417664</t>
  </si>
  <si>
    <t>hCoV-19/Iceland/335/2020</t>
  </si>
  <si>
    <t>EPI_ISL_416333</t>
  </si>
  <si>
    <t>hCoV-19/Shanghai/SH0024/2020</t>
  </si>
  <si>
    <t>EPI_ISL_418996</t>
  </si>
  <si>
    <t>hCoV-19/Singapore/15/2020</t>
  </si>
  <si>
    <t>EPI_ISL_417665</t>
  </si>
  <si>
    <t>hCoV-19/Iceland/336/2020</t>
  </si>
  <si>
    <t>EPI_ISL_416334</t>
  </si>
  <si>
    <t>hCoV-19/Shanghai/SH0025/2020</t>
  </si>
  <si>
    <t>EPI_ISL_418995</t>
  </si>
  <si>
    <t>hCoV-19/Singapore/12Clin/2020</t>
  </si>
  <si>
    <t>EPI_ISL_416339</t>
  </si>
  <si>
    <t>hCoV-19/Shanghai/SH0030/2020</t>
  </si>
  <si>
    <t>EPI_ISL_417668</t>
  </si>
  <si>
    <t>hCoV-19/Iceland/339/2020</t>
  </si>
  <si>
    <t>EPI_ISL_416337</t>
  </si>
  <si>
    <t>hCoV-19/Shanghai/SH0028/2020</t>
  </si>
  <si>
    <t>EPI_ISL_417669</t>
  </si>
  <si>
    <t>hCoV-19/Iceland/340/2020</t>
  </si>
  <si>
    <t>EPI_ISL_416338</t>
  </si>
  <si>
    <t>hCoV-19/Shanghai/SH0029/2020</t>
  </si>
  <si>
    <t>EPI_ISL_418999</t>
  </si>
  <si>
    <t>hCoV-19/Singapore/18/2020</t>
  </si>
  <si>
    <t>EPI_ISL_416320</t>
  </si>
  <si>
    <t>hCoV-19/Shanghai/SH0007/2020</t>
  </si>
  <si>
    <t>EPI_ISL_417651</t>
  </si>
  <si>
    <t>hCoV-19/Iceland/322/2020</t>
  </si>
  <si>
    <t>EPI_ISL_418983</t>
  </si>
  <si>
    <t>hCoV-19/Belgium/DWAEE-030954/2020</t>
  </si>
  <si>
    <t>Europe / Belgium / Asse</t>
  </si>
  <si>
    <t>EPI_ISL_416321</t>
  </si>
  <si>
    <t>hCoV-19/Shanghai/SH0008/2020</t>
  </si>
  <si>
    <t>EPI_ISL_417652</t>
  </si>
  <si>
    <t>hCoV-19/Iceland/323/2020</t>
  </si>
  <si>
    <t>EPI_ISL_418982</t>
  </si>
  <si>
    <t>hCoV-19/Belgium/HAA-030953/2020</t>
  </si>
  <si>
    <t>Europe / Belgium / Oevel</t>
  </si>
  <si>
    <t>EPI_ISL_418981</t>
  </si>
  <si>
    <t>hCoV-19/Belgium/VRAR-030643/2020</t>
  </si>
  <si>
    <t>Europe / Belgium / Merelbeke</t>
  </si>
  <si>
    <t>EPI_ISL_417650</t>
  </si>
  <si>
    <t>hCoV-19/Iceland/321/2020</t>
  </si>
  <si>
    <t>EPI_ISL_418980</t>
  </si>
  <si>
    <t>hCoV-19/USA/NY-NYUMC34/2020</t>
  </si>
  <si>
    <t>EPI_ISL_417655</t>
  </si>
  <si>
    <t>hCoV-19/Iceland/326/2020</t>
  </si>
  <si>
    <t>EPI_ISL_416324</t>
  </si>
  <si>
    <t>hCoV-19/Shanghai/SH0011/2020</t>
  </si>
  <si>
    <t>EPI_ISL_418987</t>
  </si>
  <si>
    <t>hCoV-19/Belgium/CG-030158/2020</t>
  </si>
  <si>
    <t>Europe / Belgium / Eupen</t>
  </si>
  <si>
    <t>EPI_ISL_417656</t>
  </si>
  <si>
    <t>hCoV-19/Iceland/327/2020</t>
  </si>
  <si>
    <t>EPI_ISL_416325</t>
  </si>
  <si>
    <t>hCoV-19/Shanghai/SH0012/2020</t>
  </si>
  <si>
    <t>EPI_ISL_418986</t>
  </si>
  <si>
    <t>hCoV-19/Belgium/RS-030257/2020</t>
  </si>
  <si>
    <t>Europe / Belgium / Hoegaarden</t>
  </si>
  <si>
    <t>EPI_ISL_416322</t>
  </si>
  <si>
    <t>hCoV-19/Shanghai/SH0009/2020</t>
  </si>
  <si>
    <t>EPI_ISL_417653</t>
  </si>
  <si>
    <t>hCoV-19/Iceland/324/2020</t>
  </si>
  <si>
    <t>EPI_ISL_418985</t>
  </si>
  <si>
    <t>hCoV-19/Belgium/LT-030956/2020</t>
  </si>
  <si>
    <t>Europe / Belgium / Ellezelles</t>
  </si>
  <si>
    <t>EPI_ISL_416323</t>
  </si>
  <si>
    <t>hCoV-19/Shanghai/SH0010/2020</t>
  </si>
  <si>
    <t>EPI_ISL_417654</t>
  </si>
  <si>
    <t>hCoV-19/Iceland/325/2020</t>
  </si>
  <si>
    <t>EPI_ISL_418984</t>
  </si>
  <si>
    <t>hCoV-19/Belgium/BG-030955/2020</t>
  </si>
  <si>
    <t>Europe / Belgium / Kaulile</t>
  </si>
  <si>
    <t>EPI_ISL_417659</t>
  </si>
  <si>
    <t>hCoV-19/Iceland/330/2020</t>
  </si>
  <si>
    <t>EPI_ISL_416328</t>
  </si>
  <si>
    <t>hCoV-19/Shanghai/SH0017/2020</t>
  </si>
  <si>
    <t>EPI_ISL_416329</t>
  </si>
  <si>
    <t>hCoV-19/Shanghai/SH0020/2020</t>
  </si>
  <si>
    <t>EPI_ISL_416326</t>
  </si>
  <si>
    <t>hCoV-19/Shanghai/SH0013/2020</t>
  </si>
  <si>
    <t>EPI_ISL_417657</t>
  </si>
  <si>
    <t>hCoV-19/Iceland/328/2020</t>
  </si>
  <si>
    <t>EPI_ISL_418989</t>
  </si>
  <si>
    <t>hCoV-19/Belgium/RT-030460/2020</t>
  </si>
  <si>
    <t>Europe / Belgium / Vorst</t>
  </si>
  <si>
    <t>EPI_ISL_417658</t>
  </si>
  <si>
    <t>hCoV-19/Iceland/329/2020</t>
  </si>
  <si>
    <t>EPI_ISL_416327</t>
  </si>
  <si>
    <t>hCoV-19/Shanghai/SH0014/2020</t>
  </si>
  <si>
    <t>EPI_ISL_418988</t>
  </si>
  <si>
    <t>hCoV-19/Belgium/JRH-030459/2020</t>
  </si>
  <si>
    <t>Europe / Belgium / Zolder</t>
  </si>
  <si>
    <t xml:space="preserve">Institute information  KU Leuven, Clinical and Epidemiological Virology </t>
  </si>
  <si>
    <t>EPI_ISL_416319</t>
  </si>
  <si>
    <t>hCoV-19/Shanghai/SH0005/2020</t>
  </si>
  <si>
    <t>EPI_ISL_417680</t>
  </si>
  <si>
    <t>hCoV-19/Iceland/177/2020</t>
  </si>
  <si>
    <t>EPI_ISL_416350</t>
  </si>
  <si>
    <t>hCoV-19/Shanghai/SH0041/2020</t>
  </si>
  <si>
    <t>EPI_ISL_417681</t>
  </si>
  <si>
    <t>hCoV-19/Iceland/37/2020</t>
  </si>
  <si>
    <t>EPI_ISL_417684</t>
  </si>
  <si>
    <t>hCoV-19/Iceland/54/2020</t>
  </si>
  <si>
    <t>EPI_ISL_416353</t>
  </si>
  <si>
    <t>hCoV-19/Shanghai/SH0044/2020</t>
  </si>
  <si>
    <t>EPI_ISL_417685</t>
  </si>
  <si>
    <t>hCoV-19/Iceland/215/2020</t>
  </si>
  <si>
    <t>EPI_ISL_416354</t>
  </si>
  <si>
    <t>hCoV-19/Shanghai/SH0045/2020</t>
  </si>
  <si>
    <t>EPI_ISL_416351</t>
  </si>
  <si>
    <t>hCoV-19/Shanghai/SH0042/2020</t>
  </si>
  <si>
    <t>EPI_ISL_417682</t>
  </si>
  <si>
    <t>hCoV-19/Iceland/101/2020</t>
  </si>
  <si>
    <t>EPI_ISL_416352</t>
  </si>
  <si>
    <t>hCoV-19/Shanghai/SH0043/2020</t>
  </si>
  <si>
    <t>EPI_ISL_417683</t>
  </si>
  <si>
    <t>hCoV-19/Iceland/47/2020</t>
  </si>
  <si>
    <t>EPI_ISL_417688</t>
  </si>
  <si>
    <t>hCoV-19/Iceland/12/2020</t>
  </si>
  <si>
    <t>EPI_ISL_416357</t>
  </si>
  <si>
    <t>hCoV-19/Shanghai/SH0049/2020</t>
  </si>
  <si>
    <t>EPI_ISL_416358</t>
  </si>
  <si>
    <t>hCoV-19/Shanghai/SH0050/2020</t>
  </si>
  <si>
    <t>EPI_ISL_417689</t>
  </si>
  <si>
    <t>hCoV-19/Iceland/160/2020</t>
  </si>
  <si>
    <t>EPI_ISL_417686</t>
  </si>
  <si>
    <t>hCoV-19/Iceland/43/2020</t>
  </si>
  <si>
    <t>EPI_ISL_416355</t>
  </si>
  <si>
    <t>hCoV-19/Shanghai/SH0047/2020</t>
  </si>
  <si>
    <t>EPI_ISL_417687</t>
  </si>
  <si>
    <t>hCoV-19/Iceland/55/2020</t>
  </si>
  <si>
    <t>EPI_ISL_416356</t>
  </si>
  <si>
    <t>hCoV-19/Shanghai/SH0048/2020</t>
  </si>
  <si>
    <t>EPI_ISL_416359</t>
  </si>
  <si>
    <t>hCoV-19/Shanghai/SH0051/2020</t>
  </si>
  <si>
    <t>EPI_ISL_417670</t>
  </si>
  <si>
    <t>hCoV-19/Iceland/341/2020</t>
  </si>
  <si>
    <t>EPI_ISL_416342</t>
  </si>
  <si>
    <t>hCoV-19/Shanghai/SH0033/2020</t>
  </si>
  <si>
    <t>EPI_ISL_417673</t>
  </si>
  <si>
    <t>hCoV-19/Iceland/42/2020</t>
  </si>
  <si>
    <t>EPI_ISL_416343</t>
  </si>
  <si>
    <t>hCoV-19/Shanghai/SH0034/2020</t>
  </si>
  <si>
    <t>EPI_ISL_417674</t>
  </si>
  <si>
    <t>hCoV-19/Iceland/76/2020</t>
  </si>
  <si>
    <t>EPI_ISL_416340</t>
  </si>
  <si>
    <t>hCoV-19/Shanghai/SH0031/2020</t>
  </si>
  <si>
    <t>EPI_ISL_417671</t>
  </si>
  <si>
    <t>hCoV-19/Iceland/342/2020</t>
  </si>
  <si>
    <t>EPI_ISL_416341</t>
  </si>
  <si>
    <t>hCoV-19/Shanghai/SH0032/2020</t>
  </si>
  <si>
    <t>EPI_ISL_417672</t>
  </si>
  <si>
    <t>hCoV-19/Iceland/38/2020</t>
  </si>
  <si>
    <t>EPI_ISL_416346</t>
  </si>
  <si>
    <t>hCoV-19/Shanghai/SH0037/2020</t>
  </si>
  <si>
    <t>EPI_ISL_417677</t>
  </si>
  <si>
    <t>hCoV-19/Iceland/39/2020</t>
  </si>
  <si>
    <t>EPI_ISL_416347</t>
  </si>
  <si>
    <t>hCoV-19/Shanghai/SH0038/2020</t>
  </si>
  <si>
    <t>EPI_ISL_417678</t>
  </si>
  <si>
    <t>hCoV-19/Iceland/185/2020</t>
  </si>
  <si>
    <t>EPI_ISL_416344</t>
  </si>
  <si>
    <t>hCoV-19/Shanghai/SH0035/2020</t>
  </si>
  <si>
    <t>EPI_ISL_417675</t>
  </si>
  <si>
    <t>hCoV-19/Iceland/88/2020</t>
  </si>
  <si>
    <t>EPI_ISL_416345</t>
  </si>
  <si>
    <t>hCoV-19/Shanghai/SH0036/2020</t>
  </si>
  <si>
    <t>EPI_ISL_417676</t>
  </si>
  <si>
    <t>hCoV-19/Iceland/98/2020</t>
  </si>
  <si>
    <t>EPI_ISL_416348</t>
  </si>
  <si>
    <t>hCoV-19/Shanghai/SH0039/2020</t>
  </si>
  <si>
    <t>EPI_ISL_417679</t>
  </si>
  <si>
    <t>hCoV-19/Iceland/79/2020</t>
  </si>
  <si>
    <t>EPI_ISL_416349</t>
  </si>
  <si>
    <t>hCoV-19/Shanghai/SH0040/2020</t>
  </si>
  <si>
    <t>EPI_ISL_416371</t>
  </si>
  <si>
    <t>hCoV-19/Shanghai/SH0068/2020</t>
  </si>
  <si>
    <t>EPI_ISL_416372</t>
  </si>
  <si>
    <t>hCoV-19/Shanghai/SH0069/2020</t>
  </si>
  <si>
    <t>EPI_ISL_415041</t>
  </si>
  <si>
    <t>hCoV-19/Wales/PHW04/2020</t>
  </si>
  <si>
    <t>EPI_ISL_416370</t>
  </si>
  <si>
    <t>hCoV-19/Shanghai/SH0067/2020</t>
  </si>
  <si>
    <t>EPI_ISL_416375</t>
  </si>
  <si>
    <t>hCoV-19/Shanghai/SH0072/2020</t>
  </si>
  <si>
    <t>EPI_ISL_416376</t>
  </si>
  <si>
    <t>hCoV-19/Shanghai/SH0073/2020</t>
  </si>
  <si>
    <t>EPI_ISL_416373</t>
  </si>
  <si>
    <t>hCoV-19/Shanghai/SH0070/2020</t>
  </si>
  <si>
    <t>EPI_ISL_416374</t>
  </si>
  <si>
    <t>hCoV-19/Shanghai/SH0071/2020</t>
  </si>
  <si>
    <t>EPI_ISL_416379</t>
  </si>
  <si>
    <t>hCoV-19/Shanghai/SH0076/2020</t>
  </si>
  <si>
    <t>EPI_ISL_416377</t>
  </si>
  <si>
    <t>hCoV-19/Shanghai/SH0074/2020</t>
  </si>
  <si>
    <t>EPI_ISL_416378</t>
  </si>
  <si>
    <t>hCoV-19/Shanghai/SH0075/2020</t>
  </si>
  <si>
    <t>EPI_ISL_416360</t>
  </si>
  <si>
    <t>hCoV-19/Shanghai/SH0052/2020</t>
  </si>
  <si>
    <t>EPI_ISL_417691</t>
  </si>
  <si>
    <t>hCoV-19/Iceland/111/2020</t>
  </si>
  <si>
    <t>EPI_ISL_416361</t>
  </si>
  <si>
    <t>hCoV-19/Shanghai/SH0053/2020</t>
  </si>
  <si>
    <t>EPI_ISL_417692</t>
  </si>
  <si>
    <t>hCoV-19/Iceland/57/2020</t>
  </si>
  <si>
    <t>EPI_ISL_417690</t>
  </si>
  <si>
    <t>hCoV-19/Iceland/125/2020</t>
  </si>
  <si>
    <t>EPI_ISL_416364</t>
  </si>
  <si>
    <t>hCoV-19/Shanghai/SH0056/2020</t>
  </si>
  <si>
    <t>EPI_ISL_417695</t>
  </si>
  <si>
    <t>hCoV-19/Iceland/20/2020</t>
  </si>
  <si>
    <t>EPI_ISL_416365</t>
  </si>
  <si>
    <t>hCoV-19/Shanghai/SH0058/2020</t>
  </si>
  <si>
    <t>EPI_ISL_417696</t>
  </si>
  <si>
    <t>hCoV-19/Iceland/135/2020</t>
  </si>
  <si>
    <t>EPI_ISL_416362</t>
  </si>
  <si>
    <t>hCoV-19/Shanghai/SH0054/2020</t>
  </si>
  <si>
    <t>EPI_ISL_417693</t>
  </si>
  <si>
    <t>hCoV-19/Iceland/25/2020</t>
  </si>
  <si>
    <t>EPI_ISL_416363</t>
  </si>
  <si>
    <t>hCoV-19/Shanghai/SH0055/2020</t>
  </si>
  <si>
    <t>EPI_ISL_417694</t>
  </si>
  <si>
    <t>hCoV-19/Iceland/3/2020</t>
  </si>
  <si>
    <t>EPI_ISL_416368</t>
  </si>
  <si>
    <t>hCoV-19/Shanghai/SH0065/2020</t>
  </si>
  <si>
    <t>EPI_ISL_417699</t>
  </si>
  <si>
    <t>hCoV-19/Iceland/206/2020</t>
  </si>
  <si>
    <t>EPI_ISL_416369</t>
  </si>
  <si>
    <t>hCoV-19/Shanghai/SH0066/2020</t>
  </si>
  <si>
    <t>EPI_ISL_416366</t>
  </si>
  <si>
    <t>hCoV-19/Shanghai/SH0059/2020</t>
  </si>
  <si>
    <t>EPI_ISL_417697</t>
  </si>
  <si>
    <t>hCoV-19/Iceland/35/2020</t>
  </si>
  <si>
    <t>EPI_ISL_416367</t>
  </si>
  <si>
    <t>hCoV-19/Shanghai/SH0060/2020</t>
  </si>
  <si>
    <t>EPI_ISL_417698</t>
  </si>
  <si>
    <t>hCoV-19/Iceland/103/2020</t>
  </si>
  <si>
    <t>EPI_ISL_416393</t>
  </si>
  <si>
    <t>hCoV-19/Shanghai/SH0101/2020</t>
  </si>
  <si>
    <t>EPI_ISL_416394</t>
  </si>
  <si>
    <t>hCoV-19/Shanghai/SH0102/2020</t>
  </si>
  <si>
    <t>EPI_ISL_416391</t>
  </si>
  <si>
    <t>hCoV-19/Shanghai/SH0098/2020</t>
  </si>
  <si>
    <t>EPI_ISL_416392</t>
  </si>
  <si>
    <t>hCoV-19/Shanghai/SH0100/2020</t>
  </si>
  <si>
    <t>EPI_ISL_416397</t>
  </si>
  <si>
    <t>hCoV-19/Shanghai/SH0107/2020</t>
  </si>
  <si>
    <t>EPI_ISL_416398</t>
  </si>
  <si>
    <t>hCoV-19/Shanghai/SH0109/2020</t>
  </si>
  <si>
    <t>EPI_ISL_416395</t>
  </si>
  <si>
    <t>hCoV-19/Shanghai/SH0104/2020</t>
  </si>
  <si>
    <t>EPI_ISL_416396</t>
  </si>
  <si>
    <t>hCoV-19/Shanghai/SH0106/2020</t>
  </si>
  <si>
    <t>EPI_ISL_416399</t>
  </si>
  <si>
    <t>hCoV-19/Shanghai/SH0110/2020</t>
  </si>
  <si>
    <t>EPI_ISL_416390</t>
  </si>
  <si>
    <t>hCoV-19/Shanghai/SH0094/2020</t>
  </si>
  <si>
    <t>EPI_ISL_416382</t>
  </si>
  <si>
    <t>hCoV-19/Shanghai/SH0080/2020</t>
  </si>
  <si>
    <t>EPI_ISL_416383</t>
  </si>
  <si>
    <t>hCoV-19/Shanghai/SH0081/2020</t>
  </si>
  <si>
    <t>EPI_ISL_416380</t>
  </si>
  <si>
    <t>hCoV-19/Shanghai/SH0077/2020</t>
  </si>
  <si>
    <t>EPI_ISL_416381</t>
  </si>
  <si>
    <t>hCoV-19/Shanghai/SH0079/2020</t>
  </si>
  <si>
    <t>EPI_ISL_416386</t>
  </si>
  <si>
    <t>hCoV-19/Shanghai/SH0086/2020</t>
  </si>
  <si>
    <t>EPI_ISL_416387</t>
  </si>
  <si>
    <t>hCoV-19/Shanghai/SH0088/2020</t>
  </si>
  <si>
    <t>EPI_ISL_416384</t>
  </si>
  <si>
    <t>hCoV-19/Shanghai/SH0083/2020</t>
  </si>
  <si>
    <t>EPI_ISL_416385</t>
  </si>
  <si>
    <t>hCoV-19/Shanghai/SH0085/2020</t>
  </si>
  <si>
    <t>EPI_ISL_416388</t>
  </si>
  <si>
    <t>hCoV-19/Shanghai/SH0091/2020</t>
  </si>
  <si>
    <t>EPI_ISL_416389</t>
  </si>
  <si>
    <t>hCoV-19/Shanghai/SH0093/2020</t>
  </si>
  <si>
    <t>EPI_ISL_418910</t>
  </si>
  <si>
    <t>hCoV-19/USA/WA-UW343/2020</t>
  </si>
  <si>
    <t>EPI_ISL_418914</t>
  </si>
  <si>
    <t>hCoV-19/USA/WA-UW347/2020</t>
  </si>
  <si>
    <t>EPI_ISL_418913</t>
  </si>
  <si>
    <t>hCoV-19/USA/WA-UW346/2020</t>
  </si>
  <si>
    <t>EPI_ISL_418912</t>
  </si>
  <si>
    <t>hCoV-19/USA/WA-UW345/2020</t>
  </si>
  <si>
    <t>EPI_ISL_418911</t>
  </si>
  <si>
    <t>hCoV-19/USA/WA-UW344/2020</t>
  </si>
  <si>
    <t>EPI_ISL_418907</t>
  </si>
  <si>
    <t>hCoV-19/USA/WA-UW340/2020</t>
  </si>
  <si>
    <t>EPI_ISL_418906</t>
  </si>
  <si>
    <t>hCoV-19/USA/WA-UW339/2020</t>
  </si>
  <si>
    <t>EPI_ISL_418905</t>
  </si>
  <si>
    <t>hCoV-19/USA/WA-UW338/2020</t>
  </si>
  <si>
    <t>EPI_ISL_418904</t>
  </si>
  <si>
    <t>hCoV-19/USA/WA-UW337/2020</t>
  </si>
  <si>
    <t>EPI_ISL_418909</t>
  </si>
  <si>
    <t>hCoV-19/USA/WA-UW342/2020</t>
  </si>
  <si>
    <t>EPI_ISL_418908</t>
  </si>
  <si>
    <t>hCoV-19/USA/WA-UW341/2020</t>
  </si>
  <si>
    <t>EPI_ISL_418903</t>
  </si>
  <si>
    <t>hCoV-19/USA/WA-UW336/2020</t>
  </si>
  <si>
    <t>EPI_ISL_418902</t>
  </si>
  <si>
    <t>hCoV-19/USA/MN-UW335/2020</t>
  </si>
  <si>
    <t>EPI_ISL_418901</t>
  </si>
  <si>
    <t>hCoV-19/USA/MN-UW334/2020</t>
  </si>
  <si>
    <t>EPI_ISL_418900</t>
  </si>
  <si>
    <t>hCoV-19/USA/WA-UW333/2020</t>
  </si>
  <si>
    <t>EPI_ISL_418932</t>
  </si>
  <si>
    <t>hCoV-19/USA/WA-UW365/2020</t>
  </si>
  <si>
    <t>EPI_ISL_417600</t>
  </si>
  <si>
    <t>hCoV-19/Iceland/272/2020</t>
  </si>
  <si>
    <t>EPI_ISL_418931</t>
  </si>
  <si>
    <t>hCoV-19/USA/WA-UW364/2020</t>
  </si>
  <si>
    <t>EPI_ISL_417601</t>
  </si>
  <si>
    <t>hCoV-19/Iceland/273/2020</t>
  </si>
  <si>
    <t>EPI_ISL_418930</t>
  </si>
  <si>
    <t>hCoV-19/USA/WA-UW363/2020</t>
  </si>
  <si>
    <t>EPI_ISL_418936</t>
  </si>
  <si>
    <t>hCoV-19/USA/WA-UW369/2020</t>
  </si>
  <si>
    <t>EPI_ISL_417604</t>
  </si>
  <si>
    <t>hCoV-19/Iceland/276/2020</t>
  </si>
  <si>
    <t>EPI_ISL_417605</t>
  </si>
  <si>
    <t>hCoV-19/Iceland/277/2020</t>
  </si>
  <si>
    <t>EPI_ISL_418935</t>
  </si>
  <si>
    <t>hCoV-19/USA/WA-UW368/2020</t>
  </si>
  <si>
    <t>EPI_ISL_417602</t>
  </si>
  <si>
    <t>hCoV-19/Iceland/274/2020</t>
  </si>
  <si>
    <t>EPI_ISL_418934</t>
  </si>
  <si>
    <t>hCoV-19/USA/WA-UW367/2020</t>
  </si>
  <si>
    <t>EPI_ISL_417603</t>
  </si>
  <si>
    <t>hCoV-19/Iceland/275/2020</t>
  </si>
  <si>
    <t>EPI_ISL_418933</t>
  </si>
  <si>
    <t>hCoV-19/USA/WA-UW366/2020</t>
  </si>
  <si>
    <t>EPI_ISL_418929</t>
  </si>
  <si>
    <t>hCoV-19/USA/WA-UW362/2020</t>
  </si>
  <si>
    <t>EPI_ISL_418928</t>
  </si>
  <si>
    <t>hCoV-19/USA/WA-UW361/2020</t>
  </si>
  <si>
    <t>EPI_ISL_418927</t>
  </si>
  <si>
    <t>hCoV-19/USA/WA-UW360/2020</t>
  </si>
  <si>
    <t>EPI_ISL_418926</t>
  </si>
  <si>
    <t>hCoV-19/USA/WA-UW359/2020</t>
  </si>
  <si>
    <t>EPI_ISL_418921</t>
  </si>
  <si>
    <t>hCoV-19/USA/UN-UW354/2020</t>
  </si>
  <si>
    <t>EPI_ISL_418920</t>
  </si>
  <si>
    <t>hCoV-19/USA/IL-UW353/2020</t>
  </si>
  <si>
    <t>EPI_ISL_418925</t>
  </si>
  <si>
    <t>hCoV-19/USA/UN-UW358/2020</t>
  </si>
  <si>
    <t>EPI_ISL_418924</t>
  </si>
  <si>
    <t>hCoV-19/USA/WA-UW357/2020</t>
  </si>
  <si>
    <t>EPI_ISL_418923</t>
  </si>
  <si>
    <t>hCoV-19/USA/WA-UW356/2020</t>
  </si>
  <si>
    <t>EPI_ISL_418922</t>
  </si>
  <si>
    <t>hCoV-19/USA/WA-UW355/2020</t>
  </si>
  <si>
    <t>EPI_ISL_418918</t>
  </si>
  <si>
    <t>hCoV-19/USA/IL-UW351/2020</t>
  </si>
  <si>
    <t>EPI_ISL_418917</t>
  </si>
  <si>
    <t>hCoV-19/USA/IL-UW350/2020</t>
  </si>
  <si>
    <t>EPI_ISL_418916</t>
  </si>
  <si>
    <t>hCoV-19/USA/IL-UW349/2020</t>
  </si>
  <si>
    <t>EPI_ISL_418915</t>
  </si>
  <si>
    <t>hCoV-19/USA/IL-UW348/2020</t>
  </si>
  <si>
    <t>EPI_ISL_418919</t>
  </si>
  <si>
    <t>hCoV-19/USA/IL-UW352/2020</t>
  </si>
  <si>
    <t>EPI_ISL_418950</t>
  </si>
  <si>
    <t>hCoV-19/USA/WA-UW385/2020</t>
  </si>
  <si>
    <t>EPI_ISL_417622</t>
  </si>
  <si>
    <t>hCoV-19/Iceland/293/2020</t>
  </si>
  <si>
    <t>EPI_ISL_418954</t>
  </si>
  <si>
    <t>hCoV-19/USA/WA-UW389/2020</t>
  </si>
  <si>
    <t>EPI_ISL_417623</t>
  </si>
  <si>
    <t>hCoV-19/Iceland/294/2020</t>
  </si>
  <si>
    <t>EPI_ISL_418953</t>
  </si>
  <si>
    <t>hCoV-19/USA/WA-UW388/2020</t>
  </si>
  <si>
    <t>EPI_ISL_417620</t>
  </si>
  <si>
    <t>hCoV-19/Iceland/291/2020</t>
  </si>
  <si>
    <t>EPI_ISL_418952</t>
  </si>
  <si>
    <t>hCoV-19/USA/WA-UW387/2020</t>
  </si>
  <si>
    <t>EPI_ISL_417621</t>
  </si>
  <si>
    <t>hCoV-19/Iceland/292/2020</t>
  </si>
  <si>
    <t>EPI_ISL_418951</t>
  </si>
  <si>
    <t>hCoV-19/USA/WA-UW386/2020</t>
  </si>
  <si>
    <t>EPI_ISL_417626</t>
  </si>
  <si>
    <t>hCoV-19/Iceland/297/2020</t>
  </si>
  <si>
    <t>EPI_ISL_418958</t>
  </si>
  <si>
    <t>hCoV-19/USA/VA-DCLS-0004/2020</t>
  </si>
  <si>
    <t>Virginia Division of Consolidated Laboratories</t>
  </si>
  <si>
    <t>EPI_ISL_417627</t>
  </si>
  <si>
    <t>hCoV-19/Iceland/298/2020</t>
  </si>
  <si>
    <t>EPI_ISL_418957</t>
  </si>
  <si>
    <t>hCoV-19/USA/VA-DCLS-0003/2020</t>
  </si>
  <si>
    <t>EPI_ISL_417624</t>
  </si>
  <si>
    <t>hCoV-19/Iceland/295/2020</t>
  </si>
  <si>
    <t>EPI_ISL_418956</t>
  </si>
  <si>
    <t>hCoV-19/USA/VA-DCLS-0002/2020</t>
  </si>
  <si>
    <t>Virginia Division of Consolidated Laboratory Services</t>
  </si>
  <si>
    <t>Virginia DCLS</t>
  </si>
  <si>
    <t>EPI_ISL_417625</t>
  </si>
  <si>
    <t>hCoV-19/Iceland/296/2020</t>
  </si>
  <si>
    <t>EPI_ISL_418955</t>
  </si>
  <si>
    <t>hCoV-19/USA/WA-UW390/2020</t>
  </si>
  <si>
    <t>EPI_ISL_417619</t>
  </si>
  <si>
    <t>hCoV-19/Iceland/290/2020</t>
  </si>
  <si>
    <t>EPI_ISL_406970</t>
  </si>
  <si>
    <t>hCoV-19/Hangzhou/HZ-1/2020</t>
  </si>
  <si>
    <t>2020-01-20</t>
  </si>
  <si>
    <t>Hangzhou Center for Disease and Control Microbiology Lab</t>
  </si>
  <si>
    <t>Yu Hua, Wang Haoqiu, Li Jun, Yu Xinfeng</t>
  </si>
  <si>
    <t>EPI_ISL_417617</t>
  </si>
  <si>
    <t>hCoV-19/Iceland/289/2020</t>
  </si>
  <si>
    <t>EPI_ISL_418949</t>
  </si>
  <si>
    <t>hCoV-19/USA/WA-UW384/2020</t>
  </si>
  <si>
    <t>EPI_ISL_417618</t>
  </si>
  <si>
    <t>hCoV-19/Iceland/29/2020</t>
  </si>
  <si>
    <t>EPI_ISL_418948</t>
  </si>
  <si>
    <t>hCoV-19/USA/WA-UW383/2020</t>
  </si>
  <si>
    <t>EPI_ISL_406973</t>
  </si>
  <si>
    <t>hCoV-19/Singapore/1/2020</t>
  </si>
  <si>
    <t>Singapore General Hospital</t>
  </si>
  <si>
    <t>Mak, TM; Octavia S; Chavatte JM; Zhou, ZY; Cui, L; Lin, RTP</t>
  </si>
  <si>
    <t>EPI_ISL_406959</t>
  </si>
  <si>
    <t>hCoV-19/Italy/INMI1/2020</t>
  </si>
  <si>
    <t>Virology Laboratory, INMI L. Spallanzani</t>
  </si>
  <si>
    <t>Capobianchi,M.R., Carletti,F., Lalle,E., Bordi,L., Marsella,P., Colavita,F., Matusali,G., Nicastri,E., Ippolito,G. and Castilletti,C.</t>
  </si>
  <si>
    <t>EPI_ISL_417611</t>
  </si>
  <si>
    <t>hCoV-19/Iceland/283/2020</t>
  </si>
  <si>
    <t>EPI_ISL_418943</t>
  </si>
  <si>
    <t>hCoV-19/USA/WA-UW376/2020</t>
  </si>
  <si>
    <t>EPI_ISL_417612</t>
  </si>
  <si>
    <t>hCoV-19/Iceland/284/2020</t>
  </si>
  <si>
    <t>EPI_ISL_418942</t>
  </si>
  <si>
    <t>hCoV-19/USA/WA-UW375/2020</t>
  </si>
  <si>
    <t>EPI_ISL_418941</t>
  </si>
  <si>
    <t>hCoV-19/USA/WA-UW374/2020</t>
  </si>
  <si>
    <t>EPI_ISL_417610</t>
  </si>
  <si>
    <t>hCoV-19/Iceland/282/2020</t>
  </si>
  <si>
    <t>EPI_ISL_418940</t>
  </si>
  <si>
    <t>hCoV-19/USA/WA-UW373/2020</t>
  </si>
  <si>
    <t>EPI_ISL_417615</t>
  </si>
  <si>
    <t>hCoV-19/Iceland/287/2020</t>
  </si>
  <si>
    <t>EPI_ISL_418947</t>
  </si>
  <si>
    <t>hCoV-19/USA/UN-UW382/2020</t>
  </si>
  <si>
    <t>EPI_ISL_417616</t>
  </si>
  <si>
    <t>hCoV-19/Iceland/288/2020</t>
  </si>
  <si>
    <t>EPI_ISL_418946</t>
  </si>
  <si>
    <t>hCoV-19/USA/IL-UW381/2020</t>
  </si>
  <si>
    <t>EPI_ISL_417613</t>
  </si>
  <si>
    <t>hCoV-19/Iceland/285/2020</t>
  </si>
  <si>
    <t>EPI_ISL_418945</t>
  </si>
  <si>
    <t>hCoV-19/USA/WA-UW379/2020</t>
  </si>
  <si>
    <t>EPI_ISL_417614</t>
  </si>
  <si>
    <t>hCoV-19/Iceland/286/2020</t>
  </si>
  <si>
    <t>EPI_ISL_418944</t>
  </si>
  <si>
    <t>hCoV-19/USA/WA-UW378/2020</t>
  </si>
  <si>
    <t>EPI_ISL_417608</t>
  </si>
  <si>
    <t>hCoV-19/Iceland/280/2020</t>
  </si>
  <si>
    <t>EPI_ISL_417609</t>
  </si>
  <si>
    <t>hCoV-19/Iceland/281/2020</t>
  </si>
  <si>
    <t>EPI_ISL_418939</t>
  </si>
  <si>
    <t>hCoV-19/USA/WA-UW372/2020</t>
  </si>
  <si>
    <t>EPI_ISL_417606</t>
  </si>
  <si>
    <t>hCoV-19/Iceland/278/2020</t>
  </si>
  <si>
    <t>EPI_ISL_418938</t>
  </si>
  <si>
    <t>hCoV-19/USA/WA-UW371/2020</t>
  </si>
  <si>
    <t>EPI_ISL_406960</t>
  </si>
  <si>
    <t>hCoV-19/Italy/INMI2/2020</t>
  </si>
  <si>
    <t>Capobianchi,M.R., Lalle,E., Carletti,F., Bordi,L., Marsella,P., Colavita,F., Matusali,G., Nicastri,E., Ippolito,G. and Castilletti,C.</t>
  </si>
  <si>
    <t>EPI_ISL_417607</t>
  </si>
  <si>
    <t>hCoV-19/Iceland/279/2020</t>
  </si>
  <si>
    <t>EPI_ISL_418937</t>
  </si>
  <si>
    <t>hCoV-19/USA/WA-UW370/2020</t>
  </si>
  <si>
    <t>EPI_ISL_417640</t>
  </si>
  <si>
    <t>hCoV-19/Iceland/311/2020</t>
  </si>
  <si>
    <t>EPI_ISL_418972</t>
  </si>
  <si>
    <t>hCoV-19/USA/NY-NYUMC26/2020</t>
  </si>
  <si>
    <t>EPI_ISL_417641</t>
  </si>
  <si>
    <t>hCoV-19/Iceland/312/2020</t>
  </si>
  <si>
    <t>EPI_ISL_418971</t>
  </si>
  <si>
    <t>hCoV-19/USA/NY-NYUMC25/2020</t>
  </si>
  <si>
    <t>EPI_ISL_418970</t>
  </si>
  <si>
    <t>hCoV-19/USA/NY-NYUMC24/2020</t>
  </si>
  <si>
    <t>EPI_ISL_417644</t>
  </si>
  <si>
    <t>hCoV-19/Iceland/315/2020</t>
  </si>
  <si>
    <t>EPI_ISL_418976</t>
  </si>
  <si>
    <t>hCoV-19/USA/NY-NYUMC30/2020</t>
  </si>
  <si>
    <t>EPI_ISL_416314</t>
  </si>
  <si>
    <t>hCoV-19/Hong Kong/CUHK1/2020</t>
  </si>
  <si>
    <t>Department of Microbiology, Faculty of Medicine, The Chinese University of Hong Kong, Hong Kong SAR, China</t>
  </si>
  <si>
    <t>Department of Microbiology, Faculty of Medicine, Chinese University of Hong Kong, Hong Kong SAR, China</t>
  </si>
  <si>
    <t>Zigui Chen, Paul KS Chan</t>
  </si>
  <si>
    <t>EPI_ISL_417645</t>
  </si>
  <si>
    <t>hCoV-19/Iceland/316/2020</t>
  </si>
  <si>
    <t>EPI_ISL_418975</t>
  </si>
  <si>
    <t>hCoV-19/USA/NY-NYUMC29/2020</t>
  </si>
  <si>
    <t>EPI_ISL_417642</t>
  </si>
  <si>
    <t>hCoV-19/Iceland/313/2020</t>
  </si>
  <si>
    <t>EPI_ISL_418974</t>
  </si>
  <si>
    <t>hCoV-19/USA/NY-NYUMC28/2020</t>
  </si>
  <si>
    <t>EPI_ISL_417643</t>
  </si>
  <si>
    <t>hCoV-19/Iceland/314/2020</t>
  </si>
  <si>
    <t>EPI_ISL_418973</t>
  </si>
  <si>
    <t>hCoV-19/USA/NY-NYUMC27/2020</t>
  </si>
  <si>
    <t>EPI_ISL_416317</t>
  </si>
  <si>
    <t>hCoV-19/Shanghai/SH0003/2020</t>
  </si>
  <si>
    <t>EPI_ISL_417648</t>
  </si>
  <si>
    <t>hCoV-19/Iceland/319/2020</t>
  </si>
  <si>
    <t>EPI_ISL_416318</t>
  </si>
  <si>
    <t>hCoV-19/Shanghai/SH0004/2020</t>
  </si>
  <si>
    <t>EPI_ISL_417649</t>
  </si>
  <si>
    <t>hCoV-19/Iceland/320/2020</t>
  </si>
  <si>
    <t>EPI_ISL_418979</t>
  </si>
  <si>
    <t>hCoV-19/USA/NY-NYUMC33/2020</t>
  </si>
  <si>
    <t>EPI_ISL_417646</t>
  </si>
  <si>
    <t>hCoV-19/Iceland/317/2020</t>
  </si>
  <si>
    <t>EPI_ISL_416315</t>
  </si>
  <si>
    <t>hCoV-19/Hong Kong/CUHK2/2020</t>
  </si>
  <si>
    <t>EPI_ISL_418978</t>
  </si>
  <si>
    <t>hCoV-19/USA/NY-NYUMC32/2020</t>
  </si>
  <si>
    <t>EPI_ISL_416316</t>
  </si>
  <si>
    <t>hCoV-19/Shanghai/SH0002/2020</t>
  </si>
  <si>
    <t>EPI_ISL_417647</t>
  </si>
  <si>
    <t>hCoV-19/Iceland/318/2020</t>
  </si>
  <si>
    <t>EPI_ISL_418977</t>
  </si>
  <si>
    <t>hCoV-19/USA/NY-NYUMC31/2020</t>
  </si>
  <si>
    <t>EPI_ISL_417639</t>
  </si>
  <si>
    <t>hCoV-19/Iceland/310/2020</t>
  </si>
  <si>
    <t>EPI_ISL_418961</t>
  </si>
  <si>
    <t>hCoV-19/USA/UT-00018/2020</t>
  </si>
  <si>
    <t>EPI_ISL_417630</t>
  </si>
  <si>
    <t>hCoV-19/Iceland/301/2020</t>
  </si>
  <si>
    <t>EPI_ISL_417633</t>
  </si>
  <si>
    <t>hCoV-19/Iceland/304/2020</t>
  </si>
  <si>
    <t>EPI_ISL_418965</t>
  </si>
  <si>
    <t>hCoV-19/USA/UT-00023/2020</t>
  </si>
  <si>
    <t>EPI_ISL_417634</t>
  </si>
  <si>
    <t>hCoV-19/Iceland/305/2020</t>
  </si>
  <si>
    <t>EPI_ISL_418964</t>
  </si>
  <si>
    <t>hCoV-19/USA/UT-00022/2020</t>
  </si>
  <si>
    <t>EPI_ISL_417631</t>
  </si>
  <si>
    <t>hCoV-19/Iceland/302/2020</t>
  </si>
  <si>
    <t>EPI_ISL_418963</t>
  </si>
  <si>
    <t>hCoV-19/USA/UT-00021/2020</t>
  </si>
  <si>
    <t>EPI_ISL_417632</t>
  </si>
  <si>
    <t>hCoV-19/Iceland/303/2020</t>
  </si>
  <si>
    <t>EPI_ISL_418962</t>
  </si>
  <si>
    <t>hCoV-19/USA/UT-00019/2020</t>
  </si>
  <si>
    <t>EPI_ISL_417637</t>
  </si>
  <si>
    <t>hCoV-19/Iceland/308/2020</t>
  </si>
  <si>
    <t>EPI_ISL_418969</t>
  </si>
  <si>
    <t>hCoV-19/USA/NY-NYUMC23/2020</t>
  </si>
  <si>
    <t>EPI_ISL_417638</t>
  </si>
  <si>
    <t>hCoV-19/Iceland/309/2020</t>
  </si>
  <si>
    <t>EPI_ISL_418968</t>
  </si>
  <si>
    <t>hCoV-19/USA/NY-NYUMC22/2020</t>
  </si>
  <si>
    <t>EPI_ISL_417635</t>
  </si>
  <si>
    <t>hCoV-19/Iceland/306/2020</t>
  </si>
  <si>
    <t>EPI_ISL_418967</t>
  </si>
  <si>
    <t>hCoV-19/USA/UT-00025/2020</t>
  </si>
  <si>
    <t>EPI_ISL_417636</t>
  </si>
  <si>
    <t>hCoV-19/Iceland/307/2020</t>
  </si>
  <si>
    <t>EPI_ISL_418966</t>
  </si>
  <si>
    <t>hCoV-19/USA/UT-00024/2020</t>
  </si>
  <si>
    <t>EPI_ISL_417628</t>
  </si>
  <si>
    <t>hCoV-19/Iceland/299/2020</t>
  </si>
  <si>
    <t>EPI_ISL_417629</t>
  </si>
  <si>
    <t>hCoV-19/Iceland/300/2020</t>
  </si>
  <si>
    <t>EPI_ISL_418959</t>
  </si>
  <si>
    <t>hCoV-19/Brazil/RJ0113/2020</t>
  </si>
  <si>
    <t>Universidade Federal do Rio de Janeiro - UFRJ</t>
  </si>
  <si>
    <t>Filipe Romero, Ana Paula Guimarães, Mariane Talon, Luiz Gonzaga Paula de Almeida, Ronaldo da Silva Francisco Junior, Diana Mariani, Lídia Boullosa, Alexandra Gerber, Jaqueline Goes de Jesus, Ingra Morales Claro, Ester Cerdeira Sabino, Nuno Rodrigues Faria, Terezinha Marta Pereira, Pinto Castiñeiras, Isabela de Carvalho Leitão, Rafael de Mello Galliez, Cássia Cristina Alves Gonçalves, Érica Ramos dos Santos Nascimento, Richard Araújo Maia, Mauro Teixeira,Cristiano Xavier Lima, Orlando Ferreira Jr., Rodrigo Brindeiro, Luciana Jesus Costa e André Felipe Santos, Laboratorio Hermes Pardini, Laboratorio Simile, Amilcar Tanuri, Renato Santana Aguiar, e Ana Tereza Vasconcelos</t>
  </si>
  <si>
    <t>EPI_ISL_417383</t>
  </si>
  <si>
    <t>hCoV-19/Australia/NSW15/2020</t>
  </si>
  <si>
    <t>Centre for Infectious Diseases and Microbiology Public Health</t>
  </si>
  <si>
    <t>Rockett R, Eden J-S, Lam C, Gray K, Timms V, Gall M, Arnott A, Sadsad R, Carter I, Rahman H, Holmes EC, O’Sullivan MV, Sintchenko V, Chen SC, Maddocks S, Kok J and Dwyer DE for the 2019-nCoV Study Group</t>
  </si>
  <si>
    <t>EPI_ISL_417384</t>
  </si>
  <si>
    <t>hCoV-19/Australia/NSW18/2020</t>
  </si>
  <si>
    <t>Eden J-S, Lam C, Gray K, Timms V, Gall M, Arnott A, Sadsad R, Carter I, Rahman H, Holmes EC, O’Sullivan MV, Sintchenko V, Chen SC, Maddocks S, Kok J, Dwyer DE and Rockett R for the 2019-nCoV Study Group</t>
  </si>
  <si>
    <t>EPI_ISL_417381</t>
  </si>
  <si>
    <t>hCoV-19/USA/WA-UW232/2020</t>
  </si>
  <si>
    <t>EPI_ISL_417382</t>
  </si>
  <si>
    <t>hCoV-19/USA/WA-UW233/2020</t>
  </si>
  <si>
    <t>EPI_ISL_417387</t>
  </si>
  <si>
    <t>hCoV-19/Australia/NSW24/2020</t>
  </si>
  <si>
    <t>Timms V, Gall M, Arnott A, Sadsad R, Carter I, Rahman H, Holmes EC, O’Sullivan MV, Sintchenko V, Chen SC, Maddocks S, Kok J, Dwyer DE, Rockett R, Eden J-S, Lam C and Gray K for the 2019-nCoV Study Group</t>
  </si>
  <si>
    <t>EPI_ISL_417388</t>
  </si>
  <si>
    <t>hCoV-19/Australia/NSW25/2020</t>
  </si>
  <si>
    <t>Gall M, Arnott A, Sadsad R, Carter I, Rahman H, Holmes EC, O’Sullivan MV, Sintchenko V, Chen SC, Maddocks S, Kok J, Dwyer DE, Rockett R, Eden J-S, Lam C, Gray K and Timms V for the 2019-nCoV Study Group</t>
  </si>
  <si>
    <t>EPI_ISL_417385</t>
  </si>
  <si>
    <t>hCoV-19/Australia/NSW19/2020</t>
  </si>
  <si>
    <t>Lam C, Gray K, Timms V, Gall M, Arnott A, Sadsad R, Carter I, Rahman H, Holmes EC, O’Sullivan MV, Sintchenko V, Chen SC, Maddocks S, Kok J, Dwyer DE, Rockett R and Eden J-S for the 2019-nCoV Study Group</t>
  </si>
  <si>
    <t>EPI_ISL_417386</t>
  </si>
  <si>
    <t>hCoV-19/Australia/NSW21/2020</t>
  </si>
  <si>
    <t>Gray K, Timms V, Gall M, Arnott A, Sadsad R, Carter I, Rahman H, Holmes EC, O’Sullivan MV, Sintchenko V, Chen SC, Maddocks S, Kok J, Dwyer DE, Rockett R, Eden J-S and Lam C for the 2019-nCoV Study Group</t>
  </si>
  <si>
    <t>EPI_ISL_417389</t>
  </si>
  <si>
    <t>hCoV-19/Australia/NSW26/2020</t>
  </si>
  <si>
    <t>Arnott A, Sadsad R, Carter I, Rahman H, Holmes EC, O’Sullivan MV, Sintchenko V, Chen SC, Maddocks S, Kok J, Dwyer DE, Rockett R, Eden J-S, Lam C, Gray K, Timms V and Gall M for the 2019-nCoV Study Group</t>
  </si>
  <si>
    <t>EPI_ISL_417380</t>
  </si>
  <si>
    <t>hCoV-19/USA/WA-UW231/2020</t>
  </si>
  <si>
    <t>EPI_ISL_417372</t>
  </si>
  <si>
    <t>hCoV-19/USA/CT-UW223/2020</t>
  </si>
  <si>
    <t>EPI_ISL_417373</t>
  </si>
  <si>
    <t>hCoV-19/USA/CT-UW224/2020</t>
  </si>
  <si>
    <t>EPI_ISL_416042</t>
  </si>
  <si>
    <t>hCoV-19/Hangzhou/ZJU-02/2020</t>
  </si>
  <si>
    <t>EPI_ISL_417370</t>
  </si>
  <si>
    <t>hCoV-19/USA/WA-UW221/2020</t>
  </si>
  <si>
    <t>EPI_ISL_417371</t>
  </si>
  <si>
    <t>hCoV-19/USA/WA-UW222/2020</t>
  </si>
  <si>
    <t>EPI_ISL_417376</t>
  </si>
  <si>
    <t>hCoV-19/USA/WA-UW227/2020</t>
  </si>
  <si>
    <t>EPI_ISL_417377</t>
  </si>
  <si>
    <t>hCoV-19/USA/WA-UW228/2020</t>
  </si>
  <si>
    <t>EPI_ISL_416046</t>
  </si>
  <si>
    <t>hCoV-19/Hangzhou/ZJU-04/2020</t>
  </si>
  <si>
    <t>EPI_ISL_417374</t>
  </si>
  <si>
    <t>hCoV-19/USA/WA-UW225/2020</t>
  </si>
  <si>
    <t>EPI_ISL_417375</t>
  </si>
  <si>
    <t>hCoV-19/USA/WA-UW226/2020</t>
  </si>
  <si>
    <t>EPI_ISL_416044</t>
  </si>
  <si>
    <t>hCoV-19/Hangzhou/ZJU-03/2020</t>
  </si>
  <si>
    <t>EPI_ISL_417378</t>
  </si>
  <si>
    <t>hCoV-19/USA/WA-UW229/2020</t>
  </si>
  <si>
    <t>EPI_ISL_416047</t>
  </si>
  <si>
    <t>hCoV-19/Hangzhou/ZJU-06/2020</t>
  </si>
  <si>
    <t>EPI_ISL_417379</t>
  </si>
  <si>
    <t>hCoV-19/USA/WA-UW230/2020</t>
  </si>
  <si>
    <t>EPI_ISL_417394</t>
  </si>
  <si>
    <t>hCoV-19/Australia/NSW36/2020</t>
  </si>
  <si>
    <t>O’Sullivan MV, Sintchenko V, Chen SC, Maddocks S, Kok J, Dwyer DE, Rockett R, Eden J-S, Lam C, Gray K, Timms V, Gall M, Arnott A, Sadsad R, Carter I, Rahman H and Holmes EC for the 2019-nCoV Study Group</t>
  </si>
  <si>
    <t>EPI_ISL_417395</t>
  </si>
  <si>
    <t>hCoV-19/Australia/NSW37/2020</t>
  </si>
  <si>
    <t>Sintchenko V, Chen SC, Maddocks S, Kok J, Dwyer DE, Rockett R, Eden J-S, Lam C, Gray K, Timms V, Gall M, Arnott A, Sadsad R, Carter I, Rahman H, Holmes EC and O’Sullivan MV for the 2019-nCoV Study Group</t>
  </si>
  <si>
    <t>EPI_ISL_417392</t>
  </si>
  <si>
    <t>hCoV-19/Australia/NSW31/2020</t>
  </si>
  <si>
    <t>Rahman H, Holmes EC, O’Sullivan MV, Sintchenko V, Chen SC, Maddocks S, Kok J, Dwyer DE, Rockett R, Eden J-S, Lam C, Gray K, Timms V, Gall M, Arnott A, Sadsad R and Carter I for the 2019-nCoV Study Group</t>
  </si>
  <si>
    <t>EPI_ISL_417393</t>
  </si>
  <si>
    <t>hCoV-19/Australia/NSW35/2020</t>
  </si>
  <si>
    <t>Holmes EC, O’Sullivan MV, Sintchenko V, Chen SC, Maddocks S, Kok J, Dwyer DE, Rockett R, Eden J-S, Lam C, Gray K, Timms V, Gall M, Arnott A, Sadsad R, Carter I and Rahman H for the 2019-nCoV Study Group</t>
  </si>
  <si>
    <t>EPI_ISL_417398</t>
  </si>
  <si>
    <t>hCoV-19/Australia/NSW40/2020</t>
  </si>
  <si>
    <t>Kok J, Dwyer DE, Rockett R, Eden J-S, Lam C, Gray K, Timms V, Gall M, Arnott A, Sadsad R, Carter I, Rahman H, Holmes EC, O’Sullivan MV, Sintchenko V, Chen SC and Maddocks S for the 2019-nCoV Study Group</t>
  </si>
  <si>
    <t>EPI_ISL_417399</t>
  </si>
  <si>
    <t>hCoV-19/Australia/NSW41/2020</t>
  </si>
  <si>
    <t>Dwyer DE, Rockett R, Eden J-S, Lam C, Gray K, Timms V, Gall M, Arnott A, Sadsad R, Carter I, Rahman H, Holmes EC, O’Sullivan MV, Sintchenko V, Chen SC, Maddocks S and Kok J for the 2019-nCoV Study Group</t>
  </si>
  <si>
    <t>EPI_ISL_417396</t>
  </si>
  <si>
    <t>hCoV-19/Australia/NSW38/2020</t>
  </si>
  <si>
    <t>Chen SC, Maddocks S, Kok J, Dwyer DE, Rockett R, Eden J-S, Lam C, Gray K, Timms V, Gall M, Arnott A, Sadsad R, Carter I, Rahman H, Holmes EC, O’Sullivan MV and Sintchenko V for the 2019-nCoV Study Group</t>
  </si>
  <si>
    <t>EPI_ISL_417397</t>
  </si>
  <si>
    <t>hCoV-19/Australia/NSW39/2020</t>
  </si>
  <si>
    <t>Maddocks S, Kok J, Dwyer DE, Rockett R, Eden J-S, Lam C, Gray K, Timms V, Gall M, Arnott A, Sadsad R, Carter I, Rahman H, Holmes EC, O’Sullivan MV, Sintchenko V and Chen SC for the 2019-nCoV Study Group</t>
  </si>
  <si>
    <t>EPI_ISL_417390</t>
  </si>
  <si>
    <t>hCoV-19/Australia/NSW27/2020</t>
  </si>
  <si>
    <t>Sadsad R, Carter I, Rahman H, Holmes EC, O’Sullivan MV, Sintchenko V, Chen SC, Maddocks S, Kok J, Dwyer DE, Rockett R, Eden J-S, Lam C, Gray K, Timms V, Gall M and Arnott A for the 2019-nCoV Study Group</t>
  </si>
  <si>
    <t>EPI_ISL_417391</t>
  </si>
  <si>
    <t>hCoV-19/Australia/NSW28/2020</t>
  </si>
  <si>
    <t>Carter I, Rahman H, Holmes EC, O’Sullivan MV, Sintchenko V, Chen SC, Maddocks S, Kok J, Dwyer DE, Rockett R, Eden J-S, Lam C, Gray K, Timms V, Gall M, Arnott A and Sadsad R for the 2019-nCoV Study Group</t>
  </si>
  <si>
    <t>EPI_ISL_418631</t>
  </si>
  <si>
    <t>hCoV-19/Belgium/ULG-6649/2020</t>
  </si>
  <si>
    <t>Keith Durkin, Maria Artesi, Sébastien Bontems, Raphaël Boreux, Cécile Meex, Pierrette Melin, Marie-Pierre Hayette, Vincent Bours.</t>
  </si>
  <si>
    <t>EPI_ISL_419962</t>
  </si>
  <si>
    <t>hCoV-19/Australia/VIC269/2020</t>
  </si>
  <si>
    <t>EPI_ISL_417300</t>
  </si>
  <si>
    <t>hCoV-19/England/20110000106/2020</t>
  </si>
  <si>
    <t>EPI_ISL_418630</t>
  </si>
  <si>
    <t>hCoV-19/Belgium/ULG-7729/2020</t>
  </si>
  <si>
    <t>EPI_ISL_419961</t>
  </si>
  <si>
    <t>hCoV-19/Australia/VIC268/2020</t>
  </si>
  <si>
    <t>EPI_ISL_419960</t>
  </si>
  <si>
    <t>hCoV-19/Australia/VIC267/2020</t>
  </si>
  <si>
    <t>EPI_ISL_417303</t>
  </si>
  <si>
    <t>hCoV-19/England/20110000806/2020</t>
  </si>
  <si>
    <t>EPI_ISL_418635</t>
  </si>
  <si>
    <t>hCoV-19/Belgium/ULG-8532/2020</t>
  </si>
  <si>
    <t>EPI_ISL_419966</t>
  </si>
  <si>
    <t>hCoV-19/Australia/VIC273/2020</t>
  </si>
  <si>
    <t>EPI_ISL_417304</t>
  </si>
  <si>
    <t>hCoV-19/England/20110000906/2020</t>
  </si>
  <si>
    <t>EPI_ISL_418634</t>
  </si>
  <si>
    <t>hCoV-19/Belgium/ULG-8595/2020</t>
  </si>
  <si>
    <t>EPI_ISL_419965</t>
  </si>
  <si>
    <t>hCoV-19/Australia/VIC272/2020</t>
  </si>
  <si>
    <t>EPI_ISL_417301</t>
  </si>
  <si>
    <t>hCoV-19/England/20110000606/2020</t>
  </si>
  <si>
    <t>EPI_ISL_418633</t>
  </si>
  <si>
    <t>hCoV-19/Belgium/ULG-7626/2020</t>
  </si>
  <si>
    <t>EPI_ISL_419964</t>
  </si>
  <si>
    <t>hCoV-19/Australia/VIC271/2020</t>
  </si>
  <si>
    <t>EPI_ISL_417302</t>
  </si>
  <si>
    <t>hCoV-19/England/20110000706/2020</t>
  </si>
  <si>
    <t>EPI_ISL_418632</t>
  </si>
  <si>
    <t>hCoV-19/Belgium/ULG-7500/2020</t>
  </si>
  <si>
    <t>EPI_ISL_419963</t>
  </si>
  <si>
    <t>hCoV-19/Australia/VIC270/2020</t>
  </si>
  <si>
    <t>EPI_ISL_417307</t>
  </si>
  <si>
    <t>hCoV-19/England/20110023706/2020</t>
  </si>
  <si>
    <t>EPI_ISL_418639</t>
  </si>
  <si>
    <t>hCoV-19/Belgium/ULG-8617/2020</t>
  </si>
  <si>
    <t>EPI_ISL_417308</t>
  </si>
  <si>
    <t>hCoV-19/England/20110042006/2020</t>
  </si>
  <si>
    <t>EPI_ISL_418638</t>
  </si>
  <si>
    <t>hCoV-19/Belgium/ULG-8578/2020</t>
  </si>
  <si>
    <t>EPI_ISL_419969</t>
  </si>
  <si>
    <t>hCoV-19/Australia/VIC276/2020</t>
  </si>
  <si>
    <t>EPI_ISL_417305</t>
  </si>
  <si>
    <t>hCoV-19/England/20110005006/2020</t>
  </si>
  <si>
    <t>EPI_ISL_418637</t>
  </si>
  <si>
    <t>hCoV-19/Belgium/ULG-8543/2020</t>
  </si>
  <si>
    <t>EPI_ISL_419968</t>
  </si>
  <si>
    <t>hCoV-19/Australia/VIC275/2020</t>
  </si>
  <si>
    <t>EPI_ISL_417306</t>
  </si>
  <si>
    <t>hCoV-19/England/20110015106/2020</t>
  </si>
  <si>
    <t>EPI_ISL_418636</t>
  </si>
  <si>
    <t>hCoV-19/Belgium/ULG-8541/2020</t>
  </si>
  <si>
    <t>EPI_ISL_419967</t>
  </si>
  <si>
    <t>hCoV-19/Australia/VIC274/2020</t>
  </si>
  <si>
    <t>EPI_ISL_418629</t>
  </si>
  <si>
    <t>hCoV-19/Belgium/ULG-7773/2020</t>
  </si>
  <si>
    <t>EPI_ISL_407988</t>
  </si>
  <si>
    <t>hCoV-19/Singapore/3/2020</t>
  </si>
  <si>
    <t>National Centre for Infectious Diseases</t>
  </si>
  <si>
    <t>Programme in Emerging Infectious Diseases, Duke-NUS Medical School</t>
  </si>
  <si>
    <t>Danielle E Anderson, Martin Linster, Yan Zhuang, Jayanthi Jayakumar, David CB Lye, Yee Sin Leo, Barnaby E Young, Yvonne CF Su, Linfa Wang, Gavin JD Smith</t>
  </si>
  <si>
    <t>EPI_ISL_407987</t>
  </si>
  <si>
    <t>hCoV-19/Singapore/2/2020</t>
  </si>
  <si>
    <t>Danielle E Anderson, Martin Linster, Yan Zhuang, Jayanthi Jayakumar, Kian Sing Chan, Lynette LE Oon, Jenny GH Low, Yvonne CF Su, Linfa Wang, Gavin JD Smith</t>
  </si>
  <si>
    <t>EPI_ISL_419951</t>
  </si>
  <si>
    <t>hCoV-19/Australia/VIC258/2020</t>
  </si>
  <si>
    <t>EPI_ISL_419950</t>
  </si>
  <si>
    <t>hCoV-19/Australia/VIC257/2020</t>
  </si>
  <si>
    <t>EPI_ISL_418624</t>
  </si>
  <si>
    <t>EPI_ISL_419955</t>
  </si>
  <si>
    <t>hCoV-19/Australia/VIC262/2020</t>
  </si>
  <si>
    <t>EPI_ISL_418623</t>
  </si>
  <si>
    <t>hCoV-19/Belgium/ULG-6732/2020</t>
  </si>
  <si>
    <t>EPI_ISL_419954</t>
  </si>
  <si>
    <t>hCoV-19/Australia/VIC261/2020</t>
  </si>
  <si>
    <t>EPI_ISL_419953</t>
  </si>
  <si>
    <t>hCoV-19/Australia/VIC260/2020</t>
  </si>
  <si>
    <t>EPI_ISL_419952</t>
  </si>
  <si>
    <t>hCoV-19/Australia/VIC259/2020</t>
  </si>
  <si>
    <t>EPI_ISL_418628</t>
  </si>
  <si>
    <t>hCoV-19/Belgium/ULG-7134/2020</t>
  </si>
  <si>
    <t>EPI_ISL_419959</t>
  </si>
  <si>
    <t>hCoV-19/Australia/VIC266/2020</t>
  </si>
  <si>
    <t>EPI_ISL_418627</t>
  </si>
  <si>
    <t>hCoV-19/Belgium/ULG-6743/2020</t>
  </si>
  <si>
    <t>EPI_ISL_419958</t>
  </si>
  <si>
    <t>hCoV-19/Australia/VIC265/2020</t>
  </si>
  <si>
    <t>EPI_ISL_418626</t>
  </si>
  <si>
    <t>hCoV-19/Belgium/ULG-7242/2020</t>
  </si>
  <si>
    <t>EPI_ISL_419957</t>
  </si>
  <si>
    <t>hCoV-19/Australia/VIC264/2020</t>
  </si>
  <si>
    <t>EPI_ISL_418625</t>
  </si>
  <si>
    <t>hCoV-19/Belgium/ULG-6688/2020</t>
  </si>
  <si>
    <t>EPI_ISL_419956</t>
  </si>
  <si>
    <t>hCoV-19/Australia/VIC263/2020</t>
  </si>
  <si>
    <t>EPI_ISL_419949</t>
  </si>
  <si>
    <t>hCoV-19/Australia/VIC254/2020</t>
  </si>
  <si>
    <t>EPI_ISL_407976</t>
  </si>
  <si>
    <t>hCoV-19/Belgium/GHB-03021/2020</t>
  </si>
  <si>
    <t>Bert Vanmechelen, Elke Wollants, Annabel Rector, Els Keyaerts, Lies Laenen, Marc Van Ranst, and Piet Maes</t>
  </si>
  <si>
    <t>EPI_ISL_419980</t>
  </si>
  <si>
    <t>hCoV-19/Australia/VIC289/2020</t>
  </si>
  <si>
    <t>EPI_ISL_418653</t>
  </si>
  <si>
    <t>hCoV-19/Belgium/ULG-9647/2020</t>
  </si>
  <si>
    <t>EPI_ISL_417321</t>
  </si>
  <si>
    <t>hCoV-19/USA/CA-SCCPHD-UC17/2020</t>
  </si>
  <si>
    <t>North America / USA / California / Santa Clara County</t>
  </si>
  <si>
    <t>Santa Clara County Public Health Department</t>
  </si>
  <si>
    <t>Xianding Deng, Scot Federman, Wei Gu, Elsa Villarino, Brandon Bonin, Debra A. Wadford, and Charles Y. Chiu</t>
  </si>
  <si>
    <t>EPI_ISL_419984</t>
  </si>
  <si>
    <t>hCoV-19/Australia/VIC293/2020</t>
  </si>
  <si>
    <t>EPI_ISL_417322</t>
  </si>
  <si>
    <t>hCoV-19/USA/CA-CDPH-UC18/2020</t>
  </si>
  <si>
    <t>North America / USA / California / San Mateo County</t>
  </si>
  <si>
    <t>EPI_ISL_418652</t>
  </si>
  <si>
    <t>hCoV-19/Belgium/ULG-9641/2020</t>
  </si>
  <si>
    <t>EPI_ISL_419983</t>
  </si>
  <si>
    <t>hCoV-19/Australia/VIC292/2020</t>
  </si>
  <si>
    <t>EPI_ISL_418651</t>
  </si>
  <si>
    <t>hCoV-19/Belgium/ULG-9634/2020</t>
  </si>
  <si>
    <t>EPI_ISL_419982</t>
  </si>
  <si>
    <t>hCoV-19/Australia/VIC291/2020</t>
  </si>
  <si>
    <t>EPI_ISL_417320</t>
  </si>
  <si>
    <t>hCoV-19/USA/CA-SCCPHD-UC16/2020</t>
  </si>
  <si>
    <t>EPI_ISL_418650</t>
  </si>
  <si>
    <t>hCoV-19/Belgium/ULG-9620/2020</t>
  </si>
  <si>
    <t>EPI_ISL_419981</t>
  </si>
  <si>
    <t>hCoV-19/Australia/VIC290/2020</t>
  </si>
  <si>
    <t>EPI_ISL_418657</t>
  </si>
  <si>
    <t>hCoV-19/Belgium/ULG-9716/2020</t>
  </si>
  <si>
    <t>EPI_ISL_417325</t>
  </si>
  <si>
    <t>hCoV-19/USA/CA-CDPH-UC21/2020</t>
  </si>
  <si>
    <t>EPI_ISL_419988</t>
  </si>
  <si>
    <t>hCoV-19/Australia/VIC297/2020</t>
  </si>
  <si>
    <t>EPI_ISL_418656</t>
  </si>
  <si>
    <t>hCoV-19/Belgium/ULG-9715/2020</t>
  </si>
  <si>
    <t>EPI_ISL_417326</t>
  </si>
  <si>
    <t>hCoV-19/USA/CA-CDPH-UC22/2020</t>
  </si>
  <si>
    <t>North America / USA / California / Marin County</t>
  </si>
  <si>
    <t>EPI_ISL_419987</t>
  </si>
  <si>
    <t>hCoV-19/Australia/VIC296/2020</t>
  </si>
  <si>
    <t>EPI_ISL_418655</t>
  </si>
  <si>
    <t>hCoV-19/Belgium/ULG-9714/2020</t>
  </si>
  <si>
    <t>EPI_ISL_417323</t>
  </si>
  <si>
    <t>hCoV-19/USA/CA-CDPH-UC19/2020</t>
  </si>
  <si>
    <t>EPI_ISL_419986</t>
  </si>
  <si>
    <t>hCoV-19/Australia/VIC295/2020</t>
  </si>
  <si>
    <t>EPI_ISL_418654</t>
  </si>
  <si>
    <t>hCoV-19/Belgium/ULG-9694/2020</t>
  </si>
  <si>
    <t>EPI_ISL_417324</t>
  </si>
  <si>
    <t>hCoV-19/USA/CA-CDPH-UC20/2020</t>
  </si>
  <si>
    <t>EPI_ISL_419985</t>
  </si>
  <si>
    <t>hCoV-19/Australia/VIC294/2020</t>
  </si>
  <si>
    <t>EPI_ISL_417329</t>
  </si>
  <si>
    <t>hCoV-19/USA/CA-CDPH-UC25/2020</t>
  </si>
  <si>
    <t>EPI_ISL_418659</t>
  </si>
  <si>
    <t>hCoV-19/Belgium/ULG-9725/2020</t>
  </si>
  <si>
    <t>EPI_ISL_417327</t>
  </si>
  <si>
    <t>hCoV-19/USA/CA-CDPH-UC23/2020</t>
  </si>
  <si>
    <t>North America / USA / California / San Joaquin County</t>
  </si>
  <si>
    <t>EPI_ISL_418658</t>
  </si>
  <si>
    <t>hCoV-19/Belgium/ULG-9719/2020</t>
  </si>
  <si>
    <t>EPI_ISL_417328</t>
  </si>
  <si>
    <t>hCoV-19/USA/CA-CDPH-UC24/2020</t>
  </si>
  <si>
    <t>North America / USA / California / Sacramento County</t>
  </si>
  <si>
    <t>EPI_ISL_419989</t>
  </si>
  <si>
    <t>hCoV-19/Australia/VIC298/2020</t>
  </si>
  <si>
    <t>EPI_ISL_417310</t>
  </si>
  <si>
    <t>hCoV-19/England/20110043706/2020</t>
  </si>
  <si>
    <t>EPI_ISL_418642</t>
  </si>
  <si>
    <t>hCoV-19/Belgium/ULG-8810/2020</t>
  </si>
  <si>
    <t>EPI_ISL_419973</t>
  </si>
  <si>
    <t>hCoV-19/Australia/VIC280/2020</t>
  </si>
  <si>
    <t>EPI_ISL_417311</t>
  </si>
  <si>
    <t>hCoV-19/England/20110058706/2020</t>
  </si>
  <si>
    <t>EPI_ISL_418641</t>
  </si>
  <si>
    <t>hCoV-19/Belgium/ULG-8664/2020</t>
  </si>
  <si>
    <t>EPI_ISL_419972</t>
  </si>
  <si>
    <t>hCoV-19/Australia/VIC279/2020</t>
  </si>
  <si>
    <t>EPI_ISL_418640</t>
  </si>
  <si>
    <t>hCoV-19/Belgium/ULG-8634/2020</t>
  </si>
  <si>
    <t>EPI_ISL_419971</t>
  </si>
  <si>
    <t>hCoV-19/Australia/VIC278/2020</t>
  </si>
  <si>
    <t>EPI_ISL_419970</t>
  </si>
  <si>
    <t>hCoV-19/Australia/VIC277/2020</t>
  </si>
  <si>
    <t>EPI_ISL_417314</t>
  </si>
  <si>
    <t>hCoV-19/England/20112112106/2020</t>
  </si>
  <si>
    <t>EPI_ISL_418646</t>
  </si>
  <si>
    <t>hCoV-19/Belgium/ULG-9572/2020</t>
  </si>
  <si>
    <t>EPI_ISL_419977</t>
  </si>
  <si>
    <t>hCoV-19/Australia/VIC286/2020</t>
  </si>
  <si>
    <t>EPI_ISL_417315</t>
  </si>
  <si>
    <t>hCoV-19/England/20118044606/2020</t>
  </si>
  <si>
    <t>EPI_ISL_418645</t>
  </si>
  <si>
    <t>hCoV-19/Belgium/ULG-9558/2020</t>
  </si>
  <si>
    <t>EPI_ISL_419976</t>
  </si>
  <si>
    <t>hCoV-19/Australia/VIC285/2020</t>
  </si>
  <si>
    <t>EPI_ISL_417312</t>
  </si>
  <si>
    <t>hCoV-19/England/20110059306/2020</t>
  </si>
  <si>
    <t>EPI_ISL_418644</t>
  </si>
  <si>
    <t>hCoV-19/Belgium/ULG-8808/2020</t>
  </si>
  <si>
    <t>EPI_ISL_419975</t>
  </si>
  <si>
    <t>hCoV-19/Australia/VIC284/2020</t>
  </si>
  <si>
    <t>EPI_ISL_417313</t>
  </si>
  <si>
    <t>hCoV-19/England/20110097506/2020</t>
  </si>
  <si>
    <t>EPI_ISL_418643</t>
  </si>
  <si>
    <t>hCoV-19/Belgium/ULG-8715/2020</t>
  </si>
  <si>
    <t>EPI_ISL_419974</t>
  </si>
  <si>
    <t>hCoV-19/Australia/VIC283/2020</t>
  </si>
  <si>
    <t>EPI_ISL_417318</t>
  </si>
  <si>
    <t>hCoV-19/USA/CA-SCCPHD-UC14/2020</t>
  </si>
  <si>
    <t>EPI_ISL_418649</t>
  </si>
  <si>
    <t>hCoV-19/Belgium/ULG-9619/2020</t>
  </si>
  <si>
    <t>EPI_ISL_417319</t>
  </si>
  <si>
    <t>hCoV-19/USA/CA-SCCPHD-UC15/2020</t>
  </si>
  <si>
    <t>EPI_ISL_417316</t>
  </si>
  <si>
    <t>hCoV-19/USA/CA-CDPH-UC12/2020</t>
  </si>
  <si>
    <t>Xianding Deng, Scot Federman, Wei Gu, and Charles Y. Chiu</t>
  </si>
  <si>
    <t>EPI_ISL_418648</t>
  </si>
  <si>
    <t>hCoV-19/Belgium/ULG-9618/2020</t>
  </si>
  <si>
    <t>EPI_ISL_419979</t>
  </si>
  <si>
    <t>hCoV-19/Australia/VIC288/2020</t>
  </si>
  <si>
    <t>EPI_ISL_418647</t>
  </si>
  <si>
    <t>hCoV-19/Belgium/ULG-9617/2020</t>
  </si>
  <si>
    <t>EPI_ISL_419978</t>
  </si>
  <si>
    <t>hCoV-19/Australia/VIC287/2020</t>
  </si>
  <si>
    <t>EPI_ISL_417317</t>
  </si>
  <si>
    <t>hCoV-19/USA/CA-SCCPHD-UC13/2020</t>
  </si>
  <si>
    <t>EPI_ISL_417309</t>
  </si>
  <si>
    <t>hCoV-19/England/20110042106/2020</t>
  </si>
  <si>
    <t>EPI_ISL_418671</t>
  </si>
  <si>
    <t>hCoV-19/England/20119026102/2020</t>
  </si>
  <si>
    <t>EPI_ISL_417340</t>
  </si>
  <si>
    <t>hCoV-19/France/Bourg-en-Bresse_06813/2020</t>
  </si>
  <si>
    <t>Antonin Bal, Gregory Destras, Gwendolyne Burfin, Solenne Brun, Carine Moustaud, Raphaelle Lamy, Alexandre Gaymard, Maude Bouscambert-Duchamp, Florence Morfin-Sherpa, Martine Valette, Laurence Josset, Bruno Lina</t>
  </si>
  <si>
    <t>EPI_ISL_418670</t>
  </si>
  <si>
    <t>hCoV-19/England/20116025603/2020</t>
  </si>
  <si>
    <t>EPI_ISL_418675</t>
  </si>
  <si>
    <t>hCoV-19/England/20122073102/2020</t>
  </si>
  <si>
    <t>EPI_ISL_417343</t>
  </si>
  <si>
    <t>hCoV-19/USA/WA-UW194/2020</t>
  </si>
  <si>
    <t>EPI_ISL_418674</t>
  </si>
  <si>
    <t>hCoV-19/England/20122069402/2020</t>
  </si>
  <si>
    <t>EPI_ISL_417344</t>
  </si>
  <si>
    <t>hCoV-19/USA/WA-UW195/2020</t>
  </si>
  <si>
    <t>EPI_ISL_418673</t>
  </si>
  <si>
    <t>hCoV-19/England/20122032802/2020</t>
  </si>
  <si>
    <t>EPI_ISL_417341</t>
  </si>
  <si>
    <t>hCoV-19/USA/WA-UW192/2020</t>
  </si>
  <si>
    <t>EPI_ISL_418672</t>
  </si>
  <si>
    <t>hCoV-19/England/20120002102/2020</t>
  </si>
  <si>
    <t>EPI_ISL_417342</t>
  </si>
  <si>
    <t>hCoV-19/USA/WA-UW193/2020</t>
  </si>
  <si>
    <t>EPI_ISL_418679</t>
  </si>
  <si>
    <t>hCoV-19/England/20122119202/2020</t>
  </si>
  <si>
    <t>EPI_ISL_417347</t>
  </si>
  <si>
    <t>hCoV-19/USA/WA-UW198/2020</t>
  </si>
  <si>
    <t>EPI_ISL_418678</t>
  </si>
  <si>
    <t>hCoV-19/England/20122088102/2020</t>
  </si>
  <si>
    <t>EPI_ISL_417348</t>
  </si>
  <si>
    <t>hCoV-19/USA/WA-UW199/2020</t>
  </si>
  <si>
    <t>EPI_ISL_418677</t>
  </si>
  <si>
    <t>hCoV-19/England/20122087702/2020</t>
  </si>
  <si>
    <t>EPI_ISL_417345</t>
  </si>
  <si>
    <t>hCoV-19/USA/WA-UW196/2020</t>
  </si>
  <si>
    <t>EPI_ISL_418676</t>
  </si>
  <si>
    <t>hCoV-19/England/20122074602/2020</t>
  </si>
  <si>
    <t>EPI_ISL_417346</t>
  </si>
  <si>
    <t>hCoV-19/USA/WA-UW197/2020</t>
  </si>
  <si>
    <t>EPI_ISL_417349</t>
  </si>
  <si>
    <t>hCoV-19/USA/WA-UW200/2020</t>
  </si>
  <si>
    <t>EPI_ISL_418660</t>
  </si>
  <si>
    <t>hCoV-19/Belgium/ULG-9732/2020</t>
  </si>
  <si>
    <t>EPI_ISL_419991</t>
  </si>
  <si>
    <t>hCoV-19/Australia/VIC300/2020</t>
  </si>
  <si>
    <t>EPI_ISL_419990</t>
  </si>
  <si>
    <t>hCoV-19/Australia/VIC299/2020</t>
  </si>
  <si>
    <t>EPI_ISL_417332</t>
  </si>
  <si>
    <t>hCoV-19/USA/CA-CDPH-UC28/2020</t>
  </si>
  <si>
    <t>North America / USA / California / San Francisco County</t>
  </si>
  <si>
    <t>EPI_ISL_418664</t>
  </si>
  <si>
    <t>hCoV-19/Belgium/ULG-9741/2020</t>
  </si>
  <si>
    <t>EPI_ISL_419995</t>
  </si>
  <si>
    <t>hCoV-19/Australia/VIC304/2020</t>
  </si>
  <si>
    <t>EPI_ISL_418663</t>
  </si>
  <si>
    <t>hCoV-19/Belgium/ULG-9739/2020</t>
  </si>
  <si>
    <t>EPI_ISL_417333</t>
  </si>
  <si>
    <t>hCoV-19/France/Lyon_06042/2020</t>
  </si>
  <si>
    <t>EPI_ISL_419994</t>
  </si>
  <si>
    <t>hCoV-19/Australia/VIC303/2020</t>
  </si>
  <si>
    <t>EPI_ISL_417330</t>
  </si>
  <si>
    <t>hCoV-19/USA/CA-CDPH-UC26/2020</t>
  </si>
  <si>
    <t>EPI_ISL_418662</t>
  </si>
  <si>
    <t>hCoV-19/Belgium/ULG-9738/2020</t>
  </si>
  <si>
    <t>EPI_ISL_419993</t>
  </si>
  <si>
    <t>hCoV-19/Australia/VIC302/2020</t>
  </si>
  <si>
    <t>EPI_ISL_417331</t>
  </si>
  <si>
    <t>hCoV-19/USA/CA-CDPH-UC27/2020</t>
  </si>
  <si>
    <t>EPI_ISL_418661</t>
  </si>
  <si>
    <t>hCoV-19/Belgium/ULG-9735/2020</t>
  </si>
  <si>
    <t>EPI_ISL_419992</t>
  </si>
  <si>
    <t>hCoV-19/Australia/VIC301/2020</t>
  </si>
  <si>
    <t>EPI_ISL_418668</t>
  </si>
  <si>
    <t>hCoV-19/England/20110136302/2020</t>
  </si>
  <si>
    <t>EPI_ISL_417336</t>
  </si>
  <si>
    <t>hCoV-19/France/Lyon_0668/2020</t>
  </si>
  <si>
    <t>EPI_ISL_419999</t>
  </si>
  <si>
    <t>hCoV-19/Australia/VIC308/2020</t>
  </si>
  <si>
    <t>EPI_ISL_418667</t>
  </si>
  <si>
    <t>hCoV-19/England/20109047803/2020</t>
  </si>
  <si>
    <t>EPI_ISL_417337</t>
  </si>
  <si>
    <t>hCoV-19/France/Lyon_06625/2020</t>
  </si>
  <si>
    <t>EPI_ISL_419998</t>
  </si>
  <si>
    <t>hCoV-19/Australia/VIC307/2020</t>
  </si>
  <si>
    <t>EPI_ISL_418666</t>
  </si>
  <si>
    <t>hCoV-19/Belgium/ULG-9751/2020</t>
  </si>
  <si>
    <t>EPI_ISL_417334</t>
  </si>
  <si>
    <t>hCoV-19/France/Lyon_06056/2020</t>
  </si>
  <si>
    <t>EPI_ISL_419997</t>
  </si>
  <si>
    <t>hCoV-19/Australia/VIC306/2020</t>
  </si>
  <si>
    <t>EPI_ISL_418665</t>
  </si>
  <si>
    <t>hCoV-19/Belgium/ULG-9742/2020</t>
  </si>
  <si>
    <t>EPI_ISL_417335</t>
  </si>
  <si>
    <t>hCoV-19/France/Lyon_06573/2020</t>
  </si>
  <si>
    <t>EPI_ISL_419996</t>
  </si>
  <si>
    <t>hCoV-19/Australia/VIC305/2020</t>
  </si>
  <si>
    <t>EPI_ISL_417338</t>
  </si>
  <si>
    <t>hCoV-19/France/Macon_06756/2020</t>
  </si>
  <si>
    <t>EPI_ISL_418669</t>
  </si>
  <si>
    <t>hCoV-19/England/20116022902/2020</t>
  </si>
  <si>
    <t>EPI_ISL_417339</t>
  </si>
  <si>
    <t>hCoV-19/France/Lyon_06820/2020</t>
  </si>
  <si>
    <t>EPI_ISL_418693</t>
  </si>
  <si>
    <t>hCoV-19/England/20124004402/2020</t>
  </si>
  <si>
    <t>EPI_ISL_417361</t>
  </si>
  <si>
    <t>hCoV-19/USA/WA-UW212/2020</t>
  </si>
  <si>
    <t>EPI_ISL_416031</t>
  </si>
  <si>
    <t>hCoV-19/Brazil/SPBR-09/2020</t>
  </si>
  <si>
    <t>National Influenza Center - Instituto Adolfo Lutz</t>
  </si>
  <si>
    <t>Instituto Adolfo Lutz, Interdiciplinary Procedures Center, Strategic Laboratory</t>
  </si>
  <si>
    <t>Claudio Tavares Sacchi, Claudia Regina Gonçalves, Carlos Henrique Camargo, Fabiana Cristina Pereira dos Santos, Daniela Bernardes Borges da Silva, Simone Guadagnucci Morillo, Adriano Abbud, Adriana Bugno, Maria do Carmo Sampaio Tavares Timenetsky, Terezinha Maria de Paiva</t>
  </si>
  <si>
    <t>EPI_ISL_418692</t>
  </si>
  <si>
    <t>hCoV-19/England/20124004302/2020</t>
  </si>
  <si>
    <t>EPI_ISL_417362</t>
  </si>
  <si>
    <t>hCoV-19/USA/CT-UW213/2020</t>
  </si>
  <si>
    <t>EPI_ISL_418691</t>
  </si>
  <si>
    <t>hCoV-19/England/20124003902/2020</t>
  </si>
  <si>
    <t>EPI_ISL_418690</t>
  </si>
  <si>
    <t>hCoV-19/England/20124003702/2020</t>
  </si>
  <si>
    <t>EPI_ISL_417360</t>
  </si>
  <si>
    <t>hCoV-19/USA/WA-UW211/2020</t>
  </si>
  <si>
    <t>EPI_ISL_418697</t>
  </si>
  <si>
    <t>hCoV-19/England/20124011302/2020</t>
  </si>
  <si>
    <t>EPI_ISL_416034</t>
  </si>
  <si>
    <t>hCoV-19/Brazil/SPBR-12/2020</t>
  </si>
  <si>
    <t>Claudio Tavares Sacchi, Claudia Regina Gonçalves, Carlos Henrique Camargo, Erica Valessa Ramos Gomes, Fabiana Cristina Pereira dos Santos, Daniela Bernardes Borges da Silva, Simone Guadagnucci Morillo, Adriano Abbud, Adriana Bugno, Maria do Carmo Sampaio Tavares Timenetsky, Terezinha Maria de Paiva</t>
  </si>
  <si>
    <t>EPI_ISL_417365</t>
  </si>
  <si>
    <t>hCoV-19/USA/WA-UW216/2020</t>
  </si>
  <si>
    <t>EPI_ISL_418696</t>
  </si>
  <si>
    <t>hCoV-19/England/20124009602/2020</t>
  </si>
  <si>
    <t>EPI_ISL_416035</t>
  </si>
  <si>
    <t>hCoV-19/Brazil/SPBR-13/2020</t>
  </si>
  <si>
    <t>EPI_ISL_417366</t>
  </si>
  <si>
    <t>hCoV-19/USA/WA-UW217/2020</t>
  </si>
  <si>
    <t>EPI_ISL_418695</t>
  </si>
  <si>
    <t>hCoV-19/England/20124009202/2020</t>
  </si>
  <si>
    <t>EPI_ISL_416032</t>
  </si>
  <si>
    <t>hCoV-19/Brazil/SPBR-10/2020</t>
  </si>
  <si>
    <t>South America / Brazil / Distrito Federal / Brasilia</t>
  </si>
  <si>
    <t>EPI_ISL_417363</t>
  </si>
  <si>
    <t>hCoV-19/USA/WA-UW214/2020</t>
  </si>
  <si>
    <t>EPI_ISL_418694</t>
  </si>
  <si>
    <t>hCoV-19/England/20124008902/2020</t>
  </si>
  <si>
    <t>EPI_ISL_416033</t>
  </si>
  <si>
    <t>hCoV-19/Brazil/SPBR-11/2020</t>
  </si>
  <si>
    <t>EPI_ISL_417364</t>
  </si>
  <si>
    <t>hCoV-19/USA/WA-UW215/2020</t>
  </si>
  <si>
    <t>EPI_ISL_417369</t>
  </si>
  <si>
    <t>hCoV-19/USA/WA-UW220/2020</t>
  </si>
  <si>
    <t>EPI_ISL_418699</t>
  </si>
  <si>
    <t>hCoV-19/England/20124012902/2020</t>
  </si>
  <si>
    <t>EPI_ISL_416036</t>
  </si>
  <si>
    <t>hCoV-19/Brazil/SPBR-14/2020</t>
  </si>
  <si>
    <t>EPI_ISL_417367</t>
  </si>
  <si>
    <t>hCoV-19/USA/WA-UW218/2020</t>
  </si>
  <si>
    <t>EPI_ISL_418698</t>
  </si>
  <si>
    <t>hCoV-19/England/20124012702/2020</t>
  </si>
  <si>
    <t>EPI_ISL_417368</t>
  </si>
  <si>
    <t>hCoV-19/USA/UN-UW219/2020</t>
  </si>
  <si>
    <t>EPI_ISL_418682</t>
  </si>
  <si>
    <t>hCoV-19/England/20124000803/2020</t>
  </si>
  <si>
    <t>EPI_ISL_417350</t>
  </si>
  <si>
    <t>hCoV-19/USA/WA-UW201/2020</t>
  </si>
  <si>
    <t>EPI_ISL_417351</t>
  </si>
  <si>
    <t>hCoV-19/USA/WA-UW202/2020</t>
  </si>
  <si>
    <t>EPI_ISL_418681</t>
  </si>
  <si>
    <t>hCoV-19/England/20122119502/2020</t>
  </si>
  <si>
    <t>EPI_ISL_418680</t>
  </si>
  <si>
    <t>hCoV-19/England/20122119302/2020</t>
  </si>
  <si>
    <t>EPI_ISL_418686</t>
  </si>
  <si>
    <t>hCoV-19/England/20124001902/2020</t>
  </si>
  <si>
    <t>EPI_ISL_417354</t>
  </si>
  <si>
    <t>hCoV-19/USA/WA-UW205/2020</t>
  </si>
  <si>
    <t>EPI_ISL_418685</t>
  </si>
  <si>
    <t>hCoV-19/England/20124001702/2020</t>
  </si>
  <si>
    <t>EPI_ISL_416024</t>
  </si>
  <si>
    <t>hCoV-19/Wales/PHW35/2020</t>
  </si>
  <si>
    <t>EPI_ISL_417355</t>
  </si>
  <si>
    <t>hCoV-19/USA/WA-UW206/2020</t>
  </si>
  <si>
    <t>EPI_ISL_418684</t>
  </si>
  <si>
    <t>hCoV-19/England/20124001302/2020</t>
  </si>
  <si>
    <t>EPI_ISL_417352</t>
  </si>
  <si>
    <t>hCoV-19/USA/WA-UW203/2020</t>
  </si>
  <si>
    <t>EPI_ISL_417353</t>
  </si>
  <si>
    <t>hCoV-19/USA/WA-UW204/2020</t>
  </si>
  <si>
    <t>EPI_ISL_418683</t>
  </si>
  <si>
    <t>hCoV-19/England/20124001202/2020</t>
  </si>
  <si>
    <t>EPI_ISL_416027</t>
  </si>
  <si>
    <t>hCoV-19/Wales/PHW17/2020</t>
  </si>
  <si>
    <t>EPI_ISL_417358</t>
  </si>
  <si>
    <t>hCoV-19/USA/WA-UW209/2020</t>
  </si>
  <si>
    <t>EPI_ISL_418689</t>
  </si>
  <si>
    <t>hCoV-19/England/20124003502/2020</t>
  </si>
  <si>
    <t>EPI_ISL_416028</t>
  </si>
  <si>
    <t>hCoV-19/Brazil/SPBR-07/2020</t>
  </si>
  <si>
    <t>EPI_ISL_417359</t>
  </si>
  <si>
    <t>hCoV-19/USA/WA-UW210/2020</t>
  </si>
  <si>
    <t>EPI_ISL_416025</t>
  </si>
  <si>
    <t>hCoV-19/Peru/01/2020</t>
  </si>
  <si>
    <t xml:space="preserve">Laboratorio de Referencia Nacional de Virus Respiratorios. Instituto Nacional de Salud Peru </t>
  </si>
  <si>
    <t>Laboratorio de Referencia Nacional de Biotecnologia y Biologia Molecular.  Instituto Nacional de Salud Peru</t>
  </si>
  <si>
    <t>Carlos Padilla Rojas, Priscila Lope Pari, Karolyn Vega Chozo, Johanna Balbuena Torres, Omar Caceres Rey, Henri Bailon Calderon, Maribel Huaringa Nuñez, Nancy Rojas Serrano</t>
  </si>
  <si>
    <t>EPI_ISL_418688</t>
  </si>
  <si>
    <t>hCoV-19/England/20124002102/2020</t>
  </si>
  <si>
    <t>EPI_ISL_417356</t>
  </si>
  <si>
    <t>hCoV-19/USA/WA-UW207/2020</t>
  </si>
  <si>
    <t>EPI_ISL_418687</t>
  </si>
  <si>
    <t>hCoV-19/England/20124002002/2020</t>
  </si>
  <si>
    <t>EPI_ISL_416026</t>
  </si>
  <si>
    <t>hCoV-19/Wales/PHW21/2020</t>
  </si>
  <si>
    <t>EPI_ISL_417357</t>
  </si>
  <si>
    <t>hCoV-19/USA/WA-UW208/2020</t>
  </si>
  <si>
    <t>EPI_ISL_416029</t>
  </si>
  <si>
    <t>hCoV-19/Brazil/SPBR-08/2020</t>
  </si>
  <si>
    <t>Laboiratório Fleury</t>
  </si>
  <si>
    <t>EPI_ISL_419900</t>
  </si>
  <si>
    <t>hCoV-19/Australia/VIC205/2020</t>
  </si>
  <si>
    <t>EPI_ISL_419904</t>
  </si>
  <si>
    <t>hCoV-19/Australia/VIC209/2020</t>
  </si>
  <si>
    <t>EPI_ISL_419903</t>
  </si>
  <si>
    <t>hCoV-19/Australia/VIC208/2020</t>
  </si>
  <si>
    <t>EPI_ISL_419902</t>
  </si>
  <si>
    <t>hCoV-19/Australia/VIC207/2020</t>
  </si>
  <si>
    <t>EPI_ISL_419901</t>
  </si>
  <si>
    <t>hCoV-19/Australia/VIC206/2020</t>
  </si>
  <si>
    <t>EPI_ISL_419922</t>
  </si>
  <si>
    <t>hCoV-19/Australia/VIC227/2020</t>
  </si>
  <si>
    <t>EPI_ISL_419921</t>
  </si>
  <si>
    <t>hCoV-19/Australia/VIC226/2020</t>
  </si>
  <si>
    <t>EPI_ISL_419920</t>
  </si>
  <si>
    <t>hCoV-19/Australia/VIC225/2020</t>
  </si>
  <si>
    <t>EPI_ISL_419926</t>
  </si>
  <si>
    <t>hCoV-19/Australia/VIC231/2020</t>
  </si>
  <si>
    <t>EPI_ISL_419925</t>
  </si>
  <si>
    <t>hCoV-19/Australia/VIC230/2020</t>
  </si>
  <si>
    <t>EPI_ISL_419924</t>
  </si>
  <si>
    <t>hCoV-19/Australia/VIC229/2020</t>
  </si>
  <si>
    <t>EPI_ISL_419923</t>
  </si>
  <si>
    <t>hCoV-19/Australia/VIC228/2020</t>
  </si>
  <si>
    <t>EPI_ISL_419919</t>
  </si>
  <si>
    <t>hCoV-19/Australia/VIC224/2020</t>
  </si>
  <si>
    <t>EPI_ISL_419918</t>
  </si>
  <si>
    <t>hCoV-19/Australia/VIC223/2020</t>
  </si>
  <si>
    <t>EPI_ISL_419917</t>
  </si>
  <si>
    <t>hCoV-19/Australia/VIC222/2020</t>
  </si>
  <si>
    <t>EPI_ISL_419916</t>
  </si>
  <si>
    <t>hCoV-19/Australia/VIC221/2020</t>
  </si>
  <si>
    <t>EPI_ISL_419911</t>
  </si>
  <si>
    <t>hCoV-19/Australia/VIC216/2020</t>
  </si>
  <si>
    <t>EPI_ISL_419910</t>
  </si>
  <si>
    <t>hCoV-19/Australia/VIC215/2020</t>
  </si>
  <si>
    <t>EPI_ISL_419915</t>
  </si>
  <si>
    <t>hCoV-19/Australia/VIC220/2020</t>
  </si>
  <si>
    <t>EPI_ISL_419914</t>
  </si>
  <si>
    <t>hCoV-19/Australia/VIC219/2020</t>
  </si>
  <si>
    <t>EPI_ISL_419913</t>
  </si>
  <si>
    <t>hCoV-19/Australia/VIC218/2020</t>
  </si>
  <si>
    <t>EPI_ISL_419912</t>
  </si>
  <si>
    <t>hCoV-19/Australia/VIC217/2020</t>
  </si>
  <si>
    <t>EPI_ISL_419908</t>
  </si>
  <si>
    <t>hCoV-19/Australia/VIC213/2020</t>
  </si>
  <si>
    <t>EPI_ISL_419907</t>
  </si>
  <si>
    <t>hCoV-19/Australia/VIC212/2020</t>
  </si>
  <si>
    <t>EPI_ISL_419906</t>
  </si>
  <si>
    <t>hCoV-19/Australia/VIC211/2020</t>
  </si>
  <si>
    <t>EPI_ISL_419905</t>
  </si>
  <si>
    <t>hCoV-19/Australia/VIC210/2020</t>
  </si>
  <si>
    <t>EPI_ISL_419909</t>
  </si>
  <si>
    <t>hCoV-19/Australia/VIC214/2020</t>
  </si>
  <si>
    <t>EPI_ISL_419940</t>
  </si>
  <si>
    <t>hCoV-19/Australia/VIC245/2020</t>
  </si>
  <si>
    <t>EPI_ISL_419944</t>
  </si>
  <si>
    <t>hCoV-19/Australia/VIC249/2020</t>
  </si>
  <si>
    <t>EPI_ISL_419943</t>
  </si>
  <si>
    <t>hCoV-19/Australia/VIC248/2020</t>
  </si>
  <si>
    <t>EPI_ISL_419942</t>
  </si>
  <si>
    <t>hCoV-19/Australia/VIC247/2020</t>
  </si>
  <si>
    <t>EPI_ISL_419941</t>
  </si>
  <si>
    <t>hCoV-19/Australia/VIC246/2020</t>
  </si>
  <si>
    <t>EPI_ISL_419948</t>
  </si>
  <si>
    <t>hCoV-19/Australia/VIC253/2020</t>
  </si>
  <si>
    <t>EPI_ISL_419947</t>
  </si>
  <si>
    <t>hCoV-19/Australia/VIC252/2020</t>
  </si>
  <si>
    <t>EPI_ISL_419946</t>
  </si>
  <si>
    <t>hCoV-19/Australia/VIC251/2020</t>
  </si>
  <si>
    <t>EPI_ISL_419945</t>
  </si>
  <si>
    <t>hCoV-19/Australia/VIC250/2020</t>
  </si>
  <si>
    <t>EPI_ISL_419939</t>
  </si>
  <si>
    <t>hCoV-19/Australia/VIC244/2020</t>
  </si>
  <si>
    <t>EPI_ISL_419938</t>
  </si>
  <si>
    <t>hCoV-19/Australia/VIC243/2020</t>
  </si>
  <si>
    <t>EPI_ISL_419933</t>
  </si>
  <si>
    <t>hCoV-19/Australia/VIC238/2020</t>
  </si>
  <si>
    <t>EPI_ISL_419932</t>
  </si>
  <si>
    <t>hCoV-19/Australia/VIC237/2020</t>
  </si>
  <si>
    <t>EPI_ISL_419931</t>
  </si>
  <si>
    <t>hCoV-19/Australia/VIC236/2020</t>
  </si>
  <si>
    <t>EPI_ISL_419930</t>
  </si>
  <si>
    <t>hCoV-19/Australia/VIC235/2020</t>
  </si>
  <si>
    <t>EPI_ISL_419937</t>
  </si>
  <si>
    <t>hCoV-19/Australia/VIC242/2020</t>
  </si>
  <si>
    <t>EPI_ISL_419936</t>
  </si>
  <si>
    <t>hCoV-19/Australia/VIC241/2020</t>
  </si>
  <si>
    <t>EPI_ISL_419935</t>
  </si>
  <si>
    <t>hCoV-19/Australia/VIC240/2020</t>
  </si>
  <si>
    <t>EPI_ISL_419934</t>
  </si>
  <si>
    <t>hCoV-19/Australia/VIC239/2020</t>
  </si>
  <si>
    <t>EPI_ISL_419929</t>
  </si>
  <si>
    <t>hCoV-19/Australia/VIC234/2020</t>
  </si>
  <si>
    <t>EPI_ISL_419928</t>
  </si>
  <si>
    <t>hCoV-19/Australia/VIC233/2020</t>
  </si>
  <si>
    <t>EPI_ISL_419927</t>
  </si>
  <si>
    <t>hCoV-19/Australia/VIC232/2020</t>
  </si>
  <si>
    <t>EPI_ISL_417493</t>
  </si>
  <si>
    <t>hCoV-19/USA/MN46-MDH46/2020</t>
  </si>
  <si>
    <t>EPI_ISL_417494</t>
  </si>
  <si>
    <t>hCoV-19/USA/MN47-MDH47/2020</t>
  </si>
  <si>
    <t>EPI_ISL_417491</t>
  </si>
  <si>
    <t>hCoV-19/Italy/UnivPM1/2020</t>
  </si>
  <si>
    <t>Europe / Italy / Marche</t>
  </si>
  <si>
    <t>Virology Laboratory, Department of Biomedical Sciences and Public Health, University Politecnica delle Marche</t>
  </si>
  <si>
    <t>Virology and Legal Medicine Laboratories, Department of Biomedical Sciences and Public Health, University Politecnica delle Marche</t>
  </si>
  <si>
    <t>Bagnarelli,P., Caucci,S., Di Sante,L., Menzo,S., Alessandrini,F., Onofri,V., Turchi,C., Tagliabracci,A.</t>
  </si>
  <si>
    <t>EPI_ISL_417492</t>
  </si>
  <si>
    <t>hCoV-19/USA/MN45-MDH45/2020</t>
  </si>
  <si>
    <t>EPI_ISL_417497</t>
  </si>
  <si>
    <t>hCoV-19/USA/MN52-MDH52/2020</t>
  </si>
  <si>
    <t>EPI_ISL_417498</t>
  </si>
  <si>
    <t>hCoV-19/USA/MN53-MDH53/2020</t>
  </si>
  <si>
    <t>EPI_ISL_417495</t>
  </si>
  <si>
    <t>hCoV-19/USA/MN48-MDH48/2020</t>
  </si>
  <si>
    <t>EPI_ISL_417496</t>
  </si>
  <si>
    <t>hCoV-19/USA/MN51-MDH51/2020</t>
  </si>
  <si>
    <t>EPI_ISL_417499</t>
  </si>
  <si>
    <t>hCoV-19/USA/MN55-MDH55/2020</t>
  </si>
  <si>
    <t>EPI_ISL_417490</t>
  </si>
  <si>
    <t>hCoV-19/Norway/1443/2020</t>
  </si>
  <si>
    <t>Europe / Norway / Oslo</t>
  </si>
  <si>
    <t>Oslo University Hospital, Department of Medical Microbiology</t>
  </si>
  <si>
    <t>Norwegian Institute of Public Health, Department of Virology</t>
  </si>
  <si>
    <t>Kathrine Stene-Johansen, Kamilla Heddeland Instefjord, Hilde Elshaug, Karoline Bragstad, Olav Hungnes</t>
  </si>
  <si>
    <t>EPI_ISL_418752</t>
  </si>
  <si>
    <t>hCoV-19/England/20126007202/2020</t>
  </si>
  <si>
    <t>EPI_ISL_417420</t>
  </si>
  <si>
    <t>hCoV-19/NanChang/JX216/2020</t>
  </si>
  <si>
    <t>Asia / China / NanChang</t>
  </si>
  <si>
    <t>Jiangxi province Center for Disease Control and Prevention</t>
  </si>
  <si>
    <t>Li jian Xiong</t>
  </si>
  <si>
    <t>EPI_ISL_417421</t>
  </si>
  <si>
    <t>hCoV-19/Italy/FVG-ICGEB_S8/2020</t>
  </si>
  <si>
    <t>Europe / Italy / Friuli Venezia Giulia</t>
  </si>
  <si>
    <t>Laboratory of Molecular Virology International Center for Genetic Engineering and Biotechnology (ICGEB)</t>
  </si>
  <si>
    <t>ARGO Open Lab Platform for Genome sequencing</t>
  </si>
  <si>
    <t>Licastro D, Rajasekharan S, Dal Monego S, Segat L, D'Agaro P, Marcello A</t>
  </si>
  <si>
    <t>EPI_ISL_418751</t>
  </si>
  <si>
    <t>hCoV-19/England/20126007102/2020</t>
  </si>
  <si>
    <t>EPI_ISL_418750</t>
  </si>
  <si>
    <t>hCoV-19/England/20126007002/2020</t>
  </si>
  <si>
    <t>EPI_ISL_417424</t>
  </si>
  <si>
    <t>hCoV-19/Belgium/KA-03042/2020</t>
  </si>
  <si>
    <t>Europe / Belgium / Kasterlee</t>
  </si>
  <si>
    <t>Joan Marti-Carerras, Tony Wawina, Bert Vanmechelen, Piet Maes</t>
  </si>
  <si>
    <t>EPI_ISL_418756</t>
  </si>
  <si>
    <t>hCoV-19/England/20126012702/2020</t>
  </si>
  <si>
    <t>EPI_ISL_417425</t>
  </si>
  <si>
    <t>hCoV-19/Belgium/VBK-03061/2020</t>
  </si>
  <si>
    <t>Europe / Belgium / Schoten</t>
  </si>
  <si>
    <t>EPI_ISL_418755</t>
  </si>
  <si>
    <t>hCoV-19/England/20126012302/2020</t>
  </si>
  <si>
    <t>EPI_ISL_417422</t>
  </si>
  <si>
    <t>hCoV-19/Belgium/DHWM-03041/2020</t>
  </si>
  <si>
    <t>Europe / Belgium / Dilbeek</t>
  </si>
  <si>
    <t>EPI_ISL_418754</t>
  </si>
  <si>
    <t>hCoV-19/England/20126011202/2020</t>
  </si>
  <si>
    <t>EPI_ISL_417423</t>
  </si>
  <si>
    <t>hCoV-19/Italy/FVG-ICGEB_S9/2020</t>
  </si>
  <si>
    <t>Licastro D, Rajasekharan, Dal Monego S, Segat L, D'Agaro P, Marcello A</t>
  </si>
  <si>
    <t>EPI_ISL_418753</t>
  </si>
  <si>
    <t>hCoV-19/England/20126008702/2020</t>
  </si>
  <si>
    <t>EPI_ISL_417428</t>
  </si>
  <si>
    <t>hCoV-19/Belgium/FR-03029/2020</t>
  </si>
  <si>
    <t>Europe / Belgium / Rixensart</t>
  </si>
  <si>
    <t>EPI_ISL_417429</t>
  </si>
  <si>
    <t>hCoV-19/Belgium/MMJ-03034/2020</t>
  </si>
  <si>
    <t>EPI_ISL_418759</t>
  </si>
  <si>
    <t>hCoV-19/England/20126026202/2020</t>
  </si>
  <si>
    <t>EPI_ISL_417426</t>
  </si>
  <si>
    <t>hCoV-19/Belgium/SQ-03043/2020</t>
  </si>
  <si>
    <t>EPI_ISL_418758</t>
  </si>
  <si>
    <t>hCoV-19/England/20126025902/2020</t>
  </si>
  <si>
    <t>EPI_ISL_417427</t>
  </si>
  <si>
    <t>hCoV-19/Belgium/VI-03027/2020</t>
  </si>
  <si>
    <t>Europe / Belgium / Sint-Pieters-Woluwe</t>
  </si>
  <si>
    <t>EPI_ISL_418757</t>
  </si>
  <si>
    <t>hCoV-19/England/20126025202/2020</t>
  </si>
  <si>
    <t>EPI_ISL_417419</t>
  </si>
  <si>
    <t>hCoV-19/Italy/FVG-ICGEB_S5/2020</t>
  </si>
  <si>
    <t>EPI_ISL_418741</t>
  </si>
  <si>
    <t>hCoV-19/England/20124101302/2020</t>
  </si>
  <si>
    <t>EPI_ISL_417410</t>
  </si>
  <si>
    <t>hCoV-19/Australia/NSW58/2020</t>
  </si>
  <si>
    <t>EPI_ISL_418740</t>
  </si>
  <si>
    <t>hCoV-19/England/20124101202/2020</t>
  </si>
  <si>
    <t>EPI_ISL_417413</t>
  </si>
  <si>
    <t>hCoV-19/Turkey/6224-Ankara1034/2020</t>
  </si>
  <si>
    <t>Europe / Turkey</t>
  </si>
  <si>
    <t>Ministry of Health Turkey</t>
  </si>
  <si>
    <t>Fatma Bayrakdar,Ayşe Başak Altaş,Yasemin Coşgun,Gülay Korukluoğlu,Selçuk Kılıç</t>
  </si>
  <si>
    <t>EPI_ISL_418745</t>
  </si>
  <si>
    <t>hCoV-19/England/20126004502/2020</t>
  </si>
  <si>
    <t>EPI_ISL_418744</t>
  </si>
  <si>
    <t>hCoV-19/England/20126003902/2020</t>
  </si>
  <si>
    <t>EPI_ISL_417411</t>
  </si>
  <si>
    <t>hCoV-19/Australia/NSW61/2020</t>
  </si>
  <si>
    <t>EPI_ISL_418743</t>
  </si>
  <si>
    <t>hCoV-19/England/20126003802/2020</t>
  </si>
  <si>
    <t>EPI_ISL_417412</t>
  </si>
  <si>
    <t>hCoV-19/Australia/NSW62/2020</t>
  </si>
  <si>
    <t>EPI_ISL_418742</t>
  </si>
  <si>
    <t>hCoV-19/England/20126003302/2020</t>
  </si>
  <si>
    <t>EPI_ISL_418749</t>
  </si>
  <si>
    <t>hCoV-19/England/20126006802/2020</t>
  </si>
  <si>
    <t>EPI_ISL_417418</t>
  </si>
  <si>
    <t>hCoV-19/Italy/FVG-ICGEB_S1/2020</t>
  </si>
  <si>
    <t>Laboratory of Molecular Virology International Center fro Genetic Engineering and Biotechnology (ICGEB)</t>
  </si>
  <si>
    <t>EPI_ISL_418748</t>
  </si>
  <si>
    <t>hCoV-19/England/20126006702/2020</t>
  </si>
  <si>
    <t>EPI_ISL_418747</t>
  </si>
  <si>
    <t>hCoV-19/England/20126006502/2020</t>
  </si>
  <si>
    <t>EPI_ISL_418746</t>
  </si>
  <si>
    <t>hCoV-19/England/20126006402/2020</t>
  </si>
  <si>
    <t>EPI_ISL_417408</t>
  </si>
  <si>
    <t>hCoV-19/Australia/NSW56/2020</t>
  </si>
  <si>
    <t>EPI_ISL_417409</t>
  </si>
  <si>
    <t>hCoV-19/Australia/NSW57/2020</t>
  </si>
  <si>
    <t>EPI_ISL_418739</t>
  </si>
  <si>
    <t>hCoV-19/England/20124101102/2020</t>
  </si>
  <si>
    <t>EPI_ISL_418770</t>
  </si>
  <si>
    <t>hCoV-19/England/20126096602/2020</t>
  </si>
  <si>
    <t>EPI_ISL_418774</t>
  </si>
  <si>
    <t>hCoV-19/USA/WA-NH5/2020</t>
  </si>
  <si>
    <t>Jing Zhang, Ying Tao, Clinton R. Paden, Krista Queen, Anna Uehara, Yan Li, Haibin Wang, Jesica Jacobs, Denny Russell, Brian Hiatt, Jessica Gant, Suxiang Tong</t>
  </si>
  <si>
    <t>EPI_ISL_417442</t>
  </si>
  <si>
    <t>hCoV-19/DRC/KN-0072/2020</t>
  </si>
  <si>
    <t>EPI_ISL_418773</t>
  </si>
  <si>
    <t>hCoV-19/USA/WA-NH4/2020</t>
  </si>
  <si>
    <t>EPI_ISL_417443</t>
  </si>
  <si>
    <t>hCoV-19/Hong Kong/XM-PII-S4/2020</t>
  </si>
  <si>
    <t>State Key Laboratory for Emerging Infectious Diseases Department of Microbiology Li Ka Shing Faculty of Medicine The University of Hong Kong</t>
  </si>
  <si>
    <t>Pui Wang, Siu-Ying Lau, Shaofeng Deng, Bobo Wing-Yee Mok, Wenjun Song, Kwok-Yung Yuen, Honglin Chen</t>
  </si>
  <si>
    <t>EPI_ISL_418772</t>
  </si>
  <si>
    <t>hCoV-19/USA/WA-NH3/2020</t>
  </si>
  <si>
    <t>EPI_ISL_417440</t>
  </si>
  <si>
    <t>hCoV-19/DRC/KN-0060/2020</t>
  </si>
  <si>
    <t>EPI_ISL_418771</t>
  </si>
  <si>
    <t>hCoV-19/USA/WA-NH2/2020</t>
  </si>
  <si>
    <t>EPI_ISL_417441</t>
  </si>
  <si>
    <t>hCoV-19/DRC/KN-0070/2020</t>
  </si>
  <si>
    <t>EPI_ISL_417446</t>
  </si>
  <si>
    <t>hCoV-19/Italy/UniMI02/2020</t>
  </si>
  <si>
    <t>Laboratory of Infectious Diseases, Department of Biomedical and Clinical Sciences L. Sacco, University of Milan</t>
  </si>
  <si>
    <t>Gianguglielmo Zehender, Alessia Lai, Annalisa Bergna, Luca Meroni, Agostino Riva, Claudia Balotta, Maciej Tarkowski, Arianna Gabrieli, Dario Bernacchia, Stefano Rusconi, Giuliano Rizzardini, Spinello Antinori, Massimo Galli</t>
  </si>
  <si>
    <t>EPI_ISL_418778</t>
  </si>
  <si>
    <t>hCoV-19/USA/WA-NH9/2020</t>
  </si>
  <si>
    <t>Ying Tao, Jing Zhang, Clinton R. Paden, Krista Queen, Anna Uehara, Yan Li, Haibin Wang, Jesica Jacobs, Denny Russell, Brian Hiatt, Jessica Gant, Suxiang Tong</t>
  </si>
  <si>
    <t>EPI_ISL_417447</t>
  </si>
  <si>
    <t>hCoV-19/Italy/UniMI03/2020</t>
  </si>
  <si>
    <t>EPI_ISL_418777</t>
  </si>
  <si>
    <t>hCoV-19/USA/WA-NH8/2020</t>
  </si>
  <si>
    <t>EPI_ISL_417444</t>
  </si>
  <si>
    <t>hCoV-19/Pakistan/Gilgit1/2020</t>
  </si>
  <si>
    <t>Asia / Pakistan / Gilgit</t>
  </si>
  <si>
    <t>Department of Healthcare Biotechnology</t>
  </si>
  <si>
    <t>Javed,A., Niazi,S.K., Ghani,E., Saqib,M., Janjua,H.A., Corman,V.M. and Zohaib,A.</t>
  </si>
  <si>
    <t>EPI_ISL_418776</t>
  </si>
  <si>
    <t>hCoV-19/USA/WA-NH7/2020</t>
  </si>
  <si>
    <t>EPI_ISL_417445</t>
  </si>
  <si>
    <t>hCoV-19/Italy/UniMI01/2020</t>
  </si>
  <si>
    <t>EPI_ISL_418775</t>
  </si>
  <si>
    <t>hCoV-19/USA/WA-NH6/2020</t>
  </si>
  <si>
    <t>EPI_ISL_417448</t>
  </si>
  <si>
    <t>hCoV-19/USA/WA-UW234/2020</t>
  </si>
  <si>
    <t>EPI_ISL_418779</t>
  </si>
  <si>
    <t>hCoV-19/USA/WA-NH10/2020</t>
  </si>
  <si>
    <t>EPI_ISL_417449</t>
  </si>
  <si>
    <t>hCoV-19/USA/WA-UW235/2020</t>
  </si>
  <si>
    <t>EPI_ISL_406798</t>
  </si>
  <si>
    <t>hCoV-19/Wuhan/WH01/2019</t>
  </si>
  <si>
    <t>2019-12-26</t>
  </si>
  <si>
    <t>EPI_ISL_406799</t>
  </si>
  <si>
    <t>hCoV-19/Wuhan/WH02/2019</t>
  </si>
  <si>
    <t>EPI_ISL_418763</t>
  </si>
  <si>
    <t>hCoV-19/England/20126034602/2020</t>
  </si>
  <si>
    <t>EPI_ISL_417432</t>
  </si>
  <si>
    <t>hCoV-19/Ireland/Cork2/2020</t>
  </si>
  <si>
    <t>Catherine Dempsey, Olive Murphy, Michael Prentice, Cillian F De Gascun,</t>
  </si>
  <si>
    <t>EPI_ISL_418762</t>
  </si>
  <si>
    <t>hCoV-19/England/20126034302/2020</t>
  </si>
  <si>
    <t>EPI_ISL_418761</t>
  </si>
  <si>
    <t>hCoV-19/England/20126033202/2020</t>
  </si>
  <si>
    <t>EPI_ISL_417430</t>
  </si>
  <si>
    <t>hCoV-19/Belgium/RT-03035/2020</t>
  </si>
  <si>
    <t>EPI_ISL_418760</t>
  </si>
  <si>
    <t>hCoV-19/England/20126032802/2020</t>
  </si>
  <si>
    <t>EPI_ISL_418767</t>
  </si>
  <si>
    <t>hCoV-19/England/20126045602/2020</t>
  </si>
  <si>
    <t>EPI_ISL_417435</t>
  </si>
  <si>
    <t>hCoV-19/DRC/KN-0043/2020</t>
  </si>
  <si>
    <t>EPI_ISL_418766</t>
  </si>
  <si>
    <t>hCoV-19/England/20126036102/2020</t>
  </si>
  <si>
    <t>EPI_ISL_417436</t>
  </si>
  <si>
    <t>hCoV-19/DRC/KN-0051/2020</t>
  </si>
  <si>
    <t>EPI_ISL_418765</t>
  </si>
  <si>
    <t>hCoV-19/England/20126036002/2020</t>
  </si>
  <si>
    <t>EPI_ISL_417433</t>
  </si>
  <si>
    <t>hCoV-19/DRC/KN-0017/2020</t>
  </si>
  <si>
    <t>EPI_ISL_418764</t>
  </si>
  <si>
    <t>hCoV-19/England/20126035502/2020</t>
  </si>
  <si>
    <t>EPI_ISL_417434</t>
  </si>
  <si>
    <t>hCoV-19/DRC/KN-0038/2020</t>
  </si>
  <si>
    <t>EPI_ISL_417439</t>
  </si>
  <si>
    <t>hCoV-19/DRC/KN-0059/2020</t>
  </si>
  <si>
    <t>EPI_ISL_418769</t>
  </si>
  <si>
    <t>hCoV-19/England/20126096502/2020</t>
  </si>
  <si>
    <t>EPI_ISL_417437</t>
  </si>
  <si>
    <t>hCoV-19/DRC/KN-0054/2020</t>
  </si>
  <si>
    <t>EPI_ISL_418768</t>
  </si>
  <si>
    <t>hCoV-19/England/20126046602/2020</t>
  </si>
  <si>
    <t>EPI_ISL_417438</t>
  </si>
  <si>
    <t>hCoV-19/DRC/KN-0058/2020</t>
  </si>
  <si>
    <t>EPI_ISL_417460</t>
  </si>
  <si>
    <t>EPI_ISL_418792</t>
  </si>
  <si>
    <t>hCoV-19/Belgium/GL-030546/2020</t>
  </si>
  <si>
    <t>Europe / Belgium / Houthalen-Helchteren</t>
  </si>
  <si>
    <t>EPI_ISL_417461</t>
  </si>
  <si>
    <t>EPI_ISL_418791</t>
  </si>
  <si>
    <t>hCoV-19/USA/WA-NH24/2020</t>
  </si>
  <si>
    <t>EPI_ISL_418790</t>
  </si>
  <si>
    <t>hCoV-19/USA/WA-NH23/2020</t>
  </si>
  <si>
    <t>EPI_ISL_417464</t>
  </si>
  <si>
    <t>EPI_ISL_418796</t>
  </si>
  <si>
    <t>hCoV-19/Belgium/VDLH-030548/2020</t>
  </si>
  <si>
    <t>Europe / Belgium / Kalmthout</t>
  </si>
  <si>
    <t>EPI_ISL_417465</t>
  </si>
  <si>
    <t>EPI_ISL_418795</t>
  </si>
  <si>
    <t>hCoV-19/Belgium/NKR-030645/2020</t>
  </si>
  <si>
    <t>Europe / Belgium / Ganshoren</t>
  </si>
  <si>
    <t>EPI_ISL_417462</t>
  </si>
  <si>
    <t>EPI_ISL_418794</t>
  </si>
  <si>
    <t>hCoV-19/Belgium/VHRA-030644/2020</t>
  </si>
  <si>
    <t>Europe / Belgium / Nevele</t>
  </si>
  <si>
    <t>EPI_ISL_417463</t>
  </si>
  <si>
    <t>EPI_ISL_418793</t>
  </si>
  <si>
    <t>hCoV-19/Belgium/SS-031047/2020</t>
  </si>
  <si>
    <t>Europe / Belgium / Zonhoven</t>
  </si>
  <si>
    <t>EPI_ISL_417468</t>
  </si>
  <si>
    <t>EPI_ISL_417469</t>
  </si>
  <si>
    <t>hCoV-19/USA/MN31-MDH31/2020</t>
  </si>
  <si>
    <t>EPI_ISL_418799</t>
  </si>
  <si>
    <t>hCoV-19/Australia/QLDID922/2020</t>
  </si>
  <si>
    <t>EPI_ISL_417466</t>
  </si>
  <si>
    <t>EPI_ISL_418798</t>
  </si>
  <si>
    <t>hCoV-19/Belgium/GS-030549/2020</t>
  </si>
  <si>
    <t>Europe / Belgium / Chaineux</t>
  </si>
  <si>
    <t>EPI_ISL_417467</t>
  </si>
  <si>
    <t>EPI_ISL_418797</t>
  </si>
  <si>
    <t>EPI_ISL_418781</t>
  </si>
  <si>
    <t>hCoV-19/USA/WA-NH12/2020</t>
  </si>
  <si>
    <t>EPI_ISL_418780</t>
  </si>
  <si>
    <t>hCoV-19/USA/WA-NH11/2020</t>
  </si>
  <si>
    <t>EPI_ISL_417450</t>
  </si>
  <si>
    <t>hCoV-19/USA/WA-UW236/2020</t>
  </si>
  <si>
    <t>EPI_ISL_418785</t>
  </si>
  <si>
    <t>hCoV-19/USA/WA-NH18/2020</t>
  </si>
  <si>
    <t>EPI_ISL_417453</t>
  </si>
  <si>
    <t>hCoV-19/USA/WA-UW239/2020</t>
  </si>
  <si>
    <t>EPI_ISL_418784</t>
  </si>
  <si>
    <t>hCoV-19/USA/WA-NH17/2020</t>
  </si>
  <si>
    <t>EPI_ISL_417454</t>
  </si>
  <si>
    <t>hCoV-19/USA/WA-UW240/2020</t>
  </si>
  <si>
    <t>EPI_ISL_418783</t>
  </si>
  <si>
    <t>hCoV-19/USA/WA-NH14/2020</t>
  </si>
  <si>
    <t>EPI_ISL_417451</t>
  </si>
  <si>
    <t>hCoV-19/USA/WA-UW237/2020</t>
  </si>
  <si>
    <t>EPI_ISL_418782</t>
  </si>
  <si>
    <t>hCoV-19/USA/WA-NH13/2020</t>
  </si>
  <si>
    <t>EPI_ISL_417452</t>
  </si>
  <si>
    <t>hCoV-19/USA/CT-UW238/2020</t>
  </si>
  <si>
    <t>EPI_ISL_417457</t>
  </si>
  <si>
    <t>hCoV-19/Germany/NRW-12/2020</t>
  </si>
  <si>
    <t>EPI_ISL_418789</t>
  </si>
  <si>
    <t>hCoV-19/USA/WA-NH22/2020</t>
  </si>
  <si>
    <t>EPI_ISL_417458</t>
  </si>
  <si>
    <t>EPI_ISL_418788</t>
  </si>
  <si>
    <t>hCoV-19/USA/WA-NH21/2020</t>
  </si>
  <si>
    <t>EPI_ISL_418787</t>
  </si>
  <si>
    <t>hCoV-19/USA/WA-NH20/2020</t>
  </si>
  <si>
    <t>EPI_ISL_417455</t>
  </si>
  <si>
    <t>hCoV-19/USA/WA-UW241/2020</t>
  </si>
  <si>
    <t>EPI_ISL_418786</t>
  </si>
  <si>
    <t>hCoV-19/USA/WA-NH19/2020</t>
  </si>
  <si>
    <t>EPI_ISL_417456</t>
  </si>
  <si>
    <t>hCoV-19/USA/WA-UW242/2020</t>
  </si>
  <si>
    <t>EPI_ISL_417459</t>
  </si>
  <si>
    <t>EPI_ISL_417482</t>
  </si>
  <si>
    <t>hCoV-19/Ecuador/HEE-01/2020</t>
  </si>
  <si>
    <t>South America / Ecuador / Quito</t>
  </si>
  <si>
    <t>Institute of Microbiology, Universidad San Francisco de Quito</t>
  </si>
  <si>
    <t>Sully Márquez, Belén Prado-Vivar, Juan José Guadalupe, Bernardo Gutiérrez, Manuel Jibaja, Milton Tobar, Verónica Barragán, Patricio Rojas-Silva, Gabriel Trueba, Michelle Grunauer, Paúl Cárdenas</t>
  </si>
  <si>
    <t>EPI_ISL_417483</t>
  </si>
  <si>
    <t>hCoV-19/Norway/1379/2020</t>
  </si>
  <si>
    <t>Norwegian Institute of Public Health</t>
  </si>
  <si>
    <t xml:space="preserve">Kathrine Stene-Johansen, Kamilla Heddeland Instefjord, Hilde Elshaug, Karoline Bragstad, Olav Hungnes </t>
  </si>
  <si>
    <t>EPI_ISL_417480</t>
  </si>
  <si>
    <t>hCoV-19/USA/MN44-MDH44/2020</t>
  </si>
  <si>
    <t>EPI_ISL_417481</t>
  </si>
  <si>
    <t>hCoV-19/Iceland/LUH-01/2020</t>
  </si>
  <si>
    <t>Daniel F Gudbjartsson, Agnar Helgason, Hakon Jonsson, Olafur T Magnusson, Pall Melsted, Gudmundur L Norddahl, Jona Saemundsdottir, Asgeir Sigurdsson, Patrick Sulem, Arna B Agustsdottir, Berglind Eiriksdottir, Run Fridriksdottir, Elisabet E Gardarsdottir, Gudmundur Georgsson, Olafia S Gretarsdottir, Kjartan R Gudmundsson, Thora R Gunnarsdottir, Arnaldur Gylfason, Hilma Holm, Brynjar O Jensson, Aslaug Jonasdottir, Kamilla S Josefsdottir, Thordur Kristjansson, Droplaug N Magnusdottir, Louise le Roux, Gudrun Sigmundsdottir, Gardar Sveinbjornsson, Kristin E Sveinsdottir, Maney Sveinsdottir, Emil A Thorarensen, Bjarni Thorbjornsson, Gisli Masson, Ingileif Jonsdottir, Alma Moller, Thorolfur Gudnason, Karl G Kristinsson, Unnur Thorsteinsdottir, Kari Stefansson</t>
  </si>
  <si>
    <t>EPI_ISL_417486</t>
  </si>
  <si>
    <t>hCoV-19/Norway/1538/2020</t>
  </si>
  <si>
    <t>Hospital of Southern Norway - Kristiansand, Department of Medical Microbiology</t>
  </si>
  <si>
    <t xml:space="preserve">Norwegian Institute of Public Health, Department of Virology </t>
  </si>
  <si>
    <t>EPI_ISL_417487</t>
  </si>
  <si>
    <t>hCoV-19/Norway/1539/2020</t>
  </si>
  <si>
    <t>EPI_ISL_417484</t>
  </si>
  <si>
    <t>hCoV-19/Norway/1380/2020</t>
  </si>
  <si>
    <t>EPI_ISL_416153</t>
  </si>
  <si>
    <t>hCoV-19/Denmark/SSI-04/2020</t>
  </si>
  <si>
    <t>EPI_ISL_417485</t>
  </si>
  <si>
    <t>hCoV-19/Norway/1526/2020</t>
  </si>
  <si>
    <t>University Hospital of Northern Norway, Department for Microbiology and Infectious Disease Control</t>
  </si>
  <si>
    <t>EPI_ISL_417488</t>
  </si>
  <si>
    <t>hCoV-19/Norway/1493/2020</t>
  </si>
  <si>
    <t>EPI_ISL_417489</t>
  </si>
  <si>
    <t>hCoV-19/Norway/1494/2020</t>
  </si>
  <si>
    <t>EPI_ISL_416140</t>
  </si>
  <si>
    <t>hCoV-19/Denmark/SSI-05/2020</t>
  </si>
  <si>
    <t>EPI_ISL_417471</t>
  </si>
  <si>
    <t>hCoV-19/USA/MN34-MDH34/2020</t>
  </si>
  <si>
    <t>EPI_ISL_416141</t>
  </si>
  <si>
    <t>hCoV-19/Denmark/SSI-09/2020</t>
  </si>
  <si>
    <t>EPI_ISL_417472</t>
  </si>
  <si>
    <t>hCoV-19/USA/MN35-MDH35/2020</t>
  </si>
  <si>
    <t>EPI_ISL_417470</t>
  </si>
  <si>
    <t>hCoV-19/USA/MN32-MDH32/2020</t>
  </si>
  <si>
    <t>EPI_ISL_417475</t>
  </si>
  <si>
    <t>hCoV-19/USA/MN39-MDH39/2020</t>
  </si>
  <si>
    <t>EPI_ISL_416144</t>
  </si>
  <si>
    <t>hCoV-19/Denmark/SSI-03/2020</t>
  </si>
  <si>
    <t>EPI_ISL_417476</t>
  </si>
  <si>
    <t>hCoV-19/USA/MN40-MDH40/2020</t>
  </si>
  <si>
    <t>EPI_ISL_417473</t>
  </si>
  <si>
    <t>hCoV-19/USA/MN36-MDH36/2020</t>
  </si>
  <si>
    <t>EPI_ISL_416142</t>
  </si>
  <si>
    <t>hCoV-19/Denmark/SSI-01/2020</t>
  </si>
  <si>
    <t>EPI_ISL_417474</t>
  </si>
  <si>
    <t>hCoV-19/USA/MN38-MDH38/2020</t>
  </si>
  <si>
    <t>EPI_ISL_416143</t>
  </si>
  <si>
    <t>hCoV-19/Denmark/SSI-02/2020</t>
  </si>
  <si>
    <t>EPI_ISL_417479</t>
  </si>
  <si>
    <t>hCoV-19/USA/MN43-MDH43/2020</t>
  </si>
  <si>
    <t>EPI_ISL_417477</t>
  </si>
  <si>
    <t>hCoV-19/USA/MN41-MDH41/2020</t>
  </si>
  <si>
    <t>EPI_ISL_417478</t>
  </si>
  <si>
    <t>hCoV-19/USA/MN42-MDH42/2020</t>
  </si>
  <si>
    <t>EPI_ISL_418712</t>
  </si>
  <si>
    <t>hCoV-19/England/20124034902/2020</t>
  </si>
  <si>
    <t>EPI_ISL_418711</t>
  </si>
  <si>
    <t>hCoV-19/England/20124034702/2020</t>
  </si>
  <si>
    <t>EPI_ISL_418710</t>
  </si>
  <si>
    <t>hCoV-19/England/20124034102/2020</t>
  </si>
  <si>
    <t>EPI_ISL_418716</t>
  </si>
  <si>
    <t>hCoV-19/England/20124036002/2020</t>
  </si>
  <si>
    <t>EPI_ISL_418715</t>
  </si>
  <si>
    <t>hCoV-19/England/20124035802/2020</t>
  </si>
  <si>
    <t>EPI_ISL_418714</t>
  </si>
  <si>
    <t>hCoV-19/England/20124035702/2020</t>
  </si>
  <si>
    <t>EPI_ISL_418713</t>
  </si>
  <si>
    <t>hCoV-19/England/20124035502/2020</t>
  </si>
  <si>
    <t>EPI_ISL_418709</t>
  </si>
  <si>
    <t>hCoV-19/England/20124034002/2020</t>
  </si>
  <si>
    <t>EPI_ISL_418708</t>
  </si>
  <si>
    <t>hCoV-19/England/20124030802/2020</t>
  </si>
  <si>
    <t>EPI_ISL_418707</t>
  </si>
  <si>
    <t>hCoV-19/England/20124030003/2020</t>
  </si>
  <si>
    <t>EPI_ISL_418706</t>
  </si>
  <si>
    <t>hCoV-19/England/20124029802/2020</t>
  </si>
  <si>
    <t>EPI_ISL_406716</t>
  </si>
  <si>
    <t>hCoV-19/Wuhan/WHU01/2020</t>
  </si>
  <si>
    <t>2020-01-02</t>
  </si>
  <si>
    <t>State Key Laboratory of Virology, Wuhan University</t>
  </si>
  <si>
    <t>Chen,L., Liu,W., Zhang,Q., Xu,K., Ye,G., Wu,W., Sun,Z., Liu,F., Wu,K., Mei,Y., Zhang,W., Chen,Y., Li,Y., Shi,M., Lan,K. and Liu,Y.</t>
  </si>
  <si>
    <t>EPI_ISL_406717</t>
  </si>
  <si>
    <t>hCoV-19/Wuhan/WHU02/2020</t>
  </si>
  <si>
    <t>EPI_ISL_418701</t>
  </si>
  <si>
    <t>hCoV-19/England/20124020402/2020</t>
  </si>
  <si>
    <t>EPI_ISL_418700</t>
  </si>
  <si>
    <t>hCoV-19/England/20124013202/2020</t>
  </si>
  <si>
    <t>EPI_ISL_418705</t>
  </si>
  <si>
    <t>hCoV-19/England/20124022802/2020</t>
  </si>
  <si>
    <t>EPI_ISL_418704</t>
  </si>
  <si>
    <t>hCoV-19/England/20124021402/2020</t>
  </si>
  <si>
    <t>EPI_ISL_418703</t>
  </si>
  <si>
    <t>hCoV-19/England/20124021002/2020</t>
  </si>
  <si>
    <t>EPI_ISL_418702</t>
  </si>
  <si>
    <t>hCoV-19/England/20124020802/2020</t>
  </si>
  <si>
    <t>EPI_ISL_418730</t>
  </si>
  <si>
    <t>hCoV-19/England/20124095702/2020</t>
  </si>
  <si>
    <t>EPI_ISL_417402</t>
  </si>
  <si>
    <t>hCoV-19/Australia/NSW47/2020</t>
  </si>
  <si>
    <t>EPI_ISL_418734</t>
  </si>
  <si>
    <t>hCoV-19/England/20124097102/2020</t>
  </si>
  <si>
    <t>EPI_ISL_417403</t>
  </si>
  <si>
    <t>hCoV-19/Australia/NSW48/2020</t>
  </si>
  <si>
    <t>EPI_ISL_418733</t>
  </si>
  <si>
    <t>hCoV-19/England/20124096802/2020</t>
  </si>
  <si>
    <t>EPI_ISL_417400</t>
  </si>
  <si>
    <t>hCoV-19/Australia/NSW44/2020</t>
  </si>
  <si>
    <t>EPI_ISL_418732</t>
  </si>
  <si>
    <t>hCoV-19/England/20124096402/2020</t>
  </si>
  <si>
    <t>EPI_ISL_417401</t>
  </si>
  <si>
    <t>hCoV-19/Australia/NSW45/2020</t>
  </si>
  <si>
    <t>EPI_ISL_418731</t>
  </si>
  <si>
    <t>hCoV-19/England/20124095802/2020</t>
  </si>
  <si>
    <t>EPI_ISL_417406</t>
  </si>
  <si>
    <t>hCoV-19/Australia/NSW53/2020</t>
  </si>
  <si>
    <t>EPI_ISL_418738</t>
  </si>
  <si>
    <t>hCoV-19/England/20124100602/2020</t>
  </si>
  <si>
    <t>EPI_ISL_417407</t>
  </si>
  <si>
    <t>hCoV-19/Australia/NSW54/2020</t>
  </si>
  <si>
    <t>EPI_ISL_418737</t>
  </si>
  <si>
    <t>hCoV-19/England/20124100002/2020</t>
  </si>
  <si>
    <t>EPI_ISL_417404</t>
  </si>
  <si>
    <t>hCoV-19/Australia/NSW50/2020</t>
  </si>
  <si>
    <t>EPI_ISL_418736</t>
  </si>
  <si>
    <t>hCoV-19/England/20124099602/2020</t>
  </si>
  <si>
    <t>EPI_ISL_417405</t>
  </si>
  <si>
    <t>hCoV-19/Australia/NSW52/2020</t>
  </si>
  <si>
    <t>EPI_ISL_418735</t>
  </si>
  <si>
    <t>hCoV-19/England/20124098502/2020</t>
  </si>
  <si>
    <t>EPI_ISL_418729</t>
  </si>
  <si>
    <t>hCoV-19/England/20124095502/2020</t>
  </si>
  <si>
    <t>EPI_ISL_418728</t>
  </si>
  <si>
    <t>hCoV-19/England/20124095202/2020</t>
  </si>
  <si>
    <t>EPI_ISL_418723</t>
  </si>
  <si>
    <t>hCoV-19/England/20124049402/2020</t>
  </si>
  <si>
    <t>EPI_ISL_418722</t>
  </si>
  <si>
    <t>hCoV-19/England/20124048202/2020</t>
  </si>
  <si>
    <t>EPI_ISL_418721</t>
  </si>
  <si>
    <t>hCoV-19/England/20124037902/2020</t>
  </si>
  <si>
    <t>EPI_ISL_418720</t>
  </si>
  <si>
    <t>hCoV-19/England/20124037302/2020</t>
  </si>
  <si>
    <t>EPI_ISL_418727</t>
  </si>
  <si>
    <t>hCoV-19/England/20124095002/2020</t>
  </si>
  <si>
    <t>EPI_ISL_418726</t>
  </si>
  <si>
    <t>hCoV-19/England/20124094902/2020</t>
  </si>
  <si>
    <t>EPI_ISL_418725</t>
  </si>
  <si>
    <t>hCoV-19/England/20124094702/2020</t>
  </si>
  <si>
    <t>EPI_ISL_418724</t>
  </si>
  <si>
    <t>hCoV-19/England/20124086902/2020</t>
  </si>
  <si>
    <t>EPI_ISL_418719</t>
  </si>
  <si>
    <t>hCoV-19/England/20124037102/2020</t>
  </si>
  <si>
    <t>EPI_ISL_418718</t>
  </si>
  <si>
    <t>hCoV-19/England/20124036902/2020</t>
  </si>
  <si>
    <t>EPI_ISL_418717</t>
  </si>
  <si>
    <t>hCoV-19/England/20124036202/2020</t>
  </si>
  <si>
    <t>EPI_ISL_410532</t>
  </si>
  <si>
    <t>hCoV-19/Japan/OS-20-07-1/2020</t>
  </si>
  <si>
    <t>Asia / Japan / Osaka</t>
  </si>
  <si>
    <t>Dept. of Pathology, National Institute of Infectious Diseases</t>
  </si>
  <si>
    <t>Tsuyoshi Sekizuka, Harutaka Katano, Shutoku Matsuyama, Naganori Nao, Kazuya Shirato, Motoi Suzuki, Hideki Hasegawa, Takaji Wakita, Makoto Takeda, Tadaki Suzuki, Makoto Kuroda</t>
  </si>
  <si>
    <t>EPI_ISL_410531</t>
  </si>
  <si>
    <t>hCoV-19/Japan/NA-20-05-1/2020</t>
  </si>
  <si>
    <t>Asia / Japan / Nara</t>
  </si>
  <si>
    <t>EPI_ISL_410546</t>
  </si>
  <si>
    <t>hCoV-19/Italy/INMI1-cs/2020</t>
  </si>
  <si>
    <t>Maria R. Capobianchi, Cesare E. M. Gruber, Martina Rueca, Fabrizio Carletti, Barbara Bartolini, Francesco Messina, Emanuela Giombini, Francesca Colavita, Concetta Castilletti, Eleonora Lalle, Emanuele Nicastri, Giuseppe Ippolito.</t>
  </si>
  <si>
    <t>EPI_ISL_410545</t>
  </si>
  <si>
    <t>hCoV-19/Italy/INMI1-isl/2020</t>
  </si>
  <si>
    <t>Maria R. Capobianchi, Cesare E. M. Gruber, Martina Rueca, Barbara Bartolini, Francesco Messina, Emanuela Giombini, Francesca Colavita, Concetta Castilletti, Eleonora Lalle, Fabrizio Carletti, Emanuele Nicastri, Giuseppe Ippolito.</t>
  </si>
  <si>
    <t>EPI_ISL_410544</t>
  </si>
  <si>
    <t>hCoV-19/pangolin/Guangdong/P2S/2019</t>
  </si>
  <si>
    <t>2019</t>
  </si>
  <si>
    <t>Wu-Chun Cao; Tommy Tsan-Yuk Lam; Na Jia; Ya-Wei Zhang; Jia-Fu Jiang; Bao-Gui Jiang</t>
  </si>
  <si>
    <t>EPI_ISL_410539</t>
  </si>
  <si>
    <t>hCoV-19/pangolin/Guangxi/P1E/2017</t>
  </si>
  <si>
    <t>Asia / China / Guangxi</t>
  </si>
  <si>
    <t>2017</t>
  </si>
  <si>
    <t>EPI_ISL_410538</t>
  </si>
  <si>
    <t>hCoV-19/pangolin/Guangxi/P4L/2017</t>
  </si>
  <si>
    <t>EPI_ISL_410537</t>
  </si>
  <si>
    <t>hCoV-19/Singapore/6/2020</t>
  </si>
  <si>
    <t>Singapore General Hospital, Molecular Laboratory, Division of Pathology</t>
  </si>
  <si>
    <t>Danielle E Anderson, Martin Linster, Yan Zhuang, Jayanthi Jayakumar, Kian Sing Chan, Lynette LE Oon, Shirin Kalimuddin, Jenny GH Low, Yvonne CF Su, Gavin JD Smith</t>
  </si>
  <si>
    <t>EPI_ISL_410536</t>
  </si>
  <si>
    <t>hCoV-19/Singapore/5/2020</t>
  </si>
  <si>
    <t>EPI_ISL_410535</t>
  </si>
  <si>
    <t>hCoV-19/Singapore/4/2020</t>
  </si>
  <si>
    <t>Danielle E Anderson, Martin Linster, Yan Zhuang, Jayanthi Jayakumar, David CB Lye, Yee Sin Leo, Barnaby E Young, Yvonne CF Su, Gavin JD Smith</t>
  </si>
  <si>
    <t>EPI_ISL_410543</t>
  </si>
  <si>
    <t>hCoV-19/pangolin/Guangxi/P3B/2017</t>
  </si>
  <si>
    <t>EPI_ISL_410542</t>
  </si>
  <si>
    <t>hCoV-19/pangolin/Guangxi/P2V/2017</t>
  </si>
  <si>
    <t>EPI_ISL_410541</t>
  </si>
  <si>
    <t>hCoV-19/pangolin/Guangxi/P5E/2017</t>
  </si>
  <si>
    <t>EPI_ISL_410540</t>
  </si>
  <si>
    <t>hCoV-19/pangolin/Guangxi/P5L/2017</t>
  </si>
  <si>
    <t>EPI_ISL_410489</t>
  </si>
  <si>
    <t>hCoV-19/Malaysia/CL5049/2020</t>
  </si>
  <si>
    <t>Asia / Malaysia</t>
  </si>
  <si>
    <t>Yu Kie,C., Norazimah,T., Rehan Shuhada,A.B., Selvanesan,S., Noorliza,M.N. and Hani,M.H.</t>
  </si>
  <si>
    <t>EPI_ISL_410488</t>
  </si>
  <si>
    <t>hCoV-19/Malaysia/CL5047/2020</t>
  </si>
  <si>
    <t>EPI_ISL_410487</t>
  </si>
  <si>
    <t>hCoV-19/Malaysia/CL5045/2020</t>
  </si>
  <si>
    <t>EPI_ISL_410486</t>
  </si>
  <si>
    <t>hCoV-19/France/RA739/2020</t>
  </si>
  <si>
    <t>Europe / France / Rhone-Alpes / Contamines</t>
  </si>
  <si>
    <t>EPI_ISL_411960</t>
  </si>
  <si>
    <t>hCoV-19/China/HS_18/2020</t>
  </si>
  <si>
    <t>Asia / China / HuaShang</t>
  </si>
  <si>
    <t>Bioinfo, Vision Medicals, Lianhe</t>
  </si>
  <si>
    <t>Zhang,W.H</t>
  </si>
  <si>
    <t>EPI_ISL_411961</t>
  </si>
  <si>
    <t>hCoV-19/China/HS_38/2020</t>
  </si>
  <si>
    <t>EPI_ISL_411962</t>
  </si>
  <si>
    <t>hCoV-19/China/HS_46/2020</t>
  </si>
  <si>
    <t>EPI_ISL_411952</t>
  </si>
  <si>
    <t>hCoV-19/Jiangsu/JS02/2020</t>
  </si>
  <si>
    <t>Asia / China / Jiangsu</t>
  </si>
  <si>
    <t>NHC Key laboratory of Enteric Pathogenic Microbiology, Institute of Pathogenic Microbiology</t>
  </si>
  <si>
    <t>Jiangsu Provincial Center for Disease Control &amp; Prevention</t>
  </si>
  <si>
    <t>Kangchen Zhao, Xiaojuan Zhu, Lunbiao Cui, Tao Wu, Yiyue Ge, Bin Wu, Yin Chen, Fengcai Zhu, Baoli Zhu, Ming Wu</t>
  </si>
  <si>
    <t>EPI_ISL_411953</t>
  </si>
  <si>
    <t>hCoV-19/Jiangsu/JS03/2020</t>
  </si>
  <si>
    <t>EPI_ISL_411954</t>
  </si>
  <si>
    <t>hCoV-19/USA/CA7/2020</t>
  </si>
  <si>
    <t>Krista Queen, Anna Uehara, Jing Zhang, Yan Li, Ying Tao, Clinton R. Paden, Haibin Wang, Shifaq Kamili, Xiaoyan Lu, Brian Lynch, Senthil Kumar K. Sakthivel, Brett L. Whitaker, Lijuan Wang, Janna' R. Murray, Susan I. Gerber, Stephen Lindstrom, Suxiang Tong</t>
  </si>
  <si>
    <t>EPI_ISL_411955</t>
  </si>
  <si>
    <t>hCoV-19/USA/CA8/2020</t>
  </si>
  <si>
    <t>EPI_ISL_411956</t>
  </si>
  <si>
    <t>hCoV-19/USA/TX1/2020</t>
  </si>
  <si>
    <t>Texas Department of State Health Services</t>
  </si>
  <si>
    <t>EPI_ISL_411957</t>
  </si>
  <si>
    <t>hCoV-19/China/WH-09/2020</t>
  </si>
  <si>
    <t>Key Laboratory of Human Diseases, Comparative Medicine, Institute of Laboratory Animal Science</t>
  </si>
  <si>
    <t>Linlin,B., Lili,R., Shuran,G., Jiangning,L., Feifei,Q., Qi,L., Fengdi,L., Jing,X., Wei,D., Pin,Y., Yanfeng,X., Yajin,Q., Hong,G., Qiang,W., Mingya,L., Guanpeng,W., Shunyi,W., Zhiqi,S., Li,G., Lan,C., Conghui,W., Ying,W., Xinming,W., Yan,X., Qi,J. and Chuan,Q.</t>
  </si>
  <si>
    <t>EPI_ISL_411958</t>
  </si>
  <si>
    <t>hCoV-19/China/HS_8/2020</t>
  </si>
  <si>
    <t>Bioinfo, Vision Medicals, Lianhe,</t>
  </si>
  <si>
    <t>EPI_ISL_411959</t>
  </si>
  <si>
    <t>hCoV-19/China/HS_17/2020</t>
  </si>
  <si>
    <t>EPI_ISL_411950</t>
  </si>
  <si>
    <t>hCoV-19/Jiangsu/JS01/2020</t>
  </si>
  <si>
    <t>Lunbiao Cui,Kangchen Zhao,Xiaojuan Zhu,Yiyue Ge,Tao Wu,Bin Wu,Yin Chen,Fengcai Zhu,Baoli Zhu,Ming Wu</t>
  </si>
  <si>
    <t>EPI_ISL_411951</t>
  </si>
  <si>
    <t>hCoV-19/Sweden/01/2020</t>
  </si>
  <si>
    <t>Europe / Sweden</t>
  </si>
  <si>
    <t>Unit for Laboratory Development and Technology Transfer, Public Health Agency of Sweden</t>
  </si>
  <si>
    <t>Bengner,M., Palmerus,M., Lindsjo,O., Lind Karlberg,M., Monteil,V., Appelberg,S., Brave,A., Muradrasoli,S. and Tegmark-Wisell,K.</t>
  </si>
  <si>
    <t>EPI_ISL_411949</t>
  </si>
  <si>
    <t>hCoV-19/Shanghai/SH-01/2020</t>
  </si>
  <si>
    <t>Pathogenic microbiology laboratory，Huashan Hospital, Fudan University</t>
  </si>
  <si>
    <t>Jing-Wen Ai, Yi Zhang, Hao-Cheng Zhang, Teng Xu, Wen-Hong Zhang</t>
  </si>
  <si>
    <t>EPI_ISL_411963</t>
  </si>
  <si>
    <t>hCoV-19/China/HS_64/2020</t>
  </si>
  <si>
    <t>EPI_ISL_411964</t>
  </si>
  <si>
    <t>hCoV-19/China/HS_84/2020</t>
  </si>
  <si>
    <t>EPI_ISL_411965</t>
  </si>
  <si>
    <t>hCoV-19/China/HS_86/2020</t>
  </si>
  <si>
    <t>EPI_ISL_411966</t>
  </si>
  <si>
    <t>hCoV-19/China/HS_92/2020</t>
  </si>
  <si>
    <t>EPI_ISL_411967</t>
  </si>
  <si>
    <t>hCoV-19/China/HS_194/2020</t>
  </si>
  <si>
    <t>EPI_ISL_419001</t>
  </si>
  <si>
    <t>hCoV-19/Singapore/19/2020</t>
  </si>
  <si>
    <t>EPI_ISL_419000</t>
  </si>
  <si>
    <t>hCoV-19/Singapore/21/2020</t>
  </si>
  <si>
    <t>EPI_ISL_420012</t>
  </si>
  <si>
    <t>hCoV-19/Australia/VIC321/2020</t>
  </si>
  <si>
    <t>EPI_ISL_420011</t>
  </si>
  <si>
    <t>hCoV-19/Australia/VIC320/2020</t>
  </si>
  <si>
    <t>EPI_ISL_420014</t>
  </si>
  <si>
    <t>hCoV-19/Australia/VIC323/2020</t>
  </si>
  <si>
    <t>EPI_ISL_420013</t>
  </si>
  <si>
    <t>hCoV-19/Australia/VIC322/2020</t>
  </si>
  <si>
    <t>EPI_ISL_420010</t>
  </si>
  <si>
    <t>hCoV-19/Australia/VIC319/2020</t>
  </si>
  <si>
    <t>EPI_ISL_420009</t>
  </si>
  <si>
    <t>hCoV-19/Australia/VIC318/2020</t>
  </si>
  <si>
    <t>EPI_ISL_420008</t>
  </si>
  <si>
    <t>hCoV-19/Australia/VIC317/2020</t>
  </si>
  <si>
    <t>EPI_ISL_420005</t>
  </si>
  <si>
    <t>hCoV-19/Australia/VIC314/2020</t>
  </si>
  <si>
    <t>EPI_ISL_420004</t>
  </si>
  <si>
    <t>hCoV-19/Australia/VIC313/2020</t>
  </si>
  <si>
    <t>EPI_ISL_420007</t>
  </si>
  <si>
    <t>hCoV-19/Australia/VIC316/2020</t>
  </si>
  <si>
    <t>EPI_ISL_420006</t>
  </si>
  <si>
    <t>hCoV-19/Australia/VIC315/2020</t>
  </si>
  <si>
    <t>EPI_ISL_420001</t>
  </si>
  <si>
    <t>hCoV-19/Australia/VIC310/2020</t>
  </si>
  <si>
    <t>EPI_ISL_420000</t>
  </si>
  <si>
    <t>hCoV-19/Australia/VIC309/2020</t>
  </si>
  <si>
    <t>EPI_ISL_420003</t>
  </si>
  <si>
    <t>hCoV-19/Australia/VIC312/2020</t>
  </si>
  <si>
    <t>EPI_ISL_420002</t>
  </si>
  <si>
    <t>hCoV-19/Australia/VIC311/2020</t>
  </si>
  <si>
    <t>EPI_ISL_411915</t>
  </si>
  <si>
    <t>hCoV-19/Taiwan/CGMH-CGU-01/2020</t>
  </si>
  <si>
    <t>Department of Laboratory Medicine, Lin-Kou Chang Gung Memorial Hospital, Taoyuan, Taiwan.</t>
  </si>
  <si>
    <t>Kuo-Chien Tsao, Yu-Nong Gong, Shu-Li Yang, Yi-Chun Li, Chung-Guei Huang, Yhu-Chering Huang, Shin-Ru Shih</t>
  </si>
  <si>
    <t>EPI_ISL_411902</t>
  </si>
  <si>
    <t>hCoV-19/Cambodia/0012/2020</t>
  </si>
  <si>
    <t>Asia / Cambodia / Sihanoukville</t>
  </si>
  <si>
    <t>Virology Unit, Institut Pasteur du Cambodge.</t>
  </si>
  <si>
    <t xml:space="preserve">Virology Unit, Institut Pasteur du Cambodge (Sequencing done by: Jessica E Manning/Jennifer A Bohl at Malaria and Vector Research Research Laboratory, National Institute of Allergy and Infectious Diseases and Vida Ahyong from Chan-Zuckerberg Biohub) </t>
  </si>
  <si>
    <t>Erik A Karlsson, Jennifer A Bohl, Vida Ahyong, Veasna Duong, Philippe Dussart, Jessica E Manning.</t>
  </si>
  <si>
    <t>EPI_ISL_411926</t>
  </si>
  <si>
    <t>hCoV-19/Taiwan/3/2020</t>
  </si>
  <si>
    <t>Taiwan Centers for Disease Control</t>
  </si>
  <si>
    <t>Ji-Rong Yang, Yu-Chi-Lin, Jung-Jung Mu, Ming-Tsan-Liu</t>
  </si>
  <si>
    <t>EPI_ISL_411927</t>
  </si>
  <si>
    <t>hCoV-19/Taiwan/4/2020</t>
  </si>
  <si>
    <t>EPI_ISL_411929</t>
  </si>
  <si>
    <t>hCoV-19/South Korea/SNU01/2020</t>
  </si>
  <si>
    <t>Department of Clinical Diagnostics</t>
  </si>
  <si>
    <t>Park,W.B., Kwon,N.-J., Choi,S.-J., Kang,C.K., Choe,P.G., Kim,J.Y., Yun,J., Lee,G.-W., Seong,M.-W., Kim,N., Seo,J.-S. and Oh,M.-D.</t>
  </si>
  <si>
    <t>EPI_ISL_412912</t>
  </si>
  <si>
    <t>hCoV-19/Germany/Baden-Wuerttemberg-1/2020</t>
  </si>
  <si>
    <t>Europe / Germany / Baden-Wuerttemberg</t>
  </si>
  <si>
    <t>State Health Office Baden-Wuerttemberg</t>
  </si>
  <si>
    <t>Victor M Corman, Julia Schneider, Barbara Mühlemann, Talitha Veith, Jörn Beheim-Schwarzbach, Terry Jones, Rainer Oehme, Silke Fischer, Christian Drosten</t>
  </si>
  <si>
    <t>EPI_ISL_412970</t>
  </si>
  <si>
    <t>hCoV-19/USA/WA2/2020</t>
  </si>
  <si>
    <t xml:space="preserve">Washington State Department of Health </t>
  </si>
  <si>
    <t xml:space="preserve">Seattle Flu Study </t>
  </si>
  <si>
    <t>Helen Chu, Michael Boeckh, Janet Englund, Michael Famulare, Barry Lutz, Deborah Nickerson, Mark Rieder, Lea Starita, Matthew Thompson, Jay Shendure, and Trevor Bedford</t>
  </si>
  <si>
    <t>EPI_ISL_412971</t>
  </si>
  <si>
    <t>hCoV-19/Finland/FIN-25/2020</t>
  </si>
  <si>
    <t xml:space="preserve">HUS Diagnostiikkakeskus, Hallinto </t>
  </si>
  <si>
    <t>Department of Virology Faculty of Medicine, Medicum University of Helsinki</t>
  </si>
  <si>
    <t>Teemu Smura, Suvi Kuivanen, Hannimari Kallio-Kokko, Olli Vapalahti</t>
  </si>
  <si>
    <t>EPI_ISL_412972</t>
  </si>
  <si>
    <t>hCoV-19/Mexico/CDMX-InDRE_01/2020</t>
  </si>
  <si>
    <t>North America / Mexico / Mexico City</t>
  </si>
  <si>
    <t>Instituto Nacional de Enfermedades Respiratorias</t>
  </si>
  <si>
    <t>Instituto de Diagnostico y Referencia Epidemiologicos (INDRE)</t>
  </si>
  <si>
    <t>Ramirez-Gonzalez Ernesto, Garces-Ayala Fabiola, Araiza-Rodriguez Adnan, Mendieta-Condado Edgar, Rodriguez-Maldonado Abril, Wong-Arambula Claudia, Vazquez-Perez Joel, Martinez Arturo, Boukadida Celia, Munoz-Medina Esteban, Sanchez Alejandro, Isa Pavel, Taboada Blanca, Lopez Susana, Arias Carlos, Barrera-Badillo Gisela, Hernandez-Rivas Lucia, Lopez-Martinez Irma</t>
  </si>
  <si>
    <t>EPI_ISL_412973</t>
  </si>
  <si>
    <t>hCoV-19/Italy/CDG1/2020</t>
  </si>
  <si>
    <t>Europe / Italy / Lombardy</t>
  </si>
  <si>
    <t>Department of Infectious Diseases, Istituto Superiore di Sanità, Roma , Italy</t>
  </si>
  <si>
    <t>Virology Laboratory, Scientific Department, Army Medical Center</t>
  </si>
  <si>
    <t>Paola Stefanelli, Stefano Fiore, Antonella Marchi, Eleonora Benedetti, Concetta Fabiani, Giovanni Faggioni, Antonella Fortunato, Riccardo De Santis, Silvia Fillo, Anna Anselmo, Andrea Ciammaruconi, Stefano Palomba, Florigio Lista</t>
  </si>
  <si>
    <t>EPI_ISL_412974</t>
  </si>
  <si>
    <t>hCoV-19/Italy/SPL1/2020</t>
  </si>
  <si>
    <t>Department of Infectious Diseases, Istituto Superiore di Sanità, Rome, Italy</t>
  </si>
  <si>
    <t>Paola Stefanelli, Stefano Fiore, Antonella Marchi, Eleonora Benedetti, Concetta Fabiani, Giovanni Faggioni, Antonella Fortunato, Silvia Fillo, Riccardo De Santis, Andrea Ciammaruconi, Giancarlo Petralito, Filippo Molinari, Florigio Lista</t>
  </si>
  <si>
    <t>EPI_ISL_410302</t>
  </si>
  <si>
    <t>hCoV-19/Philippines/026/2020</t>
  </si>
  <si>
    <t>Asia / Philippines</t>
  </si>
  <si>
    <t>Amalea Dulcene Nicolasora Research Institute for Tropical Medicine, Molecular Biology Laboratory</t>
  </si>
  <si>
    <t>Nicolasora,A.D., Mercado,E.S., Polotan,F.M., Manalo,J.G., Medado,I.P., Tujan,M.A., Onza,O.T. and Cruz,K.M.</t>
  </si>
  <si>
    <t>EPI_ISL_412964</t>
  </si>
  <si>
    <t>hCoV-19/Brazil/SPBR-01/2020</t>
  </si>
  <si>
    <t>Instituto Adolfo Lutz Interdisciplinary Procedures Center Strategic Laboratory</t>
  </si>
  <si>
    <t>Jaqueline Goes de Jesus, Claudio Tavares Sacchi, Daniela Bernardes Borges da Silva, Ingra Morales Claro, Flávia Cristina da Silva Sales, Claudia Regina Gonçalves, Joshua Quick, Maria do Carmo, Sampaio Tavares Timenetsky, Nicholas James Loman, Andrew Rambaut, Ester Cerdeira Sabino, Nuno Rodrigues Faria</t>
  </si>
  <si>
    <t>EPI_ISL_412965</t>
  </si>
  <si>
    <t>hCoV-19/Canada/BC_37_0-2/2020</t>
  </si>
  <si>
    <t xml:space="preserve">BCCDC Public Health Laboratory </t>
  </si>
  <si>
    <t xml:space="preserve">Harrigan, Prystajecky, Krajden, Lee, Kamelian, Lapointe, Choi, Hoang, Sekirov, Levett, Tyson, Loman, Quick, Li, Gilmour </t>
  </si>
  <si>
    <t>EPI_ISL_412966</t>
  </si>
  <si>
    <t>hCoV-19/China/IQTC01/2020</t>
  </si>
  <si>
    <t>Technology Centre, Guangzhou Customs</t>
  </si>
  <si>
    <t>Shi,Y., Sun,J., Zheng,K., Huang,J. and Zhao,J.</t>
  </si>
  <si>
    <t>EPI_ISL_412967</t>
  </si>
  <si>
    <t>hCoV-19/China/IQTC02/2020</t>
  </si>
  <si>
    <t>Asia / China / Guangzhou</t>
  </si>
  <si>
    <t>Shi,Y., Zheng,K., Sun,J., Huang,J., Zhu,A., Zhuang,Z., Dai,J., Chen,Z., Sun,F., Zhang,Z., Li,X. and Wang,Y.</t>
  </si>
  <si>
    <t>EPI_ISL_412968</t>
  </si>
  <si>
    <t>hCoV-19/Japan/Hu_DP_Kng_19-020/2020</t>
  </si>
  <si>
    <t>Takayuki Hishiki Kanagawa Prefectural Institute of Public Health, Department of Microbiology</t>
  </si>
  <si>
    <t>Hishiki,T., Suzuki,R., Sakuragi,J., Usui,K., Tanaka,Y., Kawai,J., Kogo,Y., Matsuki,Y., An,T., Hayashizaki,Y. and Takasaki,T.</t>
  </si>
  <si>
    <t>EPI_ISL_412969</t>
  </si>
  <si>
    <t>hCoV-19/Japan/Hu_DP_Kng_19-027/2020</t>
  </si>
  <si>
    <t>EPI_ISL_410301</t>
  </si>
  <si>
    <t>hCoV-19/Nepal/61/2020</t>
  </si>
  <si>
    <t>Asia / Nepal / Kathmandu</t>
  </si>
  <si>
    <t>National Influenza Centre, National Public Health Laboratory, Kathmandu, Nepal</t>
  </si>
  <si>
    <t>Ranjit Sah , Runa Jha, Daniel Chu, Haogao Gu, Malik Peiris, Anup Bastola, Alfonso J. Rodriguez-Morales, Bibek Kumar Lal, Basu Dev Pandey, Leo Poon</t>
  </si>
  <si>
    <t>EPI_ISL_408010</t>
  </si>
  <si>
    <t>hCoV-19/USA/CA5/2020</t>
  </si>
  <si>
    <t>California Department of Health</t>
  </si>
  <si>
    <t>Ying Tao, Krista Queen, Jing Zhang, Yan Li, Anna Uehara, Clinton Paden, Xiaoyan Lu, Brian Lynch, Senthil Kumar K. Sakthivel, Brett L. Whitaker, Shifaq Kamili, Lijuan Wang, Janna' R. Murray, Susan I. Gerber, Stephen Lindstrom, Suxiang Tong</t>
  </si>
  <si>
    <t>EPI_ISL_412980</t>
  </si>
  <si>
    <t>hCoV-19/Wuhan/HBCDC-HB-04/2020</t>
  </si>
  <si>
    <t>Union Hospital of Tongji Medical College, Huazhong University of Science and Technology</t>
  </si>
  <si>
    <t>EPI_ISL_412981</t>
  </si>
  <si>
    <t>hCoV-19/Wuhan/HBCDC-HB-05/2020</t>
  </si>
  <si>
    <t>CR&amp;WISCO GENERAL HOSPITAL</t>
  </si>
  <si>
    <t>EPI_ISL_412982</t>
  </si>
  <si>
    <t>hCoV-19/Wuhan/HBCDC-HB-06/2020</t>
  </si>
  <si>
    <t>Wuhan Lung Hospital</t>
  </si>
  <si>
    <t>EPI_ISL_412983</t>
  </si>
  <si>
    <t>hCoV-19/Tianmen/HBCDC-HB-07/2020</t>
  </si>
  <si>
    <t>Asia / China / Hubei / Tianmen</t>
  </si>
  <si>
    <t>Tianmen Center for Disease Control and Prevention</t>
  </si>
  <si>
    <t>Bin Fang, Xiang Li, Xiao Yu, Linlin Liu, Bo Yang, Faxian Zhan, Guojun Ye, Xixiang Huo, Junqiang Xu, Bo Yu, Kun Cai, Jing Li, YiFa Zhu, Yangyang Tao,Xierong Li,Yongzhong Jiang.</t>
  </si>
  <si>
    <t>EPI_ISL_410314</t>
  </si>
  <si>
    <t>hCoV-19/Philippines/026N/2020</t>
  </si>
  <si>
    <t>Joanna Ina Manalo Research Institute for Tropical Medicine, Molecular Biology Laboratory</t>
  </si>
  <si>
    <t>Manalo,J.I. and Nicolasora,A.D.</t>
  </si>
  <si>
    <t>EPI_ISL_412975</t>
  </si>
  <si>
    <t>hCoV-19/Australia/NSW05/2020</t>
  </si>
  <si>
    <t>EPI_ISL_412976</t>
  </si>
  <si>
    <t>hCoV-19/bat/Yunnan/RmYN01/2019</t>
  </si>
  <si>
    <t>Asia / China / Yunnan / Xishuangbanna</t>
  </si>
  <si>
    <t>2019-06-25</t>
  </si>
  <si>
    <t>Shandong First Medical University &amp; Shandong Academy of Medical Sciences</t>
  </si>
  <si>
    <t>Institute of Microbiology, Chinese Academy of Sciences</t>
  </si>
  <si>
    <t>Weifeng Shi, Tao Hu, Hong Zhou, Juan Li, Xing Chen, Alice Catherine Hughes, Yuhai Bi</t>
  </si>
  <si>
    <t>EPI_ISL_412977</t>
  </si>
  <si>
    <t>hCoV-19/bat/Yunnan/RmYN02/2019</t>
  </si>
  <si>
    <t>EPI_ISL_412978</t>
  </si>
  <si>
    <t>hCoV-19/Wuhan/HBCDC-HB-02/2020</t>
  </si>
  <si>
    <t>The Central Hospital Of Wuhan</t>
  </si>
  <si>
    <t>EPI_ISL_412979</t>
  </si>
  <si>
    <t>hCoV-19/Wuhan/HBCDC-HB-03/2020</t>
  </si>
  <si>
    <t>EPI_ISL_408009</t>
  </si>
  <si>
    <t>hCoV-19/USA/CA4/2020</t>
  </si>
  <si>
    <t>Krista Queen, Jing Zhang, Yan Li, Ying Tao, Anna Uehara, Clinton Paden, Xiaoyan Lu, Brian Lynch, Senthil Kumar K. Sakthivel, Brett L. Whitaker, Shifaq Kamili, Lijuan Wang, Janna' R. Murray, Susan I. Gerber, Stephen Lindstrom, Suxiang Tong</t>
  </si>
  <si>
    <t>EPI_ISL_408008</t>
  </si>
  <si>
    <t>hCoV-19/USA/CA3/2020</t>
  </si>
  <si>
    <t>EPI_ISL_412900</t>
  </si>
  <si>
    <t>hCoV-19/Wuhan/HBCDC-HB-04/2019</t>
  </si>
  <si>
    <t>EPI_ISL_410218</t>
  </si>
  <si>
    <t>hCoV-19/Taiwan/NTU02/2020</t>
  </si>
  <si>
    <t>EPI_ISL_412898</t>
  </si>
  <si>
    <t>hCoV-19/Wuhan/HBCDC-HB-02/2019</t>
  </si>
  <si>
    <t>EPI_ISL_412899</t>
  </si>
  <si>
    <t>hCoV-19/Wuhan/HBCDC-HB-03/2019</t>
  </si>
  <si>
    <t>EPI_ISL_410345</t>
  </si>
  <si>
    <t>hCoV-19/Philippines/022N/2020</t>
  </si>
  <si>
    <t>Mercado,E.S., Manalo,J.I., Nicolasora,A.D., Medado,I.P., Tujan,M.A., Onza,O.T., Cruz,K.M. and Polotan,F.M.</t>
  </si>
  <si>
    <t>EPI_ISL_410344</t>
  </si>
  <si>
    <t>hCoV-19/Philippines/025N/2020</t>
  </si>
  <si>
    <t>EPI_ISL_408068</t>
  </si>
  <si>
    <t>Virology Laboratory National Institute for Infectious Diseases 'Lazzaro Spallanzani' IRCCS</t>
  </si>
  <si>
    <t>Capobianchi,M.R., Carletti,F., Lalle,E., Bordi,L., Marsella,P.,Colavita,F., Matusali,G., Nicastri,E., Ippolito,G. and Castilletti,C.</t>
  </si>
  <si>
    <t>EPI_ISL_410984</t>
  </si>
  <si>
    <t>hCoV-19/France/IDF0515-isl/2020</t>
  </si>
  <si>
    <t xml:space="preserve">Mélanie Albert, Marion Barbet, Sylvie Behillil, Méline Bizard, Angela Brisebarre, Flora Donati, Vincent Enouf, Maud Vanpeene, Sylvie van der Werf, Yazdan Yazdanpanah, Xavier Lescure </t>
  </si>
  <si>
    <t>EPI_ISL_408670</t>
  </si>
  <si>
    <t>hCoV-19/USA/WI1/2020</t>
  </si>
  <si>
    <t>Wisconsin Department of Health Services</t>
  </si>
  <si>
    <t>Jing Zhang, Anna Uehara, Krista Queen, Yan Li, Ying Tao, Clinton R. Paden, Xiaoyan Lu, Brian Lynch, Senthil Kumar K. Sakthivel, Brett L. Whitaker, Shifaq Kamili, Lijuan Wang, Janna' R. Murray, Susan I. Gerber, Stephen Lindstrom, Suxiang Tong</t>
  </si>
  <si>
    <t>EPI_ISL_419313</t>
  </si>
  <si>
    <t>hCoV-19/Pakistan/Manga-KPK/2020</t>
  </si>
  <si>
    <t>Asia / Pakistan / KPK</t>
  </si>
  <si>
    <t>Molecular Biology and Biotechnology Lab II</t>
  </si>
  <si>
    <t>Tayyaba Zainab, Sana Shamshad, Azka Noureen, Aimen Malik, Muhammad Javaid Asad, Kumail Ali Rizvi</t>
  </si>
  <si>
    <t>EPI_ISL_419311</t>
  </si>
  <si>
    <t>hCoV-19/Japan/P5-3/2020</t>
  </si>
  <si>
    <t>Asia / Japan / Chiba</t>
  </si>
  <si>
    <t>Chiba Prefectural Institute of Public Health</t>
  </si>
  <si>
    <t>Tsuyoshi Sekizuka, Masakatsu Taira, Yushi Hachisu, Kentaro Itokawa, Rina Tanaka, Masanori Hashino, Hajime Kamiya, Motoi Suzuki, Makoto Kuroda</t>
  </si>
  <si>
    <t>EPI_ISL_419310</t>
  </si>
  <si>
    <t>hCoV-19/Japan/P5-2/2020</t>
  </si>
  <si>
    <t>EPI_ISL_408665</t>
  </si>
  <si>
    <t>hCoV-19/Japan/TY-WK-012/2020</t>
  </si>
  <si>
    <t>Tsuyoshi Sekizuka, Shutoku Matsuyama, Naganori Nao, Kazuya Shirato, Makoto Takeda, Makoto Kuroda</t>
  </si>
  <si>
    <t>EPI_ISL_408667</t>
  </si>
  <si>
    <t>hCoV-19/Japan/TY-WK-521/2020</t>
  </si>
  <si>
    <t>EPI_ISL_408666</t>
  </si>
  <si>
    <t>hCoV-19/Japan/TY-WK-501/2020</t>
  </si>
  <si>
    <t>EPI_ISL_408669</t>
  </si>
  <si>
    <t>hCoV-19/Japan/KY-V-029/2020</t>
  </si>
  <si>
    <t>Asia / Japan / Kyoto</t>
  </si>
  <si>
    <t>EPI_ISL_408668</t>
  </si>
  <si>
    <t>hCoV-19/Vietnam/VR03-38142/2020</t>
  </si>
  <si>
    <t>Asia / Vietnam / Thanh Hoa</t>
  </si>
  <si>
    <t>National Influenza Center - National Institute of Hygiene and Epidemiology (NIHE)</t>
  </si>
  <si>
    <t>Ung Thi Hong Trang, Hoang Vu Mai Phuong, Nguyen Le Khanh Hang, Nguyen Vu Son, Le Thi Thanh, Vuong Duc Cuong, Nguyen Phuong Anh, Pham Thi Hien, Tran Thu Huong, Le Thi Quynh Mai,</t>
  </si>
  <si>
    <t>EPI_ISL_418011</t>
  </si>
  <si>
    <t>hCoV-19/Portugal/PT0026/2020</t>
  </si>
  <si>
    <t>EPI_ISL_418010</t>
  </si>
  <si>
    <t>hCoV-19/Portugal/PT0025/2020</t>
  </si>
  <si>
    <t>EPI_ISL_418015</t>
  </si>
  <si>
    <t>hCoV-19/Portugal/PT0030/2020</t>
  </si>
  <si>
    <t>EPI_ISL_418014</t>
  </si>
  <si>
    <t>hCoV-19/Portugal/PT0029/2020</t>
  </si>
  <si>
    <t>EPI_ISL_418013</t>
  </si>
  <si>
    <t>hCoV-19/Portugal/PT0028/2020</t>
  </si>
  <si>
    <t>EPI_ISL_418012</t>
  </si>
  <si>
    <t>hCoV-19/Portugal/PT0027/2020</t>
  </si>
  <si>
    <t>EPI_ISL_418019</t>
  </si>
  <si>
    <t>hCoV-19/Portugal/PT0034/2020</t>
  </si>
  <si>
    <t>H Braga</t>
  </si>
  <si>
    <t>EPI_ISL_418018</t>
  </si>
  <si>
    <t>hCoV-19/Portugal/PT0033/2020</t>
  </si>
  <si>
    <t>H Garcia de Orta</t>
  </si>
  <si>
    <t>EPI_ISL_418017</t>
  </si>
  <si>
    <t>hCoV-19/Portugal/PT0032/2020</t>
  </si>
  <si>
    <t>CHMT</t>
  </si>
  <si>
    <t>EPI_ISL_418016</t>
  </si>
  <si>
    <t>hCoV-19/Portugal/PT0031/2020</t>
  </si>
  <si>
    <t>EPI_ISL_406034</t>
  </si>
  <si>
    <t>hCoV-19/USA/CA1/2020</t>
  </si>
  <si>
    <t>North America / USA / California / Los Angeles</t>
  </si>
  <si>
    <t>Anna Uehara, Krista Queen, Ying Tao, Yan Li, Clinton R. Paden, Jing Zhang, Xiaoyan Lu, Brian Lynch, Senthil Kumar K. Sakthivel, Brett L. Whitaker, Shifaq Kamili, Lijuan Wang, Janna' R. Murray, Susan I. Gerber, Stephen Lindstrom, Suxiang Tong</t>
  </si>
  <si>
    <t>EPI_ISL_406036</t>
  </si>
  <si>
    <t>hCoV-19/USA/CA2/2020</t>
  </si>
  <si>
    <t>North America / USA / California / Orange County</t>
  </si>
  <si>
    <t xml:space="preserve">Anna Uehara, Krista Queen, Ying Tao, Yan Li, Clinton R. Paden, Jing Zhang, Xiaoyan Lu, Brian Lynch, Senthil Kumar K. Sakthivel, Brett L. Whitaker, Shifaq Kamili, Lijuan Wang, Janna' R. Murray, Susan I. Gerber, Stephen Lindstrom, Suxiang Tong </t>
  </si>
  <si>
    <t>EPI_ISL_406030</t>
  </si>
  <si>
    <t>hCoV-19/Shenzhen/HKU-SZ-002/2020</t>
  </si>
  <si>
    <t>2020-01-10</t>
  </si>
  <si>
    <t>EPI_ISL_406031</t>
  </si>
  <si>
    <t>hCoV-19/Taiwan/2/2020</t>
  </si>
  <si>
    <t>Asia / Taiwan / Kaohsiung</t>
  </si>
  <si>
    <t>Centers for Disease Control, R.O.C. (Taiwan)</t>
  </si>
  <si>
    <t>Ji-Rong Yang, Yu-Chi Lin, Jung-Jung Mu, Ming-Tsan Liu, Shu-Ying Li</t>
  </si>
  <si>
    <t>EPI_ISL_418000</t>
  </si>
  <si>
    <t>hCoV-19/Portugal/PT0015/2020</t>
  </si>
  <si>
    <t>ARS Algarve - Laboratório Laura Ayres</t>
  </si>
  <si>
    <t>EPI_ISL_418004</t>
  </si>
  <si>
    <t>hCoV-19/Portugal/PT0019/2020</t>
  </si>
  <si>
    <t>EPI_ISL_418003</t>
  </si>
  <si>
    <t>hCoV-19/Portugal/PT0018/2020</t>
  </si>
  <si>
    <t>EPI_ISL_418002</t>
  </si>
  <si>
    <t>hCoV-19/Portugal/PT0017/2020</t>
  </si>
  <si>
    <t>CHU Coimbra</t>
  </si>
  <si>
    <t>EPI_ISL_418001</t>
  </si>
  <si>
    <t>hCoV-19/Portugal/PT0016/2020</t>
  </si>
  <si>
    <t>EPI_ISL_418008</t>
  </si>
  <si>
    <t>hCoV-19/Portugal/PT0023/2020</t>
  </si>
  <si>
    <t>EPI_ISL_418007</t>
  </si>
  <si>
    <t>hCoV-19/Portugal/PT0022/2020</t>
  </si>
  <si>
    <t>EPI_ISL_418006</t>
  </si>
  <si>
    <t>hCoV-19/Portugal/PT0021/2020</t>
  </si>
  <si>
    <t>CHBarreiro Montijo</t>
  </si>
  <si>
    <t>EPI_ISL_418005</t>
  </si>
  <si>
    <t>hCoV-19/Portugal/PT0020/2020</t>
  </si>
  <si>
    <t>CHU Coimbra - Pediátrico</t>
  </si>
  <si>
    <t>EPI_ISL_418009</t>
  </si>
  <si>
    <t>hCoV-19/Portugal/PT0024/2020</t>
  </si>
  <si>
    <t>HSE Ilha Terceira - Angra do Heroismo</t>
  </si>
  <si>
    <t>EPI_ISL_418033</t>
  </si>
  <si>
    <t>hCoV-19/USA/WA-UW248/2020</t>
  </si>
  <si>
    <t>EPI_ISL_418032</t>
  </si>
  <si>
    <t>hCoV-19/USA/WA-UW247/2020</t>
  </si>
  <si>
    <t>EPI_ISL_418031</t>
  </si>
  <si>
    <t>hCoV-19/USA/WA-UW246/2020</t>
  </si>
  <si>
    <t>EPI_ISL_418030</t>
  </si>
  <si>
    <t>hCoV-19/USA/WA-UW245/2020</t>
  </si>
  <si>
    <t>EPI_ISL_418037</t>
  </si>
  <si>
    <t>hCoV-19/USA/WA-UW252/2020</t>
  </si>
  <si>
    <t>EPI_ISL_418036</t>
  </si>
  <si>
    <t>hCoV-19/USA/MN-UW251/2020</t>
  </si>
  <si>
    <t>EPI_ISL_418035</t>
  </si>
  <si>
    <t>hCoV-19/USA/CT-UW250/2020</t>
  </si>
  <si>
    <t>EPI_ISL_418034</t>
  </si>
  <si>
    <t>hCoV-19/USA/WA-UW249/2020</t>
  </si>
  <si>
    <t>EPI_ISL_418039</t>
  </si>
  <si>
    <t>hCoV-19/USA/CT-UW254/2020</t>
  </si>
  <si>
    <t>EPI_ISL_418038</t>
  </si>
  <si>
    <t>hCoV-19/USA/WA-UW253/2020</t>
  </si>
  <si>
    <t>EPI_ISL_418022</t>
  </si>
  <si>
    <t>hCoV-19/Portugal/PT0037/2020</t>
  </si>
  <si>
    <t>EPI_ISL_418021</t>
  </si>
  <si>
    <t>hCoV-19/Portugal/PT0036/2020</t>
  </si>
  <si>
    <t>EPI_ISL_418020</t>
  </si>
  <si>
    <t>hCoV-19/Portugal/PT0035/2020</t>
  </si>
  <si>
    <t>EPI_ISL_418026</t>
  </si>
  <si>
    <t>hCoV-19/Portugal/PT0041/2020</t>
  </si>
  <si>
    <t>H Dr. Nelio Mendonca - Funchal</t>
  </si>
  <si>
    <t>EPI_ISL_418025</t>
  </si>
  <si>
    <t>hCoV-19/Portugal/PT0040/2020</t>
  </si>
  <si>
    <t>H Santarem</t>
  </si>
  <si>
    <t>EPI_ISL_418024</t>
  </si>
  <si>
    <t>hCoV-19/Portugal/PT0039/2020</t>
  </si>
  <si>
    <t>CHUA - Faro</t>
  </si>
  <si>
    <t>EPI_ISL_418023</t>
  </si>
  <si>
    <t>hCoV-19/Portugal/PT0038/2020</t>
  </si>
  <si>
    <t>H Evora</t>
  </si>
  <si>
    <t>EPI_ISL_418029</t>
  </si>
  <si>
    <t>hCoV-19/USA/WA-UW244/2020</t>
  </si>
  <si>
    <t>EPI_ISL_418028</t>
  </si>
  <si>
    <t>hCoV-19/USA/MN-UW243/2020</t>
  </si>
  <si>
    <t>EPI_ISL_418027</t>
  </si>
  <si>
    <t>hCoV-19/Portugal/PT0042/2020</t>
  </si>
  <si>
    <t>CHTMAD</t>
  </si>
  <si>
    <t>EPI_ISL_419386</t>
  </si>
  <si>
    <t>hCoV-19/Portugal/IGC00009/2020</t>
  </si>
  <si>
    <t>Europe / Portugal / Lisbon</t>
  </si>
  <si>
    <t>Hospital Prof. Doutor Fernando Fonseca, EPE</t>
  </si>
  <si>
    <t>Instituto Gulbenkian de Ciência</t>
  </si>
  <si>
    <t>João Costa, Cathy Paulino, Joao Sobral, Susana Ladeiro, Ricardo Leite</t>
  </si>
  <si>
    <t>EPI_ISL_418055</t>
  </si>
  <si>
    <t>hCoV-19/USA/WA-UW270/2020</t>
  </si>
  <si>
    <t>EPI_ISL_418054</t>
  </si>
  <si>
    <t>hCoV-19/USA/WA-UW269/2020</t>
  </si>
  <si>
    <t>EPI_ISL_418053</t>
  </si>
  <si>
    <t>hCoV-19/USA/WA-UW268/2020</t>
  </si>
  <si>
    <t>EPI_ISL_418052</t>
  </si>
  <si>
    <t>hCoV-19/USA/WA-UW267/2020</t>
  </si>
  <si>
    <t>EPI_ISL_418059</t>
  </si>
  <si>
    <t>hCoV-19/USA/WA-UW274/2020</t>
  </si>
  <si>
    <t>EPI_ISL_418058</t>
  </si>
  <si>
    <t>hCoV-19/USA/CT-UW273/2020</t>
  </si>
  <si>
    <t>EPI_ISL_419388</t>
  </si>
  <si>
    <t>hCoV-19/USA/MN60-MDH60/2020</t>
  </si>
  <si>
    <t>EPI_ISL_418057</t>
  </si>
  <si>
    <t>hCoV-19/USA/CT-UW272/2020</t>
  </si>
  <si>
    <t>EPI_ISL_419387</t>
  </si>
  <si>
    <t>hCoV-19/Portugal/IGC00010/2020</t>
  </si>
  <si>
    <t xml:space="preserve">Hospital Prof. Doutor Fernando Fonseca, EPE </t>
  </si>
  <si>
    <t xml:space="preserve">Instituto Gulbenkian de Ciência </t>
  </si>
  <si>
    <t xml:space="preserve">João Costa, Cathy Paulino, Joao Sobral, Susana Ladeiro, Ricardo Leite </t>
  </si>
  <si>
    <t>EPI_ISL_418056</t>
  </si>
  <si>
    <t>hCoV-19/USA/CT-UW271/2020</t>
  </si>
  <si>
    <t>EPI_ISL_418051</t>
  </si>
  <si>
    <t>hCoV-19/USA/MN-UW266/2020</t>
  </si>
  <si>
    <t>EPI_ISL_418050</t>
  </si>
  <si>
    <t>hCoV-19/USA/WA-UW265/2020</t>
  </si>
  <si>
    <t>EPI_ISL_418044</t>
  </si>
  <si>
    <t>hCoV-19/USA/CT-UW259/2020</t>
  </si>
  <si>
    <t>EPI_ISL_418043</t>
  </si>
  <si>
    <t>hCoV-19/USA/CT-UW258/2020</t>
  </si>
  <si>
    <t>EPI_ISL_418042</t>
  </si>
  <si>
    <t>hCoV-19/USA/MN-UW257/2020</t>
  </si>
  <si>
    <t>EPI_ISL_418041</t>
  </si>
  <si>
    <t>hCoV-19/USA/CT-UW256/2020</t>
  </si>
  <si>
    <t>EPI_ISL_418048</t>
  </si>
  <si>
    <t>hCoV-19/USA/WA-UW263/2020</t>
  </si>
  <si>
    <t>EPI_ISL_418047</t>
  </si>
  <si>
    <t>hCoV-19/USA/WA-UW262/2020</t>
  </si>
  <si>
    <t>EPI_ISL_418046</t>
  </si>
  <si>
    <t>hCoV-19/USA/WA-UW261/2020</t>
  </si>
  <si>
    <t>EPI_ISL_418045</t>
  </si>
  <si>
    <t>hCoV-19/USA/CT-UW260/2020</t>
  </si>
  <si>
    <t>EPI_ISL_418049</t>
  </si>
  <si>
    <t>hCoV-19/USA/MN-UW264/2020</t>
  </si>
  <si>
    <t>EPI_ISL_418040</t>
  </si>
  <si>
    <t>hCoV-19/USA/WA-UW255/2020</t>
  </si>
  <si>
    <t>EPI_ISL_419302</t>
  </si>
  <si>
    <t>hCoV-19/Japan/P4-2/2020</t>
  </si>
  <si>
    <t>Saitama Prefectural Institute of Public Health</t>
  </si>
  <si>
    <t>Tsuyoshi Sekizuka, Michiyo Shinohara, Tsuyoshi Kishimoto, Kentaro Itokawa, Rina Tanaka, Masanori Hashino, Hajime Kamiya, Motoi Suzuki, Makoto Kuroda</t>
  </si>
  <si>
    <t>EPI_ISL_419301</t>
  </si>
  <si>
    <t>hCoV-19/Japan/P4-1/2020</t>
  </si>
  <si>
    <t>EPI_ISL_419300</t>
  </si>
  <si>
    <t>hCoV-19/Japan/P3-2/2020</t>
  </si>
  <si>
    <t>Asia / Japan / Ishikawa</t>
  </si>
  <si>
    <t>Ishikawa Prefectural Institute of Public Health and Environmental Science</t>
  </si>
  <si>
    <t>Tsuyoshi Sekizuka, Sanae Kuramoto, Eri Nariai, Kentaro Itokawa, Rina Tanaka, Masanori Hashino, Hajime Kamiya, Motoi Suzuki, Makoto Kuroda</t>
  </si>
  <si>
    <t>EPI_ISL_419306</t>
  </si>
  <si>
    <t>hCoV-19/Japan/P4-6/2020</t>
  </si>
  <si>
    <t>EPI_ISL_419305</t>
  </si>
  <si>
    <t>hCoV-19/Japan/P4-5/2020</t>
  </si>
  <si>
    <t>EPI_ISL_419304</t>
  </si>
  <si>
    <t>hCoV-19/Japan/P4-4/2020</t>
  </si>
  <si>
    <t>EPI_ISL_419303</t>
  </si>
  <si>
    <t>hCoV-19/Japan/P4-3/2020</t>
  </si>
  <si>
    <t>EPI_ISL_419309</t>
  </si>
  <si>
    <t>hCoV-19/Japan/P5-1/2020</t>
  </si>
  <si>
    <t>EPI_ISL_419308</t>
  </si>
  <si>
    <t>hCoV-19/Japan/P4-8/2020</t>
  </si>
  <si>
    <t>EPI_ISL_419307</t>
  </si>
  <si>
    <t>hCoV-19/Japan/P4-7/2020</t>
  </si>
  <si>
    <t>EPI_ISL_407313</t>
  </si>
  <si>
    <t>hCoV-19/Hangzhou/HZCDC0001/2020</t>
  </si>
  <si>
    <t>Jun Li, Haoqiu Wang, Hua Yu, Lingfeng Mao, Xinfen Yu, Zhou Sun, Qingxin Kong, Xin Qian, Shuchang Chen, Xuchu Wang</t>
  </si>
  <si>
    <t>EPI_ISL_419298</t>
  </si>
  <si>
    <t>hCoV-19/Japan/P2-2/2020</t>
  </si>
  <si>
    <t>EPI_ISL_419297</t>
  </si>
  <si>
    <t>hCoV-19/Japan/P2-1/2020</t>
  </si>
  <si>
    <t>EPI_ISL_419296</t>
  </si>
  <si>
    <t>hCoV-19/Japan/P1/2020</t>
  </si>
  <si>
    <t>Asia / Japan / Kochi</t>
  </si>
  <si>
    <t>Kochi Prefectural Institute of Public Health</t>
  </si>
  <si>
    <t>Tsuyoshi Sekizuka, Akihiko Tokaji, Kentaro Itokawa, Rina Tanaka, Masanori Hashino, Hajime Kamiya, Motoi Suzuki, Makoto Kuroda</t>
  </si>
  <si>
    <t>EPI_ISL_419299</t>
  </si>
  <si>
    <t>hCoV-19/Japan/P3-1/2020</t>
  </si>
  <si>
    <t>EPI_ISL_418110</t>
  </si>
  <si>
    <t>hCoV-19/Wales/PHWC-23D6A/2020</t>
  </si>
  <si>
    <t>EPI_ISL_419441</t>
  </si>
  <si>
    <t>hCoV-19/Wales/PHWC-246C8/2020</t>
  </si>
  <si>
    <t>EPI_ISL_419440</t>
  </si>
  <si>
    <t>hCoV-19/Wales/PHWC-246B9/2020</t>
  </si>
  <si>
    <t>EPI_ISL_418114</t>
  </si>
  <si>
    <t>hCoV-19/Wales/PHWC-23DE2/2020</t>
  </si>
  <si>
    <t>EPI_ISL_419445</t>
  </si>
  <si>
    <t>hCoV-19/Wales/PHWC-247B6/2020</t>
  </si>
  <si>
    <t>EPI_ISL_418113</t>
  </si>
  <si>
    <t>hCoV-19/Wales/PHWC-23DB5/2020</t>
  </si>
  <si>
    <t>EPI_ISL_419444</t>
  </si>
  <si>
    <t>hCoV-19/Wales/PHWC-246F5/2020</t>
  </si>
  <si>
    <t>EPI_ISL_418112</t>
  </si>
  <si>
    <t>hCoV-19/Wales/PHWC-23D88/2020</t>
  </si>
  <si>
    <t>EPI_ISL_419443</t>
  </si>
  <si>
    <t>hCoV-19/Wales/PHWC-246E6/2020</t>
  </si>
  <si>
    <t>EPI_ISL_418111</t>
  </si>
  <si>
    <t>hCoV-19/Wales/PHWC-23D79/2020</t>
  </si>
  <si>
    <t>EPI_ISL_419442</t>
  </si>
  <si>
    <t>hCoV-19/Wales/PHWC-246D7/2020</t>
  </si>
  <si>
    <t>EPI_ISL_418118</t>
  </si>
  <si>
    <t>hCoV-19/Wales/PHWC-23E3A/2020</t>
  </si>
  <si>
    <t>EPI_ISL_419449</t>
  </si>
  <si>
    <t>hCoV-19/Wales/PHWC-2480E/2020</t>
  </si>
  <si>
    <t>EPI_ISL_418117</t>
  </si>
  <si>
    <t>hCoV-19/Wales/PHWC-23E2B/2020</t>
  </si>
  <si>
    <t>EPI_ISL_419448</t>
  </si>
  <si>
    <t>hCoV-19/Wales/PHWC-247F2/2020</t>
  </si>
  <si>
    <t>EPI_ISL_418116</t>
  </si>
  <si>
    <t>hCoV-19/Wales/PHWC-23E1C/2020</t>
  </si>
  <si>
    <t>EPI_ISL_419447</t>
  </si>
  <si>
    <t>hCoV-19/Wales/PHWC-247D4/2020</t>
  </si>
  <si>
    <t>EPI_ISL_418115</t>
  </si>
  <si>
    <t>hCoV-19/Wales/PHWC-23DF1/2020</t>
  </si>
  <si>
    <t>EPI_ISL_419446</t>
  </si>
  <si>
    <t>hCoV-19/Wales/PHWC-247C5/2020</t>
  </si>
  <si>
    <t>EPI_ISL_418119</t>
  </si>
  <si>
    <t>hCoV-19/Wales/PHWC-23E49/2020</t>
  </si>
  <si>
    <t>EPI_ISL_419430</t>
  </si>
  <si>
    <t>hCoV-19/Wales/PHWC-245AD/2020</t>
  </si>
  <si>
    <t>EPI_ISL_418103</t>
  </si>
  <si>
    <t>hCoV-19/Wales/PHWC-23CD6/2020</t>
  </si>
  <si>
    <t>EPI_ISL_419434</t>
  </si>
  <si>
    <t>hCoV-19/Wales/PHWC-2465F/2020</t>
  </si>
  <si>
    <t>EPI_ISL_418102</t>
  </si>
  <si>
    <t>hCoV-19/Wales/PHWC-23CC7/2020</t>
  </si>
  <si>
    <t>EPI_ISL_419433</t>
  </si>
  <si>
    <t>hCoV-19/Wales/PHWC-24640/2020</t>
  </si>
  <si>
    <t>EPI_ISL_418101</t>
  </si>
  <si>
    <t>hCoV-19/Wales/PHWC-23CB8/2020</t>
  </si>
  <si>
    <t>EPI_ISL_419432</t>
  </si>
  <si>
    <t>hCoV-19/Wales/PHWC-24631/2020</t>
  </si>
  <si>
    <t>EPI_ISL_418100</t>
  </si>
  <si>
    <t>hCoV-19/Wales/PHWC-23C21/2020</t>
  </si>
  <si>
    <t>EPI_ISL_419431</t>
  </si>
  <si>
    <t>hCoV-19/Wales/PHWC-245BC/2020</t>
  </si>
  <si>
    <t>EPI_ISL_418107</t>
  </si>
  <si>
    <t>hCoV-19/Wales/PHWC-23D1F/2020</t>
  </si>
  <si>
    <t>EPI_ISL_419438</t>
  </si>
  <si>
    <t>hCoV-19/Wales/PHWC-2469B/2020</t>
  </si>
  <si>
    <t>EPI_ISL_418106</t>
  </si>
  <si>
    <t>hCoV-19/Wales/PHWC-23D00/2020</t>
  </si>
  <si>
    <t>EPI_ISL_419437</t>
  </si>
  <si>
    <t>hCoV-19/Wales/PHWC-2468C/2020</t>
  </si>
  <si>
    <t>EPI_ISL_418105</t>
  </si>
  <si>
    <t>hCoV-19/Wales/PHWC-23CF4/2020</t>
  </si>
  <si>
    <t>EPI_ISL_419436</t>
  </si>
  <si>
    <t>hCoV-19/Wales/PHWC-2467D/2020</t>
  </si>
  <si>
    <t>EPI_ISL_418104</t>
  </si>
  <si>
    <t>hCoV-19/Wales/PHWC-23CE5/2020</t>
  </si>
  <si>
    <t>EPI_ISL_419435</t>
  </si>
  <si>
    <t>hCoV-19/Wales/PHWC-2466E/2020</t>
  </si>
  <si>
    <t>EPI_ISL_418109</t>
  </si>
  <si>
    <t>hCoV-19/Wales/PHWC-23D4C/2020</t>
  </si>
  <si>
    <t>EPI_ISL_418108</t>
  </si>
  <si>
    <t>hCoV-19/Wales/PHWC-23D2E/2020</t>
  </si>
  <si>
    <t>EPI_ISL_419439</t>
  </si>
  <si>
    <t>hCoV-19/Wales/PHWC-246AA/2020</t>
  </si>
  <si>
    <t>EPI_ISL_418132</t>
  </si>
  <si>
    <t>hCoV-19/Wales/PHWC-23F73/2020</t>
  </si>
  <si>
    <t>EPI_ISL_419463</t>
  </si>
  <si>
    <t>hCoV-19/Wales/PHWC-249A1/2020</t>
  </si>
  <si>
    <t>EPI_ISL_418131</t>
  </si>
  <si>
    <t>hCoV-19/Wales/PHWC-23F64/2020</t>
  </si>
  <si>
    <t>EPI_ISL_419462</t>
  </si>
  <si>
    <t>hCoV-19/Wales/PHWC-24965/2020</t>
  </si>
  <si>
    <t>EPI_ISL_418130</t>
  </si>
  <si>
    <t>hCoV-19/Wales/PHWC-23F55/2020</t>
  </si>
  <si>
    <t>EPI_ISL_419461</t>
  </si>
  <si>
    <t>hCoV-19/Wales/PHWC-24956/2020</t>
  </si>
  <si>
    <t>EPI_ISL_419460</t>
  </si>
  <si>
    <t>hCoV-19/Wales/PHWC-24947/2020</t>
  </si>
  <si>
    <t>EPI_ISL_418136</t>
  </si>
  <si>
    <t>hCoV-19/Wales/PHWC-23FFB/2020</t>
  </si>
  <si>
    <t>EPI_ISL_419467</t>
  </si>
  <si>
    <t>hCoV-19/Wales/PHWC-249ED/2020</t>
  </si>
  <si>
    <t>EPI_ISL_418135</t>
  </si>
  <si>
    <t>hCoV-19/Wales/PHWC-23FEC/2020</t>
  </si>
  <si>
    <t>EPI_ISL_419466</t>
  </si>
  <si>
    <t>hCoV-19/Wales/PHWC-249DE/2020</t>
  </si>
  <si>
    <t>EPI_ISL_418134</t>
  </si>
  <si>
    <t>hCoV-19/Wales/PHWC-23FDD/2020</t>
  </si>
  <si>
    <t>EPI_ISL_419465</t>
  </si>
  <si>
    <t>hCoV-19/Wales/PHWC-249CF/2020</t>
  </si>
  <si>
    <t>EPI_ISL_418133</t>
  </si>
  <si>
    <t>hCoV-19/Wales/PHWC-23FA0/2020</t>
  </si>
  <si>
    <t>EPI_ISL_419464</t>
  </si>
  <si>
    <t>hCoV-19/Wales/PHWC-249B0/2020</t>
  </si>
  <si>
    <t>EPI_ISL_418139</t>
  </si>
  <si>
    <t>hCoV-19/Wales/PHWC-24024/2020</t>
  </si>
  <si>
    <t>EPI_ISL_418138</t>
  </si>
  <si>
    <t>hCoV-19/Wales/PHWC-24015/2020</t>
  </si>
  <si>
    <t>EPI_ISL_419469</t>
  </si>
  <si>
    <t>hCoV-19/Wales/PHWC-24A08/2020</t>
  </si>
  <si>
    <t>EPI_ISL_418137</t>
  </si>
  <si>
    <t>hCoV-19/Wales/PHWC-24006/2020</t>
  </si>
  <si>
    <t>EPI_ISL_419468</t>
  </si>
  <si>
    <t>hCoV-19/Wales/PHWC-249FC/2020</t>
  </si>
  <si>
    <t>EPI_ISL_418121</t>
  </si>
  <si>
    <t>hCoV-19/Wales/PHWC-23E76/2020</t>
  </si>
  <si>
    <t>EPI_ISL_419452</t>
  </si>
  <si>
    <t>hCoV-19/Wales/PHWC-248A4/2020</t>
  </si>
  <si>
    <t>EPI_ISL_418120</t>
  </si>
  <si>
    <t>hCoV-19/Wales/PHWC-23E67/2020</t>
  </si>
  <si>
    <t>EPI_ISL_419451</t>
  </si>
  <si>
    <t>hCoV-19/Wales/PHWC-2482C/2020</t>
  </si>
  <si>
    <t>EPI_ISL_419450</t>
  </si>
  <si>
    <t>hCoV-19/Wales/PHWC-2481D/2020</t>
  </si>
  <si>
    <t>EPI_ISL_418125</t>
  </si>
  <si>
    <t>hCoV-19/Wales/PHWC-23EC1/2020</t>
  </si>
  <si>
    <t>EPI_ISL_419456</t>
  </si>
  <si>
    <t>hCoV-19/Wales/PHWC-2490B/2020</t>
  </si>
  <si>
    <t>EPI_ISL_418124</t>
  </si>
  <si>
    <t>hCoV-19/Wales/PHWC-23EA3/2020</t>
  </si>
  <si>
    <t>EPI_ISL_419455</t>
  </si>
  <si>
    <t>hCoV-19/Wales/PHWC-248FF/2020</t>
  </si>
  <si>
    <t>EPI_ISL_418123</t>
  </si>
  <si>
    <t>hCoV-19/Wales/PHWC-23E94/2020</t>
  </si>
  <si>
    <t>EPI_ISL_419454</t>
  </si>
  <si>
    <t>hCoV-19/Wales/PHWC-248C2/2020</t>
  </si>
  <si>
    <t>EPI_ISL_418122</t>
  </si>
  <si>
    <t>hCoV-19/Wales/PHWC-23E85/2020</t>
  </si>
  <si>
    <t>EPI_ISL_419453</t>
  </si>
  <si>
    <t>hCoV-19/Wales/PHWC-248B3/2020</t>
  </si>
  <si>
    <t>EPI_ISL_418129</t>
  </si>
  <si>
    <t>hCoV-19/Wales/PHWC-23F46/2020</t>
  </si>
  <si>
    <t>EPI_ISL_418128</t>
  </si>
  <si>
    <t>hCoV-19/Wales/PHWC-23F19/2020</t>
  </si>
  <si>
    <t>EPI_ISL_419459</t>
  </si>
  <si>
    <t>hCoV-19/Wales/PHWC-24938/2020</t>
  </si>
  <si>
    <t>EPI_ISL_418127</t>
  </si>
  <si>
    <t>hCoV-19/Wales/PHWC-23EFE/2020</t>
  </si>
  <si>
    <t>EPI_ISL_419458</t>
  </si>
  <si>
    <t>hCoV-19/Wales/PHWC-24929/2020</t>
  </si>
  <si>
    <t>EPI_ISL_418126</t>
  </si>
  <si>
    <t>hCoV-19/Wales/PHWC-23EEF/2020</t>
  </si>
  <si>
    <t>EPI_ISL_419457</t>
  </si>
  <si>
    <t>hCoV-19/Wales/PHWC-2491A/2020</t>
  </si>
  <si>
    <t>EPI_ISL_418154</t>
  </si>
  <si>
    <t>hCoV-19/Wales/PHWC-241F4/2020</t>
  </si>
  <si>
    <t>EPI_ISL_419485</t>
  </si>
  <si>
    <t>hCoV-19/Wales/PHWC-24B14/2020</t>
  </si>
  <si>
    <t>EPI_ISL_418153</t>
  </si>
  <si>
    <t>hCoV-19/Wales/PHWC-241E5/2020</t>
  </si>
  <si>
    <t>EPI_ISL_419484</t>
  </si>
  <si>
    <t>hCoV-19/Wales/PHWC-24B05/2020</t>
  </si>
  <si>
    <t>EPI_ISL_418152</t>
  </si>
  <si>
    <t>hCoV-19/Wales/PHWC-241A9/2020</t>
  </si>
  <si>
    <t>EPI_ISL_419483</t>
  </si>
  <si>
    <t>hCoV-19/Wales/PHWC-24AF9/2020</t>
  </si>
  <si>
    <t>EPI_ISL_418151</t>
  </si>
  <si>
    <t>hCoV-19/Wales/PHWC-2419A/2020</t>
  </si>
  <si>
    <t>EPI_ISL_419482</t>
  </si>
  <si>
    <t>hCoV-19/Wales/PHWC-24AEA/2020</t>
  </si>
  <si>
    <t>EPI_ISL_418158</t>
  </si>
  <si>
    <t>hCoV-19/Wales/PHWC-24279/2020</t>
  </si>
  <si>
    <t>EPI_ISL_419489</t>
  </si>
  <si>
    <t>hCoV-19/Wales/PHWC-24B50/2020</t>
  </si>
  <si>
    <t>EPI_ISL_418157</t>
  </si>
  <si>
    <t>hCoV-19/Wales/PHWC-2426A/2020</t>
  </si>
  <si>
    <t>EPI_ISL_419488</t>
  </si>
  <si>
    <t>hCoV-19/Wales/PHWC-24B41/2020</t>
  </si>
  <si>
    <t>EPI_ISL_418156</t>
  </si>
  <si>
    <t>hCoV-19/Wales/PHWC-2423D/2020</t>
  </si>
  <si>
    <t>EPI_ISL_419487</t>
  </si>
  <si>
    <t>hCoV-19/Wales/PHWC-24B32/2020</t>
  </si>
  <si>
    <t>EPI_ISL_418155</t>
  </si>
  <si>
    <t>hCoV-19/Wales/PHWC-2422E/2020</t>
  </si>
  <si>
    <t>EPI_ISL_419486</t>
  </si>
  <si>
    <t>hCoV-19/Wales/PHWC-24B23/2020</t>
  </si>
  <si>
    <t>EPI_ISL_418159</t>
  </si>
  <si>
    <t>hCoV-19/Wales/PHWC-24288/2020</t>
  </si>
  <si>
    <t>EPI_ISL_418150</t>
  </si>
  <si>
    <t>hCoV-19/Wales/PHWC-2416D/2020</t>
  </si>
  <si>
    <t>EPI_ISL_419481</t>
  </si>
  <si>
    <t>hCoV-19/Wales/PHWC-24ADB/2020</t>
  </si>
  <si>
    <t>EPI_ISL_419480</t>
  </si>
  <si>
    <t>hCoV-19/Wales/PHWC-24ACC/2020</t>
  </si>
  <si>
    <t>EPI_ISL_418143</t>
  </si>
  <si>
    <t>hCoV-19/Wales/PHWC-240D9/2020</t>
  </si>
  <si>
    <t>EPI_ISL_419474</t>
  </si>
  <si>
    <t>hCoV-19/Wales/PHWC-24A62/2020</t>
  </si>
  <si>
    <t>EPI_ISL_418142</t>
  </si>
  <si>
    <t>hCoV-19/Wales/PHWC-240CA/2020</t>
  </si>
  <si>
    <t>EPI_ISL_419473</t>
  </si>
  <si>
    <t>hCoV-19/Wales/PHWC-24A44/2020</t>
  </si>
  <si>
    <t>EPI_ISL_418141</t>
  </si>
  <si>
    <t>hCoV-19/Wales/PHWC-240BB/2020</t>
  </si>
  <si>
    <t>EPI_ISL_419472</t>
  </si>
  <si>
    <t>hCoV-19/Wales/PHWC-24A35/2020</t>
  </si>
  <si>
    <t>EPI_ISL_418140</t>
  </si>
  <si>
    <t>hCoV-19/Wales/PHWC-24033/2020</t>
  </si>
  <si>
    <t>EPI_ISL_419471</t>
  </si>
  <si>
    <t>hCoV-19/Wales/PHWC-24A26/2020</t>
  </si>
  <si>
    <t>EPI_ISL_418147</t>
  </si>
  <si>
    <t>hCoV-19/Wales/PHWC-24121/2020</t>
  </si>
  <si>
    <t>EPI_ISL_419478</t>
  </si>
  <si>
    <t>hCoV-19/Wales/PHWC-24AAE/2020</t>
  </si>
  <si>
    <t>EPI_ISL_418146</t>
  </si>
  <si>
    <t>hCoV-19/Wales/PHWC-24112/2020</t>
  </si>
  <si>
    <t>EPI_ISL_419477</t>
  </si>
  <si>
    <t>hCoV-19/Wales/PHWC-24A9F/2020</t>
  </si>
  <si>
    <t>EPI_ISL_418145</t>
  </si>
  <si>
    <t>hCoV-19/Wales/PHWC-240F7/2020</t>
  </si>
  <si>
    <t>EPI_ISL_419476</t>
  </si>
  <si>
    <t>hCoV-19/Wales/PHWC-24A80/2020</t>
  </si>
  <si>
    <t>EPI_ISL_418144</t>
  </si>
  <si>
    <t>hCoV-19/Wales/PHWC-240E8/2020</t>
  </si>
  <si>
    <t>EPI_ISL_419475</t>
  </si>
  <si>
    <t>hCoV-19/Wales/PHWC-24A71/2020</t>
  </si>
  <si>
    <t>EPI_ISL_418149</t>
  </si>
  <si>
    <t>hCoV-19/Wales/PHWC-2415E/2020</t>
  </si>
  <si>
    <t>EPI_ISL_418148</t>
  </si>
  <si>
    <t>hCoV-19/Wales/PHWC-2414F/2020</t>
  </si>
  <si>
    <t>EPI_ISL_419479</t>
  </si>
  <si>
    <t>hCoV-19/Wales/PHWC-24ABD/2020</t>
  </si>
  <si>
    <t>EPI_ISL_419470</t>
  </si>
  <si>
    <t>hCoV-19/Wales/PHWC-24A17/2020</t>
  </si>
  <si>
    <t>EPI_ISL_418165</t>
  </si>
  <si>
    <t>hCoV-19/Wales/PHWC-242E2/2020</t>
  </si>
  <si>
    <t>EPI_ISL_419496</t>
  </si>
  <si>
    <t>hCoV-19/Wales/PHWC-24BC9/2020</t>
  </si>
  <si>
    <t>EPI_ISL_418164</t>
  </si>
  <si>
    <t>hCoV-19/Wales/PHWC-242D3/2020</t>
  </si>
  <si>
    <t>EPI_ISL_419495</t>
  </si>
  <si>
    <t>hCoV-19/Wales/PHWC-24BBA/2020</t>
  </si>
  <si>
    <t>EPI_ISL_418163</t>
  </si>
  <si>
    <t>hCoV-19/Wales/PHWC-242C4/2020</t>
  </si>
  <si>
    <t>EPI_ISL_419494</t>
  </si>
  <si>
    <t>hCoV-19/Wales/PHWC-24BAB/2020</t>
  </si>
  <si>
    <t>EPI_ISL_418162</t>
  </si>
  <si>
    <t>hCoV-19/Wales/PHWC-242B5/2020</t>
  </si>
  <si>
    <t>EPI_ISL_419493</t>
  </si>
  <si>
    <t>hCoV-19/Wales/PHWC-24B9C/2020</t>
  </si>
  <si>
    <t>EPI_ISL_419499</t>
  </si>
  <si>
    <t>hCoV-19/Wales/PHWC-24BF6/2020</t>
  </si>
  <si>
    <t>EPI_ISL_419498</t>
  </si>
  <si>
    <t>hCoV-19/Wales/PHWC-24BE7/2020</t>
  </si>
  <si>
    <t>EPI_ISL_419497</t>
  </si>
  <si>
    <t>hCoV-19/Wales/PHWC-24BD8/2020</t>
  </si>
  <si>
    <t>EPI_ISL_418161</t>
  </si>
  <si>
    <t>hCoV-19/Wales/PHWC-242A6/2020</t>
  </si>
  <si>
    <t>EPI_ISL_419492</t>
  </si>
  <si>
    <t>hCoV-19/Wales/PHWC-24B8D/2020</t>
  </si>
  <si>
    <t>EPI_ISL_418160</t>
  </si>
  <si>
    <t>hCoV-19/Wales/PHWC-24297/2020</t>
  </si>
  <si>
    <t>EPI_ISL_419491</t>
  </si>
  <si>
    <t>hCoV-19/Wales/PHWC-24B7E/2020</t>
  </si>
  <si>
    <t>EPI_ISL_419490</t>
  </si>
  <si>
    <t>hCoV-19/Wales/PHWC-24B6F/2020</t>
  </si>
  <si>
    <t>EPI_ISL_419401</t>
  </si>
  <si>
    <t>hCoV-19/Wales/PHWC-24367/2020</t>
  </si>
  <si>
    <t>EPI_ISL_419400</t>
  </si>
  <si>
    <t>hCoV-19/Wales/PHWC-24358/2020</t>
  </si>
  <si>
    <t>EPI_ISL_419405</t>
  </si>
  <si>
    <t>hCoV-19/Wales/PHWC-243C1/2020</t>
  </si>
  <si>
    <t>EPI_ISL_419404</t>
  </si>
  <si>
    <t>hCoV-19/Wales/PHWC-243A3/2020</t>
  </si>
  <si>
    <t>EPI_ISL_419403</t>
  </si>
  <si>
    <t>hCoV-19/Wales/PHWC-24394/2020</t>
  </si>
  <si>
    <t>EPI_ISL_419402</t>
  </si>
  <si>
    <t>hCoV-19/Wales/PHWC-24385/2020</t>
  </si>
  <si>
    <t>EPI_ISL_419409</t>
  </si>
  <si>
    <t>hCoV-19/Wales/PHWC-24419/2020</t>
  </si>
  <si>
    <t>EPI_ISL_419408</t>
  </si>
  <si>
    <t>hCoV-19/Wales/PHWC-243FE/2020</t>
  </si>
  <si>
    <t>EPI_ISL_419407</t>
  </si>
  <si>
    <t>hCoV-19/Wales/PHWC-243EF/2020</t>
  </si>
  <si>
    <t>EPI_ISL_419406</t>
  </si>
  <si>
    <t>hCoV-19/Wales/PHWC-243D0/2020</t>
  </si>
  <si>
    <t>EPI_ISL_419423</t>
  </si>
  <si>
    <t>hCoV-19/Wales/PHWC-24516/2020</t>
  </si>
  <si>
    <t>EPI_ISL_419422</t>
  </si>
  <si>
    <t>hCoV-19/Wales/PHWC-24507/2020</t>
  </si>
  <si>
    <t>EPI_ISL_419421</t>
  </si>
  <si>
    <t>hCoV-19/Wales/PHWC-244FB/2020</t>
  </si>
  <si>
    <t>EPI_ISL_419420</t>
  </si>
  <si>
    <t>hCoV-19/Wales/PHWC-244EC/2020</t>
  </si>
  <si>
    <t>EPI_ISL_419427</t>
  </si>
  <si>
    <t>hCoV-19/Wales/PHWC-24552/2020</t>
  </si>
  <si>
    <t>EPI_ISL_419426</t>
  </si>
  <si>
    <t>hCoV-19/Wales/PHWC-24543/2020</t>
  </si>
  <si>
    <t>EPI_ISL_419425</t>
  </si>
  <si>
    <t>hCoV-19/Wales/PHWC-24534/2020</t>
  </si>
  <si>
    <t>EPI_ISL_419424</t>
  </si>
  <si>
    <t>hCoV-19/Wales/PHWC-24525/2020</t>
  </si>
  <si>
    <t>EPI_ISL_419429</t>
  </si>
  <si>
    <t>hCoV-19/Wales/PHWC-2459E/2020</t>
  </si>
  <si>
    <t>EPI_ISL_419428</t>
  </si>
  <si>
    <t>hCoV-19/Wales/PHWC-2458F/2020</t>
  </si>
  <si>
    <t>EPI_ISL_419412</t>
  </si>
  <si>
    <t>hCoV-19/Wales/PHWC-24455/2020</t>
  </si>
  <si>
    <t>EPI_ISL_419411</t>
  </si>
  <si>
    <t>hCoV-19/Wales/PHWC-24446/2020</t>
  </si>
  <si>
    <t>EPI_ISL_419410</t>
  </si>
  <si>
    <t>hCoV-19/Wales/PHWC-24437/2020</t>
  </si>
  <si>
    <t>EPI_ISL_419416</t>
  </si>
  <si>
    <t>hCoV-19/Wales/PHWC-24491/2020</t>
  </si>
  <si>
    <t>EPI_ISL_419415</t>
  </si>
  <si>
    <t>hCoV-19/Wales/PHWC-24482/2020</t>
  </si>
  <si>
    <t>EPI_ISL_419414</t>
  </si>
  <si>
    <t>hCoV-19/Wales/PHWC-24473/2020</t>
  </si>
  <si>
    <t>EPI_ISL_419413</t>
  </si>
  <si>
    <t>hCoV-19/Wales/PHWC-24464/2020</t>
  </si>
  <si>
    <t>EPI_ISL_419419</t>
  </si>
  <si>
    <t>hCoV-19/Wales/PHWC-244DD/2020</t>
  </si>
  <si>
    <t>EPI_ISL_419418</t>
  </si>
  <si>
    <t>hCoV-19/Wales/PHWC-244CE/2020</t>
  </si>
  <si>
    <t>EPI_ISL_419417</t>
  </si>
  <si>
    <t>hCoV-19/Wales/PHWC-244BF/2020</t>
  </si>
  <si>
    <t>EPI_ISL_418077</t>
  </si>
  <si>
    <t>hCoV-19/USA/WA-UW292/2020</t>
  </si>
  <si>
    <t>EPI_ISL_418076</t>
  </si>
  <si>
    <t>hCoV-19/USA/WA-UW291/2020</t>
  </si>
  <si>
    <t>EPI_ISL_418075</t>
  </si>
  <si>
    <t>hCoV-19/USA/WA-UW290/2020</t>
  </si>
  <si>
    <t>EPI_ISL_418074</t>
  </si>
  <si>
    <t>hCoV-19/USA/WA-UW289/2020</t>
  </si>
  <si>
    <t>EPI_ISL_418079</t>
  </si>
  <si>
    <t>hCoV-19/USA/WA-UW294/2020</t>
  </si>
  <si>
    <t>EPI_ISL_418078</t>
  </si>
  <si>
    <t>hCoV-19/USA/WA-UW293/2020</t>
  </si>
  <si>
    <t>EPI_ISL_418073</t>
  </si>
  <si>
    <t>hCoV-19/USA/WA-UW288/2020</t>
  </si>
  <si>
    <t>EPI_ISL_418072</t>
  </si>
  <si>
    <t>hCoV-19/USA/WA-UW287/2020</t>
  </si>
  <si>
    <t>EPI_ISL_418071</t>
  </si>
  <si>
    <t>hCoV-19/USA/WA-UW286/2020</t>
  </si>
  <si>
    <t>EPI_ISL_418070</t>
  </si>
  <si>
    <t>hCoV-19/USA/WA-UW285/2020</t>
  </si>
  <si>
    <t>EPI_ISL_419397</t>
  </si>
  <si>
    <t>hCoV-19/USA/MN69-MDH69/2020</t>
  </si>
  <si>
    <t>EPI_ISL_418066</t>
  </si>
  <si>
    <t>hCoV-19/USA/WA-UW281/2020</t>
  </si>
  <si>
    <t>EPI_ISL_419396</t>
  </si>
  <si>
    <t>hCoV-19/USA/MN68-MDH68/2020</t>
  </si>
  <si>
    <t>EPI_ISL_418065</t>
  </si>
  <si>
    <t>hCoV-19/USA/WA-UW280/2020</t>
  </si>
  <si>
    <t>EPI_ISL_419395</t>
  </si>
  <si>
    <t>hCoV-19/USA/MN67-MDH67/2020</t>
  </si>
  <si>
    <t>EPI_ISL_418064</t>
  </si>
  <si>
    <t>hCoV-19/USA/WA-UW279/2020</t>
  </si>
  <si>
    <t>EPI_ISL_419394</t>
  </si>
  <si>
    <t>hCoV-19/USA/MN66-MDH66/2020</t>
  </si>
  <si>
    <t>EPI_ISL_418063</t>
  </si>
  <si>
    <t>hCoV-19/USA/WA-UW278/2020</t>
  </si>
  <si>
    <t>EPI_ISL_418069</t>
  </si>
  <si>
    <t>hCoV-19/USA/WA-UW284/2020</t>
  </si>
  <si>
    <t>EPI_ISL_419399</t>
  </si>
  <si>
    <t>hCoV-19/Wales/PHWC-24349/2020</t>
  </si>
  <si>
    <t>EPI_ISL_418068</t>
  </si>
  <si>
    <t>hCoV-19/USA/WA-UW283/2020</t>
  </si>
  <si>
    <t>EPI_ISL_419398</t>
  </si>
  <si>
    <t>hCoV-19/Wales/PHWC-2433A/2020</t>
  </si>
  <si>
    <t>EPI_ISL_418067</t>
  </si>
  <si>
    <t>hCoV-19/USA/WA-UW282/2020</t>
  </si>
  <si>
    <t>EPI_ISL_418062</t>
  </si>
  <si>
    <t>hCoV-19/USA/WA-UW277/2020</t>
  </si>
  <si>
    <t>EPI_ISL_419393</t>
  </si>
  <si>
    <t>hCoV-19/USA/MN65-MDH65/2020</t>
  </si>
  <si>
    <t>EPI_ISL_418061</t>
  </si>
  <si>
    <t>hCoV-19/USA/UN-UW276/2020</t>
  </si>
  <si>
    <t>EPI_ISL_419392</t>
  </si>
  <si>
    <t>hCoV-19/USA/MN64-MDH64/2020</t>
  </si>
  <si>
    <t>EPI_ISL_419391</t>
  </si>
  <si>
    <t>hCoV-19/USA/MN63-MDH63/2020</t>
  </si>
  <si>
    <t>EPI_ISL_418060</t>
  </si>
  <si>
    <t>hCoV-19/USA/WA-UW275/2020</t>
  </si>
  <si>
    <t>EPI_ISL_419390</t>
  </si>
  <si>
    <t>hCoV-19/USA/MN62-MDH62/2020</t>
  </si>
  <si>
    <t>EPI_ISL_418099</t>
  </si>
  <si>
    <t>hCoV-19/Wales/PHWC-23BF7/2020</t>
  </si>
  <si>
    <t>EPI_ISL_418098</t>
  </si>
  <si>
    <t>hCoV-19/Wales/PHWC-23BE8/2020</t>
  </si>
  <si>
    <t>EPI_ISL_418097</t>
  </si>
  <si>
    <t>hCoV-19/Wales/PHWC-23BD9/2020</t>
  </si>
  <si>
    <t>EPI_ISL_418096</t>
  </si>
  <si>
    <t>hCoV-19/Wales/PHWC-23BAC/2020</t>
  </si>
  <si>
    <t>EPI_ISL_418091</t>
  </si>
  <si>
    <t>hCoV-19/Wales/PHWC-23B24/2020</t>
  </si>
  <si>
    <t>EPI_ISL_418090</t>
  </si>
  <si>
    <t>hCoV-19/Wales/PHWC-23B06/2020</t>
  </si>
  <si>
    <t>EPI_ISL_418095</t>
  </si>
  <si>
    <t>hCoV-19/Wales/PHWC-23B9D/2020</t>
  </si>
  <si>
    <t>EPI_ISL_418094</t>
  </si>
  <si>
    <t>hCoV-19/Wales/PHWC-23B7F/2020</t>
  </si>
  <si>
    <t>EPI_ISL_418093</t>
  </si>
  <si>
    <t>hCoV-19/Wales/PHWC-23B60/2020</t>
  </si>
  <si>
    <t>EPI_ISL_418092</t>
  </si>
  <si>
    <t>hCoV-19/Wales/PHWC-23B42/2020</t>
  </si>
  <si>
    <t>EPI_ISL_418088</t>
  </si>
  <si>
    <t>hCoV-19/Wales/PHWC-23AEB/2020</t>
  </si>
  <si>
    <t>EPI_ISL_418087</t>
  </si>
  <si>
    <t>hCoV-19/Wales/PHWC-23ADC/2020</t>
  </si>
  <si>
    <t>EPI_ISL_418086</t>
  </si>
  <si>
    <t>hCoV-19/Wales/PHWC-23ACD/2020</t>
  </si>
  <si>
    <t>EPI_ISL_418085</t>
  </si>
  <si>
    <t>hCoV-19/Wales/PHWC-23A90/2020</t>
  </si>
  <si>
    <t>EPI_ISL_418089</t>
  </si>
  <si>
    <t>hCoV-19/Wales/PHWC-23AFA/2020</t>
  </si>
  <si>
    <t>EPI_ISL_418080</t>
  </si>
  <si>
    <t>hCoV-19/USA/WA-UW295/2020</t>
  </si>
  <si>
    <t>EPI_ISL_418084</t>
  </si>
  <si>
    <t>hCoV-19/Wales/PHWC-23A81/2020</t>
  </si>
  <si>
    <t>EPI_ISL_418083</t>
  </si>
  <si>
    <t>hCoV-19/Wales/PHWC-23966/2020</t>
  </si>
  <si>
    <t>EPI_ISL_418082</t>
  </si>
  <si>
    <t>hCoV-19/USA/WA-UW297/2020</t>
  </si>
  <si>
    <t>EPI_ISL_418081</t>
  </si>
  <si>
    <t>hCoV-19/USA/WA-UW296/2020</t>
  </si>
  <si>
    <t>EPI_ISL_408431</t>
  </si>
  <si>
    <t>hCoV-19/France/IDF0626/2020</t>
  </si>
  <si>
    <t>Sorbonne Université, Inserm et Assistance Publique-Hôpitaux de Paris (Pitié Salpétrière)</t>
  </si>
  <si>
    <t>Mélanie Albert, Marion Barbet, Sylvie Behillil, Méline Bizard, Angela Brisebarre, Flora Donati, Vincent Enouf, Maud Vanpeene, Sylvie van der Werf, Sonia Burrel, Anne-Geneviève Marcelin, Vincent Calvez, David Boutolleau, Elise Klément, Valérie Pourcher, Eric Caumes.</t>
  </si>
  <si>
    <t>EPI_ISL_408430</t>
  </si>
  <si>
    <t>hCoV-19/France/IDF0515/2020</t>
  </si>
  <si>
    <t>Mélanie Albert, Marion Barbet, Sylvie Behillil, Méline Bizard, Angela Brisebarre, Flora Donati, Vincent Enouf, Maud Vanpeene, Sylvie van der Werf, Yazdan Yazdanpanah, Xavier Lescure</t>
  </si>
  <si>
    <t>EPI_ISL_408478</t>
  </si>
  <si>
    <t>hCoV-19/Chongqing/YC01/2020</t>
  </si>
  <si>
    <t>Asia / China / Chongqinq / Yongchuan</t>
  </si>
  <si>
    <t>Yongchuan District Center for Disease Control and Prevention</t>
  </si>
  <si>
    <t>Chongqing Municipal Center for Disease Control and Prevention</t>
  </si>
  <si>
    <t>Ye Sheng, Tang Yun, Ling Hua,Yu zhen,Chen Shuang,Tan ZhangPing, Su Kun, Li Qing, Tang Wenge, Rong Rong</t>
  </si>
  <si>
    <t>EPI_ISL_408479</t>
  </si>
  <si>
    <t>hCoV-19/Chongqing/ZX01/2020</t>
  </si>
  <si>
    <t>Asia / China / Chongqing / Zhongxian</t>
  </si>
  <si>
    <t>Zhongxian Center for Disease Control and Prevention</t>
  </si>
  <si>
    <t>Ye Sheng, Tang Yun, Ling Hua, Zhang Hong, Yu zhen,Chen Shuang,Tan ZhangPing, Su Kun, Li Qin, Tang Wenge, Rong Rong</t>
  </si>
  <si>
    <t>EPI_ISL_408481</t>
  </si>
  <si>
    <t>hCoV-19/Chongqing/IVDC-CQ-001/2020</t>
  </si>
  <si>
    <t>Asia / China / Chongqing</t>
  </si>
  <si>
    <t xml:space="preserve">National Institute for Viral Disease Control and Prevention, China CDC </t>
  </si>
  <si>
    <t>National Institute for Viral Disease Control &amp; Prevention, CCDC</t>
  </si>
  <si>
    <t xml:space="preserve">Wenjie Tan, Hengqin Wang, Xiang Zhao, Wenling Wang, Peihua Niu, Roujian Lu, Sheng Ye, Baoying Huang, Li Zhao, Fei Ye, Wenbo Xu, George F. Gao, Guizhen Wu </t>
  </si>
  <si>
    <t>EPI_ISL_408480</t>
  </si>
  <si>
    <t>hCoV-19/Yunnan/IVDC-YN-003/2020</t>
  </si>
  <si>
    <t>Asia / China / Yunnan / Kunming</t>
  </si>
  <si>
    <t xml:space="preserve">Wenjie Tan，Xiaoqing Fu，Xiang Zhao，Wenling Wang， Peihua Niu，Roujian Lu,Yanhong Sun，Baoying Huang，Li Zhao，Fei Ye，Wenbo Xu，George F. Gao，Guizhen Wu </t>
  </si>
  <si>
    <t>EPI_ISL_408487</t>
  </si>
  <si>
    <t>hCoV-19/Henan/IVDC-HeN-002/2020</t>
  </si>
  <si>
    <t>Asia / China / Henan / Zhengzhou</t>
  </si>
  <si>
    <t>National Institute for Viral Disease Control &amp; Prevention, China CDC</t>
  </si>
  <si>
    <t xml:space="preserve">Wenjie Tan, Jin Xu, Wenling Wang, Peihua Niu, Roujian Lu, Xueyong Huang, Xiang Zhao, Baoying Huang, Li Zhao, Fei Ye, Wenbo Xu, George F. Gao, Guizhen Wu </t>
  </si>
  <si>
    <t>EPI_ISL_408486</t>
  </si>
  <si>
    <t>hCoV-19/Jiangxi/IVDC-JX-002/2020</t>
  </si>
  <si>
    <t>Asia / China / Jiangxi / Pingxiang</t>
  </si>
  <si>
    <t xml:space="preserve">Wenjie Tan, Yong Shi, Wenling Wang, Peihua Niu, Roujian Lu, Jianxiong Li, Xiang Zhao, Baoying Huang, Li Zhao, Fei Ye, Wenbo Xu, George F. Gao, Guizhen Wu </t>
  </si>
  <si>
    <t>EPI_ISL_408489</t>
  </si>
  <si>
    <t>hCoV-19/Taiwan/NTU01/2020</t>
  </si>
  <si>
    <t>EPI_ISL_408488</t>
  </si>
  <si>
    <t>hCoV-19/Jiangsu/IVDC-JS-001/2020</t>
  </si>
  <si>
    <t>Asia / China / Jiangsu / Huaian</t>
  </si>
  <si>
    <t xml:space="preserve">Wenjie Tan, Shenjiao Wang, Wenling Wang, Peihua Niu, Roujian Lu, Kangchen Zhao, Xiang Zhao, Baoying Huang, Li Zhao, Fei Ye, Wenbo Xu, George F. Gao, Guizhen Wu </t>
  </si>
  <si>
    <t>EPI_ISL_408483</t>
  </si>
  <si>
    <t>hCoV-19/Shanghai/IVDC-SH-001/2020</t>
  </si>
  <si>
    <t xml:space="preserve">Wenjie Tan，Zhen Teng,Xiang Zhao，Wenling Wang， Peihua Niu，Roujian Lu,Chongshan Li,Baoying Huang，Li Zhao，Fei Ye，Wenbo Xu，George F. Gao，Guizhen Wu </t>
  </si>
  <si>
    <t>EPI_ISL_408482</t>
  </si>
  <si>
    <t>hCoV-19/Shandong/IVDC-SD-001/2020</t>
  </si>
  <si>
    <t>Asia / China / Shandong / Qingdao</t>
  </si>
  <si>
    <t xml:space="preserve">Wenjie Tan, Zhaoguo Wang, Xiang Zhao, Wenling Wang, Peihua Niu, Roujian Lu, Ti Liu, Baoying Huang, Li Zhao, Fei Ye, Wenbo Xu, George F. Gao, Guizhen Wu </t>
  </si>
  <si>
    <t>EPI_ISL_408485</t>
  </si>
  <si>
    <t>hCoV-19/Beijing/IVDC-BJ-005/2020</t>
  </si>
  <si>
    <t xml:space="preserve">Wenjie Tan,Quanyi Wang,Wenling Wang, Peihua Niu,Roujian Lu,Yang Pan,Xiang Zhao,Baoying Huang,Li Zhao,Fei Ye,Wenbo Xu,George F. Gao,Guizhen Wu </t>
  </si>
  <si>
    <t>EPI_ISL_408484</t>
  </si>
  <si>
    <t>hCoV-19/Sichuan/IVDC-SC-001/2020</t>
  </si>
  <si>
    <t>Asia / China / Sichuan / Chengdu</t>
  </si>
  <si>
    <t xml:space="preserve">Wenjie Tan, Jianan Xu, Wenling Wang, Peihua Niu, Roujian Lu, Huiping Yang, Xiang Zhao, Baoying Huang, Li Zhao, Fei Ye, Wenbo Xu, George F. Gao, Guizhen Wu </t>
  </si>
  <si>
    <t>EPI_ISL_410721</t>
  </si>
  <si>
    <t>hCoV-19/pangolin/Guangdong/1/2019</t>
  </si>
  <si>
    <t>South China Agricultural University</t>
  </si>
  <si>
    <t>Yongyi Shen, Lihua Xiao, Wu Chen</t>
  </si>
  <si>
    <t>EPI_ISL_410720</t>
  </si>
  <si>
    <t>hCoV-19/France/IDF0372-isl/2020</t>
  </si>
  <si>
    <t xml:space="preserve">Mélanie Albert, Marion Barbet, Sylvie Behillil, Méline Bizard, Angela Brisebarre, Flora Donati, Vincent Enouf, Maud Vanpeene, Sylvie van der Werf, Yazdan Yazdanpanah, Xavier Lescure. </t>
  </si>
  <si>
    <t>EPI_ISL_410719</t>
  </si>
  <si>
    <t>hCoV-19/Singapore/11/2020</t>
  </si>
  <si>
    <t>Octavia S, Mak TM, Cui L, Lin RTP</t>
  </si>
  <si>
    <t>EPI_ISL_410718</t>
  </si>
  <si>
    <t>hCoV-19/Australia/QLD04/2020</t>
  </si>
  <si>
    <t>EPI_ISL_410717</t>
  </si>
  <si>
    <t>hCoV-19/Australia/QLD03/2020</t>
  </si>
  <si>
    <t>EPI_ISL_410716</t>
  </si>
  <si>
    <t>hCoV-19/Singapore/10/2020</t>
  </si>
  <si>
    <t xml:space="preserve">National Public Health Laboratory, National Centre for Infectious Diseases </t>
  </si>
  <si>
    <t>National Centre for Infectious Diseases, National Centre for Infectious Diseases</t>
  </si>
  <si>
    <t>EPI_ISL_410715</t>
  </si>
  <si>
    <t>hCoV-19/Singapore/9/2020</t>
  </si>
  <si>
    <t>EPI_ISL_410714</t>
  </si>
  <si>
    <t>hCoV-19/Singapore/8/2020</t>
  </si>
  <si>
    <t>EPI_ISL_410713</t>
  </si>
  <si>
    <t>hCoV-19/Singapore/7/2020</t>
  </si>
  <si>
    <t>EPI_ISL_420027</t>
  </si>
  <si>
    <t>hCoV-19/USA/VA-DCLS-0046/2020</t>
  </si>
  <si>
    <t>2020-03-28</t>
  </si>
  <si>
    <t>Division of Consolidated Laboratories</t>
  </si>
  <si>
    <t>EPI_ISL_420026</t>
  </si>
  <si>
    <t>hCoV-19/USA/VA-DCLS-0045/2020</t>
  </si>
  <si>
    <t>2020-03-27</t>
  </si>
  <si>
    <t>EPI_ISL_420029</t>
  </si>
  <si>
    <t>hCoV-19/USA/VA-DCLS-0019/2020</t>
  </si>
  <si>
    <t>EPI_ISL_420028</t>
  </si>
  <si>
    <t>hCoV-19/USA/VA-DCLS-0018/2020</t>
  </si>
  <si>
    <t>Division of Consolidated Laboratories Services</t>
  </si>
  <si>
    <t>EPI_ISL_420023</t>
  </si>
  <si>
    <t>hCoV-19/USA/VA-DCLS-0042/2020</t>
  </si>
  <si>
    <t>EPI_ISL_420022</t>
  </si>
  <si>
    <t>hCoV-19/USA/VA-DCLS-0040/2020</t>
  </si>
  <si>
    <t>EPI_ISL_420025</t>
  </si>
  <si>
    <t>hCoV-19/USA/VA-DCLS-0044/2020</t>
  </si>
  <si>
    <t>EPI_ISL_420024</t>
  </si>
  <si>
    <t>hCoV-19/USA/VA-DCLS-0043/2020</t>
  </si>
  <si>
    <t>EPI_ISL_420021</t>
  </si>
  <si>
    <t>hCoV-19/USA/VA-DCLS-0039/2020</t>
  </si>
  <si>
    <t>EPI_ISL_420020</t>
  </si>
  <si>
    <t>hCoV-19/USA/VA-DCLS-0036/2020</t>
  </si>
  <si>
    <t>EPI_ISL_420019</t>
  </si>
  <si>
    <t>hCoV-19/USA/VA-DCLS-0033/2020</t>
  </si>
  <si>
    <t>EPI_ISL_420016</t>
  </si>
  <si>
    <t>hCoV-19/Australia/VIC325/2020</t>
  </si>
  <si>
    <t>EPI_ISL_420015</t>
  </si>
  <si>
    <t>hCoV-19/Australia/VIC324/2020</t>
  </si>
  <si>
    <t>EPI_ISL_420018</t>
  </si>
  <si>
    <t>hCoV-19/USA/VA-DCLS-0031/2020</t>
  </si>
  <si>
    <t>EPI_ISL_420017</t>
  </si>
  <si>
    <t>hCoV-19/Australia/VIC326/2020</t>
  </si>
  <si>
    <t>EPI_ISL_407084</t>
  </si>
  <si>
    <t>hCoV-19/Japan/AI-I-004/2020</t>
  </si>
  <si>
    <t>Asia / Japan / Aichi</t>
  </si>
  <si>
    <t>Department of Virology III, National Institute of Infectious Diseases</t>
  </si>
  <si>
    <t>Tsuyoshi Sekizuka, Shutoku Matsuyama, Naganori Nao, Kazuya Shirato, Shinji Watanabe, Makoto Takeda, Makoto Kuroda</t>
  </si>
  <si>
    <t>EPI_ISL_407071</t>
  </si>
  <si>
    <t>hCoV-19/England/01/2020</t>
  </si>
  <si>
    <t>Monica Galiano, Shahjahan Miah, Richard Myers, Angie Lackenby, Omolola Akinbami, Tiina Talts, Leena Bhaw, Kirstin Edwards, Jonathan Hubb, Joanna Ellis, Maria Zambon</t>
  </si>
  <si>
    <t>EPI_ISL_407073</t>
  </si>
  <si>
    <t>hCoV-19/England/02/2020</t>
  </si>
  <si>
    <t>Monica Galiano, Shahjahan Miah, Richard Myers, Angie Lackenby, Omolola Akinbami, Tiina Talts, Leena Bhaw, Kirstin Edwards, Jonathan Hubb, Joanna Ellis, Maria Zambon.</t>
  </si>
  <si>
    <t>EPI_ISL_407079</t>
  </si>
  <si>
    <t>hCoV-19/Finland/1/2020</t>
  </si>
  <si>
    <t>Europe / Finland / Lapland</t>
  </si>
  <si>
    <t>Lapland Central Hospital</t>
  </si>
  <si>
    <t>Department of Virology, University of Helsinki and Helsinki University Hospital, Helsinki, Finland</t>
  </si>
  <si>
    <t>EPI_ISL_407214</t>
  </si>
  <si>
    <t>hCoV-19/USA/WA1-A12/2020</t>
  </si>
  <si>
    <t>Krista Queen, Azaibi Tamin, Jennifer Harcourt, Ying Tao, Clinton R. Paden, Jing Zhang, Yan Li, Anna Uehara, Xiaoyan Lu, Shifaq Kamili, Rashi Gautam, Haibin Wang, Janna' R. Murray, Susan I. Gerber, Stephen Lindstrom, Natalie Thornburg, Suxiang Tong</t>
  </si>
  <si>
    <t>EPI_ISL_407215</t>
  </si>
  <si>
    <t>hCoV-19/USA/WA1-F6/2020</t>
  </si>
  <si>
    <t>EPI_ISL_419221</t>
  </si>
  <si>
    <t>hCoV-19/Hong Kong/HKPU45-0502/2020</t>
  </si>
  <si>
    <t>EPI_ISL_419225</t>
  </si>
  <si>
    <t>hCoV-19/Hong Kong/HKPU53-0802/2020</t>
  </si>
  <si>
    <t xml:space="preserve">Department of Health Technology and Informatics, Faculty of Health and Social Science, The Hong Kong Polytechnic University </t>
  </si>
  <si>
    <t>EPI_ISL_419224</t>
  </si>
  <si>
    <t>hCoV-19/Hong Kong/HKPU52-3101/2020</t>
  </si>
  <si>
    <t>EPI_ISL_419223</t>
  </si>
  <si>
    <t>hCoV-19/Hong Kong/HKPU49-3001/2020</t>
  </si>
  <si>
    <t>EPI_ISL_419222</t>
  </si>
  <si>
    <t>hCoV-19/Hong Kong/HKPU48-0202/2020</t>
  </si>
  <si>
    <t>EPI_ISL_419229</t>
  </si>
  <si>
    <t>hCoV-19/Hong Kong/HKPU61-0202/2020</t>
  </si>
  <si>
    <t>EPI_ISL_419228</t>
  </si>
  <si>
    <t>hCoV-19/Hong Kong/HKPU60-0802/2020</t>
  </si>
  <si>
    <t>EPI_ISL_419227</t>
  </si>
  <si>
    <t>hCoV-19/Hong Kong/HKPU57-0702/2020</t>
  </si>
  <si>
    <t>EPI_ISL_419226</t>
  </si>
  <si>
    <t>hCoV-19/Hong Kong/HKPU54-0302/2020</t>
  </si>
  <si>
    <t>EPI_ISL_419210</t>
  </si>
  <si>
    <t>hCoV-19/Israel/ISR_IT0320/2020</t>
  </si>
  <si>
    <t>Asia / Israel / Ramat Gan</t>
  </si>
  <si>
    <t>The Chaim Sheba Medical Center</t>
  </si>
  <si>
    <t>Israel Institute for Biological Research</t>
  </si>
  <si>
    <t>Inbar Cohen-Gihon, Ofir Israeli, Ohad Shifman, Dana Stein, Sharon Melamed, Nir Paran, Tomer Israely, Hagit Achdout, Yfat Yahalom Ronen, Hadas Tamir, Boaz Politi, Lilach Cherry, Einat Vitner, Orly Laskar, Shay Weiss, Michal Mandelboim, Oran Erster, Gili Regev-Yochay, Gadi Segal, Shmuel Yitzhaki, Shmuel C. Shapira, Adi Beth-Din, Anat Zvi</t>
  </si>
  <si>
    <t>EPI_ISL_419214</t>
  </si>
  <si>
    <t>hCoV-19/Hong Kong/HKPU39-3001/2020</t>
  </si>
  <si>
    <t>EPI_ISL_419213</t>
  </si>
  <si>
    <t>hCoV-19/Hong Kong/HKPU38-3001/2020</t>
  </si>
  <si>
    <t>EPI_ISL_419211</t>
  </si>
  <si>
    <t>hCoV-19/Israel/ISR_JP0320/2020</t>
  </si>
  <si>
    <t>Central Virology Laboratory</t>
  </si>
  <si>
    <t>EPI_ISL_419218</t>
  </si>
  <si>
    <t>hCoV-19/Hong Kong/HKPU43-0202/2020</t>
  </si>
  <si>
    <t>EPI_ISL_419217</t>
  </si>
  <si>
    <t>hCoV-19/Hong Kong/HKPU42-0302/2020</t>
  </si>
  <si>
    <t>EPI_ISL_419216</t>
  </si>
  <si>
    <t>hCoV-19/Hong Kong/HKPU41-0802/2020</t>
  </si>
  <si>
    <t>EPI_ISL_419215</t>
  </si>
  <si>
    <t>hCoV-19/Hong Kong/HKPU40-2801/2020</t>
  </si>
  <si>
    <t>EPI_ISL_419219</t>
  </si>
  <si>
    <t>hCoV-19/Hong Kong/HKPU44-0102/2020</t>
  </si>
  <si>
    <t>EPI_ISL_419243</t>
  </si>
  <si>
    <t>hCoV-19/Hong Kong/HKPU70-1302/2020</t>
  </si>
  <si>
    <t>EPI_ISL_419242</t>
  </si>
  <si>
    <t>hCoV-19/Hong Kong/HKPU66-2501/2020</t>
  </si>
  <si>
    <t xml:space="preserve">Department of Clinical Pathology, Tuen Mun Hospital </t>
  </si>
  <si>
    <t>EPI_ISL_419241</t>
  </si>
  <si>
    <t>hCoV-19/Hong Kong/HKPU65-1202/2020</t>
  </si>
  <si>
    <t>EPI_ISL_419240</t>
  </si>
  <si>
    <t>hCoV-19/Spain/PaisVasco201607/2020</t>
  </si>
  <si>
    <t>Iglesias-Caballero, M. Molinero Calamita, M. González-Esguevillas, M. Camarero, S. Pozo, F. Casas, I. Jiménez, P. Jiménez, M. Zaballos, A. Monzón, S. Varona, S. Juliá, M. Cuesta, I. Gómez, C</t>
  </si>
  <si>
    <t>EPI_ISL_419247</t>
  </si>
  <si>
    <t>hCoV-19/Hong Kong/HKPU83-1702/2020</t>
  </si>
  <si>
    <t>EPI_ISL_419246</t>
  </si>
  <si>
    <t>hCoV-19/Hong Kong/HKPU76-0802/2020</t>
  </si>
  <si>
    <t>EPI_ISL_419245</t>
  </si>
  <si>
    <t>hCoV-19/Hong Kong/HKPU74-1302/2020</t>
  </si>
  <si>
    <t>EPI_ISL_419244</t>
  </si>
  <si>
    <t>hCoV-19/Hong Kong/HKPU73-0802/2020</t>
  </si>
  <si>
    <t>EPI_ISL_419249</t>
  </si>
  <si>
    <t>hCoV-19/Hong Kong/HKPU86-1802/2020</t>
  </si>
  <si>
    <t>EPI_ISL_419248</t>
  </si>
  <si>
    <t>hCoV-19/Hong Kong/HKPU84-2502/2020</t>
  </si>
  <si>
    <t>EPI_ISL_419232</t>
  </si>
  <si>
    <t>hCoV-19/Hong Kong/HKPU64-1202/2020</t>
  </si>
  <si>
    <t>EPI_ISL_419231</t>
  </si>
  <si>
    <t>hCoV-19/Hong Kong/HKPU63-1402/2020</t>
  </si>
  <si>
    <t xml:space="preserve">Department of Clinical Pathology, Tuen Mun Hospital, 23 Tsing Chung Koon Road, Tuen Mun, N.T.  </t>
  </si>
  <si>
    <t>EPI_ISL_419230</t>
  </si>
  <si>
    <t>hCoV-19/Spain/Andalucia201617/2020</t>
  </si>
  <si>
    <t xml:space="preserve">Hospital Universitario Virgen de las Nieves </t>
  </si>
  <si>
    <t>Iglesias-Caballero, M.; Molinero Calamita, M.; González-Esguevillas, M.; Camarero, S.; Pozo, F.; Casas, I.; Jiménez, P.; Jiménez, M.; Zaballos, A.; Monzón, S.; Varona, S.; Juliá, M.; Cuesta, I.; Sanbonmatsu, S.</t>
  </si>
  <si>
    <t>EPI_ISL_419236</t>
  </si>
  <si>
    <t>hCoV-19/Spain/Madrid201709/2020</t>
  </si>
  <si>
    <t xml:space="preserve">Fundacion Jimenez Diaz </t>
  </si>
  <si>
    <t>Iglesias-Caballero, M.; Molinero Calamita, M.; González-Esguevillas, M.; Camarero, S.; Pozo, F.; Casas, I.; Jiménez, P.; Jiménez, M.; Zaballos, A.; Monzón, S.; Varona, S.; Juliá, M.; Cuesta, I.; Fernández, R.</t>
  </si>
  <si>
    <t>EPI_ISL_419235</t>
  </si>
  <si>
    <t>hCoV-19/Spain/Madrid201706/2020</t>
  </si>
  <si>
    <t>EPI_ISL_419234</t>
  </si>
  <si>
    <t>hCoV-19/Spain/LaRioja201575/2020</t>
  </si>
  <si>
    <t>Europe / Spain / LaRioja</t>
  </si>
  <si>
    <t xml:space="preserve">Hospital San Pedro </t>
  </si>
  <si>
    <t>Iglesias-Caballero, M.; Molinero Calamita, M.; González-Esguevillas, M.; Camarero, S.; Pozo, F.; Casas, I.; Jiménez, P.; Jiménez, M.; Zaballos, A.; Monzón, S.; Varona, S.; Juliá, M.; Cuesta, I.; Alonso, C.</t>
  </si>
  <si>
    <t>EPI_ISL_419233</t>
  </si>
  <si>
    <t>hCoV-19/Spain/Canarias201495/2020</t>
  </si>
  <si>
    <t>Europe / Spain / Canary Islands</t>
  </si>
  <si>
    <t xml:space="preserve">Hospital Universitario de Canarias </t>
  </si>
  <si>
    <t>Iglesias-Caballero, M.; Molinero Calamita, M.; González-Esguevillas, M.; Camarero, S.; Pozo, F.; Casas, I.; Jiménez, P.; Jiménez, M.; Zaballos, A.; Monzón, S.; Varona, S.; Juliá, M.; Cuesta, I.; Castro, B.</t>
  </si>
  <si>
    <t>EPI_ISL_419238</t>
  </si>
  <si>
    <t>hCoV-19/Spain/PaisVasco201493/2020</t>
  </si>
  <si>
    <t xml:space="preserve">HOSPITAL DE CRUCES. </t>
  </si>
  <si>
    <t>Iglesias-Caballero, M. Molinero Calamita, M. González-Esguevillas, M. Camarero, S. Pozo, F. Casas, I. Jiménez, P. Jiménez, M. Zaballos, A. Monzón, S. Varona, S. Juliá, M. Cuesta, I. Aranzamendi, M.</t>
  </si>
  <si>
    <t>EPI_ISL_419237</t>
  </si>
  <si>
    <t>hCoV-19/Spain/Madrid201738/2020</t>
  </si>
  <si>
    <t>EPI_ISL_419265</t>
  </si>
  <si>
    <t>hCoV-19/Belgium/UGent-6/2020</t>
  </si>
  <si>
    <t>Europe / Belgium / Ghent</t>
  </si>
  <si>
    <t>Lab voor klinische biologie</t>
  </si>
  <si>
    <t>Onderzoeksgroep Virologie</t>
  </si>
  <si>
    <t>Laurens Lambrechts, Nick Vereecke, Marthe Pauwels, Basiel Cole, Bruno Verhasselt, Linos Vandekerckhove, Hans Nauwynck, Sebastiaan Theuns</t>
  </si>
  <si>
    <t>EPI_ISL_419264</t>
  </si>
  <si>
    <t>hCoV-19/Belgium/UGent-12/2020</t>
  </si>
  <si>
    <t xml:space="preserve">Lab voor klinische biologie </t>
  </si>
  <si>
    <t xml:space="preserve">Onderzoeksgroep Virologie </t>
  </si>
  <si>
    <t>Nick Vereecke, Laurens Lambrechts, Marthe Pauwels, Basiel Cole, Bruno Verhasselt, Linos Vandekerckhove, Hans Nauwynck, Sebastiaan Theuns</t>
  </si>
  <si>
    <t>EPI_ISL_419263</t>
  </si>
  <si>
    <t>hCoV-19/USA/VA-DCLS-0011/2020</t>
  </si>
  <si>
    <t>EPI_ISL_419262</t>
  </si>
  <si>
    <t>hCoV-19/USA/VA-DCLS-0010/2020</t>
  </si>
  <si>
    <t>EPI_ISL_419266</t>
  </si>
  <si>
    <t>hCoV-19/Belgium/UGent-4/2020</t>
  </si>
  <si>
    <t>EPI_ISL_419261</t>
  </si>
  <si>
    <t>hCoV-19/USA/VA-DCLS-0009/2020</t>
  </si>
  <si>
    <t>EPI_ISL_419260</t>
  </si>
  <si>
    <t>hCoV-19/USA/VA-DCLS-0008/2020</t>
  </si>
  <si>
    <t>EPI_ISL_419254</t>
  </si>
  <si>
    <t>hCoV-19/Italy/INMI6/2020</t>
  </si>
  <si>
    <t>Barbara Bartolini, Martina Rueca, Francesco Messina, Cesare E. M. Gruber, Emanuela Giombini, Maria R. Capobianchi, Fabrizio Carletti, Francesca Colavita, Concetta Castilletti, Eleonora Lalle, Daniele Lapa, Giuseppe Ippolito.</t>
  </si>
  <si>
    <t>EPI_ISL_419253</t>
  </si>
  <si>
    <t>hCoV-19/Hong Kong/HKPU92-1302/2020</t>
  </si>
  <si>
    <t xml:space="preserve">Department of Pathology, United Christian Hospital </t>
  </si>
  <si>
    <t>EPI_ISL_419252</t>
  </si>
  <si>
    <t>hCoV-19/Hong Kong/HKPU91-2002/2020</t>
  </si>
  <si>
    <t>EPI_ISL_419251</t>
  </si>
  <si>
    <t>hCoV-19/Hong Kong/HKPU90-1602/2020</t>
  </si>
  <si>
    <t>EPI_ISL_419258</t>
  </si>
  <si>
    <t>hCoV-19/USA/VA-DCLS-0007/2020</t>
  </si>
  <si>
    <t>EPI_ISL_419257</t>
  </si>
  <si>
    <t>hCoV-19/USA/VA-DCLS-0006/2020</t>
  </si>
  <si>
    <t>EPI_ISL_419256</t>
  </si>
  <si>
    <t>hCoV-19/USA/VA-DCLS-0005/2020</t>
  </si>
  <si>
    <t>EPI_ISL_419255</t>
  </si>
  <si>
    <t>hCoV-19/Italy/INMI7/2020</t>
  </si>
  <si>
    <t>Antonino Di Caro, Cesare E. M. Gruber, Martina Rueca, Barbara Bartolini, Francesco Messina, Emanuela Giombini, Maria R. Capobianchi, Fabrizio Carletti, Francesca Colavita, Concetta Castilletti, Eleonora Lalle, Daniele Lapa, Giuseppe Ippolito.</t>
  </si>
  <si>
    <t>EPI_ISL_419259</t>
  </si>
  <si>
    <t>hCoV-19/Belgium/UGent-11/2020</t>
  </si>
  <si>
    <t>EPI_ISL_419250</t>
  </si>
  <si>
    <t>hCoV-19/Hong Kong/HKPU89-2502/2020</t>
  </si>
  <si>
    <t>EPI_ISL_408511</t>
  </si>
  <si>
    <t>hCoV-19/Wuhan/IVDC-HB-envF13/2020</t>
  </si>
  <si>
    <t>Institute of Viral Disease Control and Prevention, China CDC</t>
  </si>
  <si>
    <t>William J. Liu, Peipei Liu, Xiang Zhao, Peihua Niu, Yingze Zhao, Wenwen Lei, Ziqian Xu, Beiwei Ye, Weifeng Shi, Roujian Lu, Wenjie Tan, Zhixiao Chen, Yuchao Wu, Juan Song, Dayan Wang, Jun Han, Wenbo Xu, George F. Gao, Guizhen Wu</t>
  </si>
  <si>
    <t>EPI_ISL_408513</t>
  </si>
  <si>
    <t>hCoV-19/Wuhan/IVDC-HB-envB5/2020</t>
  </si>
  <si>
    <t>EPI_ISL_408512</t>
  </si>
  <si>
    <t>hCoV-19/Wuhan/IVDC-HB-envF54/2020</t>
  </si>
  <si>
    <t>EPI_ISL_408515</t>
  </si>
  <si>
    <t>hCoV-19/Wuhan/IVDC-HB-envF13-21/2020</t>
  </si>
  <si>
    <t>William J. Liu, Peipei Liu, Xiang Zhao, Peihua Niu, Yingze Zhao, Wenwen Lei, Ziqian Xu, Shumei Zou, Wei Zhen, Beiwei Ye, Mengjie Yang, Weifeng Shi, Roujian Lu, Wenjie Tan, Zhixiao Chen, Yuchao Wu, Juan Song, Weimin Zhou, Dayan Wang, Jun Han, Wenbo Xu, George F. Gao, Guizhen Wu</t>
  </si>
  <si>
    <t>EPI_ISL_408514</t>
  </si>
  <si>
    <t>hCoV-19/Wuhan/IVDC-HB-envF13-20/2020</t>
  </si>
  <si>
    <t>EPI_ISL_419169</t>
  </si>
  <si>
    <t>hCoV-19/France/ARA11939/2020</t>
  </si>
  <si>
    <t>EPI_ISL_419168</t>
  </si>
  <si>
    <t>hCoV-19/France/ARA10552/2020</t>
  </si>
  <si>
    <t>EPI_ISL_419188</t>
  </si>
  <si>
    <t>hCoV-19/France/ARA12270/2020</t>
  </si>
  <si>
    <t>EPI_ISL_419187</t>
  </si>
  <si>
    <t>hCoV-19/France/ARA12269/2020</t>
  </si>
  <si>
    <t>EPI_ISL_419186</t>
  </si>
  <si>
    <t>hCoV-19/France/ARA12265/2020</t>
  </si>
  <si>
    <t>EPI_ISL_419185</t>
  </si>
  <si>
    <t>hCoV-19/France/ARA12264/2020</t>
  </si>
  <si>
    <t>EPI_ISL_419180</t>
  </si>
  <si>
    <t>hCoV-19/France/ARA12238/2020</t>
  </si>
  <si>
    <t>EPI_ISL_419184</t>
  </si>
  <si>
    <t>hCoV-19/France/ARA12260/2020</t>
  </si>
  <si>
    <t>EPI_ISL_419183</t>
  </si>
  <si>
    <t>hCoV-19/France/ARA12253/2020</t>
  </si>
  <si>
    <t>EPI_ISL_419182</t>
  </si>
  <si>
    <t>hCoV-19/France/ARA12250/2020</t>
  </si>
  <si>
    <t>EPI_ISL_419181</t>
  </si>
  <si>
    <t>hCoV-19/France/ARA12249/2020</t>
  </si>
  <si>
    <t>EPI_ISL_419177</t>
  </si>
  <si>
    <t>hCoV-19/France/ARA12125/2020</t>
  </si>
  <si>
    <t>EPI_ISL_419176</t>
  </si>
  <si>
    <t>hCoV-19/France/ARA11997/2020</t>
  </si>
  <si>
    <t>EPI_ISL_419175</t>
  </si>
  <si>
    <t>hCoV-19/France/ARA11995/2020</t>
  </si>
  <si>
    <t>EPI_ISL_419174</t>
  </si>
  <si>
    <t>hCoV-19/France/ARA11980/2020</t>
  </si>
  <si>
    <t>EPI_ISL_419179</t>
  </si>
  <si>
    <t>hCoV-19/France/ARA12222/2020</t>
  </si>
  <si>
    <t>EPI_ISL_419178</t>
  </si>
  <si>
    <t>hCoV-19/France/ARA12217/2020</t>
  </si>
  <si>
    <t>EPI_ISL_407193</t>
  </si>
  <si>
    <t>hCoV-19/South Korea/KCDC03/2020</t>
  </si>
  <si>
    <t>Korea Centers for Disease Control &amp; Prevention (KCDC) Center for Laboratory Control of Infectious Diseases Division of Viral Diseases</t>
  </si>
  <si>
    <t>Jeong-Min Kim, Yoon-Seok Chung, Namjoo Lee, Mi-Seon Kim, SangHee Woo, Hye-Joon Jo, Sehee Park, Heui Man Kim, Myung Guk Han</t>
  </si>
  <si>
    <t>EPI_ISL_419173</t>
  </si>
  <si>
    <t>hCoV-19/France/ARA11952/2020</t>
  </si>
  <si>
    <t>EPI_ISL_419172</t>
  </si>
  <si>
    <t>hCoV-19/France/ARA11950/2020</t>
  </si>
  <si>
    <t>EPI_ISL_419171</t>
  </si>
  <si>
    <t>hCoV-19/France/ARA11949/2020</t>
  </si>
  <si>
    <t>EPI_ISL_419170</t>
  </si>
  <si>
    <t>hCoV-19/France/ARA11943/2020</t>
  </si>
  <si>
    <t>EPI_ISL_426900</t>
  </si>
  <si>
    <t>hCoV-19/Australia/NT12/2020</t>
  </si>
  <si>
    <t>Oceania / Australia / Northern territory</t>
  </si>
  <si>
    <t>Royal Darwin Hospital Pathology</t>
  </si>
  <si>
    <t>Microbiological Diagnostic Unit Public Health Laboratory and Victorian Infectious Diseases Reference Laboratory, Doherty Institute</t>
  </si>
  <si>
    <t>Meumann, E., Caly L., Seemann T., Sait, M., Schultz M., Druce J., Sherry, N.</t>
  </si>
  <si>
    <t>EPI_ISL_426901</t>
  </si>
  <si>
    <t>hCoV-19/Australia/NT13/2020</t>
  </si>
  <si>
    <t>EPI_ISL_426902</t>
  </si>
  <si>
    <t>hCoV-19/Australia/NT14/2020</t>
  </si>
  <si>
    <t>2020-03-26</t>
  </si>
  <si>
    <t>EPI_ISL_426903</t>
  </si>
  <si>
    <t>hCoV-19/Australia/NT16/2020</t>
  </si>
  <si>
    <t>EPI_ISL_426904</t>
  </si>
  <si>
    <t>hCoV-19/Australia/NT17/2020</t>
  </si>
  <si>
    <t>EPI_ISL_426905</t>
  </si>
  <si>
    <t>hCoV-19/Australia/VIC390/2020</t>
  </si>
  <si>
    <t>EPI_ISL_426906</t>
  </si>
  <si>
    <t>hCoV-19/Australia/VIC473/2020</t>
  </si>
  <si>
    <t>EPI_ISL_426907</t>
  </si>
  <si>
    <t>hCoV-19/Australia/VIC475/2020</t>
  </si>
  <si>
    <t>EPI_ISL_426908</t>
  </si>
  <si>
    <t>hCoV-19/Australia/VIC476/2020</t>
  </si>
  <si>
    <t>EPI_ISL_426909</t>
  </si>
  <si>
    <t>hCoV-19/Australia/VIC477/2020</t>
  </si>
  <si>
    <t>EPI_ISL_426910</t>
  </si>
  <si>
    <t>hCoV-19/Australia/VIC478/2020</t>
  </si>
  <si>
    <t>EPI_ISL_426911</t>
  </si>
  <si>
    <t>hCoV-19/Australia/VIC479/2020</t>
  </si>
  <si>
    <t>EPI_ISL_424238</t>
  </si>
  <si>
    <t>hCoV-19/USA/WA-UW-1741/2020</t>
  </si>
  <si>
    <t>EPI_ISL_425569</t>
  </si>
  <si>
    <t>hCoV-19/England/NOTT-10E5E4/2020</t>
  </si>
  <si>
    <t>Queens Medical Centre, Clinical Microbiology Department / DeepSeq Nottingham</t>
  </si>
  <si>
    <t>COVID-19 Genomics UK (COG-UK) Consortium</t>
  </si>
  <si>
    <t>Gemma Clark, Wendy Smith, Manjinder Khakh, Hannah Howson-Wells, Jonathan Ball, Patrick McClure, Joseph Chappell, Theocharis Tsoleridis, Nadine Holmes, Matthew Carlisle, Christopher Moore, Fei Sang, Johnny Debebe, Victoria Wright, Matthew Loose</t>
  </si>
  <si>
    <t>EPI_ISL_424237</t>
  </si>
  <si>
    <t>hCoV-19/USA/WA-UW-1739/2020</t>
  </si>
  <si>
    <t>EPI_ISL_425568</t>
  </si>
  <si>
    <t>hCoV-19/England/NOTT-10E5D5/2020</t>
  </si>
  <si>
    <t>EPI_ISL_424236</t>
  </si>
  <si>
    <t>hCoV-19/USA/WA-UW-1732/2020</t>
  </si>
  <si>
    <t>EPI_ISL_425567</t>
  </si>
  <si>
    <t>hCoV-19/England/NOTT-10E5C6/2020</t>
  </si>
  <si>
    <t>EPI_ISL_424235</t>
  </si>
  <si>
    <t>hCoV-19/USA/WA-UW-1733/2020</t>
  </si>
  <si>
    <t>EPI_ISL_425566</t>
  </si>
  <si>
    <t>hCoV-19/England/NOTT-10E5B7/2020</t>
  </si>
  <si>
    <t>EPI_ISL_424234</t>
  </si>
  <si>
    <t>hCoV-19/USA/WA-UW-1722/2020</t>
  </si>
  <si>
    <t>EPI_ISL_425565</t>
  </si>
  <si>
    <t>hCoV-19/England/NOTT-10E5A8/2020</t>
  </si>
  <si>
    <t>EPI_ISL_424233</t>
  </si>
  <si>
    <t>hCoV-19/USA/WA-UW-1772/2020</t>
  </si>
  <si>
    <t>EPI_ISL_425564</t>
  </si>
  <si>
    <t>hCoV-19/England/NOTT-10E599/2020</t>
  </si>
  <si>
    <t>EPI_ISL_424232</t>
  </si>
  <si>
    <t>hCoV-19/USA/WA-UW-1708/2020</t>
  </si>
  <si>
    <t>EPI_ISL_425563</t>
  </si>
  <si>
    <t>hCoV-19/England/NOTT-10E58A/2020</t>
  </si>
  <si>
    <t>EPI_ISL_424231</t>
  </si>
  <si>
    <t>hCoV-19/USA/WA-UW-1731/2020</t>
  </si>
  <si>
    <t>EPI_ISL_425562</t>
  </si>
  <si>
    <t>hCoV-19/England/NOTT-10E57B/2020</t>
  </si>
  <si>
    <t>EPI_ISL_424230</t>
  </si>
  <si>
    <t>hCoV-19/USA/WA-UW-1709/2020</t>
  </si>
  <si>
    <t>EPI_ISL_425561</t>
  </si>
  <si>
    <t>hCoV-19/England/NOTT-10E55D/2020</t>
  </si>
  <si>
    <t>EPI_ISL_425560</t>
  </si>
  <si>
    <t>hCoV-19/England/NOTT-10E54E/2020</t>
  </si>
  <si>
    <t>EPI_ISL_424229</t>
  </si>
  <si>
    <t>hCoV-19/USA/WA-UW-1724/2020</t>
  </si>
  <si>
    <t>EPI_ISL_424228</t>
  </si>
  <si>
    <t>hCoV-19/USA/WA-UW-1702/2020</t>
  </si>
  <si>
    <t>EPI_ISL_425559</t>
  </si>
  <si>
    <t>hCoV-19/England/NOTT-10E520/2020</t>
  </si>
  <si>
    <t>EPI_ISL_424227</t>
  </si>
  <si>
    <t>hCoV-19/USA/WA-UW-1706/2020</t>
  </si>
  <si>
    <t>EPI_ISL_425558</t>
  </si>
  <si>
    <t>hCoV-19/England/NOTT-10E511/2020</t>
  </si>
  <si>
    <t>EPI_ISL_424226</t>
  </si>
  <si>
    <t>hCoV-19/USA/WA-UW-1705/2020</t>
  </si>
  <si>
    <t>EPI_ISL_425557</t>
  </si>
  <si>
    <t>hCoV-19/England/NOTT-10E502/2020</t>
  </si>
  <si>
    <t>EPI_ISL_424225</t>
  </si>
  <si>
    <t>hCoV-19/USA/WA-UW-1707/2020</t>
  </si>
  <si>
    <t>EPI_ISL_425556</t>
  </si>
  <si>
    <t>hCoV-19/England/NOTT-10E4F6/2020</t>
  </si>
  <si>
    <t>EPI_ISL_424224</t>
  </si>
  <si>
    <t>hCoV-19/USA/WA-UW-1745/2020</t>
  </si>
  <si>
    <t>EPI_ISL_425555</t>
  </si>
  <si>
    <t>hCoV-19/England/NOTT-10E4D8/2020</t>
  </si>
  <si>
    <t>EPI_ISL_424223</t>
  </si>
  <si>
    <t>hCoV-19/USA/WA-UW-1744/2020</t>
  </si>
  <si>
    <t>EPI_ISL_425554</t>
  </si>
  <si>
    <t>hCoV-19/England/NOTT-10E4C9/2020</t>
  </si>
  <si>
    <t>EPI_ISL_424222</t>
  </si>
  <si>
    <t>hCoV-19/USA/WA-UW-1700/2020</t>
  </si>
  <si>
    <t>EPI_ISL_425553</t>
  </si>
  <si>
    <t>hCoV-19/England/NOTT-10E4BA/2020</t>
  </si>
  <si>
    <t>EPI_ISL_424221</t>
  </si>
  <si>
    <t>hCoV-19/USA/WA-UW-1748/2020</t>
  </si>
  <si>
    <t>EPI_ISL_425552</t>
  </si>
  <si>
    <t>hCoV-19/England/NOTT-10E4AB/2020</t>
  </si>
  <si>
    <t>EPI_ISL_424220</t>
  </si>
  <si>
    <t>hCoV-19/USA/WA-UW-1729/2020</t>
  </si>
  <si>
    <t>EPI_ISL_425551</t>
  </si>
  <si>
    <t>hCoV-19/England/NOTT-10E49C/2020</t>
  </si>
  <si>
    <t>EPI_ISL_425550</t>
  </si>
  <si>
    <t>hCoV-19/England/NOTT-10E48D/2020</t>
  </si>
  <si>
    <t>EPI_ISL_424219</t>
  </si>
  <si>
    <t>hCoV-19/USA/WA-UW-1695/2020</t>
  </si>
  <si>
    <t>EPI_ISL_424218</t>
  </si>
  <si>
    <t>hCoV-19/USA/WA-UW-1682/2020</t>
  </si>
  <si>
    <t>EPI_ISL_425549</t>
  </si>
  <si>
    <t>hCoV-19/England/NOTT-10E47E/2020</t>
  </si>
  <si>
    <t>EPI_ISL_424217</t>
  </si>
  <si>
    <t>hCoV-19/USA/WA-UW-1684/2020</t>
  </si>
  <si>
    <t>EPI_ISL_425548</t>
  </si>
  <si>
    <t>hCoV-19/England/NOTT-10E46F/2020</t>
  </si>
  <si>
    <t>EPI_ISL_426879</t>
  </si>
  <si>
    <t>hCoV-19/Australia/VIC908/2020</t>
  </si>
  <si>
    <t>EPI_ISL_424259</t>
  </si>
  <si>
    <t>hCoV-19/USA/WA-UW-1797/2020</t>
  </si>
  <si>
    <t>EPI_ISL_424258</t>
  </si>
  <si>
    <t>hCoV-19/USA/WA-UW-1778/2020</t>
  </si>
  <si>
    <t>EPI_ISL_425589</t>
  </si>
  <si>
    <t>hCoV-19/England/NOTT-10E766/2020</t>
  </si>
  <si>
    <t>EPI_ISL_424257</t>
  </si>
  <si>
    <t>hCoV-19/USA/WA-UW-1775/2020</t>
  </si>
  <si>
    <t>EPI_ISL_425588</t>
  </si>
  <si>
    <t>hCoV-19/England/NOTT-10E757/2020</t>
  </si>
  <si>
    <t>EPI_ISL_424256</t>
  </si>
  <si>
    <t>hCoV-19/USA/WA-UW-1774/2020</t>
  </si>
  <si>
    <t>EPI_ISL_425587</t>
  </si>
  <si>
    <t>hCoV-19/England/NOTT-10E748/2020</t>
  </si>
  <si>
    <t>EPI_ISL_424255</t>
  </si>
  <si>
    <t>hCoV-19/USA/UN-UW-1832/2020</t>
  </si>
  <si>
    <t>EPI_ISL_425586</t>
  </si>
  <si>
    <t>hCoV-19/England/NOTT-10E739/2020</t>
  </si>
  <si>
    <t>EPI_ISL_424254</t>
  </si>
  <si>
    <t>hCoV-19/USA/WA-UW-1796/2020</t>
  </si>
  <si>
    <t>EPI_ISL_425585</t>
  </si>
  <si>
    <t>hCoV-19/England/NOTT-10E72A/2020</t>
  </si>
  <si>
    <t>EPI_ISL_424253</t>
  </si>
  <si>
    <t>hCoV-19/USA/WA-UW-1792/2020</t>
  </si>
  <si>
    <t>EPI_ISL_425584</t>
  </si>
  <si>
    <t>hCoV-19/England/NOTT-10E71B/2020</t>
  </si>
  <si>
    <t>EPI_ISL_424252</t>
  </si>
  <si>
    <t>hCoV-19/USA/WA-UW-1840/2020</t>
  </si>
  <si>
    <t>EPI_ISL_425583</t>
  </si>
  <si>
    <t>hCoV-19/England/NOTT-10E70C/2020</t>
  </si>
  <si>
    <t>EPI_ISL_424251</t>
  </si>
  <si>
    <t>hCoV-19/USA/WA-UW-1801/2020</t>
  </si>
  <si>
    <t>EPI_ISL_425582</t>
  </si>
  <si>
    <t>hCoV-19/England/NOTT-10E6D2/2020</t>
  </si>
  <si>
    <t>EPI_ISL_424250</t>
  </si>
  <si>
    <t>hCoV-19/USA/WA-UW-1785/2020</t>
  </si>
  <si>
    <t>EPI_ISL_425581</t>
  </si>
  <si>
    <t>hCoV-19/England/NOTT-10E6C3/2020</t>
  </si>
  <si>
    <t>EPI_ISL_425580</t>
  </si>
  <si>
    <t>hCoV-19/England/NOTT-10E6B4/2020</t>
  </si>
  <si>
    <t>EPI_ISL_426880</t>
  </si>
  <si>
    <t>hCoV-19/Australia/VIC909/2020</t>
  </si>
  <si>
    <t>EPI_ISL_426881</t>
  </si>
  <si>
    <t>hCoV-19/Australia/VIC912/2020</t>
  </si>
  <si>
    <t>EPI_ISL_426882</t>
  </si>
  <si>
    <t>hCoV-19/Australia/VIC913/2020</t>
  </si>
  <si>
    <t>EPI_ISL_426883</t>
  </si>
  <si>
    <t>hCoV-19/Czech Republic/IAB_1/2020</t>
  </si>
  <si>
    <t>Europe / Czech Republic</t>
  </si>
  <si>
    <t>Motol University Hospital</t>
  </si>
  <si>
    <t>Institute of Applied Biotechnologies a.s.</t>
  </si>
  <si>
    <t>Petr Brož, Jan Geryk, Petr Klempt, Martin Kašný, Adam Novotný, Kateřina Kvapilová, Pavel Dřevínek, Petr Kvapil, Milan Macek</t>
  </si>
  <si>
    <t>EPI_ISL_426884</t>
  </si>
  <si>
    <t>hCoV-19/Czech Republic/IAB_4/2020</t>
  </si>
  <si>
    <t>EPI_ISL_426885</t>
  </si>
  <si>
    <t>hCoV-19/Czech Republic/IAB_8/2020</t>
  </si>
  <si>
    <t>EPI_ISL_426886</t>
  </si>
  <si>
    <t>hCoV-19/Czech Republic/IAB_9/2020</t>
  </si>
  <si>
    <t>EPI_ISL_426887</t>
  </si>
  <si>
    <t>hCoV-19/Czech Republic/IAB_10/2020</t>
  </si>
  <si>
    <t>2020-03-31</t>
  </si>
  <si>
    <t>EPI_ISL_426888</t>
  </si>
  <si>
    <t>hCoV-19/Czech Republic/IAB_12/2020</t>
  </si>
  <si>
    <t>EPI_ISL_426889</t>
  </si>
  <si>
    <t>hCoV-19/Czech Republic/IAB_14/2020</t>
  </si>
  <si>
    <t>2020-04-02</t>
  </si>
  <si>
    <t>EPI_ISL_424249</t>
  </si>
  <si>
    <t>hCoV-19/USA/UN-UW-1791/2020</t>
  </si>
  <si>
    <t>EPI_ISL_424248</t>
  </si>
  <si>
    <t>hCoV-19/USA/UN-UW-1773/2020</t>
  </si>
  <si>
    <t>EPI_ISL_425579</t>
  </si>
  <si>
    <t>hCoV-19/England/NOTT-10E6A5/2020</t>
  </si>
  <si>
    <t>EPI_ISL_424247</t>
  </si>
  <si>
    <t>hCoV-19/USA/WA-UW-1760/2020</t>
  </si>
  <si>
    <t>EPI_ISL_424246</t>
  </si>
  <si>
    <t>hCoV-19/USA/WA-UW-1758/2020</t>
  </si>
  <si>
    <t>EPI_ISL_425577</t>
  </si>
  <si>
    <t>hCoV-19/England/NOTT-10E696/2020</t>
  </si>
  <si>
    <t>EPI_ISL_424245</t>
  </si>
  <si>
    <t>hCoV-19/USA/WA-UW-1762/2020</t>
  </si>
  <si>
    <t>EPI_ISL_425576</t>
  </si>
  <si>
    <t>hCoV-19/England/NOTT-10E678/2020</t>
  </si>
  <si>
    <t>EPI_ISL_424244</t>
  </si>
  <si>
    <t>hCoV-19/USA/WA-UW-1770/2020</t>
  </si>
  <si>
    <t>EPI_ISL_425575</t>
  </si>
  <si>
    <t>hCoV-19/England/NOTT-10E669/2020</t>
  </si>
  <si>
    <t>EPI_ISL_424243</t>
  </si>
  <si>
    <t>hCoV-19/USA/WA-UW-1756/2020</t>
  </si>
  <si>
    <t>EPI_ISL_425574</t>
  </si>
  <si>
    <t>hCoV-19/England/NOTT-10E65A/2020</t>
  </si>
  <si>
    <t>EPI_ISL_424242</t>
  </si>
  <si>
    <t>hCoV-19/USA/WA-UW-1753/2020</t>
  </si>
  <si>
    <t>EPI_ISL_425573</t>
  </si>
  <si>
    <t>hCoV-19/England/NOTT-10E64B/2020</t>
  </si>
  <si>
    <t>EPI_ISL_424241</t>
  </si>
  <si>
    <t>hCoV-19/USA/WA-UW-1735/2020</t>
  </si>
  <si>
    <t>EPI_ISL_425572</t>
  </si>
  <si>
    <t>hCoV-19/England/NOTT-10E63C/2020</t>
  </si>
  <si>
    <t>EPI_ISL_424240</t>
  </si>
  <si>
    <t>hCoV-19/USA/WA-UW-1730/2020</t>
  </si>
  <si>
    <t>EPI_ISL_425571</t>
  </si>
  <si>
    <t>hCoV-19/England/NOTT-10E61E/2020</t>
  </si>
  <si>
    <t>EPI_ISL_425570</t>
  </si>
  <si>
    <t>hCoV-19/England/NOTT-10E5F3/2020</t>
  </si>
  <si>
    <t>EPI_ISL_426890</t>
  </si>
  <si>
    <t>hCoV-19/Czech Republic/IAB_15/2020</t>
  </si>
  <si>
    <t>EPI_ISL_426891</t>
  </si>
  <si>
    <t>hCoV-19/Czech Republic/IAB_16/2020</t>
  </si>
  <si>
    <t>EPI_ISL_426892</t>
  </si>
  <si>
    <t>hCoV-19/Czech Republic/IAB_17/2020</t>
  </si>
  <si>
    <t>EPI_ISL_426893</t>
  </si>
  <si>
    <t>hCoV-19/Czech Republic/IAB_18/2020</t>
  </si>
  <si>
    <t>EPI_ISL_426894</t>
  </si>
  <si>
    <t>hCoV-19/Czech Republic/IAB_20/2020</t>
  </si>
  <si>
    <t>EPI_ISL_426895</t>
  </si>
  <si>
    <t>hCoV-19/Czech Republic/IAB_21/2020</t>
  </si>
  <si>
    <t>EPI_ISL_426896</t>
  </si>
  <si>
    <t>hCoV-19/Czech Republic/IAB_22/2020</t>
  </si>
  <si>
    <t>EPI_ISL_426897</t>
  </si>
  <si>
    <t>hCoV-19/Czech Republic/IAB_23/2020</t>
  </si>
  <si>
    <t>EPI_ISL_426898</t>
  </si>
  <si>
    <t>hCoV-19/Australia/NT10/2020</t>
  </si>
  <si>
    <t>EPI_ISL_426899</t>
  </si>
  <si>
    <t>hCoV-19/Australia/NT11/2020</t>
  </si>
  <si>
    <t>EPI_ISL_424239</t>
  </si>
  <si>
    <t>hCoV-19/USA/WA-UW-1750/2020</t>
  </si>
  <si>
    <t>EPI_ISL_424279</t>
  </si>
  <si>
    <t>hCoV-19/USA/WA-UW-1850/2020</t>
  </si>
  <si>
    <t>EPI_ISL_424278</t>
  </si>
  <si>
    <t>hCoV-19/USA/WA-UW-1866/2020</t>
  </si>
  <si>
    <t>EPI_ISL_424277</t>
  </si>
  <si>
    <t>hCoV-19/USA/WA-UW-1858/2020</t>
  </si>
  <si>
    <t>EPI_ISL_424276</t>
  </si>
  <si>
    <t>hCoV-19/USA/WA-UW-1822/2020</t>
  </si>
  <si>
    <t>EPI_ISL_424275</t>
  </si>
  <si>
    <t>hCoV-19/USA/WA-UW-1821/2020</t>
  </si>
  <si>
    <t>EPI_ISL_424274</t>
  </si>
  <si>
    <t>hCoV-19/USA/WA-UW-1824/2020</t>
  </si>
  <si>
    <t>EPI_ISL_424273</t>
  </si>
  <si>
    <t>hCoV-19/USA/WA-UW-1826/2020</t>
  </si>
  <si>
    <t>EPI_ISL_424272</t>
  </si>
  <si>
    <t>hCoV-19/USA/WA-UW-1825/2020</t>
  </si>
  <si>
    <t>EPI_ISL_424271</t>
  </si>
  <si>
    <t>hCoV-19/USA/WA-UW-1827/2020</t>
  </si>
  <si>
    <t>EPI_ISL_424270</t>
  </si>
  <si>
    <t>hCoV-19/USA/WA-UW-1831/2020</t>
  </si>
  <si>
    <t>EPI_ISL_424269</t>
  </si>
  <si>
    <t>hCoV-19/USA/WA-UW-1828/2020</t>
  </si>
  <si>
    <t>EPI_ISL_424268</t>
  </si>
  <si>
    <t>hCoV-19/USA/UN-UW-1816/2020</t>
  </si>
  <si>
    <t>EPI_ISL_425599</t>
  </si>
  <si>
    <t>hCoV-19/England/NOTT-10E827/2020</t>
  </si>
  <si>
    <t>EPI_ISL_424267</t>
  </si>
  <si>
    <t>hCoV-19/USA/UN-UW-1817/2020</t>
  </si>
  <si>
    <t>EPI_ISL_425598</t>
  </si>
  <si>
    <t>hCoV-19/England/NOTT-10E818/2020</t>
  </si>
  <si>
    <t>EPI_ISL_424266</t>
  </si>
  <si>
    <t>hCoV-19/USA/UN-UW-1818/2020</t>
  </si>
  <si>
    <t>EPI_ISL_425597</t>
  </si>
  <si>
    <t>hCoV-19/England/NOTT-10E809/2020</t>
  </si>
  <si>
    <t>EPI_ISL_424265</t>
  </si>
  <si>
    <t>hCoV-19/USA/UN-UW-1834/2020</t>
  </si>
  <si>
    <t>EPI_ISL_425596</t>
  </si>
  <si>
    <t>hCoV-19/England/NOTT-10E7FD/2020</t>
  </si>
  <si>
    <t>EPI_ISL_424264</t>
  </si>
  <si>
    <t>hCoV-19/USA/WA-UW-1805/2020</t>
  </si>
  <si>
    <t>EPI_ISL_425595</t>
  </si>
  <si>
    <t>hCoV-19/England/NOTT-10E7EE/2020</t>
  </si>
  <si>
    <t>EPI_ISL_424263</t>
  </si>
  <si>
    <t>hCoV-19/USA/WA-UW-1799/2020</t>
  </si>
  <si>
    <t>EPI_ISL_425594</t>
  </si>
  <si>
    <t>hCoV-19/England/NOTT-10E7DF/2020</t>
  </si>
  <si>
    <t>EPI_ISL_424262</t>
  </si>
  <si>
    <t>hCoV-19/USA/WA-UW-1782/2020</t>
  </si>
  <si>
    <t>EPI_ISL_425593</t>
  </si>
  <si>
    <t>hCoV-19/England/NOTT-10E7A2/2020</t>
  </si>
  <si>
    <t>EPI_ISL_424261</t>
  </si>
  <si>
    <t>hCoV-19/USA/WA-UW-1784/2020</t>
  </si>
  <si>
    <t>EPI_ISL_425592</t>
  </si>
  <si>
    <t>hCoV-19/England/NOTT-10E793/2020</t>
  </si>
  <si>
    <t>EPI_ISL_424260</t>
  </si>
  <si>
    <t>hCoV-19/USA/WA-UW-1779/2020</t>
  </si>
  <si>
    <t>EPI_ISL_425591</t>
  </si>
  <si>
    <t>hCoV-19/England/NOTT-10E784/2020</t>
  </si>
  <si>
    <t>EPI_ISL_425590</t>
  </si>
  <si>
    <t>hCoV-19/England/NOTT-10E775/2020</t>
  </si>
  <si>
    <t>EPI_ISL_424299</t>
  </si>
  <si>
    <t>hCoV-19/USA/WA-UW-1904/2020</t>
  </si>
  <si>
    <t>EPI_ISL_424298</t>
  </si>
  <si>
    <t>hCoV-19/USA/WA-UW-1920/2020</t>
  </si>
  <si>
    <t>EPI_ISL_424297</t>
  </si>
  <si>
    <t>hCoV-19/USA/WA-UW-1913/2020</t>
  </si>
  <si>
    <t>EPI_ISL_424296</t>
  </si>
  <si>
    <t>hCoV-19/USA/WA-UW-1919/2020</t>
  </si>
  <si>
    <t>EPI_ISL_424295</t>
  </si>
  <si>
    <t>hCoV-19/USA/WA-UW-1905/2020</t>
  </si>
  <si>
    <t>EPI_ISL_424294</t>
  </si>
  <si>
    <t>hCoV-19/USA/WA-UW-1872/2020</t>
  </si>
  <si>
    <t>EPI_ISL_424293</t>
  </si>
  <si>
    <t>hCoV-19/USA/WA-UW-1870/2020</t>
  </si>
  <si>
    <t>EPI_ISL_424292</t>
  </si>
  <si>
    <t>hCoV-19/USA/WA-UW-1855/2020</t>
  </si>
  <si>
    <t>EPI_ISL_424291</t>
  </si>
  <si>
    <t>hCoV-19/USA/WA-UW-1854/2020</t>
  </si>
  <si>
    <t>EPI_ISL_424290</t>
  </si>
  <si>
    <t>hCoV-19/USA/WA-UW-1853/2020</t>
  </si>
  <si>
    <t>EPI_ISL_424289</t>
  </si>
  <si>
    <t>hCoV-19/USA/WA-UW-1860/2020</t>
  </si>
  <si>
    <t>EPI_ISL_424288</t>
  </si>
  <si>
    <t>hCoV-19/USA/WA-UW-1846/2020</t>
  </si>
  <si>
    <t>EPI_ISL_424287</t>
  </si>
  <si>
    <t>hCoV-19/USA/WA-UW-1843/2020</t>
  </si>
  <si>
    <t>EPI_ISL_424286</t>
  </si>
  <si>
    <t>hCoV-19/USA/OR-UW-1849/2020</t>
  </si>
  <si>
    <t>EPI_ISL_424285</t>
  </si>
  <si>
    <t>hCoV-19/USA/OR-UW-1851/2020</t>
  </si>
  <si>
    <t>EPI_ISL_424284</t>
  </si>
  <si>
    <t>hCoV-19/USA/WA-UW-1863/2020</t>
  </si>
  <si>
    <t>EPI_ISL_424283</t>
  </si>
  <si>
    <t>hCoV-19/USA/WA-UW-1946/2020</t>
  </si>
  <si>
    <t>EPI_ISL_424282</t>
  </si>
  <si>
    <t>hCoV-19/USA/WA-UW-1835/2020</t>
  </si>
  <si>
    <t>EPI_ISL_424281</t>
  </si>
  <si>
    <t>hCoV-19/USA/WA-UW-1864/2020</t>
  </si>
  <si>
    <t>EPI_ISL_424280</t>
  </si>
  <si>
    <t>hCoV-19/USA/WA-UW-1868/2020</t>
  </si>
  <si>
    <t>EPI_ISL_426813</t>
  </si>
  <si>
    <t>hCoV-19/Australia/VIC551/2020</t>
  </si>
  <si>
    <t>EPI_ISL_426814</t>
  </si>
  <si>
    <t>hCoV-19/Australia/VIC553/2020</t>
  </si>
  <si>
    <t>EPI_ISL_426815</t>
  </si>
  <si>
    <t>hCoV-19/Australia/VIC554/2020</t>
  </si>
  <si>
    <t>EPI_ISL_426816</t>
  </si>
  <si>
    <t>hCoV-19/Australia/VIC555/2020</t>
  </si>
  <si>
    <t>EPI_ISL_426817</t>
  </si>
  <si>
    <t>hCoV-19/Australia/VIC556/2020</t>
  </si>
  <si>
    <t>EPI_ISL_426818</t>
  </si>
  <si>
    <t>hCoV-19/Australia/VIC557/2020</t>
  </si>
  <si>
    <t>EPI_ISL_426819</t>
  </si>
  <si>
    <t>hCoV-19/Australia/VIC558/2020</t>
  </si>
  <si>
    <t>EPI_ISL_426820</t>
  </si>
  <si>
    <t>hCoV-19/Australia/VIC559/2020</t>
  </si>
  <si>
    <t>EPI_ISL_426821</t>
  </si>
  <si>
    <t>hCoV-19/Australia/VIC560/2020</t>
  </si>
  <si>
    <t>EPI_ISL_426822</t>
  </si>
  <si>
    <t>hCoV-19/Australia/VIC561/2020</t>
  </si>
  <si>
    <t>EPI_ISL_426823</t>
  </si>
  <si>
    <t>hCoV-19/Australia/VIC562/2020</t>
  </si>
  <si>
    <t>EPI_ISL_426824</t>
  </si>
  <si>
    <t>hCoV-19/Australia/VIC563/2020</t>
  </si>
  <si>
    <t>EPI_ISL_426825</t>
  </si>
  <si>
    <t>hCoV-19/Australia/VIC565/2020</t>
  </si>
  <si>
    <t>EPI_ISL_426826</t>
  </si>
  <si>
    <t>hCoV-19/Australia/VIC566/2020</t>
  </si>
  <si>
    <t>EPI_ISL_426827</t>
  </si>
  <si>
    <t>hCoV-19/Australia/VIC567/2020</t>
  </si>
  <si>
    <t>EPI_ISL_426828</t>
  </si>
  <si>
    <t>hCoV-19/Australia/VIC568/2020</t>
  </si>
  <si>
    <t>EPI_ISL_426829</t>
  </si>
  <si>
    <t>hCoV-19/Australia/VIC569/2020</t>
  </si>
  <si>
    <t>EPI_ISL_426830</t>
  </si>
  <si>
    <t>hCoV-19/Australia/VIC570/2020</t>
  </si>
  <si>
    <t>EPI_ISL_426831</t>
  </si>
  <si>
    <t>hCoV-19/Australia/VIC571/2020</t>
  </si>
  <si>
    <t>EPI_ISL_426832</t>
  </si>
  <si>
    <t>hCoV-19/Australia/VIC572/2020</t>
  </si>
  <si>
    <t>EPI_ISL_426833</t>
  </si>
  <si>
    <t>hCoV-19/Australia/VIC574/2020</t>
  </si>
  <si>
    <t>EPI_ISL_426834</t>
  </si>
  <si>
    <t>hCoV-19/Australia/VIC575/2020</t>
  </si>
  <si>
    <t>EPI_ISL_425503</t>
  </si>
  <si>
    <t>hCoV-19/England/NOTT-10E159/2020</t>
  </si>
  <si>
    <t>EPI_ISL_425502</t>
  </si>
  <si>
    <t>hCoV-19/England/NOTT-10E14A/2020</t>
  </si>
  <si>
    <t>EPI_ISL_425501</t>
  </si>
  <si>
    <t>hCoV-19/England/NOTT-10E12C/2020</t>
  </si>
  <si>
    <t>EPI_ISL_425500</t>
  </si>
  <si>
    <t>hCoV-19/England/NOTT-10E11D/2020</t>
  </si>
  <si>
    <t>EPI_ISL_426800</t>
  </si>
  <si>
    <t>hCoV-19/Australia/VIC534/2020</t>
  </si>
  <si>
    <t>EPI_ISL_426801</t>
  </si>
  <si>
    <t>hCoV-19/Australia/VIC535/2020</t>
  </si>
  <si>
    <t>EPI_ISL_426802</t>
  </si>
  <si>
    <t>hCoV-19/Australia/VIC536/2020</t>
  </si>
  <si>
    <t>EPI_ISL_426803</t>
  </si>
  <si>
    <t>hCoV-19/Australia/VIC537/2020</t>
  </si>
  <si>
    <t>EPI_ISL_426804</t>
  </si>
  <si>
    <t>hCoV-19/Australia/VIC538/2020</t>
  </si>
  <si>
    <t>EPI_ISL_426805</t>
  </si>
  <si>
    <t>hCoV-19/Australia/VIC540/2020</t>
  </si>
  <si>
    <t>EPI_ISL_426806</t>
  </si>
  <si>
    <t>hCoV-19/Australia/VIC541/2020</t>
  </si>
  <si>
    <t>EPI_ISL_426807</t>
  </si>
  <si>
    <t>hCoV-19/Australia/VIC544/2020</t>
  </si>
  <si>
    <t>EPI_ISL_426808</t>
  </si>
  <si>
    <t>hCoV-19/Australia/VIC545/2020</t>
  </si>
  <si>
    <t>EPI_ISL_426809</t>
  </si>
  <si>
    <t>hCoV-19/Australia/VIC546/2020</t>
  </si>
  <si>
    <t>EPI_ISL_426810</t>
  </si>
  <si>
    <t>hCoV-19/Australia/VIC547/2020</t>
  </si>
  <si>
    <t>EPI_ISL_426811</t>
  </si>
  <si>
    <t>hCoV-19/Australia/VIC548/2020</t>
  </si>
  <si>
    <t>EPI_ISL_426812</t>
  </si>
  <si>
    <t>hCoV-19/Australia/VIC549/2020</t>
  </si>
  <si>
    <t>EPI_ISL_426857</t>
  </si>
  <si>
    <t>hCoV-19/Australia/VIC601/2020</t>
  </si>
  <si>
    <t>EPI_ISL_425525</t>
  </si>
  <si>
    <t>hCoV-19/England/NOTT-10E2ED/2020</t>
  </si>
  <si>
    <t>EPI_ISL_426858</t>
  </si>
  <si>
    <t>hCoV-19/Australia/VIC603/2020</t>
  </si>
  <si>
    <t>EPI_ISL_425524</t>
  </si>
  <si>
    <t>hCoV-19/England/NOTT-10E2DE/2020</t>
  </si>
  <si>
    <t>EPI_ISL_426859</t>
  </si>
  <si>
    <t>hCoV-19/Australia/VIC604/2020</t>
  </si>
  <si>
    <t>EPI_ISL_425523</t>
  </si>
  <si>
    <t>hCoV-19/England/NOTT-10E2CF/2020</t>
  </si>
  <si>
    <t>EPI_ISL_425522</t>
  </si>
  <si>
    <t>hCoV-19/England/NOTT-10E2B0/2020</t>
  </si>
  <si>
    <t>EPI_ISL_425521</t>
  </si>
  <si>
    <t>hCoV-19/England/NOTT-10E2A1/2020</t>
  </si>
  <si>
    <t>EPI_ISL_425520</t>
  </si>
  <si>
    <t>hCoV-19/England/NOTT-10E292/2020</t>
  </si>
  <si>
    <t>EPI_ISL_426860</t>
  </si>
  <si>
    <t>hCoV-19/Australia/VIC605/2020</t>
  </si>
  <si>
    <t>EPI_ISL_426861</t>
  </si>
  <si>
    <t>hCoV-19/Australia/VIC606/2020</t>
  </si>
  <si>
    <t>EPI_ISL_426862</t>
  </si>
  <si>
    <t>hCoV-19/Australia/VIC607/2020</t>
  </si>
  <si>
    <t>EPI_ISL_426863</t>
  </si>
  <si>
    <t>hCoV-19/Australia/VIC609/2020</t>
  </si>
  <si>
    <t>EPI_ISL_425519</t>
  </si>
  <si>
    <t>hCoV-19/England/NOTT-10E283/2020</t>
  </si>
  <si>
    <t>EPI_ISL_426864</t>
  </si>
  <si>
    <t>hCoV-19/Australia/VIC610/2020</t>
  </si>
  <si>
    <t>EPI_ISL_425518</t>
  </si>
  <si>
    <t>hCoV-19/England/NOTT-10E265/2020</t>
  </si>
  <si>
    <t>EPI_ISL_426865</t>
  </si>
  <si>
    <t>hCoV-19/Australia/VIC611/2020</t>
  </si>
  <si>
    <t>EPI_ISL_425517</t>
  </si>
  <si>
    <t>hCoV-19/England/NOTT-10E256/2020</t>
  </si>
  <si>
    <t>EPI_ISL_426866</t>
  </si>
  <si>
    <t>hCoV-19/Australia/VIC612/2020</t>
  </si>
  <si>
    <t>EPI_ISL_425516</t>
  </si>
  <si>
    <t>hCoV-19/England/NOTT-10E247/2020</t>
  </si>
  <si>
    <t>EPI_ISL_426867</t>
  </si>
  <si>
    <t>hCoV-19/Australia/VIC613/2020</t>
  </si>
  <si>
    <t>EPI_ISL_425515</t>
  </si>
  <si>
    <t>hCoV-19/England/NOTT-10E238/2020</t>
  </si>
  <si>
    <t>EPI_ISL_425514</t>
  </si>
  <si>
    <t>hCoV-19/England/NOTT-10E229/2020</t>
  </si>
  <si>
    <t>EPI_ISL_426869</t>
  </si>
  <si>
    <t>hCoV-19/Australia/VIC614/2020</t>
  </si>
  <si>
    <t>EPI_ISL_425513</t>
  </si>
  <si>
    <t>hCoV-19/England/NOTT-10E21A/2020</t>
  </si>
  <si>
    <t>EPI_ISL_425512</t>
  </si>
  <si>
    <t>hCoV-19/England/NOTT-10E20B/2020</t>
  </si>
  <si>
    <t>EPI_ISL_425511</t>
  </si>
  <si>
    <t>hCoV-19/England/NOTT-10E1FF/2020</t>
  </si>
  <si>
    <t>EPI_ISL_425510</t>
  </si>
  <si>
    <t>hCoV-19/England/NOTT-10E1E0/2020</t>
  </si>
  <si>
    <t>EPI_ISL_426870</t>
  </si>
  <si>
    <t>hCoV-19/Australia/VIC615/2020</t>
  </si>
  <si>
    <t>EPI_ISL_426871</t>
  </si>
  <si>
    <t>hCoV-19/Australia/VIC616/2020</t>
  </si>
  <si>
    <t>EPI_ISL_426872</t>
  </si>
  <si>
    <t>hCoV-19/Australia/VIC617/2020</t>
  </si>
  <si>
    <t>EPI_ISL_426873</t>
  </si>
  <si>
    <t>hCoV-19/Australia/VIC629/2020</t>
  </si>
  <si>
    <t>EPI_ISL_425509</t>
  </si>
  <si>
    <t>hCoV-19/England/NOTT-10E1D1/2020</t>
  </si>
  <si>
    <t>EPI_ISL_426874</t>
  </si>
  <si>
    <t>hCoV-19/Australia/VIC630/2020</t>
  </si>
  <si>
    <t>EPI_ISL_425508</t>
  </si>
  <si>
    <t>hCoV-19/England/NOTT-10E1C2/2020</t>
  </si>
  <si>
    <t>EPI_ISL_426875</t>
  </si>
  <si>
    <t>hCoV-19/Australia/VIC633/2020</t>
  </si>
  <si>
    <t>EPI_ISL_425507</t>
  </si>
  <si>
    <t>hCoV-19/England/NOTT-10E1B3/2020</t>
  </si>
  <si>
    <t>EPI_ISL_426876</t>
  </si>
  <si>
    <t>hCoV-19/Australia/VIC635/2020</t>
  </si>
  <si>
    <t>EPI_ISL_425506</t>
  </si>
  <si>
    <t>hCoV-19/England/NOTT-10E1A4/2020</t>
  </si>
  <si>
    <t>EPI_ISL_426877</t>
  </si>
  <si>
    <t>hCoV-19/Australia/VIC636/2020</t>
  </si>
  <si>
    <t>EPI_ISL_425505</t>
  </si>
  <si>
    <t>hCoV-19/England/NOTT-10E195/2020</t>
  </si>
  <si>
    <t>EPI_ISL_426878</t>
  </si>
  <si>
    <t>hCoV-19/Australia/VIC701/2020</t>
  </si>
  <si>
    <t>EPI_ISL_425504</t>
  </si>
  <si>
    <t>hCoV-19/England/NOTT-10E186/2020</t>
  </si>
  <si>
    <t>EPI_ISL_424216</t>
  </si>
  <si>
    <t>hCoV-19/USA/WA-UW-1690/2020</t>
  </si>
  <si>
    <t>EPI_ISL_426835</t>
  </si>
  <si>
    <t>hCoV-19/Australia/VIC576/2020</t>
  </si>
  <si>
    <t>EPI_ISL_425547</t>
  </si>
  <si>
    <t>hCoV-19/England/NOTT-10E450/2020</t>
  </si>
  <si>
    <t>EPI_ISL_424215</t>
  </si>
  <si>
    <t>hCoV-19/USA/WA-UW-1680/2020</t>
  </si>
  <si>
    <t>EPI_ISL_426836</t>
  </si>
  <si>
    <t>hCoV-19/Australia/VIC578/2020</t>
  </si>
  <si>
    <t>EPI_ISL_425546</t>
  </si>
  <si>
    <t>hCoV-19/England/NOTT-10E441/2020</t>
  </si>
  <si>
    <t>EPI_ISL_424214</t>
  </si>
  <si>
    <t>hCoV-19/USA/WA-UW-1677/2020</t>
  </si>
  <si>
    <t>EPI_ISL_426837</t>
  </si>
  <si>
    <t>hCoV-19/Australia/VIC580/2020</t>
  </si>
  <si>
    <t>EPI_ISL_425545</t>
  </si>
  <si>
    <t>hCoV-19/England/NOTT-10E432/2020</t>
  </si>
  <si>
    <t>EPI_ISL_424213</t>
  </si>
  <si>
    <t>hCoV-19/USA/WA-UW-1670/2020</t>
  </si>
  <si>
    <t>EPI_ISL_426838</t>
  </si>
  <si>
    <t>hCoV-19/Australia/VIC581/2020</t>
  </si>
  <si>
    <t>EPI_ISL_425544</t>
  </si>
  <si>
    <t>hCoV-19/England/NOTT-10E423/2020</t>
  </si>
  <si>
    <t>EPI_ISL_424212</t>
  </si>
  <si>
    <t>hCoV-19/USA/WA-UW-1715/2020</t>
  </si>
  <si>
    <t>EPI_ISL_426839</t>
  </si>
  <si>
    <t>hCoV-19/Australia/VIC582/2020</t>
  </si>
  <si>
    <t>EPI_ISL_425543</t>
  </si>
  <si>
    <t>hCoV-19/England/NOTT-10E414/2020</t>
  </si>
  <si>
    <t>EPI_ISL_424211</t>
  </si>
  <si>
    <t>hCoV-19/USA/WA-UW-1689/2020</t>
  </si>
  <si>
    <t>EPI_ISL_425542</t>
  </si>
  <si>
    <t>hCoV-19/England/NOTT-10E405/2020</t>
  </si>
  <si>
    <t>EPI_ISL_424210</t>
  </si>
  <si>
    <t>hCoV-19/USA/WA-UW-1718/2020</t>
  </si>
  <si>
    <t>EPI_ISL_425541</t>
  </si>
  <si>
    <t>hCoV-19/England/NOTT-10E3F9/2020</t>
  </si>
  <si>
    <t>EPI_ISL_425540</t>
  </si>
  <si>
    <t>hCoV-19/England/NOTT-10E3EA/2020</t>
  </si>
  <si>
    <t>EPI_ISL_426840</t>
  </si>
  <si>
    <t>hCoV-19/Australia/VIC583/2020</t>
  </si>
  <si>
    <t>EPI_ISL_426841</t>
  </si>
  <si>
    <t>hCoV-19/Australia/VIC584/2020</t>
  </si>
  <si>
    <t>EPI_ISL_424209</t>
  </si>
  <si>
    <t>hCoV-19/USA/WA-UW-1765/2020</t>
  </si>
  <si>
    <t>EPI_ISL_426842</t>
  </si>
  <si>
    <t>hCoV-19/Australia/VIC585/2020</t>
  </si>
  <si>
    <t>EPI_ISL_424208</t>
  </si>
  <si>
    <t>hCoV-19/USA/WA-UW-1712/2020</t>
  </si>
  <si>
    <t>EPI_ISL_426843</t>
  </si>
  <si>
    <t>hCoV-19/Australia/VIC586/2020</t>
  </si>
  <si>
    <t>EPI_ISL_425539</t>
  </si>
  <si>
    <t>hCoV-19/England/NOTT-10E3DB/2020</t>
  </si>
  <si>
    <t>EPI_ISL_424207</t>
  </si>
  <si>
    <t>hCoV-19/USA/WA-UW-1716/2020</t>
  </si>
  <si>
    <t>EPI_ISL_426844</t>
  </si>
  <si>
    <t>hCoV-19/Australia/VIC587/2020</t>
  </si>
  <si>
    <t>EPI_ISL_425538</t>
  </si>
  <si>
    <t>hCoV-19/England/NOTT-10E3CC/2020</t>
  </si>
  <si>
    <t>EPI_ISL_424206</t>
  </si>
  <si>
    <t>hCoV-19/USA/WA-UW-1673/2020</t>
  </si>
  <si>
    <t>EPI_ISL_425537</t>
  </si>
  <si>
    <t>hCoV-19/England/NOTT-10E3BD/2020</t>
  </si>
  <si>
    <t>EPI_ISL_426845</t>
  </si>
  <si>
    <t>hCoV-19/Australia/VIC588/2020</t>
  </si>
  <si>
    <t>EPI_ISL_424205</t>
  </si>
  <si>
    <t>hCoV-19/USA/WA-UW-1697/2020</t>
  </si>
  <si>
    <t>EPI_ISL_426846</t>
  </si>
  <si>
    <t>hCoV-19/Australia/VIC589/2020</t>
  </si>
  <si>
    <t>EPI_ISL_425536</t>
  </si>
  <si>
    <t>hCoV-19/England/NOTT-10E3AE/2020</t>
  </si>
  <si>
    <t>EPI_ISL_424204</t>
  </si>
  <si>
    <t>hCoV-19/USA/WA-UW-1698/2020</t>
  </si>
  <si>
    <t>EPI_ISL_426847</t>
  </si>
  <si>
    <t>hCoV-19/Australia/VIC590/2020</t>
  </si>
  <si>
    <t>EPI_ISL_425535</t>
  </si>
  <si>
    <t>hCoV-19/England/NOTT-10E39F/2020</t>
  </si>
  <si>
    <t>EPI_ISL_424203</t>
  </si>
  <si>
    <t>hCoV-19/USA/WA-UW-1652/2020</t>
  </si>
  <si>
    <t>EPI_ISL_426848</t>
  </si>
  <si>
    <t>hCoV-19/Australia/VIC591/2020</t>
  </si>
  <si>
    <t>EPI_ISL_425534</t>
  </si>
  <si>
    <t>hCoV-19/England/NOTT-10E380/2020</t>
  </si>
  <si>
    <t>EPI_ISL_424202</t>
  </si>
  <si>
    <t>hCoV-19/USA/WA-UW-1651/2020</t>
  </si>
  <si>
    <t>EPI_ISL_426849</t>
  </si>
  <si>
    <t>hCoV-19/Australia/VIC592/2020</t>
  </si>
  <si>
    <t>EPI_ISL_425533</t>
  </si>
  <si>
    <t>hCoV-19/England/NOTT-10E371/2020</t>
  </si>
  <si>
    <t>EPI_ISL_424201</t>
  </si>
  <si>
    <t>hCoV-19/USA/WA-UW-1659/2020</t>
  </si>
  <si>
    <t>EPI_ISL_425532</t>
  </si>
  <si>
    <t>hCoV-19/England/NOTT-10E362/2020</t>
  </si>
  <si>
    <t>EPI_ISL_424200</t>
  </si>
  <si>
    <t>hCoV-19/USA/WA-UW-1723/2020</t>
  </si>
  <si>
    <t>EPI_ISL_425531</t>
  </si>
  <si>
    <t>hCoV-19/England/NOTT-10E344/2020</t>
  </si>
  <si>
    <t>EPI_ISL_425530</t>
  </si>
  <si>
    <t>hCoV-19/England/NOTT-10E335/2020</t>
  </si>
  <si>
    <t>EPI_ISL_426850</t>
  </si>
  <si>
    <t>hCoV-19/Australia/VIC593/2020</t>
  </si>
  <si>
    <t>EPI_ISL_426851</t>
  </si>
  <si>
    <t>hCoV-19/Australia/VIC594/2020</t>
  </si>
  <si>
    <t>EPI_ISL_426852</t>
  </si>
  <si>
    <t>hCoV-19/Australia/VIC595/2020</t>
  </si>
  <si>
    <t>EPI_ISL_426853</t>
  </si>
  <si>
    <t>hCoV-19/Australia/VIC596/2020</t>
  </si>
  <si>
    <t>EPI_ISL_425529</t>
  </si>
  <si>
    <t>hCoV-19/England/NOTT-10E326/2020</t>
  </si>
  <si>
    <t>EPI_ISL_426854</t>
  </si>
  <si>
    <t>hCoV-19/Australia/VIC597/2020</t>
  </si>
  <si>
    <t>EPI_ISL_425528</t>
  </si>
  <si>
    <t>hCoV-19/England/NOTT-10E317/2020</t>
  </si>
  <si>
    <t>EPI_ISL_426855</t>
  </si>
  <si>
    <t>hCoV-19/Australia/VIC598/2020</t>
  </si>
  <si>
    <t>EPI_ISL_425527</t>
  </si>
  <si>
    <t>hCoV-19/England/NOTT-10E308/2020</t>
  </si>
  <si>
    <t>EPI_ISL_426856</t>
  </si>
  <si>
    <t>hCoV-19/Australia/VIC599/2020</t>
  </si>
  <si>
    <t>EPI_ISL_425526</t>
  </si>
  <si>
    <t>hCoV-19/England/NOTT-10E2FC/2020</t>
  </si>
  <si>
    <t>EPI_ISL_425701</t>
  </si>
  <si>
    <t>hCoV-19/Scotland/CVR162/2020</t>
  </si>
  <si>
    <t>West of Scotland Specialist Virology Centre, NHSGGC / MRC-University of Glasgow Centre for Virus Research</t>
  </si>
  <si>
    <t>Ana da Silva Filipe, Kathy Smollett, Stephen Carmichael, Natasha Johnson, Daniel Mair, Lily Tong, Jenna Nichols; Sarah McDonald; Richard Orton, Joseph Hughes, Sreenu Vattipally, David L Robertson; Kathy Li, Natasha Jesudason, Rajiv Shah, James Shepherd, Antonia Ho, Emma Thomson; Alasdair MacLean, Rory Gunson.</t>
  </si>
  <si>
    <t>EPI_ISL_425700</t>
  </si>
  <si>
    <t>hCoV-19/Scotland/CVR161/2020</t>
  </si>
  <si>
    <t>EPI_ISL_423098</t>
  </si>
  <si>
    <t>hCoV-19/England/20134018402/2020</t>
  </si>
  <si>
    <t>EPI_ISL_423099</t>
  </si>
  <si>
    <t>hCoV-19/England/20134018602/2020</t>
  </si>
  <si>
    <t>EPI_ISL_423096</t>
  </si>
  <si>
    <t>hCoV-19/England/20134017904/2020</t>
  </si>
  <si>
    <t>EPI_ISL_423097</t>
  </si>
  <si>
    <t>hCoV-19/England/20134018004/2020</t>
  </si>
  <si>
    <t>EPI_ISL_423094</t>
  </si>
  <si>
    <t>hCoV-19/England/20134017404/2020</t>
  </si>
  <si>
    <t>EPI_ISL_423095</t>
  </si>
  <si>
    <t>hCoV-19/England/20134017504/2020</t>
  </si>
  <si>
    <t>EPI_ISL_423092</t>
  </si>
  <si>
    <t>hCoV-19/England/20134016902/2020</t>
  </si>
  <si>
    <t>EPI_ISL_423093</t>
  </si>
  <si>
    <t>hCoV-19/England/20134017104/2020</t>
  </si>
  <si>
    <t>EPI_ISL_423090</t>
  </si>
  <si>
    <t>hCoV-19/England/20134016604/2020</t>
  </si>
  <si>
    <t>EPI_ISL_423091</t>
  </si>
  <si>
    <t>hCoV-19/England/20134016802/2020</t>
  </si>
  <si>
    <t>EPI_ISL_423027</t>
  </si>
  <si>
    <t>hCoV-19/USA/WA-UW-1473/2020</t>
  </si>
  <si>
    <t>EPI_ISL_424359</t>
  </si>
  <si>
    <t>hCoV-19/Beijing/Wuhan_IME-BJ05/2020</t>
  </si>
  <si>
    <t>Fan,H., Qin,E., Wu,Y., Guo,Y., Zhang,X., Yong,Y., Hou,J., Xu,Z., Mu,J., Teng,Y., Mi,Z., Yang,R., Song,Y., Li,B. and Cui,Y.</t>
  </si>
  <si>
    <t>EPI_ISL_423028</t>
  </si>
  <si>
    <t>hCoV-19/USA/WA-UW-1470/2020</t>
  </si>
  <si>
    <t>EPI_ISL_424358</t>
  </si>
  <si>
    <t>hCoV-19/Beijing/Wuhan_IME-BJ04/2020</t>
  </si>
  <si>
    <t>EPI_ISL_425689</t>
  </si>
  <si>
    <t>hCoV-19/Scotland/CVR146/2020</t>
  </si>
  <si>
    <t>EPI_ISL_423025</t>
  </si>
  <si>
    <t>hCoV-19/USA/WA-UW-1441/2020</t>
  </si>
  <si>
    <t>EPI_ISL_424357</t>
  </si>
  <si>
    <t>hCoV-19/Beijing/Wuhan_IME-BJ03/2020</t>
  </si>
  <si>
    <t>EPI_ISL_425688</t>
  </si>
  <si>
    <t>hCoV-19/Scotland/CVR144/2020</t>
  </si>
  <si>
    <t>EPI_ISL_423026</t>
  </si>
  <si>
    <t>hCoV-19/USA/WA-UW-1440/2020</t>
  </si>
  <si>
    <t>EPI_ISL_424356</t>
  </si>
  <si>
    <t>hCoV-19/Beijing/Wuhan_IME-BJ02/2020</t>
  </si>
  <si>
    <t>EPI_ISL_425687</t>
  </si>
  <si>
    <t>hCoV-19/Scotland/CVR143/2020</t>
  </si>
  <si>
    <t>EPI_ISL_424355</t>
  </si>
  <si>
    <t>hCoV-19/Beijing/Wuhan_IME-BJ01/2020</t>
  </si>
  <si>
    <t>EPI_ISL_423023</t>
  </si>
  <si>
    <t>hCoV-19/USA/UN-UW-1449/2020</t>
  </si>
  <si>
    <t>EPI_ISL_425686</t>
  </si>
  <si>
    <t>hCoV-19/Scotland/CVR142/2020</t>
  </si>
  <si>
    <t>EPI_ISL_423024</t>
  </si>
  <si>
    <t>hCoV-19/USA/WA-UW-1435/2020</t>
  </si>
  <si>
    <t>EPI_ISL_424354</t>
  </si>
  <si>
    <t>hCoV-19/USA/NC_200189/2020</t>
  </si>
  <si>
    <t>North America / USA / North Carolina</t>
  </si>
  <si>
    <t>2020-04</t>
  </si>
  <si>
    <t>Microbiology and Immunology</t>
  </si>
  <si>
    <t>Bailey,A.G., Caro-Vegas,C.P., Dittmer,D., Eason,A.B., Juarez,A., Landis,J.T., McNamara,R.P., Miller,M.B., Moorad,R., Pluta,L.J., Seltzer,T.A., Thompson,C., Vahrson,W. and Villamor,F.</t>
  </si>
  <si>
    <t>EPI_ISL_425685</t>
  </si>
  <si>
    <t>hCoV-19/Scotland/CVR141/2020</t>
  </si>
  <si>
    <t>EPI_ISL_423021</t>
  </si>
  <si>
    <t>hCoV-19/USA/WA-UW-1569/2020</t>
  </si>
  <si>
    <t>EPI_ISL_424353</t>
  </si>
  <si>
    <t>hCoV-19/USA/NC_200173/2020</t>
  </si>
  <si>
    <t>Bailey,A.G., Caro-Vegas,C., Thompson,C., Dittmer,D., Eason,A.B., Juarez,A., Landis,J.T., McNamara,R.P., Miller,M.B., Moorad,R., Pluta,L.J., Seltzer,T.A., Villamor,F. and Vahrson,W.</t>
  </si>
  <si>
    <t>EPI_ISL_425684</t>
  </si>
  <si>
    <t>hCoV-19/Scotland/CVR140/2020</t>
  </si>
  <si>
    <t>EPI_ISL_423022</t>
  </si>
  <si>
    <t>hCoV-19/USA/WA-UW-1562/2020</t>
  </si>
  <si>
    <t>EPI_ISL_424352</t>
  </si>
  <si>
    <t>hCoV-19/Fuyang/FY002/2020</t>
  </si>
  <si>
    <t>Asia / China / Anhui / Fuyang</t>
  </si>
  <si>
    <t>Clinical Laboratory</t>
  </si>
  <si>
    <t>Ge,B.</t>
  </si>
  <si>
    <t>EPI_ISL_425683</t>
  </si>
  <si>
    <t>hCoV-19/Scotland/CVR14/2020</t>
  </si>
  <si>
    <t>EPI_ISL_424351</t>
  </si>
  <si>
    <t>hCoV-19/USA/FL-2/2020</t>
  </si>
  <si>
    <t>Environmental and Global Health</t>
  </si>
  <si>
    <t>Elbadry,M.A., Subramaniam,K., Waltzek,T.B., Gibson,J.C., Stephenson,C.J., Morris,J.G. Jr. and Lednicky,J.A.</t>
  </si>
  <si>
    <t>EPI_ISL_425682</t>
  </si>
  <si>
    <t>hCoV-19/Scotland/CVR139/2020</t>
  </si>
  <si>
    <t>EPI_ISL_423020</t>
  </si>
  <si>
    <t>hCoV-19/USA/WA-UW-1570/2020</t>
  </si>
  <si>
    <t>EPI_ISL_424350</t>
  </si>
  <si>
    <t>hCoV-19/USA/UF-1/2020</t>
  </si>
  <si>
    <t>Elbadry,M.A., Subramaniam,K., Waltzek,T.B., Stephenson,C.J., Gibson,J.C., Alam,M., Morris,J.G. Jr. and Lednicky,J.A.</t>
  </si>
  <si>
    <t>EPI_ISL_425681</t>
  </si>
  <si>
    <t>hCoV-19/Scotland/CVR138/2020</t>
  </si>
  <si>
    <t>EPI_ISL_425680</t>
  </si>
  <si>
    <t>hCoV-19/Scotland/CVR137/2020</t>
  </si>
  <si>
    <t>EPI_ISL_423018</t>
  </si>
  <si>
    <t>hCoV-19/USA/WA-UW-1576/2020</t>
  </si>
  <si>
    <t>EPI_ISL_423019</t>
  </si>
  <si>
    <t>hCoV-19/USA/WA-UW-1574/2020</t>
  </si>
  <si>
    <t>EPI_ISL_424349</t>
  </si>
  <si>
    <t>hCoV-19/Iran/HGRC-01-IPI-8206/2020</t>
  </si>
  <si>
    <t>Human Genetic Research Center</t>
  </si>
  <si>
    <t>Zeinali,S., Khosravi,M.A., Abbasalipour Bashash,M., Mostafavi Jabbari,S., Firoozi,M., Pourtavakoli,S., Khateri,E., Zeinali,R. and Hoseini,F.</t>
  </si>
  <si>
    <t>EPI_ISL_423016</t>
  </si>
  <si>
    <t>hCoV-19/USA/WA-UW-1578/2020</t>
  </si>
  <si>
    <t>EPI_ISL_424348</t>
  </si>
  <si>
    <t>hCoV-19/Mexico/CDMX-INER_02/2020</t>
  </si>
  <si>
    <t>Joel Armando Vázquez Pérez, Celia Boukadida, Santiago Avila Ríos, Mario Mújica Sánchez, José Arturo Martínez Orozco, Eduardo Becerril Vargas, Jorge Salas Hernández, Irma López Martínez, Lucia Hernández Rivas, Gisela Barrera Badillo, Edgar Mendieta Condado, Fabiola Garcés Ayala, Adnan Araiza Rodríguez, José Ernesto Ramírez González, Victor Hugo Borja Aburto, Concepción Grajales Muñiz, Cesar Raúl González Bonilla, Carolina González Torres, Francisco Javier Gaytán Cervantes, José Esteban Muñoz Medina, Guillermo M. Ruiz-Palacios, Pilar Ramos Cervantes, Violeta Ibarra Gonzalez, Fernando Ledesma Barrientos, Luis Alberto García Andrade, Alfredo Ponce de León Garduño, Blanca Taboada, Alejandro Sánchez, Pavel Isa, Ricardo Grande, Gloria Vázquez, Francisco Pulido, Carlos F. Arias.</t>
  </si>
  <si>
    <t>EPI_ISL_425679</t>
  </si>
  <si>
    <t>hCoV-19/Scotland/CVR136/2020</t>
  </si>
  <si>
    <t>EPI_ISL_423017</t>
  </si>
  <si>
    <t>hCoV-19/USA/WA-UW-1591/2020</t>
  </si>
  <si>
    <t>EPI_ISL_424347</t>
  </si>
  <si>
    <t>hCoV-19/USA/AK-PHL077/2020</t>
  </si>
  <si>
    <t>North America / USA / Alaska / Fairbanks</t>
  </si>
  <si>
    <t>Alaska State Virology Laboratory</t>
  </si>
  <si>
    <t>Chen, J.</t>
  </si>
  <si>
    <t>EPI_ISL_425678</t>
  </si>
  <si>
    <t>hCoV-19/Scotland/CVR135/2020</t>
  </si>
  <si>
    <t>EPI_ISL_423014</t>
  </si>
  <si>
    <t>hCoV-19/USA/WA-UW-1587/2020</t>
  </si>
  <si>
    <t>EPI_ISL_424346</t>
  </si>
  <si>
    <t>hCoV-19/USA/AK-PHL037/2020</t>
  </si>
  <si>
    <t>North America / USA / Alaska / Ketchikan</t>
  </si>
  <si>
    <t>EPI_ISL_425677</t>
  </si>
  <si>
    <t>hCoV-19/Scotland/CVR134/2020</t>
  </si>
  <si>
    <t>EPI_ISL_423015</t>
  </si>
  <si>
    <t>hCoV-19/USA/WA-UW-1552/2020</t>
  </si>
  <si>
    <t>EPI_ISL_424345</t>
  </si>
  <si>
    <t>hCoV-19/Mexico/CDMX-INER_01/2020</t>
  </si>
  <si>
    <t xml:space="preserve">Joel Armando Vázquez Pérez, Celia Boukadida, Santiago Avila Ríos, Mario Mújica Sánchez, José Arturo Martínez Orozco, Eduardo Becerril Vargas, Jorge Salas Hernández, Irma López Martínez, Lucia Hernández Rivas, Gisela Barrera Badillo, Edgar Mendieta Condado, Fabiola Garcés Ayala, Adnan Araiza Rodríguez, José Ernesto Ramírez González, Victor Hugo Borja Aburto, Concepción Grajales Muñiz, Cesar Raúl González Bonilla, Carolina González Torres, Francisco Javier Gaytán Cervantes, José Esteban Muñoz Medina, Guillermo M. Ruiz-Palacios, Pilar Ramos Cervantes, Violeta Ibarra Gonzalez, Fernando Ledesma Barrientos, Luis Alberto García Andrade, Alfredo Ponce de León Garduño, Blanca Taboada, Alejandro Sánchez, Pavel Isa, Ricardo Grande, Gloria Vázquez, Francisco Pulido, Carlos F. Arias.  </t>
  </si>
  <si>
    <t>EPI_ISL_425676</t>
  </si>
  <si>
    <t>hCoV-19/Scotland/CVR133/2020</t>
  </si>
  <si>
    <t>EPI_ISL_423012</t>
  </si>
  <si>
    <t>hCoV-19/USA/WA-UW-1588/2020</t>
  </si>
  <si>
    <t>EPI_ISL_424344</t>
  </si>
  <si>
    <t>hCoV-19/Italy/INMI10/2020</t>
  </si>
  <si>
    <t>Eleonora Lalle, Barbara Bartolini, Martina Rueca, Cesare Ernesto Maria Gruber, Francesco Messina, Fabrizio Carletti, Licia Bordi, Giulia Matusali, Francesca Colavita, Maria Rosaria Capobianchi, Concetta Castilletti, Francesco Vairo, Giuseppe Ippolito, Antonino Di Caro</t>
  </si>
  <si>
    <t>EPI_ISL_425675</t>
  </si>
  <si>
    <t>hCoV-19/Scotland/CVR132/2020</t>
  </si>
  <si>
    <t>EPI_ISL_423013</t>
  </si>
  <si>
    <t>hCoV-19/USA/WA-UW-1586/2020</t>
  </si>
  <si>
    <t>EPI_ISL_424343</t>
  </si>
  <si>
    <t>hCoV-19/Italy/INMI9/2020</t>
  </si>
  <si>
    <t>Fabrizio Carletti, Barbara Bartolini, Martina Rueca, Cesare Ernesto Maria Gruber, Francesco Messina, Eleonora Lalle, Licia Bordi, Giulia Matusali, Francesca Colavita, Maria Rosaria Capobianchi, Concetta Castilletti, Francesco Vairo, Giuseppe Ippolito, Antonino Di Caro</t>
  </si>
  <si>
    <t>EPI_ISL_425674</t>
  </si>
  <si>
    <t>hCoV-19/Scotland/CVR131/2020</t>
  </si>
  <si>
    <t>EPI_ISL_423010</t>
  </si>
  <si>
    <t>hCoV-19/USA/WA-UW-1446/2020</t>
  </si>
  <si>
    <t>EPI_ISL_424342</t>
  </si>
  <si>
    <t>hCoV-19/Italy/INMI8/2020</t>
  </si>
  <si>
    <t>Concetta Castilletti, Barbara Bartolini, Martina Rueca, Cesare Ernesto Maria Gruber, Francesco Messina, Fabrizio Carletti, Eleonora Lalle, Licia Bordi, Giulia Matusali, Francesca Colavita, Maria Rosaria Capobianchi, Francesco Vairo, Giuseppe Ippolito, Antonino Di Caro</t>
  </si>
  <si>
    <t>EPI_ISL_425673</t>
  </si>
  <si>
    <t>hCoV-19/Scotland/CVR130/2020</t>
  </si>
  <si>
    <t>EPI_ISL_423011</t>
  </si>
  <si>
    <t>hCoV-19/USA/WA-UW-1561/2020</t>
  </si>
  <si>
    <t>EPI_ISL_424341</t>
  </si>
  <si>
    <t>hCoV-19/USA/WA-UW-2008/2020</t>
  </si>
  <si>
    <t>EPI_ISL_425672</t>
  </si>
  <si>
    <t>hCoV-19/Scotland/CVR13/2020</t>
  </si>
  <si>
    <t>EPI_ISL_424340</t>
  </si>
  <si>
    <t>hCoV-19/USA/WA-UW-2009/2020</t>
  </si>
  <si>
    <t>EPI_ISL_425671</t>
  </si>
  <si>
    <t>hCoV-19/Scotland/CVR129/2020</t>
  </si>
  <si>
    <t>EPI_ISL_425670</t>
  </si>
  <si>
    <t>hCoV-19/Scotland/CVR128/2020</t>
  </si>
  <si>
    <t>EPI_ISL_423009</t>
  </si>
  <si>
    <t>hCoV-19/USA/WA-UW-1427/2020</t>
  </si>
  <si>
    <t>EPI_ISL_423007</t>
  </si>
  <si>
    <t>hCoV-19/USA/WA-UW-1448/2020</t>
  </si>
  <si>
    <t>EPI_ISL_424339</t>
  </si>
  <si>
    <t>hCoV-19/USA/WA-UW-2016/2020</t>
  </si>
  <si>
    <t>EPI_ISL_423008</t>
  </si>
  <si>
    <t>hCoV-19/USA/WA-UW-1426/2020</t>
  </si>
  <si>
    <t>EPI_ISL_424338</t>
  </si>
  <si>
    <t>hCoV-19/USA/WA-UW-1986/2020</t>
  </si>
  <si>
    <t>EPI_ISL_425669</t>
  </si>
  <si>
    <t>hCoV-19/Scotland/CVR126/2020</t>
  </si>
  <si>
    <t>EPI_ISL_423049</t>
  </si>
  <si>
    <t>hCoV-19/England/20134001504/2020</t>
  </si>
  <si>
    <t>EPI_ISL_423047</t>
  </si>
  <si>
    <t>hCoV-19/England/20134001104/2020</t>
  </si>
  <si>
    <t>EPI_ISL_424379</t>
  </si>
  <si>
    <t>hCoV-19/Iceland/355/2020</t>
  </si>
  <si>
    <t>EPI_ISL_423048</t>
  </si>
  <si>
    <t>hCoV-19/England/20134001304/2020</t>
  </si>
  <si>
    <t>EPI_ISL_424378</t>
  </si>
  <si>
    <t>hCoV-19/Iceland/354/2020</t>
  </si>
  <si>
    <t>EPI_ISL_423045</t>
  </si>
  <si>
    <t>hCoV-19/England/20134000804/2020</t>
  </si>
  <si>
    <t>EPI_ISL_424377</t>
  </si>
  <si>
    <t>hCoV-19/Iceland/353/2020</t>
  </si>
  <si>
    <t>EPI_ISL_423046</t>
  </si>
  <si>
    <t>hCoV-19/England/20134000904/2020</t>
  </si>
  <si>
    <t>EPI_ISL_424376</t>
  </si>
  <si>
    <t>hCoV-19/Iceland/352/2020</t>
  </si>
  <si>
    <t>EPI_ISL_424375</t>
  </si>
  <si>
    <t>hCoV-19/Iceland/351/2020</t>
  </si>
  <si>
    <t>EPI_ISL_423043</t>
  </si>
  <si>
    <t>hCoV-19/Thailand/Bangkok-0022/2020</t>
  </si>
  <si>
    <t>Asia / Thailand / Bangkok</t>
  </si>
  <si>
    <t>Ramathibodi Hospital</t>
  </si>
  <si>
    <t>COVID-19 Network Investigations (CONI) Alliance</t>
  </si>
  <si>
    <t>Elizabeth Batty, Wasun Chantratita, Thanat Chookajorn, Stefan Fernandez, Angkana Huang, Anthony R. Jones, Khajohn Joonsalak, Chonticha Klungtong, Theerarat Kochakarn, Namfon Kotanan, Krittikorn Kumpornsin, Wudtichai Manasatienkij, Bhakbhoom Panthan, Ekawat Pasomsub, Insee Sensorn, Arporn Wangwiwatsin</t>
  </si>
  <si>
    <t>EPI_ISL_423044</t>
  </si>
  <si>
    <t>hCoV-19/England/20134000704/2020</t>
  </si>
  <si>
    <t>EPI_ISL_424374</t>
  </si>
  <si>
    <t>hCoV-19/Iceland/350/2020</t>
  </si>
  <si>
    <t>EPI_ISL_424373</t>
  </si>
  <si>
    <t>hCoV-19/Iceland/349/2020</t>
  </si>
  <si>
    <t>EPI_ISL_423041</t>
  </si>
  <si>
    <t>hCoV-19/Thailand/Bangkok-0020/2020</t>
  </si>
  <si>
    <t>EPI_ISL_424372</t>
  </si>
  <si>
    <t>hCoV-19/Iceland/348/2020</t>
  </si>
  <si>
    <t>EPI_ISL_423042</t>
  </si>
  <si>
    <t>hCoV-19/Thailand/Bangkok-0021/2020</t>
  </si>
  <si>
    <t>EPI_ISL_424371</t>
  </si>
  <si>
    <t>hCoV-19/Iceland/347/2020</t>
  </si>
  <si>
    <t>EPI_ISL_424370</t>
  </si>
  <si>
    <t>hCoV-19/Iceland/346/2020</t>
  </si>
  <si>
    <t>EPI_ISL_423040</t>
  </si>
  <si>
    <t>hCoV-19/Thailand/Bangkok-0019/2020</t>
  </si>
  <si>
    <t>EPI_ISL_424369</t>
  </si>
  <si>
    <t>hCoV-19/Iceland/345/2020</t>
  </si>
  <si>
    <t>EPI_ISL_423039</t>
  </si>
  <si>
    <t>hCoV-19/Thailand/Bangkok-0017/2020</t>
  </si>
  <si>
    <t>EPI_ISL_424368</t>
  </si>
  <si>
    <t>hCoV-19/Iceland/344/2020</t>
  </si>
  <si>
    <t>EPI_ISL_425699</t>
  </si>
  <si>
    <t>hCoV-19/Scotland/CVR16/2020</t>
  </si>
  <si>
    <t>EPI_ISL_424367</t>
  </si>
  <si>
    <t>hCoV-19/Iceland/343/2020</t>
  </si>
  <si>
    <t>EPI_ISL_425698</t>
  </si>
  <si>
    <t>hCoV-19/Scotland/CVR159/2020</t>
  </si>
  <si>
    <t>EPI_ISL_423034</t>
  </si>
  <si>
    <t>hCoV-19/Netherlands/Drente_1/2020</t>
  </si>
  <si>
    <t>Europe / Netherlands / Drente</t>
  </si>
  <si>
    <t xml:space="preserve">Dutch COVID-19 response team </t>
  </si>
  <si>
    <t xml:space="preserve">Bas Oude Munnink, David Nieuwenhuijse, Reina Sikkema, Claudia Schapendonk, Irina Chestakova, Anne van der Linden, Theo Bestebroer, Stefan van Nieuwkoop, Mark Pronk, Pascal Lexmond, Corien Swaan, Manon Haverkate, Madelief Mollers, Mart Stein, Sandra Kengne Kamga Mobou, Jeroen van Kampen, Jolanda Voermans, Aura Timen, Corine GeurtsvanKessel, Annemiek van der Eijk, Richard Molenkamp, Marion Koopmans, on behalf of the Dutch national COVID-19 response team. </t>
  </si>
  <si>
    <t>EPI_ISL_424366</t>
  </si>
  <si>
    <t>hCoV-19/Turkey/ERAGEM-001/2020</t>
  </si>
  <si>
    <t>Europe / Turkey / Kayseri</t>
  </si>
  <si>
    <t>Vaccine Research, Development and Application Center, Erciyes University</t>
  </si>
  <si>
    <t>Gen Era Diagnostics Inc.</t>
  </si>
  <si>
    <t>Shaikh Terkis Islam Pavel, Hazel Yetiskin, Gunsu Aydin, Can Holyavkin, Muhammet Ali Uygut, Zehra B Dursun, İlhami Celik, Alper Iseri, Aykut Ozdarendeli</t>
  </si>
  <si>
    <t>EPI_ISL_425697</t>
  </si>
  <si>
    <t>hCoV-19/Scotland/CVR155/2020</t>
  </si>
  <si>
    <t>EPI_ISL_424365</t>
  </si>
  <si>
    <t>hCoV-19/India/3239/2020</t>
  </si>
  <si>
    <t xml:space="preserve">National Influenza Center, Indian Council of Medical Research - National Institute of Virology </t>
  </si>
  <si>
    <t xml:space="preserve">Indian Council of Medical Research-National Institute of Virology, Microbial Containment Complex </t>
  </si>
  <si>
    <t xml:space="preserve">Pragya D. Yadav, Varsha Potdar, Savita Patil, Dimpal A. Nyayanit, Triparna Majumdar, Manohar. L. Chaudhary, Gururaj Deshpande, Padinjaremattathil Thankappan Ullas, Anita Shete-Aich, Hitesh Dighe, Sreelekshmy Mohandas, Gajanan Sapkal, Atanu Basu, Amita Jain, Bharti Malhotra, Deepika Chaudhary, Sarah Cherian, Priya Abraham </t>
  </si>
  <si>
    <t>EPI_ISL_425696</t>
  </si>
  <si>
    <t>hCoV-19/Scotland/CVR153/2020</t>
  </si>
  <si>
    <t>EPI_ISL_423032</t>
  </si>
  <si>
    <t>hCoV-19/USA/WA-UW-1608/2020</t>
  </si>
  <si>
    <t>EPI_ISL_424364</t>
  </si>
  <si>
    <t>hCoV-19/India/3118/2020</t>
  </si>
  <si>
    <t>EPI_ISL_425695</t>
  </si>
  <si>
    <t>hCoV-19/Scotland/CVR152/2020</t>
  </si>
  <si>
    <t>EPI_ISL_423033</t>
  </si>
  <si>
    <t>hCoV-19/USA/WA-UW-1599/2020</t>
  </si>
  <si>
    <t>EPI_ISL_424363</t>
  </si>
  <si>
    <t>hCoV-19/India/1652/2020</t>
  </si>
  <si>
    <t>EPI_ISL_425694</t>
  </si>
  <si>
    <t>hCoV-19/Scotland/CVR151/2020</t>
  </si>
  <si>
    <t>EPI_ISL_423030</t>
  </si>
  <si>
    <t>hCoV-19/USA/WA-UW-1433/2020</t>
  </si>
  <si>
    <t>EPI_ISL_424362</t>
  </si>
  <si>
    <t>hCoV-19/India/1135/2020</t>
  </si>
  <si>
    <t>EPI_ISL_425693</t>
  </si>
  <si>
    <t>hCoV-19/Scotland/CVR150/2020</t>
  </si>
  <si>
    <t>EPI_ISL_423031</t>
  </si>
  <si>
    <t>hCoV-19/USA/WA-UW-1425/2020</t>
  </si>
  <si>
    <t>EPI_ISL_424361</t>
  </si>
  <si>
    <t>hCoV-19/India/1063/2020</t>
  </si>
  <si>
    <t>EPI_ISL_425692</t>
  </si>
  <si>
    <t>hCoV-19/Scotland/CVR15/2020</t>
  </si>
  <si>
    <t>EPI_ISL_424360</t>
  </si>
  <si>
    <t>hCoV-19/Beijing/Wuhan_IME-BJ07/2020</t>
  </si>
  <si>
    <t>EPI_ISL_425691</t>
  </si>
  <si>
    <t>hCoV-19/Scotland/CVR149/2020</t>
  </si>
  <si>
    <t>EPI_ISL_425690</t>
  </si>
  <si>
    <t>hCoV-19/Scotland/CVR147/2020</t>
  </si>
  <si>
    <t>EPI_ISL_423029</t>
  </si>
  <si>
    <t>hCoV-19/USA/WA-UW-1471/2020</t>
  </si>
  <si>
    <t>EPI_ISL_423069</t>
  </si>
  <si>
    <t>hCoV-19/England/20134006404/2020</t>
  </si>
  <si>
    <t>EPI_ISL_423067</t>
  </si>
  <si>
    <t>hCoV-19/England/20134005104/2020</t>
  </si>
  <si>
    <t>EPI_ISL_424399</t>
  </si>
  <si>
    <t>hCoV-19/Iceland/375/2020</t>
  </si>
  <si>
    <t>EPI_ISL_423068</t>
  </si>
  <si>
    <t>hCoV-19/England/20134005304/2020</t>
  </si>
  <si>
    <t>EPI_ISL_424398</t>
  </si>
  <si>
    <t>hCoV-19/Iceland/374/2020</t>
  </si>
  <si>
    <t>EPI_ISL_423065</t>
  </si>
  <si>
    <t>hCoV-19/England/20134004904/2020</t>
  </si>
  <si>
    <t>EPI_ISL_424397</t>
  </si>
  <si>
    <t>hCoV-19/Iceland/373/2020</t>
  </si>
  <si>
    <t>EPI_ISL_423066</t>
  </si>
  <si>
    <t>hCoV-19/England/20134005004/2020</t>
  </si>
  <si>
    <t>EPI_ISL_424396</t>
  </si>
  <si>
    <t>hCoV-19/Iceland/372/2020</t>
  </si>
  <si>
    <t>EPI_ISL_423063</t>
  </si>
  <si>
    <t>hCoV-19/England/20134004704/2020</t>
  </si>
  <si>
    <t>EPI_ISL_424395</t>
  </si>
  <si>
    <t>hCoV-19/Iceland/371/2020</t>
  </si>
  <si>
    <t>EPI_ISL_423064</t>
  </si>
  <si>
    <t>hCoV-19/England/20134004804/2020</t>
  </si>
  <si>
    <t>EPI_ISL_424394</t>
  </si>
  <si>
    <t>hCoV-19/Iceland/370/2020</t>
  </si>
  <si>
    <t>EPI_ISL_423061</t>
  </si>
  <si>
    <t>hCoV-19/England/20134004204/2020</t>
  </si>
  <si>
    <t>EPI_ISL_424393</t>
  </si>
  <si>
    <t>hCoV-19/Iceland/369/2020</t>
  </si>
  <si>
    <t>EPI_ISL_423062</t>
  </si>
  <si>
    <t>hCoV-19/England/20134004304/2020</t>
  </si>
  <si>
    <t>EPI_ISL_424392</t>
  </si>
  <si>
    <t>hCoV-19/Iceland/368/2020</t>
  </si>
  <si>
    <t>EPI_ISL_424391</t>
  </si>
  <si>
    <t>hCoV-19/Iceland/367/2020</t>
  </si>
  <si>
    <t>EPI_ISL_423060</t>
  </si>
  <si>
    <t>hCoV-19/England/20134004104/2020</t>
  </si>
  <si>
    <t>EPI_ISL_424390</t>
  </si>
  <si>
    <t>hCoV-19/Iceland/366/2020</t>
  </si>
  <si>
    <t>EPI_ISL_423058</t>
  </si>
  <si>
    <t>hCoV-19/England/20134003304/2020</t>
  </si>
  <si>
    <t>EPI_ISL_423059</t>
  </si>
  <si>
    <t>hCoV-19/England/20134003404/2020</t>
  </si>
  <si>
    <t>EPI_ISL_424389</t>
  </si>
  <si>
    <t>hCoV-19/Iceland/365/2020</t>
  </si>
  <si>
    <t>EPI_ISL_423056</t>
  </si>
  <si>
    <t>hCoV-19/England/20134003104/2020</t>
  </si>
  <si>
    <t>EPI_ISL_424388</t>
  </si>
  <si>
    <t>hCoV-19/Iceland/364/2020</t>
  </si>
  <si>
    <t>EPI_ISL_423057</t>
  </si>
  <si>
    <t>hCoV-19/England/20134003204/2020</t>
  </si>
  <si>
    <t>EPI_ISL_424387</t>
  </si>
  <si>
    <t>hCoV-19/Iceland/363/2020</t>
  </si>
  <si>
    <t>EPI_ISL_423054</t>
  </si>
  <si>
    <t>hCoV-19/England/20134002904/2020</t>
  </si>
  <si>
    <t>EPI_ISL_424386</t>
  </si>
  <si>
    <t>hCoV-19/Iceland/362/2020</t>
  </si>
  <si>
    <t>EPI_ISL_423055</t>
  </si>
  <si>
    <t>hCoV-19/England/20134003004/2020</t>
  </si>
  <si>
    <t>EPI_ISL_424385</t>
  </si>
  <si>
    <t>hCoV-19/Iceland/361/2020</t>
  </si>
  <si>
    <t>EPI_ISL_423052</t>
  </si>
  <si>
    <t>hCoV-19/England/20134001904/2020</t>
  </si>
  <si>
    <t>EPI_ISL_424384</t>
  </si>
  <si>
    <t>hCoV-19/Iceland/360/2020</t>
  </si>
  <si>
    <t>EPI_ISL_423053</t>
  </si>
  <si>
    <t>hCoV-19/England/20134002104/2020</t>
  </si>
  <si>
    <t>EPI_ISL_424383</t>
  </si>
  <si>
    <t>hCoV-19/Iceland/359/2020</t>
  </si>
  <si>
    <t>EPI_ISL_423050</t>
  </si>
  <si>
    <t>hCoV-19/England/20134001704/2020</t>
  </si>
  <si>
    <t>EPI_ISL_424382</t>
  </si>
  <si>
    <t>hCoV-19/Iceland/358/2020</t>
  </si>
  <si>
    <t>EPI_ISL_423051</t>
  </si>
  <si>
    <t>hCoV-19/England/20134001804/2020</t>
  </si>
  <si>
    <t>EPI_ISL_424381</t>
  </si>
  <si>
    <t>hCoV-19/Iceland/357/2020</t>
  </si>
  <si>
    <t>EPI_ISL_424380</t>
  </si>
  <si>
    <t>hCoV-19/Iceland/356/2020</t>
  </si>
  <si>
    <t>EPI_ISL_423089</t>
  </si>
  <si>
    <t>hCoV-19/England/20134016504/2020</t>
  </si>
  <si>
    <t>EPI_ISL_423087</t>
  </si>
  <si>
    <t>hCoV-19/England/20134015902/2020</t>
  </si>
  <si>
    <t>EPI_ISL_423088</t>
  </si>
  <si>
    <t>hCoV-19/England/20134016404/2020</t>
  </si>
  <si>
    <t>EPI_ISL_423085</t>
  </si>
  <si>
    <t>hCoV-19/England/20134015504/2020</t>
  </si>
  <si>
    <t>EPI_ISL_423086</t>
  </si>
  <si>
    <t>hCoV-19/England/20134015704/2020</t>
  </si>
  <si>
    <t>EPI_ISL_423083</t>
  </si>
  <si>
    <t>hCoV-19/England/20134012504/2020</t>
  </si>
  <si>
    <t>EPI_ISL_423084</t>
  </si>
  <si>
    <t>hCoV-19/England/201340127/2020</t>
  </si>
  <si>
    <t>EPI_ISL_423081</t>
  </si>
  <si>
    <t>hCoV-19/England/201340120/2020</t>
  </si>
  <si>
    <t>EPI_ISL_423082</t>
  </si>
  <si>
    <t>hCoV-19/England/20134012404/2020</t>
  </si>
  <si>
    <t>EPI_ISL_423080</t>
  </si>
  <si>
    <t>hCoV-19/England/201340119/2020</t>
  </si>
  <si>
    <t>EPI_ISL_423078</t>
  </si>
  <si>
    <t>hCoV-19/England/20134010904/2020</t>
  </si>
  <si>
    <t>EPI_ISL_423079</t>
  </si>
  <si>
    <t>hCoV-19/England/20134011704/2020</t>
  </si>
  <si>
    <t>EPI_ISL_423076</t>
  </si>
  <si>
    <t>hCoV-19/England/20134009504/2020</t>
  </si>
  <si>
    <t>EPI_ISL_423077</t>
  </si>
  <si>
    <t>hCoV-19/England/20134009604/2020</t>
  </si>
  <si>
    <t>EPI_ISL_423074</t>
  </si>
  <si>
    <t>hCoV-19/England/20134007104/2020</t>
  </si>
  <si>
    <t>EPI_ISL_423075</t>
  </si>
  <si>
    <t>hCoV-19/England/20134007204/2020</t>
  </si>
  <si>
    <t>EPI_ISL_423072</t>
  </si>
  <si>
    <t>hCoV-19/England/20134006704/2020</t>
  </si>
  <si>
    <t>EPI_ISL_423073</t>
  </si>
  <si>
    <t>hCoV-19/England/20134007004/2020</t>
  </si>
  <si>
    <t>EPI_ISL_423070</t>
  </si>
  <si>
    <t>hCoV-19/England/20134006504/2020</t>
  </si>
  <si>
    <t>EPI_ISL_423071</t>
  </si>
  <si>
    <t>hCoV-19/England/20134006604/2020</t>
  </si>
  <si>
    <t>EPI_ISL_426934</t>
  </si>
  <si>
    <t>hCoV-19/Australia/VIC638/2020</t>
  </si>
  <si>
    <t>EPI_ISL_425602</t>
  </si>
  <si>
    <t>hCoV-19/England/NOTT-10E854/2020</t>
  </si>
  <si>
    <t>EPI_ISL_426935</t>
  </si>
  <si>
    <t>hCoV-19/Australia/VIC639/2020</t>
  </si>
  <si>
    <t>EPI_ISL_425601</t>
  </si>
  <si>
    <t>hCoV-19/England/NOTT-10E845/2020</t>
  </si>
  <si>
    <t>EPI_ISL_426936</t>
  </si>
  <si>
    <t>hCoV-19/Australia/VIC640/2020</t>
  </si>
  <si>
    <t>EPI_ISL_425600</t>
  </si>
  <si>
    <t>hCoV-19/England/NOTT-10E836/2020</t>
  </si>
  <si>
    <t>EPI_ISL_426937</t>
  </si>
  <si>
    <t>hCoV-19/Australia/VIC641/2020</t>
  </si>
  <si>
    <t>EPI_ISL_426938</t>
  </si>
  <si>
    <t>hCoV-19/Australia/VIC642/2020</t>
  </si>
  <si>
    <t>EPI_ISL_426939</t>
  </si>
  <si>
    <t>hCoV-19/Australia/VIC643/2020</t>
  </si>
  <si>
    <t>EPI_ISL_426940</t>
  </si>
  <si>
    <t>hCoV-19/Australia/VIC644/2020</t>
  </si>
  <si>
    <t>EPI_ISL_426941</t>
  </si>
  <si>
    <t>hCoV-19/Australia/VIC645/2020</t>
  </si>
  <si>
    <t>EPI_ISL_426942</t>
  </si>
  <si>
    <t>hCoV-19/Australia/VIC646/2020</t>
  </si>
  <si>
    <t>EPI_ISL_426943</t>
  </si>
  <si>
    <t>hCoV-19/Australia/VIC647/2020</t>
  </si>
  <si>
    <t>EPI_ISL_426944</t>
  </si>
  <si>
    <t>hCoV-19/Australia/VIC648/2020</t>
  </si>
  <si>
    <t>EPI_ISL_426945</t>
  </si>
  <si>
    <t>hCoV-19/Australia/VIC649/2020</t>
  </si>
  <si>
    <t>EPI_ISL_426946</t>
  </si>
  <si>
    <t>hCoV-19/Australia/VIC650/2020</t>
  </si>
  <si>
    <t>EPI_ISL_426947</t>
  </si>
  <si>
    <t>hCoV-19/Australia/VIC651/2020</t>
  </si>
  <si>
    <t>EPI_ISL_426948</t>
  </si>
  <si>
    <t>hCoV-19/Australia/VIC652/2020</t>
  </si>
  <si>
    <t>EPI_ISL_426949</t>
  </si>
  <si>
    <t>hCoV-19/Australia/VIC653/2020</t>
  </si>
  <si>
    <t>EPI_ISL_426950</t>
  </si>
  <si>
    <t>hCoV-19/Australia/VIC654/2020</t>
  </si>
  <si>
    <t>EPI_ISL_426951</t>
  </si>
  <si>
    <t>hCoV-19/Australia/VIC655/2020</t>
  </si>
  <si>
    <t>EPI_ISL_426952</t>
  </si>
  <si>
    <t>hCoV-19/Australia/VIC656/2020</t>
  </si>
  <si>
    <t>EPI_ISL_426953</t>
  </si>
  <si>
    <t>hCoV-19/Australia/VIC657/2020</t>
  </si>
  <si>
    <t>EPI_ISL_426954</t>
  </si>
  <si>
    <t>hCoV-19/Australia/VIC658/2020</t>
  </si>
  <si>
    <t>EPI_ISL_426955</t>
  </si>
  <si>
    <t>hCoV-19/Australia/VIC659/2020</t>
  </si>
  <si>
    <t>EPI_ISL_426912</t>
  </si>
  <si>
    <t>hCoV-19/Australia/VIC481/2020</t>
  </si>
  <si>
    <t>EPI_ISL_425624</t>
  </si>
  <si>
    <t>hCoV-19/England/NOTT-10E9E8/2020</t>
  </si>
  <si>
    <t>EPI_ISL_426913</t>
  </si>
  <si>
    <t>hCoV-19/Australia/VIC482/2020</t>
  </si>
  <si>
    <t>EPI_ISL_425623</t>
  </si>
  <si>
    <t>hCoV-19/England/NOTT-10E9D9/2020</t>
  </si>
  <si>
    <t>EPI_ISL_426914</t>
  </si>
  <si>
    <t>hCoV-19/Australia/VIC483/2020</t>
  </si>
  <si>
    <t>EPI_ISL_425622</t>
  </si>
  <si>
    <t>hCoV-19/England/NOTT-10E9CA/2020</t>
  </si>
  <si>
    <t>2020-03-30</t>
  </si>
  <si>
    <t>EPI_ISL_426915</t>
  </si>
  <si>
    <t>hCoV-19/Australia/VIC484/2020</t>
  </si>
  <si>
    <t>EPI_ISL_425621</t>
  </si>
  <si>
    <t>hCoV-19/England/NOTT-10E9BB/2020</t>
  </si>
  <si>
    <t>EPI_ISL_426916</t>
  </si>
  <si>
    <t>hCoV-19/Australia/VIC485/2020</t>
  </si>
  <si>
    <t>EPI_ISL_425620</t>
  </si>
  <si>
    <t>hCoV-19/England/NOTT-10E9AC/2020</t>
  </si>
  <si>
    <t>EPI_ISL_426917</t>
  </si>
  <si>
    <t>hCoV-19/Australia/VIC486/2020</t>
  </si>
  <si>
    <t>EPI_ISL_426918</t>
  </si>
  <si>
    <t>hCoV-19/Australia/VIC487/2020</t>
  </si>
  <si>
    <t>EPI_ISL_426919</t>
  </si>
  <si>
    <t>hCoV-19/Australia/VIC488/2020</t>
  </si>
  <si>
    <t>EPI_ISL_425619</t>
  </si>
  <si>
    <t>hCoV-19/England/NOTT-10E99D/2020</t>
  </si>
  <si>
    <t>EPI_ISL_425618</t>
  </si>
  <si>
    <t>hCoV-19/England/NOTT-10E97F/2020</t>
  </si>
  <si>
    <t>EPI_ISL_425617</t>
  </si>
  <si>
    <t>hCoV-19/England/NOTT-10E960/2020</t>
  </si>
  <si>
    <t>EPI_ISL_425616</t>
  </si>
  <si>
    <t>hCoV-19/England/NOTT-10E951/2020</t>
  </si>
  <si>
    <t>EPI_ISL_426920</t>
  </si>
  <si>
    <t>hCoV-19/Australia/VIC489/2020</t>
  </si>
  <si>
    <t>EPI_ISL_426921</t>
  </si>
  <si>
    <t>hCoV-19/Australia/VIC490/2020</t>
  </si>
  <si>
    <t>EPI_ISL_425615</t>
  </si>
  <si>
    <t>hCoV-19/England/NOTT-10E942/2020</t>
  </si>
  <si>
    <t>EPI_ISL_426922</t>
  </si>
  <si>
    <t>hCoV-19/Australia/VIC491/2020</t>
  </si>
  <si>
    <t>EPI_ISL_425614</t>
  </si>
  <si>
    <t>hCoV-19/England/NOTT-10E933/2020</t>
  </si>
  <si>
    <t>EPI_ISL_426923</t>
  </si>
  <si>
    <t>hCoV-19/Australia/VIC619/2020</t>
  </si>
  <si>
    <t>EPI_ISL_425613</t>
  </si>
  <si>
    <t>hCoV-19/England/NOTT-10E924/2020</t>
  </si>
  <si>
    <t>EPI_ISL_426924</t>
  </si>
  <si>
    <t>hCoV-19/Australia/VIC620/2020</t>
  </si>
  <si>
    <t>EPI_ISL_425612</t>
  </si>
  <si>
    <t>hCoV-19/England/NOTT-10E915/2020</t>
  </si>
  <si>
    <t>EPI_ISL_426925</t>
  </si>
  <si>
    <t>hCoV-19/Australia/VIC621/2020</t>
  </si>
  <si>
    <t>EPI_ISL_425611</t>
  </si>
  <si>
    <t>hCoV-19/England/NOTT-10E8FA/2020</t>
  </si>
  <si>
    <t>EPI_ISL_426926</t>
  </si>
  <si>
    <t>hCoV-19/Australia/VIC622/2020</t>
  </si>
  <si>
    <t>EPI_ISL_425610</t>
  </si>
  <si>
    <t>hCoV-19/England/NOTT-10E8EB/2020</t>
  </si>
  <si>
    <t>EPI_ISL_426927</t>
  </si>
  <si>
    <t>hCoV-19/Australia/VIC623/2020</t>
  </si>
  <si>
    <t>EPI_ISL_426928</t>
  </si>
  <si>
    <t>hCoV-19/Australia/VIC624/2020</t>
  </si>
  <si>
    <t>EPI_ISL_426929</t>
  </si>
  <si>
    <t>hCoV-19/Australia/VIC625/2020</t>
  </si>
  <si>
    <t>EPI_ISL_425609</t>
  </si>
  <si>
    <t>hCoV-19/England/NOTT-10E8DC/2020</t>
  </si>
  <si>
    <t>EPI_ISL_425608</t>
  </si>
  <si>
    <t>hCoV-19/England/NOTT-10E8CD/2020</t>
  </si>
  <si>
    <t>EPI_ISL_425607</t>
  </si>
  <si>
    <t>hCoV-19/England/NOTT-10E8BE/2020</t>
  </si>
  <si>
    <t>EPI_ISL_425606</t>
  </si>
  <si>
    <t>hCoV-19/England/NOTT-10E8AF/2020</t>
  </si>
  <si>
    <t>EPI_ISL_426930</t>
  </si>
  <si>
    <t>hCoV-19/Australia/VIC626/2020</t>
  </si>
  <si>
    <t>EPI_ISL_425605</t>
  </si>
  <si>
    <t>hCoV-19/England/NOTT-10E890/2020</t>
  </si>
  <si>
    <t>EPI_ISL_426931</t>
  </si>
  <si>
    <t>hCoV-19/Australia/VIC627/2020</t>
  </si>
  <si>
    <t>EPI_ISL_425604</t>
  </si>
  <si>
    <t>hCoV-19/England/NOTT-10E881/2020</t>
  </si>
  <si>
    <t>EPI_ISL_426932</t>
  </si>
  <si>
    <t>hCoV-19/Australia/VIC628/2020</t>
  </si>
  <si>
    <t>EPI_ISL_426933</t>
  </si>
  <si>
    <t>hCoV-19/Australia/VIC637/2020</t>
  </si>
  <si>
    <t>EPI_ISL_425603</t>
  </si>
  <si>
    <t>hCoV-19/England/NOTT-10E872/2020</t>
  </si>
  <si>
    <t>EPI_ISL_424315</t>
  </si>
  <si>
    <t>hCoV-19/USA/ID-UW-1957/2020</t>
  </si>
  <si>
    <t>North America / USA / Idaho</t>
  </si>
  <si>
    <t>EPI_ISL_426978</t>
  </si>
  <si>
    <t>hCoV-19/Australia/VIC683/2020</t>
  </si>
  <si>
    <t>EPI_ISL_425646</t>
  </si>
  <si>
    <t>hCoV-19/England/NOTT-10EB88/2020</t>
  </si>
  <si>
    <t>EPI_ISL_424314</t>
  </si>
  <si>
    <t>hCoV-19/USA/WA-UW-1921/2020</t>
  </si>
  <si>
    <t>EPI_ISL_426979</t>
  </si>
  <si>
    <t>hCoV-19/Australia/VIC684/2020</t>
  </si>
  <si>
    <t>EPI_ISL_425645</t>
  </si>
  <si>
    <t>hCoV-19/England/NOTT-10EB79/2020</t>
  </si>
  <si>
    <t>EPI_ISL_424313</t>
  </si>
  <si>
    <t>hCoV-19/USA/WA-UW-1956/2020</t>
  </si>
  <si>
    <t>EPI_ISL_425644</t>
  </si>
  <si>
    <t>hCoV-19/England/NOTT-10EB6A/2020</t>
  </si>
  <si>
    <t>EPI_ISL_424312</t>
  </si>
  <si>
    <t>hCoV-19/USA/WA-UW-1955/2020</t>
  </si>
  <si>
    <t>EPI_ISL_425643</t>
  </si>
  <si>
    <t>hCoV-19/England/NOTT-10EB3D/2020</t>
  </si>
  <si>
    <t>EPI_ISL_424311</t>
  </si>
  <si>
    <t>hCoV-19/USA/WA-UW-1880/2020</t>
  </si>
  <si>
    <t>EPI_ISL_425642</t>
  </si>
  <si>
    <t>hCoV-19/England/NOTT-10EB2E/2020</t>
  </si>
  <si>
    <t>EPI_ISL_424310</t>
  </si>
  <si>
    <t>hCoV-19/USA/WA-UW-1888/2020</t>
  </si>
  <si>
    <t>EPI_ISL_425641</t>
  </si>
  <si>
    <t>hCoV-19/England/NOTT-10EB1F/2020</t>
  </si>
  <si>
    <t>EPI_ISL_425640</t>
  </si>
  <si>
    <t>hCoV-19/England/NOTT-10EAF4/2020</t>
  </si>
  <si>
    <t>EPI_ISL_426980</t>
  </si>
  <si>
    <t>hCoV-19/Australia/VIC685/2020</t>
  </si>
  <si>
    <t>EPI_ISL_426981</t>
  </si>
  <si>
    <t>hCoV-19/Australia/VIC687/2020</t>
  </si>
  <si>
    <t>EPI_ISL_426982</t>
  </si>
  <si>
    <t>hCoV-19/Australia/VIC689/2020</t>
  </si>
  <si>
    <t>EPI_ISL_426983</t>
  </si>
  <si>
    <t>hCoV-19/Australia/VIC691/2020</t>
  </si>
  <si>
    <t>EPI_ISL_424309</t>
  </si>
  <si>
    <t>hCoV-19/USA/WA-UW-1881/2020</t>
  </si>
  <si>
    <t>EPI_ISL_426984</t>
  </si>
  <si>
    <t>hCoV-19/Australia/VIC692/2020</t>
  </si>
  <si>
    <t>EPI_ISL_424308</t>
  </si>
  <si>
    <t>hCoV-19/USA/OR-UW-1887/2020</t>
  </si>
  <si>
    <t>EPI_ISL_426985</t>
  </si>
  <si>
    <t>hCoV-19/Australia/VIC693/2020</t>
  </si>
  <si>
    <t>EPI_ISL_425639</t>
  </si>
  <si>
    <t>hCoV-19/England/NOTT-10EAE5/2020</t>
  </si>
  <si>
    <t>EPI_ISL_424307</t>
  </si>
  <si>
    <t>hCoV-19/USA/OR-UW-1885/2020</t>
  </si>
  <si>
    <t>EPI_ISL_426986</t>
  </si>
  <si>
    <t>hCoV-19/Australia/VIC694/2020</t>
  </si>
  <si>
    <t>EPI_ISL_425638</t>
  </si>
  <si>
    <t>hCoV-19/England/NOTT-10EAD6/2020</t>
  </si>
  <si>
    <t>EPI_ISL_424306</t>
  </si>
  <si>
    <t>hCoV-19/USA/WA-UW-1874/2020</t>
  </si>
  <si>
    <t>EPI_ISL_426987</t>
  </si>
  <si>
    <t>hCoV-19/Australia/VIC695/2020</t>
  </si>
  <si>
    <t>EPI_ISL_425637</t>
  </si>
  <si>
    <t>hCoV-19/England/NOTT-10EAC7/2020</t>
  </si>
  <si>
    <t>EPI_ISL_424305</t>
  </si>
  <si>
    <t>hCoV-19/USA/WA-UW-1877/2020</t>
  </si>
  <si>
    <t>EPI_ISL_426988</t>
  </si>
  <si>
    <t>hCoV-19/Australia/VIC696/2020</t>
  </si>
  <si>
    <t>EPI_ISL_425636</t>
  </si>
  <si>
    <t>hCoV-19/England/NOTT-10EAB8/2020</t>
  </si>
  <si>
    <t>EPI_ISL_424304</t>
  </si>
  <si>
    <t>hCoV-19/USA/WA-UW-1930/2020</t>
  </si>
  <si>
    <t>EPI_ISL_426989</t>
  </si>
  <si>
    <t>hCoV-19/Australia/VIC697/2020</t>
  </si>
  <si>
    <t>EPI_ISL_425635</t>
  </si>
  <si>
    <t>hCoV-19/England/NOTT-10EAA9/2020</t>
  </si>
  <si>
    <t>EPI_ISL_424303</t>
  </si>
  <si>
    <t>hCoV-19/USA/OR-UW-1937/2020</t>
  </si>
  <si>
    <t>EPI_ISL_425634</t>
  </si>
  <si>
    <t>hCoV-19/England/NOTT-10EA9A/2020</t>
  </si>
  <si>
    <t>EPI_ISL_424302</t>
  </si>
  <si>
    <t>hCoV-19/USA/WA-UW-1878/2020</t>
  </si>
  <si>
    <t>EPI_ISL_425633</t>
  </si>
  <si>
    <t>hCoV-19/England/NOTT-10EA8B/2020</t>
  </si>
  <si>
    <t>EPI_ISL_424301</t>
  </si>
  <si>
    <t>hCoV-19/USA/WA-UW-1948/2020</t>
  </si>
  <si>
    <t>EPI_ISL_425632</t>
  </si>
  <si>
    <t>hCoV-19/England/NOTT-10EA7C/2020</t>
  </si>
  <si>
    <t>EPI_ISL_424300</t>
  </si>
  <si>
    <t>hCoV-19/USA/WA-UW-1879/2020</t>
  </si>
  <si>
    <t>EPI_ISL_425631</t>
  </si>
  <si>
    <t>hCoV-19/England/NOTT-10EA6D/2020</t>
  </si>
  <si>
    <t>EPI_ISL_425630</t>
  </si>
  <si>
    <t>hCoV-19/England/NOTT-10EA5E/2020</t>
  </si>
  <si>
    <t>EPI_ISL_426990</t>
  </si>
  <si>
    <t>hCoV-19/Australia/VIC700/2020</t>
  </si>
  <si>
    <t>EPI_ISL_426991</t>
  </si>
  <si>
    <t>hCoV-19/Australia/VIC704/2020</t>
  </si>
  <si>
    <t>EPI_ISL_426992</t>
  </si>
  <si>
    <t>hCoV-19/Australia/VIC705/2020</t>
  </si>
  <si>
    <t>EPI_ISL_426993</t>
  </si>
  <si>
    <t>hCoV-19/Australia/VIC706/2020</t>
  </si>
  <si>
    <t>EPI_ISL_426994</t>
  </si>
  <si>
    <t>hCoV-19/Australia/VIC707/2020</t>
  </si>
  <si>
    <t>EPI_ISL_426995</t>
  </si>
  <si>
    <t>hCoV-19/Australia/VIC708/2020</t>
  </si>
  <si>
    <t>EPI_ISL_425629</t>
  </si>
  <si>
    <t>hCoV-19/England/NOTT-10EA4F/2020</t>
  </si>
  <si>
    <t>EPI_ISL_426996</t>
  </si>
  <si>
    <t>hCoV-19/Australia/VIC709/2020</t>
  </si>
  <si>
    <t>EPI_ISL_425628</t>
  </si>
  <si>
    <t>hCoV-19/England/NOTT-10EA30/2020</t>
  </si>
  <si>
    <t>EPI_ISL_426997</t>
  </si>
  <si>
    <t>hCoV-19/Australia/VIC710/2020</t>
  </si>
  <si>
    <t>EPI_ISL_425627</t>
  </si>
  <si>
    <t>hCoV-19/England/NOTT-10EA21/2020</t>
  </si>
  <si>
    <t>EPI_ISL_426998</t>
  </si>
  <si>
    <t>hCoV-19/Australia/VIC711/2020</t>
  </si>
  <si>
    <t>EPI_ISL_425626</t>
  </si>
  <si>
    <t>hCoV-19/England/NOTT-10EA03/2020</t>
  </si>
  <si>
    <t>EPI_ISL_426999</t>
  </si>
  <si>
    <t>hCoV-19/Australia/VIC712/2020</t>
  </si>
  <si>
    <t>EPI_ISL_425625</t>
  </si>
  <si>
    <t>hCoV-19/England/NOTT-10E9F7/2020</t>
  </si>
  <si>
    <t>EPI_ISL_423005</t>
  </si>
  <si>
    <t>hCoV-19/USA/WA-UW-1603/2020</t>
  </si>
  <si>
    <t>EPI_ISL_424337</t>
  </si>
  <si>
    <t>hCoV-19/USA/WA-UW-1977/2020</t>
  </si>
  <si>
    <t>EPI_ISL_426956</t>
  </si>
  <si>
    <t>hCoV-19/Australia/VIC660/2020</t>
  </si>
  <si>
    <t>EPI_ISL_425668</t>
  </si>
  <si>
    <t>hCoV-19/Scotland/CVR125/2020</t>
  </si>
  <si>
    <t>EPI_ISL_423006</t>
  </si>
  <si>
    <t>hCoV-19/USA/WA-UW-1611/2020</t>
  </si>
  <si>
    <t>EPI_ISL_424336</t>
  </si>
  <si>
    <t>hCoV-19/USA/WA-UW-1988/2020</t>
  </si>
  <si>
    <t>EPI_ISL_426957</t>
  </si>
  <si>
    <t>hCoV-19/Australia/VIC661/2020</t>
  </si>
  <si>
    <t>EPI_ISL_425667</t>
  </si>
  <si>
    <t>hCoV-19/Scotland/CVR124/2020</t>
  </si>
  <si>
    <t>EPI_ISL_423003</t>
  </si>
  <si>
    <t>hCoV-19/USA/WA-UW-1583/2020</t>
  </si>
  <si>
    <t>EPI_ISL_424335</t>
  </si>
  <si>
    <t>hCoV-19/USA/WA-UW-1998/2020</t>
  </si>
  <si>
    <t>EPI_ISL_426958</t>
  </si>
  <si>
    <t>hCoV-19/Australia/VIC662/2020</t>
  </si>
  <si>
    <t>EPI_ISL_425666</t>
  </si>
  <si>
    <t>hCoV-19/Scotland/CVR123/2020</t>
  </si>
  <si>
    <t>EPI_ISL_423004</t>
  </si>
  <si>
    <t>hCoV-19/USA/WA-UW-1581/2020</t>
  </si>
  <si>
    <t>EPI_ISL_424334</t>
  </si>
  <si>
    <t>hCoV-19/USA/WA-UW-1994/2020</t>
  </si>
  <si>
    <t>EPI_ISL_426959</t>
  </si>
  <si>
    <t>hCoV-19/Australia/VIC663/2020</t>
  </si>
  <si>
    <t>EPI_ISL_425665</t>
  </si>
  <si>
    <t>hCoV-19/Scotland/CVR122/2020</t>
  </si>
  <si>
    <t>EPI_ISL_423001</t>
  </si>
  <si>
    <t>hCoV-19/USA/WA-UW-1567/2020</t>
  </si>
  <si>
    <t>EPI_ISL_424333</t>
  </si>
  <si>
    <t>hCoV-19/USA/WA-UW-2006/2020</t>
  </si>
  <si>
    <t>EPI_ISL_425664</t>
  </si>
  <si>
    <t>hCoV-19/Scotland/CVR120/2020</t>
  </si>
  <si>
    <t>EPI_ISL_423002</t>
  </si>
  <si>
    <t>hCoV-19/USA/WA-UW-1593/2020</t>
  </si>
  <si>
    <t>EPI_ISL_424332</t>
  </si>
  <si>
    <t>hCoV-19/USA/WA-UW-1917/2020</t>
  </si>
  <si>
    <t>EPI_ISL_425663</t>
  </si>
  <si>
    <t>hCoV-19/Scotland/CVR12/2020</t>
  </si>
  <si>
    <t>EPI_ISL_424331</t>
  </si>
  <si>
    <t>hCoV-19/USA/WA-UW-1907/2020</t>
  </si>
  <si>
    <t>EPI_ISL_425662</t>
  </si>
  <si>
    <t>hCoV-19/Scotland/CVR118/2020</t>
  </si>
  <si>
    <t>EPI_ISL_423000</t>
  </si>
  <si>
    <t>hCoV-19/USA/WA-UW-1420/2020</t>
  </si>
  <si>
    <t>EPI_ISL_424330</t>
  </si>
  <si>
    <t>hCoV-19/USA/WA-UW-1865/2020</t>
  </si>
  <si>
    <t>EPI_ISL_425661</t>
  </si>
  <si>
    <t>hCoV-19/Scotland/CVR117/2020</t>
  </si>
  <si>
    <t>EPI_ISL_425660</t>
  </si>
  <si>
    <t>hCoV-19/Scotland/CVR115/2020</t>
  </si>
  <si>
    <t>EPI_ISL_426960</t>
  </si>
  <si>
    <t>hCoV-19/Australia/VIC664/2020</t>
  </si>
  <si>
    <t>EPI_ISL_426961</t>
  </si>
  <si>
    <t>hCoV-19/Australia/VIC665/2020</t>
  </si>
  <si>
    <t>EPI_ISL_426962</t>
  </si>
  <si>
    <t>hCoV-19/Australia/VIC666/2020</t>
  </si>
  <si>
    <t>EPI_ISL_426963</t>
  </si>
  <si>
    <t>hCoV-19/Australia/VIC667/2020</t>
  </si>
  <si>
    <t>EPI_ISL_424329</t>
  </si>
  <si>
    <t>hCoV-19/USA/WA-UW-1984/2020</t>
  </si>
  <si>
    <t>EPI_ISL_426964</t>
  </si>
  <si>
    <t>hCoV-19/Australia/VIC668/2020</t>
  </si>
  <si>
    <t>EPI_ISL_424328</t>
  </si>
  <si>
    <t>hCoV-19/USA/WA-UW-1963/2020</t>
  </si>
  <si>
    <t>EPI_ISL_426965</t>
  </si>
  <si>
    <t>hCoV-19/Australia/VIC669/2020</t>
  </si>
  <si>
    <t>EPI_ISL_425659</t>
  </si>
  <si>
    <t>hCoV-19/Scotland/CVR114/2020</t>
  </si>
  <si>
    <t>EPI_ISL_424327</t>
  </si>
  <si>
    <t>hCoV-19/USA/WA-UW-1947/2020</t>
  </si>
  <si>
    <t>EPI_ISL_426966</t>
  </si>
  <si>
    <t>hCoV-19/Australia/VIC670/2020</t>
  </si>
  <si>
    <t>EPI_ISL_425658</t>
  </si>
  <si>
    <t>hCoV-19/Scotland/CVR113/2020</t>
  </si>
  <si>
    <t>EPI_ISL_424326</t>
  </si>
  <si>
    <t>hCoV-19/USA/WA-UW-1968/2020</t>
  </si>
  <si>
    <t>EPI_ISL_426967</t>
  </si>
  <si>
    <t>hCoV-19/Australia/VIC671/2020</t>
  </si>
  <si>
    <t>EPI_ISL_425657</t>
  </si>
  <si>
    <t>hCoV-19/Scotland/CVR112/2020</t>
  </si>
  <si>
    <t>EPI_ISL_424325</t>
  </si>
  <si>
    <t>hCoV-19/USA/WA-UW-1954/2020</t>
  </si>
  <si>
    <t>EPI_ISL_426968</t>
  </si>
  <si>
    <t>hCoV-19/Australia/VIC672/2020</t>
  </si>
  <si>
    <t>EPI_ISL_425656</t>
  </si>
  <si>
    <t>hCoV-19/Scotland/CVR110/2020</t>
  </si>
  <si>
    <t>EPI_ISL_424324</t>
  </si>
  <si>
    <t>hCoV-19/USA/WA-UW-1965/2020</t>
  </si>
  <si>
    <t>EPI_ISL_426969</t>
  </si>
  <si>
    <t>hCoV-19/Australia/VIC673/2020</t>
  </si>
  <si>
    <t>EPI_ISL_425655</t>
  </si>
  <si>
    <t>hCoV-19/Scotland/CVR11/2020</t>
  </si>
  <si>
    <t>EPI_ISL_424323</t>
  </si>
  <si>
    <t>hCoV-19/USA/WA-UW-1944/2020</t>
  </si>
  <si>
    <t>EPI_ISL_425654</t>
  </si>
  <si>
    <t>hCoV-19/Scotland/CVR108/2020</t>
  </si>
  <si>
    <t>EPI_ISL_424322</t>
  </si>
  <si>
    <t>hCoV-19/USA/ID-UW-1934/2020</t>
  </si>
  <si>
    <t>EPI_ISL_425653</t>
  </si>
  <si>
    <t>hCoV-19/Scotland/CVR107/2020</t>
  </si>
  <si>
    <t>EPI_ISL_424321</t>
  </si>
  <si>
    <t>hCoV-19/USA/ID-UW-1925/2020</t>
  </si>
  <si>
    <t>EPI_ISL_425652</t>
  </si>
  <si>
    <t>hCoV-19/Scotland/CVR106/2020</t>
  </si>
  <si>
    <t>EPI_ISL_424320</t>
  </si>
  <si>
    <t>hCoV-19/USA/ID-UW-1939/2020</t>
  </si>
  <si>
    <t>EPI_ISL_425651</t>
  </si>
  <si>
    <t>hCoV-19/Scotland/CVR104/2020</t>
  </si>
  <si>
    <t>EPI_ISL_425650</t>
  </si>
  <si>
    <t>hCoV-19/Scotland/CVR103/2020</t>
  </si>
  <si>
    <t>EPI_ISL_426970</t>
  </si>
  <si>
    <t>hCoV-19/Australia/VIC674/2020</t>
  </si>
  <si>
    <t>EPI_ISL_426971</t>
  </si>
  <si>
    <t>hCoV-19/Australia/VIC676/2020</t>
  </si>
  <si>
    <t>EPI_ISL_426972</t>
  </si>
  <si>
    <t>hCoV-19/Australia/VIC677/2020</t>
  </si>
  <si>
    <t>EPI_ISL_426973</t>
  </si>
  <si>
    <t>hCoV-19/Australia/VIC678/2020</t>
  </si>
  <si>
    <t>EPI_ISL_424319</t>
  </si>
  <si>
    <t>hCoV-19/USA/ID-UW-1935/2020</t>
  </si>
  <si>
    <t>EPI_ISL_426974</t>
  </si>
  <si>
    <t>hCoV-19/Australia/VIC679/2020</t>
  </si>
  <si>
    <t>EPI_ISL_424318</t>
  </si>
  <si>
    <t>hCoV-19/USA/ID-UW-1938/2020</t>
  </si>
  <si>
    <t>EPI_ISL_426975</t>
  </si>
  <si>
    <t>hCoV-19/Australia/VIC680/2020</t>
  </si>
  <si>
    <t>EPI_ISL_425649</t>
  </si>
  <si>
    <t>hCoV-19/Scotland/CVR102/2020</t>
  </si>
  <si>
    <t>EPI_ISL_424317</t>
  </si>
  <si>
    <t>hCoV-19/USA/WA-UW-1928/2020</t>
  </si>
  <si>
    <t>EPI_ISL_426976</t>
  </si>
  <si>
    <t>hCoV-19/Australia/VIC681/2020</t>
  </si>
  <si>
    <t>EPI_ISL_425648</t>
  </si>
  <si>
    <t>hCoV-19/Scotland/CVR101/2020</t>
  </si>
  <si>
    <t>EPI_ISL_424316</t>
  </si>
  <si>
    <t>hCoV-19/USA/WA-UW-1890/2020</t>
  </si>
  <si>
    <t>EPI_ISL_426977</t>
  </si>
  <si>
    <t>hCoV-19/Australia/VIC682/2020</t>
  </si>
  <si>
    <t>EPI_ISL_425647</t>
  </si>
  <si>
    <t>hCoV-19/Scotland/CVR100/2020</t>
  </si>
  <si>
    <t>EPI_ISL_424079</t>
  </si>
  <si>
    <t>hCoV-19/England/20129089602/2020</t>
  </si>
  <si>
    <t>EPI_ISL_424078</t>
  </si>
  <si>
    <t>hCoV-19/England/20129089504/2020</t>
  </si>
  <si>
    <t>EPI_ISL_424077</t>
  </si>
  <si>
    <t>hCoV-19/England/20129088704/2020</t>
  </si>
  <si>
    <t>EPI_ISL_424076</t>
  </si>
  <si>
    <t>hCoV-19/England/20129085704/2020</t>
  </si>
  <si>
    <t>EPI_ISL_424075</t>
  </si>
  <si>
    <t>hCoV-19/England/20129083204/2020</t>
  </si>
  <si>
    <t>EPI_ISL_424074</t>
  </si>
  <si>
    <t>hCoV-19/England/20129082504/2020</t>
  </si>
  <si>
    <t>EPI_ISL_424073</t>
  </si>
  <si>
    <t>hCoV-19/England/20129081504/2020</t>
  </si>
  <si>
    <t>EPI_ISL_424072</t>
  </si>
  <si>
    <t>hCoV-19/England/20129080904/2020</t>
  </si>
  <si>
    <t>EPI_ISL_424071</t>
  </si>
  <si>
    <t>hCoV-19/England/20129080804/2020</t>
  </si>
  <si>
    <t>EPI_ISL_424070</t>
  </si>
  <si>
    <t>hCoV-19/England/20129080204/2020</t>
  </si>
  <si>
    <t>EPI_ISL_424069</t>
  </si>
  <si>
    <t>hCoV-19/England/20129079904/2020</t>
  </si>
  <si>
    <t>EPI_ISL_424068</t>
  </si>
  <si>
    <t>hCoV-19/England/20129078704/2020</t>
  </si>
  <si>
    <t>EPI_ISL_425399</t>
  </si>
  <si>
    <t>hCoV-19/England/CAMB-754FB/2020</t>
  </si>
  <si>
    <t>Department of Pathology, University of Cambridge</t>
  </si>
  <si>
    <t>Luke W Meredith, M. Estee Torok , Myra Hosmillo, William L. Hamilton, Martin D. Curran, Theresa Feltwell, Anna Yakovleva, Charlotte J. Houldcroft, Aminu S. Jahun, Sarah L. Caddy, Ian Goodfellow</t>
  </si>
  <si>
    <t>EPI_ISL_424067</t>
  </si>
  <si>
    <t>hCoV-19/England/20129077404/2020</t>
  </si>
  <si>
    <t>EPI_ISL_425398</t>
  </si>
  <si>
    <t>hCoV-19/England/CAMB-754EC/2020</t>
  </si>
  <si>
    <t>EPI_ISL_424066</t>
  </si>
  <si>
    <t>hCoV-19/England/20129071204/2020</t>
  </si>
  <si>
    <t>EPI_ISL_425397</t>
  </si>
  <si>
    <t>hCoV-19/England/CAMB-754DD/2020</t>
  </si>
  <si>
    <t>EPI_ISL_424065</t>
  </si>
  <si>
    <t>hCoV-19/England/20129071104/2020</t>
  </si>
  <si>
    <t>EPI_ISL_425396</t>
  </si>
  <si>
    <t>hCoV-19/England/CAMB-754CE/2020</t>
  </si>
  <si>
    <t>EPI_ISL_424064</t>
  </si>
  <si>
    <t>hCoV-19/England/20129066504/2020</t>
  </si>
  <si>
    <t>EPI_ISL_425395</t>
  </si>
  <si>
    <t>hCoV-19/England/CAMB-754B7/2020</t>
  </si>
  <si>
    <t>EPI_ISL_424063</t>
  </si>
  <si>
    <t>hCoV-19/England/20129064904/2020</t>
  </si>
  <si>
    <t>EPI_ISL_425394</t>
  </si>
  <si>
    <t>hCoV-19/England/CAMB-754A0/2020</t>
  </si>
  <si>
    <t>EPI_ISL_424062</t>
  </si>
  <si>
    <t>hCoV-19/England/20129063804/2020</t>
  </si>
  <si>
    <t>EPI_ISL_425393</t>
  </si>
  <si>
    <t>hCoV-19/England/CAMB-75491/2020</t>
  </si>
  <si>
    <t>EPI_ISL_424061</t>
  </si>
  <si>
    <t>hCoV-19/England/20129063604/2020</t>
  </si>
  <si>
    <t>EPI_ISL_425392</t>
  </si>
  <si>
    <t>hCoV-19/England/CAMB-75482/2020</t>
  </si>
  <si>
    <t>EPI_ISL_424060</t>
  </si>
  <si>
    <t>hCoV-19/England/20129063504/2020</t>
  </si>
  <si>
    <t>EPI_ISL_425391</t>
  </si>
  <si>
    <t>hCoV-19/England/CAMB-75473/2020</t>
  </si>
  <si>
    <t>EPI_ISL_425390</t>
  </si>
  <si>
    <t>hCoV-19/England/CAMB-75464/2020</t>
  </si>
  <si>
    <t>EPI_ISL_424099</t>
  </si>
  <si>
    <t>hCoV-19/England/20129122404/2020</t>
  </si>
  <si>
    <t>EPI_ISL_424098</t>
  </si>
  <si>
    <t>hCoV-19/England/20129114704/2020</t>
  </si>
  <si>
    <t>EPI_ISL_424097</t>
  </si>
  <si>
    <t>hCoV-19/England/20129114604/2020</t>
  </si>
  <si>
    <t>EPI_ISL_424096</t>
  </si>
  <si>
    <t>hCoV-19/England/20129111904/2020</t>
  </si>
  <si>
    <t>EPI_ISL_424095</t>
  </si>
  <si>
    <t>hCoV-19/England/20129111704/2020</t>
  </si>
  <si>
    <t>EPI_ISL_424094</t>
  </si>
  <si>
    <t>hCoV-19/England/20129109504/2020</t>
  </si>
  <si>
    <t>EPI_ISL_424093</t>
  </si>
  <si>
    <t>hCoV-19/England/20129109104/2020</t>
  </si>
  <si>
    <t>EPI_ISL_424092</t>
  </si>
  <si>
    <t>hCoV-19/England/20129108104/2020</t>
  </si>
  <si>
    <t>EPI_ISL_424091</t>
  </si>
  <si>
    <t>hCoV-19/England/20129106504/2020</t>
  </si>
  <si>
    <t>EPI_ISL_424090</t>
  </si>
  <si>
    <t>hCoV-19/England/20129105404/2020</t>
  </si>
  <si>
    <t>EPI_ISL_424089</t>
  </si>
  <si>
    <t>hCoV-19/England/20129105304/2020</t>
  </si>
  <si>
    <t>EPI_ISL_424088</t>
  </si>
  <si>
    <t>hCoV-19/England/20129100204/2020</t>
  </si>
  <si>
    <t>EPI_ISL_424087</t>
  </si>
  <si>
    <t>hCoV-19/England/20129099904/2020</t>
  </si>
  <si>
    <t>EPI_ISL_424086</t>
  </si>
  <si>
    <t>hCoV-19/England/20129099704/2020</t>
  </si>
  <si>
    <t>EPI_ISL_424085</t>
  </si>
  <si>
    <t>hCoV-19/England/20129099504/2020</t>
  </si>
  <si>
    <t>EPI_ISL_424084</t>
  </si>
  <si>
    <t>hCoV-19/England/20129096804/2020</t>
  </si>
  <si>
    <t>EPI_ISL_424083</t>
  </si>
  <si>
    <t>hCoV-19/England/20129096704/2020</t>
  </si>
  <si>
    <t>EPI_ISL_424082</t>
  </si>
  <si>
    <t>hCoV-19/England/20129096604/2020</t>
  </si>
  <si>
    <t>EPI_ISL_424081</t>
  </si>
  <si>
    <t>hCoV-19/England/20129096504/2020</t>
  </si>
  <si>
    <t>EPI_ISL_424080</t>
  </si>
  <si>
    <t>hCoV-19/England/20129091804/2020</t>
  </si>
  <si>
    <t>EPI_ISL_426659</t>
  </si>
  <si>
    <t>hCoV-19/Australia/VIC351/2020</t>
  </si>
  <si>
    <t>EPI_ISL_425327</t>
  </si>
  <si>
    <t>hCoV-19/England/CAMB-74711/2020</t>
  </si>
  <si>
    <t>EPI_ISL_425326</t>
  </si>
  <si>
    <t>hCoV-19/England/CAMB-74702/2020</t>
  </si>
  <si>
    <t>EPI_ISL_425325</t>
  </si>
  <si>
    <t>hCoV-19/England/CAMB-746D8/2020</t>
  </si>
  <si>
    <t>EPI_ISL_425324</t>
  </si>
  <si>
    <t>hCoV-19/England/CAMB-746BA/2020</t>
  </si>
  <si>
    <t>EPI_ISL_425323</t>
  </si>
  <si>
    <t>hCoV-19/England/CAMB-746AB/2020</t>
  </si>
  <si>
    <t>EPI_ISL_425322</t>
  </si>
  <si>
    <t>hCoV-19/England/CAMB-7469C/2020</t>
  </si>
  <si>
    <t>EPI_ISL_425321</t>
  </si>
  <si>
    <t>hCoV-19/England/CAMB-7468D/2020</t>
  </si>
  <si>
    <t>EPI_ISL_425320</t>
  </si>
  <si>
    <t>hCoV-19/England/CAMB-7467E/2020</t>
  </si>
  <si>
    <t>EPI_ISL_426660</t>
  </si>
  <si>
    <t>hCoV-19/Australia/VIC352/2020</t>
  </si>
  <si>
    <t>EPI_ISL_426661</t>
  </si>
  <si>
    <t>hCoV-19/Australia/VIC353/2020</t>
  </si>
  <si>
    <t>EPI_ISL_426662</t>
  </si>
  <si>
    <t>hCoV-19/Australia/VIC354/2020</t>
  </si>
  <si>
    <t>EPI_ISL_426663</t>
  </si>
  <si>
    <t>hCoV-19/Australia/VIC355/2020</t>
  </si>
  <si>
    <t>EPI_ISL_426664</t>
  </si>
  <si>
    <t>hCoV-19/Australia/VIC356/2020</t>
  </si>
  <si>
    <t>EPI_ISL_426665</t>
  </si>
  <si>
    <t>hCoV-19/Australia/VIC357/2020</t>
  </si>
  <si>
    <t>EPI_ISL_426666</t>
  </si>
  <si>
    <t>hCoV-19/Australia/VIC358/2020</t>
  </si>
  <si>
    <t>EPI_ISL_426667</t>
  </si>
  <si>
    <t>hCoV-19/Australia/VIC359/2020</t>
  </si>
  <si>
    <t>EPI_ISL_425319</t>
  </si>
  <si>
    <t>hCoV-19/England/CAMB-74650/2020</t>
  </si>
  <si>
    <t>EPI_ISL_426668</t>
  </si>
  <si>
    <t>hCoV-19/Australia/VIC360/2020</t>
  </si>
  <si>
    <t>EPI_ISL_425318</t>
  </si>
  <si>
    <t>hCoV-19/England/CAMB-74641/2020</t>
  </si>
  <si>
    <t>EPI_ISL_426669</t>
  </si>
  <si>
    <t>hCoV-19/Australia/VIC361/2020</t>
  </si>
  <si>
    <t>EPI_ISL_425317</t>
  </si>
  <si>
    <t>hCoV-19/England/CAMB-74623/2020</t>
  </si>
  <si>
    <t>EPI_ISL_425316</t>
  </si>
  <si>
    <t>hCoV-19/England/CAMB-74614/2020</t>
  </si>
  <si>
    <t>EPI_ISL_425315</t>
  </si>
  <si>
    <t>hCoV-19/England/CAMB-74605/2020</t>
  </si>
  <si>
    <t>EPI_ISL_425314</t>
  </si>
  <si>
    <t>hCoV-19/England/CAMB-745EA/2020</t>
  </si>
  <si>
    <t>EPI_ISL_425313</t>
  </si>
  <si>
    <t>hCoV-19/England/CAMB-745DB/2020</t>
  </si>
  <si>
    <t>EPI_ISL_425312</t>
  </si>
  <si>
    <t>hCoV-19/England/CAMB-745CC/2020</t>
  </si>
  <si>
    <t>EPI_ISL_425311</t>
  </si>
  <si>
    <t>hCoV-19/England/CAMB-745BD/2020</t>
  </si>
  <si>
    <t>EPI_ISL_425310</t>
  </si>
  <si>
    <t>hCoV-19/England/CAMB-745AE/2020</t>
  </si>
  <si>
    <t>EPI_ISL_426670</t>
  </si>
  <si>
    <t>hCoV-19/Australia/VIC362/2020</t>
  </si>
  <si>
    <t>EPI_ISL_426671</t>
  </si>
  <si>
    <t>hCoV-19/Australia/VIC363/2020</t>
  </si>
  <si>
    <t>EPI_ISL_426672</t>
  </si>
  <si>
    <t>hCoV-19/Australia/VIC364/2020</t>
  </si>
  <si>
    <t>EPI_ISL_426673</t>
  </si>
  <si>
    <t>hCoV-19/Australia/VIC365/2020</t>
  </si>
  <si>
    <t>EPI_ISL_426674</t>
  </si>
  <si>
    <t>hCoV-19/Australia/VIC366/2020</t>
  </si>
  <si>
    <t>EPI_ISL_426675</t>
  </si>
  <si>
    <t>hCoV-19/Australia/VIC367/2020</t>
  </si>
  <si>
    <t>EPI_ISL_426676</t>
  </si>
  <si>
    <t>hCoV-19/Australia/VIC368/2020</t>
  </si>
  <si>
    <t>EPI_ISL_426677</t>
  </si>
  <si>
    <t>hCoV-19/Australia/VIC369/2020</t>
  </si>
  <si>
    <t>EPI_ISL_425309</t>
  </si>
  <si>
    <t>hCoV-19/England/CAMB-7459F/2020</t>
  </si>
  <si>
    <t>EPI_ISL_426678</t>
  </si>
  <si>
    <t>hCoV-19/Australia/VIC370/2020</t>
  </si>
  <si>
    <t>EPI_ISL_425308</t>
  </si>
  <si>
    <t>hCoV-19/England/CAMB-74580/2020</t>
  </si>
  <si>
    <t>EPI_ISL_426679</t>
  </si>
  <si>
    <t>hCoV-19/Australia/VIC372/2020</t>
  </si>
  <si>
    <t>EPI_ISL_425307</t>
  </si>
  <si>
    <t>hCoV-19/England/CAMB-74571/2020</t>
  </si>
  <si>
    <t>EPI_ISL_425306</t>
  </si>
  <si>
    <t>hCoV-19/England/CAMB-74562/2020</t>
  </si>
  <si>
    <t>EPI_ISL_424018</t>
  </si>
  <si>
    <t>hCoV-19/England/20129025506/2020</t>
  </si>
  <si>
    <t>EPI_ISL_426637</t>
  </si>
  <si>
    <t>hCoV-19/Australia/VIC327/2020</t>
  </si>
  <si>
    <t>EPI_ISL_425349</t>
  </si>
  <si>
    <t>hCoV-19/England/CAMB-74B51/2020</t>
  </si>
  <si>
    <t>EPI_ISL_424017</t>
  </si>
  <si>
    <t>hCoV-19/England/20129025404/2020</t>
  </si>
  <si>
    <t>EPI_ISL_426638</t>
  </si>
  <si>
    <t>hCoV-19/Australia/VIC328/2020</t>
  </si>
  <si>
    <t>EPI_ISL_425348</t>
  </si>
  <si>
    <t>hCoV-19/England/CAMB-74B42/2020</t>
  </si>
  <si>
    <t>EPI_ISL_424016</t>
  </si>
  <si>
    <t>hCoV-19/England/20129023904/2020</t>
  </si>
  <si>
    <t>EPI_ISL_426639</t>
  </si>
  <si>
    <t>hCoV-19/Australia/VIC329/2020</t>
  </si>
  <si>
    <t>EPI_ISL_425347</t>
  </si>
  <si>
    <t>hCoV-19/England/CAMB-74B33/2020</t>
  </si>
  <si>
    <t>EPI_ISL_424015</t>
  </si>
  <si>
    <t>hCoV-19/England/20129023104/2020</t>
  </si>
  <si>
    <t>EPI_ISL_425346</t>
  </si>
  <si>
    <t>hCoV-19/England/CAMB-74B24/2020</t>
  </si>
  <si>
    <t>EPI_ISL_424014</t>
  </si>
  <si>
    <t>hCoV-19/England/20129022804/2020</t>
  </si>
  <si>
    <t>EPI_ISL_425345</t>
  </si>
  <si>
    <t>hCoV-19/England/CAMB-74ABE/2020</t>
  </si>
  <si>
    <t>EPI_ISL_424013</t>
  </si>
  <si>
    <t>hCoV-19/England/20129021604/2020</t>
  </si>
  <si>
    <t>EPI_ISL_425344</t>
  </si>
  <si>
    <t>hCoV-19/England/CAMB-74A72/2020</t>
  </si>
  <si>
    <t>EPI_ISL_424012</t>
  </si>
  <si>
    <t>hCoV-19/England/20129020604/2020</t>
  </si>
  <si>
    <t>EPI_ISL_425343</t>
  </si>
  <si>
    <t>hCoV-19/England/CAMB-74A18/2020</t>
  </si>
  <si>
    <t>EPI_ISL_424011</t>
  </si>
  <si>
    <t>hCoV-19/England/20129020504/2020</t>
  </si>
  <si>
    <t>EPI_ISL_425342</t>
  </si>
  <si>
    <t>hCoV-19/England/CAMB-74A09/2020</t>
  </si>
  <si>
    <t>EPI_ISL_424010</t>
  </si>
  <si>
    <t>hCoV-19/England/20129020304/2020</t>
  </si>
  <si>
    <t>EPI_ISL_425341</t>
  </si>
  <si>
    <t>hCoV-19/England/CAMB-749A2/2020</t>
  </si>
  <si>
    <t>EPI_ISL_425340</t>
  </si>
  <si>
    <t>hCoV-19/England/CAMB-74984/2020</t>
  </si>
  <si>
    <t>EPI_ISL_426640</t>
  </si>
  <si>
    <t>hCoV-19/Australia/VIC330/2020</t>
  </si>
  <si>
    <t>EPI_ISL_426641</t>
  </si>
  <si>
    <t>hCoV-19/Australia/VIC332/2020</t>
  </si>
  <si>
    <t>EPI_ISL_426642</t>
  </si>
  <si>
    <t>hCoV-19/Australia/VIC333/2020</t>
  </si>
  <si>
    <t>EPI_ISL_426643</t>
  </si>
  <si>
    <t>hCoV-19/Australia/VIC334/2020</t>
  </si>
  <si>
    <t>EPI_ISL_426644</t>
  </si>
  <si>
    <t>hCoV-19/Australia/VIC335/2020</t>
  </si>
  <si>
    <t>EPI_ISL_426645</t>
  </si>
  <si>
    <t>hCoV-19/Australia/VIC336/2020</t>
  </si>
  <si>
    <t>EPI_ISL_424009</t>
  </si>
  <si>
    <t>hCoV-19/England/20129020004/2020</t>
  </si>
  <si>
    <t>EPI_ISL_426646</t>
  </si>
  <si>
    <t>hCoV-19/Australia/VIC337/2020</t>
  </si>
  <si>
    <t>EPI_ISL_424008</t>
  </si>
  <si>
    <t>hCoV-19/England/20129019604/2020</t>
  </si>
  <si>
    <t>EPI_ISL_426647</t>
  </si>
  <si>
    <t>hCoV-19/Australia/VIC338/2020</t>
  </si>
  <si>
    <t>EPI_ISL_425339</t>
  </si>
  <si>
    <t>hCoV-19/England/CAMB-7492A/2020</t>
  </si>
  <si>
    <t>EPI_ISL_424007</t>
  </si>
  <si>
    <t>hCoV-19/England/20129018904/2020</t>
  </si>
  <si>
    <t>EPI_ISL_426648</t>
  </si>
  <si>
    <t>hCoV-19/Australia/VIC339/2020</t>
  </si>
  <si>
    <t>EPI_ISL_425338</t>
  </si>
  <si>
    <t>hCoV-19/England/CAMB-7491B/2020</t>
  </si>
  <si>
    <t>EPI_ISL_424006</t>
  </si>
  <si>
    <t>hCoV-19/England/20129018604/2020</t>
  </si>
  <si>
    <t>EPI_ISL_426649</t>
  </si>
  <si>
    <t>hCoV-19/Australia/VIC340/2020</t>
  </si>
  <si>
    <t>EPI_ISL_425337</t>
  </si>
  <si>
    <t>hCoV-19/England/CAMB-7490C/2020</t>
  </si>
  <si>
    <t>EPI_ISL_424005</t>
  </si>
  <si>
    <t>hCoV-19/England/20129017804/2020</t>
  </si>
  <si>
    <t>EPI_ISL_425336</t>
  </si>
  <si>
    <t>hCoV-19/England/CAMB-748F0/2020</t>
  </si>
  <si>
    <t>EPI_ISL_424004</t>
  </si>
  <si>
    <t>hCoV-19/England/20129017304/2020</t>
  </si>
  <si>
    <t>EPI_ISL_425335</t>
  </si>
  <si>
    <t>hCoV-19/England/CAMB-748E1/2020</t>
  </si>
  <si>
    <t>EPI_ISL_424003</t>
  </si>
  <si>
    <t>hCoV-19/England/20129017104/2020</t>
  </si>
  <si>
    <t>EPI_ISL_425334</t>
  </si>
  <si>
    <t>hCoV-19/England/CAMB-748D2/2020</t>
  </si>
  <si>
    <t>EPI_ISL_424002</t>
  </si>
  <si>
    <t>hCoV-19/England/20129016404/2020</t>
  </si>
  <si>
    <t>EPI_ISL_425333</t>
  </si>
  <si>
    <t>hCoV-19/England/CAMB-7477B/2020</t>
  </si>
  <si>
    <t>EPI_ISL_424001</t>
  </si>
  <si>
    <t>hCoV-19/England/20129016104/2020</t>
  </si>
  <si>
    <t>EPI_ISL_425332</t>
  </si>
  <si>
    <t>hCoV-19/England/CAMB-7476C/2020</t>
  </si>
  <si>
    <t>EPI_ISL_424000</t>
  </si>
  <si>
    <t>hCoV-19/England/20129016004/2020</t>
  </si>
  <si>
    <t>EPI_ISL_425331</t>
  </si>
  <si>
    <t>hCoV-19/England/CAMB-7475D/2020</t>
  </si>
  <si>
    <t>EPI_ISL_425330</t>
  </si>
  <si>
    <t>hCoV-19/England/CAMB-7474E/2020</t>
  </si>
  <si>
    <t>EPI_ISL_426650</t>
  </si>
  <si>
    <t>hCoV-19/Australia/VIC341/2020</t>
  </si>
  <si>
    <t>EPI_ISL_426651</t>
  </si>
  <si>
    <t>hCoV-19/Australia/VIC342/2020</t>
  </si>
  <si>
    <t>EPI_ISL_426652</t>
  </si>
  <si>
    <t>hCoV-19/Australia/VIC343/2020</t>
  </si>
  <si>
    <t>EPI_ISL_426653</t>
  </si>
  <si>
    <t>hCoV-19/Australia/VIC344/2020</t>
  </si>
  <si>
    <t>EPI_ISL_426654</t>
  </si>
  <si>
    <t>hCoV-19/Australia/VIC345/2020</t>
  </si>
  <si>
    <t>EPI_ISL_426655</t>
  </si>
  <si>
    <t>hCoV-19/Australia/VIC346/2020</t>
  </si>
  <si>
    <t>EPI_ISL_426656</t>
  </si>
  <si>
    <t>hCoV-19/Australia/VIC347/2020</t>
  </si>
  <si>
    <t>EPI_ISL_426657</t>
  </si>
  <si>
    <t>hCoV-19/Australia/VIC348/2020</t>
  </si>
  <si>
    <t>EPI_ISL_425329</t>
  </si>
  <si>
    <t>hCoV-19/England/CAMB-7473F/2020</t>
  </si>
  <si>
    <t>EPI_ISL_426658</t>
  </si>
  <si>
    <t>hCoV-19/Australia/VIC350/2020</t>
  </si>
  <si>
    <t>EPI_ISL_425328</t>
  </si>
  <si>
    <t>hCoV-19/England/CAMB-74720/2020</t>
  </si>
  <si>
    <t>EPI_ISL_424039</t>
  </si>
  <si>
    <t>hCoV-19/England/20129037802/2020</t>
  </si>
  <si>
    <t>EPI_ISL_424038</t>
  </si>
  <si>
    <t>hCoV-19/England/20129037304/2020</t>
  </si>
  <si>
    <t>EPI_ISL_425369</t>
  </si>
  <si>
    <t>hCoV-19/England/CAMB-74D2E/2020</t>
  </si>
  <si>
    <t>EPI_ISL_424037</t>
  </si>
  <si>
    <t>hCoV-19/England/20129037204/2020</t>
  </si>
  <si>
    <t>EPI_ISL_425368</t>
  </si>
  <si>
    <t>hCoV-19/England/CAMB-74D1F/2020</t>
  </si>
  <si>
    <t>EPI_ISL_424036</t>
  </si>
  <si>
    <t>hCoV-19/England/20129036804/2020</t>
  </si>
  <si>
    <t>EPI_ISL_425367</t>
  </si>
  <si>
    <t>hCoV-19/England/CAMB-74D00/2020</t>
  </si>
  <si>
    <t>EPI_ISL_424035</t>
  </si>
  <si>
    <t>hCoV-19/England/20129036504/2020</t>
  </si>
  <si>
    <t>EPI_ISL_425366</t>
  </si>
  <si>
    <t>hCoV-19/England/CAMB-74CF4/2020</t>
  </si>
  <si>
    <t>EPI_ISL_424034</t>
  </si>
  <si>
    <t>hCoV-19/England/20129036404/2020</t>
  </si>
  <si>
    <t>EPI_ISL_425365</t>
  </si>
  <si>
    <t>hCoV-19/England/CAMB-74CD6/2020</t>
  </si>
  <si>
    <t>EPI_ISL_424033</t>
  </si>
  <si>
    <t>hCoV-19/England/20129036204/2020</t>
  </si>
  <si>
    <t>EPI_ISL_425364</t>
  </si>
  <si>
    <t>hCoV-19/England/CAMB-74CC7/2020</t>
  </si>
  <si>
    <t>EPI_ISL_424032</t>
  </si>
  <si>
    <t>hCoV-19/England/20129036004/2020</t>
  </si>
  <si>
    <t>EPI_ISL_425363</t>
  </si>
  <si>
    <t>hCoV-19/England/CAMB-74CA9/2020</t>
  </si>
  <si>
    <t>EPI_ISL_424031</t>
  </si>
  <si>
    <t>hCoV-19/England/20129035804/2020</t>
  </si>
  <si>
    <t>EPI_ISL_425362</t>
  </si>
  <si>
    <t>hCoV-19/England/CAMB-74C8B/2020</t>
  </si>
  <si>
    <t>EPI_ISL_424030</t>
  </si>
  <si>
    <t>hCoV-19/England/20129035504/2020</t>
  </si>
  <si>
    <t>EPI_ISL_425361</t>
  </si>
  <si>
    <t>hCoV-19/England/CAMB-74C5E/2020</t>
  </si>
  <si>
    <t>EPI_ISL_425360</t>
  </si>
  <si>
    <t>hCoV-19/England/CAMB-74C4F/2020</t>
  </si>
  <si>
    <t>EPI_ISL_424029</t>
  </si>
  <si>
    <t>hCoV-19/England/20129035404/2020</t>
  </si>
  <si>
    <t>EPI_ISL_424028</t>
  </si>
  <si>
    <t>hCoV-19/England/20129035304/2020</t>
  </si>
  <si>
    <t>EPI_ISL_425359</t>
  </si>
  <si>
    <t>hCoV-19/England/CAMB-74C30/2020</t>
  </si>
  <si>
    <t>EPI_ISL_424027</t>
  </si>
  <si>
    <t>hCoV-19/England/20129034704/2020</t>
  </si>
  <si>
    <t>EPI_ISL_425358</t>
  </si>
  <si>
    <t>hCoV-19/England/CAMB-74C21/2020</t>
  </si>
  <si>
    <t>EPI_ISL_424026</t>
  </si>
  <si>
    <t>hCoV-19/England/20129034504/2020</t>
  </si>
  <si>
    <t>EPI_ISL_425357</t>
  </si>
  <si>
    <t>hCoV-19/England/CAMB-74C12/2020</t>
  </si>
  <si>
    <t>EPI_ISL_424025</t>
  </si>
  <si>
    <t>hCoV-19/England/20129033904/2020</t>
  </si>
  <si>
    <t>EPI_ISL_425356</t>
  </si>
  <si>
    <t>hCoV-19/England/CAMB-74C03/2020</t>
  </si>
  <si>
    <t>EPI_ISL_424024</t>
  </si>
  <si>
    <t>hCoV-19/England/20129033804/2020</t>
  </si>
  <si>
    <t>EPI_ISL_425355</t>
  </si>
  <si>
    <t>hCoV-19/England/CAMB-74BF7/2020</t>
  </si>
  <si>
    <t>EPI_ISL_424023</t>
  </si>
  <si>
    <t>hCoV-19/England/20129033504/2020</t>
  </si>
  <si>
    <t>EPI_ISL_425354</t>
  </si>
  <si>
    <t>hCoV-19/England/CAMB-74BCA/2020</t>
  </si>
  <si>
    <t>EPI_ISL_424022</t>
  </si>
  <si>
    <t>hCoV-19/England/20129032804/2020</t>
  </si>
  <si>
    <t>EPI_ISL_425353</t>
  </si>
  <si>
    <t>hCoV-19/England/CAMB-74BBB/2020</t>
  </si>
  <si>
    <t>EPI_ISL_424021</t>
  </si>
  <si>
    <t>hCoV-19/England/20129032404/2020</t>
  </si>
  <si>
    <t>EPI_ISL_425352</t>
  </si>
  <si>
    <t>hCoV-19/England/CAMB-74BAC/2020</t>
  </si>
  <si>
    <t>EPI_ISL_424020</t>
  </si>
  <si>
    <t>hCoV-19/England/20129032104/2020</t>
  </si>
  <si>
    <t>EPI_ISL_425351</t>
  </si>
  <si>
    <t>hCoV-19/England/CAMB-74B9D/2020</t>
  </si>
  <si>
    <t>EPI_ISL_425350</t>
  </si>
  <si>
    <t>hCoV-19/England/CAMB-74B60/2020</t>
  </si>
  <si>
    <t>EPI_ISL_424019</t>
  </si>
  <si>
    <t>hCoV-19/England/20129031804/2020</t>
  </si>
  <si>
    <t>EPI_ISL_424059</t>
  </si>
  <si>
    <t>hCoV-19/England/20129062604/2020</t>
  </si>
  <si>
    <t>EPI_ISL_424058</t>
  </si>
  <si>
    <t>hCoV-19/England/20129062104/2020</t>
  </si>
  <si>
    <t>EPI_ISL_425389</t>
  </si>
  <si>
    <t>hCoV-19/England/CAMB-75455/2020</t>
  </si>
  <si>
    <t>EPI_ISL_424057</t>
  </si>
  <si>
    <t>hCoV-19/England/20129061704/2020</t>
  </si>
  <si>
    <t>EPI_ISL_425388</t>
  </si>
  <si>
    <t>hCoV-19/England/CAMB-75437/2020</t>
  </si>
  <si>
    <t>EPI_ISL_424056</t>
  </si>
  <si>
    <t>hCoV-19/England/20129061004/2020</t>
  </si>
  <si>
    <t>EPI_ISL_425387</t>
  </si>
  <si>
    <t>hCoV-19/England/CAMB-75419/2020</t>
  </si>
  <si>
    <t>EPI_ISL_424055</t>
  </si>
  <si>
    <t>hCoV-19/England/20129059304/2020</t>
  </si>
  <si>
    <t>EPI_ISL_425386</t>
  </si>
  <si>
    <t>hCoV-19/England/CAMB-7537E/2020</t>
  </si>
  <si>
    <t>EPI_ISL_424054</t>
  </si>
  <si>
    <t>hCoV-19/England/20129059204/2020</t>
  </si>
  <si>
    <t>EPI_ISL_425385</t>
  </si>
  <si>
    <t>hCoV-19/England/CAMB-74EC1/2020</t>
  </si>
  <si>
    <t>EPI_ISL_424053</t>
  </si>
  <si>
    <t>hCoV-19/England/20129057604/2020</t>
  </si>
  <si>
    <t>EPI_ISL_425384</t>
  </si>
  <si>
    <t>hCoV-19/England/CAMB-74EB2/2020</t>
  </si>
  <si>
    <t>EPI_ISL_424052</t>
  </si>
  <si>
    <t>hCoV-19/England/20129056804/2020</t>
  </si>
  <si>
    <t>EPI_ISL_425383</t>
  </si>
  <si>
    <t>hCoV-19/England/CAMB-74EA3/2020</t>
  </si>
  <si>
    <t>EPI_ISL_424051</t>
  </si>
  <si>
    <t>hCoV-19/England/20129054906/2020</t>
  </si>
  <si>
    <t>EPI_ISL_425382</t>
  </si>
  <si>
    <t>hCoV-19/England/CAMB-74E85/2020</t>
  </si>
  <si>
    <t>EPI_ISL_424050</t>
  </si>
  <si>
    <t>hCoV-19/England/20129050802/2020</t>
  </si>
  <si>
    <t>EPI_ISL_425381</t>
  </si>
  <si>
    <t>hCoV-19/England/CAMB-74E76/2020</t>
  </si>
  <si>
    <t>EPI_ISL_425380</t>
  </si>
  <si>
    <t>hCoV-19/England/CAMB-74E67/2020</t>
  </si>
  <si>
    <t>EPI_ISL_426680</t>
  </si>
  <si>
    <t>hCoV-19/Australia/VIC373/2020</t>
  </si>
  <si>
    <t>EPI_ISL_426681</t>
  </si>
  <si>
    <t>hCoV-19/Australia/VIC374/2020</t>
  </si>
  <si>
    <t>EPI_ISL_426682</t>
  </si>
  <si>
    <t>hCoV-19/Australia/VIC375/2020</t>
  </si>
  <si>
    <t>EPI_ISL_426683</t>
  </si>
  <si>
    <t>hCoV-19/Australia/VIC376/2020</t>
  </si>
  <si>
    <t>EPI_ISL_426684</t>
  </si>
  <si>
    <t>hCoV-19/Australia/VIC377/2020</t>
  </si>
  <si>
    <t>EPI_ISL_426685</t>
  </si>
  <si>
    <t>hCoV-19/Australia/VIC378/2020</t>
  </si>
  <si>
    <t>EPI_ISL_426686</t>
  </si>
  <si>
    <t>hCoV-19/Australia/VIC379/2020</t>
  </si>
  <si>
    <t>EPI_ISL_426687</t>
  </si>
  <si>
    <t>hCoV-19/Australia/VIC380/2020</t>
  </si>
  <si>
    <t>EPI_ISL_426688</t>
  </si>
  <si>
    <t>hCoV-19/Australia/VIC381/2020</t>
  </si>
  <si>
    <t>EPI_ISL_426689</t>
  </si>
  <si>
    <t>hCoV-19/Australia/VIC382/2020</t>
  </si>
  <si>
    <t>EPI_ISL_424049</t>
  </si>
  <si>
    <t>hCoV-19/England/20129047706/2020</t>
  </si>
  <si>
    <t>EPI_ISL_424048</t>
  </si>
  <si>
    <t>hCoV-19/England/20129044506/2020</t>
  </si>
  <si>
    <t>EPI_ISL_425379</t>
  </si>
  <si>
    <t>hCoV-19/England/CAMB-74E58/2020</t>
  </si>
  <si>
    <t>EPI_ISL_424047</t>
  </si>
  <si>
    <t>hCoV-19/England/20129044404/2020</t>
  </si>
  <si>
    <t>EPI_ISL_425378</t>
  </si>
  <si>
    <t>hCoV-19/England/CAMB-74E49/2020</t>
  </si>
  <si>
    <t>EPI_ISL_424046</t>
  </si>
  <si>
    <t>hCoV-19/England/20129042904/2020</t>
  </si>
  <si>
    <t>EPI_ISL_425377</t>
  </si>
  <si>
    <t>hCoV-19/England/CAMB-74E0D/2020</t>
  </si>
  <si>
    <t>EPI_ISL_424045</t>
  </si>
  <si>
    <t>hCoV-19/England/20129042806/2020</t>
  </si>
  <si>
    <t>EPI_ISL_425376</t>
  </si>
  <si>
    <t>hCoV-19/England/CAMB-74DF1/2020</t>
  </si>
  <si>
    <t>EPI_ISL_424044</t>
  </si>
  <si>
    <t>hCoV-19/England/20129042504/2020</t>
  </si>
  <si>
    <t>EPI_ISL_425375</t>
  </si>
  <si>
    <t>hCoV-19/England/CAMB-74DE2/2020</t>
  </si>
  <si>
    <t>EPI_ISL_424043</t>
  </si>
  <si>
    <t>hCoV-19/England/20129042204/2020</t>
  </si>
  <si>
    <t>EPI_ISL_425374</t>
  </si>
  <si>
    <t>hCoV-19/England/CAMB-74D6A/2020</t>
  </si>
  <si>
    <t>EPI_ISL_424042</t>
  </si>
  <si>
    <t>hCoV-19/England/20129038804/2020</t>
  </si>
  <si>
    <t>EPI_ISL_425373</t>
  </si>
  <si>
    <t>hCoV-19/England/CAMB-74D5B/2020</t>
  </si>
  <si>
    <t>EPI_ISL_424041</t>
  </si>
  <si>
    <t>hCoV-19/England/20129038404/2020</t>
  </si>
  <si>
    <t>EPI_ISL_424040</t>
  </si>
  <si>
    <t>hCoV-19/England/20129038304/2020</t>
  </si>
  <si>
    <t>EPI_ISL_425371</t>
  </si>
  <si>
    <t>hCoV-19/England/CAMB-74D4C/2020</t>
  </si>
  <si>
    <t>EPI_ISL_425370</t>
  </si>
  <si>
    <t>hCoV-19/England/CAMB-74D3D/2020</t>
  </si>
  <si>
    <t>EPI_ISL_426690</t>
  </si>
  <si>
    <t>hCoV-19/Australia/VIC383/2020</t>
  </si>
  <si>
    <t>EPI_ISL_426691</t>
  </si>
  <si>
    <t>hCoV-19/Australia/VIC384/2020</t>
  </si>
  <si>
    <t>EPI_ISL_426692</t>
  </si>
  <si>
    <t>hCoV-19/Australia/VIC385/2020</t>
  </si>
  <si>
    <t>EPI_ISL_426693</t>
  </si>
  <si>
    <t>hCoV-19/Australia/VIC386/2020</t>
  </si>
  <si>
    <t>EPI_ISL_426694</t>
  </si>
  <si>
    <t>hCoV-19/Australia/VIC387/2020</t>
  </si>
  <si>
    <t>EPI_ISL_426695</t>
  </si>
  <si>
    <t>hCoV-19/Australia/VIC388/2020</t>
  </si>
  <si>
    <t>EPI_ISL_426696</t>
  </si>
  <si>
    <t>hCoV-19/Australia/VIC389/2020</t>
  </si>
  <si>
    <t>EPI_ISL_426697</t>
  </si>
  <si>
    <t>hCoV-19/Australia/VIC394/2020</t>
  </si>
  <si>
    <t>EPI_ISL_426698</t>
  </si>
  <si>
    <t>hCoV-19/Australia/VIC395/2020</t>
  </si>
  <si>
    <t>EPI_ISL_426699</t>
  </si>
  <si>
    <t>hCoV-19/Australia/VIC396/2020</t>
  </si>
  <si>
    <t>EPI_ISL_426617</t>
  </si>
  <si>
    <t>hCoV-19/USA/NY-NYUMC162/2020</t>
  </si>
  <si>
    <t>North America / USA / New York / Suffolk county</t>
  </si>
  <si>
    <t>2020-04-01</t>
  </si>
  <si>
    <t>Maria Aguero-Rosenfeld, Brendan Belovarac, Margaret Black, Ludovic Boytard, John Cadley, Paolo Cotzia, John Chen, Dacia Dimartino, Xiaojun Feng, Tatyana Gindin, Emily Guzman, Adriana Heguy, Megan Hogan, Emily Huang, George Jour, Andrew Lytle, Christian Marier, Matthew T. Maurano, Mark J. Mulligan, Peter Meyn, Iman Osman, Jared Pinnell, Vanessa Raabe, Sitharam Ramaswami, Amy Rapkiewicz, Marie Samanovic-Golden, Antonio Serrano, Guomiao Shen, Matija Snuderl, Theodore Vougiouklakis, Nick Vulpescu, Gael Westby, Paul Zappile, Yutong Zhang</t>
  </si>
  <si>
    <t>EPI_ISL_426618</t>
  </si>
  <si>
    <t>hCoV-19/USA/NY-NYUMC163/2020</t>
  </si>
  <si>
    <t>North America / USA / New York / Nassau county</t>
  </si>
  <si>
    <t>EPI_ISL_426619</t>
  </si>
  <si>
    <t>hCoV-19/USA/NY-NYUMC164/2020</t>
  </si>
  <si>
    <t>EPI_ISL_426620</t>
  </si>
  <si>
    <t>hCoV-19/USA/NY-NYUMC165/2020</t>
  </si>
  <si>
    <t>EPI_ISL_426621</t>
  </si>
  <si>
    <t>hCoV-19/USA/NY-NYUMC166/2020</t>
  </si>
  <si>
    <t>EPI_ISL_426622</t>
  </si>
  <si>
    <t>hCoV-19/USA/NY-NYUMC167/2020</t>
  </si>
  <si>
    <t>EPI_ISL_426623</t>
  </si>
  <si>
    <t>hCoV-19/USA/NY-NYUMC168/2020</t>
  </si>
  <si>
    <t>EPI_ISL_426624</t>
  </si>
  <si>
    <t>hCoV-19/USA/NY-NYUMC169/2020</t>
  </si>
  <si>
    <t>EPI_ISL_426625</t>
  </si>
  <si>
    <t>hCoV-19/USA/NY-NYUMC170/2020</t>
  </si>
  <si>
    <t>EPI_ISL_426626</t>
  </si>
  <si>
    <t>hCoV-19/USA/NY-NYUMC171/2020</t>
  </si>
  <si>
    <t>EPI_ISL_426627</t>
  </si>
  <si>
    <t>hCoV-19/USA/LA-096/2020</t>
  </si>
  <si>
    <t>North America / USA / Louisiana</t>
  </si>
  <si>
    <t>2020-04-06</t>
  </si>
  <si>
    <t>Ochsner Health</t>
  </si>
  <si>
    <t>BioInfoExperts, LLC</t>
  </si>
  <si>
    <t>Amy Feehan, David Nolan, Rebecca Rose, Susanna Lamers, Sissy Cross, Julia-Garcia-Diaz, Tong Yang, Luke Caruso, David Moraga Amador, Wayra Navia, Lydia Von Borstel, Xiao Hui Zhou</t>
  </si>
  <si>
    <t>EPI_ISL_426628</t>
  </si>
  <si>
    <t>hCoV-19/USA/LA-097/2020</t>
  </si>
  <si>
    <t>EPI_ISL_426629</t>
  </si>
  <si>
    <t>hCoV-19/Taiwan/TSGH-01/2020</t>
  </si>
  <si>
    <t>TSGH-CP molecular lab</t>
  </si>
  <si>
    <t xml:space="preserve">Cherng-Lih Perng, Ming-Jr Jian, Chih-Kai Chang, Jung-Chung Lin, Kuo-Ming Yeh, Chien-Wen Chen, Sheng-Kang Chiu, Hsing-Yi Chung, Shih-Hung Tsai, Kuo-Sheng Hung, Feng-Yee Chang, Hung-Sheng Shang </t>
  </si>
  <si>
    <t>EPI_ISL_426630</t>
  </si>
  <si>
    <t>hCoV-19/Taiwan/TSGH-02/2020</t>
  </si>
  <si>
    <t>Asia / Taiwan / New Taipei city</t>
  </si>
  <si>
    <t xml:space="preserve">TSGH-CP molecular lab </t>
  </si>
  <si>
    <t>EPI_ISL_426631</t>
  </si>
  <si>
    <t>hCoV-19/Taiwan/TSGH-03/2020</t>
  </si>
  <si>
    <t>Asia / Taiwan / New Taipei City</t>
  </si>
  <si>
    <t xml:space="preserve">Cherng-Lih Perng, Ming-Jr Jian, Chih-Kai Chang, Jung-Chung Lin, Kuo-Ming Yeh, Chien-Wen Chen, Sheng-Kang Chiu, Hsing-Yi Chung, Shih-Hung Tsai, Kuo-Sheng Hung, Tien-Yao Chang, Feng-Yee Chang, Hung-Sheng Shang </t>
  </si>
  <si>
    <t>EPI_ISL_426632</t>
  </si>
  <si>
    <t>hCoV-19/Taiwan/TSGH-04/2020</t>
  </si>
  <si>
    <t>EPI_ISL_426633</t>
  </si>
  <si>
    <t>hCoV-19/Australia/NT06/2020</t>
  </si>
  <si>
    <t>EPI_ISL_426634</t>
  </si>
  <si>
    <t>hCoV-19/Australia/NT08/2020</t>
  </si>
  <si>
    <t>EPI_ISL_426635</t>
  </si>
  <si>
    <t>hCoV-19/Australia/NT18/2020</t>
  </si>
  <si>
    <t>EPI_ISL_426636</t>
  </si>
  <si>
    <t>hCoV-19/Australia/NT19/2020</t>
  </si>
  <si>
    <t>EPI_ISL_425305</t>
  </si>
  <si>
    <t>hCoV-19/England/CAMB-74553/2020</t>
  </si>
  <si>
    <t>EPI_ISL_425304</t>
  </si>
  <si>
    <t>hCoV-19/England/CAMB-74544/2020</t>
  </si>
  <si>
    <t>EPI_ISL_425303</t>
  </si>
  <si>
    <t>hCoV-19/England/CAMB-74535/2020</t>
  </si>
  <si>
    <t>EPI_ISL_425302</t>
  </si>
  <si>
    <t>hCoV-19/England/CAMB-74526/2020</t>
  </si>
  <si>
    <t>EPI_ISL_425301</t>
  </si>
  <si>
    <t>hCoV-19/England/CAMB-74517/2020</t>
  </si>
  <si>
    <t>EPI_ISL_425300</t>
  </si>
  <si>
    <t>hCoV-19/England/CAMB-74508/2020</t>
  </si>
  <si>
    <t>EPI_ISL_424199</t>
  </si>
  <si>
    <t>hCoV-19/USA/WA-UW-1672/2020</t>
  </si>
  <si>
    <t>EPI_ISL_424198</t>
  </si>
  <si>
    <t>hCoV-19/USA/WA-UW-1656/2020</t>
  </si>
  <si>
    <t>EPI_ISL_424197</t>
  </si>
  <si>
    <t>hCoV-19/USA/WA-UW-1640/2020</t>
  </si>
  <si>
    <t>EPI_ISL_424196</t>
  </si>
  <si>
    <t>hCoV-19/USA/WA-UW-1666/2020</t>
  </si>
  <si>
    <t>EPI_ISL_424195</t>
  </si>
  <si>
    <t>hCoV-19/USA/WA-UW-1726/2020</t>
  </si>
  <si>
    <t>EPI_ISL_424194</t>
  </si>
  <si>
    <t>hCoV-19/USA/WA-UW-1661/2020</t>
  </si>
  <si>
    <t>EPI_ISL_424193</t>
  </si>
  <si>
    <t>hCoV-19/USA/WA-UW-1728/2020</t>
  </si>
  <si>
    <t>EPI_ISL_424192</t>
  </si>
  <si>
    <t>hCoV-19/USA/WA-UW-1688/2020</t>
  </si>
  <si>
    <t>EPI_ISL_424191</t>
  </si>
  <si>
    <t>hCoV-19/USA/WA-UW-1683/2020</t>
  </si>
  <si>
    <t>EPI_ISL_424190</t>
  </si>
  <si>
    <t>hCoV-19/USA/WA-UW-1675/2020</t>
  </si>
  <si>
    <t>EPI_ISL_424189</t>
  </si>
  <si>
    <t>hCoV-19/USA/UN-UW-Not found/2020</t>
  </si>
  <si>
    <t>EPI_ISL_424188</t>
  </si>
  <si>
    <t>hCoV-19/USA/WA-UW-1645/2020</t>
  </si>
  <si>
    <t>EPI_ISL_424187</t>
  </si>
  <si>
    <t>hCoV-19/USA/WA-UW-1646/2020</t>
  </si>
  <si>
    <t>EPI_ISL_424186</t>
  </si>
  <si>
    <t>hCoV-19/USA/WA-UW-1644/2020</t>
  </si>
  <si>
    <t>EPI_ISL_424185</t>
  </si>
  <si>
    <t>hCoV-19/USA/UN-UW-1486/2020</t>
  </si>
  <si>
    <t>EPI_ISL_424184</t>
  </si>
  <si>
    <t>hCoV-19/USA/WA-UW-1422/2020</t>
  </si>
  <si>
    <t>EPI_ISL_424183</t>
  </si>
  <si>
    <t>hCoV-19/USA/WA-UW-1436/2020</t>
  </si>
  <si>
    <t>EPI_ISL_424182</t>
  </si>
  <si>
    <t>hCoV-19/USA/WA-UW-1478/2020</t>
  </si>
  <si>
    <t>EPI_ISL_424181</t>
  </si>
  <si>
    <t>hCoV-19/USA/UN-UW-1402/2020</t>
  </si>
  <si>
    <t>EPI_ISL_424180</t>
  </si>
  <si>
    <t>hCoV-19/USA/WA-UW-1294/2020</t>
  </si>
  <si>
    <t>EPI_ISL_424117</t>
  </si>
  <si>
    <t>hCoV-19/England/20129148904/2020</t>
  </si>
  <si>
    <t>EPI_ISL_425448</t>
  </si>
  <si>
    <t>hCoV-19/England/CAMB-76FEA/2020</t>
  </si>
  <si>
    <t>EPI_ISL_424116</t>
  </si>
  <si>
    <t>hCoV-19/England/20129147804/2020</t>
  </si>
  <si>
    <t>EPI_ISL_425447</t>
  </si>
  <si>
    <t>hCoV-19/England/CAMB-76FDB/2020</t>
  </si>
  <si>
    <t>EPI_ISL_424115</t>
  </si>
  <si>
    <t>hCoV-19/England/20129147504/2020</t>
  </si>
  <si>
    <t>EPI_ISL_425446</t>
  </si>
  <si>
    <t>hCoV-19/England/CAMB-76FCC/2020</t>
  </si>
  <si>
    <t>EPI_ISL_424114</t>
  </si>
  <si>
    <t>hCoV-19/England/20129147002/2020</t>
  </si>
  <si>
    <t>EPI_ISL_425445</t>
  </si>
  <si>
    <t>hCoV-19/England/CAMB-76FBD/2020</t>
  </si>
  <si>
    <t>EPI_ISL_424113</t>
  </si>
  <si>
    <t>hCoV-19/England/20129146302/2020</t>
  </si>
  <si>
    <t>EPI_ISL_425444</t>
  </si>
  <si>
    <t>hCoV-19/England/CAMB-76FAE/2020</t>
  </si>
  <si>
    <t>EPI_ISL_424112</t>
  </si>
  <si>
    <t>hCoV-19/England/20129145202/2020</t>
  </si>
  <si>
    <t>EPI_ISL_425443</t>
  </si>
  <si>
    <t>hCoV-19/England/CAMB-76F9F/2020</t>
  </si>
  <si>
    <t>EPI_ISL_424111</t>
  </si>
  <si>
    <t>hCoV-19/England/20129145002/2020</t>
  </si>
  <si>
    <t>EPI_ISL_425442</t>
  </si>
  <si>
    <t>hCoV-19/England/CAMB-76F71/2020</t>
  </si>
  <si>
    <t>EPI_ISL_424110</t>
  </si>
  <si>
    <t>hCoV-19/England/20129143204/2020</t>
  </si>
  <si>
    <t>EPI_ISL_425441</t>
  </si>
  <si>
    <t>hCoV-19/England/CAMB-76F62/2020</t>
  </si>
  <si>
    <t>EPI_ISL_425440</t>
  </si>
  <si>
    <t>hCoV-19/England/CAMB-76F35/2020</t>
  </si>
  <si>
    <t>EPI_ISL_426780</t>
  </si>
  <si>
    <t>hCoV-19/Australia/VIC510/2020</t>
  </si>
  <si>
    <t>EPI_ISL_426781</t>
  </si>
  <si>
    <t>hCoV-19/Australia/VIC511/2020</t>
  </si>
  <si>
    <t>EPI_ISL_426782</t>
  </si>
  <si>
    <t>hCoV-19/Australia/VIC512/2020</t>
  </si>
  <si>
    <t>EPI_ISL_426783</t>
  </si>
  <si>
    <t>hCoV-19/Australia/VIC513/2020</t>
  </si>
  <si>
    <t>EPI_ISL_426784</t>
  </si>
  <si>
    <t>hCoV-19/Australia/VIC514/2020</t>
  </si>
  <si>
    <t>EPI_ISL_426785</t>
  </si>
  <si>
    <t>hCoV-19/Australia/VIC515/2020</t>
  </si>
  <si>
    <t>EPI_ISL_426786</t>
  </si>
  <si>
    <t>hCoV-19/Australia/VIC516/2020</t>
  </si>
  <si>
    <t>EPI_ISL_426787</t>
  </si>
  <si>
    <t>hCoV-19/Australia/VIC517/2020</t>
  </si>
  <si>
    <t>EPI_ISL_424109</t>
  </si>
  <si>
    <t>hCoV-19/England/20129143004/2020</t>
  </si>
  <si>
    <t>EPI_ISL_426788</t>
  </si>
  <si>
    <t>hCoV-19/Australia/VIC518/2020</t>
  </si>
  <si>
    <t>EPI_ISL_424108</t>
  </si>
  <si>
    <t>hCoV-19/England/20129142604/2020</t>
  </si>
  <si>
    <t>EPI_ISL_426789</t>
  </si>
  <si>
    <t>hCoV-19/Australia/VIC520/2020</t>
  </si>
  <si>
    <t>EPI_ISL_425439</t>
  </si>
  <si>
    <t>hCoV-19/England/CAMB-76F17/2020</t>
  </si>
  <si>
    <t>EPI_ISL_424107</t>
  </si>
  <si>
    <t>hCoV-19/England/20129142004/2020</t>
  </si>
  <si>
    <t>EPI_ISL_425438</t>
  </si>
  <si>
    <t>hCoV-19/England/CAMB-76EFC/2020</t>
  </si>
  <si>
    <t>EPI_ISL_424106</t>
  </si>
  <si>
    <t>hCoV-19/England/20129141702/2020</t>
  </si>
  <si>
    <t>EPI_ISL_425437</t>
  </si>
  <si>
    <t>hCoV-19/England/CAMB-76EDE/2020</t>
  </si>
  <si>
    <t>EPI_ISL_424105</t>
  </si>
  <si>
    <t>hCoV-19/England/20129133904/2020</t>
  </si>
  <si>
    <t>EPI_ISL_425436</t>
  </si>
  <si>
    <t>hCoV-19/England/CAMB-76EB0/2020</t>
  </si>
  <si>
    <t>EPI_ISL_424104</t>
  </si>
  <si>
    <t>hCoV-19/England/20129133804/2020</t>
  </si>
  <si>
    <t>EPI_ISL_425435</t>
  </si>
  <si>
    <t>hCoV-19/England/CAMB-76E92/2020</t>
  </si>
  <si>
    <t>EPI_ISL_424103</t>
  </si>
  <si>
    <t>hCoV-19/England/20129128904/2020</t>
  </si>
  <si>
    <t>EPI_ISL_425434</t>
  </si>
  <si>
    <t>hCoV-19/England/CAMB-76E74/2020</t>
  </si>
  <si>
    <t>EPI_ISL_424102</t>
  </si>
  <si>
    <t>hCoV-19/England/20129127704/2020</t>
  </si>
  <si>
    <t>EPI_ISL_425433</t>
  </si>
  <si>
    <t>hCoV-19/England/CAMB-76E56/2020</t>
  </si>
  <si>
    <t>EPI_ISL_424101</t>
  </si>
  <si>
    <t>hCoV-19/England/20129126204/2020</t>
  </si>
  <si>
    <t>EPI_ISL_425432</t>
  </si>
  <si>
    <t>hCoV-19/England/CAMB-76E38/2020</t>
  </si>
  <si>
    <t>EPI_ISL_424100</t>
  </si>
  <si>
    <t>hCoV-19/England/20129125504/2020</t>
  </si>
  <si>
    <t>EPI_ISL_425431</t>
  </si>
  <si>
    <t>hCoV-19/England/CAMB-76E1A/2020</t>
  </si>
  <si>
    <t>EPI_ISL_425430</t>
  </si>
  <si>
    <t>hCoV-19/England/CAMB-76DFF/2020</t>
  </si>
  <si>
    <t>EPI_ISL_426790</t>
  </si>
  <si>
    <t>hCoV-19/Australia/VIC522/2020</t>
  </si>
  <si>
    <t>EPI_ISL_426791</t>
  </si>
  <si>
    <t>hCoV-19/Australia/VIC523/2020</t>
  </si>
  <si>
    <t>EPI_ISL_426792</t>
  </si>
  <si>
    <t>hCoV-19/Australia/VIC525/2020</t>
  </si>
  <si>
    <t>EPI_ISL_426793</t>
  </si>
  <si>
    <t>hCoV-19/Australia/VIC527/2020</t>
  </si>
  <si>
    <t>EPI_ISL_426794</t>
  </si>
  <si>
    <t>hCoV-19/Australia/VIC528/2020</t>
  </si>
  <si>
    <t>EPI_ISL_426795</t>
  </si>
  <si>
    <t>hCoV-19/Australia/VIC529/2020</t>
  </si>
  <si>
    <t>EPI_ISL_426796</t>
  </si>
  <si>
    <t>hCoV-19/Australia/VIC530/2020</t>
  </si>
  <si>
    <t>EPI_ISL_426797</t>
  </si>
  <si>
    <t>hCoV-19/Australia/VIC531/2020</t>
  </si>
  <si>
    <t>EPI_ISL_426798</t>
  </si>
  <si>
    <t>hCoV-19/Australia/VIC532/2020</t>
  </si>
  <si>
    <t>EPI_ISL_426799</t>
  </si>
  <si>
    <t>hCoV-19/Australia/VIC533/2020</t>
  </si>
  <si>
    <t>EPI_ISL_425429</t>
  </si>
  <si>
    <t>hCoV-19/England/CAMB-76DD1/2020</t>
  </si>
  <si>
    <t>EPI_ISL_425428</t>
  </si>
  <si>
    <t>hCoV-19/England/CAMB-76DB3/2020</t>
  </si>
  <si>
    <t>EPI_ISL_425427</t>
  </si>
  <si>
    <t>hCoV-19/England/CAMB-76D95/2020</t>
  </si>
  <si>
    <t>EPI_ISL_424139</t>
  </si>
  <si>
    <t>hCoV-19/England/20129171504/2020</t>
  </si>
  <si>
    <t>EPI_ISL_426758</t>
  </si>
  <si>
    <t>hCoV-19/Australia/VIC465/2020</t>
  </si>
  <si>
    <t>EPI_ISL_424138</t>
  </si>
  <si>
    <t>hCoV-19/England/20129171404/2020</t>
  </si>
  <si>
    <t>EPI_ISL_426759</t>
  </si>
  <si>
    <t>hCoV-19/Australia/VIC466/2020</t>
  </si>
  <si>
    <t>EPI_ISL_425469</t>
  </si>
  <si>
    <t>hCoV-19/England/NOTT-10DF14/2020</t>
  </si>
  <si>
    <t>EPI_ISL_424137</t>
  </si>
  <si>
    <t>hCoV-19/England/20129171402/2020</t>
  </si>
  <si>
    <t>EPI_ISL_425468</t>
  </si>
  <si>
    <t>hCoV-19/England/NOTT-10DF05/2020</t>
  </si>
  <si>
    <t>EPI_ISL_424136</t>
  </si>
  <si>
    <t>hCoV-19/England/20129171304/2020</t>
  </si>
  <si>
    <t>EPI_ISL_425467</t>
  </si>
  <si>
    <t>hCoV-19/England/NOTT-10DEF9/2020</t>
  </si>
  <si>
    <t>EPI_ISL_424135</t>
  </si>
  <si>
    <t>hCoV-19/England/20129171204/2020</t>
  </si>
  <si>
    <t>EPI_ISL_425466</t>
  </si>
  <si>
    <t>hCoV-19/England/NOTT-10DEEA/2020</t>
  </si>
  <si>
    <t>EPI_ISL_424134</t>
  </si>
  <si>
    <t>hCoV-19/England/20129170304/2020</t>
  </si>
  <si>
    <t>EPI_ISL_425465</t>
  </si>
  <si>
    <t>hCoV-19/England/NOTT-10DEDB/2020</t>
  </si>
  <si>
    <t>EPI_ISL_424133</t>
  </si>
  <si>
    <t>hCoV-19/England/20129170204/2020</t>
  </si>
  <si>
    <t>EPI_ISL_425464</t>
  </si>
  <si>
    <t>hCoV-19/England/NOTT-10DECC/2020</t>
  </si>
  <si>
    <t>EPI_ISL_424132</t>
  </si>
  <si>
    <t>hCoV-19/England/20129169904/2020</t>
  </si>
  <si>
    <t>EPI_ISL_425463</t>
  </si>
  <si>
    <t>hCoV-19/England/NOTT-10DEBD/2020</t>
  </si>
  <si>
    <t>EPI_ISL_424131</t>
  </si>
  <si>
    <t>hCoV-19/England/20129168902/2020</t>
  </si>
  <si>
    <t>EPI_ISL_425462</t>
  </si>
  <si>
    <t>hCoV-19/England/NOTT-10DEAE/2020</t>
  </si>
  <si>
    <t>EPI_ISL_424130</t>
  </si>
  <si>
    <t>hCoV-19/England/20129167302/2020</t>
  </si>
  <si>
    <t>EPI_ISL_425461</t>
  </si>
  <si>
    <t>hCoV-19/England/CAMB-770C8/2020</t>
  </si>
  <si>
    <t>EPI_ISL_425460</t>
  </si>
  <si>
    <t>hCoV-19/England/CAMB-770B9/2020</t>
  </si>
  <si>
    <t>EPI_ISL_426760</t>
  </si>
  <si>
    <t>hCoV-19/Australia/VIC467/2020</t>
  </si>
  <si>
    <t>EPI_ISL_426761</t>
  </si>
  <si>
    <t>hCoV-19/Australia/VIC468/2020</t>
  </si>
  <si>
    <t>EPI_ISL_426762</t>
  </si>
  <si>
    <t>hCoV-19/Australia/VIC470/2020</t>
  </si>
  <si>
    <t>EPI_ISL_426763</t>
  </si>
  <si>
    <t>hCoV-19/Australia/VIC471/2020</t>
  </si>
  <si>
    <t>EPI_ISL_426764</t>
  </si>
  <si>
    <t>hCoV-19/Australia/VIC472/2020</t>
  </si>
  <si>
    <t>EPI_ISL_426765</t>
  </si>
  <si>
    <t>hCoV-19/Australia/VIC492/2020</t>
  </si>
  <si>
    <t>EPI_ISL_426766</t>
  </si>
  <si>
    <t>hCoV-19/Australia/VIC493/2020</t>
  </si>
  <si>
    <t>EPI_ISL_426767</t>
  </si>
  <si>
    <t>hCoV-19/Australia/VIC494/2020</t>
  </si>
  <si>
    <t>EPI_ISL_424129</t>
  </si>
  <si>
    <t>hCoV-19/England/20129167204/2020</t>
  </si>
  <si>
    <t>EPI_ISL_426768</t>
  </si>
  <si>
    <t>hCoV-19/Australia/VIC495/2020</t>
  </si>
  <si>
    <t>EPI_ISL_424128</t>
  </si>
  <si>
    <t>hCoV-19/England/20129166204/2020</t>
  </si>
  <si>
    <t>EPI_ISL_426769</t>
  </si>
  <si>
    <t>hCoV-19/Australia/VIC496/2020</t>
  </si>
  <si>
    <t>EPI_ISL_425459</t>
  </si>
  <si>
    <t>hCoV-19/England/CAMB-7709B/2020</t>
  </si>
  <si>
    <t>EPI_ISL_424127</t>
  </si>
  <si>
    <t>hCoV-19/England/20129164904/2020</t>
  </si>
  <si>
    <t>EPI_ISL_425458</t>
  </si>
  <si>
    <t>hCoV-19/England/CAMB-7708C/2020</t>
  </si>
  <si>
    <t>EPI_ISL_424126</t>
  </si>
  <si>
    <t>hCoV-19/England/20129163604/2020</t>
  </si>
  <si>
    <t>EPI_ISL_425457</t>
  </si>
  <si>
    <t>hCoV-19/England/CAMB-7707D/2020</t>
  </si>
  <si>
    <t>EPI_ISL_424125</t>
  </si>
  <si>
    <t>hCoV-19/England/20129163304/2020</t>
  </si>
  <si>
    <t>EPI_ISL_425456</t>
  </si>
  <si>
    <t>hCoV-19/England/CAMB-7706E/2020</t>
  </si>
  <si>
    <t>EPI_ISL_424124</t>
  </si>
  <si>
    <t>hCoV-19/England/20129163104/2020</t>
  </si>
  <si>
    <t>EPI_ISL_425455</t>
  </si>
  <si>
    <t>hCoV-19/England/CAMB-7705F/2020</t>
  </si>
  <si>
    <t>EPI_ISL_424123</t>
  </si>
  <si>
    <t>hCoV-19/England/20129161204/2020</t>
  </si>
  <si>
    <t>EPI_ISL_425454</t>
  </si>
  <si>
    <t>hCoV-19/England/CAMB-77040/2020</t>
  </si>
  <si>
    <t>EPI_ISL_424122</t>
  </si>
  <si>
    <t>hCoV-19/England/20129161104/2020</t>
  </si>
  <si>
    <t>EPI_ISL_425453</t>
  </si>
  <si>
    <t>hCoV-19/England/CAMB-77031/2020</t>
  </si>
  <si>
    <t>EPI_ISL_424121</t>
  </si>
  <si>
    <t>hCoV-19/England/20129160704/2020</t>
  </si>
  <si>
    <t>EPI_ISL_425452</t>
  </si>
  <si>
    <t>hCoV-19/England/CAMB-77022/2020</t>
  </si>
  <si>
    <t>EPI_ISL_424120</t>
  </si>
  <si>
    <t>hCoV-19/England/20129159604/2020</t>
  </si>
  <si>
    <t>EPI_ISL_425451</t>
  </si>
  <si>
    <t>hCoV-19/England/CAMB-77013/2020</t>
  </si>
  <si>
    <t>EPI_ISL_425450</t>
  </si>
  <si>
    <t>hCoV-19/England/CAMB-77004/2020</t>
  </si>
  <si>
    <t>EPI_ISL_426770</t>
  </si>
  <si>
    <t>hCoV-19/Australia/VIC497/2020</t>
  </si>
  <si>
    <t>EPI_ISL_426771</t>
  </si>
  <si>
    <t>hCoV-19/Australia/VIC498/2020</t>
  </si>
  <si>
    <t>EPI_ISL_426772</t>
  </si>
  <si>
    <t>hCoV-19/Australia/VIC500/2020</t>
  </si>
  <si>
    <t>EPI_ISL_426773</t>
  </si>
  <si>
    <t>hCoV-19/Australia/VIC502/2020</t>
  </si>
  <si>
    <t>EPI_ISL_426774</t>
  </si>
  <si>
    <t>hCoV-19/Australia/VIC503/2020</t>
  </si>
  <si>
    <t>EPI_ISL_426775</t>
  </si>
  <si>
    <t>hCoV-19/Australia/VIC504/2020</t>
  </si>
  <si>
    <t>EPI_ISL_426776</t>
  </si>
  <si>
    <t>hCoV-19/Australia/VIC505/2020</t>
  </si>
  <si>
    <t>EPI_ISL_426777</t>
  </si>
  <si>
    <t>hCoV-19/Australia/VIC506/2020</t>
  </si>
  <si>
    <t>EPI_ISL_424119</t>
  </si>
  <si>
    <t>hCoV-19/England/20129158804/2020</t>
  </si>
  <si>
    <t>EPI_ISL_426778</t>
  </si>
  <si>
    <t>hCoV-19/Australia/VIC508/2020</t>
  </si>
  <si>
    <t>EPI_ISL_424118</t>
  </si>
  <si>
    <t>hCoV-19/England/20129154104/2020</t>
  </si>
  <si>
    <t>EPI_ISL_426779</t>
  </si>
  <si>
    <t>hCoV-19/Australia/VIC509/2020</t>
  </si>
  <si>
    <t>EPI_ISL_425449</t>
  </si>
  <si>
    <t>hCoV-19/England/CAMB-76FF9/2020</t>
  </si>
  <si>
    <t>EPI_ISL_424159</t>
  </si>
  <si>
    <t>hCoV-19/England/20129176804/2020</t>
  </si>
  <si>
    <t>EPI_ISL_424158</t>
  </si>
  <si>
    <t>hCoV-19/England/20129176304/2020</t>
  </si>
  <si>
    <t>EPI_ISL_425489</t>
  </si>
  <si>
    <t>hCoV-19/England/NOTT-10E06B/2020</t>
  </si>
  <si>
    <t>EPI_ISL_424157</t>
  </si>
  <si>
    <t>hCoV-19/England/20129176204/2020</t>
  </si>
  <si>
    <t>EPI_ISL_425488</t>
  </si>
  <si>
    <t>hCoV-19/England/NOTT-10E05C/2020</t>
  </si>
  <si>
    <t>EPI_ISL_424156</t>
  </si>
  <si>
    <t>hCoV-19/England/20129176104/2020</t>
  </si>
  <si>
    <t>EPI_ISL_425487</t>
  </si>
  <si>
    <t>hCoV-19/England/NOTT-10E04D/2020</t>
  </si>
  <si>
    <t>EPI_ISL_424155</t>
  </si>
  <si>
    <t>hCoV-19/England/20129176004/2020</t>
  </si>
  <si>
    <t>EPI_ISL_425486</t>
  </si>
  <si>
    <t>hCoV-19/England/NOTT-10E03E/2020</t>
  </si>
  <si>
    <t>EPI_ISL_424154</t>
  </si>
  <si>
    <t>hCoV-19/England/20129176002/2020</t>
  </si>
  <si>
    <t>EPI_ISL_425485</t>
  </si>
  <si>
    <t>hCoV-19/England/NOTT-10E02F/2020</t>
  </si>
  <si>
    <t>EPI_ISL_424153</t>
  </si>
  <si>
    <t>hCoV-19/England/20129175104/2020</t>
  </si>
  <si>
    <t>EPI_ISL_425484</t>
  </si>
  <si>
    <t>hCoV-19/England/NOTT-10E010/2020</t>
  </si>
  <si>
    <t>EPI_ISL_424152</t>
  </si>
  <si>
    <t>hCoV-19/England/20129174804/2020</t>
  </si>
  <si>
    <t>EPI_ISL_425483</t>
  </si>
  <si>
    <t>hCoV-19/England/NOTT-10E001/2020</t>
  </si>
  <si>
    <t>EPI_ISL_424151</t>
  </si>
  <si>
    <t>hCoV-19/England/20129174704/2020</t>
  </si>
  <si>
    <t>EPI_ISL_425482</t>
  </si>
  <si>
    <t>hCoV-19/England/NOTT-10DFF6/2020</t>
  </si>
  <si>
    <t>EPI_ISL_424150</t>
  </si>
  <si>
    <t>hCoV-19/England/20129174604/2020</t>
  </si>
  <si>
    <t>EPI_ISL_425481</t>
  </si>
  <si>
    <t>hCoV-19/England/NOTT-10DFE7/2020</t>
  </si>
  <si>
    <t>EPI_ISL_425480</t>
  </si>
  <si>
    <t>hCoV-19/England/NOTT-10DFD8/2020</t>
  </si>
  <si>
    <t>EPI_ISL_424149</t>
  </si>
  <si>
    <t>hCoV-19/England/20129174404/2020</t>
  </si>
  <si>
    <t>EPI_ISL_424148</t>
  </si>
  <si>
    <t>hCoV-19/England/20129174304/2020</t>
  </si>
  <si>
    <t>EPI_ISL_425479</t>
  </si>
  <si>
    <t>hCoV-19/England/NOTT-10DFC9/2020</t>
  </si>
  <si>
    <t>EPI_ISL_424147</t>
  </si>
  <si>
    <t>hCoV-19/England/20129174204/2020</t>
  </si>
  <si>
    <t>EPI_ISL_425478</t>
  </si>
  <si>
    <t>hCoV-19/England/NOTT-10DFBA/2020</t>
  </si>
  <si>
    <t>EPI_ISL_424146</t>
  </si>
  <si>
    <t>hCoV-19/England/20129173804/2020</t>
  </si>
  <si>
    <t>EPI_ISL_425477</t>
  </si>
  <si>
    <t>hCoV-19/England/NOTT-10DFAB/2020</t>
  </si>
  <si>
    <t>EPI_ISL_424145</t>
  </si>
  <si>
    <t>hCoV-19/England/20129173704/2020</t>
  </si>
  <si>
    <t>EPI_ISL_425476</t>
  </si>
  <si>
    <t>hCoV-19/England/NOTT-10DF9C/2020</t>
  </si>
  <si>
    <t>EPI_ISL_424144</t>
  </si>
  <si>
    <t>hCoV-19/England/20129173004/2020</t>
  </si>
  <si>
    <t>EPI_ISL_425475</t>
  </si>
  <si>
    <t>hCoV-19/England/NOTT-10DF7E/2020</t>
  </si>
  <si>
    <t>EPI_ISL_424143</t>
  </si>
  <si>
    <t>hCoV-19/England/20129172402/2020</t>
  </si>
  <si>
    <t>EPI_ISL_425474</t>
  </si>
  <si>
    <t>hCoV-19/England/NOTT-10DF6F/2020</t>
  </si>
  <si>
    <t>EPI_ISL_424142</t>
  </si>
  <si>
    <t>hCoV-19/England/20129171904/2020</t>
  </si>
  <si>
    <t>EPI_ISL_425473</t>
  </si>
  <si>
    <t>hCoV-19/England/NOTT-10DF50/2020</t>
  </si>
  <si>
    <t>EPI_ISL_424141</t>
  </si>
  <si>
    <t>hCoV-19/England/20129171804/2020</t>
  </si>
  <si>
    <t>EPI_ISL_425472</t>
  </si>
  <si>
    <t>hCoV-19/England/NOTT-10DF41/2020</t>
  </si>
  <si>
    <t>EPI_ISL_424140</t>
  </si>
  <si>
    <t>hCoV-19/England/20129171604/2020</t>
  </si>
  <si>
    <t>EPI_ISL_425471</t>
  </si>
  <si>
    <t>hCoV-19/England/NOTT-10DF32/2020</t>
  </si>
  <si>
    <t>EPI_ISL_425470</t>
  </si>
  <si>
    <t>hCoV-19/England/NOTT-10DF23/2020</t>
  </si>
  <si>
    <t>EPI_ISL_424179</t>
  </si>
  <si>
    <t>hCoV-19/USA/WA-UW-1341/2020</t>
  </si>
  <si>
    <t>EPI_ISL_424178</t>
  </si>
  <si>
    <t>hCoV-19/USA/WA-UW-1342/2020</t>
  </si>
  <si>
    <t>EPI_ISL_424177</t>
  </si>
  <si>
    <t>hCoV-19/USA/WA-UW-1465/2020</t>
  </si>
  <si>
    <t>EPI_ISL_424176</t>
  </si>
  <si>
    <t>hCoV-19/USA/WA-UW-1472/2020</t>
  </si>
  <si>
    <t>EPI_ISL_424175</t>
  </si>
  <si>
    <t>hCoV-19/USA/WA-UW-1362/2020</t>
  </si>
  <si>
    <t>EPI_ISL_424174</t>
  </si>
  <si>
    <t>hCoV-19/USA/CT-UW-1365/2020</t>
  </si>
  <si>
    <t>EPI_ISL_424173</t>
  </si>
  <si>
    <t>hCoV-19/USA/IL-UW-1311/2020</t>
  </si>
  <si>
    <t>EPI_ISL_424172</t>
  </si>
  <si>
    <t>hCoV-19/USA/WA-UW-1575/2020</t>
  </si>
  <si>
    <t>EPI_ISL_424171</t>
  </si>
  <si>
    <t>hCoV-19/USA/WA-UW-1572/2020</t>
  </si>
  <si>
    <t>EPI_ISL_424170</t>
  </si>
  <si>
    <t>hCoV-19/USA/WA-UW-1595/2020</t>
  </si>
  <si>
    <t>EPI_ISL_424169</t>
  </si>
  <si>
    <t>hCoV-19/USA/WA-UW-1538/2020</t>
  </si>
  <si>
    <t>EPI_ISL_424168</t>
  </si>
  <si>
    <t>hCoV-19/USA/WA-UW-1638/2020</t>
  </si>
  <si>
    <t>EPI_ISL_425499</t>
  </si>
  <si>
    <t>hCoV-19/England/NOTT-10E10E/2020</t>
  </si>
  <si>
    <t>EPI_ISL_424167</t>
  </si>
  <si>
    <t>hCoV-19/USA/WA-UW-1616/2020</t>
  </si>
  <si>
    <t>EPI_ISL_425498</t>
  </si>
  <si>
    <t>hCoV-19/England/NOTT-10E0F2/2020</t>
  </si>
  <si>
    <t>EPI_ISL_424166</t>
  </si>
  <si>
    <t>hCoV-19/USA/WA-UW-1620/2020</t>
  </si>
  <si>
    <t>EPI_ISL_425497</t>
  </si>
  <si>
    <t>hCoV-19/England/NOTT-10E0E3/2020</t>
  </si>
  <si>
    <t>EPI_ISL_424165</t>
  </si>
  <si>
    <t>hCoV-19/England/20129178204/2020</t>
  </si>
  <si>
    <t>EPI_ISL_425496</t>
  </si>
  <si>
    <t>hCoV-19/England/NOTT-10E0D4/2020</t>
  </si>
  <si>
    <t>EPI_ISL_424164</t>
  </si>
  <si>
    <t>hCoV-19/England/20129177704/2020</t>
  </si>
  <si>
    <t>EPI_ISL_425495</t>
  </si>
  <si>
    <t>hCoV-19/England/NOTT-10E0C5/2020</t>
  </si>
  <si>
    <t>EPI_ISL_424163</t>
  </si>
  <si>
    <t>hCoV-19/England/20129177604/2020</t>
  </si>
  <si>
    <t>EPI_ISL_425494</t>
  </si>
  <si>
    <t>hCoV-19/England/NOTT-10E0B6/2020</t>
  </si>
  <si>
    <t>EPI_ISL_424162</t>
  </si>
  <si>
    <t>hCoV-19/England/20129177504/2020</t>
  </si>
  <si>
    <t>EPI_ISL_425493</t>
  </si>
  <si>
    <t>hCoV-19/England/NOTT-10E0A7/2020</t>
  </si>
  <si>
    <t>EPI_ISL_424161</t>
  </si>
  <si>
    <t>hCoV-19/England/20129177404/2020</t>
  </si>
  <si>
    <t>EPI_ISL_425492</t>
  </si>
  <si>
    <t>hCoV-19/England/NOTT-10E098/2020</t>
  </si>
  <si>
    <t>EPI_ISL_424160</t>
  </si>
  <si>
    <t>hCoV-19/England/20129177304/2020</t>
  </si>
  <si>
    <t>EPI_ISL_425491</t>
  </si>
  <si>
    <t>hCoV-19/England/NOTT-10E089/2020</t>
  </si>
  <si>
    <t>EPI_ISL_425490</t>
  </si>
  <si>
    <t>hCoV-19/England/NOTT-10E07A/2020</t>
  </si>
  <si>
    <t>EPI_ISL_426700</t>
  </si>
  <si>
    <t>hCoV-19/Australia/VIC397/2020</t>
  </si>
  <si>
    <t>EPI_ISL_426701</t>
  </si>
  <si>
    <t>hCoV-19/Australia/VIC398/2020</t>
  </si>
  <si>
    <t>EPI_ISL_426702</t>
  </si>
  <si>
    <t>hCoV-19/Australia/VIC399/2020</t>
  </si>
  <si>
    <t>EPI_ISL_426703</t>
  </si>
  <si>
    <t>hCoV-19/Australia/VIC400/2020</t>
  </si>
  <si>
    <t>EPI_ISL_426704</t>
  </si>
  <si>
    <t>hCoV-19/Australia/VIC401/2020</t>
  </si>
  <si>
    <t>EPI_ISL_426705</t>
  </si>
  <si>
    <t>hCoV-19/Australia/VIC402/2020</t>
  </si>
  <si>
    <t>EPI_ISL_426706</t>
  </si>
  <si>
    <t>hCoV-19/Australia/VIC403/2020</t>
  </si>
  <si>
    <t>EPI_ISL_426707</t>
  </si>
  <si>
    <t>hCoV-19/Australia/VIC404/2020</t>
  </si>
  <si>
    <t>EPI_ISL_426708</t>
  </si>
  <si>
    <t>hCoV-19/Australia/VIC406/2020</t>
  </si>
  <si>
    <t>EPI_ISL_426709</t>
  </si>
  <si>
    <t>hCoV-19/Australia/VIC407/2020</t>
  </si>
  <si>
    <t>EPI_ISL_426710</t>
  </si>
  <si>
    <t>hCoV-19/Australia/VIC408/2020</t>
  </si>
  <si>
    <t>EPI_ISL_426711</t>
  </si>
  <si>
    <t>hCoV-19/Australia/VIC409/2020</t>
  </si>
  <si>
    <t>EPI_ISL_426712</t>
  </si>
  <si>
    <t>hCoV-19/Australia/VIC410/2020</t>
  </si>
  <si>
    <t>EPI_ISL_426713</t>
  </si>
  <si>
    <t>hCoV-19/Australia/VIC413/2020</t>
  </si>
  <si>
    <t>EPI_ISL_426736</t>
  </si>
  <si>
    <t>hCoV-19/Australia/VIC439/2020</t>
  </si>
  <si>
    <t>EPI_ISL_425404</t>
  </si>
  <si>
    <t>hCoV-19/England/CAMB-75543/2020</t>
  </si>
  <si>
    <t>EPI_ISL_426737</t>
  </si>
  <si>
    <t>hCoV-19/Australia/VIC440/2020</t>
  </si>
  <si>
    <t>EPI_ISL_425403</t>
  </si>
  <si>
    <t>hCoV-19/England/CAMB-75534/2020</t>
  </si>
  <si>
    <t>EPI_ISL_426738</t>
  </si>
  <si>
    <t>hCoV-19/Australia/VIC441/2020</t>
  </si>
  <si>
    <t>EPI_ISL_425402</t>
  </si>
  <si>
    <t>hCoV-19/England/CAMB-75525/2020</t>
  </si>
  <si>
    <t>EPI_ISL_426739</t>
  </si>
  <si>
    <t>hCoV-19/Australia/VIC442/2020</t>
  </si>
  <si>
    <t>EPI_ISL_425401</t>
  </si>
  <si>
    <t>hCoV-19/England/CAMB-75516/2020</t>
  </si>
  <si>
    <t>EPI_ISL_425400</t>
  </si>
  <si>
    <t>hCoV-19/England/CAMB-75507/2020</t>
  </si>
  <si>
    <t>EPI_ISL_426740</t>
  </si>
  <si>
    <t>hCoV-19/Australia/VIC443/2020</t>
  </si>
  <si>
    <t>EPI_ISL_426741</t>
  </si>
  <si>
    <t>hCoV-19/Australia/VIC444/2020</t>
  </si>
  <si>
    <t>EPI_ISL_426742</t>
  </si>
  <si>
    <t>hCoV-19/Australia/VIC446/2020</t>
  </si>
  <si>
    <t>EPI_ISL_426743</t>
  </si>
  <si>
    <t>hCoV-19/Australia/VIC447/2020</t>
  </si>
  <si>
    <t>EPI_ISL_426744</t>
  </si>
  <si>
    <t>hCoV-19/Australia/VIC448/2020</t>
  </si>
  <si>
    <t>EPI_ISL_426745</t>
  </si>
  <si>
    <t>hCoV-19/Australia/VIC449/2020</t>
  </si>
  <si>
    <t>EPI_ISL_426746</t>
  </si>
  <si>
    <t>hCoV-19/Australia/VIC450/2020</t>
  </si>
  <si>
    <t>EPI_ISL_426747</t>
  </si>
  <si>
    <t>hCoV-19/Australia/VIC451/2020</t>
  </si>
  <si>
    <t>EPI_ISL_426748</t>
  </si>
  <si>
    <t>hCoV-19/Australia/VIC452/2020</t>
  </si>
  <si>
    <t>EPI_ISL_426749</t>
  </si>
  <si>
    <t>hCoV-19/Australia/VIC453/2020</t>
  </si>
  <si>
    <t>EPI_ISL_426750</t>
  </si>
  <si>
    <t>hCoV-19/Australia/VIC454/2020</t>
  </si>
  <si>
    <t>EPI_ISL_426751</t>
  </si>
  <si>
    <t>hCoV-19/Australia/VIC456/2020</t>
  </si>
  <si>
    <t>EPI_ISL_426752</t>
  </si>
  <si>
    <t>hCoV-19/Australia/VIC458/2020</t>
  </si>
  <si>
    <t>EPI_ISL_426753</t>
  </si>
  <si>
    <t>hCoV-19/Australia/VIC460/2020</t>
  </si>
  <si>
    <t>EPI_ISL_426754</t>
  </si>
  <si>
    <t>hCoV-19/Australia/VIC461/2020</t>
  </si>
  <si>
    <t>EPI_ISL_426755</t>
  </si>
  <si>
    <t>hCoV-19/Australia/VIC462/2020</t>
  </si>
  <si>
    <t>EPI_ISL_426756</t>
  </si>
  <si>
    <t>hCoV-19/Australia/VIC463/2020</t>
  </si>
  <si>
    <t>EPI_ISL_426757</t>
  </si>
  <si>
    <t>hCoV-19/Australia/VIC464/2020</t>
  </si>
  <si>
    <t>EPI_ISL_426714</t>
  </si>
  <si>
    <t>hCoV-19/Australia/VIC414/2020</t>
  </si>
  <si>
    <t>EPI_ISL_425426</t>
  </si>
  <si>
    <t>hCoV-19/England/CAMB-76D77/2020</t>
  </si>
  <si>
    <t>EPI_ISL_426715</t>
  </si>
  <si>
    <t>hCoV-19/Australia/VIC415/2020</t>
  </si>
  <si>
    <t>EPI_ISL_425425</t>
  </si>
  <si>
    <t>hCoV-19/England/CAMB-76D59/2020</t>
  </si>
  <si>
    <t>EPI_ISL_426716</t>
  </si>
  <si>
    <t>hCoV-19/Australia/VIC416/2020</t>
  </si>
  <si>
    <t>EPI_ISL_425424</t>
  </si>
  <si>
    <t>hCoV-19/England/CAMB-76D3B/2020</t>
  </si>
  <si>
    <t>EPI_ISL_426717</t>
  </si>
  <si>
    <t>hCoV-19/Australia/VIC417/2020</t>
  </si>
  <si>
    <t>EPI_ISL_425423</t>
  </si>
  <si>
    <t>hCoV-19/England/CAMB-76D1D/2020</t>
  </si>
  <si>
    <t>EPI_ISL_426718</t>
  </si>
  <si>
    <t>hCoV-19/Australia/VIC418/2020</t>
  </si>
  <si>
    <t>EPI_ISL_425422</t>
  </si>
  <si>
    <t>hCoV-19/England/CAMB-756AA/2020</t>
  </si>
  <si>
    <t>EPI_ISL_426719</t>
  </si>
  <si>
    <t>hCoV-19/Australia/VIC419/2020</t>
  </si>
  <si>
    <t>EPI_ISL_425421</t>
  </si>
  <si>
    <t>hCoV-19/England/CAMB-7569B/2020</t>
  </si>
  <si>
    <t>EPI_ISL_425420</t>
  </si>
  <si>
    <t>hCoV-19/England/CAMB-7567D/2020</t>
  </si>
  <si>
    <t>EPI_ISL_426720</t>
  </si>
  <si>
    <t>hCoV-19/Australia/VIC420/2020</t>
  </si>
  <si>
    <t>EPI_ISL_426721</t>
  </si>
  <si>
    <t>hCoV-19/Australia/VIC421/2020</t>
  </si>
  <si>
    <t>EPI_ISL_425419</t>
  </si>
  <si>
    <t>hCoV-19/England/CAMB-7566E/2020</t>
  </si>
  <si>
    <t>EPI_ISL_426722</t>
  </si>
  <si>
    <t>hCoV-19/Australia/VIC422/2020</t>
  </si>
  <si>
    <t>EPI_ISL_425418</t>
  </si>
  <si>
    <t>hCoV-19/England/CAMB-7565F/2020</t>
  </si>
  <si>
    <t>EPI_ISL_426723</t>
  </si>
  <si>
    <t>hCoV-19/Australia/VIC423/2020</t>
  </si>
  <si>
    <t>EPI_ISL_425417</t>
  </si>
  <si>
    <t>hCoV-19/England/CAMB-75640/2020</t>
  </si>
  <si>
    <t>EPI_ISL_426724</t>
  </si>
  <si>
    <t>hCoV-19/Australia/VIC424/2020</t>
  </si>
  <si>
    <t>EPI_ISL_425416</t>
  </si>
  <si>
    <t>hCoV-19/England/CAMB-75631/2020</t>
  </si>
  <si>
    <t>EPI_ISL_426725</t>
  </si>
  <si>
    <t>hCoV-19/Australia/VIC425/2020</t>
  </si>
  <si>
    <t>EPI_ISL_425415</t>
  </si>
  <si>
    <t>hCoV-19/England/CAMB-75622/2020</t>
  </si>
  <si>
    <t>EPI_ISL_426726</t>
  </si>
  <si>
    <t>hCoV-19/Australia/VIC426/2020</t>
  </si>
  <si>
    <t>EPI_ISL_425414</t>
  </si>
  <si>
    <t>hCoV-19/England/CAMB-75613/2020</t>
  </si>
  <si>
    <t>EPI_ISL_426727</t>
  </si>
  <si>
    <t>hCoV-19/Australia/VIC427/2020</t>
  </si>
  <si>
    <t>EPI_ISL_425413</t>
  </si>
  <si>
    <t>hCoV-19/England/CAMB-75604/2020</t>
  </si>
  <si>
    <t>EPI_ISL_426728</t>
  </si>
  <si>
    <t>hCoV-19/Australia/VIC428/2020</t>
  </si>
  <si>
    <t>EPI_ISL_425412</t>
  </si>
  <si>
    <t>hCoV-19/England/CAMB-755F8/2020</t>
  </si>
  <si>
    <t>EPI_ISL_426729</t>
  </si>
  <si>
    <t>hCoV-19/Australia/VIC429/2020</t>
  </si>
  <si>
    <t>EPI_ISL_425411</t>
  </si>
  <si>
    <t>hCoV-19/England/CAMB-755E9/2020</t>
  </si>
  <si>
    <t>EPI_ISL_425410</t>
  </si>
  <si>
    <t>hCoV-19/England/CAMB-755DA/2020</t>
  </si>
  <si>
    <t>EPI_ISL_426730</t>
  </si>
  <si>
    <t>hCoV-19/Australia/VIC430/2020</t>
  </si>
  <si>
    <t>EPI_ISL_426731</t>
  </si>
  <si>
    <t>hCoV-19/Australia/VIC431/2020</t>
  </si>
  <si>
    <t>EPI_ISL_425409</t>
  </si>
  <si>
    <t>hCoV-19/England/CAMB-755CB/2020</t>
  </si>
  <si>
    <t>EPI_ISL_426732</t>
  </si>
  <si>
    <t>hCoV-19/Australia/VIC433/2020</t>
  </si>
  <si>
    <t>EPI_ISL_425408</t>
  </si>
  <si>
    <t>hCoV-19/England/CAMB-755BC/2020</t>
  </si>
  <si>
    <t>EPI_ISL_426733</t>
  </si>
  <si>
    <t>hCoV-19/Australia/VIC434/2020</t>
  </si>
  <si>
    <t>EPI_ISL_425407</t>
  </si>
  <si>
    <t>hCoV-19/England/CAMB-7559E/2020</t>
  </si>
  <si>
    <t>EPI_ISL_426734</t>
  </si>
  <si>
    <t>hCoV-19/Australia/VIC437/2020</t>
  </si>
  <si>
    <t>EPI_ISL_425406</t>
  </si>
  <si>
    <t>hCoV-19/England/CAMB-75570/2020</t>
  </si>
  <si>
    <t>EPI_ISL_426735</t>
  </si>
  <si>
    <t>hCoV-19/Australia/VIC438/2020</t>
  </si>
  <si>
    <t>EPI_ISL_425405</t>
  </si>
  <si>
    <t>hCoV-19/England/CAMB-75552/2020</t>
  </si>
  <si>
    <t>EPI_ISL_424703</t>
  </si>
  <si>
    <t>hCoV-19/Sweden/RV-FOI-1/2020</t>
  </si>
  <si>
    <t>Europe / Sweden / Vasterbotten</t>
  </si>
  <si>
    <t>Klinisk mikrobiologi, Region Västerbotten</t>
  </si>
  <si>
    <t xml:space="preserve">Unit for Biological Agents, Department for CBRN Defence and Security, Swedish Defence Research Agency </t>
  </si>
  <si>
    <t>FOI Bioinformatics team</t>
  </si>
  <si>
    <t>EPI_ISL_423401</t>
  </si>
  <si>
    <t>hCoV-19/England/20140068904/2020</t>
  </si>
  <si>
    <t>EPI_ISL_423402</t>
  </si>
  <si>
    <t>hCoV-19/England/20140069004/2020</t>
  </si>
  <si>
    <t>EPI_ISL_424731</t>
  </si>
  <si>
    <t>hCoV-19/Mexico/Chihuahua-IMSS_01/2020</t>
  </si>
  <si>
    <t>North America / Mexico / Chihuahua</t>
  </si>
  <si>
    <t>Hospital General Regional No.66, Ciudad Juárez, Chihuahua.</t>
  </si>
  <si>
    <t>Laboratorio Central de Epidemiología-DLVIE / Laboratorio de Secuenciación-Centro de Instrumentos. Instituto Mexicano del Seguro Social</t>
  </si>
  <si>
    <t>Muñoz-Medina JE, González-Torres C, Gaytán-Cervantes FJ, López-Martínez I, Hernández-Rivas L, Barrera-Badillo G, Mendieta-Condado E, Garcés-Ayala F, Araiza-Rodríguez A, Ramírez-González JE, Boukadida C, Ávila-Ríos S, Mújica-Sánchez M, Martínez-Orozco JA, Becerril-Vargas E, Vázquez-Pérez JA, Taboada B, Sánchez A, Isa P, Grande R, Vázquez G, Pulido F. López S, Arias C, Ramos-Cervantes P, Ruiz-Palacios GM, Ibarra-González V, Ledesma-Barrientos F, García-Andrade LA, de León-Garduño AP, González-Bonilla CR, Grajales-Muñiz C, Borja-Aburto VH.</t>
  </si>
  <si>
    <t>EPI_ISL_423400</t>
  </si>
  <si>
    <t>hCoV-19/England/20140068404/2020</t>
  </si>
  <si>
    <t>EPI_ISL_422059</t>
  </si>
  <si>
    <t>hCoV-19/Wales/PHWC-26FE9/2020</t>
  </si>
  <si>
    <t>Catherine Moore, Johnathan Evans, Malorie Perry, Simon Cottrell, Alec Birchley, Alexander Adams, Amy Gaskin, Bree Gatica-Wilcox, Jason Coombes, Lauren Gilbert, Lee Graham, Nicole Pacchiarini, Sara Kumziene-Summerhayes, Sarah Taylor, Sophie Jones, Sara Rey, Matthew Bull, Joanne Watkins, Sally Corden, Tom Connor</t>
  </si>
  <si>
    <t>EPI_ISL_422057</t>
  </si>
  <si>
    <t>hCoV-19/Wales/PHWC-268A2/2020</t>
  </si>
  <si>
    <t>EPI_ISL_423388</t>
  </si>
  <si>
    <t>hCoV-19/England/20140009802/2020</t>
  </si>
  <si>
    <t>EPI_ISL_422058</t>
  </si>
  <si>
    <t>hCoV-19/Wales/PHWC-26E91/2020</t>
  </si>
  <si>
    <t>EPI_ISL_423389</t>
  </si>
  <si>
    <t>hCoV-19/England/20140060304/2020</t>
  </si>
  <si>
    <t>EPI_ISL_422055</t>
  </si>
  <si>
    <t>hCoV-19/Wales/PHWC-25E47/2020</t>
  </si>
  <si>
    <t>EPI_ISL_423386</t>
  </si>
  <si>
    <t>hCoV-19/England/20140009304/2020</t>
  </si>
  <si>
    <t>EPI_ISL_422056</t>
  </si>
  <si>
    <t>hCoV-19/Wales/PHWC-26CC4/2020</t>
  </si>
  <si>
    <t>EPI_ISL_423387</t>
  </si>
  <si>
    <t>hCoV-19/England/20140009404/2020</t>
  </si>
  <si>
    <t>EPI_ISL_422053</t>
  </si>
  <si>
    <t>hCoV-19/Wales/PHWC-25ABC/2020</t>
  </si>
  <si>
    <t>EPI_ISL_423384</t>
  </si>
  <si>
    <t>hCoV-19/England/20140007604/2020</t>
  </si>
  <si>
    <t>EPI_ISL_422054</t>
  </si>
  <si>
    <t>hCoV-19/Wales/PHWC-26F9E/2020</t>
  </si>
  <si>
    <t>EPI_ISL_423385</t>
  </si>
  <si>
    <t>hCoV-19/England/20140009204/2020</t>
  </si>
  <si>
    <t>EPI_ISL_422051</t>
  </si>
  <si>
    <t>hCoV-19/Wales/PHWC-26A51/2020</t>
  </si>
  <si>
    <t>EPI_ISL_423382</t>
  </si>
  <si>
    <t>hCoV-19/England/20140007004/2020</t>
  </si>
  <si>
    <t>EPI_ISL_422052</t>
  </si>
  <si>
    <t>hCoV-19/Wales/PHWC-26884/2020</t>
  </si>
  <si>
    <t>EPI_ISL_423383</t>
  </si>
  <si>
    <t>hCoV-19/England/20140007602/2020</t>
  </si>
  <si>
    <t>EPI_ISL_423380</t>
  </si>
  <si>
    <t>hCoV-19/England/20140005304/2020</t>
  </si>
  <si>
    <t>EPI_ISL_422050</t>
  </si>
  <si>
    <t>hCoV-19/Wales/PHWC-26DEF/2020</t>
  </si>
  <si>
    <t>EPI_ISL_423381</t>
  </si>
  <si>
    <t>hCoV-19/England/20140006204/2020</t>
  </si>
  <si>
    <t>EPI_ISL_422048</t>
  </si>
  <si>
    <t>hCoV-19/Wales/PHWC-26918/2020</t>
  </si>
  <si>
    <t>EPI_ISL_423379</t>
  </si>
  <si>
    <t>hCoV-19/England/20140004004/2020</t>
  </si>
  <si>
    <t>EPI_ISL_422049</t>
  </si>
  <si>
    <t>hCoV-19/Wales/PHWC-2575B/2020</t>
  </si>
  <si>
    <t>EPI_ISL_422046</t>
  </si>
  <si>
    <t>hCoV-19/Wales/PHWC-2666C/2020</t>
  </si>
  <si>
    <t>EPI_ISL_423377</t>
  </si>
  <si>
    <t>hCoV-19/England/20140003802/2020</t>
  </si>
  <si>
    <t>EPI_ISL_422047</t>
  </si>
  <si>
    <t>hCoV-19/Wales/PHWC-26F34/2020</t>
  </si>
  <si>
    <t>EPI_ISL_423378</t>
  </si>
  <si>
    <t>hCoV-19/England/20140003804/2020</t>
  </si>
  <si>
    <t>EPI_ISL_422044</t>
  </si>
  <si>
    <t>hCoV-19/Wales/PHWC-26E19/2020</t>
  </si>
  <si>
    <t>EPI_ISL_423375</t>
  </si>
  <si>
    <t>hCoV-19/England/20140003402/2020</t>
  </si>
  <si>
    <t>EPI_ISL_422045</t>
  </si>
  <si>
    <t>hCoV-19/Wales/PHWC-25AF8/2020</t>
  </si>
  <si>
    <t>EPI_ISL_423376</t>
  </si>
  <si>
    <t>hCoV-19/England/20140003404/2020</t>
  </si>
  <si>
    <t>EPI_ISL_422042</t>
  </si>
  <si>
    <t>hCoV-19/Wales/PHWC-264BD/2020</t>
  </si>
  <si>
    <t>EPI_ISL_423373</t>
  </si>
  <si>
    <t>hCoV-19/England/20140002804/2020</t>
  </si>
  <si>
    <t>EPI_ISL_422043</t>
  </si>
  <si>
    <t>hCoV-19/Wales/PHWC-269DC/2020</t>
  </si>
  <si>
    <t>EPI_ISL_423374</t>
  </si>
  <si>
    <t>hCoV-19/England/20140002904/2020</t>
  </si>
  <si>
    <t>EPI_ISL_422040</t>
  </si>
  <si>
    <t>hCoV-19/Wales/PHWC-26D1C/2020</t>
  </si>
  <si>
    <t>EPI_ISL_423371</t>
  </si>
  <si>
    <t>hCoV-19/England/20140002204/2020</t>
  </si>
  <si>
    <t>EPI_ISL_422041</t>
  </si>
  <si>
    <t>hCoV-19/Wales/PHWC-25C3E/2020</t>
  </si>
  <si>
    <t>EPI_ISL_423372</t>
  </si>
  <si>
    <t>hCoV-19/England/20140002604/2020</t>
  </si>
  <si>
    <t>EPI_ISL_423370</t>
  </si>
  <si>
    <t>hCoV-19/England/20140001704/2020</t>
  </si>
  <si>
    <t>EPI_ISL_422039</t>
  </si>
  <si>
    <t>hCoV-19/Wales/PHWC-25779/2020</t>
  </si>
  <si>
    <t>EPI_ISL_422079</t>
  </si>
  <si>
    <t>hCoV-19/Wales/PHWC-26E37/2020</t>
  </si>
  <si>
    <t>EPI_ISL_422077</t>
  </si>
  <si>
    <t>hCoV-19/Wales/PHWC-26A42/2020</t>
  </si>
  <si>
    <t>EPI_ISL_422078</t>
  </si>
  <si>
    <t>hCoV-19/Wales/PHWC-26013/2020</t>
  </si>
  <si>
    <t>EPI_ISL_422075</t>
  </si>
  <si>
    <t>hCoV-19/Wales/PHWC-26E46/2020</t>
  </si>
  <si>
    <t>EPI_ISL_422076</t>
  </si>
  <si>
    <t>hCoV-19/Wales/PHWC-26D3A/2020</t>
  </si>
  <si>
    <t>EPI_ISL_422073</t>
  </si>
  <si>
    <t>hCoV-19/Wales/PHWC-260AA/2020</t>
  </si>
  <si>
    <t>EPI_ISL_422074</t>
  </si>
  <si>
    <t>hCoV-19/Wales/PHWC-26954/2020</t>
  </si>
  <si>
    <t>EPI_ISL_422071</t>
  </si>
  <si>
    <t>hCoV-19/Wales/PHWC-257B5/2020</t>
  </si>
  <si>
    <t>EPI_ISL_422072</t>
  </si>
  <si>
    <t>hCoV-19/Wales/PHWC-26F52/2020</t>
  </si>
  <si>
    <t>EPI_ISL_422070</t>
  </si>
  <si>
    <t>hCoV-19/Wales/PHWC-26839/2020</t>
  </si>
  <si>
    <t>EPI_ISL_422068</t>
  </si>
  <si>
    <t>hCoV-19/Wales/PHWC-26EFB/2020</t>
  </si>
  <si>
    <t>EPI_ISL_423399</t>
  </si>
  <si>
    <t>hCoV-19/England/20140066204/2020</t>
  </si>
  <si>
    <t>EPI_ISL_422069</t>
  </si>
  <si>
    <t>hCoV-19/Wales/PHWC-270A9/2020</t>
  </si>
  <si>
    <t>EPI_ISL_422066</t>
  </si>
  <si>
    <t>hCoV-19/Wales/PHWC-2573D/2020</t>
  </si>
  <si>
    <t>EPI_ISL_423397</t>
  </si>
  <si>
    <t>hCoV-19/England/20140065104/2020</t>
  </si>
  <si>
    <t>EPI_ISL_422067</t>
  </si>
  <si>
    <t>hCoV-19/Wales/PHWC-25973/2020</t>
  </si>
  <si>
    <t>EPI_ISL_423398</t>
  </si>
  <si>
    <t>hCoV-19/England/20140066004/2020</t>
  </si>
  <si>
    <t>EPI_ISL_422064</t>
  </si>
  <si>
    <t>hCoV-19/Wales/PHWC-25C01/2020</t>
  </si>
  <si>
    <t>EPI_ISL_423395</t>
  </si>
  <si>
    <t>hCoV-19/England/20140064704/2020</t>
  </si>
  <si>
    <t>EPI_ISL_422065</t>
  </si>
  <si>
    <t>hCoV-19/Wales/PHWC-2566D/2020</t>
  </si>
  <si>
    <t>EPI_ISL_423396</t>
  </si>
  <si>
    <t>hCoV-19/England/20140064804/2020</t>
  </si>
  <si>
    <t>EPI_ISL_422062</t>
  </si>
  <si>
    <t>hCoV-19/Wales/PHWC-269AF/2020</t>
  </si>
  <si>
    <t>EPI_ISL_423393</t>
  </si>
  <si>
    <t>hCoV-19/England/20140064004/2020</t>
  </si>
  <si>
    <t>EPI_ISL_422063</t>
  </si>
  <si>
    <t>hCoV-19/Wales/PHWC-25B6E/2020</t>
  </si>
  <si>
    <t>EPI_ISL_423394</t>
  </si>
  <si>
    <t>hCoV-19/England/20140064504/2020</t>
  </si>
  <si>
    <t>EPI_ISL_422060</t>
  </si>
  <si>
    <t>hCoV-19/Wales/PHWC-25FEA/2020</t>
  </si>
  <si>
    <t>EPI_ISL_423391</t>
  </si>
  <si>
    <t>hCoV-19/England/20140063704/2020</t>
  </si>
  <si>
    <t>EPI_ISL_422061</t>
  </si>
  <si>
    <t>hCoV-19/Wales/PHWC-26E82/2020</t>
  </si>
  <si>
    <t>EPI_ISL_423392</t>
  </si>
  <si>
    <t>hCoV-19/England/20140063904/2020</t>
  </si>
  <si>
    <t>EPI_ISL_423390</t>
  </si>
  <si>
    <t>hCoV-19/England/20140063604/2020</t>
  </si>
  <si>
    <t>EPI_ISL_422099</t>
  </si>
  <si>
    <t>hCoV-19/Wales/PHWC-27021/2020</t>
  </si>
  <si>
    <t>EPI_ISL_422097</t>
  </si>
  <si>
    <t>hCoV-19/Wales/PHWC-26D0D/2020</t>
  </si>
  <si>
    <t>EPI_ISL_422098</t>
  </si>
  <si>
    <t>hCoV-19/Wales/PHWC-26848/2020</t>
  </si>
  <si>
    <t>EPI_ISL_422095</t>
  </si>
  <si>
    <t>hCoV-19/Wales/PHWC-2705E/2020</t>
  </si>
  <si>
    <t>EPI_ISL_422096</t>
  </si>
  <si>
    <t>hCoV-19/Wales/PHWC-2675A/2020</t>
  </si>
  <si>
    <t>EPI_ISL_422093</t>
  </si>
  <si>
    <t>hCoV-19/Wales/PHWC-2707C/2020</t>
  </si>
  <si>
    <t>EPI_ISL_422094</t>
  </si>
  <si>
    <t>hCoV-19/Wales/PHWC-2617A/2020</t>
  </si>
  <si>
    <t>EPI_ISL_422091</t>
  </si>
  <si>
    <t>hCoV-19/Wales/PHWC-264DB/2020</t>
  </si>
  <si>
    <t>EPI_ISL_422092</t>
  </si>
  <si>
    <t>hCoV-19/Wales/PHWC-26857/2020</t>
  </si>
  <si>
    <t>EPI_ISL_422090</t>
  </si>
  <si>
    <t>hCoV-19/Wales/PHWC-26ECE/2020</t>
  </si>
  <si>
    <t>EPI_ISL_422088</t>
  </si>
  <si>
    <t>hCoV-19/Wales/PHWC-26DC1/2020</t>
  </si>
  <si>
    <t>EPI_ISL_422089</t>
  </si>
  <si>
    <t>hCoV-19/Wales/PHWC-26DA3/2020</t>
  </si>
  <si>
    <t>EPI_ISL_422086</t>
  </si>
  <si>
    <t>hCoV-19/Wales/PHWC-2708B/2020</t>
  </si>
  <si>
    <t>EPI_ISL_422087</t>
  </si>
  <si>
    <t>hCoV-19/Wales/PHWC-26CA6/2020</t>
  </si>
  <si>
    <t>EPI_ISL_422084</t>
  </si>
  <si>
    <t>hCoV-19/Wales/PHWC-26DB2/2020</t>
  </si>
  <si>
    <t>EPI_ISL_422085</t>
  </si>
  <si>
    <t>hCoV-19/Wales/PHWC-25FAE/2020</t>
  </si>
  <si>
    <t>EPI_ISL_422082</t>
  </si>
  <si>
    <t>hCoV-19/Wales/PHWC-26BD6/2020</t>
  </si>
  <si>
    <t>EPI_ISL_422083</t>
  </si>
  <si>
    <t>hCoV-19/Wales/PHWC-2624A/2020</t>
  </si>
  <si>
    <t>EPI_ISL_422080</t>
  </si>
  <si>
    <t>hCoV-19/Wales/PHWC-26E55/2020</t>
  </si>
  <si>
    <t>EPI_ISL_422081</t>
  </si>
  <si>
    <t>hCoV-19/Wales/PHWC-26EBF/2020</t>
  </si>
  <si>
    <t>EPI_ISL_423302</t>
  </si>
  <si>
    <t>hCoV-19/England/20138021104/2020</t>
  </si>
  <si>
    <t>EPI_ISL_424634</t>
  </si>
  <si>
    <t>hCoV-19/Belgium/ULG-10074/2020</t>
  </si>
  <si>
    <t>2020-04-03</t>
  </si>
  <si>
    <t>EPI_ISL_425965</t>
  </si>
  <si>
    <t>hCoV-19/Scotland/EDB288/2020</t>
  </si>
  <si>
    <t>Virology Department, Royal Infirmary of Edinburgh, NHS Lothian / School of Biological Sciences, University of Edinburgh / Institute of Genetics and Molecular Medicine, University of Edinburgh</t>
  </si>
  <si>
    <t>McHugh M, Dewar R, Rooke S, Gallagher M, Balcaza C, O'Toole A, Hill V, McCrone JT, Colquhoun R, Yu X, Jackson B, Scher E, Rambaut A, Williams TC, Templeton K</t>
  </si>
  <si>
    <t>EPI_ISL_423303</t>
  </si>
  <si>
    <t>hCoV-19/England/20138024004/2020</t>
  </si>
  <si>
    <t>EPI_ISL_424633</t>
  </si>
  <si>
    <t>hCoV-19/Belgium/ULG-10069/2020</t>
  </si>
  <si>
    <t>EPI_ISL_425964</t>
  </si>
  <si>
    <t>hCoV-19/Scotland/EDB287/2020</t>
  </si>
  <si>
    <t>EPI_ISL_423300</t>
  </si>
  <si>
    <t>hCoV-19/England/20138020704/2020</t>
  </si>
  <si>
    <t>EPI_ISL_424632</t>
  </si>
  <si>
    <t>hCoV-19/Belgium/ULG-10071/2020</t>
  </si>
  <si>
    <t>EPI_ISL_425963</t>
  </si>
  <si>
    <t>hCoV-19/Scotland/EDB283/2020</t>
  </si>
  <si>
    <t>EPI_ISL_423301</t>
  </si>
  <si>
    <t>hCoV-19/England/20138020804/2020</t>
  </si>
  <si>
    <t>EPI_ISL_424631</t>
  </si>
  <si>
    <t>hCoV-19/Belgium/ULG-10072/2020</t>
  </si>
  <si>
    <t>EPI_ISL_425962</t>
  </si>
  <si>
    <t>hCoV-19/Scotland/EDB278/2020</t>
  </si>
  <si>
    <t>EPI_ISL_424630</t>
  </si>
  <si>
    <t>hCoV-19/Belgium/ULG-10067/2020</t>
  </si>
  <si>
    <t>EPI_ISL_425961</t>
  </si>
  <si>
    <t>hCoV-19/Scotland/EDB275/2020</t>
  </si>
  <si>
    <t>EPI_ISL_425960</t>
  </si>
  <si>
    <t>hCoV-19/Scotland/EDB274/2020</t>
  </si>
  <si>
    <t>EPI_ISL_424629</t>
  </si>
  <si>
    <t>hCoV-19/Belgium/ULG-10066/2020</t>
  </si>
  <si>
    <t>EPI_ISL_424628</t>
  </si>
  <si>
    <t>hCoV-19/Belgium/ULG-7821/2020</t>
  </si>
  <si>
    <t>EPI_ISL_425959</t>
  </si>
  <si>
    <t>hCoV-19/Scotland/EDB273/2020</t>
  </si>
  <si>
    <t>EPI_ISL_424627</t>
  </si>
  <si>
    <t>hCoV-19/Mexico/CDMX-INER_05/2020</t>
  </si>
  <si>
    <t>EPI_ISL_425958</t>
  </si>
  <si>
    <t>hCoV-19/Scotland/EDB270/2020</t>
  </si>
  <si>
    <t>EPI_ISL_424626</t>
  </si>
  <si>
    <t>hCoV-19/Mexico/CDMX-INER_04/2020</t>
  </si>
  <si>
    <t>EPI_ISL_425957</t>
  </si>
  <si>
    <t>hCoV-19/Scotland/EDB266/2020</t>
  </si>
  <si>
    <t>EPI_ISL_424625</t>
  </si>
  <si>
    <t>hCoV-19/Mexico/CDMX-INER_03/2020</t>
  </si>
  <si>
    <t>EPI_ISL_425956</t>
  </si>
  <si>
    <t>hCoV-19/Scotland/EDB254/2020</t>
  </si>
  <si>
    <t>EPI_ISL_424624</t>
  </si>
  <si>
    <t>hCoV-19/Iceland/604/2020</t>
  </si>
  <si>
    <t>EPI_ISL_425955</t>
  </si>
  <si>
    <t>hCoV-19/Scotland/EDB252/2020</t>
  </si>
  <si>
    <t>EPI_ISL_424623</t>
  </si>
  <si>
    <t>hCoV-19/Iceland/603/2020</t>
  </si>
  <si>
    <t>EPI_ISL_425954</t>
  </si>
  <si>
    <t>hCoV-19/Scotland/EDB248/2020</t>
  </si>
  <si>
    <t>EPI_ISL_424622</t>
  </si>
  <si>
    <t>hCoV-19/Iceland/602/2020</t>
  </si>
  <si>
    <t>EPI_ISL_425953</t>
  </si>
  <si>
    <t>hCoV-19/Scotland/EDB245/2020</t>
  </si>
  <si>
    <t>EPI_ISL_424621</t>
  </si>
  <si>
    <t>hCoV-19/Iceland/601/2020</t>
  </si>
  <si>
    <t>EPI_ISL_425952</t>
  </si>
  <si>
    <t>hCoV-19/Scotland/EDB234/2020</t>
  </si>
  <si>
    <t>EPI_ISL_424620</t>
  </si>
  <si>
    <t>hCoV-19/Iceland/600/2020</t>
  </si>
  <si>
    <t>EPI_ISL_425951</t>
  </si>
  <si>
    <t>hCoV-19/Scotland/EDB232/2020</t>
  </si>
  <si>
    <t>EPI_ISL_425950</t>
  </si>
  <si>
    <t>hCoV-19/Scotland/EDB227/2020</t>
  </si>
  <si>
    <t>EPI_ISL_424619</t>
  </si>
  <si>
    <t>hCoV-19/Iceland/599/2020</t>
  </si>
  <si>
    <t>EPI_ISL_424618</t>
  </si>
  <si>
    <t>hCoV-19/Iceland/598/2020</t>
  </si>
  <si>
    <t>EPI_ISL_425949</t>
  </si>
  <si>
    <t>hCoV-19/Scotland/EDB226/2020</t>
  </si>
  <si>
    <t>EPI_ISL_424617</t>
  </si>
  <si>
    <t>hCoV-19/Iceland/597/2020</t>
  </si>
  <si>
    <t>EPI_ISL_425948</t>
  </si>
  <si>
    <t>hCoV-19/Scotland/EDB222/2020</t>
  </si>
  <si>
    <t>EPI_ISL_424616</t>
  </si>
  <si>
    <t>hCoV-19/Iceland/596/2020</t>
  </si>
  <si>
    <t>EPI_ISL_425947</t>
  </si>
  <si>
    <t>hCoV-19/Scotland/EDB219/2020</t>
  </si>
  <si>
    <t>EPI_ISL_424615</t>
  </si>
  <si>
    <t>hCoV-19/Iceland/595/2020</t>
  </si>
  <si>
    <t>EPI_ISL_425946</t>
  </si>
  <si>
    <t>hCoV-19/Scotland/EDB218/2020</t>
  </si>
  <si>
    <t>EPI_ISL_424614</t>
  </si>
  <si>
    <t>hCoV-19/Iceland/594/2020</t>
  </si>
  <si>
    <t>EPI_ISL_425945</t>
  </si>
  <si>
    <t>hCoV-19/Scotland/EDB216/2020</t>
  </si>
  <si>
    <t>EPI_ISL_424613</t>
  </si>
  <si>
    <t>hCoV-19/Iceland/593/2020</t>
  </si>
  <si>
    <t>EPI_ISL_425944</t>
  </si>
  <si>
    <t>hCoV-19/Scotland/EDB214/2020</t>
  </si>
  <si>
    <t>EPI_ISL_423324</t>
  </si>
  <si>
    <t>hCoV-19/England/20138078204/2020</t>
  </si>
  <si>
    <t>EPI_ISL_424656</t>
  </si>
  <si>
    <t>hCoV-19/Belgium/ULG-10054/2020</t>
  </si>
  <si>
    <t>2020-04-05</t>
  </si>
  <si>
    <t>EPI_ISL_425987</t>
  </si>
  <si>
    <t>hCoV-19/Scotland/EDB378/2020</t>
  </si>
  <si>
    <t>EPI_ISL_423325</t>
  </si>
  <si>
    <t>hCoV-19/England/20138080104/2020</t>
  </si>
  <si>
    <t>EPI_ISL_424655</t>
  </si>
  <si>
    <t>hCoV-19/Belgium/ULG-10056/2020</t>
  </si>
  <si>
    <t>EPI_ISL_425986</t>
  </si>
  <si>
    <t>hCoV-19/Scotland/EDB374/2020</t>
  </si>
  <si>
    <t>EPI_ISL_423322</t>
  </si>
  <si>
    <t>hCoV-19/England/20138064204/2020</t>
  </si>
  <si>
    <t>EPI_ISL_424654</t>
  </si>
  <si>
    <t>hCoV-19/Belgium/ULG-10057/2020</t>
  </si>
  <si>
    <t>EPI_ISL_425985</t>
  </si>
  <si>
    <t>hCoV-19/Scotland/EDB373/2020</t>
  </si>
  <si>
    <t>EPI_ISL_423323</t>
  </si>
  <si>
    <t>hCoV-19/England/20138077804/2020</t>
  </si>
  <si>
    <t>EPI_ISL_424653</t>
  </si>
  <si>
    <t>hCoV-19/Belgium/ULG-10058/2020</t>
  </si>
  <si>
    <t>EPI_ISL_425984</t>
  </si>
  <si>
    <t>hCoV-19/Scotland/EDB367/2020</t>
  </si>
  <si>
    <t>EPI_ISL_423320</t>
  </si>
  <si>
    <t>hCoV-19/England/20138063404/2020</t>
  </si>
  <si>
    <t>EPI_ISL_424652</t>
  </si>
  <si>
    <t>hCoV-19/Belgium/ULG-10055/2020</t>
  </si>
  <si>
    <t>EPI_ISL_425983</t>
  </si>
  <si>
    <t>hCoV-19/Scotland/EDB365/2020</t>
  </si>
  <si>
    <t>EPI_ISL_423321</t>
  </si>
  <si>
    <t>hCoV-19/England/20138063804/2020</t>
  </si>
  <si>
    <t>EPI_ISL_424651</t>
  </si>
  <si>
    <t>hCoV-19/Belgium/ULG-10095/2020</t>
  </si>
  <si>
    <t>EPI_ISL_425982</t>
  </si>
  <si>
    <t>hCoV-19/Scotland/EDB363/2020</t>
  </si>
  <si>
    <t>EPI_ISL_424650</t>
  </si>
  <si>
    <t>hCoV-19/Belgium/ULG-10094/2020</t>
  </si>
  <si>
    <t>2020-04-04</t>
  </si>
  <si>
    <t>EPI_ISL_425981</t>
  </si>
  <si>
    <t>hCoV-19/Scotland/EDB362/2020</t>
  </si>
  <si>
    <t>EPI_ISL_425980</t>
  </si>
  <si>
    <t>hCoV-19/Scotland/EDB356/2020</t>
  </si>
  <si>
    <t>EPI_ISL_423319</t>
  </si>
  <si>
    <t>hCoV-19/England/20138063204/2020</t>
  </si>
  <si>
    <t>EPI_ISL_423317</t>
  </si>
  <si>
    <t>hCoV-19/England/20138027404/2020</t>
  </si>
  <si>
    <t>EPI_ISL_424649</t>
  </si>
  <si>
    <t>hCoV-19/Belgium/ULG-10082/2020</t>
  </si>
  <si>
    <t>EPI_ISL_423318</t>
  </si>
  <si>
    <t>hCoV-19/England/20138063104/2020</t>
  </si>
  <si>
    <t>EPI_ISL_424648</t>
  </si>
  <si>
    <t>hCoV-19/Belgium/ULG-10093/2020</t>
  </si>
  <si>
    <t>EPI_ISL_425979</t>
  </si>
  <si>
    <t>hCoV-19/Scotland/EDB355/2020</t>
  </si>
  <si>
    <t>EPI_ISL_423315</t>
  </si>
  <si>
    <t>hCoV-19/England/20138026704/2020</t>
  </si>
  <si>
    <t>EPI_ISL_424647</t>
  </si>
  <si>
    <t>hCoV-19/Belgium/ULG-10092/2020</t>
  </si>
  <si>
    <t>EPI_ISL_425978</t>
  </si>
  <si>
    <t>hCoV-19/Scotland/EDB354/2020</t>
  </si>
  <si>
    <t>EPI_ISL_423316</t>
  </si>
  <si>
    <t>hCoV-19/England/20138026904/2020</t>
  </si>
  <si>
    <t>EPI_ISL_424646</t>
  </si>
  <si>
    <t>hCoV-19/Belgium/ULG-10088/2020</t>
  </si>
  <si>
    <t>EPI_ISL_425977</t>
  </si>
  <si>
    <t>hCoV-19/Scotland/EDB348/2020</t>
  </si>
  <si>
    <t>EPI_ISL_423313</t>
  </si>
  <si>
    <t>hCoV-19/England/20138026404/2020</t>
  </si>
  <si>
    <t>EPI_ISL_424645</t>
  </si>
  <si>
    <t>hCoV-19/Belgium/ULG-10085/2020</t>
  </si>
  <si>
    <t>EPI_ISL_425976</t>
  </si>
  <si>
    <t>hCoV-19/Scotland/EDB342/2020</t>
  </si>
  <si>
    <t>EPI_ISL_423314</t>
  </si>
  <si>
    <t>hCoV-19/England/20138026604/2020</t>
  </si>
  <si>
    <t>EPI_ISL_424644</t>
  </si>
  <si>
    <t>hCoV-19/Belgium/ULG-10086/2020</t>
  </si>
  <si>
    <t>EPI_ISL_425975</t>
  </si>
  <si>
    <t>hCoV-19/Scotland/EDB336/2020</t>
  </si>
  <si>
    <t>EPI_ISL_423311</t>
  </si>
  <si>
    <t>hCoV-19/England/20138026104/2020</t>
  </si>
  <si>
    <t>EPI_ISL_424643</t>
  </si>
  <si>
    <t>hCoV-19/Belgium/ULG-10089/2020</t>
  </si>
  <si>
    <t>EPI_ISL_425974</t>
  </si>
  <si>
    <t>hCoV-19/Scotland/EDB335/2020</t>
  </si>
  <si>
    <t>EPI_ISL_423312</t>
  </si>
  <si>
    <t>hCoV-19/England/20138026204/2020</t>
  </si>
  <si>
    <t>EPI_ISL_424642</t>
  </si>
  <si>
    <t>hCoV-19/Belgium/ULG-10077/2020</t>
  </si>
  <si>
    <t>EPI_ISL_425973</t>
  </si>
  <si>
    <t>hCoV-19/Scotland/EDB327/2020</t>
  </si>
  <si>
    <t>EPI_ISL_424641</t>
  </si>
  <si>
    <t>hCoV-19/Belgium/ULG-10080/2020</t>
  </si>
  <si>
    <t>EPI_ISL_425972</t>
  </si>
  <si>
    <t>hCoV-19/Scotland/EDB326/2020</t>
  </si>
  <si>
    <t>EPI_ISL_423310</t>
  </si>
  <si>
    <t>hCoV-19/England/20138025904/2020</t>
  </si>
  <si>
    <t>EPI_ISL_424640</t>
  </si>
  <si>
    <t>hCoV-19/Belgium/ULG-10081/2020</t>
  </si>
  <si>
    <t>EPI_ISL_425971</t>
  </si>
  <si>
    <t>hCoV-19/Scotland/EDB325/2020</t>
  </si>
  <si>
    <t>EPI_ISL_425970</t>
  </si>
  <si>
    <t>hCoV-19/Scotland/EDB319/2020</t>
  </si>
  <si>
    <t>EPI_ISL_423308</t>
  </si>
  <si>
    <t>hCoV-19/England/20138024804/2020</t>
  </si>
  <si>
    <t>EPI_ISL_423309</t>
  </si>
  <si>
    <t>hCoV-19/England/20138025704/2020</t>
  </si>
  <si>
    <t>EPI_ISL_424639</t>
  </si>
  <si>
    <t>hCoV-19/Belgium/ULG-10079/2020</t>
  </si>
  <si>
    <t>EPI_ISL_423306</t>
  </si>
  <si>
    <t>hCoV-19/England/20138024604/2020</t>
  </si>
  <si>
    <t>EPI_ISL_424638</t>
  </si>
  <si>
    <t>hCoV-19/Belgium/ULG-10084/2020</t>
  </si>
  <si>
    <t>EPI_ISL_425969</t>
  </si>
  <si>
    <t>hCoV-19/Scotland/EDB318/2020</t>
  </si>
  <si>
    <t>EPI_ISL_423307</t>
  </si>
  <si>
    <t>hCoV-19/England/20138024704/2020</t>
  </si>
  <si>
    <t>EPI_ISL_424637</t>
  </si>
  <si>
    <t>hCoV-19/Belgium/ULG-10078/2020</t>
  </si>
  <si>
    <t>EPI_ISL_425968</t>
  </si>
  <si>
    <t>hCoV-19/Scotland/EDB314/2020</t>
  </si>
  <si>
    <t>EPI_ISL_423304</t>
  </si>
  <si>
    <t>hCoV-19/England/20138024104/2020</t>
  </si>
  <si>
    <t>EPI_ISL_424636</t>
  </si>
  <si>
    <t>hCoV-19/Belgium/ULG-10068/2020</t>
  </si>
  <si>
    <t>EPI_ISL_425967</t>
  </si>
  <si>
    <t>hCoV-19/Scotland/EDB300/2020</t>
  </si>
  <si>
    <t>EPI_ISL_423305</t>
  </si>
  <si>
    <t>hCoV-19/England/20138024204/2020</t>
  </si>
  <si>
    <t>EPI_ISL_424635</t>
  </si>
  <si>
    <t>hCoV-19/Belgium/ULG-10065/2020</t>
  </si>
  <si>
    <t>EPI_ISL_425966</t>
  </si>
  <si>
    <t>hCoV-19/Scotland/EDB297/2020</t>
  </si>
  <si>
    <t>EPI_ISL_423346</t>
  </si>
  <si>
    <t>hCoV-19/England/20139016704/2020</t>
  </si>
  <si>
    <t>EPI_ISL_422016</t>
  </si>
  <si>
    <t>hCoV-19/Wales/PHWC-26796/2020</t>
  </si>
  <si>
    <t>EPI_ISL_423347</t>
  </si>
  <si>
    <t>hCoV-19/England/20139016804/2020</t>
  </si>
  <si>
    <t>EPI_ISL_423344</t>
  </si>
  <si>
    <t>hCoV-19/England/20139016104/2020</t>
  </si>
  <si>
    <t>EPI_ISL_423345</t>
  </si>
  <si>
    <t>hCoV-19/England/20139016604/2020</t>
  </si>
  <si>
    <t>EPI_ISL_422011</t>
  </si>
  <si>
    <t>hCoV-19/England/20148046704/2020</t>
  </si>
  <si>
    <t>EPI_ISL_423342</t>
  </si>
  <si>
    <t>hCoV-19/England/20139015704/2020</t>
  </si>
  <si>
    <t>EPI_ISL_422012</t>
  </si>
  <si>
    <t>hCoV-19/England/20148048004/2020</t>
  </si>
  <si>
    <t>EPI_ISL_423343</t>
  </si>
  <si>
    <t>hCoV-19/England/20139015804/2020</t>
  </si>
  <si>
    <t>EPI_ISL_424673</t>
  </si>
  <si>
    <t>hCoV-19/Mexico/CDMX-InDRE_06/2020</t>
  </si>
  <si>
    <t>North America / Mexico / CDMX</t>
  </si>
  <si>
    <t>Instituto de Diagnostico y Referencia Epidemiologicos</t>
  </si>
  <si>
    <t>Adnan Araiza Rodríguez, Edgar Mendieta Condado,Fabiola Garcés Ayala, Gisela Barrera Badillo, Irma López Martínez, Lucia Hernández Rivas, Celia Boukadida, Santiago Avila Ríos, Mario Mújica Sánchez, José Arturo Martínez Orozco,Eduardo Becerril Vargas, Joel Armando Vázquez Pérez, Victor Hugo Borja Aburto, Concepción Grajales Muñiz, Cesar Raúl González Bonilla, Carolina González Torres, Francisco Javier Gaytán Cervantes, José Esteban Muñoz Medina, Guillermo M. Ruiz-Palacios, Pilar Ramos Cervantes, Violeta Ibarra Gonzalez, Fernando Ledesma Barrientos, Luis Alberto García Andrade, Alfredo Ponce de León Garduño, Blanca Taboada, Alejandro Sánchez, Pavel Isa, Ricardo Grande, Gloria Vázquez, Francisco Pulido, Carlos F. Arias,José Ernesto Ramírez González</t>
  </si>
  <si>
    <t>EPI_ISL_423340</t>
  </si>
  <si>
    <t>hCoV-19/England/20139015304/2020</t>
  </si>
  <si>
    <t>EPI_ISL_424672</t>
  </si>
  <si>
    <t>hCoV-19/Mexico/Puebla-InDRE_05/2020</t>
  </si>
  <si>
    <t>North America / Mexico / Puebla</t>
  </si>
  <si>
    <t>Laboratorio Estatal de Salud Publica del Estado de Puebla</t>
  </si>
  <si>
    <t>Fabiola Garcés Ayala, Gisela Barrera Badillo, Irma López Martínez, Lucia Hernández Rivas, Edgar Mendieta Condado, Adnan Araiza Rodríguez, Celia Boukadida, Santiago Avila Ríos, Mario Mújica Sánchez, José Arturo Martínez Orozco,Eduardo Becerril Vargas, Joel Armando Vázquez Pérez, Victor Hugo Borja Aburto, Concepción Grajales Muñiz, Cesar Raúl González Bonilla, Carolina González Torres, Francisco Javier Gaytán Cervantes, José Esteban Muñoz Medina, Guillermo M. Ruiz-Palacios, Pilar Ramos Cervantes, Violeta Ibarra Gonzalez, Fernando Ledesma Barrientos, Luis Alberto García Andrade, Alfredo Ponce de León Garduño, Blanca Taboada, Alejandro Sánchez, Pavel Isa, Ricardo Grande, Gloria Vázquez, Francisco Pulido, Carlos F. Arias,José Ernesto Ramírez González</t>
  </si>
  <si>
    <t>EPI_ISL_422010</t>
  </si>
  <si>
    <t>hCoV-19/England/20148041604/2020</t>
  </si>
  <si>
    <t>EPI_ISL_423341</t>
  </si>
  <si>
    <t>hCoV-19/England/20139015604/2020</t>
  </si>
  <si>
    <t>EPI_ISL_424671</t>
  </si>
  <si>
    <t>hCoV-19/USA/AZ-ASU2936/2020</t>
  </si>
  <si>
    <t>North America / USA / Arizona</t>
  </si>
  <si>
    <t>Arizona State University Health Services</t>
  </si>
  <si>
    <t>Arizona State University</t>
  </si>
  <si>
    <t>Rabia Maqsood, LaRinda A. Holland, Emily A. Kaelin, Bereket Estifanos, Nicholas J. Mellor, Jason Steel, Lily I. Wu, Arvind Varsani, Rolf U. Halden, Brenda G. Hogue, Matthew Scotch, Efrem S. Lim</t>
  </si>
  <si>
    <t>EPI_ISL_424670</t>
  </si>
  <si>
    <t>hCoV-19/Mexico/Queretaro-InDRE_04/2020</t>
  </si>
  <si>
    <t>North America / Mexico / Queretaro</t>
  </si>
  <si>
    <t>Laboratorio Estatal de Salud Publica del Estado de Queretaro</t>
  </si>
  <si>
    <t>Instituto de Diagnóstico y Referencia Epidemiologicos</t>
  </si>
  <si>
    <t>Gisela Barrera Badillo, Irma López Martínez, Lucia Hernández Rivas, Edgar Mendieta Condado, Fabiola Garcés Ayala, Adnan Araiza Rodríguez, Celia Boukadida, Santiago Avila Ríos, Mario Mújica Sánchez, José Arturo Martínez Orozco,Eduardo Becerril Vargas, Joel Armando Vázquez Pérez, Victor Hugo Borja Aburto, Concepción Grajales Muñiz, Cesar Raúl González Bonilla, Carolina González Torres, Francisco Javier Gaytán Cervantes, José Esteban Muñoz Medina, Guillermo M. Ruiz-Palacios, Pilar Ramos Cervantes, Violeta Ibarra Gonzalez, Fernando Ledesma Barrientos, Luis Alberto García Andrade, Alfredo Ponce de León Garduño, Blanca Taboada, Alejandro Sánchez, Pavel Isa, Ricardo Grande, Gloria Vázquez, Francisco Pulido, Carlos F. Arias,José Ernesto Ramírez González</t>
  </si>
  <si>
    <t>EPI_ISL_422008</t>
  </si>
  <si>
    <t>hCoV-19/England/20148026504/2020</t>
  </si>
  <si>
    <t>EPI_ISL_423339</t>
  </si>
  <si>
    <t>hCoV-19/England/20139002504/2020</t>
  </si>
  <si>
    <t>EPI_ISL_422009</t>
  </si>
  <si>
    <t>hCoV-19/England/20148039404/2020</t>
  </si>
  <si>
    <t>EPI_ISL_422006</t>
  </si>
  <si>
    <t>hCoV-19/England/20148006904/2020</t>
  </si>
  <si>
    <t>EPI_ISL_423337</t>
  </si>
  <si>
    <t>hCoV-19/England/20139002204/2020</t>
  </si>
  <si>
    <t>EPI_ISL_424669</t>
  </si>
  <si>
    <t>hCoV-19/USA/AZ-ASU2923/2020</t>
  </si>
  <si>
    <t>EPI_ISL_422007</t>
  </si>
  <si>
    <t>hCoV-19/England/20148007004/2020</t>
  </si>
  <si>
    <t>EPI_ISL_423338</t>
  </si>
  <si>
    <t>hCoV-19/England/20139002404/2020</t>
  </si>
  <si>
    <t>EPI_ISL_424668</t>
  </si>
  <si>
    <t>hCoV-19/USA/AZ-ASU2922/2020</t>
  </si>
  <si>
    <t>EPI_ISL_425999</t>
  </si>
  <si>
    <t>hCoV-19/Scotland/EDB401/2020</t>
  </si>
  <si>
    <t>EPI_ISL_422004</t>
  </si>
  <si>
    <t>hCoV-19/England/20148006504/2020</t>
  </si>
  <si>
    <t>EPI_ISL_423335</t>
  </si>
  <si>
    <t>hCoV-19/England/20139001804/2020</t>
  </si>
  <si>
    <t>EPI_ISL_424667</t>
  </si>
  <si>
    <t>hCoV-19/Mexico/EdoMex-InDRE_03/2020</t>
  </si>
  <si>
    <t>North America / Mexico / Estado de Mexico</t>
  </si>
  <si>
    <t>Laboratorio Estatal de Salud Publica del Estado de México</t>
  </si>
  <si>
    <t>Instituto de Diagnóstico y Referencia Epidemiológicos</t>
  </si>
  <si>
    <t>Irma López Martínez, José Ernesto Ramírez González, Lucia Hernández Rivas, Gisela Barrera Badillo, Edgar Mendieta Condado, Fabiola Garcés Ayala, Adnan Araiza Rodríguez, Celia Boukadida, Santiago Avila Ríos, Mario Mújica Sánchez, José Arturo Martínez Orozco,Eduardo Becerril Vargas, Joel Armando Vázquez Pérez, Victor Hugo Borja Aburto, Concepción Grajales Muñiz, Cesar Raúl González Bonilla, Carolina González Torres, Francisco Javier Gaytán Cervantes, José Esteban Muñoz Medina, Guillermo M. Ruiz-Palacios, Pilar Ramos Cervantes, Violeta Ibarra Gonzalez, Fernando Ledesma Barrientos, Luis Alberto García Andrade, Alfredo Ponce de León Garduño, Blanca Taboada, Alejandro Sánchez, Pavel Isa, Ricardo Grande, Gloria Vázquez, Francisco Pulido, Carlos F. Arias.</t>
  </si>
  <si>
    <t>EPI_ISL_425998</t>
  </si>
  <si>
    <t>hCoV-19/Scotland/EDB399/2020</t>
  </si>
  <si>
    <t>EPI_ISL_422005</t>
  </si>
  <si>
    <t>hCoV-19/England/20148006804/2020</t>
  </si>
  <si>
    <t>EPI_ISL_423336</t>
  </si>
  <si>
    <t>hCoV-19/England/20139002004/2020</t>
  </si>
  <si>
    <t>EPI_ISL_424666</t>
  </si>
  <si>
    <t>hCoV-19/Mexico/Chiapas-InDRE_02/2020</t>
  </si>
  <si>
    <t>North America / Mexico / Chiapas</t>
  </si>
  <si>
    <t>José Ernesto Ramírez González, Irma López Martínez, Lucia Hernández Rivas, Gisela Barrera Badillo, Edgar Mendieta Condado, Fabiola Garcés Ayala, Adnan Araiza Rodríguez, Celia Boukadida, Santiago Avila Ríos, Mario Mújica Sánchez, José Arturo Martínez Orozco,Eduardo Becerril Vargas, Joel Armando Vázquez Pérez, Victor Hugo Borja Aburto, Concepción Grajales Muñiz, Cesar Raúl González Bonilla, Carolina González Torres, Francisco Javier Gaytán Cervantes, José Esteban Muñoz Medina, Guillermo M. Ruiz-Palacios, Pilar Ramos Cervantes, Violeta Ibarra Gonzalez, Fernando Ledesma Barrientos, Luis Alberto García Andrade, Alfredo Ponce de León Garduño, Blanca Taboada, Alejandro Sánchez, Pavel Isa, Ricardo Grande, Gloria Vázquez, Francisco Pulido, Carlos F. Arias.</t>
  </si>
  <si>
    <t>EPI_ISL_425997</t>
  </si>
  <si>
    <t>hCoV-19/Scotland/EDB397/2020</t>
  </si>
  <si>
    <t>EPI_ISL_422002</t>
  </si>
  <si>
    <t>hCoV-19/England/20148006104/2020</t>
  </si>
  <si>
    <t>EPI_ISL_423333</t>
  </si>
  <si>
    <t>hCoV-19/England/20139001604/2020</t>
  </si>
  <si>
    <t>EPI_ISL_424665</t>
  </si>
  <si>
    <t>hCoV-19/Belgium/ULG-10063/2020</t>
  </si>
  <si>
    <t>EPI_ISL_425996</t>
  </si>
  <si>
    <t>hCoV-19/Scotland/EDB396/2020</t>
  </si>
  <si>
    <t>EPI_ISL_422003</t>
  </si>
  <si>
    <t>hCoV-19/England/20148006304/2020</t>
  </si>
  <si>
    <t>EPI_ISL_423334</t>
  </si>
  <si>
    <t>hCoV-19/England/20139001704/2020</t>
  </si>
  <si>
    <t>EPI_ISL_424664</t>
  </si>
  <si>
    <t>hCoV-19/Belgium/ULG-10062/2020</t>
  </si>
  <si>
    <t>EPI_ISL_425995</t>
  </si>
  <si>
    <t>hCoV-19/Scotland/EDB392/2020</t>
  </si>
  <si>
    <t>EPI_ISL_422000</t>
  </si>
  <si>
    <t>hCoV-19/England/20148003904/2020</t>
  </si>
  <si>
    <t>EPI_ISL_423331</t>
  </si>
  <si>
    <t>hCoV-19/England/20139000904/2020</t>
  </si>
  <si>
    <t>EPI_ISL_424663</t>
  </si>
  <si>
    <t>hCoV-19/Belgium/ULG-10060/2020</t>
  </si>
  <si>
    <t>EPI_ISL_425994</t>
  </si>
  <si>
    <t>hCoV-19/Scotland/EDB391/2020</t>
  </si>
  <si>
    <t>EPI_ISL_422001</t>
  </si>
  <si>
    <t>hCoV-19/England/20148004904/2020</t>
  </si>
  <si>
    <t>EPI_ISL_423332</t>
  </si>
  <si>
    <t>hCoV-19/England/20139001404/2020</t>
  </si>
  <si>
    <t>EPI_ISL_424662</t>
  </si>
  <si>
    <t>hCoV-19/Belgium/ULG-10061/2020</t>
  </si>
  <si>
    <t>EPI_ISL_425993</t>
  </si>
  <si>
    <t>hCoV-19/Scotland/EDB390/2020</t>
  </si>
  <si>
    <t>EPI_ISL_424661</t>
  </si>
  <si>
    <t>hCoV-19/Belgium/ULG-10053/2020</t>
  </si>
  <si>
    <t>EPI_ISL_425992</t>
  </si>
  <si>
    <t>hCoV-19/Scotland/EDB389/2020</t>
  </si>
  <si>
    <t>EPI_ISL_423330</t>
  </si>
  <si>
    <t>hCoV-19/England/20139000804/2020</t>
  </si>
  <si>
    <t>EPI_ISL_424660</t>
  </si>
  <si>
    <t>hCoV-19/Belgium/ULG-10051/2020</t>
  </si>
  <si>
    <t>EPI_ISL_425991</t>
  </si>
  <si>
    <t>hCoV-19/Scotland/EDB386/2020</t>
  </si>
  <si>
    <t>EPI_ISL_425990</t>
  </si>
  <si>
    <t>hCoV-19/Scotland/EDB383/2020</t>
  </si>
  <si>
    <t>EPI_ISL_423328</t>
  </si>
  <si>
    <t>hCoV-19/England/20138084904/2020</t>
  </si>
  <si>
    <t>EPI_ISL_423329</t>
  </si>
  <si>
    <t>hCoV-19/England/20139000504/2020</t>
  </si>
  <si>
    <t>EPI_ISL_424659</t>
  </si>
  <si>
    <t>hCoV-19/Belgium/ULG-10050/2020</t>
  </si>
  <si>
    <t>EPI_ISL_423326</t>
  </si>
  <si>
    <t>hCoV-19/England/20138083604/2020</t>
  </si>
  <si>
    <t>EPI_ISL_424658</t>
  </si>
  <si>
    <t>hCoV-19/Belgium/ULG-10049/2020</t>
  </si>
  <si>
    <t>EPI_ISL_425989</t>
  </si>
  <si>
    <t>hCoV-19/Scotland/EDB382/2020</t>
  </si>
  <si>
    <t>EPI_ISL_423327</t>
  </si>
  <si>
    <t>hCoV-19/England/20138083904/2020</t>
  </si>
  <si>
    <t>EPI_ISL_424657</t>
  </si>
  <si>
    <t>hCoV-19/Belgium/ULG-10052/2020</t>
  </si>
  <si>
    <t>EPI_ISL_425988</t>
  </si>
  <si>
    <t>hCoV-19/Scotland/EDB379/2020</t>
  </si>
  <si>
    <t>EPI_ISL_422037</t>
  </si>
  <si>
    <t>hCoV-19/Wales/PHWC-2663F/2020</t>
  </si>
  <si>
    <t>EPI_ISL_423368</t>
  </si>
  <si>
    <t>hCoV-19/England/20140000604/2020</t>
  </si>
  <si>
    <t>EPI_ISL_422038</t>
  </si>
  <si>
    <t>hCoV-19/Wales/PHWC-2621D/2020</t>
  </si>
  <si>
    <t>EPI_ISL_423369</t>
  </si>
  <si>
    <t>hCoV-19/England/20140000904/2020</t>
  </si>
  <si>
    <t>EPI_ISL_422035</t>
  </si>
  <si>
    <t>hCoV-19/Wales/PHWC-26D58/2020</t>
  </si>
  <si>
    <t>EPI_ISL_423366</t>
  </si>
  <si>
    <t>hCoV-19/England/20140000304/2020</t>
  </si>
  <si>
    <t>EPI_ISL_422036</t>
  </si>
  <si>
    <t>hCoV-19/Wales/PHWC-26A15/2020</t>
  </si>
  <si>
    <t>EPI_ISL_423367</t>
  </si>
  <si>
    <t>hCoV-19/England/20140000404/2020</t>
  </si>
  <si>
    <t>EPI_ISL_422033</t>
  </si>
  <si>
    <t>hCoV-19/Wales/PHWC-2681B/2020</t>
  </si>
  <si>
    <t>EPI_ISL_423364</t>
  </si>
  <si>
    <t>hCoV-19/England/20139071704/2020</t>
  </si>
  <si>
    <t>EPI_ISL_422034</t>
  </si>
  <si>
    <t>hCoV-19/Wales/PHWC-27012/2020</t>
  </si>
  <si>
    <t>EPI_ISL_423365</t>
  </si>
  <si>
    <t>hCoV-19/England/20139072204/2020</t>
  </si>
  <si>
    <t>EPI_ISL_422031</t>
  </si>
  <si>
    <t>hCoV-19/Wales/PHWC-26DD0/2020</t>
  </si>
  <si>
    <t>EPI_ISL_423362</t>
  </si>
  <si>
    <t>hCoV-19/England/20139070504/2020</t>
  </si>
  <si>
    <t>EPI_ISL_422032</t>
  </si>
  <si>
    <t>hCoV-19/Wales/PHWC-2649F/2020</t>
  </si>
  <si>
    <t>EPI_ISL_423363</t>
  </si>
  <si>
    <t>hCoV-19/England/20139070704/2020</t>
  </si>
  <si>
    <t>EPI_ISL_423360</t>
  </si>
  <si>
    <t>hCoV-19/England/20139069404/2020</t>
  </si>
  <si>
    <t>EPI_ISL_422030</t>
  </si>
  <si>
    <t>hCoV-19/Wales/PHWC-270B8/2020</t>
  </si>
  <si>
    <t>EPI_ISL_423361</t>
  </si>
  <si>
    <t>hCoV-19/England/20139070204/2020</t>
  </si>
  <si>
    <t>EPI_ISL_422028</t>
  </si>
  <si>
    <t>hCoV-19/Wales/PHWC-2631A/2020</t>
  </si>
  <si>
    <t>EPI_ISL_423359</t>
  </si>
  <si>
    <t>hCoV-19/England/20139069104/2020</t>
  </si>
  <si>
    <t>EPI_ISL_422029</t>
  </si>
  <si>
    <t>hCoV-19/Wales/PHWC-25F44/2020</t>
  </si>
  <si>
    <t>EPI_ISL_422026</t>
  </si>
  <si>
    <t>hCoV-19/Wales/PHWC-263FC/2020</t>
  </si>
  <si>
    <t>EPI_ISL_423357</t>
  </si>
  <si>
    <t>hCoV-19/England/20139068504/2020</t>
  </si>
  <si>
    <t>EPI_ISL_422027</t>
  </si>
  <si>
    <t>hCoV-19/Wales/PHWC-2672D/2020</t>
  </si>
  <si>
    <t>EPI_ISL_423358</t>
  </si>
  <si>
    <t>hCoV-19/England/20139068804/2020</t>
  </si>
  <si>
    <t>EPI_ISL_422024</t>
  </si>
  <si>
    <t>hCoV-19/Wales/PHWC-26B12/2020</t>
  </si>
  <si>
    <t>EPI_ISL_423355</t>
  </si>
  <si>
    <t>hCoV-19/England/20139065604/2020</t>
  </si>
  <si>
    <t>EPI_ISL_422025</t>
  </si>
  <si>
    <t>hCoV-19/Wales/PHWC-263DE/2020</t>
  </si>
  <si>
    <t>EPI_ISL_423356</t>
  </si>
  <si>
    <t>hCoV-19/England/20139067504/2020</t>
  </si>
  <si>
    <t>EPI_ISL_422022</t>
  </si>
  <si>
    <t>hCoV-19/Wales/PHWC-26D49/2020</t>
  </si>
  <si>
    <t>EPI_ISL_423353</t>
  </si>
  <si>
    <t>hCoV-19/England/20139065204/2020</t>
  </si>
  <si>
    <t>EPI_ISL_422023</t>
  </si>
  <si>
    <t>hCoV-19/Wales/PHWC-26981/2020</t>
  </si>
  <si>
    <t>EPI_ISL_423354</t>
  </si>
  <si>
    <t>hCoV-19/England/20139065404/2020</t>
  </si>
  <si>
    <t>EPI_ISL_422020</t>
  </si>
  <si>
    <t>hCoV-19/Wales/PHWC-2682A/2020</t>
  </si>
  <si>
    <t>EPI_ISL_423351</t>
  </si>
  <si>
    <t>hCoV-19/England/20139064404/2020</t>
  </si>
  <si>
    <t>EPI_ISL_422021</t>
  </si>
  <si>
    <t>hCoV-19/Wales/PHWC-2665D/2020</t>
  </si>
  <si>
    <t>EPI_ISL_423352</t>
  </si>
  <si>
    <t>hCoV-19/England/20139064904/2020</t>
  </si>
  <si>
    <t>EPI_ISL_423350</t>
  </si>
  <si>
    <t>hCoV-19/England/20139060704/2020</t>
  </si>
  <si>
    <t>EPI_ISL_422019</t>
  </si>
  <si>
    <t>hCoV-19/Wales/PHWC-265E7/2020</t>
  </si>
  <si>
    <t>EPI_ISL_422017</t>
  </si>
  <si>
    <t>hCoV-19/Wales/PHWC-2711F/2020</t>
  </si>
  <si>
    <t>EPI_ISL_423348</t>
  </si>
  <si>
    <t>hCoV-19/England/20139017004/2020</t>
  </si>
  <si>
    <t>EPI_ISL_422018</t>
  </si>
  <si>
    <t>hCoV-19/Wales/PHWC-2673C/2020</t>
  </si>
  <si>
    <t>EPI_ISL_423349</t>
  </si>
  <si>
    <t>hCoV-19/England/20139017304/2020</t>
  </si>
  <si>
    <t>EPI_ISL_423500</t>
  </si>
  <si>
    <t>hCoV-19/England/20144008304/2020</t>
  </si>
  <si>
    <t>EPI_ISL_423501</t>
  </si>
  <si>
    <t>hCoV-19/England/20144008504/2020</t>
  </si>
  <si>
    <t>EPI_ISL_423522</t>
  </si>
  <si>
    <t>hCoV-19/England/20144022804/2020</t>
  </si>
  <si>
    <t>EPI_ISL_424854</t>
  </si>
  <si>
    <t>hCoV-19/USA/FL_9655/2020</t>
  </si>
  <si>
    <t>FL Bureau of Public Health Laboratories-Miami</t>
  </si>
  <si>
    <t>Yan Li, Krista Queen, Clinton R. Paden, Rachel Marine, Anna Uehara, Ying Tao, Jing Zhang, Haibin Wang, Mary S. Keckler, Alison S. Laufer Halpin, Christopher A. Elkins, Suxiang Tong</t>
  </si>
  <si>
    <t>EPI_ISL_423523</t>
  </si>
  <si>
    <t>hCoV-19/England/20144022904/2020</t>
  </si>
  <si>
    <t>EPI_ISL_424853</t>
  </si>
  <si>
    <t>hCoV-19/USA/FL_9590/2020</t>
  </si>
  <si>
    <t>EPI_ISL_423520</t>
  </si>
  <si>
    <t>hCoV-19/England/20144022504/2020</t>
  </si>
  <si>
    <t>EPI_ISL_424852</t>
  </si>
  <si>
    <t>hCoV-19/USA/DC_0004/2020</t>
  </si>
  <si>
    <t>North America / USA / District of Columbia</t>
  </si>
  <si>
    <t>DC Public Health Lab/ Dept. of Forensic Sciences</t>
  </si>
  <si>
    <t>EPI_ISL_423521</t>
  </si>
  <si>
    <t>hCoV-19/England/20144022704/2020</t>
  </si>
  <si>
    <t>EPI_ISL_424851</t>
  </si>
  <si>
    <t>hCoV-19/USA/IL_0089/2020</t>
  </si>
  <si>
    <t>EPI_ISL_424850</t>
  </si>
  <si>
    <t>hCoV-19/USA/IL_0087/2020</t>
  </si>
  <si>
    <t>EPI_ISL_423519</t>
  </si>
  <si>
    <t>hCoV-19/England/20144022404/2020</t>
  </si>
  <si>
    <t>EPI_ISL_423517</t>
  </si>
  <si>
    <t>hCoV-19/England/20144022104/2020</t>
  </si>
  <si>
    <t>EPI_ISL_424849</t>
  </si>
  <si>
    <t>hCoV-19/USA/AZ_8135/2020</t>
  </si>
  <si>
    <t>AZ SPHL, Arizona Department of Health Services</t>
  </si>
  <si>
    <t>EPI_ISL_423518</t>
  </si>
  <si>
    <t>hCoV-19/England/20144022304/2020</t>
  </si>
  <si>
    <t>EPI_ISL_424848</t>
  </si>
  <si>
    <t>hCoV-19/USA/AZ_8132/2020</t>
  </si>
  <si>
    <t>EPI_ISL_423515</t>
  </si>
  <si>
    <t>hCoV-19/England/20144021504/2020</t>
  </si>
  <si>
    <t>EPI_ISL_424847</t>
  </si>
  <si>
    <t>hCoV-19/USA/MA_4811/2020</t>
  </si>
  <si>
    <t>MA State Public Health Laboratory</t>
  </si>
  <si>
    <t>EPI_ISL_423516</t>
  </si>
  <si>
    <t>hCoV-19/England/20144021604/2020</t>
  </si>
  <si>
    <t>EPI_ISL_424846</t>
  </si>
  <si>
    <t>hCoV-19/USA/MA_3878/2020</t>
  </si>
  <si>
    <t>EPI_ISL_423513</t>
  </si>
  <si>
    <t>hCoV-19/England/20144021304/2020</t>
  </si>
  <si>
    <t>EPI_ISL_424845</t>
  </si>
  <si>
    <t>hCoV-19/USA/MA_3699/2020</t>
  </si>
  <si>
    <t>EPI_ISL_423514</t>
  </si>
  <si>
    <t>hCoV-19/England/20144021404/2020</t>
  </si>
  <si>
    <t>EPI_ISL_424844</t>
  </si>
  <si>
    <t>hCoV-19/USA/MA_3672/2020</t>
  </si>
  <si>
    <t>EPI_ISL_423511</t>
  </si>
  <si>
    <t>hCoV-19/England/20144017704/2020</t>
  </si>
  <si>
    <t>EPI_ISL_424843</t>
  </si>
  <si>
    <t>hCoV-19/USA/MA_0020/2020</t>
  </si>
  <si>
    <t>EPI_ISL_423512</t>
  </si>
  <si>
    <t>hCoV-19/England/20144018904/2020</t>
  </si>
  <si>
    <t>EPI_ISL_424842</t>
  </si>
  <si>
    <t>hCoV-19/USA/SC_3575/2020</t>
  </si>
  <si>
    <t>North America / USA / South Carolina</t>
  </si>
  <si>
    <t>SC Dept of Health and Env. Control-Bureau of Laboratories</t>
  </si>
  <si>
    <t>EPI_ISL_424841</t>
  </si>
  <si>
    <t>hCoV-19/USA/SC_3569/2020</t>
  </si>
  <si>
    <t>EPI_ISL_423510</t>
  </si>
  <si>
    <t>hCoV-19/England/20144016004/2020</t>
  </si>
  <si>
    <t>EPI_ISL_423508</t>
  </si>
  <si>
    <t>hCoV-19/England/20144013704/2020</t>
  </si>
  <si>
    <t>EPI_ISL_423509</t>
  </si>
  <si>
    <t>hCoV-19/England/20144014504/2020</t>
  </si>
  <si>
    <t>EPI_ISL_423506</t>
  </si>
  <si>
    <t>hCoV-19/England/20144011504/2020</t>
  </si>
  <si>
    <t>EPI_ISL_423507</t>
  </si>
  <si>
    <t>hCoV-19/England/20144012404/2020</t>
  </si>
  <si>
    <t>EPI_ISL_423504</t>
  </si>
  <si>
    <t>hCoV-19/England/20144009104/2020</t>
  </si>
  <si>
    <t>EPI_ISL_423505</t>
  </si>
  <si>
    <t>hCoV-19/England/20144010904/2020</t>
  </si>
  <si>
    <t>EPI_ISL_423502</t>
  </si>
  <si>
    <t>hCoV-19/England/20144008904/2020</t>
  </si>
  <si>
    <t>EPI_ISL_423503</t>
  </si>
  <si>
    <t>hCoV-19/England/20144009004/2020</t>
  </si>
  <si>
    <t>EPI_ISL_422178</t>
  </si>
  <si>
    <t>hCoV-19/Wales/PHWC-26D67/2020</t>
  </si>
  <si>
    <t>EPI_ISL_422179</t>
  </si>
  <si>
    <t>hCoV-19/Wales/PHWC-262A4/2020</t>
  </si>
  <si>
    <t>EPI_ISL_422176</t>
  </si>
  <si>
    <t>hCoV-19/Wales/PHWC-269CD/2020</t>
  </si>
  <si>
    <t>EPI_ISL_422177</t>
  </si>
  <si>
    <t>hCoV-19/Wales/PHWC-2668A/2020</t>
  </si>
  <si>
    <t>EPI_ISL_422174</t>
  </si>
  <si>
    <t>hCoV-19/Wales/PHWC-26F70/2020</t>
  </si>
  <si>
    <t>EPI_ISL_422175</t>
  </si>
  <si>
    <t>hCoV-19/Wales/PHWC-257F1/2020</t>
  </si>
  <si>
    <t>EPI_ISL_422172</t>
  </si>
  <si>
    <t>hCoV-19/Wales/PHWC-25A52/2020</t>
  </si>
  <si>
    <t>EPI_ISL_422173</t>
  </si>
  <si>
    <t>hCoV-19/Wales/PHWC-26C4C/2020</t>
  </si>
  <si>
    <t>EPI_ISL_422170</t>
  </si>
  <si>
    <t>hCoV-19/Wales/PHWC-26BA9/2020</t>
  </si>
  <si>
    <t>EPI_ISL_422171</t>
  </si>
  <si>
    <t>hCoV-19/Wales/PHWC-26FDA/2020</t>
  </si>
  <si>
    <t>EPI_ISL_422169</t>
  </si>
  <si>
    <t>hCoV-19/Wales/PHWC-25946/2020</t>
  </si>
  <si>
    <t>EPI_ISL_422167</t>
  </si>
  <si>
    <t>hCoV-19/Wales/PHWC-266B7/2020</t>
  </si>
  <si>
    <t>EPI_ISL_423498</t>
  </si>
  <si>
    <t>hCoV-19/England/20144008004/2020</t>
  </si>
  <si>
    <t>EPI_ISL_422168</t>
  </si>
  <si>
    <t>hCoV-19/Wales/PHWC-25F62/2020</t>
  </si>
  <si>
    <t>EPI_ISL_423499</t>
  </si>
  <si>
    <t>hCoV-19/England/20144008204/2020</t>
  </si>
  <si>
    <t>EPI_ISL_422165</t>
  </si>
  <si>
    <t>hCoV-19/Wales/PHWC-26C3D/2020</t>
  </si>
  <si>
    <t>EPI_ISL_423496</t>
  </si>
  <si>
    <t>hCoV-19/England/20144006904/2020</t>
  </si>
  <si>
    <t>EPI_ISL_422166</t>
  </si>
  <si>
    <t>hCoV-19/Wales/PHWC-26927/2020</t>
  </si>
  <si>
    <t>EPI_ISL_423497</t>
  </si>
  <si>
    <t>hCoV-19/England/20144007604/2020</t>
  </si>
  <si>
    <t>EPI_ISL_422163</t>
  </si>
  <si>
    <t>hCoV-19/Wales/PHWC-26D85/2020</t>
  </si>
  <si>
    <t>EPI_ISL_423494</t>
  </si>
  <si>
    <t>hCoV-19/England/20144006404/2020</t>
  </si>
  <si>
    <t>EPI_ISL_422164</t>
  </si>
  <si>
    <t>hCoV-19/Wales/PHWC-26620/2020</t>
  </si>
  <si>
    <t>EPI_ISL_423495</t>
  </si>
  <si>
    <t>hCoV-19/England/20144006704/2020</t>
  </si>
  <si>
    <t>EPI_ISL_422161</t>
  </si>
  <si>
    <t>hCoV-19/Wales/PHWC-26CE2/2020</t>
  </si>
  <si>
    <t>EPI_ISL_423492</t>
  </si>
  <si>
    <t>hCoV-19/England/20144006004/2020</t>
  </si>
  <si>
    <t>EPI_ISL_422162</t>
  </si>
  <si>
    <t>hCoV-19/Wales/PHWC-26611/2020</t>
  </si>
  <si>
    <t>EPI_ISL_423493</t>
  </si>
  <si>
    <t>hCoV-19/England/20144006304/2020</t>
  </si>
  <si>
    <t>EPI_ISL_423490</t>
  </si>
  <si>
    <t>hCoV-19/England/20144005404/2020</t>
  </si>
  <si>
    <t>EPI_ISL_422160</t>
  </si>
  <si>
    <t>hCoV-19/Wales/PHWC-26D94/2020</t>
  </si>
  <si>
    <t>EPI_ISL_423491</t>
  </si>
  <si>
    <t>hCoV-19/England/20144005904/2020</t>
  </si>
  <si>
    <t>EPI_ISL_422198</t>
  </si>
  <si>
    <t>hCoV-19/Wales/PHWC-269EB/2020</t>
  </si>
  <si>
    <t>EPI_ISL_422199</t>
  </si>
  <si>
    <t>hCoV-19/Wales/PHWC-264AE/2020</t>
  </si>
  <si>
    <t>EPI_ISL_422196</t>
  </si>
  <si>
    <t>hCoV-19/Wales/PHWC-262B3/2020</t>
  </si>
  <si>
    <t>EPI_ISL_422197</t>
  </si>
  <si>
    <t>hCoV-19/Wales/PHWC-2712E/2020</t>
  </si>
  <si>
    <t>EPI_ISL_422194</t>
  </si>
  <si>
    <t>hCoV-19/Wales/PHWC-2612F/2020</t>
  </si>
  <si>
    <t>EPI_ISL_422195</t>
  </si>
  <si>
    <t>hCoV-19/Wales/PHWC-2659C/2020</t>
  </si>
  <si>
    <t>EPI_ISL_422192</t>
  </si>
  <si>
    <t>hCoV-19/Wales/PHWC-265BA/2020</t>
  </si>
  <si>
    <t>EPI_ISL_422193</t>
  </si>
  <si>
    <t>hCoV-19/Wales/PHWC-26963/2020</t>
  </si>
  <si>
    <t>EPI_ISL_422190</t>
  </si>
  <si>
    <t>hCoV-19/Wales/PHWC-26CD3/2020</t>
  </si>
  <si>
    <t>EPI_ISL_422191</t>
  </si>
  <si>
    <t>hCoV-19/Wales/PHWC-26480/2020</t>
  </si>
  <si>
    <t>EPI_ISL_422189</t>
  </si>
  <si>
    <t>hCoV-19/Wales/PHWC-26769/2020</t>
  </si>
  <si>
    <t>EPI_ISL_422187</t>
  </si>
  <si>
    <t>hCoV-19/Wales/PHWC-2709A/2020</t>
  </si>
  <si>
    <t>EPI_ISL_422188</t>
  </si>
  <si>
    <t>hCoV-19/Wales/PHWC-2571F/2020</t>
  </si>
  <si>
    <t>EPI_ISL_422185</t>
  </si>
  <si>
    <t>hCoV-19/Wales/PHWC-2680C/2020</t>
  </si>
  <si>
    <t>EPI_ISL_422186</t>
  </si>
  <si>
    <t>hCoV-19/Wales/PHWC-26B4F/2020</t>
  </si>
  <si>
    <t>EPI_ISL_422183</t>
  </si>
  <si>
    <t>hCoV-19/Wales/PHWC-25B5F/2020</t>
  </si>
  <si>
    <t>EPI_ISL_422184</t>
  </si>
  <si>
    <t>hCoV-19/Wales/PHWC-26875/2020</t>
  </si>
  <si>
    <t>EPI_ISL_422181</t>
  </si>
  <si>
    <t>hCoV-19/Wales/PHWC-261F2/2020</t>
  </si>
  <si>
    <t>EPI_ISL_422182</t>
  </si>
  <si>
    <t>hCoV-19/Wales/PHWC-267D2/2020</t>
  </si>
  <si>
    <t>EPI_ISL_422180</t>
  </si>
  <si>
    <t>hCoV-19/Wales/PHWC-25B7D/2020</t>
  </si>
  <si>
    <t>EPI_ISL_423423</t>
  </si>
  <si>
    <t>hCoV-19/England/20142002204/2020</t>
  </si>
  <si>
    <t>EPI_ISL_423424</t>
  </si>
  <si>
    <t>hCoV-19/England/20142002704/2020</t>
  </si>
  <si>
    <t>EPI_ISL_423421</t>
  </si>
  <si>
    <t>hCoV-19/England/20142002004/2020</t>
  </si>
  <si>
    <t>EPI_ISL_423422</t>
  </si>
  <si>
    <t>hCoV-19/England/20142002104/2020</t>
  </si>
  <si>
    <t>EPI_ISL_423420</t>
  </si>
  <si>
    <t>hCoV-19/England/20140074104/2020</t>
  </si>
  <si>
    <t>EPI_ISL_423418</t>
  </si>
  <si>
    <t>hCoV-19/England/20140072504/2020</t>
  </si>
  <si>
    <t>EPI_ISL_423419</t>
  </si>
  <si>
    <t>hCoV-19/England/20140073904/2020</t>
  </si>
  <si>
    <t>EPI_ISL_423416</t>
  </si>
  <si>
    <t>hCoV-19/England/20140072004/2020</t>
  </si>
  <si>
    <t>EPI_ISL_423417</t>
  </si>
  <si>
    <t>hCoV-19/England/20140072304/2020</t>
  </si>
  <si>
    <t>EPI_ISL_423414</t>
  </si>
  <si>
    <t>hCoV-19/England/20140071604/2020</t>
  </si>
  <si>
    <t>EPI_ISL_423415</t>
  </si>
  <si>
    <t>hCoV-19/England/20140071704/2020</t>
  </si>
  <si>
    <t>EPI_ISL_423412</t>
  </si>
  <si>
    <t>hCoV-19/England/20140071404/2020</t>
  </si>
  <si>
    <t>EPI_ISL_423413</t>
  </si>
  <si>
    <t>hCoV-19/England/20140071504/2020</t>
  </si>
  <si>
    <t>EPI_ISL_423410</t>
  </si>
  <si>
    <t>hCoV-19/England/20140070804/2020</t>
  </si>
  <si>
    <t>EPI_ISL_423411</t>
  </si>
  <si>
    <t>hCoV-19/England/20140071104/2020</t>
  </si>
  <si>
    <t>EPI_ISL_423409</t>
  </si>
  <si>
    <t>hCoV-19/England/20140070604/2020</t>
  </si>
  <si>
    <t>EPI_ISL_423407</t>
  </si>
  <si>
    <t>hCoV-19/England/20140070404/2020</t>
  </si>
  <si>
    <t>EPI_ISL_423408</t>
  </si>
  <si>
    <t>hCoV-19/England/20140070504/2020</t>
  </si>
  <si>
    <t>EPI_ISL_423405</t>
  </si>
  <si>
    <t>hCoV-19/England/20140070004/2020</t>
  </si>
  <si>
    <t>EPI_ISL_423406</t>
  </si>
  <si>
    <t>hCoV-19/England/20140070304/2020</t>
  </si>
  <si>
    <t>EPI_ISL_423403</t>
  </si>
  <si>
    <t>hCoV-19/England/20140069104/2020</t>
  </si>
  <si>
    <t>EPI_ISL_423404</t>
  </si>
  <si>
    <t>hCoV-19/England/20140069404/2020</t>
  </si>
  <si>
    <t>EPI_ISL_422114</t>
  </si>
  <si>
    <t>hCoV-19/Wales/PHWC-25BC8/2020</t>
  </si>
  <si>
    <t>EPI_ISL_423445</t>
  </si>
  <si>
    <t>hCoV-19/England/20142019804/2020</t>
  </si>
  <si>
    <t>EPI_ISL_422115</t>
  </si>
  <si>
    <t>hCoV-19/Wales/PHWC-26EDD/2020</t>
  </si>
  <si>
    <t>EPI_ISL_423446</t>
  </si>
  <si>
    <t>hCoV-19/England/20142021604/2020</t>
  </si>
  <si>
    <t>EPI_ISL_422112</t>
  </si>
  <si>
    <t>hCoV-19/Wales/PHWC-26417/2020</t>
  </si>
  <si>
    <t>EPI_ISL_423443</t>
  </si>
  <si>
    <t>hCoV-19/England/20142019504/2020</t>
  </si>
  <si>
    <t>EPI_ISL_422113</t>
  </si>
  <si>
    <t>hCoV-19/Wales/PHWC-26CB5/2020</t>
  </si>
  <si>
    <t>EPI_ISL_423444</t>
  </si>
  <si>
    <t>hCoV-19/England/20142019704/2020</t>
  </si>
  <si>
    <t>EPI_ISL_422110</t>
  </si>
  <si>
    <t>hCoV-19/Wales/PHWC-260D7/2020</t>
  </si>
  <si>
    <t>EPI_ISL_423441</t>
  </si>
  <si>
    <t>hCoV-19/England/20142018804/2020</t>
  </si>
  <si>
    <t>EPI_ISL_422111</t>
  </si>
  <si>
    <t>hCoV-19/Wales/PHWC-260C8/2020</t>
  </si>
  <si>
    <t>EPI_ISL_423442</t>
  </si>
  <si>
    <t>hCoV-19/England/20142019004/2020</t>
  </si>
  <si>
    <t>EPI_ISL_423440</t>
  </si>
  <si>
    <t>hCoV-19/England/20142018604/2020</t>
  </si>
  <si>
    <t>EPI_ISL_422109</t>
  </si>
  <si>
    <t>hCoV-19/Wales/PHWC-266F3/2020</t>
  </si>
  <si>
    <t>EPI_ISL_422107</t>
  </si>
  <si>
    <t>hCoV-19/Wales/PHWC-25FF9/2020</t>
  </si>
  <si>
    <t>EPI_ISL_423438</t>
  </si>
  <si>
    <t>hCoV-19/England/20142018004/2020</t>
  </si>
  <si>
    <t>EPI_ISL_422108</t>
  </si>
  <si>
    <t>hCoV-19/Wales/PHWC-2581C/2020</t>
  </si>
  <si>
    <t>EPI_ISL_423439</t>
  </si>
  <si>
    <t>hCoV-19/England/20142018204/2020</t>
  </si>
  <si>
    <t>EPI_ISL_422105</t>
  </si>
  <si>
    <t>hCoV-19/Wales/PHWC-26F25/2020</t>
  </si>
  <si>
    <t>EPI_ISL_423436</t>
  </si>
  <si>
    <t>hCoV-19/England/20142016504/2020</t>
  </si>
  <si>
    <t>EPI_ISL_422106</t>
  </si>
  <si>
    <t>hCoV-19/Wales/PHWC-260F5/2020</t>
  </si>
  <si>
    <t>EPI_ISL_423437</t>
  </si>
  <si>
    <t>hCoV-19/England/20142016704/2020</t>
  </si>
  <si>
    <t>EPI_ISL_422103</t>
  </si>
  <si>
    <t>hCoV-19/Wales/PHWC-26C00/2020</t>
  </si>
  <si>
    <t>EPI_ISL_423434</t>
  </si>
  <si>
    <t>hCoV-19/England/20142015904/2020</t>
  </si>
  <si>
    <t>EPI_ISL_422104</t>
  </si>
  <si>
    <t>hCoV-19/Wales/PHWC-26022/2020</t>
  </si>
  <si>
    <t>EPI_ISL_423435</t>
  </si>
  <si>
    <t>hCoV-19/England/20142016204/2020</t>
  </si>
  <si>
    <t>EPI_ISL_423432</t>
  </si>
  <si>
    <t>hCoV-19/England/20142015104/2020</t>
  </si>
  <si>
    <t>EPI_ISL_422102</t>
  </si>
  <si>
    <t>hCoV-19/Wales/PHWC-26444/2020</t>
  </si>
  <si>
    <t>EPI_ISL_423433</t>
  </si>
  <si>
    <t>hCoV-19/England/20142015504/2020</t>
  </si>
  <si>
    <t>EPI_ISL_423430</t>
  </si>
  <si>
    <t>hCoV-19/England/20142014504/2020</t>
  </si>
  <si>
    <t>EPI_ISL_422100</t>
  </si>
  <si>
    <t>hCoV-19/Wales/PHWC-260B9/2020</t>
  </si>
  <si>
    <t>EPI_ISL_423431</t>
  </si>
  <si>
    <t>hCoV-19/England/20142014604/2020</t>
  </si>
  <si>
    <t>EPI_ISL_423429</t>
  </si>
  <si>
    <t>hCoV-19/England/20142012804/2020</t>
  </si>
  <si>
    <t>EPI_ISL_423427</t>
  </si>
  <si>
    <t>hCoV-19/England/20142006204/2020</t>
  </si>
  <si>
    <t>EPI_ISL_423428</t>
  </si>
  <si>
    <t>hCoV-19/England/20142012304/2020</t>
  </si>
  <si>
    <t>EPI_ISL_423425</t>
  </si>
  <si>
    <t>hCoV-19/England/20142002904/2020</t>
  </si>
  <si>
    <t>EPI_ISL_423426</t>
  </si>
  <si>
    <t>hCoV-19/England/20142003904/2020</t>
  </si>
  <si>
    <t>EPI_ISL_422136</t>
  </si>
  <si>
    <t>hCoV-19/Wales/PHWC-25EB0/2020</t>
  </si>
  <si>
    <t>EPI_ISL_423467</t>
  </si>
  <si>
    <t>hCoV-19/England/20142130404/2020</t>
  </si>
  <si>
    <t>EPI_ISL_422137</t>
  </si>
  <si>
    <t>hCoV-19/Wales/PHWC-26EEC/2020</t>
  </si>
  <si>
    <t>EPI_ISL_423468</t>
  </si>
  <si>
    <t>hCoV-19/England/20142130504/2020</t>
  </si>
  <si>
    <t>EPI_ISL_423465</t>
  </si>
  <si>
    <t>hCoV-19/England/20142083604/2020</t>
  </si>
  <si>
    <t>EPI_ISL_422134</t>
  </si>
  <si>
    <t>hCoV-19/Wales/PHWC-25DD1/2020</t>
  </si>
  <si>
    <t>EPI_ISL_422135</t>
  </si>
  <si>
    <t>hCoV-19/Wales/PHWC-25E65/2020</t>
  </si>
  <si>
    <t>EPI_ISL_423466</t>
  </si>
  <si>
    <t>hCoV-19/England/20142083804/2020</t>
  </si>
  <si>
    <t>EPI_ISL_422132</t>
  </si>
  <si>
    <t>hCoV-19/Wales/PHWC-26F07/2020</t>
  </si>
  <si>
    <t>EPI_ISL_423463</t>
  </si>
  <si>
    <t>hCoV-19/England/20142082704/2020</t>
  </si>
  <si>
    <t>EPI_ISL_422133</t>
  </si>
  <si>
    <t>hCoV-19/Wales/PHWC-270C7/2020</t>
  </si>
  <si>
    <t>EPI_ISL_423464</t>
  </si>
  <si>
    <t>hCoV-19/England/20142083004/2020</t>
  </si>
  <si>
    <t>EPI_ISL_422130</t>
  </si>
  <si>
    <t>hCoV-19/Wales/PHWC-26A9D/2020</t>
  </si>
  <si>
    <t>EPI_ISL_423461</t>
  </si>
  <si>
    <t>hCoV-19/England/20142079804/2020</t>
  </si>
  <si>
    <t>EPI_ISL_422131</t>
  </si>
  <si>
    <t>hCoV-19/Wales/PHWC-27030/2020</t>
  </si>
  <si>
    <t>EPI_ISL_423462</t>
  </si>
  <si>
    <t>hCoV-19/England/20142082204/2020</t>
  </si>
  <si>
    <t>EPI_ISL_423460</t>
  </si>
  <si>
    <t>hCoV-19/England/20142079504/2020</t>
  </si>
  <si>
    <t>EPI_ISL_422129</t>
  </si>
  <si>
    <t>hCoV-19/Wales/PHWC-267A5/2020</t>
  </si>
  <si>
    <t>EPI_ISL_422127</t>
  </si>
  <si>
    <t>hCoV-19/Wales/PHWC-26699/2020</t>
  </si>
  <si>
    <t>EPI_ISL_423458</t>
  </si>
  <si>
    <t>hCoV-19/England/20142053804/2020</t>
  </si>
  <si>
    <t>EPI_ISL_422128</t>
  </si>
  <si>
    <t>hCoV-19/Wales/PHWC-266A8/2020</t>
  </si>
  <si>
    <t>EPI_ISL_423459</t>
  </si>
  <si>
    <t>hCoV-19/England/20142078304/2020</t>
  </si>
  <si>
    <t>EPI_ISL_422125</t>
  </si>
  <si>
    <t>hCoV-19/Wales/PHWC-27003/2020</t>
  </si>
  <si>
    <t>EPI_ISL_423456</t>
  </si>
  <si>
    <t>hCoV-19/England/20142053004/2020</t>
  </si>
  <si>
    <t>EPI_ISL_422126</t>
  </si>
  <si>
    <t>hCoV-19/Wales/PHWC-267B4/2020</t>
  </si>
  <si>
    <t>EPI_ISL_423457</t>
  </si>
  <si>
    <t>hCoV-19/England/20142053204/2020</t>
  </si>
  <si>
    <t>EPI_ISL_422123</t>
  </si>
  <si>
    <t>hCoV-19/Wales/PHWC-26FCB/2020</t>
  </si>
  <si>
    <t>EPI_ISL_423454</t>
  </si>
  <si>
    <t>hCoV-19/England/20142026502/2020</t>
  </si>
  <si>
    <t>EPI_ISL_422124</t>
  </si>
  <si>
    <t>hCoV-19/Wales/PHWC-2715B/2020</t>
  </si>
  <si>
    <t>EPI_ISL_423455</t>
  </si>
  <si>
    <t>hCoV-19/England/20142026804/2020</t>
  </si>
  <si>
    <t>EPI_ISL_422121</t>
  </si>
  <si>
    <t>hCoV-19/Wales/PHWC-26C97/2020</t>
  </si>
  <si>
    <t>EPI_ISL_423452</t>
  </si>
  <si>
    <t>hCoV-19/England/20142024704/2020</t>
  </si>
  <si>
    <t>EPI_ISL_422122</t>
  </si>
  <si>
    <t>hCoV-19/Wales/PHWC-26E73/2020</t>
  </si>
  <si>
    <t>EPI_ISL_423453</t>
  </si>
  <si>
    <t>hCoV-19/England/20142026304/2020</t>
  </si>
  <si>
    <t>EPI_ISL_423450</t>
  </si>
  <si>
    <t>hCoV-19/England/20142023904/2020</t>
  </si>
  <si>
    <t>EPI_ISL_422120</t>
  </si>
  <si>
    <t>hCoV-19/Wales/PHWC-26FBC/2020</t>
  </si>
  <si>
    <t>EPI_ISL_423451</t>
  </si>
  <si>
    <t>hCoV-19/England/20142024404/2020</t>
  </si>
  <si>
    <t>EPI_ISL_422118</t>
  </si>
  <si>
    <t>hCoV-19/Wales/PHWC-25F9F/2020</t>
  </si>
  <si>
    <t>EPI_ISL_423449</t>
  </si>
  <si>
    <t>hCoV-19/England/20142023804/2020</t>
  </si>
  <si>
    <t>EPI_ISL_422119</t>
  </si>
  <si>
    <t>hCoV-19/Wales/PHWC-26C5B/2020</t>
  </si>
  <si>
    <t>EPI_ISL_422116</t>
  </si>
  <si>
    <t>hCoV-19/Wales/PHWC-25B04/2020</t>
  </si>
  <si>
    <t>EPI_ISL_423447</t>
  </si>
  <si>
    <t>hCoV-19/England/20142022104/2020</t>
  </si>
  <si>
    <t>EPI_ISL_422117</t>
  </si>
  <si>
    <t>hCoV-19/Wales/PHWC-25F71/2020</t>
  </si>
  <si>
    <t>EPI_ISL_423448</t>
  </si>
  <si>
    <t>hCoV-19/England/20142023704/2020</t>
  </si>
  <si>
    <t>EPI_ISL_422158</t>
  </si>
  <si>
    <t>hCoV-19/Wales/PHWC-266D5/2020</t>
  </si>
  <si>
    <t>EPI_ISL_423489</t>
  </si>
  <si>
    <t>hCoV-19/England/20144004904/2020</t>
  </si>
  <si>
    <t>EPI_ISL_422159</t>
  </si>
  <si>
    <t>hCoV-19/Wales/PHWC-26E28/2020</t>
  </si>
  <si>
    <t>EPI_ISL_422156</t>
  </si>
  <si>
    <t>hCoV-19/Wales/PHWC-26C88/2020</t>
  </si>
  <si>
    <t>EPI_ISL_423487</t>
  </si>
  <si>
    <t>hCoV-19/England/20144004704/2020</t>
  </si>
  <si>
    <t>EPI_ISL_422157</t>
  </si>
  <si>
    <t>hCoV-19/Wales/PHWC-26787/2020</t>
  </si>
  <si>
    <t>EPI_ISL_423488</t>
  </si>
  <si>
    <t>hCoV-19/England/20144004804/2020</t>
  </si>
  <si>
    <t>EPI_ISL_422154</t>
  </si>
  <si>
    <t>hCoV-19/Wales/PHWC-25C10/2020</t>
  </si>
  <si>
    <t>EPI_ISL_423485</t>
  </si>
  <si>
    <t>hCoV-19/England/20144004404/2020</t>
  </si>
  <si>
    <t>EPI_ISL_422155</t>
  </si>
  <si>
    <t>hCoV-19/Wales/PHWC-2713D/2020</t>
  </si>
  <si>
    <t>EPI_ISL_423486</t>
  </si>
  <si>
    <t>hCoV-19/England/20144004504/2020</t>
  </si>
  <si>
    <t>EPI_ISL_422152</t>
  </si>
  <si>
    <t>hCoV-19/Wales/PHWC-26FAD/2020</t>
  </si>
  <si>
    <t>EPI_ISL_423483</t>
  </si>
  <si>
    <t>hCoV-19/England/20144003804/2020</t>
  </si>
  <si>
    <t>EPI_ISL_422153</t>
  </si>
  <si>
    <t>hCoV-19/Wales/PHWC-257C4/2020</t>
  </si>
  <si>
    <t>EPI_ISL_423484</t>
  </si>
  <si>
    <t>hCoV-19/England/20144004304/2020</t>
  </si>
  <si>
    <t>EPI_ISL_422150</t>
  </si>
  <si>
    <t>hCoV-19/Wales/PHWC-25E0B/2020</t>
  </si>
  <si>
    <t>EPI_ISL_423481</t>
  </si>
  <si>
    <t>hCoV-19/England/20144003604/2020</t>
  </si>
  <si>
    <t>EPI_ISL_422151</t>
  </si>
  <si>
    <t>hCoV-19/Wales/PHWC-26C1F/2020</t>
  </si>
  <si>
    <t>EPI_ISL_423482</t>
  </si>
  <si>
    <t>hCoV-19/England/20144003704/2020</t>
  </si>
  <si>
    <t>EPI_ISL_423480</t>
  </si>
  <si>
    <t>hCoV-19/England/20144003404/2020</t>
  </si>
  <si>
    <t>EPI_ISL_422149</t>
  </si>
  <si>
    <t>hCoV-19/Wales/PHWC-26004/2020</t>
  </si>
  <si>
    <t>EPI_ISL_422147</t>
  </si>
  <si>
    <t>hCoV-19/Wales/PHWC-2706D/2020</t>
  </si>
  <si>
    <t>EPI_ISL_423478</t>
  </si>
  <si>
    <t>hCoV-19/England/20144001904/2020</t>
  </si>
  <si>
    <t>EPI_ISL_422148</t>
  </si>
  <si>
    <t>hCoV-19/Wales/PHWC-26BC7/2020</t>
  </si>
  <si>
    <t>EPI_ISL_423479</t>
  </si>
  <si>
    <t>hCoV-19/England/20144002904/2020</t>
  </si>
  <si>
    <t>EPI_ISL_422145</t>
  </si>
  <si>
    <t>hCoV-19/Wales/PHWC-26EA0/2020</t>
  </si>
  <si>
    <t>EPI_ISL_423476</t>
  </si>
  <si>
    <t>hCoV-19/England/20144001204/2020</t>
  </si>
  <si>
    <t>EPI_ISL_422146</t>
  </si>
  <si>
    <t>hCoV-19/Wales/PHWC-26D2B/2020</t>
  </si>
  <si>
    <t>EPI_ISL_423477</t>
  </si>
  <si>
    <t>hCoV-19/England/20144001404/2020</t>
  </si>
  <si>
    <t>EPI_ISL_422143</t>
  </si>
  <si>
    <t>hCoV-19/Wales/PHWC-26E64/2020</t>
  </si>
  <si>
    <t>EPI_ISL_423474</t>
  </si>
  <si>
    <t>hCoV-19/England/20144000804/2020</t>
  </si>
  <si>
    <t>EPI_ISL_422144</t>
  </si>
  <si>
    <t>hCoV-19/Wales/PHWC-26F43/2020</t>
  </si>
  <si>
    <t>EPI_ISL_423475</t>
  </si>
  <si>
    <t>hCoV-19/England/20144000904/2020</t>
  </si>
  <si>
    <t>EPI_ISL_422141</t>
  </si>
  <si>
    <t>hCoV-19/Wales/PHWC-26893/2020</t>
  </si>
  <si>
    <t>EPI_ISL_423472</t>
  </si>
  <si>
    <t>hCoV-19/England/20144000204/2020</t>
  </si>
  <si>
    <t>EPI_ISL_422142</t>
  </si>
  <si>
    <t>hCoV-19/Wales/PHWC-2613E/2020</t>
  </si>
  <si>
    <t>EPI_ISL_423473</t>
  </si>
  <si>
    <t>hCoV-19/England/20144000404/2020</t>
  </si>
  <si>
    <t>EPI_ISL_423470</t>
  </si>
  <si>
    <t>hCoV-19/England/20142131604/2020</t>
  </si>
  <si>
    <t>EPI_ISL_422140</t>
  </si>
  <si>
    <t>hCoV-19/Wales/PHWC-26F8F/2020</t>
  </si>
  <si>
    <t>EPI_ISL_423471</t>
  </si>
  <si>
    <t>hCoV-19/England/20142131704/2020</t>
  </si>
  <si>
    <t>EPI_ISL_422138</t>
  </si>
  <si>
    <t>hCoV-19/Wales/PHWC-259A0/2020</t>
  </si>
  <si>
    <t>EPI_ISL_423469</t>
  </si>
  <si>
    <t>hCoV-19/England/20142131504/2020</t>
  </si>
  <si>
    <t>EPI_ISL_422139</t>
  </si>
  <si>
    <t>hCoV-19/Wales/PHWC-25867/2020</t>
  </si>
  <si>
    <t>EPI_ISL_425800</t>
  </si>
  <si>
    <t>hCoV-19/Scotland/CVR69/2020</t>
  </si>
  <si>
    <t>EPI_ISL_425822</t>
  </si>
  <si>
    <t>hCoV-19/Scotland/EDB016/2020</t>
  </si>
  <si>
    <t>EPI_ISL_425821</t>
  </si>
  <si>
    <t>hCoV-19/Scotland/EDB015/2020</t>
  </si>
  <si>
    <t>EPI_ISL_425820</t>
  </si>
  <si>
    <t>hCoV-19/Scotland/EDB014/2020</t>
  </si>
  <si>
    <t>EPI_ISL_425819</t>
  </si>
  <si>
    <t>hCoV-19/Scotland/EDB002/2020</t>
  </si>
  <si>
    <t>EPI_ISL_425818</t>
  </si>
  <si>
    <t>hCoV-19/Scotland/CVR99/2020</t>
  </si>
  <si>
    <t>EPI_ISL_425817</t>
  </si>
  <si>
    <t>hCoV-19/Scotland/CVR97/2020</t>
  </si>
  <si>
    <t>EPI_ISL_425816</t>
  </si>
  <si>
    <t>hCoV-19/Scotland/CVR96/2020</t>
  </si>
  <si>
    <t>EPI_ISL_425815</t>
  </si>
  <si>
    <t>hCoV-19/Scotland/CVR91/2020</t>
  </si>
  <si>
    <t>EPI_ISL_425814</t>
  </si>
  <si>
    <t>hCoV-19/Scotland/CVR90/2020</t>
  </si>
  <si>
    <t>EPI_ISL_425813</t>
  </si>
  <si>
    <t>hCoV-19/Scotland/CVR89/2020</t>
  </si>
  <si>
    <t>EPI_ISL_425812</t>
  </si>
  <si>
    <t>hCoV-19/Scotland/CVR85/2020</t>
  </si>
  <si>
    <t>EPI_ISL_425811</t>
  </si>
  <si>
    <t>hCoV-19/Scotland/CVR83/2020</t>
  </si>
  <si>
    <t>EPI_ISL_425810</t>
  </si>
  <si>
    <t>hCoV-19/Scotland/CVR80/2020</t>
  </si>
  <si>
    <t>EPI_ISL_425809</t>
  </si>
  <si>
    <t>hCoV-19/Scotland/CVR79/2020</t>
  </si>
  <si>
    <t>EPI_ISL_425808</t>
  </si>
  <si>
    <t>hCoV-19/Scotland/CVR78/2020</t>
  </si>
  <si>
    <t>EPI_ISL_425807</t>
  </si>
  <si>
    <t>hCoV-19/Scotland/CVR77/2020</t>
  </si>
  <si>
    <t>EPI_ISL_425806</t>
  </si>
  <si>
    <t>hCoV-19/Scotland/CVR76/2020</t>
  </si>
  <si>
    <t>EPI_ISL_425805</t>
  </si>
  <si>
    <t>hCoV-19/Scotland/CVR75/2020</t>
  </si>
  <si>
    <t>EPI_ISL_425804</t>
  </si>
  <si>
    <t>hCoV-19/Scotland/CVR74/2020</t>
  </si>
  <si>
    <t>EPI_ISL_425803</t>
  </si>
  <si>
    <t>hCoV-19/Scotland/CVR72/2020</t>
  </si>
  <si>
    <t>EPI_ISL_425802</t>
  </si>
  <si>
    <t>hCoV-19/Scotland/CVR71/2020</t>
  </si>
  <si>
    <t>EPI_ISL_425801</t>
  </si>
  <si>
    <t>hCoV-19/Scotland/CVR70/2020</t>
  </si>
  <si>
    <t>EPI_ISL_423148</t>
  </si>
  <si>
    <t>hCoV-19/England/20134060804/2020</t>
  </si>
  <si>
    <t>EPI_ISL_423149</t>
  </si>
  <si>
    <t>hCoV-19/England/20134060904/2020</t>
  </si>
  <si>
    <t>EPI_ISL_424479</t>
  </si>
  <si>
    <t>hCoV-19/Iceland/456/2020</t>
  </si>
  <si>
    <t>EPI_ISL_423146</t>
  </si>
  <si>
    <t>hCoV-19/England/20134060304/2020</t>
  </si>
  <si>
    <t>EPI_ISL_424478</t>
  </si>
  <si>
    <t>hCoV-19/Iceland/455/2020</t>
  </si>
  <si>
    <t>EPI_ISL_423147</t>
  </si>
  <si>
    <t>hCoV-19/England/20134060504/2020</t>
  </si>
  <si>
    <t>EPI_ISL_424477</t>
  </si>
  <si>
    <t>hCoV-19/Iceland/454/2020</t>
  </si>
  <si>
    <t>EPI_ISL_423144</t>
  </si>
  <si>
    <t>hCoV-19/England/20134059604/2020</t>
  </si>
  <si>
    <t>EPI_ISL_424476</t>
  </si>
  <si>
    <t>hCoV-19/Iceland/452/2020</t>
  </si>
  <si>
    <t>EPI_ISL_423145</t>
  </si>
  <si>
    <t>hCoV-19/England/20134059704/2020</t>
  </si>
  <si>
    <t>EPI_ISL_424475</t>
  </si>
  <si>
    <t>hCoV-19/Iceland/451/2020</t>
  </si>
  <si>
    <t>EPI_ISL_423142</t>
  </si>
  <si>
    <t>hCoV-19/England/20134047404/2020</t>
  </si>
  <si>
    <t>EPI_ISL_424474</t>
  </si>
  <si>
    <t>hCoV-19/Iceland/450/2020</t>
  </si>
  <si>
    <t>EPI_ISL_423143</t>
  </si>
  <si>
    <t>hCoV-19/England/20134047504/2020</t>
  </si>
  <si>
    <t>EPI_ISL_424473</t>
  </si>
  <si>
    <t>hCoV-19/Iceland/449/2020</t>
  </si>
  <si>
    <t>EPI_ISL_423140</t>
  </si>
  <si>
    <t>hCoV-19/England/20134028104/2020</t>
  </si>
  <si>
    <t>EPI_ISL_424472</t>
  </si>
  <si>
    <t>hCoV-19/Iceland/448/2020</t>
  </si>
  <si>
    <t>EPI_ISL_423141</t>
  </si>
  <si>
    <t>hCoV-19/England/20134028204/2020</t>
  </si>
  <si>
    <t>EPI_ISL_424471</t>
  </si>
  <si>
    <t>hCoV-19/Iceland/447/2020</t>
  </si>
  <si>
    <t>EPI_ISL_424470</t>
  </si>
  <si>
    <t>hCoV-19/Iceland/446/2020</t>
  </si>
  <si>
    <t>EPI_ISL_423139</t>
  </si>
  <si>
    <t>hCoV-19/England/20134028004/2020</t>
  </si>
  <si>
    <t>EPI_ISL_423137</t>
  </si>
  <si>
    <t>hCoV-19/England/20134027604/2020</t>
  </si>
  <si>
    <t>EPI_ISL_424469</t>
  </si>
  <si>
    <t>hCoV-19/Iceland/445/2020</t>
  </si>
  <si>
    <t>EPI_ISL_423138</t>
  </si>
  <si>
    <t>hCoV-19/England/20134027904/2020</t>
  </si>
  <si>
    <t>EPI_ISL_424468</t>
  </si>
  <si>
    <t>hCoV-19/Iceland/444/2020</t>
  </si>
  <si>
    <t>EPI_ISL_425799</t>
  </si>
  <si>
    <t>hCoV-19/Scotland/CVR68/2020</t>
  </si>
  <si>
    <t>EPI_ISL_423135</t>
  </si>
  <si>
    <t>hCoV-19/England/20134027304/2020</t>
  </si>
  <si>
    <t>EPI_ISL_424467</t>
  </si>
  <si>
    <t>hCoV-19/Iceland/443/2020</t>
  </si>
  <si>
    <t>EPI_ISL_425798</t>
  </si>
  <si>
    <t>hCoV-19/Scotland/CVR67/2020</t>
  </si>
  <si>
    <t>EPI_ISL_423136</t>
  </si>
  <si>
    <t>hCoV-19/England/20134027504/2020</t>
  </si>
  <si>
    <t>EPI_ISL_424466</t>
  </si>
  <si>
    <t>hCoV-19/Iceland/442/2020</t>
  </si>
  <si>
    <t>EPI_ISL_425797</t>
  </si>
  <si>
    <t>hCoV-19/Scotland/CVR66/2020</t>
  </si>
  <si>
    <t>EPI_ISL_423133</t>
  </si>
  <si>
    <t>hCoV-19/England/20134026804/2020</t>
  </si>
  <si>
    <t>EPI_ISL_424465</t>
  </si>
  <si>
    <t>hCoV-19/Iceland/441/2020</t>
  </si>
  <si>
    <t>EPI_ISL_425796</t>
  </si>
  <si>
    <t>hCoV-19/Scotland/CVR65/2020</t>
  </si>
  <si>
    <t>EPI_ISL_423134</t>
  </si>
  <si>
    <t>hCoV-19/England/20134026904/2020</t>
  </si>
  <si>
    <t>EPI_ISL_424464</t>
  </si>
  <si>
    <t>hCoV-19/Iceland/440/2020</t>
  </si>
  <si>
    <t>EPI_ISL_425795</t>
  </si>
  <si>
    <t>hCoV-19/Scotland/CVR64/2020</t>
  </si>
  <si>
    <t>EPI_ISL_423131</t>
  </si>
  <si>
    <t>hCoV-19/England/20134025704/2020</t>
  </si>
  <si>
    <t>EPI_ISL_424463</t>
  </si>
  <si>
    <t>hCoV-19/Iceland/439/2020</t>
  </si>
  <si>
    <t>EPI_ISL_425794</t>
  </si>
  <si>
    <t>hCoV-19/Scotland/CVR635/2020</t>
  </si>
  <si>
    <t>EPI_ISL_423132</t>
  </si>
  <si>
    <t>hCoV-19/England/20134025904/2020</t>
  </si>
  <si>
    <t>EPI_ISL_424462</t>
  </si>
  <si>
    <t>hCoV-19/Iceland/438/2020</t>
  </si>
  <si>
    <t>EPI_ISL_425793</t>
  </si>
  <si>
    <t>hCoV-19/Scotland/CVR634/2020</t>
  </si>
  <si>
    <t>EPI_ISL_424461</t>
  </si>
  <si>
    <t>hCoV-19/Iceland/437/2020</t>
  </si>
  <si>
    <t>EPI_ISL_425792</t>
  </si>
  <si>
    <t>hCoV-19/Scotland/CVR632/2020</t>
  </si>
  <si>
    <t>EPI_ISL_423130</t>
  </si>
  <si>
    <t>hCoV-19/England/20134025504/2020</t>
  </si>
  <si>
    <t>EPI_ISL_424460</t>
  </si>
  <si>
    <t>hCoV-19/Iceland/436/2020</t>
  </si>
  <si>
    <t>EPI_ISL_425791</t>
  </si>
  <si>
    <t>hCoV-19/Scotland/CVR63/2020</t>
  </si>
  <si>
    <t>EPI_ISL_425790</t>
  </si>
  <si>
    <t>hCoV-19/Scotland/CVR62/2020</t>
  </si>
  <si>
    <t>EPI_ISL_423128</t>
  </si>
  <si>
    <t>hCoV-19/England/20134024504/2020</t>
  </si>
  <si>
    <t>EPI_ISL_423129</t>
  </si>
  <si>
    <t>hCoV-19/England/20134025204/2020</t>
  </si>
  <si>
    <t>EPI_ISL_424459</t>
  </si>
  <si>
    <t>hCoV-19/Iceland/435/2020</t>
  </si>
  <si>
    <t>EPI_ISL_423168</t>
  </si>
  <si>
    <t>hCoV-19/England/20134073904/2020</t>
  </si>
  <si>
    <t>EPI_ISL_423169</t>
  </si>
  <si>
    <t>hCoV-19/England/20134077404/2020</t>
  </si>
  <si>
    <t>EPI_ISL_424499</t>
  </si>
  <si>
    <t>hCoV-19/Iceland/476/2020</t>
  </si>
  <si>
    <t>EPI_ISL_423166</t>
  </si>
  <si>
    <t>hCoV-19/England/20134072604/2020</t>
  </si>
  <si>
    <t>EPI_ISL_424498</t>
  </si>
  <si>
    <t>hCoV-19/Iceland/475/2020</t>
  </si>
  <si>
    <t>EPI_ISL_423167</t>
  </si>
  <si>
    <t>hCoV-19/England/20134072704/2020</t>
  </si>
  <si>
    <t>EPI_ISL_424497</t>
  </si>
  <si>
    <t>hCoV-19/Iceland/474/2020</t>
  </si>
  <si>
    <t>EPI_ISL_423164</t>
  </si>
  <si>
    <t>hCoV-19/England/20134072104/2020</t>
  </si>
  <si>
    <t>EPI_ISL_424496</t>
  </si>
  <si>
    <t>hCoV-19/Iceland/473/2020</t>
  </si>
  <si>
    <t>EPI_ISL_423165</t>
  </si>
  <si>
    <t>hCoV-19/England/20134072204/2020</t>
  </si>
  <si>
    <t>EPI_ISL_424495</t>
  </si>
  <si>
    <t>hCoV-19/Iceland/472/2020</t>
  </si>
  <si>
    <t>EPI_ISL_423162</t>
  </si>
  <si>
    <t>hCoV-19/England/20134071504/2020</t>
  </si>
  <si>
    <t>EPI_ISL_424494</t>
  </si>
  <si>
    <t>hCoV-19/Iceland/471/2020</t>
  </si>
  <si>
    <t>EPI_ISL_423163</t>
  </si>
  <si>
    <t>hCoV-19/England/20134071804/2020</t>
  </si>
  <si>
    <t>EPI_ISL_424493</t>
  </si>
  <si>
    <t>hCoV-19/Iceland/470/2020</t>
  </si>
  <si>
    <t>EPI_ISL_423160</t>
  </si>
  <si>
    <t>hCoV-19/England/20134068904/2020</t>
  </si>
  <si>
    <t>EPI_ISL_424492</t>
  </si>
  <si>
    <t>hCoV-19/Iceland/469/2020</t>
  </si>
  <si>
    <t>EPI_ISL_423161</t>
  </si>
  <si>
    <t>hCoV-19/England/20134069004/2020</t>
  </si>
  <si>
    <t>EPI_ISL_424491</t>
  </si>
  <si>
    <t>hCoV-19/Iceland/468/2020</t>
  </si>
  <si>
    <t>EPI_ISL_424490</t>
  </si>
  <si>
    <t>hCoV-19/Iceland/467/2020</t>
  </si>
  <si>
    <t>EPI_ISL_423159</t>
  </si>
  <si>
    <t>hCoV-19/England/20134068704/2020</t>
  </si>
  <si>
    <t>EPI_ISL_423157</t>
  </si>
  <si>
    <t>hCoV-19/England/20134068504/2020</t>
  </si>
  <si>
    <t>EPI_ISL_424489</t>
  </si>
  <si>
    <t>hCoV-19/Iceland/466/2020</t>
  </si>
  <si>
    <t>EPI_ISL_423158</t>
  </si>
  <si>
    <t>hCoV-19/England/20134068604/2020</t>
  </si>
  <si>
    <t>EPI_ISL_424488</t>
  </si>
  <si>
    <t>hCoV-19/Iceland/465/2020</t>
  </si>
  <si>
    <t>EPI_ISL_423155</t>
  </si>
  <si>
    <t>hCoV-19/England/20134067604/2020</t>
  </si>
  <si>
    <t>EPI_ISL_424487</t>
  </si>
  <si>
    <t>hCoV-19/Iceland/464/2020</t>
  </si>
  <si>
    <t>EPI_ISL_423156</t>
  </si>
  <si>
    <t>hCoV-19/England/20134067904/2020</t>
  </si>
  <si>
    <t>EPI_ISL_424486</t>
  </si>
  <si>
    <t>hCoV-19/Iceland/463/2020</t>
  </si>
  <si>
    <t>EPI_ISL_423153</t>
  </si>
  <si>
    <t>hCoV-19/England/20134065804/2020</t>
  </si>
  <si>
    <t>EPI_ISL_424485</t>
  </si>
  <si>
    <t>hCoV-19/Iceland/462/2020</t>
  </si>
  <si>
    <t>EPI_ISL_423154</t>
  </si>
  <si>
    <t>hCoV-19/England/20134067304/2020</t>
  </si>
  <si>
    <t>EPI_ISL_424484</t>
  </si>
  <si>
    <t>hCoV-19/Iceland/461/2020</t>
  </si>
  <si>
    <t>EPI_ISL_423151</t>
  </si>
  <si>
    <t>hCoV-19/England/20134064204/2020</t>
  </si>
  <si>
    <t>EPI_ISL_424483</t>
  </si>
  <si>
    <t>hCoV-19/Iceland/460/2020</t>
  </si>
  <si>
    <t>EPI_ISL_423152</t>
  </si>
  <si>
    <t>hCoV-19/England/20134064904/2020</t>
  </si>
  <si>
    <t>EPI_ISL_424482</t>
  </si>
  <si>
    <t>hCoV-19/Iceland/459/2020</t>
  </si>
  <si>
    <t>EPI_ISL_424481</t>
  </si>
  <si>
    <t>hCoV-19/Iceland/458/2020</t>
  </si>
  <si>
    <t>EPI_ISL_423150</t>
  </si>
  <si>
    <t>hCoV-19/England/20134064004/2020</t>
  </si>
  <si>
    <t>EPI_ISL_424480</t>
  </si>
  <si>
    <t>hCoV-19/Iceland/457/2020</t>
  </si>
  <si>
    <t>EPI_ISL_423188</t>
  </si>
  <si>
    <t>hCoV-19/England/201340854/2020</t>
  </si>
  <si>
    <t>EPI_ISL_423189</t>
  </si>
  <si>
    <t>hCoV-19/England/201340855/2020</t>
  </si>
  <si>
    <t>EPI_ISL_423186</t>
  </si>
  <si>
    <t>hCoV-19/England/20134082504/2020</t>
  </si>
  <si>
    <t>EPI_ISL_423187</t>
  </si>
  <si>
    <t>hCoV-19/England/20134083104/2020</t>
  </si>
  <si>
    <t>EPI_ISL_423184</t>
  </si>
  <si>
    <t>hCoV-19/England/20134082204/2020</t>
  </si>
  <si>
    <t>EPI_ISL_423185</t>
  </si>
  <si>
    <t>hCoV-19/England/20134082304/2020</t>
  </si>
  <si>
    <t>EPI_ISL_423182</t>
  </si>
  <si>
    <t>hCoV-19/England/20134082004/2020</t>
  </si>
  <si>
    <t>EPI_ISL_423183</t>
  </si>
  <si>
    <t>hCoV-19/England/20134082104/2020</t>
  </si>
  <si>
    <t>EPI_ISL_423180</t>
  </si>
  <si>
    <t>hCoV-19/England/20134079804/2020</t>
  </si>
  <si>
    <t>EPI_ISL_423181</t>
  </si>
  <si>
    <t>hCoV-19/England/20134081904/2020</t>
  </si>
  <si>
    <t>EPI_ISL_423179</t>
  </si>
  <si>
    <t>hCoV-19/England/20134079704/2020</t>
  </si>
  <si>
    <t>EPI_ISL_423177</t>
  </si>
  <si>
    <t>hCoV-19/England/20134078904/2020</t>
  </si>
  <si>
    <t>EPI_ISL_423178</t>
  </si>
  <si>
    <t>hCoV-19/England/20134079504/2020</t>
  </si>
  <si>
    <t>EPI_ISL_423175</t>
  </si>
  <si>
    <t>hCoV-19/England/20134078604/2020</t>
  </si>
  <si>
    <t>EPI_ISL_423176</t>
  </si>
  <si>
    <t>hCoV-19/England/20134078804/2020</t>
  </si>
  <si>
    <t>EPI_ISL_423173</t>
  </si>
  <si>
    <t>hCoV-19/England/20134078204/2020</t>
  </si>
  <si>
    <t>EPI_ISL_423174</t>
  </si>
  <si>
    <t>hCoV-19/England/20134078404/2020</t>
  </si>
  <si>
    <t>EPI_ISL_423171</t>
  </si>
  <si>
    <t>hCoV-19/England/20134077904/2020</t>
  </si>
  <si>
    <t>EPI_ISL_423172</t>
  </si>
  <si>
    <t>hCoV-19/England/20134078004/2020</t>
  </si>
  <si>
    <t>EPI_ISL_423170</t>
  </si>
  <si>
    <t>hCoV-19/England/20134077504/2020</t>
  </si>
  <si>
    <t>EPI_ISL_423199</t>
  </si>
  <si>
    <t>hCoV-19/England/201360037/2020</t>
  </si>
  <si>
    <t>EPI_ISL_423197</t>
  </si>
  <si>
    <t>hCoV-19/England/201360016/2020</t>
  </si>
  <si>
    <t>EPI_ISL_423198</t>
  </si>
  <si>
    <t>hCoV-19/England/201360018/2020</t>
  </si>
  <si>
    <t>EPI_ISL_423195</t>
  </si>
  <si>
    <t>hCoV-19/England/201360003/2020</t>
  </si>
  <si>
    <t>EPI_ISL_423196</t>
  </si>
  <si>
    <t>hCoV-19/England/201360015/2020</t>
  </si>
  <si>
    <t>EPI_ISL_423193</t>
  </si>
  <si>
    <t>hCoV-19/England/201340875/2020</t>
  </si>
  <si>
    <t>EPI_ISL_423194</t>
  </si>
  <si>
    <t>hCoV-19/England/201360001/2020</t>
  </si>
  <si>
    <t>EPI_ISL_423191</t>
  </si>
  <si>
    <t>hCoV-19/England/201340857/2020</t>
  </si>
  <si>
    <t>EPI_ISL_423192</t>
  </si>
  <si>
    <t>hCoV-19/England/201340860/2020</t>
  </si>
  <si>
    <t>EPI_ISL_423190</t>
  </si>
  <si>
    <t>hCoV-19/England/201340856/2020</t>
  </si>
  <si>
    <t>EPI_ISL_425723</t>
  </si>
  <si>
    <t>hCoV-19/Scotland/CVR185/2020</t>
  </si>
  <si>
    <t>EPI_ISL_425722</t>
  </si>
  <si>
    <t>hCoV-19/Scotland/CVR183/2020</t>
  </si>
  <si>
    <t>EPI_ISL_425721</t>
  </si>
  <si>
    <t>hCoV-19/Scotland/CVR180/2020</t>
  </si>
  <si>
    <t>EPI_ISL_425720</t>
  </si>
  <si>
    <t>hCoV-19/Scotland/CVR18/2020</t>
  </si>
  <si>
    <t>EPI_ISL_425719</t>
  </si>
  <si>
    <t>hCoV-19/Scotland/CVR179/2020</t>
  </si>
  <si>
    <t>EPI_ISL_425718</t>
  </si>
  <si>
    <t>hCoV-19/Scotland/CVR178/2020</t>
  </si>
  <si>
    <t>EPI_ISL_425717</t>
  </si>
  <si>
    <t>hCoV-19/Scotland/CVR177/2020</t>
  </si>
  <si>
    <t>EPI_ISL_425716</t>
  </si>
  <si>
    <t>hCoV-19/Scotland/CVR176/2020</t>
  </si>
  <si>
    <t>EPI_ISL_425715</t>
  </si>
  <si>
    <t>hCoV-19/Scotland/CVR175/2020</t>
  </si>
  <si>
    <t>EPI_ISL_425714</t>
  </si>
  <si>
    <t>hCoV-19/Scotland/CVR174/2020</t>
  </si>
  <si>
    <t>EPI_ISL_425713</t>
  </si>
  <si>
    <t>hCoV-19/Scotland/CVR173/2020</t>
  </si>
  <si>
    <t>EPI_ISL_425712</t>
  </si>
  <si>
    <t>hCoV-19/Scotland/CVR172/2020</t>
  </si>
  <si>
    <t>EPI_ISL_425711</t>
  </si>
  <si>
    <t>hCoV-19/Scotland/CVR171/2020</t>
  </si>
  <si>
    <t>EPI_ISL_425710</t>
  </si>
  <si>
    <t>hCoV-19/Scotland/CVR170/2020</t>
  </si>
  <si>
    <t>EPI_ISL_425709</t>
  </si>
  <si>
    <t>hCoV-19/Scotland/CVR17/2020</t>
  </si>
  <si>
    <t>EPI_ISL_425708</t>
  </si>
  <si>
    <t>hCoV-19/Scotland/CVR169/2020</t>
  </si>
  <si>
    <t>EPI_ISL_425707</t>
  </si>
  <si>
    <t>hCoV-19/Scotland/CVR168/2020</t>
  </si>
  <si>
    <t>EPI_ISL_425706</t>
  </si>
  <si>
    <t>hCoV-19/Scotland/CVR167/2020</t>
  </si>
  <si>
    <t>EPI_ISL_425705</t>
  </si>
  <si>
    <t>hCoV-19/Scotland/CVR166/2020</t>
  </si>
  <si>
    <t>EPI_ISL_425704</t>
  </si>
  <si>
    <t>hCoV-19/Scotland/CVR165/2020</t>
  </si>
  <si>
    <t>EPI_ISL_425703</t>
  </si>
  <si>
    <t>hCoV-19/Scotland/CVR164/2020</t>
  </si>
  <si>
    <t>EPI_ISL_425702</t>
  </si>
  <si>
    <t>hCoV-19/Scotland/CVR163/2020</t>
  </si>
  <si>
    <t>EPI_ISL_424414</t>
  </si>
  <si>
    <t>hCoV-19/Iceland/390/2020</t>
  </si>
  <si>
    <t>EPI_ISL_425745</t>
  </si>
  <si>
    <t>hCoV-19/Scotland/CVR218/2020</t>
  </si>
  <si>
    <t>EPI_ISL_424413</t>
  </si>
  <si>
    <t>hCoV-19/Iceland/389/2020</t>
  </si>
  <si>
    <t>EPI_ISL_425744</t>
  </si>
  <si>
    <t>hCoV-19/Scotland/CVR216/2020</t>
  </si>
  <si>
    <t>EPI_ISL_424412</t>
  </si>
  <si>
    <t>hCoV-19/Iceland/388/2020</t>
  </si>
  <si>
    <t>EPI_ISL_425743</t>
  </si>
  <si>
    <t>hCoV-19/Scotland/CVR215/2020</t>
  </si>
  <si>
    <t>EPI_ISL_424411</t>
  </si>
  <si>
    <t>hCoV-19/Iceland/387/2020</t>
  </si>
  <si>
    <t>EPI_ISL_425742</t>
  </si>
  <si>
    <t>hCoV-19/Scotland/CVR213/2020</t>
  </si>
  <si>
    <t>EPI_ISL_424410</t>
  </si>
  <si>
    <t>hCoV-19/Iceland/386/2020</t>
  </si>
  <si>
    <t>EPI_ISL_425741</t>
  </si>
  <si>
    <t>hCoV-19/Scotland/CVR212/2020</t>
  </si>
  <si>
    <t>EPI_ISL_425740</t>
  </si>
  <si>
    <t>hCoV-19/Scotland/CVR211/2020</t>
  </si>
  <si>
    <t>EPI_ISL_424409</t>
  </si>
  <si>
    <t>hCoV-19/Iceland/385/2020</t>
  </si>
  <si>
    <t>EPI_ISL_424408</t>
  </si>
  <si>
    <t>hCoV-19/Iceland/384/2020</t>
  </si>
  <si>
    <t>EPI_ISL_425739</t>
  </si>
  <si>
    <t>hCoV-19/Scotland/CVR21/2020</t>
  </si>
  <si>
    <t>EPI_ISL_424407</t>
  </si>
  <si>
    <t>hCoV-19/Iceland/383/2020</t>
  </si>
  <si>
    <t>EPI_ISL_425738</t>
  </si>
  <si>
    <t>hCoV-19/Scotland/CVR208/2020</t>
  </si>
  <si>
    <t>EPI_ISL_424406</t>
  </si>
  <si>
    <t>hCoV-19/Iceland/382/2020</t>
  </si>
  <si>
    <t>EPI_ISL_425737</t>
  </si>
  <si>
    <t>hCoV-19/Scotland/CVR207/2020</t>
  </si>
  <si>
    <t>EPI_ISL_424405</t>
  </si>
  <si>
    <t>hCoV-19/Iceland/381/2020</t>
  </si>
  <si>
    <t>EPI_ISL_425736</t>
  </si>
  <si>
    <t>hCoV-19/Scotland/CVR206/2020</t>
  </si>
  <si>
    <t>EPI_ISL_424404</t>
  </si>
  <si>
    <t>hCoV-19/Iceland/380/2020</t>
  </si>
  <si>
    <t>EPI_ISL_425735</t>
  </si>
  <si>
    <t>hCoV-19/Scotland/CVR205/2020</t>
  </si>
  <si>
    <t>EPI_ISL_424403</t>
  </si>
  <si>
    <t>hCoV-19/Iceland/379/2020</t>
  </si>
  <si>
    <t>EPI_ISL_425734</t>
  </si>
  <si>
    <t>hCoV-19/Scotland/CVR203/2020</t>
  </si>
  <si>
    <t>EPI_ISL_424402</t>
  </si>
  <si>
    <t>hCoV-19/Iceland/378/2020</t>
  </si>
  <si>
    <t>EPI_ISL_425733</t>
  </si>
  <si>
    <t>hCoV-19/Scotland/CVR202/2020</t>
  </si>
  <si>
    <t>EPI_ISL_424401</t>
  </si>
  <si>
    <t>hCoV-19/Iceland/377/2020</t>
  </si>
  <si>
    <t>EPI_ISL_425732</t>
  </si>
  <si>
    <t>hCoV-19/Scotland/CVR201/2020</t>
  </si>
  <si>
    <t>EPI_ISL_424400</t>
  </si>
  <si>
    <t>hCoV-19/Iceland/376/2020</t>
  </si>
  <si>
    <t>EPI_ISL_425731</t>
  </si>
  <si>
    <t>hCoV-19/Scotland/CVR200/2020</t>
  </si>
  <si>
    <t>EPI_ISL_425730</t>
  </si>
  <si>
    <t>hCoV-19/Scotland/CVR20/2020</t>
  </si>
  <si>
    <t>EPI_ISL_425729</t>
  </si>
  <si>
    <t>hCoV-19/Scotland/CVR199/2020</t>
  </si>
  <si>
    <t>EPI_ISL_425728</t>
  </si>
  <si>
    <t>hCoV-19/Scotland/CVR196/2020</t>
  </si>
  <si>
    <t>EPI_ISL_425727</t>
  </si>
  <si>
    <t>hCoV-19/Scotland/CVR195/2020</t>
  </si>
  <si>
    <t>EPI_ISL_425726</t>
  </si>
  <si>
    <t>hCoV-19/Scotland/CVR191/2020</t>
  </si>
  <si>
    <t>EPI_ISL_425725</t>
  </si>
  <si>
    <t>hCoV-19/Scotland/CVR190/2020</t>
  </si>
  <si>
    <t>EPI_ISL_425724</t>
  </si>
  <si>
    <t>hCoV-19/Scotland/CVR19/2020</t>
  </si>
  <si>
    <t>EPI_ISL_423104</t>
  </si>
  <si>
    <t>hCoV-19/England/20134019402/2020</t>
  </si>
  <si>
    <t>EPI_ISL_424436</t>
  </si>
  <si>
    <t>hCoV-19/Iceland/412/2020</t>
  </si>
  <si>
    <t>EPI_ISL_425767</t>
  </si>
  <si>
    <t>hCoV-19/Scotland/CVR38/2020</t>
  </si>
  <si>
    <t>EPI_ISL_423105</t>
  </si>
  <si>
    <t>hCoV-19/England/20134019502/2020</t>
  </si>
  <si>
    <t>EPI_ISL_424435</t>
  </si>
  <si>
    <t>hCoV-19/Iceland/411/2020</t>
  </si>
  <si>
    <t>EPI_ISL_425766</t>
  </si>
  <si>
    <t>hCoV-19/Scotland/CVR37/2020</t>
  </si>
  <si>
    <t>EPI_ISL_423102</t>
  </si>
  <si>
    <t>hCoV-19/England/20134019202/2020</t>
  </si>
  <si>
    <t>EPI_ISL_424434</t>
  </si>
  <si>
    <t>hCoV-19/Iceland/410/2020</t>
  </si>
  <si>
    <t>EPI_ISL_425765</t>
  </si>
  <si>
    <t>hCoV-19/Scotland/CVR36/2020</t>
  </si>
  <si>
    <t>EPI_ISL_423103</t>
  </si>
  <si>
    <t>hCoV-19/England/20134019304/2020</t>
  </si>
  <si>
    <t>EPI_ISL_424433</t>
  </si>
  <si>
    <t>hCoV-19/Iceland/409/2020</t>
  </si>
  <si>
    <t>EPI_ISL_425764</t>
  </si>
  <si>
    <t>hCoV-19/Scotland/CVR35/2020</t>
  </si>
  <si>
    <t>EPI_ISL_423100</t>
  </si>
  <si>
    <t>hCoV-19/England/20134018902/2020</t>
  </si>
  <si>
    <t>EPI_ISL_424432</t>
  </si>
  <si>
    <t>hCoV-19/Iceland/408/2020</t>
  </si>
  <si>
    <t>EPI_ISL_425763</t>
  </si>
  <si>
    <t>hCoV-19/Scotland/CVR34/2020</t>
  </si>
  <si>
    <t>EPI_ISL_423101</t>
  </si>
  <si>
    <t>hCoV-19/England/20134019102/2020</t>
  </si>
  <si>
    <t>EPI_ISL_424431</t>
  </si>
  <si>
    <t>hCoV-19/Iceland/407/2020</t>
  </si>
  <si>
    <t>EPI_ISL_425762</t>
  </si>
  <si>
    <t>hCoV-19/Scotland/CVR33/2020</t>
  </si>
  <si>
    <t>EPI_ISL_424430</t>
  </si>
  <si>
    <t>hCoV-19/Iceland/406/2020</t>
  </si>
  <si>
    <t>EPI_ISL_425761</t>
  </si>
  <si>
    <t>hCoV-19/Scotland/CVR32/2020</t>
  </si>
  <si>
    <t>EPI_ISL_425760</t>
  </si>
  <si>
    <t>hCoV-19/Scotland/CVR31/2020</t>
  </si>
  <si>
    <t>EPI_ISL_424429</t>
  </si>
  <si>
    <t>hCoV-19/Iceland/405/2020</t>
  </si>
  <si>
    <t>EPI_ISL_424428</t>
  </si>
  <si>
    <t>hCoV-19/Iceland/404/2020</t>
  </si>
  <si>
    <t>EPI_ISL_425759</t>
  </si>
  <si>
    <t>hCoV-19/Scotland/CVR30/2020</t>
  </si>
  <si>
    <t>EPI_ISL_424427</t>
  </si>
  <si>
    <t>hCoV-19/Iceland/403/2020</t>
  </si>
  <si>
    <t>EPI_ISL_425758</t>
  </si>
  <si>
    <t>hCoV-19/Scotland/CVR29/2020</t>
  </si>
  <si>
    <t>EPI_ISL_424426</t>
  </si>
  <si>
    <t>hCoV-19/Iceland/402/2020</t>
  </si>
  <si>
    <t>EPI_ISL_425757</t>
  </si>
  <si>
    <t>hCoV-19/Scotland/CVR28/2020</t>
  </si>
  <si>
    <t>EPI_ISL_424425</t>
  </si>
  <si>
    <t>hCoV-19/Iceland/401/2020</t>
  </si>
  <si>
    <t>EPI_ISL_425756</t>
  </si>
  <si>
    <t>hCoV-19/Scotland/CVR27/2020</t>
  </si>
  <si>
    <t>EPI_ISL_424424</t>
  </si>
  <si>
    <t>hCoV-19/Iceland/400/2020</t>
  </si>
  <si>
    <t>EPI_ISL_425755</t>
  </si>
  <si>
    <t>hCoV-19/Scotland/CVR268/2020</t>
  </si>
  <si>
    <t>EPI_ISL_424423</t>
  </si>
  <si>
    <t>hCoV-19/Iceland/399/2020</t>
  </si>
  <si>
    <t>EPI_ISL_425754</t>
  </si>
  <si>
    <t>hCoV-19/Scotland/CVR264/2020</t>
  </si>
  <si>
    <t>EPI_ISL_424422</t>
  </si>
  <si>
    <t>hCoV-19/Iceland/398/2020</t>
  </si>
  <si>
    <t>EPI_ISL_425753</t>
  </si>
  <si>
    <t>hCoV-19/Scotland/CVR25/2020</t>
  </si>
  <si>
    <t>EPI_ISL_424421</t>
  </si>
  <si>
    <t>hCoV-19/Iceland/397/2020</t>
  </si>
  <si>
    <t>EPI_ISL_425752</t>
  </si>
  <si>
    <t>hCoV-19/Scotland/CVR24/2020</t>
  </si>
  <si>
    <t>EPI_ISL_424420</t>
  </si>
  <si>
    <t>hCoV-19/Iceland/396/2020</t>
  </si>
  <si>
    <t>EPI_ISL_425751</t>
  </si>
  <si>
    <t>hCoV-19/Scotland/CVR236/2020</t>
  </si>
  <si>
    <t>EPI_ISL_425750</t>
  </si>
  <si>
    <t>hCoV-19/Scotland/CVR235/2020</t>
  </si>
  <si>
    <t>EPI_ISL_424419</t>
  </si>
  <si>
    <t>hCoV-19/Iceland/395/2020</t>
  </si>
  <si>
    <t>EPI_ISL_424418</t>
  </si>
  <si>
    <t>hCoV-19/Iceland/394/2020</t>
  </si>
  <si>
    <t>EPI_ISL_425749</t>
  </si>
  <si>
    <t>hCoV-19/Scotland/CVR23/2020</t>
  </si>
  <si>
    <t>EPI_ISL_424417</t>
  </si>
  <si>
    <t>hCoV-19/Iceland/393/2020</t>
  </si>
  <si>
    <t>EPI_ISL_425748</t>
  </si>
  <si>
    <t>hCoV-19/Scotland/CVR222/2020</t>
  </si>
  <si>
    <t>EPI_ISL_424416</t>
  </si>
  <si>
    <t>hCoV-19/Iceland/392/2020</t>
  </si>
  <si>
    <t>EPI_ISL_425747</t>
  </si>
  <si>
    <t>hCoV-19/Scotland/CVR220/2020</t>
  </si>
  <si>
    <t>EPI_ISL_424415</t>
  </si>
  <si>
    <t>hCoV-19/Iceland/391/2020</t>
  </si>
  <si>
    <t>EPI_ISL_425746</t>
  </si>
  <si>
    <t>hCoV-19/Scotland/CVR219/2020</t>
  </si>
  <si>
    <t>EPI_ISL_423126</t>
  </si>
  <si>
    <t>hCoV-19/England/20134024104/2020</t>
  </si>
  <si>
    <t>EPI_ISL_424458</t>
  </si>
  <si>
    <t>hCoV-19/Iceland/434/2020</t>
  </si>
  <si>
    <t>EPI_ISL_425789</t>
  </si>
  <si>
    <t>hCoV-19/Scotland/CVR60/2020</t>
  </si>
  <si>
    <t>EPI_ISL_423127</t>
  </si>
  <si>
    <t>hCoV-19/England/20134024204/2020</t>
  </si>
  <si>
    <t>EPI_ISL_424457</t>
  </si>
  <si>
    <t>hCoV-19/Iceland/433/2020</t>
  </si>
  <si>
    <t>EPI_ISL_425788</t>
  </si>
  <si>
    <t>hCoV-19/Scotland/CVR58/2020</t>
  </si>
  <si>
    <t>EPI_ISL_423124</t>
  </si>
  <si>
    <t>hCoV-19/England/20134023704/2020</t>
  </si>
  <si>
    <t>EPI_ISL_424456</t>
  </si>
  <si>
    <t>hCoV-19/Iceland/432/2020</t>
  </si>
  <si>
    <t>EPI_ISL_425787</t>
  </si>
  <si>
    <t>hCoV-19/Scotland/CVR57/2020</t>
  </si>
  <si>
    <t>EPI_ISL_423125</t>
  </si>
  <si>
    <t>hCoV-19/England/20134024004/2020</t>
  </si>
  <si>
    <t>EPI_ISL_424455</t>
  </si>
  <si>
    <t>hCoV-19/Iceland/431/2020</t>
  </si>
  <si>
    <t>EPI_ISL_425786</t>
  </si>
  <si>
    <t>hCoV-19/Scotland/CVR562/2020</t>
  </si>
  <si>
    <t>EPI_ISL_423122</t>
  </si>
  <si>
    <t>hCoV-19/England/20134023104/2020</t>
  </si>
  <si>
    <t>EPI_ISL_424454</t>
  </si>
  <si>
    <t>hCoV-19/Iceland/430/2020</t>
  </si>
  <si>
    <t>EPI_ISL_425785</t>
  </si>
  <si>
    <t>hCoV-19/Scotland/CVR56/2020</t>
  </si>
  <si>
    <t>EPI_ISL_423123</t>
  </si>
  <si>
    <t>hCoV-19/England/20134023204/2020</t>
  </si>
  <si>
    <t>EPI_ISL_424453</t>
  </si>
  <si>
    <t>hCoV-19/Iceland/429/2020</t>
  </si>
  <si>
    <t>EPI_ISL_425784</t>
  </si>
  <si>
    <t>hCoV-19/Scotland/CVR55/2020</t>
  </si>
  <si>
    <t>EPI_ISL_423120</t>
  </si>
  <si>
    <t>hCoV-19/England/20134022204/2020</t>
  </si>
  <si>
    <t>EPI_ISL_424452</t>
  </si>
  <si>
    <t>hCoV-19/Iceland/428/2020</t>
  </si>
  <si>
    <t>EPI_ISL_425783</t>
  </si>
  <si>
    <t>hCoV-19/Scotland/CVR54/2020</t>
  </si>
  <si>
    <t>EPI_ISL_423121</t>
  </si>
  <si>
    <t>hCoV-19/England/20134023004/2020</t>
  </si>
  <si>
    <t>EPI_ISL_424451</t>
  </si>
  <si>
    <t>hCoV-19/Iceland/427/2020</t>
  </si>
  <si>
    <t>EPI_ISL_425782</t>
  </si>
  <si>
    <t>hCoV-19/Scotland/CVR53/2020</t>
  </si>
  <si>
    <t>EPI_ISL_424450</t>
  </si>
  <si>
    <t>hCoV-19/Iceland/426/2020</t>
  </si>
  <si>
    <t>EPI_ISL_425781</t>
  </si>
  <si>
    <t>hCoV-19/Scotland/CVR526/2020</t>
  </si>
  <si>
    <t>EPI_ISL_425780</t>
  </si>
  <si>
    <t>hCoV-19/Scotland/CVR52/2020</t>
  </si>
  <si>
    <t>EPI_ISL_423119</t>
  </si>
  <si>
    <t>hCoV-19/England/20134022104/2020</t>
  </si>
  <si>
    <t>EPI_ISL_423117</t>
  </si>
  <si>
    <t>hCoV-19/England/20134021804/2020</t>
  </si>
  <si>
    <t>EPI_ISL_424449</t>
  </si>
  <si>
    <t>hCoV-19/Iceland/425/2020</t>
  </si>
  <si>
    <t>EPI_ISL_423118</t>
  </si>
  <si>
    <t>hCoV-19/England/20134021904/2020</t>
  </si>
  <si>
    <t>EPI_ISL_424448</t>
  </si>
  <si>
    <t>hCoV-19/Iceland/424/2020</t>
  </si>
  <si>
    <t>EPI_ISL_425779</t>
  </si>
  <si>
    <t>hCoV-19/Scotland/CVR51/2020</t>
  </si>
  <si>
    <t>EPI_ISL_423115</t>
  </si>
  <si>
    <t>hCoV-19/England/20134021604/2020</t>
  </si>
  <si>
    <t>EPI_ISL_424447</t>
  </si>
  <si>
    <t>hCoV-19/Iceland/423/2020</t>
  </si>
  <si>
    <t>EPI_ISL_425778</t>
  </si>
  <si>
    <t>hCoV-19/Scotland/CVR50/2020</t>
  </si>
  <si>
    <t>EPI_ISL_423116</t>
  </si>
  <si>
    <t>hCoV-19/England/20134021704/2020</t>
  </si>
  <si>
    <t>EPI_ISL_424446</t>
  </si>
  <si>
    <t>hCoV-19/Iceland/422/2020</t>
  </si>
  <si>
    <t>EPI_ISL_425777</t>
  </si>
  <si>
    <t>hCoV-19/Scotland/CVR49/2020</t>
  </si>
  <si>
    <t>EPI_ISL_423113</t>
  </si>
  <si>
    <t>hCoV-19/England/20134021104/2020</t>
  </si>
  <si>
    <t>EPI_ISL_424445</t>
  </si>
  <si>
    <t>hCoV-19/Iceland/421/2020</t>
  </si>
  <si>
    <t>EPI_ISL_425776</t>
  </si>
  <si>
    <t>hCoV-19/Scotland/CVR47/2020</t>
  </si>
  <si>
    <t>EPI_ISL_423114</t>
  </si>
  <si>
    <t>hCoV-19/England/20134021504/2020</t>
  </si>
  <si>
    <t>EPI_ISL_424444</t>
  </si>
  <si>
    <t>hCoV-19/Iceland/420/2020</t>
  </si>
  <si>
    <t>EPI_ISL_425775</t>
  </si>
  <si>
    <t>hCoV-19/Scotland/CVR462/2020</t>
  </si>
  <si>
    <t>EPI_ISL_423111</t>
  </si>
  <si>
    <t>hCoV-19/England/20134020904/2020</t>
  </si>
  <si>
    <t>EPI_ISL_424443</t>
  </si>
  <si>
    <t>hCoV-19/Iceland/419/2020</t>
  </si>
  <si>
    <t>EPI_ISL_425774</t>
  </si>
  <si>
    <t>hCoV-19/Scotland/CVR46/2020</t>
  </si>
  <si>
    <t>EPI_ISL_423112</t>
  </si>
  <si>
    <t>hCoV-19/England/20134021004/2020</t>
  </si>
  <si>
    <t>EPI_ISL_424442</t>
  </si>
  <si>
    <t>hCoV-19/Iceland/418/2020</t>
  </si>
  <si>
    <t>EPI_ISL_425773</t>
  </si>
  <si>
    <t>hCoV-19/Scotland/CVR45/2020</t>
  </si>
  <si>
    <t>EPI_ISL_424441</t>
  </si>
  <si>
    <t>hCoV-19/Iceland/417/2020</t>
  </si>
  <si>
    <t>EPI_ISL_425772</t>
  </si>
  <si>
    <t>hCoV-19/Scotland/CVR44/2020</t>
  </si>
  <si>
    <t>EPI_ISL_423110</t>
  </si>
  <si>
    <t>hCoV-19/England/20134020504/2020</t>
  </si>
  <si>
    <t>EPI_ISL_424440</t>
  </si>
  <si>
    <t>hCoV-19/Iceland/416/2020</t>
  </si>
  <si>
    <t>EPI_ISL_425771</t>
  </si>
  <si>
    <t>hCoV-19/Scotland/CVR43/2020</t>
  </si>
  <si>
    <t>EPI_ISL_425770</t>
  </si>
  <si>
    <t>hCoV-19/Scotland/CVR42/2020</t>
  </si>
  <si>
    <t>EPI_ISL_423108</t>
  </si>
  <si>
    <t>hCoV-19/England/20134020004/2020</t>
  </si>
  <si>
    <t>EPI_ISL_423109</t>
  </si>
  <si>
    <t>hCoV-19/England/20134020104/2020</t>
  </si>
  <si>
    <t>EPI_ISL_424439</t>
  </si>
  <si>
    <t>hCoV-19/Iceland/415/2020</t>
  </si>
  <si>
    <t>EPI_ISL_423106</t>
  </si>
  <si>
    <t>hCoV-19/England/20134019804/2020</t>
  </si>
  <si>
    <t>EPI_ISL_424438</t>
  </si>
  <si>
    <t>hCoV-19/Iceland/414/2020</t>
  </si>
  <si>
    <t>EPI_ISL_425769</t>
  </si>
  <si>
    <t>hCoV-19/Scotland/CVR41/2020</t>
  </si>
  <si>
    <t>EPI_ISL_423107</t>
  </si>
  <si>
    <t>hCoV-19/England/20134019904/2020</t>
  </si>
  <si>
    <t>EPI_ISL_424437</t>
  </si>
  <si>
    <t>hCoV-19/Iceland/413/2020</t>
  </si>
  <si>
    <t>EPI_ISL_425768</t>
  </si>
  <si>
    <t>hCoV-19/Scotland/CVR40/2020</t>
  </si>
  <si>
    <t>EPI_ISL_425921</t>
  </si>
  <si>
    <t>hCoV-19/Scotland/EDB156/2020</t>
  </si>
  <si>
    <t>EPI_ISL_425920</t>
  </si>
  <si>
    <t>hCoV-19/Scotland/EDB155/2020</t>
  </si>
  <si>
    <t>EPI_ISL_425919</t>
  </si>
  <si>
    <t>hCoV-19/Scotland/EDB151/2020</t>
  </si>
  <si>
    <t>EPI_ISL_425918</t>
  </si>
  <si>
    <t>hCoV-19/Scotland/EDB150/2020</t>
  </si>
  <si>
    <t>EPI_ISL_425917</t>
  </si>
  <si>
    <t>hCoV-19/Scotland/EDB149/2020</t>
  </si>
  <si>
    <t>EPI_ISL_425916</t>
  </si>
  <si>
    <t>hCoV-19/Scotland/EDB148/2020</t>
  </si>
  <si>
    <t>EPI_ISL_425915</t>
  </si>
  <si>
    <t>hCoV-19/Scotland/EDB146/2020</t>
  </si>
  <si>
    <t>EPI_ISL_425914</t>
  </si>
  <si>
    <t>hCoV-19/Scotland/EDB145/2020</t>
  </si>
  <si>
    <t>EPI_ISL_425913</t>
  </si>
  <si>
    <t>hCoV-19/Scotland/EDB144/2020</t>
  </si>
  <si>
    <t>EPI_ISL_425912</t>
  </si>
  <si>
    <t>hCoV-19/Scotland/EDB142/2020</t>
  </si>
  <si>
    <t>EPI_ISL_425911</t>
  </si>
  <si>
    <t>hCoV-19/Scotland/EDB132/2020</t>
  </si>
  <si>
    <t>EPI_ISL_425910</t>
  </si>
  <si>
    <t>hCoV-19/Scotland/EDB131/2020</t>
  </si>
  <si>
    <t>EPI_ISL_425909</t>
  </si>
  <si>
    <t>hCoV-19/Scotland/EDB130/2020</t>
  </si>
  <si>
    <t>EPI_ISL_425908</t>
  </si>
  <si>
    <t>hCoV-19/Scotland/EDB128/2020</t>
  </si>
  <si>
    <t>EPI_ISL_425907</t>
  </si>
  <si>
    <t>hCoV-19/Scotland/EDB125/2020</t>
  </si>
  <si>
    <t>EPI_ISL_425906</t>
  </si>
  <si>
    <t>hCoV-19/Scotland/EDB124/2020</t>
  </si>
  <si>
    <t>EPI_ISL_425905</t>
  </si>
  <si>
    <t>hCoV-19/Scotland/EDB122/2020</t>
  </si>
  <si>
    <t>EPI_ISL_425904</t>
  </si>
  <si>
    <t>hCoV-19/Scotland/EDB120/2020</t>
  </si>
  <si>
    <t>EPI_ISL_425903</t>
  </si>
  <si>
    <t>hCoV-19/Scotland/EDB119/2020</t>
  </si>
  <si>
    <t>EPI_ISL_425902</t>
  </si>
  <si>
    <t>hCoV-19/Scotland/EDB118/2020</t>
  </si>
  <si>
    <t>EPI_ISL_425901</t>
  </si>
  <si>
    <t>hCoV-19/Scotland/EDB114/2020</t>
  </si>
  <si>
    <t>EPI_ISL_425900</t>
  </si>
  <si>
    <t>hCoV-19/Scotland/EDB113/2020</t>
  </si>
  <si>
    <t>EPI_ISL_424612</t>
  </si>
  <si>
    <t>hCoV-19/Iceland/592/2020</t>
  </si>
  <si>
    <t>EPI_ISL_425943</t>
  </si>
  <si>
    <t>hCoV-19/Scotland/EDB212/2020</t>
  </si>
  <si>
    <t>EPI_ISL_424611</t>
  </si>
  <si>
    <t>hCoV-19/Iceland/591/2020</t>
  </si>
  <si>
    <t>EPI_ISL_425942</t>
  </si>
  <si>
    <t>hCoV-19/Scotland/EDB204/2020</t>
  </si>
  <si>
    <t>EPI_ISL_424610</t>
  </si>
  <si>
    <t>hCoV-19/Iceland/590/2020</t>
  </si>
  <si>
    <t>EPI_ISL_425941</t>
  </si>
  <si>
    <t>hCoV-19/Scotland/EDB202/2020</t>
  </si>
  <si>
    <t>EPI_ISL_425940</t>
  </si>
  <si>
    <t>hCoV-19/Scotland/EDB199/2020</t>
  </si>
  <si>
    <t>EPI_ISL_424609</t>
  </si>
  <si>
    <t>hCoV-19/Iceland/589/2020</t>
  </si>
  <si>
    <t>EPI_ISL_424608</t>
  </si>
  <si>
    <t>hCoV-19/Iceland/588/2020</t>
  </si>
  <si>
    <t>EPI_ISL_425939</t>
  </si>
  <si>
    <t>hCoV-19/Scotland/EDB198/2020</t>
  </si>
  <si>
    <t>EPI_ISL_424607</t>
  </si>
  <si>
    <t>hCoV-19/Iceland/587/2020</t>
  </si>
  <si>
    <t>EPI_ISL_425938</t>
  </si>
  <si>
    <t>hCoV-19/Scotland/EDB197/2020</t>
  </si>
  <si>
    <t>EPI_ISL_424606</t>
  </si>
  <si>
    <t>hCoV-19/Iceland/586/2020</t>
  </si>
  <si>
    <t>EPI_ISL_425937</t>
  </si>
  <si>
    <t>hCoV-19/Scotland/EDB194/2020</t>
  </si>
  <si>
    <t>EPI_ISL_424605</t>
  </si>
  <si>
    <t>hCoV-19/Iceland/585/2020</t>
  </si>
  <si>
    <t>EPI_ISL_425936</t>
  </si>
  <si>
    <t>hCoV-19/Scotland/EDB193/2020</t>
  </si>
  <si>
    <t>EPI_ISL_424604</t>
  </si>
  <si>
    <t>hCoV-19/Iceland/584/2020</t>
  </si>
  <si>
    <t>EPI_ISL_425935</t>
  </si>
  <si>
    <t>hCoV-19/Scotland/EDB192/2020</t>
  </si>
  <si>
    <t>EPI_ISL_424603</t>
  </si>
  <si>
    <t>hCoV-19/Iceland/583/2020</t>
  </si>
  <si>
    <t>EPI_ISL_425934</t>
  </si>
  <si>
    <t>hCoV-19/Scotland/EDB191/2020</t>
  </si>
  <si>
    <t>EPI_ISL_424602</t>
  </si>
  <si>
    <t>hCoV-19/Iceland/582/2020</t>
  </si>
  <si>
    <t>EPI_ISL_425933</t>
  </si>
  <si>
    <t>hCoV-19/Scotland/EDB189/2020</t>
  </si>
  <si>
    <t>EPI_ISL_424601</t>
  </si>
  <si>
    <t>hCoV-19/Iceland/581/2020</t>
  </si>
  <si>
    <t>EPI_ISL_425932</t>
  </si>
  <si>
    <t>hCoV-19/Scotland/EDB188/2020</t>
  </si>
  <si>
    <t>EPI_ISL_424600</t>
  </si>
  <si>
    <t>hCoV-19/Iceland/580/2020</t>
  </si>
  <si>
    <t>EPI_ISL_425931</t>
  </si>
  <si>
    <t>hCoV-19/Scotland/EDB186/2020</t>
  </si>
  <si>
    <t>EPI_ISL_425930</t>
  </si>
  <si>
    <t>hCoV-19/Scotland/EDB185/2020</t>
  </si>
  <si>
    <t>EPI_ISL_425929</t>
  </si>
  <si>
    <t>hCoV-19/Scotland/EDB183/2020</t>
  </si>
  <si>
    <t>EPI_ISL_425928</t>
  </si>
  <si>
    <t>hCoV-19/Scotland/EDB182/2020</t>
  </si>
  <si>
    <t>EPI_ISL_425927</t>
  </si>
  <si>
    <t>hCoV-19/Scotland/EDB181/2020</t>
  </si>
  <si>
    <t>EPI_ISL_425926</t>
  </si>
  <si>
    <t>hCoV-19/Scotland/EDB171/2020</t>
  </si>
  <si>
    <t>EPI_ISL_425925</t>
  </si>
  <si>
    <t>hCoV-19/Scotland/EDB168/2020</t>
  </si>
  <si>
    <t>EPI_ISL_425924</t>
  </si>
  <si>
    <t>hCoV-19/Scotland/EDB162/2020</t>
  </si>
  <si>
    <t>EPI_ISL_425923</t>
  </si>
  <si>
    <t>hCoV-19/Scotland/EDB161/2020</t>
  </si>
  <si>
    <t>EPI_ISL_425922</t>
  </si>
  <si>
    <t>hCoV-19/Scotland/EDB157/2020</t>
  </si>
  <si>
    <t>EPI_ISL_423269</t>
  </si>
  <si>
    <t>hCoV-19/England/20138007104/2020</t>
  </si>
  <si>
    <t>EPI_ISL_423267</t>
  </si>
  <si>
    <t>hCoV-19/England/20136100204/2020</t>
  </si>
  <si>
    <t>EPI_ISL_424599</t>
  </si>
  <si>
    <t>hCoV-19/Iceland/579/2020</t>
  </si>
  <si>
    <t>EPI_ISL_423268</t>
  </si>
  <si>
    <t>hCoV-19/England/20138004804/2020</t>
  </si>
  <si>
    <t>EPI_ISL_424598</t>
  </si>
  <si>
    <t>hCoV-19/Iceland/578/2020</t>
  </si>
  <si>
    <t>EPI_ISL_423265</t>
  </si>
  <si>
    <t>hCoV-19/England/201360318/2020</t>
  </si>
  <si>
    <t>EPI_ISL_424597</t>
  </si>
  <si>
    <t>hCoV-19/Iceland/577/2020</t>
  </si>
  <si>
    <t>EPI_ISL_423266</t>
  </si>
  <si>
    <t>hCoV-19/England/201360538/2020</t>
  </si>
  <si>
    <t>EPI_ISL_424596</t>
  </si>
  <si>
    <t>hCoV-19/Iceland/576/2020</t>
  </si>
  <si>
    <t>EPI_ISL_423263</t>
  </si>
  <si>
    <t>hCoV-19/England/201360281/2020</t>
  </si>
  <si>
    <t>EPI_ISL_424595</t>
  </si>
  <si>
    <t>hCoV-19/Iceland/575/2020</t>
  </si>
  <si>
    <t>EPI_ISL_423264</t>
  </si>
  <si>
    <t>hCoV-19/England/201360317/2020</t>
  </si>
  <si>
    <t>EPI_ISL_424594</t>
  </si>
  <si>
    <t>hCoV-19/Iceland/574/2020</t>
  </si>
  <si>
    <t>EPI_ISL_423261</t>
  </si>
  <si>
    <t>hCoV-19/England/201360276/2020</t>
  </si>
  <si>
    <t>EPI_ISL_424593</t>
  </si>
  <si>
    <t>hCoV-19/Iceland/573/2020</t>
  </si>
  <si>
    <t>EPI_ISL_423262</t>
  </si>
  <si>
    <t>hCoV-19/England/201360277/2020</t>
  </si>
  <si>
    <t>EPI_ISL_424592</t>
  </si>
  <si>
    <t>hCoV-19/Iceland/572/2020</t>
  </si>
  <si>
    <t>EPI_ISL_424591</t>
  </si>
  <si>
    <t>hCoV-19/Iceland/571/2020</t>
  </si>
  <si>
    <t>EPI_ISL_423260</t>
  </si>
  <si>
    <t>hCoV-19/England/201360275/2020</t>
  </si>
  <si>
    <t>EPI_ISL_424590</t>
  </si>
  <si>
    <t>hCoV-19/Iceland/570/2020</t>
  </si>
  <si>
    <t>EPI_ISL_423258</t>
  </si>
  <si>
    <t>hCoV-19/England/201360249/2020</t>
  </si>
  <si>
    <t>EPI_ISL_423259</t>
  </si>
  <si>
    <t>hCoV-19/England/201360251/2020</t>
  </si>
  <si>
    <t>EPI_ISL_424589</t>
  </si>
  <si>
    <t>hCoV-19/Iceland/569/2020</t>
  </si>
  <si>
    <t>EPI_ISL_423256</t>
  </si>
  <si>
    <t>hCoV-19/England/201360236/2020</t>
  </si>
  <si>
    <t>EPI_ISL_424588</t>
  </si>
  <si>
    <t>hCoV-19/Iceland/568/2020</t>
  </si>
  <si>
    <t>EPI_ISL_423257</t>
  </si>
  <si>
    <t>hCoV-19/England/201360246/2020</t>
  </si>
  <si>
    <t>EPI_ISL_424587</t>
  </si>
  <si>
    <t>hCoV-19/Iceland/567/2020</t>
  </si>
  <si>
    <t>EPI_ISL_423254</t>
  </si>
  <si>
    <t>hCoV-19/England/201360224/2020</t>
  </si>
  <si>
    <t>EPI_ISL_424586</t>
  </si>
  <si>
    <t>hCoV-19/Iceland/566/2020</t>
  </si>
  <si>
    <t>EPI_ISL_423255</t>
  </si>
  <si>
    <t>hCoV-19/England/201360229/2020</t>
  </si>
  <si>
    <t>EPI_ISL_424585</t>
  </si>
  <si>
    <t>hCoV-19/Iceland/565/2020</t>
  </si>
  <si>
    <t>EPI_ISL_423252</t>
  </si>
  <si>
    <t>hCoV-19/England/201360222/2020</t>
  </si>
  <si>
    <t>EPI_ISL_424584</t>
  </si>
  <si>
    <t>hCoV-19/Iceland/564/2020</t>
  </si>
  <si>
    <t>EPI_ISL_423253</t>
  </si>
  <si>
    <t>hCoV-19/England/201360223/2020</t>
  </si>
  <si>
    <t>EPI_ISL_424583</t>
  </si>
  <si>
    <t>hCoV-19/Iceland/563/2020</t>
  </si>
  <si>
    <t>EPI_ISL_423250</t>
  </si>
  <si>
    <t>hCoV-19/England/201360220/2020</t>
  </si>
  <si>
    <t>EPI_ISL_424582</t>
  </si>
  <si>
    <t>hCoV-19/Iceland/562/2020</t>
  </si>
  <si>
    <t>EPI_ISL_423251</t>
  </si>
  <si>
    <t>hCoV-19/England/201360221/2020</t>
  </si>
  <si>
    <t>EPI_ISL_424581</t>
  </si>
  <si>
    <t>hCoV-19/Iceland/561/2020</t>
  </si>
  <si>
    <t>EPI_ISL_424580</t>
  </si>
  <si>
    <t>hCoV-19/Iceland/560/2020</t>
  </si>
  <si>
    <t>EPI_ISL_423249</t>
  </si>
  <si>
    <t>hCoV-19/England/201360218/2020</t>
  </si>
  <si>
    <t>EPI_ISL_423289</t>
  </si>
  <si>
    <t>hCoV-19/England/20138018204/2020</t>
  </si>
  <si>
    <t>EPI_ISL_423287</t>
  </si>
  <si>
    <t>hCoV-19/England/20138017304/2020</t>
  </si>
  <si>
    <t>EPI_ISL_423288</t>
  </si>
  <si>
    <t>hCoV-19/England/20138017804/2020</t>
  </si>
  <si>
    <t>EPI_ISL_423285</t>
  </si>
  <si>
    <t>hCoV-19/England/20138017004/2020</t>
  </si>
  <si>
    <t>EPI_ISL_423286</t>
  </si>
  <si>
    <t>hCoV-19/England/20138017204/2020</t>
  </si>
  <si>
    <t>EPI_ISL_423283</t>
  </si>
  <si>
    <t>hCoV-19/England/20138016804/2020</t>
  </si>
  <si>
    <t>EPI_ISL_423284</t>
  </si>
  <si>
    <t>hCoV-19/England/20138016904/2020</t>
  </si>
  <si>
    <t>EPI_ISL_423281</t>
  </si>
  <si>
    <t>hCoV-19/England/20138016104/2020</t>
  </si>
  <si>
    <t>EPI_ISL_423282</t>
  </si>
  <si>
    <t>hCoV-19/England/20138016404/2020</t>
  </si>
  <si>
    <t>EPI_ISL_423280</t>
  </si>
  <si>
    <t>hCoV-19/England/20138015704/2020</t>
  </si>
  <si>
    <t>EPI_ISL_423278</t>
  </si>
  <si>
    <t>hCoV-19/England/20138012204/2020</t>
  </si>
  <si>
    <t>EPI_ISL_423279</t>
  </si>
  <si>
    <t>hCoV-19/England/20138015604/2020</t>
  </si>
  <si>
    <t>EPI_ISL_423276</t>
  </si>
  <si>
    <t>hCoV-19/England/20138010804/2020</t>
  </si>
  <si>
    <t>EPI_ISL_423277</t>
  </si>
  <si>
    <t>hCoV-19/England/20138010904/2020</t>
  </si>
  <si>
    <t>EPI_ISL_423274</t>
  </si>
  <si>
    <t>hCoV-19/England/20138008904/2020</t>
  </si>
  <si>
    <t>EPI_ISL_423275</t>
  </si>
  <si>
    <t>hCoV-19/England/20138009704/2020</t>
  </si>
  <si>
    <t>EPI_ISL_423272</t>
  </si>
  <si>
    <t>hCoV-19/England/20138008004/2020</t>
  </si>
  <si>
    <t>EPI_ISL_423273</t>
  </si>
  <si>
    <t>hCoV-19/England/20138008804/2020</t>
  </si>
  <si>
    <t>EPI_ISL_423270</t>
  </si>
  <si>
    <t>hCoV-19/England/20138007404/2020</t>
  </si>
  <si>
    <t>EPI_ISL_423271</t>
  </si>
  <si>
    <t>hCoV-19/England/20138007704/2020</t>
  </si>
  <si>
    <t>EPI_ISL_423298</t>
  </si>
  <si>
    <t>hCoV-19/England/20138020504/2020</t>
  </si>
  <si>
    <t>EPI_ISL_423299</t>
  </si>
  <si>
    <t>hCoV-19/England/20138020604/2020</t>
  </si>
  <si>
    <t>EPI_ISL_423296</t>
  </si>
  <si>
    <t>hCoV-19/England/20138019704/2020</t>
  </si>
  <si>
    <t>EPI_ISL_423297</t>
  </si>
  <si>
    <t>hCoV-19/England/20138020004/2020</t>
  </si>
  <si>
    <t>EPI_ISL_423294</t>
  </si>
  <si>
    <t>hCoV-19/England/20138019504/2020</t>
  </si>
  <si>
    <t>EPI_ISL_423295</t>
  </si>
  <si>
    <t>hCoV-19/England/20138019604/2020</t>
  </si>
  <si>
    <t>EPI_ISL_423292</t>
  </si>
  <si>
    <t>hCoV-19/England/20138019104/2020</t>
  </si>
  <si>
    <t>EPI_ISL_423293</t>
  </si>
  <si>
    <t>hCoV-19/England/20138019404/2020</t>
  </si>
  <si>
    <t>EPI_ISL_423290</t>
  </si>
  <si>
    <t>hCoV-19/England/20138018504/2020</t>
  </si>
  <si>
    <t>EPI_ISL_423291</t>
  </si>
  <si>
    <t>hCoV-19/England/20138018804/2020</t>
  </si>
  <si>
    <t>EPI_ISL_424513</t>
  </si>
  <si>
    <t>hCoV-19/Iceland/491/2020</t>
  </si>
  <si>
    <t>EPI_ISL_425844</t>
  </si>
  <si>
    <t>hCoV-19/Scotland/EDB038/2020</t>
  </si>
  <si>
    <t>EPI_ISL_424512</t>
  </si>
  <si>
    <t>hCoV-19/Iceland/490/2020</t>
  </si>
  <si>
    <t>EPI_ISL_425843</t>
  </si>
  <si>
    <t>hCoV-19/Scotland/EDB037/2020</t>
  </si>
  <si>
    <t>EPI_ISL_424511</t>
  </si>
  <si>
    <t>hCoV-19/Iceland/489/2020</t>
  </si>
  <si>
    <t>EPI_ISL_425842</t>
  </si>
  <si>
    <t>hCoV-19/Scotland/EDB036/2020</t>
  </si>
  <si>
    <t>EPI_ISL_424510</t>
  </si>
  <si>
    <t>hCoV-19/Iceland/488/2020</t>
  </si>
  <si>
    <t>EPI_ISL_425841</t>
  </si>
  <si>
    <t>hCoV-19/Scotland/EDB035/2020</t>
  </si>
  <si>
    <t>EPI_ISL_425840</t>
  </si>
  <si>
    <t>hCoV-19/Scotland/EDB034/2020</t>
  </si>
  <si>
    <t>EPI_ISL_424509</t>
  </si>
  <si>
    <t>hCoV-19/Iceland/487/2020</t>
  </si>
  <si>
    <t>EPI_ISL_424508</t>
  </si>
  <si>
    <t>hCoV-19/Iceland/485/2020</t>
  </si>
  <si>
    <t>EPI_ISL_425839</t>
  </si>
  <si>
    <t>hCoV-19/Scotland/EDB033/2020</t>
  </si>
  <si>
    <t>EPI_ISL_424507</t>
  </si>
  <si>
    <t>hCoV-19/Iceland/484/2020</t>
  </si>
  <si>
    <t>EPI_ISL_425838</t>
  </si>
  <si>
    <t>hCoV-19/Scotland/EDB032/2020</t>
  </si>
  <si>
    <t>EPI_ISL_424506</t>
  </si>
  <si>
    <t>hCoV-19/Iceland/483/2020</t>
  </si>
  <si>
    <t>EPI_ISL_425837</t>
  </si>
  <si>
    <t>hCoV-19/Scotland/EDB031/2020</t>
  </si>
  <si>
    <t>EPI_ISL_424505</t>
  </si>
  <si>
    <t>hCoV-19/Iceland/482/2020</t>
  </si>
  <si>
    <t>EPI_ISL_425836</t>
  </si>
  <si>
    <t>hCoV-19/Scotland/EDB030/2020</t>
  </si>
  <si>
    <t>EPI_ISL_424504</t>
  </si>
  <si>
    <t>hCoV-19/Iceland/481/2020</t>
  </si>
  <si>
    <t>EPI_ISL_425835</t>
  </si>
  <si>
    <t>hCoV-19/Scotland/EDB029/2020</t>
  </si>
  <si>
    <t>EPI_ISL_424503</t>
  </si>
  <si>
    <t>hCoV-19/Iceland/480/2020</t>
  </si>
  <si>
    <t>EPI_ISL_425834</t>
  </si>
  <si>
    <t>hCoV-19/Scotland/EDB028/2020</t>
  </si>
  <si>
    <t>EPI_ISL_424502</t>
  </si>
  <si>
    <t>hCoV-19/Iceland/479/2020</t>
  </si>
  <si>
    <t>EPI_ISL_425833</t>
  </si>
  <si>
    <t>hCoV-19/Scotland/EDB027/2020</t>
  </si>
  <si>
    <t>EPI_ISL_424501</t>
  </si>
  <si>
    <t>hCoV-19/Iceland/478/2020</t>
  </si>
  <si>
    <t>EPI_ISL_425832</t>
  </si>
  <si>
    <t>hCoV-19/Scotland/EDB026/2020</t>
  </si>
  <si>
    <t>EPI_ISL_424500</t>
  </si>
  <si>
    <t>hCoV-19/Iceland/477/2020</t>
  </si>
  <si>
    <t>EPI_ISL_425831</t>
  </si>
  <si>
    <t>hCoV-19/Scotland/EDB025/2020</t>
  </si>
  <si>
    <t>EPI_ISL_425830</t>
  </si>
  <si>
    <t>hCoV-19/Scotland/EDB024/2020</t>
  </si>
  <si>
    <t>EPI_ISL_425829</t>
  </si>
  <si>
    <t>hCoV-19/Scotland/EDB023/2020</t>
  </si>
  <si>
    <t>EPI_ISL_425828</t>
  </si>
  <si>
    <t>hCoV-19/Scotland/EDB022/2020</t>
  </si>
  <si>
    <t>EPI_ISL_425827</t>
  </si>
  <si>
    <t>hCoV-19/Scotland/EDB021/2020</t>
  </si>
  <si>
    <t>EPI_ISL_425826</t>
  </si>
  <si>
    <t>hCoV-19/Scotland/EDB020/2020</t>
  </si>
  <si>
    <t>EPI_ISL_425825</t>
  </si>
  <si>
    <t>hCoV-19/Scotland/EDB019/2020</t>
  </si>
  <si>
    <t>EPI_ISL_425824</t>
  </si>
  <si>
    <t>hCoV-19/Scotland/EDB018/2020</t>
  </si>
  <si>
    <t>EPI_ISL_425823</t>
  </si>
  <si>
    <t>hCoV-19/Scotland/EDB017/2020</t>
  </si>
  <si>
    <t>EPI_ISL_423203</t>
  </si>
  <si>
    <t>hCoV-19/England/201360053/2020</t>
  </si>
  <si>
    <t>EPI_ISL_424535</t>
  </si>
  <si>
    <t>hCoV-19/Iceland/513/2020</t>
  </si>
  <si>
    <t>EPI_ISL_425866</t>
  </si>
  <si>
    <t>hCoV-19/Scotland/EDB067/2020</t>
  </si>
  <si>
    <t>EPI_ISL_423204</t>
  </si>
  <si>
    <t>hCoV-19/England/201360055/2020</t>
  </si>
  <si>
    <t>EPI_ISL_424534</t>
  </si>
  <si>
    <t>hCoV-19/Iceland/512/2020</t>
  </si>
  <si>
    <t>EPI_ISL_425865</t>
  </si>
  <si>
    <t>hCoV-19/Scotland/EDB066/2020</t>
  </si>
  <si>
    <t>EPI_ISL_423201</t>
  </si>
  <si>
    <t>hCoV-19/England/201360051/2020</t>
  </si>
  <si>
    <t>EPI_ISL_424533</t>
  </si>
  <si>
    <t>hCoV-19/Iceland/511/2020</t>
  </si>
  <si>
    <t>EPI_ISL_425864</t>
  </si>
  <si>
    <t>hCoV-19/Scotland/EDB065/2020</t>
  </si>
  <si>
    <t>EPI_ISL_423202</t>
  </si>
  <si>
    <t>hCoV-19/England/201360052/2020</t>
  </si>
  <si>
    <t>EPI_ISL_424532</t>
  </si>
  <si>
    <t>hCoV-19/Iceland/510/2020</t>
  </si>
  <si>
    <t>EPI_ISL_425863</t>
  </si>
  <si>
    <t>hCoV-19/Scotland/EDB063/2020</t>
  </si>
  <si>
    <t>EPI_ISL_424531</t>
  </si>
  <si>
    <t>hCoV-19/Iceland/509/2020</t>
  </si>
  <si>
    <t>EPI_ISL_425862</t>
  </si>
  <si>
    <t>hCoV-19/Scotland/EDB058/2020</t>
  </si>
  <si>
    <t>EPI_ISL_423200</t>
  </si>
  <si>
    <t>hCoV-19/England/201360047/2020</t>
  </si>
  <si>
    <t>EPI_ISL_424530</t>
  </si>
  <si>
    <t>hCoV-19/Iceland/508/2020</t>
  </si>
  <si>
    <t>EPI_ISL_425861</t>
  </si>
  <si>
    <t>hCoV-19/Scotland/EDB057/2020</t>
  </si>
  <si>
    <t>EPI_ISL_425860</t>
  </si>
  <si>
    <t>hCoV-19/Scotland/EDB056/2020</t>
  </si>
  <si>
    <t>EPI_ISL_424529</t>
  </si>
  <si>
    <t>hCoV-19/Iceland/507/2020</t>
  </si>
  <si>
    <t>EPI_ISL_424528</t>
  </si>
  <si>
    <t>hCoV-19/Iceland/506/2020</t>
  </si>
  <si>
    <t>EPI_ISL_425859</t>
  </si>
  <si>
    <t>hCoV-19/Scotland/EDB055/2020</t>
  </si>
  <si>
    <t>EPI_ISL_424527</t>
  </si>
  <si>
    <t>hCoV-19/Iceland/505/2020</t>
  </si>
  <si>
    <t>EPI_ISL_425858</t>
  </si>
  <si>
    <t>hCoV-19/Scotland/EDB054/2020</t>
  </si>
  <si>
    <t>EPI_ISL_424526</t>
  </si>
  <si>
    <t>hCoV-19/Iceland/504/2020</t>
  </si>
  <si>
    <t>EPI_ISL_425857</t>
  </si>
  <si>
    <t>hCoV-19/Scotland/EDB053/2020</t>
  </si>
  <si>
    <t>EPI_ISL_424525</t>
  </si>
  <si>
    <t>hCoV-19/Iceland/503/2020</t>
  </si>
  <si>
    <t>EPI_ISL_425856</t>
  </si>
  <si>
    <t>hCoV-19/Scotland/EDB052/2020</t>
  </si>
  <si>
    <t>EPI_ISL_424524</t>
  </si>
  <si>
    <t>hCoV-19/Iceland/502/2020</t>
  </si>
  <si>
    <t>EPI_ISL_425855</t>
  </si>
  <si>
    <t>hCoV-19/Scotland/EDB051/2020</t>
  </si>
  <si>
    <t>EPI_ISL_424523</t>
  </si>
  <si>
    <t>hCoV-19/Iceland/501/2020</t>
  </si>
  <si>
    <t>EPI_ISL_425854</t>
  </si>
  <si>
    <t>hCoV-19/Scotland/EDB050/2020</t>
  </si>
  <si>
    <t>EPI_ISL_424522</t>
  </si>
  <si>
    <t>hCoV-19/Iceland/500/2020</t>
  </si>
  <si>
    <t>EPI_ISL_425853</t>
  </si>
  <si>
    <t>hCoV-19/Scotland/EDB049/2020</t>
  </si>
  <si>
    <t>EPI_ISL_424521</t>
  </si>
  <si>
    <t>hCoV-19/Iceland/499/2020</t>
  </si>
  <si>
    <t>EPI_ISL_425852</t>
  </si>
  <si>
    <t>hCoV-19/Scotland/EDB048/2020</t>
  </si>
  <si>
    <t>EPI_ISL_424520</t>
  </si>
  <si>
    <t>hCoV-19/Iceland/498/2020</t>
  </si>
  <si>
    <t>EPI_ISL_425851</t>
  </si>
  <si>
    <t>hCoV-19/Scotland/EDB047/2020</t>
  </si>
  <si>
    <t>EPI_ISL_425850</t>
  </si>
  <si>
    <t>hCoV-19/Scotland/EDB046/2020</t>
  </si>
  <si>
    <t>EPI_ISL_424519</t>
  </si>
  <si>
    <t>hCoV-19/Iceland/497/2020</t>
  </si>
  <si>
    <t>EPI_ISL_424518</t>
  </si>
  <si>
    <t>hCoV-19/Iceland/496/2020</t>
  </si>
  <si>
    <t>EPI_ISL_425849</t>
  </si>
  <si>
    <t>hCoV-19/Scotland/EDB045/2020</t>
  </si>
  <si>
    <t>EPI_ISL_424517</t>
  </si>
  <si>
    <t>hCoV-19/Iceland/495/2020</t>
  </si>
  <si>
    <t>EPI_ISL_425848</t>
  </si>
  <si>
    <t>hCoV-19/Scotland/EDB044/2020</t>
  </si>
  <si>
    <t>EPI_ISL_424516</t>
  </si>
  <si>
    <t>hCoV-19/Iceland/494/2020</t>
  </si>
  <si>
    <t>EPI_ISL_425847</t>
  </si>
  <si>
    <t>hCoV-19/Scotland/EDB042/2020</t>
  </si>
  <si>
    <t>EPI_ISL_424515</t>
  </si>
  <si>
    <t>hCoV-19/Iceland/493/2020</t>
  </si>
  <si>
    <t>EPI_ISL_425846</t>
  </si>
  <si>
    <t>hCoV-19/Scotland/EDB041/2020</t>
  </si>
  <si>
    <t>EPI_ISL_424514</t>
  </si>
  <si>
    <t>hCoV-19/Iceland/492/2020</t>
  </si>
  <si>
    <t>EPI_ISL_425845</t>
  </si>
  <si>
    <t>hCoV-19/Scotland/EDB039/2020</t>
  </si>
  <si>
    <t>EPI_ISL_423225</t>
  </si>
  <si>
    <t>hCoV-19/England/201360139/2020</t>
  </si>
  <si>
    <t>EPI_ISL_424557</t>
  </si>
  <si>
    <t>hCoV-19/Iceland/537/2020</t>
  </si>
  <si>
    <t>EPI_ISL_425888</t>
  </si>
  <si>
    <t>hCoV-19/Scotland/EDB098/2020</t>
  </si>
  <si>
    <t>EPI_ISL_423226</t>
  </si>
  <si>
    <t>hCoV-19/England/20136014104/2020</t>
  </si>
  <si>
    <t>EPI_ISL_424556</t>
  </si>
  <si>
    <t>hCoV-19/Iceland/536/2020</t>
  </si>
  <si>
    <t>EPI_ISL_425887</t>
  </si>
  <si>
    <t>hCoV-19/Scotland/EDB097/2020</t>
  </si>
  <si>
    <t>EPI_ISL_423223</t>
  </si>
  <si>
    <t>hCoV-19/England/201360136/2020</t>
  </si>
  <si>
    <t>EPI_ISL_424555</t>
  </si>
  <si>
    <t>hCoV-19/Iceland/535/2020</t>
  </si>
  <si>
    <t>EPI_ISL_425886</t>
  </si>
  <si>
    <t>hCoV-19/Scotland/EDB096/2020</t>
  </si>
  <si>
    <t>EPI_ISL_423224</t>
  </si>
  <si>
    <t>hCoV-19/England/201360137/2020</t>
  </si>
  <si>
    <t>EPI_ISL_424554</t>
  </si>
  <si>
    <t>hCoV-19/Iceland/534/2020</t>
  </si>
  <si>
    <t>EPI_ISL_425885</t>
  </si>
  <si>
    <t>hCoV-19/Scotland/EDB095/2020</t>
  </si>
  <si>
    <t>EPI_ISL_423221</t>
  </si>
  <si>
    <t>hCoV-19/England/201360131/2020</t>
  </si>
  <si>
    <t>EPI_ISL_424553</t>
  </si>
  <si>
    <t>hCoV-19/Iceland/533/2020</t>
  </si>
  <si>
    <t>EPI_ISL_425884</t>
  </si>
  <si>
    <t>hCoV-19/Scotland/EDB093/2020</t>
  </si>
  <si>
    <t>EPI_ISL_423222</t>
  </si>
  <si>
    <t>hCoV-19/England/201360134/2020</t>
  </si>
  <si>
    <t>EPI_ISL_424552</t>
  </si>
  <si>
    <t>hCoV-19/Iceland/532/2020</t>
  </si>
  <si>
    <t>EPI_ISL_425883</t>
  </si>
  <si>
    <t>hCoV-19/Scotland/EDB092/2020</t>
  </si>
  <si>
    <t>EPI_ISL_424551</t>
  </si>
  <si>
    <t>hCoV-19/Iceland/530/2020</t>
  </si>
  <si>
    <t>EPI_ISL_425882</t>
  </si>
  <si>
    <t>hCoV-19/Scotland/EDB091/2020</t>
  </si>
  <si>
    <t>EPI_ISL_423220</t>
  </si>
  <si>
    <t>hCoV-19/England/201360130/2020</t>
  </si>
  <si>
    <t>EPI_ISL_424550</t>
  </si>
  <si>
    <t>hCoV-19/Iceland/529/2020</t>
  </si>
  <si>
    <t>EPI_ISL_425881</t>
  </si>
  <si>
    <t>hCoV-19/Scotland/EDB090/2020</t>
  </si>
  <si>
    <t>EPI_ISL_425880</t>
  </si>
  <si>
    <t>hCoV-19/Scotland/EDB089/2020</t>
  </si>
  <si>
    <t>EPI_ISL_423218</t>
  </si>
  <si>
    <t>hCoV-19/England/201360126/2020</t>
  </si>
  <si>
    <t>EPI_ISL_423219</t>
  </si>
  <si>
    <t>hCoV-19/England/201360127/2020</t>
  </si>
  <si>
    <t>EPI_ISL_424549</t>
  </si>
  <si>
    <t>hCoV-19/Iceland/528/2020</t>
  </si>
  <si>
    <t>EPI_ISL_423216</t>
  </si>
  <si>
    <t>hCoV-19/England/201360121/2020</t>
  </si>
  <si>
    <t>EPI_ISL_424548</t>
  </si>
  <si>
    <t>hCoV-19/Iceland/527/2020</t>
  </si>
  <si>
    <t>EPI_ISL_425879</t>
  </si>
  <si>
    <t>hCoV-19/Scotland/EDB087/2020</t>
  </si>
  <si>
    <t>EPI_ISL_423217</t>
  </si>
  <si>
    <t>hCoV-19/England/201360122/2020</t>
  </si>
  <si>
    <t>EPI_ISL_424547</t>
  </si>
  <si>
    <t>hCoV-19/Iceland/526/2020</t>
  </si>
  <si>
    <t>EPI_ISL_425878</t>
  </si>
  <si>
    <t>hCoV-19/Scotland/EDB086/2020</t>
  </si>
  <si>
    <t>EPI_ISL_423214</t>
  </si>
  <si>
    <t>hCoV-19/England/201360119/2020</t>
  </si>
  <si>
    <t>EPI_ISL_424546</t>
  </si>
  <si>
    <t>hCoV-19/Iceland/525/2020</t>
  </si>
  <si>
    <t>EPI_ISL_425877</t>
  </si>
  <si>
    <t>hCoV-19/Scotland/EDB085/2020</t>
  </si>
  <si>
    <t>EPI_ISL_423215</t>
  </si>
  <si>
    <t>hCoV-19/England/20136012004/2020</t>
  </si>
  <si>
    <t>EPI_ISL_424545</t>
  </si>
  <si>
    <t>hCoV-19/Iceland/524/2020</t>
  </si>
  <si>
    <t>EPI_ISL_425876</t>
  </si>
  <si>
    <t>hCoV-19/Scotland/EDB084/2020</t>
  </si>
  <si>
    <t>EPI_ISL_423212</t>
  </si>
  <si>
    <t>hCoV-19/England/201360111/2020</t>
  </si>
  <si>
    <t>EPI_ISL_424544</t>
  </si>
  <si>
    <t>hCoV-19/Iceland/523/2020</t>
  </si>
  <si>
    <t>EPI_ISL_425875</t>
  </si>
  <si>
    <t>hCoV-19/Scotland/EDB083/2020</t>
  </si>
  <si>
    <t>EPI_ISL_423213</t>
  </si>
  <si>
    <t>hCoV-19/England/201360117/2020</t>
  </si>
  <si>
    <t>EPI_ISL_424543</t>
  </si>
  <si>
    <t>hCoV-19/Iceland/522/2020</t>
  </si>
  <si>
    <t>EPI_ISL_425874</t>
  </si>
  <si>
    <t>hCoV-19/Scotland/EDB082/2020</t>
  </si>
  <si>
    <t>EPI_ISL_423210</t>
  </si>
  <si>
    <t>hCoV-19/England/201360075/2020</t>
  </si>
  <si>
    <t>EPI_ISL_424542</t>
  </si>
  <si>
    <t>hCoV-19/Iceland/521/2020</t>
  </si>
  <si>
    <t>EPI_ISL_425873</t>
  </si>
  <si>
    <t>hCoV-19/Scotland/EDB081/2020</t>
  </si>
  <si>
    <t>EPI_ISL_423211</t>
  </si>
  <si>
    <t>hCoV-19/England/20136008004/2020</t>
  </si>
  <si>
    <t>EPI_ISL_424541</t>
  </si>
  <si>
    <t>hCoV-19/Iceland/520/2020</t>
  </si>
  <si>
    <t>EPI_ISL_425872</t>
  </si>
  <si>
    <t>hCoV-19/Scotland/EDB075/2020</t>
  </si>
  <si>
    <t>EPI_ISL_424540</t>
  </si>
  <si>
    <t>hCoV-19/Iceland/519/2020</t>
  </si>
  <si>
    <t>EPI_ISL_425871</t>
  </si>
  <si>
    <t>hCoV-19/Scotland/EDB074/2020</t>
  </si>
  <si>
    <t>EPI_ISL_425870</t>
  </si>
  <si>
    <t>hCoV-19/Scotland/EDB073/2020</t>
  </si>
  <si>
    <t>EPI_ISL_423209</t>
  </si>
  <si>
    <t>hCoV-19/England/201360071/2020</t>
  </si>
  <si>
    <t>EPI_ISL_423207</t>
  </si>
  <si>
    <t>hCoV-19/England/201360067/2020</t>
  </si>
  <si>
    <t>EPI_ISL_424539</t>
  </si>
  <si>
    <t>hCoV-19/Iceland/517/2020</t>
  </si>
  <si>
    <t>EPI_ISL_423208</t>
  </si>
  <si>
    <t>hCoV-19/England/201360069/2020</t>
  </si>
  <si>
    <t>EPI_ISL_424538</t>
  </si>
  <si>
    <t>hCoV-19/Iceland/516/2020</t>
  </si>
  <si>
    <t>EPI_ISL_425869</t>
  </si>
  <si>
    <t>hCoV-19/Scotland/EDB071/2020</t>
  </si>
  <si>
    <t>EPI_ISL_423205</t>
  </si>
  <si>
    <t>hCoV-19/England/201360057/2020</t>
  </si>
  <si>
    <t>EPI_ISL_424537</t>
  </si>
  <si>
    <t>hCoV-19/Iceland/515/2020</t>
  </si>
  <si>
    <t>EPI_ISL_425868</t>
  </si>
  <si>
    <t>hCoV-19/Scotland/EDB070/2020</t>
  </si>
  <si>
    <t>EPI_ISL_423206</t>
  </si>
  <si>
    <t>hCoV-19/England/201360066/2020</t>
  </si>
  <si>
    <t>EPI_ISL_424536</t>
  </si>
  <si>
    <t>hCoV-19/Iceland/514/2020</t>
  </si>
  <si>
    <t>EPI_ISL_425867</t>
  </si>
  <si>
    <t>hCoV-19/Scotland/EDB068/2020</t>
  </si>
  <si>
    <t>EPI_ISL_423247</t>
  </si>
  <si>
    <t>hCoV-19/England/201360216/2020</t>
  </si>
  <si>
    <t>EPI_ISL_424579</t>
  </si>
  <si>
    <t>hCoV-19/Iceland/559/2020</t>
  </si>
  <si>
    <t>EPI_ISL_423248</t>
  </si>
  <si>
    <t>hCoV-19/England/201360217/2020</t>
  </si>
  <si>
    <t>EPI_ISL_424578</t>
  </si>
  <si>
    <t>hCoV-19/Iceland/558/2020</t>
  </si>
  <si>
    <t>EPI_ISL_423245</t>
  </si>
  <si>
    <t>hCoV-19/England/201360214/2020</t>
  </si>
  <si>
    <t>EPI_ISL_424577</t>
  </si>
  <si>
    <t>hCoV-19/Iceland/557/2020</t>
  </si>
  <si>
    <t>EPI_ISL_423246</t>
  </si>
  <si>
    <t>hCoV-19/England/201360215/2020</t>
  </si>
  <si>
    <t>EPI_ISL_424576</t>
  </si>
  <si>
    <t>hCoV-19/Iceland/556/2020</t>
  </si>
  <si>
    <t>EPI_ISL_423243</t>
  </si>
  <si>
    <t>hCoV-19/England/201360211/2020</t>
  </si>
  <si>
    <t>EPI_ISL_424575</t>
  </si>
  <si>
    <t>hCoV-19/Iceland/555/2020</t>
  </si>
  <si>
    <t>EPI_ISL_423244</t>
  </si>
  <si>
    <t>hCoV-19/England/201360213/2020</t>
  </si>
  <si>
    <t>EPI_ISL_424574</t>
  </si>
  <si>
    <t>hCoV-19/Iceland/554/2020</t>
  </si>
  <si>
    <t>EPI_ISL_423241</t>
  </si>
  <si>
    <t>hCoV-19/England/201360206/2020</t>
  </si>
  <si>
    <t>EPI_ISL_424573</t>
  </si>
  <si>
    <t>hCoV-19/Iceland/553/2020</t>
  </si>
  <si>
    <t>EPI_ISL_423242</t>
  </si>
  <si>
    <t>hCoV-19/England/201360210/2020</t>
  </si>
  <si>
    <t>EPI_ISL_424572</t>
  </si>
  <si>
    <t>hCoV-19/Iceland/552/2020</t>
  </si>
  <si>
    <t>EPI_ISL_424571</t>
  </si>
  <si>
    <t>hCoV-19/Iceland/551/2020</t>
  </si>
  <si>
    <t>EPI_ISL_423240</t>
  </si>
  <si>
    <t>hCoV-19/England/201360203/2020</t>
  </si>
  <si>
    <t>EPI_ISL_424570</t>
  </si>
  <si>
    <t>hCoV-19/Iceland/550/2020</t>
  </si>
  <si>
    <t>EPI_ISL_423238</t>
  </si>
  <si>
    <t>hCoV-19/England/201360201/2020</t>
  </si>
  <si>
    <t>EPI_ISL_423239</t>
  </si>
  <si>
    <t>hCoV-19/England/201360202/2020</t>
  </si>
  <si>
    <t>EPI_ISL_424569</t>
  </si>
  <si>
    <t>hCoV-19/Iceland/549/2020</t>
  </si>
  <si>
    <t>EPI_ISL_423236</t>
  </si>
  <si>
    <t>hCoV-19/England/201360198/2020</t>
  </si>
  <si>
    <t>EPI_ISL_424568</t>
  </si>
  <si>
    <t>hCoV-19/Iceland/548/2020</t>
  </si>
  <si>
    <t>EPI_ISL_425899</t>
  </si>
  <si>
    <t>hCoV-19/Scotland/EDB111/2020</t>
  </si>
  <si>
    <t>EPI_ISL_423237</t>
  </si>
  <si>
    <t>hCoV-19/England/201360200/2020</t>
  </si>
  <si>
    <t>EPI_ISL_424567</t>
  </si>
  <si>
    <t>hCoV-19/Iceland/547/2020</t>
  </si>
  <si>
    <t>EPI_ISL_425898</t>
  </si>
  <si>
    <t>hCoV-19/Scotland/EDB110/2020</t>
  </si>
  <si>
    <t>EPI_ISL_423234</t>
  </si>
  <si>
    <t>hCoV-19/England/201360190/2020</t>
  </si>
  <si>
    <t>EPI_ISL_424566</t>
  </si>
  <si>
    <t>hCoV-19/Iceland/546/2020</t>
  </si>
  <si>
    <t>EPI_ISL_425897</t>
  </si>
  <si>
    <t>hCoV-19/Scotland/EDB109/2020</t>
  </si>
  <si>
    <t>EPI_ISL_423235</t>
  </si>
  <si>
    <t>hCoV-19/England/201360191/2020</t>
  </si>
  <si>
    <t>EPI_ISL_424565</t>
  </si>
  <si>
    <t>hCoV-19/Iceland/545/2020</t>
  </si>
  <si>
    <t>EPI_ISL_425896</t>
  </si>
  <si>
    <t>hCoV-19/Scotland/EDB108/2020</t>
  </si>
  <si>
    <t>EPI_ISL_423232</t>
  </si>
  <si>
    <t>hCoV-19/England/201360181/2020</t>
  </si>
  <si>
    <t>EPI_ISL_424564</t>
  </si>
  <si>
    <t>hCoV-19/Iceland/544/2020</t>
  </si>
  <si>
    <t>EPI_ISL_425895</t>
  </si>
  <si>
    <t>hCoV-19/Scotland/EDB107/2020</t>
  </si>
  <si>
    <t>EPI_ISL_423233</t>
  </si>
  <si>
    <t>hCoV-19/England/201360188/2020</t>
  </si>
  <si>
    <t>EPI_ISL_424563</t>
  </si>
  <si>
    <t>hCoV-19/Iceland/543/2020</t>
  </si>
  <si>
    <t>EPI_ISL_425894</t>
  </si>
  <si>
    <t>hCoV-19/Scotland/EDB106/2020</t>
  </si>
  <si>
    <t>EPI_ISL_423230</t>
  </si>
  <si>
    <t>hCoV-19/England/201360176/2020</t>
  </si>
  <si>
    <t>EPI_ISL_424562</t>
  </si>
  <si>
    <t>hCoV-19/Iceland/542/2020</t>
  </si>
  <si>
    <t>EPI_ISL_425893</t>
  </si>
  <si>
    <t>hCoV-19/Scotland/EDB103/2020</t>
  </si>
  <si>
    <t>EPI_ISL_423231</t>
  </si>
  <si>
    <t>hCoV-19/England/201360178/2020</t>
  </si>
  <si>
    <t>EPI_ISL_424561</t>
  </si>
  <si>
    <t>hCoV-19/Iceland/541/2020</t>
  </si>
  <si>
    <t>EPI_ISL_425892</t>
  </si>
  <si>
    <t>hCoV-19/Scotland/EDB102/2020</t>
  </si>
  <si>
    <t>EPI_ISL_424560</t>
  </si>
  <si>
    <t>hCoV-19/Iceland/540/2020</t>
  </si>
  <si>
    <t>EPI_ISL_425891</t>
  </si>
  <si>
    <t>hCoV-19/Scotland/EDB101/2020</t>
  </si>
  <si>
    <t>EPI_ISL_425890</t>
  </si>
  <si>
    <t>hCoV-19/Scotland/EDB100/2020</t>
  </si>
  <si>
    <t>EPI_ISL_423229</t>
  </si>
  <si>
    <t>hCoV-19/England/201360175/2020</t>
  </si>
  <si>
    <t>EPI_ISL_423227</t>
  </si>
  <si>
    <t>hCoV-19/England/201360143/2020</t>
  </si>
  <si>
    <t>EPI_ISL_424559</t>
  </si>
  <si>
    <t>hCoV-19/Iceland/539/2020</t>
  </si>
  <si>
    <t>EPI_ISL_423228</t>
  </si>
  <si>
    <t>hCoV-19/England/201360171/2020</t>
  </si>
  <si>
    <t>EPI_ISL_424558</t>
  </si>
  <si>
    <t>hCoV-19/Iceland/538/2020</t>
  </si>
  <si>
    <t>EPI_ISL_425889</t>
  </si>
  <si>
    <t>hCoV-19/Scotland/EDB099/2020</t>
  </si>
  <si>
    <t>EPI_ISL_426080</t>
  </si>
  <si>
    <t>hCoV-19/USA/WA-UW-2074/2020</t>
  </si>
  <si>
    <t>EPI_ISL_426081</t>
  </si>
  <si>
    <t>hCoV-19/USA/WA-UW-2078/2020</t>
  </si>
  <si>
    <t>EPI_ISL_426082</t>
  </si>
  <si>
    <t>hCoV-19/USA/WA-UW-2082/2020</t>
  </si>
  <si>
    <t>EPI_ISL_426083</t>
  </si>
  <si>
    <t>hCoV-19/USA/WA-UW-2087/2020</t>
  </si>
  <si>
    <t>EPI_ISL_426084</t>
  </si>
  <si>
    <t>hCoV-19/USA/WA-UW-2091/2020</t>
  </si>
  <si>
    <t>EPI_ISL_426085</t>
  </si>
  <si>
    <t>hCoV-19/USA/WA-UW-2094/2020</t>
  </si>
  <si>
    <t>EPI_ISL_426086</t>
  </si>
  <si>
    <t>hCoV-19/USA/WA-UW-2100/2020</t>
  </si>
  <si>
    <t>EPI_ISL_426087</t>
  </si>
  <si>
    <t>hCoV-19/USA/WA-UW-2104/2020</t>
  </si>
  <si>
    <t>EPI_ISL_426088</t>
  </si>
  <si>
    <t>hCoV-19/USA/WA-UW-2105/2020</t>
  </si>
  <si>
    <t>EPI_ISL_426089</t>
  </si>
  <si>
    <t>hCoV-19/USA/WA-UW-2108/2020</t>
  </si>
  <si>
    <t>EPI_ISL_426090</t>
  </si>
  <si>
    <t>hCoV-19/USA/WA-UW-2112/2020</t>
  </si>
  <si>
    <t>EPI_ISL_426091</t>
  </si>
  <si>
    <t>hCoV-19/USA/WA-UW-2119/2020</t>
  </si>
  <si>
    <t>EPI_ISL_426092</t>
  </si>
  <si>
    <t>hCoV-19/USA/WA-UW-2131/2020</t>
  </si>
  <si>
    <t>EPI_ISL_426093</t>
  </si>
  <si>
    <t>hCoV-19/USA/WA-UW-2132/2020</t>
  </si>
  <si>
    <t>EPI_ISL_426094</t>
  </si>
  <si>
    <t>hCoV-19/USA/WA-UW-2137/2020</t>
  </si>
  <si>
    <t>EPI_ISL_426095</t>
  </si>
  <si>
    <t>hCoV-19/USA/WA-UW-2140/2020</t>
  </si>
  <si>
    <t>EPI_ISL_426096</t>
  </si>
  <si>
    <t>hCoV-19/USA/WA-UW-2141/2020</t>
  </si>
  <si>
    <t>EPI_ISL_426097</t>
  </si>
  <si>
    <t>hCoV-19/USA/WA-UW-2142/2020</t>
  </si>
  <si>
    <t>EPI_ISL_426098</t>
  </si>
  <si>
    <t>hCoV-19/USA/WA-UW-2144/2020</t>
  </si>
  <si>
    <t>EPI_ISL_426099</t>
  </si>
  <si>
    <t>hCoV-19/USA/WA-UW-2145/2020</t>
  </si>
  <si>
    <t>EPI_ISL_428681</t>
  </si>
  <si>
    <t>hCoV-19/Spain/Madrid_LP27_2548/2020</t>
  </si>
  <si>
    <t>Hospital Universitario 12 de Octubre</t>
  </si>
  <si>
    <t>Elias Dahdouh, Sara González, Raúl Recio, Fernando Lázaro, Esther Viedma, Natalia Stella, Julio García, Juan Carlos Galán, Rafael Cantón, Mª Dolores Folgueira, Rafael Delgado, Jesús Mingorance</t>
  </si>
  <si>
    <t>EPI_ISL_427350</t>
  </si>
  <si>
    <t>hCoV-19/Belgium/ULG-10099/2020</t>
  </si>
  <si>
    <t>Europe / Belgium / Liege</t>
  </si>
  <si>
    <t>EPI_ISL_428680</t>
  </si>
  <si>
    <t>hCoV-19/Spain/Madrid_LP24_5999/2020</t>
  </si>
  <si>
    <t>EPI_ISL_427351</t>
  </si>
  <si>
    <t>hCoV-19/Belgium/ULG-10100/2020</t>
  </si>
  <si>
    <t>2020-04-07</t>
  </si>
  <si>
    <t>EPI_ISL_426020</t>
  </si>
  <si>
    <t>hCoV-19/Scotland/EDB561/2020</t>
  </si>
  <si>
    <t>EPI_ISL_428683</t>
  </si>
  <si>
    <t>hCoV-19/Spain/Madrid_H12_13/2020</t>
  </si>
  <si>
    <t>Sara González, Raúl Recio,Elias Dahdouh, Fernando Lázaro, Esther Viedma, Natalia Stella, Julio García, Juan Carlos Galán, Rafael Cantón, Mª Dolores Folgueira, Rafael Delgado, Jesús Mingorance</t>
  </si>
  <si>
    <t>EPI_ISL_427352</t>
  </si>
  <si>
    <t>hCoV-19/Belgium/ULG-10101/2020</t>
  </si>
  <si>
    <t>EPI_ISL_426021</t>
  </si>
  <si>
    <t>hCoV-19/Scotland/EDB562/2020</t>
  </si>
  <si>
    <t>EPI_ISL_428682</t>
  </si>
  <si>
    <t>hCoV-19/Spain/Madrid_LP30_2226/2020</t>
  </si>
  <si>
    <t>EPI_ISL_427353</t>
  </si>
  <si>
    <t>hCoV-19/Belgium/ULG-10102/2020</t>
  </si>
  <si>
    <t>EPI_ISL_426022</t>
  </si>
  <si>
    <t>hCoV-19/Scotland/EDB563/2020</t>
  </si>
  <si>
    <t>EPI_ISL_428685</t>
  </si>
  <si>
    <t>hCoV-19/Spain/Madrid_H12_21/2020</t>
  </si>
  <si>
    <t>EPI_ISL_427354</t>
  </si>
  <si>
    <t>hCoV-19/Belgium/ULG-10103/2020</t>
  </si>
  <si>
    <t>EPI_ISL_426023</t>
  </si>
  <si>
    <t>hCoV-19/Scotland/EDB565/2020</t>
  </si>
  <si>
    <t>EPI_ISL_428684</t>
  </si>
  <si>
    <t>hCoV-19/Spain/Madrid_H12_20/2020</t>
  </si>
  <si>
    <t>EPI_ISL_427355</t>
  </si>
  <si>
    <t>hCoV-19/Belgium/ULG-10104/2020</t>
  </si>
  <si>
    <t>EPI_ISL_426024</t>
  </si>
  <si>
    <t>hCoV-19/Scotland/EDB566/2020</t>
  </si>
  <si>
    <t>EPI_ISL_428687</t>
  </si>
  <si>
    <t>hCoV-19/Spain/Madrid_H12_24/2020</t>
  </si>
  <si>
    <t>EPI_ISL_426025</t>
  </si>
  <si>
    <t>hCoV-19/USA/NY-Wadsworth-10496-01/2020</t>
  </si>
  <si>
    <t>Wadsworth Center, New York State Department.of Health</t>
  </si>
  <si>
    <t>Kirsten St. George, Daryl M. Lamson, Sara Griesemer, Jonathan Plitnick, Navjot Singh, Matthew D. Shudt, Erica Lasek-Nesselquist</t>
  </si>
  <si>
    <t>EPI_ISL_427356</t>
  </si>
  <si>
    <t>hCoV-19/Belgium/ULG-10105/2020</t>
  </si>
  <si>
    <t>EPI_ISL_428686</t>
  </si>
  <si>
    <t>hCoV-19/Spain/Madrid_H12_23/2020</t>
  </si>
  <si>
    <t>EPI_ISL_426026</t>
  </si>
  <si>
    <t>hCoV-19/USA/NY-Wadsworth-10528-01/2020</t>
  </si>
  <si>
    <t>EPI_ISL_427357</t>
  </si>
  <si>
    <t>hCoV-19/Belgium/ULG-10106/2020</t>
  </si>
  <si>
    <t>EPI_ISL_428689</t>
  </si>
  <si>
    <t>hCoV-19/Spain/Madrid_H12_26/2020</t>
  </si>
  <si>
    <t>EPI_ISL_426027</t>
  </si>
  <si>
    <t>hCoV-19/USA/NY-Wadsworth-10683-01/2020</t>
  </si>
  <si>
    <t>EPI_ISL_427358</t>
  </si>
  <si>
    <t>hCoV-19/Belgium/ULG-10107/2020</t>
  </si>
  <si>
    <t>EPI_ISL_428688</t>
  </si>
  <si>
    <t>hCoV-19/Spain/Madrid_H12_25/2020</t>
  </si>
  <si>
    <t>EPI_ISL_426028</t>
  </si>
  <si>
    <t>hCoV-19/USA/NY-Wadsworth-10690-01/2020</t>
  </si>
  <si>
    <t>EPI_ISL_427359</t>
  </si>
  <si>
    <t>hCoV-19/Belgium/ULG-10108/2020</t>
  </si>
  <si>
    <t>EPI_ISL_426029</t>
  </si>
  <si>
    <t>hCoV-19/USA/NY-Wadsworth-10695-01/2020</t>
  </si>
  <si>
    <t>EPI_ISL_428690</t>
  </si>
  <si>
    <t>hCoV-19/Spain/Madrid_H12_27/2020</t>
  </si>
  <si>
    <t>EPI_ISL_427360</t>
  </si>
  <si>
    <t>hCoV-19/Belgium/ULG-10109/2020</t>
  </si>
  <si>
    <t>EPI_ISL_428692</t>
  </si>
  <si>
    <t>hCoV-19/Spain/Madrid_H12_29/2020</t>
  </si>
  <si>
    <t>EPI_ISL_426030</t>
  </si>
  <si>
    <t>hCoV-19/USA/NY-Wadsworth-10703-01/2020</t>
  </si>
  <si>
    <t>EPI_ISL_427361</t>
  </si>
  <si>
    <t>hCoV-19/Belgium/ULG-10111/2020</t>
  </si>
  <si>
    <t>EPI_ISL_428691</t>
  </si>
  <si>
    <t>hCoV-19/Spain/Madrid_H12_28/2020</t>
  </si>
  <si>
    <t>EPI_ISL_426031</t>
  </si>
  <si>
    <t>hCoV-19/USA/NY-Wadsworth-10704-01/2020</t>
  </si>
  <si>
    <t>EPI_ISL_427362</t>
  </si>
  <si>
    <t>hCoV-19/Belgium/ULG-10112/2020</t>
  </si>
  <si>
    <t>EPI_ISL_428694</t>
  </si>
  <si>
    <t>hCoV-19/Spain/Madrid_H12_31/2020</t>
  </si>
  <si>
    <t>EPI_ISL_426032</t>
  </si>
  <si>
    <t>hCoV-19/USA/NY-Wadsworth-10707-01/2020</t>
  </si>
  <si>
    <t>EPI_ISL_427363</t>
  </si>
  <si>
    <t>hCoV-19/Belgium/ULG-10114/2020</t>
  </si>
  <si>
    <t>EPI_ISL_428693</t>
  </si>
  <si>
    <t>hCoV-19/Spain/Madrid_H12_30/2020</t>
  </si>
  <si>
    <t>EPI_ISL_426033</t>
  </si>
  <si>
    <t>hCoV-19/USA/NY-Wadsworth-10935-01/2020</t>
  </si>
  <si>
    <t>EPI_ISL_427364</t>
  </si>
  <si>
    <t>hCoV-19/Belgium/ULG-10115/2020</t>
  </si>
  <si>
    <t>EPI_ISL_428696</t>
  </si>
  <si>
    <t>hCoV-19/Spain/Madrid_H12_33/2020</t>
  </si>
  <si>
    <t>Raúl Recio, Sara González, Elias Dahdouh, Fernando Lázaro, Esther Viedma, Natalia Stella, Julio García, Juan Carlos Galán, Rafael Cantón, Mª Dolores Folgueira, Rafael Delgado, Jesús Mingorance</t>
  </si>
  <si>
    <t>EPI_ISL_426034</t>
  </si>
  <si>
    <t>hCoV-19/USA/NY-Wadsworth-10955-01/2020</t>
  </si>
  <si>
    <t>EPI_ISL_427365</t>
  </si>
  <si>
    <t>hCoV-19/Belgium/ULG-10117/2020</t>
  </si>
  <si>
    <t>EPI_ISL_428695</t>
  </si>
  <si>
    <t>hCoV-19/Spain/Madrid_H12_32/2020</t>
  </si>
  <si>
    <t>EPI_ISL_426035</t>
  </si>
  <si>
    <t>hCoV-19/USA/NY-Wadsworth-10957-02/2020</t>
  </si>
  <si>
    <t>EPI_ISL_427366</t>
  </si>
  <si>
    <t>hCoV-19/Belgium/ULG-10118/2020</t>
  </si>
  <si>
    <t>EPI_ISL_428698</t>
  </si>
  <si>
    <t>hCoV-19/Spain/Madrid_H12_35/2020</t>
  </si>
  <si>
    <t>EPI_ISL_426036</t>
  </si>
  <si>
    <t>hCoV-19/USA/NY-Wadsworth-10958-01/2020</t>
  </si>
  <si>
    <t>EPI_ISL_427367</t>
  </si>
  <si>
    <t>hCoV-19/Belgium/ULG-10119/2020</t>
  </si>
  <si>
    <t>EPI_ISL_428697</t>
  </si>
  <si>
    <t>hCoV-19/Spain/Madrid_H12_34/2020</t>
  </si>
  <si>
    <t>EPI_ISL_426037</t>
  </si>
  <si>
    <t>hCoV-19/USA/NY-Wadsworth-10999-01/2020</t>
  </si>
  <si>
    <t>EPI_ISL_427368</t>
  </si>
  <si>
    <t>hCoV-19/Belgium/ULG-10120/2020</t>
  </si>
  <si>
    <t>EPI_ISL_426038</t>
  </si>
  <si>
    <t>hCoV-19/USA/NY-Wadsworth-11000-01/2020</t>
  </si>
  <si>
    <t>EPI_ISL_427369</t>
  </si>
  <si>
    <t>hCoV-19/Belgium/ULG-10121/2020</t>
  </si>
  <si>
    <t>EPI_ISL_428699</t>
  </si>
  <si>
    <t>hCoV-19/Spain/Madrid_H12_36/2020</t>
  </si>
  <si>
    <t>EPI_ISL_426039</t>
  </si>
  <si>
    <t>hCoV-19/USA/NY-Wadsworth-11003-01/2020</t>
  </si>
  <si>
    <t>EPI_ISL_430979</t>
  </si>
  <si>
    <t>hCoV-19/USA/WA-UW-6410/2020</t>
  </si>
  <si>
    <t>EPI_ISL_430974</t>
  </si>
  <si>
    <t>hCoV-19/USA/WA-UW-6399/2020</t>
  </si>
  <si>
    <t>EPI_ISL_430973</t>
  </si>
  <si>
    <t>hCoV-19/USA/CT-UW-6385/2020</t>
  </si>
  <si>
    <t>EPI_ISL_430972</t>
  </si>
  <si>
    <t>hCoV-19/USA/CT-UW-6380/2020</t>
  </si>
  <si>
    <t>EPI_ISL_430971</t>
  </si>
  <si>
    <t>hCoV-19/USA/CT-UW-6362/2020</t>
  </si>
  <si>
    <t>EPI_ISL_430978</t>
  </si>
  <si>
    <t>hCoV-19/USA/WA-UW-6408/2020</t>
  </si>
  <si>
    <t>EPI_ISL_430977</t>
  </si>
  <si>
    <t>hCoV-19/USA/WA-UW-6404/2020</t>
  </si>
  <si>
    <t>EPI_ISL_430976</t>
  </si>
  <si>
    <t>hCoV-19/USA/WA-UW-6403/2020</t>
  </si>
  <si>
    <t>EPI_ISL_430975</t>
  </si>
  <si>
    <t>hCoV-19/USA/WA-UW-6400/2020</t>
  </si>
  <si>
    <t>EPI_ISL_429990</t>
  </si>
  <si>
    <t>hCoV-19/USA/CA-SR007/2020</t>
  </si>
  <si>
    <t>North America / USA / California / San Diego</t>
  </si>
  <si>
    <t>Rady's Childrens Hospital</t>
  </si>
  <si>
    <t>Andersen lab at Scripps Research</t>
  </si>
  <si>
    <t>SEARCH Alliance San Diego with Christina Clarke, Michelle Vanderpool, Teresa Mueller, Denise Malicki</t>
  </si>
  <si>
    <t>EPI_ISL_429992</t>
  </si>
  <si>
    <t>hCoV-19/Jordan/SR-032/2020</t>
  </si>
  <si>
    <t>Asia / Jordan / Amman</t>
  </si>
  <si>
    <t>Biolab Diagnostic Laboratories</t>
  </si>
  <si>
    <t>Issa Abu-Dayyeh, Ahmad Tibi, Lama Hussein, Lina Mohammad, Zein Naber, Amid Abdelnour with SEARCH Alliance San Diego</t>
  </si>
  <si>
    <t>EPI_ISL_427330</t>
  </si>
  <si>
    <t>hCoV-19/Russia/StPetersburg-RII4711S/2020</t>
  </si>
  <si>
    <t>Europe / Russia / Saint-Petersburg</t>
  </si>
  <si>
    <t>Andrey Komissarov, Artem Fadeev, Mariia Sergeeva, Anna Ivanova, Daria Danilenko</t>
  </si>
  <si>
    <t>EPI_ISL_429991</t>
  </si>
  <si>
    <t>hCoV-19/USA/CA-SR017/2020</t>
  </si>
  <si>
    <t>SEARCH Alliance San Diego</t>
  </si>
  <si>
    <t>EPI_ISL_430980</t>
  </si>
  <si>
    <t>hCoV-19/USA/WA-UW-6417/2020</t>
  </si>
  <si>
    <t>EPI_ISL_427331</t>
  </si>
  <si>
    <t>hCoV-19/Russia/StPetersburg-RII4713S/2020</t>
  </si>
  <si>
    <t>EPI_ISL_426000</t>
  </si>
  <si>
    <t>hCoV-19/Scotland/EDB407/2020</t>
  </si>
  <si>
    <t>EPI_ISL_429994</t>
  </si>
  <si>
    <t>hCoV-19/Jordan/SR-034/2020</t>
  </si>
  <si>
    <t>EPI_ISL_427332</t>
  </si>
  <si>
    <t>hCoV-19/Russia/StPetersburg-RII4723S/2020</t>
  </si>
  <si>
    <t>EPI_ISL_426001</t>
  </si>
  <si>
    <t>hCoV-19/Scotland/EDB409/2020</t>
  </si>
  <si>
    <t>EPI_ISL_429993</t>
  </si>
  <si>
    <t>hCoV-19/Jordan/SR-033/2020</t>
  </si>
  <si>
    <t>EPI_ISL_427333</t>
  </si>
  <si>
    <t>hCoV-19/Russia/StPetersburg-RII4724S/2020</t>
  </si>
  <si>
    <t>EPI_ISL_426002</t>
  </si>
  <si>
    <t>hCoV-19/Scotland/EDB410/2020</t>
  </si>
  <si>
    <t>EPI_ISL_429996</t>
  </si>
  <si>
    <t>hCoV-19/Jordan/SR-036/2020</t>
  </si>
  <si>
    <t>EPI_ISL_427334</t>
  </si>
  <si>
    <t>hCoV-19/Russia/StPetersburg-RII4726S/2020</t>
  </si>
  <si>
    <t>EPI_ISL_426003</t>
  </si>
  <si>
    <t>hCoV-19/Scotland/EDB412/2020</t>
  </si>
  <si>
    <t>EPI_ISL_429995</t>
  </si>
  <si>
    <t>hCoV-19/Jordan/SR-035/2020</t>
  </si>
  <si>
    <t>EPI_ISL_427335</t>
  </si>
  <si>
    <t>hCoV-19/Russia/StPetersburg-RII4728S/2020</t>
  </si>
  <si>
    <t>EPI_ISL_426004</t>
  </si>
  <si>
    <t>hCoV-19/Scotland/EDB413/2020</t>
  </si>
  <si>
    <t>EPI_ISL_429998</t>
  </si>
  <si>
    <t>hCoV-19/Jordan/SR-039/2020</t>
  </si>
  <si>
    <t>EPI_ISL_427336</t>
  </si>
  <si>
    <t>hCoV-19/Russia/StPetersburg-RII4781S/2020</t>
  </si>
  <si>
    <t>EPI_ISL_426005</t>
  </si>
  <si>
    <t>hCoV-19/Scotland/EDB420/2020</t>
  </si>
  <si>
    <t>EPI_ISL_429997</t>
  </si>
  <si>
    <t>hCoV-19/Jordan/SR-037/2020</t>
  </si>
  <si>
    <t>EPI_ISL_427337</t>
  </si>
  <si>
    <t>hCoV-19/Russia/StPetersburg-RII4326S/2020</t>
  </si>
  <si>
    <t>EPI_ISL_426006</t>
  </si>
  <si>
    <t>hCoV-19/Scotland/EDB421/2020</t>
  </si>
  <si>
    <t>EPI_ISL_427338</t>
  </si>
  <si>
    <t>hCoV-19/Russia/StPetersburg-RII4328S/2020</t>
  </si>
  <si>
    <t>EPI_ISL_426007</t>
  </si>
  <si>
    <t>hCoV-19/Scotland/EDB442/2020</t>
  </si>
  <si>
    <t>EPI_ISL_429999</t>
  </si>
  <si>
    <t>hCoV-19/Jordan/SR-041/2020</t>
  </si>
  <si>
    <t>EPI_ISL_427339</t>
  </si>
  <si>
    <t>hCoV-19/Russia/StPetersburg-RII4332S/2020</t>
  </si>
  <si>
    <t>EPI_ISL_426008</t>
  </si>
  <si>
    <t>hCoV-19/Scotland/EDB501/2020</t>
  </si>
  <si>
    <t>EPI_ISL_426009</t>
  </si>
  <si>
    <t>hCoV-19/Scotland/EDB502/2020</t>
  </si>
  <si>
    <t>EPI_ISL_428670</t>
  </si>
  <si>
    <t>hCoV-19/Sri Lanka/COV38/2020</t>
  </si>
  <si>
    <t>Asia / Sri Lanka</t>
  </si>
  <si>
    <t>Centre for Dengue Research</t>
  </si>
  <si>
    <t>Chandima Jeewandara, Dinuka Ariyaratne, Laksiri Gomes, Deshni Jayathilaka, Ananda Wijewickrama, Eranga Narangoda, Damayanthi Idampitiya, Neelika Malaige</t>
  </si>
  <si>
    <t>EPI_ISL_427340</t>
  </si>
  <si>
    <t>hCoV-19/Belgium/ULG-10019/2020</t>
  </si>
  <si>
    <t>EPI_ISL_428672</t>
  </si>
  <si>
    <t>hCoV-19/Sri Lanka/COV91/2020</t>
  </si>
  <si>
    <t>Chandima Jeewandara, Dinuka Ariyaratne, Laksiri Gomes, Deshni Jayathilaka, Diyanath Ranasinghe, Ananda Wijewickrama, Eranga Narangoda, Damayanthi Idampitiya, Neelika Malavige</t>
  </si>
  <si>
    <t>EPI_ISL_427341</t>
  </si>
  <si>
    <t>hCoV-19/Belgium/ULG-10023/2020</t>
  </si>
  <si>
    <t>EPI_ISL_426010</t>
  </si>
  <si>
    <t>hCoV-19/Scotland/EDB508/2020</t>
  </si>
  <si>
    <t>EPI_ISL_428671</t>
  </si>
  <si>
    <t>hCoV-19/Sri Lanka/COV53/2020</t>
  </si>
  <si>
    <t>Chandima Jeewandara, Dinuka Ariyatane, Laksiri Gomes, Deshni Jayathilaka, Diyanath Ranasinghe, Ananda Wijewickrama, Eranga Narangoda, Damayanthi Tdampitiya, Neelika Malavige</t>
  </si>
  <si>
    <t>EPI_ISL_427342</t>
  </si>
  <si>
    <t>hCoV-19/Belgium/ULG-10034/2020</t>
  </si>
  <si>
    <t>EPI_ISL_426011</t>
  </si>
  <si>
    <t>hCoV-19/Scotland/EDB513/2020</t>
  </si>
  <si>
    <t>EPI_ISL_428674</t>
  </si>
  <si>
    <t>hCoV-19/Spain/Madrid_LP11_2271/2020</t>
  </si>
  <si>
    <t>EPI_ISL_427343</t>
  </si>
  <si>
    <t>hCoV-19/Belgium/ULG-10035/2020</t>
  </si>
  <si>
    <t>EPI_ISL_426012</t>
  </si>
  <si>
    <t>hCoV-19/Scotland/EDB517/2020</t>
  </si>
  <si>
    <t>EPI_ISL_428673</t>
  </si>
  <si>
    <t>hCoV-19/Sri Lanka/COV486/2020</t>
  </si>
  <si>
    <t>EPI_ISL_427344</t>
  </si>
  <si>
    <t>hCoV-19/Belgium/ULG-10036/2020</t>
  </si>
  <si>
    <t>EPI_ISL_426013</t>
  </si>
  <si>
    <t>hCoV-19/Scotland/EDB530/2020</t>
  </si>
  <si>
    <t>EPI_ISL_428676</t>
  </si>
  <si>
    <t>hCoV-19/Spain/Madrid_LP19_4952/2020</t>
  </si>
  <si>
    <t>EPI_ISL_427345</t>
  </si>
  <si>
    <t>hCoV-19/Belgium/ULG-10037/2020</t>
  </si>
  <si>
    <t>EPI_ISL_426014</t>
  </si>
  <si>
    <t>hCoV-19/Scotland/EDB533/2020</t>
  </si>
  <si>
    <t>EPI_ISL_428675</t>
  </si>
  <si>
    <t>hCoV-19/Spain/Madrid_LP16_6193/2020</t>
  </si>
  <si>
    <t>EPI_ISL_427346</t>
  </si>
  <si>
    <t>hCoV-19/Belgium/ULG-10038/2020</t>
  </si>
  <si>
    <t>EPI_ISL_426015</t>
  </si>
  <si>
    <t>hCoV-19/Scotland/EDB551/2020</t>
  </si>
  <si>
    <t>EPI_ISL_428678</t>
  </si>
  <si>
    <t>hCoV-19/Spain/Madrid_LP22_5885/2020</t>
  </si>
  <si>
    <t>EPI_ISL_427347</t>
  </si>
  <si>
    <t>hCoV-19/Belgium/ULG-10041/2020</t>
  </si>
  <si>
    <t>EPI_ISL_426016</t>
  </si>
  <si>
    <t>hCoV-19/Scotland/EDB555/2020</t>
  </si>
  <si>
    <t>EPI_ISL_428677</t>
  </si>
  <si>
    <t>hCoV-19/Spain/Madrid_LP20_2327/2020</t>
  </si>
  <si>
    <t>EPI_ISL_427348</t>
  </si>
  <si>
    <t>hCoV-19/Belgium/ULG-10097/2020</t>
  </si>
  <si>
    <t>EPI_ISL_426017</t>
  </si>
  <si>
    <t>hCoV-19/Scotland/EDB557/2020</t>
  </si>
  <si>
    <t>EPI_ISL_427349</t>
  </si>
  <si>
    <t>hCoV-19/Belgium/ULG-10098/2020</t>
  </si>
  <si>
    <t>EPI_ISL_426018</t>
  </si>
  <si>
    <t>hCoV-19/Scotland/EDB559/2020</t>
  </si>
  <si>
    <t>EPI_ISL_428679</t>
  </si>
  <si>
    <t>hCoV-19/Spain/Madrid_LP23_5852/2020</t>
  </si>
  <si>
    <t>EPI_ISL_426019</t>
  </si>
  <si>
    <t>hCoV-19/Scotland/EDB560/2020</t>
  </si>
  <si>
    <t>EPI_ISL_427390</t>
  </si>
  <si>
    <t>hCoV-19/Belgium/ULG-10125/2020</t>
  </si>
  <si>
    <t>EPI_ISL_426060</t>
  </si>
  <si>
    <t>hCoV-19/USA/ID-UW-2160/2020</t>
  </si>
  <si>
    <t>EPI_ISL_427391</t>
  </si>
  <si>
    <t>hCoV-19/Turkey/GLAB-CoV008/2020</t>
  </si>
  <si>
    <t>Europe / Turkey / Istanbul</t>
  </si>
  <si>
    <t>2020-04-13</t>
  </si>
  <si>
    <t>Genomic Laboratory (GLAB) (Conjoint lab of Health Directorate of Istanbul and Istanbul Technical University)</t>
  </si>
  <si>
    <t>Genomic Laboratory (GLAB), Istanbul Technical University</t>
  </si>
  <si>
    <t>Ilker Karacan, Tugba Kizilboga Akgun, Bugra Agaoglu, Gizem Alkurt, Jale Yildiz, Betsi Köse, Elifnaz Çelik, Mehtap Aydın, Levent Doganay, Gizem Dinler Doganay</t>
  </si>
  <si>
    <t>EPI_ISL_426061</t>
  </si>
  <si>
    <t>hCoV-19/USA/ID-UW-2174/2020</t>
  </si>
  <si>
    <t>EPI_ISL_427392</t>
  </si>
  <si>
    <t>hCoV-19/Taiwan/TSGH-05/2020</t>
  </si>
  <si>
    <t>EPI_ISL_426062</t>
  </si>
  <si>
    <t>hCoV-19/USA/ID-UW-2198/2020</t>
  </si>
  <si>
    <t>EPI_ISL_427393</t>
  </si>
  <si>
    <t>hCoV-19/Taiwan/TSGH-06/2020</t>
  </si>
  <si>
    <t>EPI_ISL_426063</t>
  </si>
  <si>
    <t>hCoV-19/USA/ID-UW-2255/2020</t>
  </si>
  <si>
    <t>EPI_ISL_427394</t>
  </si>
  <si>
    <t>hCoV-19/Taiwan/TSGH-07/2020</t>
  </si>
  <si>
    <t>EPI_ISL_426064</t>
  </si>
  <si>
    <t>hCoV-19/USA/ID-UW-4355/2020</t>
  </si>
  <si>
    <t>EPI_ISL_427395</t>
  </si>
  <si>
    <t>hCoV-19/Taiwan/TSGH-08/2020</t>
  </si>
  <si>
    <t>Asia / Taiwan / Keelung</t>
  </si>
  <si>
    <t>EPI_ISL_426065</t>
  </si>
  <si>
    <t>hCoV-19/USA/ID-UW-4357/2020</t>
  </si>
  <si>
    <t>EPI_ISL_427396</t>
  </si>
  <si>
    <t>hCoV-19/Taiwan/TSGH-09/2020</t>
  </si>
  <si>
    <t>EPI_ISL_426066</t>
  </si>
  <si>
    <t>hCoV-19/USA/ID-UW-4375/2020</t>
  </si>
  <si>
    <t>EPI_ISL_427397</t>
  </si>
  <si>
    <t>hCoV-19/Taiwan/TSGH-10/2020</t>
  </si>
  <si>
    <t>EPI_ISL_426067</t>
  </si>
  <si>
    <t>hCoV-19/USA/ID-UW-4378/2020</t>
  </si>
  <si>
    <t>EPI_ISL_427398</t>
  </si>
  <si>
    <t>hCoV-19/Taiwan/TSGH-11/2020</t>
  </si>
  <si>
    <t>EPI_ISL_426068</t>
  </si>
  <si>
    <t>hCoV-19/USA/ID-UW-4380/2020</t>
  </si>
  <si>
    <t>EPI_ISL_426069</t>
  </si>
  <si>
    <t>hCoV-19/USA/ID-UW-4396/2020</t>
  </si>
  <si>
    <t>EPI_ISL_426070</t>
  </si>
  <si>
    <t>hCoV-19/USA/ID-UW-4400/2020</t>
  </si>
  <si>
    <t>EPI_ISL_426071</t>
  </si>
  <si>
    <t>hCoV-19/USA/ID-UW-4424/2020</t>
  </si>
  <si>
    <t>EPI_ISL_426072</t>
  </si>
  <si>
    <t>hCoV-19/USA/ID-UW-4427/2020</t>
  </si>
  <si>
    <t>EPI_ISL_426073</t>
  </si>
  <si>
    <t>hCoV-19/USA/ID-UW-4433/2020</t>
  </si>
  <si>
    <t>EPI_ISL_426074</t>
  </si>
  <si>
    <t>hCoV-19/USA/ID-UW-4448/2020</t>
  </si>
  <si>
    <t>EPI_ISL_426075</t>
  </si>
  <si>
    <t>hCoV-19/USA/ID-UW-4461/2020</t>
  </si>
  <si>
    <t>EPI_ISL_426076</t>
  </si>
  <si>
    <t>hCoV-19/USA/OR-UW-4388/2020</t>
  </si>
  <si>
    <t>EPI_ISL_426077</t>
  </si>
  <si>
    <t>hCoV-19/USA/UN-UW-2069/2020</t>
  </si>
  <si>
    <t>EPI_ISL_426078</t>
  </si>
  <si>
    <t>hCoV-19/USA/UN-UW-2139/2020</t>
  </si>
  <si>
    <t>EPI_ISL_426079</t>
  </si>
  <si>
    <t>hCoV-19/USA/WA-UW-2072/2020</t>
  </si>
  <si>
    <t>EPI_ISL_427370</t>
  </si>
  <si>
    <t>hCoV-19/Belgium/ULG-10122/2020</t>
  </si>
  <si>
    <t>EPI_ISL_426040</t>
  </si>
  <si>
    <t>hCoV-19/USA/NY-Wadsworth-11017-01/2020</t>
  </si>
  <si>
    <t>EPI_ISL_427371</t>
  </si>
  <si>
    <t>hCoV-19/Belgium/ULG-10124/2020</t>
  </si>
  <si>
    <t>EPI_ISL_426041</t>
  </si>
  <si>
    <t>hCoV-19/USA/NY-Wadsworth-11180-01/2020</t>
  </si>
  <si>
    <t>EPI_ISL_427372</t>
  </si>
  <si>
    <t>hCoV-19/Belgium/ULG-10126/2020</t>
  </si>
  <si>
    <t>EPI_ISL_426042</t>
  </si>
  <si>
    <t>hCoV-19/USA/NY-Wadsworth-11202-01/2020</t>
  </si>
  <si>
    <t>EPI_ISL_427373</t>
  </si>
  <si>
    <t>hCoV-19/Belgium/ULG-10127/2020</t>
  </si>
  <si>
    <t>EPI_ISL_426043</t>
  </si>
  <si>
    <t>hCoV-19/USA/NY-Wadsworth-11284-01/2020</t>
  </si>
  <si>
    <t>EPI_ISL_427374</t>
  </si>
  <si>
    <t>hCoV-19/Belgium/ULG-10128/2020</t>
  </si>
  <si>
    <t>EPI_ISL_426044</t>
  </si>
  <si>
    <t>hCoV-19/USA/NY-Wadsworth-11291-01/2020</t>
  </si>
  <si>
    <t>EPI_ISL_427375</t>
  </si>
  <si>
    <t>hCoV-19/Belgium/ULG-10130/2020</t>
  </si>
  <si>
    <t>EPI_ISL_426045</t>
  </si>
  <si>
    <t>hCoV-19/USA/NY-Wadsworth-11344-01/2020</t>
  </si>
  <si>
    <t>EPI_ISL_427376</t>
  </si>
  <si>
    <t>hCoV-19/Belgium/ULG-10131/2020</t>
  </si>
  <si>
    <t>EPI_ISL_426046</t>
  </si>
  <si>
    <t>hCoV-19/USA/NY-Wadsworth-11353-01/2020</t>
  </si>
  <si>
    <t>EPI_ISL_427377</t>
  </si>
  <si>
    <t>hCoV-19/Belgium/ULG-10132/2020</t>
  </si>
  <si>
    <t>EPI_ISL_426047</t>
  </si>
  <si>
    <t>hCoV-19/USA/NY-Wadsworth-11354-01/2020</t>
  </si>
  <si>
    <t>EPI_ISL_427378</t>
  </si>
  <si>
    <t>hCoV-19/Belgium/ULG-10133/2020</t>
  </si>
  <si>
    <t>EPI_ISL_426048</t>
  </si>
  <si>
    <t>hCoV-19/USA/NY-Wadsworth-11379-01/2020</t>
  </si>
  <si>
    <t>EPI_ISL_427379</t>
  </si>
  <si>
    <t>hCoV-19/Belgium/ULG-10134/2020</t>
  </si>
  <si>
    <t>2020-04-08</t>
  </si>
  <si>
    <t>EPI_ISL_426049</t>
  </si>
  <si>
    <t>hCoV-19/USA/NY-Wadsworth-11380-01/2020</t>
  </si>
  <si>
    <t>EPI_ISL_427380</t>
  </si>
  <si>
    <t>hCoV-19/Belgium/ULG-10135/2020</t>
  </si>
  <si>
    <t>EPI_ISL_426050</t>
  </si>
  <si>
    <t>hCoV-19/USA/NY-Wadsworth-11666-01/2020</t>
  </si>
  <si>
    <t>EPI_ISL_427381</t>
  </si>
  <si>
    <t>hCoV-19/Belgium/ULG-10136/2020</t>
  </si>
  <si>
    <t>EPI_ISL_426051</t>
  </si>
  <si>
    <t>hCoV-19/Czech Republic/2282/2020</t>
  </si>
  <si>
    <t xml:space="preserve">Laboratory of Molecular Genetics, 2nd Faculty of Medicine, Charles University in Prague, Prague, Czech Republic </t>
  </si>
  <si>
    <t>Lenka Kramná, Kateřina Poláčková, Ondřej Cinek</t>
  </si>
  <si>
    <t>EPI_ISL_427382</t>
  </si>
  <si>
    <t>hCoV-19/Belgium/ULG-10137/2020</t>
  </si>
  <si>
    <t>EPI_ISL_426052</t>
  </si>
  <si>
    <t>hCoV-19/USA/CT-UW-4344/2020</t>
  </si>
  <si>
    <t>EPI_ISL_427383</t>
  </si>
  <si>
    <t>hCoV-19/Belgium/ULG-10138/2020</t>
  </si>
  <si>
    <t>EPI_ISL_426053</t>
  </si>
  <si>
    <t>hCoV-19/USA/CT-UW-4346/2020</t>
  </si>
  <si>
    <t>EPI_ISL_427384</t>
  </si>
  <si>
    <t>hCoV-19/Belgium/ULG-10139/2020</t>
  </si>
  <si>
    <t>EPI_ISL_426054</t>
  </si>
  <si>
    <t>hCoV-19/USA/CT-UW-4347/2020</t>
  </si>
  <si>
    <t>EPI_ISL_427385</t>
  </si>
  <si>
    <t>hCoV-19/Belgium/ULG-10142/2020</t>
  </si>
  <si>
    <t>EPI_ISL_426055</t>
  </si>
  <si>
    <t>hCoV-19/USA/CT-UW-4366/2020</t>
  </si>
  <si>
    <t>EPI_ISL_427386</t>
  </si>
  <si>
    <t>hCoV-19/Belgium/ULG-10141/2020</t>
  </si>
  <si>
    <t>EPI_ISL_426056</t>
  </si>
  <si>
    <t>hCoV-19/USA/CT-UW-4372/2020</t>
  </si>
  <si>
    <t>EPI_ISL_427387</t>
  </si>
  <si>
    <t>hCoV-19/Belgium/ULG-10143/2020</t>
  </si>
  <si>
    <t>EPI_ISL_426057</t>
  </si>
  <si>
    <t>hCoV-19/USA/ID-UW-2127/2020</t>
  </si>
  <si>
    <t>EPI_ISL_427388</t>
  </si>
  <si>
    <t>hCoV-19/Belgium/ULG-10144/2020</t>
  </si>
  <si>
    <t>EPI_ISL_426058</t>
  </si>
  <si>
    <t>hCoV-19/USA/ID-UW-2134/2020</t>
  </si>
  <si>
    <t>EPI_ISL_427389</t>
  </si>
  <si>
    <t>hCoV-19/Belgium/ULG-10096/2020</t>
  </si>
  <si>
    <t>EPI_ISL_426059</t>
  </si>
  <si>
    <t>hCoV-19/USA/ID-UW-2159/2020</t>
  </si>
  <si>
    <t>EPI_ISL_430916</t>
  </si>
  <si>
    <t>hCoV-19/USA/UNKNOWN-UW-5742/2020</t>
  </si>
  <si>
    <t>EPI_ISL_430915</t>
  </si>
  <si>
    <t>hCoV-19/USA/WA-UW-5737/2020</t>
  </si>
  <si>
    <t>EPI_ISL_430914</t>
  </si>
  <si>
    <t>hCoV-19/USA/WA-UW-5732/2020</t>
  </si>
  <si>
    <t>EPI_ISL_430913</t>
  </si>
  <si>
    <t>hCoV-19/USA/WA-UW-5717/2020</t>
  </si>
  <si>
    <t>EPI_ISL_430919</t>
  </si>
  <si>
    <t>hCoV-19/USA/CT-UW-5754/2020</t>
  </si>
  <si>
    <t>EPI_ISL_430918</t>
  </si>
  <si>
    <t>hCoV-19/USA/WA-UW-5750/2020</t>
  </si>
  <si>
    <t>EPI_ISL_430917</t>
  </si>
  <si>
    <t>hCoV-19/USA/CT-UW-5749/2020</t>
  </si>
  <si>
    <t>EPI_ISL_430912</t>
  </si>
  <si>
    <t>hCoV-19/USA/WA-UW-5629/2020</t>
  </si>
  <si>
    <t>EPI_ISL_430911</t>
  </si>
  <si>
    <t>hCoV-19/USA/WA-UW-5617/2020</t>
  </si>
  <si>
    <t>EPI_ISL_430910</t>
  </si>
  <si>
    <t>hCoV-19/USA/UNKNOWN-UW-5614/2020</t>
  </si>
  <si>
    <t>EPI_ISL_430927</t>
  </si>
  <si>
    <t>hCoV-19/USA/CT-UW-5773/2020</t>
  </si>
  <si>
    <t>EPI_ISL_430926</t>
  </si>
  <si>
    <t>hCoV-19/USA/CT-UW-5772/2020</t>
  </si>
  <si>
    <t>EPI_ISL_430925</t>
  </si>
  <si>
    <t>hCoV-19/USA/CT-UW-5770/2020</t>
  </si>
  <si>
    <t>EPI_ISL_430924</t>
  </si>
  <si>
    <t>hCoV-19/USA/UNKNOWN-UW-5769/2020</t>
  </si>
  <si>
    <t>EPI_ISL_430929</t>
  </si>
  <si>
    <t>hCoV-19/USA/WA-UW-5884/2020</t>
  </si>
  <si>
    <t>EPI_ISL_430928</t>
  </si>
  <si>
    <t>hCoV-19/USA/WA-UW-5879/2020</t>
  </si>
  <si>
    <t>EPI_ISL_430923</t>
  </si>
  <si>
    <t>hCoV-19/USA/CT-UW-5764/2020</t>
  </si>
  <si>
    <t>EPI_ISL_430922</t>
  </si>
  <si>
    <t>hCoV-19/USA/CT-UW-5763/2020</t>
  </si>
  <si>
    <t>EPI_ISL_430921</t>
  </si>
  <si>
    <t>hCoV-19/USA/CT-UW-5757/2020</t>
  </si>
  <si>
    <t>EPI_ISL_430920</t>
  </si>
  <si>
    <t>hCoV-19/USA/WA-UW-5756/2020</t>
  </si>
  <si>
    <t>EPI_ISL_430905</t>
  </si>
  <si>
    <t>hCoV-19/USA/WA-UW-5397/2020</t>
  </si>
  <si>
    <t>EPI_ISL_430904</t>
  </si>
  <si>
    <t>hCoV-19/USA/WA-UW-5371/2020</t>
  </si>
  <si>
    <t>EPI_ISL_430903</t>
  </si>
  <si>
    <t>hCoV-19/USA/UNKNOWN-UW-5368/2020</t>
  </si>
  <si>
    <t>EPI_ISL_430902</t>
  </si>
  <si>
    <t>hCoV-19/USA/WA-UW-5364/2020</t>
  </si>
  <si>
    <t>EPI_ISL_430909</t>
  </si>
  <si>
    <t>hCoV-19/USA/UNKNOWN-UW-5605/2020</t>
  </si>
  <si>
    <t>EPI_ISL_430908</t>
  </si>
  <si>
    <t>hCoV-19/USA/CT-UW-5599/2020</t>
  </si>
  <si>
    <t>EPI_ISL_430907</t>
  </si>
  <si>
    <t>hCoV-19/USA/CT-UW-5595/2020</t>
  </si>
  <si>
    <t>EPI_ISL_430906</t>
  </si>
  <si>
    <t>hCoV-19/USA/WA-UW-5400/2020</t>
  </si>
  <si>
    <t>EPI_ISL_430901</t>
  </si>
  <si>
    <t>hCoV-19/USA/WA-UW-5359/2020</t>
  </si>
  <si>
    <t>EPI_ISL_430900</t>
  </si>
  <si>
    <t>hCoV-19/USA/WA-UW-5205/2020</t>
  </si>
  <si>
    <t>EPI_ISL_427308</t>
  </si>
  <si>
    <t>hCoV-19/Russia/StPetersburg-RII4307V/2020</t>
  </si>
  <si>
    <t>EPI_ISL_427309</t>
  </si>
  <si>
    <t>hCoV-19/Russia/StPetersburg-RII4308V/2020</t>
  </si>
  <si>
    <t>EPI_ISL_430959</t>
  </si>
  <si>
    <t>hCoV-19/USA/WA-UW-6243/2020</t>
  </si>
  <si>
    <t>EPI_ISL_430958</t>
  </si>
  <si>
    <t>hCoV-19/USA/WA-UW-6241/2020</t>
  </si>
  <si>
    <t>EPI_ISL_430957</t>
  </si>
  <si>
    <t>hCoV-19/USA/WA-UW-6240/2020</t>
  </si>
  <si>
    <t>EPI_ISL_430952</t>
  </si>
  <si>
    <t>hCoV-19/USA/ID-UW-4418/2020</t>
  </si>
  <si>
    <t>EPI_ISL_430951</t>
  </si>
  <si>
    <t>hCoV-19/USA/WA-UW-4413/2020</t>
  </si>
  <si>
    <t>EPI_ISL_430950</t>
  </si>
  <si>
    <t>hCoV-19/USA/OR-UW-4410/2020</t>
  </si>
  <si>
    <t>EPI_ISL_430956</t>
  </si>
  <si>
    <t>hCoV-19/USA/WA-UW-6213/2020</t>
  </si>
  <si>
    <t>EPI_ISL_430955</t>
  </si>
  <si>
    <t>hCoV-19/USA/WA-UW-6211/2020</t>
  </si>
  <si>
    <t>EPI_ISL_430954</t>
  </si>
  <si>
    <t>hCoV-19/USA/WA-UW-6186/2020</t>
  </si>
  <si>
    <t>EPI_ISL_430953</t>
  </si>
  <si>
    <t>hCoV-19/USA/WA-UW-6185/2020</t>
  </si>
  <si>
    <t>EPI_ISL_429970</t>
  </si>
  <si>
    <t>hCoV-19/USA/VA-DCLS-0070/2020</t>
  </si>
  <si>
    <t>EPI_ISL_429972</t>
  </si>
  <si>
    <t>hCoV-19/USA/VA-DCLS-0072/2020</t>
  </si>
  <si>
    <t>EPI_ISL_427310</t>
  </si>
  <si>
    <t>hCoV-19/Russia/StPetersburg-RII4382V/2020</t>
  </si>
  <si>
    <t>EPI_ISL_429971</t>
  </si>
  <si>
    <t>hCoV-19/USA/VA-DCLS-0071/2020</t>
  </si>
  <si>
    <t>EPI_ISL_427311</t>
  </si>
  <si>
    <t>hCoV-19/Russia/StPetersburg-RII4384V/2020</t>
  </si>
  <si>
    <t>EPI_ISL_429974</t>
  </si>
  <si>
    <t>hCoV-19/USA/VA-DCLS-0075/2020</t>
  </si>
  <si>
    <t>EPI_ISL_427312</t>
  </si>
  <si>
    <t>hCoV-19/Russia/StPetersburg-RII4386V/2020</t>
  </si>
  <si>
    <t>EPI_ISL_429973</t>
  </si>
  <si>
    <t>hCoV-19/USA/VA-DCLS-0073/2020</t>
  </si>
  <si>
    <t>EPI_ISL_427313</t>
  </si>
  <si>
    <t>hCoV-19/Russia/StPetersburg-RII4532V/2020</t>
  </si>
  <si>
    <t>EPI_ISL_429976</t>
  </si>
  <si>
    <t>hCoV-19/USA/VA-DCLS-0077/2020</t>
  </si>
  <si>
    <t>EPI_ISL_427314</t>
  </si>
  <si>
    <t>hCoV-19/Russia/StPetersburg-RII4546V/2020</t>
  </si>
  <si>
    <t>EPI_ISL_429975</t>
  </si>
  <si>
    <t>hCoV-19/USA/VA-DCLS-0076/2020</t>
  </si>
  <si>
    <t>EPI_ISL_427315</t>
  </si>
  <si>
    <t>hCoV-19/Russia/Ulan-Ude-RII4560S/2020</t>
  </si>
  <si>
    <t>Europe / Russia / Buryat Republic / Ulan-Ude</t>
  </si>
  <si>
    <t>EPI_ISL_429978</t>
  </si>
  <si>
    <t>hCoV-19/USA/VA-DCLS-0079/2020</t>
  </si>
  <si>
    <t>EPI_ISL_427316</t>
  </si>
  <si>
    <t>hCoV-19/Russia/StPetersburg-RII4584S/2020</t>
  </si>
  <si>
    <t>EPI_ISL_429977</t>
  </si>
  <si>
    <t>hCoV-19/USA/VA-DCLS-0078/2020</t>
  </si>
  <si>
    <t>EPI_ISL_427317</t>
  </si>
  <si>
    <t>hCoV-19/Russia/StPetersburg-RII4585S/2020</t>
  </si>
  <si>
    <t>EPI_ISL_427318</t>
  </si>
  <si>
    <t>hCoV-19/Russia/StPetersburg-RII4591S/2020</t>
  </si>
  <si>
    <t>EPI_ISL_429979</t>
  </si>
  <si>
    <t>hCoV-19/USA/VA-DCLS-0080/2020</t>
  </si>
  <si>
    <t>EPI_ISL_427319</t>
  </si>
  <si>
    <t>hCoV-19/Russia/StPetersburg-RII4597S/2020</t>
  </si>
  <si>
    <t>EPI_ISL_430969</t>
  </si>
  <si>
    <t>hCoV-19/USA/WA-UW-6335/2020</t>
  </si>
  <si>
    <t>EPI_ISL_430968</t>
  </si>
  <si>
    <t>hCoV-19/USA/WA-UW-6331/2020</t>
  </si>
  <si>
    <t>EPI_ISL_430963</t>
  </si>
  <si>
    <t>hCoV-19/USA/CT-UW-6273/2020</t>
  </si>
  <si>
    <t>EPI_ISL_430962</t>
  </si>
  <si>
    <t>hCoV-19/USA/CT-UW-6271/2020</t>
  </si>
  <si>
    <t>EPI_ISL_430961</t>
  </si>
  <si>
    <t>hCoV-19/USA/CT-UW-6270/2020</t>
  </si>
  <si>
    <t>EPI_ISL_430960</t>
  </si>
  <si>
    <t>hCoV-19/USA/CT-UW-6259/2020</t>
  </si>
  <si>
    <t>EPI_ISL_430967</t>
  </si>
  <si>
    <t>hCoV-19/USA/WA-UW-6327/2020</t>
  </si>
  <si>
    <t>EPI_ISL_430966</t>
  </si>
  <si>
    <t>hCoV-19/USA/WA-UW-6315/2020</t>
  </si>
  <si>
    <t>EPI_ISL_430965</t>
  </si>
  <si>
    <t>hCoV-19/USA/CT-UW-6314/2020</t>
  </si>
  <si>
    <t>EPI_ISL_430964</t>
  </si>
  <si>
    <t>hCoV-19/USA/WA-UW-6302/2020</t>
  </si>
  <si>
    <t>EPI_ISL_429981</t>
  </si>
  <si>
    <t>hCoV-19/USA/VA-DCLS-0083/2020</t>
  </si>
  <si>
    <t>EPI_ISL_430970</t>
  </si>
  <si>
    <t>hCoV-19/USA/ID-UW-6349/2020</t>
  </si>
  <si>
    <t>EPI_ISL_429980</t>
  </si>
  <si>
    <t>hCoV-19/USA/VA-DCLS-0081/2020</t>
  </si>
  <si>
    <t>EPI_ISL_427320</t>
  </si>
  <si>
    <t>hCoV-19/Russia/StPetersburg-RII4637S/2020</t>
  </si>
  <si>
    <t>EPI_ISL_429983</t>
  </si>
  <si>
    <t>hCoV-19/USA/VA-DCLS-0086/2020</t>
  </si>
  <si>
    <t>EPI_ISL_427321</t>
  </si>
  <si>
    <t>hCoV-19/Russia/StPetersburg-RII4649S/2020</t>
  </si>
  <si>
    <t>EPI_ISL_429982</t>
  </si>
  <si>
    <t>hCoV-19/USA/VA-DCLS-0084/2020</t>
  </si>
  <si>
    <t>EPI_ISL_427322</t>
  </si>
  <si>
    <t>hCoV-19/Russia/StPetersburg-RII4655S/2020</t>
  </si>
  <si>
    <t>EPI_ISL_429985</t>
  </si>
  <si>
    <t>hCoV-19/USA/VA-DCLS-0088/2020</t>
  </si>
  <si>
    <t>EPI_ISL_427323</t>
  </si>
  <si>
    <t>hCoV-19/Russia/StPetersburg-RII4678S/2020</t>
  </si>
  <si>
    <t>EPI_ISL_429984</t>
  </si>
  <si>
    <t>hCoV-19/USA/VA-DCLS-0087/2020</t>
  </si>
  <si>
    <t>EPI_ISL_427324</t>
  </si>
  <si>
    <t>hCoV-19/Russia/StPetersburg-RII4686S/2020</t>
  </si>
  <si>
    <t>EPI_ISL_429987</t>
  </si>
  <si>
    <t>hCoV-19/USA/VA-DCLS-0090/2020</t>
  </si>
  <si>
    <t>EPI_ISL_427325</t>
  </si>
  <si>
    <t>hCoV-19/Russia/StPetersburg-RII4693S/2020</t>
  </si>
  <si>
    <t>EPI_ISL_429986</t>
  </si>
  <si>
    <t>hCoV-19/USA/VA-DCLS-0089/2020</t>
  </si>
  <si>
    <t>EPI_ISL_427326</t>
  </si>
  <si>
    <t>hCoV-19/Russia/StPetersburg-RII4694S/2020</t>
  </si>
  <si>
    <t>EPI_ISL_429989</t>
  </si>
  <si>
    <t>hCoV-19/USA/VA-DCLS-0092/2020</t>
  </si>
  <si>
    <t>EPI_ISL_427327</t>
  </si>
  <si>
    <t>hCoV-19/Russia/StPetersburg-RII4696S/2020</t>
  </si>
  <si>
    <t>EPI_ISL_429988</t>
  </si>
  <si>
    <t>hCoV-19/USA/VA-DCLS-0091/2020</t>
  </si>
  <si>
    <t>EPI_ISL_427328</t>
  </si>
  <si>
    <t>hCoV-19/Russia/StPetersburg-RII4697S/2020</t>
  </si>
  <si>
    <t>EPI_ISL_427329</t>
  </si>
  <si>
    <t>hCoV-19/Russia/StPetersburg-RII4707S/2020</t>
  </si>
  <si>
    <t>EPI_ISL_430938</t>
  </si>
  <si>
    <t>hCoV-19/USA/WA-UW-4226/2020</t>
  </si>
  <si>
    <t>EPI_ISL_430937</t>
  </si>
  <si>
    <t>hCoV-19/USA/WA-UW-6178/2020</t>
  </si>
  <si>
    <t>EPI_ISL_430936</t>
  </si>
  <si>
    <t>hCoV-19/USA/WA-UW-6173/2020</t>
  </si>
  <si>
    <t>EPI_ISL_430935</t>
  </si>
  <si>
    <t>hCoV-19/USA/WA-UW-6170/2020</t>
  </si>
  <si>
    <t>EPI_ISL_430939</t>
  </si>
  <si>
    <t>hCoV-19/USA/WA-UW-4243/2020</t>
  </si>
  <si>
    <t>EPI_ISL_430930</t>
  </si>
  <si>
    <t>hCoV-19/USA/WA-UW-5911/2020</t>
  </si>
  <si>
    <t>EPI_ISL_430934</t>
  </si>
  <si>
    <t>hCoV-19/USA/WA-UW-6164/2020</t>
  </si>
  <si>
    <t>EPI_ISL_430933</t>
  </si>
  <si>
    <t>hCoV-19/USA/WA-UW-6162/2020</t>
  </si>
  <si>
    <t>EPI_ISL_430932</t>
  </si>
  <si>
    <t>hCoV-19/USA/WA-UW-5947/2020</t>
  </si>
  <si>
    <t>EPI_ISL_430931</t>
  </si>
  <si>
    <t>hCoV-19/USA/WA-UW-5932/2020</t>
  </si>
  <si>
    <t>EPI_ISL_430949</t>
  </si>
  <si>
    <t>hCoV-19/USA/ID-UW-4402/2020</t>
  </si>
  <si>
    <t>EPI_ISL_430948</t>
  </si>
  <si>
    <t>hCoV-19/USA/ID-UW-4383/2020</t>
  </si>
  <si>
    <t>EPI_ISL_430947</t>
  </si>
  <si>
    <t>hCoV-19/USA/ID-UW-4354/2020</t>
  </si>
  <si>
    <t>EPI_ISL_430946</t>
  </si>
  <si>
    <t>hCoV-19/USA/CT-UW-4348/2020</t>
  </si>
  <si>
    <t>EPI_ISL_430941</t>
  </si>
  <si>
    <t>hCoV-19/USA/WA-UW-4279/2020</t>
  </si>
  <si>
    <t>EPI_ISL_430940</t>
  </si>
  <si>
    <t>hCoV-19/USA/ID-UW-4255/2020</t>
  </si>
  <si>
    <t>EPI_ISL_430945</t>
  </si>
  <si>
    <t>hCoV-19/USA/CT-UW-4345/2020</t>
  </si>
  <si>
    <t>EPI_ISL_430944</t>
  </si>
  <si>
    <t>hCoV-19/USA/CT-UW-4343/2020</t>
  </si>
  <si>
    <t>EPI_ISL_430943</t>
  </si>
  <si>
    <t>hCoV-19/USA/WA-UW-4338/2020</t>
  </si>
  <si>
    <t>EPI_ISL_430942</t>
  </si>
  <si>
    <t>hCoV-19/USA/ID-UW-4307/2020</t>
  </si>
  <si>
    <t>EPI_ISL_427300</t>
  </si>
  <si>
    <t>hCoV-19/Brazil/RJ-477/2020</t>
  </si>
  <si>
    <t>Paola Resende, Fernando Motta, Luciana Appolinario, Sunando Roy, Aline Mattos, Milene Miranda, Cristiana Garcia, Braulia Caetano, Maria Ogrzewalska, Priscila Born, Jonathan Lopes, Marilda Siqueira</t>
  </si>
  <si>
    <t>EPI_ISL_427301</t>
  </si>
  <si>
    <t>hCoV-19/Brazil/RJ-477i/2020</t>
  </si>
  <si>
    <t>EPI_ISL_427302</t>
  </si>
  <si>
    <t>hCoV-19/Brazil/RJ-763/2020</t>
  </si>
  <si>
    <t>EPI_ISL_427303</t>
  </si>
  <si>
    <t>hCoV-19/Brazil/RJ-818/2020</t>
  </si>
  <si>
    <t>EPI_ISL_427304</t>
  </si>
  <si>
    <t>hCoV-19/Brazil/RJ-872/2020</t>
  </si>
  <si>
    <t>EPI_ISL_427305</t>
  </si>
  <si>
    <t>hCoV-19/Brazil/SC-766/2020</t>
  </si>
  <si>
    <t>South America / Brazil / Santa Catarina / Joinville</t>
  </si>
  <si>
    <t>LACEN-SC - Laboratorio Central de Santa Catarina</t>
  </si>
  <si>
    <t>EPI_ISL_427306</t>
  </si>
  <si>
    <t>hCoV-19/Brazil/SC-769/2020</t>
  </si>
  <si>
    <t>South America / Brazil / Santa Catarina / Florianopolis</t>
  </si>
  <si>
    <t>EPI_ISL_429969</t>
  </si>
  <si>
    <t>hCoV-19/USA/VA-DCLS-0069/2020</t>
  </si>
  <si>
    <t>EPI_ISL_427307</t>
  </si>
  <si>
    <t>hCoV-19/Russia/StPetersburg-RII4144S/2020</t>
  </si>
  <si>
    <t>EPI_ISL_429968</t>
  </si>
  <si>
    <t>hCoV-19/France/HF1463/2020</t>
  </si>
  <si>
    <t>Europe / France / Hauts de France / Compiegne</t>
  </si>
  <si>
    <t>EPI_ISL_427470</t>
  </si>
  <si>
    <t>hCoV-19/USA/NY-NYUMC173/2020</t>
  </si>
  <si>
    <t>North America / USA / New York / Staten Island</t>
  </si>
  <si>
    <t>EPI_ISL_427471</t>
  </si>
  <si>
    <t>hCoV-19/USA/NY-NYUMC174/2020</t>
  </si>
  <si>
    <t>EPI_ISL_427472</t>
  </si>
  <si>
    <t>hCoV-19/USA/NY-NYUMC175/2020</t>
  </si>
  <si>
    <t>EPI_ISL_427473</t>
  </si>
  <si>
    <t>hCoV-19/USA/NY-NYUMC177/2020</t>
  </si>
  <si>
    <t>EPI_ISL_427474</t>
  </si>
  <si>
    <t>hCoV-19/USA/NY-NYUMC178/2020</t>
  </si>
  <si>
    <t>EPI_ISL_427475</t>
  </si>
  <si>
    <t>hCoV-19/USA/NY-NYUMC179/2020</t>
  </si>
  <si>
    <t>EPI_ISL_427476</t>
  </si>
  <si>
    <t>hCoV-19/USA/NY-NYUMC180/2020</t>
  </si>
  <si>
    <t>EPI_ISL_427477</t>
  </si>
  <si>
    <t>hCoV-19/USA/NY-NYUMC181/2020</t>
  </si>
  <si>
    <t>North America / USA / New York / Queens</t>
  </si>
  <si>
    <t>EPI_ISL_427478</t>
  </si>
  <si>
    <t>hCoV-19/USA/NY-NYUMC182/2020</t>
  </si>
  <si>
    <t>EPI_ISL_427479</t>
  </si>
  <si>
    <t>hCoV-19/USA/NY-NYUMC183/2020</t>
  </si>
  <si>
    <t>EPI_ISL_427480</t>
  </si>
  <si>
    <t>hCoV-19/USA/NY-NYUMC184/2020</t>
  </si>
  <si>
    <t>EPI_ISL_427481</t>
  </si>
  <si>
    <t>hCoV-19/USA/NY-NYUMC185/2020</t>
  </si>
  <si>
    <t>EPI_ISL_427482</t>
  </si>
  <si>
    <t>hCoV-19/USA/NY-NYUMC186/2020</t>
  </si>
  <si>
    <t>EPI_ISL_427483</t>
  </si>
  <si>
    <t>hCoV-19/USA/NY-NYUMC187/2020</t>
  </si>
  <si>
    <t>EPI_ISL_427484</t>
  </si>
  <si>
    <t>hCoV-19/USA/NY-NYUMC188/2020</t>
  </si>
  <si>
    <t>EPI_ISL_427485</t>
  </si>
  <si>
    <t>hCoV-19/USA/NY-NYUMC189/2020</t>
  </si>
  <si>
    <t>EPI_ISL_427486</t>
  </si>
  <si>
    <t>hCoV-19/USA/NY-NYUMC191/2020</t>
  </si>
  <si>
    <t>EPI_ISL_427487</t>
  </si>
  <si>
    <t>hCoV-19/USA/NY-NYUMC192/2020</t>
  </si>
  <si>
    <t>EPI_ISL_427488</t>
  </si>
  <si>
    <t>hCoV-19/USA/NY-NYUMC193/2020</t>
  </si>
  <si>
    <t>EPI_ISL_427489</t>
  </si>
  <si>
    <t>hCoV-19/USA/NY-NYUMC194/2020</t>
  </si>
  <si>
    <t>EPI_ISL_426159</t>
  </si>
  <si>
    <t>hCoV-19/USA/WI-GMF-00986/2020</t>
  </si>
  <si>
    <t>Craig S. Richmond, Paraic A. Kenny</t>
  </si>
  <si>
    <t>EPI_ISL_428780</t>
  </si>
  <si>
    <t>hCoV-19/USA/NY-NYUMC266/2020</t>
  </si>
  <si>
    <t>EPI_ISL_427450</t>
  </si>
  <si>
    <t>hCoV-19/USA/WI-143/2020</t>
  </si>
  <si>
    <t>EPI_ISL_428782</t>
  </si>
  <si>
    <t>hCoV-19/USA/NY-NYUMC268/2020</t>
  </si>
  <si>
    <t>EPI_ISL_426120</t>
  </si>
  <si>
    <t>hCoV-19/USA/WA-UW-2230/2020</t>
  </si>
  <si>
    <t>EPI_ISL_427451</t>
  </si>
  <si>
    <t>hCoV-19/USA/WI-144/2020</t>
  </si>
  <si>
    <t>EPI_ISL_428781</t>
  </si>
  <si>
    <t>hCoV-19/USA/NY-NYUMC267/2020</t>
  </si>
  <si>
    <t>EPI_ISL_426121</t>
  </si>
  <si>
    <t>hCoV-19/USA/WA-UW-2232/2020</t>
  </si>
  <si>
    <t>EPI_ISL_427452</t>
  </si>
  <si>
    <t>hCoV-19/USA/WI-145/2020</t>
  </si>
  <si>
    <t>2020-04-10</t>
  </si>
  <si>
    <t>EPI_ISL_428784</t>
  </si>
  <si>
    <t>hCoV-19/USA/NY-NYUMC270/2020</t>
  </si>
  <si>
    <t>EPI_ISL_426122</t>
  </si>
  <si>
    <t>hCoV-19/USA/WA-UW-2234/2020</t>
  </si>
  <si>
    <t>EPI_ISL_427453</t>
  </si>
  <si>
    <t>hCoV-19/USA/WI-146/2020</t>
  </si>
  <si>
    <t>EPI_ISL_428783</t>
  </si>
  <si>
    <t>hCoV-19/USA/NY-NYUMC269/2020</t>
  </si>
  <si>
    <t>EPI_ISL_426123</t>
  </si>
  <si>
    <t>hCoV-19/USA/WA-UW-2235/2020</t>
  </si>
  <si>
    <t>EPI_ISL_427454</t>
  </si>
  <si>
    <t>hCoV-19/USA/WI-147/2020</t>
  </si>
  <si>
    <t>EPI_ISL_428786</t>
  </si>
  <si>
    <t>hCoV-19/USA/NY-NYUMC272/2020</t>
  </si>
  <si>
    <t>EPI_ISL_426124</t>
  </si>
  <si>
    <t>hCoV-19/USA/WA-UW-2236/2020</t>
  </si>
  <si>
    <t>EPI_ISL_427455</t>
  </si>
  <si>
    <t>hCoV-19/USA/WI-148/2020</t>
  </si>
  <si>
    <t>EPI_ISL_428785</t>
  </si>
  <si>
    <t>hCoV-19/USA/NY-NYUMC271/2020</t>
  </si>
  <si>
    <t>EPI_ISL_426125</t>
  </si>
  <si>
    <t>hCoV-19/USA/WA-UW-2238/2020</t>
  </si>
  <si>
    <t>EPI_ISL_427456</t>
  </si>
  <si>
    <t>hCoV-19/USA/WI-149/2020</t>
  </si>
  <si>
    <t>EPI_ISL_428788</t>
  </si>
  <si>
    <t>hCoV-19/USA/NY-NYUMC274/2020</t>
  </si>
  <si>
    <t>EPI_ISL_426126</t>
  </si>
  <si>
    <t>hCoV-19/USA/WA-UW-2240/2020</t>
  </si>
  <si>
    <t>EPI_ISL_427457</t>
  </si>
  <si>
    <t>hCoV-19/USA/WI-150/2020</t>
  </si>
  <si>
    <t>EPI_ISL_428787</t>
  </si>
  <si>
    <t>hCoV-19/USA/NY-NYUMC273/2020</t>
  </si>
  <si>
    <t>EPI_ISL_426127</t>
  </si>
  <si>
    <t>hCoV-19/USA/WA-UW-2244/2020</t>
  </si>
  <si>
    <t>EPI_ISL_427458</t>
  </si>
  <si>
    <t>hCoV-19/USA/WI-151/2020</t>
  </si>
  <si>
    <t>EPI_ISL_426128</t>
  </si>
  <si>
    <t>hCoV-19/USA/WA-UW-2245/2020</t>
  </si>
  <si>
    <t>EPI_ISL_427459</t>
  </si>
  <si>
    <t>hCoV-19/USA/WI-152/2020</t>
  </si>
  <si>
    <t>EPI_ISL_428789</t>
  </si>
  <si>
    <t>hCoV-19/USA/NY-NYUMC275/2020</t>
  </si>
  <si>
    <t>EPI_ISL_426129</t>
  </si>
  <si>
    <t>hCoV-19/USA/WA-UW-2247/2020</t>
  </si>
  <si>
    <t>EPI_ISL_428791</t>
  </si>
  <si>
    <t>hCoV-19/USA/NY-NYUMC277/2020</t>
  </si>
  <si>
    <t>EPI_ISL_427460</t>
  </si>
  <si>
    <t>hCoV-19/USA/WI-153/2020</t>
  </si>
  <si>
    <t>2020-04-09</t>
  </si>
  <si>
    <t>EPI_ISL_428790</t>
  </si>
  <si>
    <t>hCoV-19/USA/NY-NYUMC276/2020</t>
  </si>
  <si>
    <t>EPI_ISL_426130</t>
  </si>
  <si>
    <t>hCoV-19/USA/WA-UW-2249/2020</t>
  </si>
  <si>
    <t>EPI_ISL_427461</t>
  </si>
  <si>
    <t>hCoV-19/USA/WI-154/2020</t>
  </si>
  <si>
    <t>2020-04-12</t>
  </si>
  <si>
    <t>EPI_ISL_428793</t>
  </si>
  <si>
    <t>hCoV-19/USA/NY-NYUMC279/2020</t>
  </si>
  <si>
    <t>EPI_ISL_426131</t>
  </si>
  <si>
    <t>hCoV-19/USA/WA-UW-2250/2020</t>
  </si>
  <si>
    <t>EPI_ISL_427462</t>
  </si>
  <si>
    <t>hCoV-19/USA/WI-155/2020</t>
  </si>
  <si>
    <t>EPI_ISL_428792</t>
  </si>
  <si>
    <t>hCoV-19/USA/NY-NYUMC278/2020</t>
  </si>
  <si>
    <t>EPI_ISL_426132</t>
  </si>
  <si>
    <t>hCoV-19/USA/WA-UW-2253/2020</t>
  </si>
  <si>
    <t>EPI_ISL_428795</t>
  </si>
  <si>
    <t>hCoV-19/USA/NY-NYUMC281/2020</t>
  </si>
  <si>
    <t>EPI_ISL_426133</t>
  </si>
  <si>
    <t>hCoV-19/USA/WA-UW-2258/2020</t>
  </si>
  <si>
    <t>EPI_ISL_428794</t>
  </si>
  <si>
    <t>hCoV-19/USA/NY-NYUMC280/2020</t>
  </si>
  <si>
    <t>EPI_ISL_426134</t>
  </si>
  <si>
    <t>hCoV-19/USA/WA-UW-4370/2020</t>
  </si>
  <si>
    <t>EPI_ISL_428797</t>
  </si>
  <si>
    <t>hCoV-19/USA/NY-NYUMC283/2020</t>
  </si>
  <si>
    <t>EPI_ISL_426135</t>
  </si>
  <si>
    <t>hCoV-19/USA/WA-UW-4404/2020</t>
  </si>
  <si>
    <t>EPI_ISL_428796</t>
  </si>
  <si>
    <t>hCoV-19/USA/NY-NYUMC282/2020</t>
  </si>
  <si>
    <t>EPI_ISL_426136</t>
  </si>
  <si>
    <t>hCoV-19/USA/WA-UW-4406/2020</t>
  </si>
  <si>
    <t>EPI_ISL_428799</t>
  </si>
  <si>
    <t>hCoV-19/USA/NY-NYUMC285/2020</t>
  </si>
  <si>
    <t>EPI_ISL_426137</t>
  </si>
  <si>
    <t>hCoV-19/USA/WA-UW-4407/2020</t>
  </si>
  <si>
    <t>EPI_ISL_428798</t>
  </si>
  <si>
    <t>hCoV-19/USA/NY-NYUMC284/2020</t>
  </si>
  <si>
    <t>EPI_ISL_427469</t>
  </si>
  <si>
    <t>hCoV-19/USA/NY-NYUMC172/2020</t>
  </si>
  <si>
    <t>EPI_ISL_426180</t>
  </si>
  <si>
    <t>hCoV-19/Korea/KCDC2010/2020</t>
  </si>
  <si>
    <t>Jeong-Min Kim, Yoon-Seok Chung, Namjoo Lee, Mi-Seon Kim, Sang Hee Woo, Hye-Jun Jo, Sehee Park, Heui Man Kim, Jun-Sub Kim, Junhyeong Jang, Myung Guk Han</t>
  </si>
  <si>
    <t>EPI_ISL_426181</t>
  </si>
  <si>
    <t>hCoV-19/Korea/KCDC2011/2020</t>
  </si>
  <si>
    <t>EPI_ISL_426182</t>
  </si>
  <si>
    <t>hCoV-19/Korea/KCDC2012/2020</t>
  </si>
  <si>
    <t>EPI_ISL_426183</t>
  </si>
  <si>
    <t>hCoV-19/Korea/KCDC2013/2020</t>
  </si>
  <si>
    <t>EPI_ISL_426187</t>
  </si>
  <si>
    <t>hCoV-19/Korea/KCDC2014/2020</t>
  </si>
  <si>
    <t>EPI_ISL_427490</t>
  </si>
  <si>
    <t>hCoV-19/USA/NY-NYUMC195/2020</t>
  </si>
  <si>
    <t>EPI_ISL_427491</t>
  </si>
  <si>
    <t>hCoV-19/USA/NY-NYUMC196/2020</t>
  </si>
  <si>
    <t>EPI_ISL_426160</t>
  </si>
  <si>
    <t>hCoV-19/USA/WI-GMF-00921/2020</t>
  </si>
  <si>
    <t>North America / USA / Iowa / Allamakee County</t>
  </si>
  <si>
    <t>EPI_ISL_427492</t>
  </si>
  <si>
    <t>hCoV-19/USA/NY-NYUMC197/2020</t>
  </si>
  <si>
    <t>EPI_ISL_426161</t>
  </si>
  <si>
    <t>hCoV-19/USA/WI-GMF-00928/2020</t>
  </si>
  <si>
    <t>EPI_ISL_427493</t>
  </si>
  <si>
    <t>hCoV-19/USA/NY-NYUMC198/2020</t>
  </si>
  <si>
    <t>EPI_ISL_426163</t>
  </si>
  <si>
    <t>hCoV-19/Korea/KCDC2003/2020</t>
  </si>
  <si>
    <t>EPI_ISL_427494</t>
  </si>
  <si>
    <t>hCoV-19/USA/NY-NYUMC199/2020</t>
  </si>
  <si>
    <t>North America / USA / New York / Bronx</t>
  </si>
  <si>
    <t>EPI_ISL_426164</t>
  </si>
  <si>
    <t>hCoV-19/Korea/KCDC2004/2020</t>
  </si>
  <si>
    <t>Jeong-Min Kim, Yoon-Seok Chung, Namjoo Lee, Mi-Seon Kim, Sang Hee Woo, Hye-Jun Jo, Sehee Park, Heui Man Kim, Jun-Sub Kim, Junhyeong Jang, Dong Hyun Song, Daesang Lee, Seong Tae Jeong, Myung Guk Han</t>
  </si>
  <si>
    <t>EPI_ISL_427495</t>
  </si>
  <si>
    <t>hCoV-19/USA/NY-NYUMC200/2020</t>
  </si>
  <si>
    <t>EPI_ISL_427496</t>
  </si>
  <si>
    <t>hCoV-19/USA/NY-NYUMC201/2020</t>
  </si>
  <si>
    <t>EPI_ISL_426166</t>
  </si>
  <si>
    <t>hCoV-19/Korea/KCDC2005/2020</t>
  </si>
  <si>
    <t>EPI_ISL_427497</t>
  </si>
  <si>
    <t>hCoV-19/USA/NY-NYUMC202/2020</t>
  </si>
  <si>
    <t>EPI_ISL_426167</t>
  </si>
  <si>
    <t>EPI_ISL_427498</t>
  </si>
  <si>
    <t>hCoV-19/USA/NY-NYUMC203/2020</t>
  </si>
  <si>
    <t>EPI_ISL_426168</t>
  </si>
  <si>
    <t>hCoV-19/Korea/KCDC2006/2020</t>
  </si>
  <si>
    <t>EPI_ISL_427499</t>
  </si>
  <si>
    <t>hCoV-19/USA/NY-NYUMC204/2020</t>
  </si>
  <si>
    <t>EPI_ISL_426169</t>
  </si>
  <si>
    <t>hCoV-19/Korea/KCDC2007/2020</t>
  </si>
  <si>
    <t>EPI_ISL_426171</t>
  </si>
  <si>
    <t>hCoV-19/Korea/KCDC2008/2020</t>
  </si>
  <si>
    <t>EPI_ISL_426173</t>
  </si>
  <si>
    <t>hCoV-19/Korea/KCDC2009/2020</t>
  </si>
  <si>
    <t>EPI_ISL_426179</t>
  </si>
  <si>
    <t>hCoV-19/India/c31/2020</t>
  </si>
  <si>
    <t>Indian Council of Medical Research-National Institute of Virology, Microbial Containment Complex</t>
  </si>
  <si>
    <t>Pragya D. Yadav, Varsha Potdar, Savita Patil, Dimpal A. Nyayanit, Triparna Majumdar, Manohar. L. Chaudhary, Gururaj Deshpande, Padinjaremattathil Thankappan Ullas, Anita Shete-Aich, Hitesh Dighe, Sreelekshmy Mohandas, Gajanan Sapkal, Atanu Basu, Amita Jain, Bharti Malhotra, Deepika Chaudhary, Sarah Cherian, Priya Abraham</t>
  </si>
  <si>
    <t>EPI_ISL_428717</t>
  </si>
  <si>
    <t>hCoV-19/Turkey/HSGM-5769/2020</t>
  </si>
  <si>
    <t>Europe / Turkey / Kocaeli</t>
  </si>
  <si>
    <t>EPI_ISL_428716</t>
  </si>
  <si>
    <t>hCoV-19/Turkey/HSGM-5711/2020</t>
  </si>
  <si>
    <t>Europe / Turkey / Ankara</t>
  </si>
  <si>
    <t>EPI_ISL_428719</t>
  </si>
  <si>
    <t>hCoV-19/Turkey/HSGM-7718/2020</t>
  </si>
  <si>
    <t>Europe / Turkey / Siirt</t>
  </si>
  <si>
    <t>EPI_ISL_428718</t>
  </si>
  <si>
    <t>hCoV-19/Turkey/HSGM-5770/2020</t>
  </si>
  <si>
    <t>EPI_ISL_428720</t>
  </si>
  <si>
    <t>hCoV-19/Turkey/HSGM-8001/2020</t>
  </si>
  <si>
    <t>EPI_ISL_428722</t>
  </si>
  <si>
    <t>hCoV-19/Turkey/HSGM-8010/2020</t>
  </si>
  <si>
    <t>Europe / Turkey / Balikesir</t>
  </si>
  <si>
    <t>EPI_ISL_428721</t>
  </si>
  <si>
    <t>hCoV-19/Turkey/HSGM-8003/2020</t>
  </si>
  <si>
    <t>EPI_ISL_428724</t>
  </si>
  <si>
    <t>hCoV-19/USA/WI-250/2020</t>
  </si>
  <si>
    <t>EPI_ISL_428723</t>
  </si>
  <si>
    <t>hCoV-19/Turkey/HSGM-8964/2020</t>
  </si>
  <si>
    <t>Europe / Turkey / Aksaray</t>
  </si>
  <si>
    <t>EPI_ISL_428726</t>
  </si>
  <si>
    <t>hCoV-19/USA/WI-252/2020</t>
  </si>
  <si>
    <t>EPI_ISL_428725</t>
  </si>
  <si>
    <t>hCoV-19/USA/WI-251/2020</t>
  </si>
  <si>
    <t>EPI_ISL_428728</t>
  </si>
  <si>
    <t>hCoV-19/USA/WI-254/2020</t>
  </si>
  <si>
    <t>EPI_ISL_428727</t>
  </si>
  <si>
    <t>hCoV-19/USA/WI-253/2020</t>
  </si>
  <si>
    <t>EPI_ISL_428729</t>
  </si>
  <si>
    <t>hCoV-19/USA/WI-255/2020</t>
  </si>
  <si>
    <t>EPI_ISL_428731</t>
  </si>
  <si>
    <t>hCoV-19/USA/WI-257/2020</t>
  </si>
  <si>
    <t>EPI_ISL_428730</t>
  </si>
  <si>
    <t>hCoV-19/USA/WI-256/2020</t>
  </si>
  <si>
    <t>EPI_ISL_428732</t>
  </si>
  <si>
    <t>hCoV-19/USA/WI-258/2020</t>
  </si>
  <si>
    <t>EPI_ISL_427404</t>
  </si>
  <si>
    <t>hCoV-19/Qatar/QA02/2020</t>
  </si>
  <si>
    <t>Asia / Qatar / Doha</t>
  </si>
  <si>
    <t>Ministry of Public Health (MoPH)</t>
  </si>
  <si>
    <t>Biomedical Research Center (BRC)</t>
  </si>
  <si>
    <t>Abdullatif Al-Khal, Muna A. S. Al-Maslamani, Ajaeb D. M. H. Al-Nabet, Peter V. Coyle, Einas A. E. Al-Kuwari, Nourah B. M. Younes, Hamad E. Al-Romaihi, Salih Al-Marri, Mohammed Al-Thani, Fatiha M. Benslimane, Heba A. Al-Khatib, Sonia Boughattas, Hadi M. Yassine, Asmaa A. Al-Thani.</t>
  </si>
  <si>
    <t>EPI_ISL_427405</t>
  </si>
  <si>
    <t>hCoV-19/Qatar/QA08/2020</t>
  </si>
  <si>
    <t>EPI_ISL_427406</t>
  </si>
  <si>
    <t>hCoV-19/Qatar/QA11/2020</t>
  </si>
  <si>
    <t>EPI_ISL_428700</t>
  </si>
  <si>
    <t>hCoV-19/Spain/Madrid_H12_2501/2020</t>
  </si>
  <si>
    <t>Esther Viedma, Sara González, Raúl Recio, Elias Dahdouh, Fernando Lázaro, Julio García, Mª Dolores Folgueira, Jesús Mingorance, Rafael Delgado</t>
  </si>
  <si>
    <t>EPI_ISL_428702</t>
  </si>
  <si>
    <t>hCoV-19/Spain/Madrid_H12_3203/2020</t>
  </si>
  <si>
    <t>EPI_ISL_428701</t>
  </si>
  <si>
    <t>hCoV-19/Spain/Madrid_H12_2902/2020</t>
  </si>
  <si>
    <t>EPI_ISL_428704</t>
  </si>
  <si>
    <t>hCoV-19/Spain/Madrid_H12_3405/2020</t>
  </si>
  <si>
    <t>EPI_ISL_428703</t>
  </si>
  <si>
    <t>hCoV-19/Spain/Madrid_H12_3304/2020</t>
  </si>
  <si>
    <t>EPI_ISL_428706</t>
  </si>
  <si>
    <t>hCoV-19/Spain/Madrid_H12_3607/2020</t>
  </si>
  <si>
    <t>EPI_ISL_428705</t>
  </si>
  <si>
    <t>hCoV-19/Spain/Madrid_H12_3506/2020</t>
  </si>
  <si>
    <t>EPI_ISL_428708</t>
  </si>
  <si>
    <t>hCoV-19/Spain/Madrid_H12_3809/2020</t>
  </si>
  <si>
    <t>EPI_ISL_428707</t>
  </si>
  <si>
    <t>hCoV-19/Spain/Madrid_H12_3708/2020</t>
  </si>
  <si>
    <t>EPI_ISL_428709</t>
  </si>
  <si>
    <t>hCoV-19/Spain/Madrid_H12_3910/2020</t>
  </si>
  <si>
    <t>EPI_ISL_428711</t>
  </si>
  <si>
    <t>hCoV-19/Spain/Madrid_H12_4112/2020</t>
  </si>
  <si>
    <t>EPI_ISL_428710</t>
  </si>
  <si>
    <t>hCoV-19/Spain/Madrid_H12_4011/2020</t>
  </si>
  <si>
    <t>EPI_ISL_428713</t>
  </si>
  <si>
    <t>hCoV-19/Turkey/HSGM-5516/2020</t>
  </si>
  <si>
    <t>EPI_ISL_428712</t>
  </si>
  <si>
    <t>hCoV-19/Turkey/HSGM-4706/2020</t>
  </si>
  <si>
    <t>Europe / Turkey / Karaman</t>
  </si>
  <si>
    <t>EPI_ISL_428715</t>
  </si>
  <si>
    <t>hCoV-19/Turkey/HSGM-5624/2020</t>
  </si>
  <si>
    <t>Europe / Turkey / Nevsehir</t>
  </si>
  <si>
    <t>EPI_ISL_428714</t>
  </si>
  <si>
    <t>hCoV-19/Turkey/HSGM-5602/2020</t>
  </si>
  <si>
    <t>Europe / Turkey / Kastamonu</t>
  </si>
  <si>
    <t>EPI_ISL_427429</t>
  </si>
  <si>
    <t>hCoV-19/USA/WI-122/2020</t>
  </si>
  <si>
    <t>EPI_ISL_428760</t>
  </si>
  <si>
    <t>hCoV-19/USA/NY-NYUMC246/2020</t>
  </si>
  <si>
    <t>EPI_ISL_427430</t>
  </si>
  <si>
    <t>hCoV-19/USA/WI-123/2020</t>
  </si>
  <si>
    <t>2020-04-11</t>
  </si>
  <si>
    <t>EPI_ISL_428762</t>
  </si>
  <si>
    <t>hCoV-19/USA/NY-NYUMC248/2020</t>
  </si>
  <si>
    <t>EPI_ISL_426100</t>
  </si>
  <si>
    <t>hCoV-19/USA/WA-UW-2146/2020</t>
  </si>
  <si>
    <t>EPI_ISL_427431</t>
  </si>
  <si>
    <t>hCoV-19/USA/WI-124/2020</t>
  </si>
  <si>
    <t>EPI_ISL_428761</t>
  </si>
  <si>
    <t>hCoV-19/USA/NY-NYUMC247/2020</t>
  </si>
  <si>
    <t>EPI_ISL_426101</t>
  </si>
  <si>
    <t>hCoV-19/USA/WA-UW-2149/2020</t>
  </si>
  <si>
    <t>EPI_ISL_427432</t>
  </si>
  <si>
    <t>hCoV-19/USA/WI-125/2020</t>
  </si>
  <si>
    <t>EPI_ISL_428764</t>
  </si>
  <si>
    <t>hCoV-19/USA/NY-NYUMC250/2020</t>
  </si>
  <si>
    <t>EPI_ISL_426102</t>
  </si>
  <si>
    <t>hCoV-19/USA/WA-UW-2164/2020</t>
  </si>
  <si>
    <t>EPI_ISL_427433</t>
  </si>
  <si>
    <t>hCoV-19/USA/WI-126/2020</t>
  </si>
  <si>
    <t>EPI_ISL_428763</t>
  </si>
  <si>
    <t>hCoV-19/USA/NY-NYUMC249/2020</t>
  </si>
  <si>
    <t>EPI_ISL_426103</t>
  </si>
  <si>
    <t>hCoV-19/USA/WA-UW-2169/2020</t>
  </si>
  <si>
    <t>EPI_ISL_427434</t>
  </si>
  <si>
    <t>hCoV-19/USA/WI-127/2020</t>
  </si>
  <si>
    <t>EPI_ISL_428766</t>
  </si>
  <si>
    <t>hCoV-19/USA/NY-NYUMC252/2020</t>
  </si>
  <si>
    <t>EPI_ISL_426104</t>
  </si>
  <si>
    <t>hCoV-19/USA/WA-UW-2177/2020</t>
  </si>
  <si>
    <t>EPI_ISL_427435</t>
  </si>
  <si>
    <t>hCoV-19/USA/WI-128/2020</t>
  </si>
  <si>
    <t>EPI_ISL_428765</t>
  </si>
  <si>
    <t>hCoV-19/USA/NY-NYUMC251/2020</t>
  </si>
  <si>
    <t>EPI_ISL_426105</t>
  </si>
  <si>
    <t>hCoV-19/USA/WA-UW-2179/2020</t>
  </si>
  <si>
    <t>EPI_ISL_427436</t>
  </si>
  <si>
    <t>hCoV-19/USA/WI-129/2020</t>
  </si>
  <si>
    <t>EPI_ISL_428768</t>
  </si>
  <si>
    <t>hCoV-19/USA/NY-NYUMC254/2020</t>
  </si>
  <si>
    <t>EPI_ISL_426106</t>
  </si>
  <si>
    <t>hCoV-19/USA/WA-UW-2180/2020</t>
  </si>
  <si>
    <t>EPI_ISL_427437</t>
  </si>
  <si>
    <t>hCoV-19/USA/WI-130/2020</t>
  </si>
  <si>
    <t>EPI_ISL_428767</t>
  </si>
  <si>
    <t>hCoV-19/USA/NY-NYUMC253/2020</t>
  </si>
  <si>
    <t>EPI_ISL_426107</t>
  </si>
  <si>
    <t>hCoV-19/USA/WA-UW-2181/2020</t>
  </si>
  <si>
    <t>EPI_ISL_427438</t>
  </si>
  <si>
    <t>hCoV-19/USA/WI-131/2020</t>
  </si>
  <si>
    <t>EPI_ISL_426108</t>
  </si>
  <si>
    <t>hCoV-19/USA/WA-UW-2186/2020</t>
  </si>
  <si>
    <t>EPI_ISL_427439</t>
  </si>
  <si>
    <t>hCoV-19/USA/WI-132/2020</t>
  </si>
  <si>
    <t>EPI_ISL_428769</t>
  </si>
  <si>
    <t>hCoV-19/USA/NY-NYUMC255/2020</t>
  </si>
  <si>
    <t>EPI_ISL_426109</t>
  </si>
  <si>
    <t>hCoV-19/USA/WA-UW-2192/2020</t>
  </si>
  <si>
    <t>EPI_ISL_428771</t>
  </si>
  <si>
    <t>hCoV-19/USA/NY-NYUMC257/2020</t>
  </si>
  <si>
    <t>EPI_ISL_427440</t>
  </si>
  <si>
    <t>hCoV-19/USA/WI-133/2020</t>
  </si>
  <si>
    <t>EPI_ISL_428770</t>
  </si>
  <si>
    <t>hCoV-19/USA/NY-NYUMC256/2020</t>
  </si>
  <si>
    <t>EPI_ISL_426110</t>
  </si>
  <si>
    <t>hCoV-19/USA/WA-UW-2193/2020</t>
  </si>
  <si>
    <t>EPI_ISL_427441</t>
  </si>
  <si>
    <t>hCoV-19/USA/WI-134/2020</t>
  </si>
  <si>
    <t>EPI_ISL_428773</t>
  </si>
  <si>
    <t>hCoV-19/USA/NY-NYUMC259/2020</t>
  </si>
  <si>
    <t>EPI_ISL_426111</t>
  </si>
  <si>
    <t>hCoV-19/USA/WA-UW-2203/2020</t>
  </si>
  <si>
    <t>EPI_ISL_427442</t>
  </si>
  <si>
    <t>hCoV-19/USA/WI-135/2020</t>
  </si>
  <si>
    <t>EPI_ISL_428772</t>
  </si>
  <si>
    <t>hCoV-19/USA/NY-NYUMC258/2020</t>
  </si>
  <si>
    <t>EPI_ISL_426112</t>
  </si>
  <si>
    <t>hCoV-19/USA/WA-UW-2208/2020</t>
  </si>
  <si>
    <t>EPI_ISL_427443</t>
  </si>
  <si>
    <t>hCoV-19/USA/WI-136/2020</t>
  </si>
  <si>
    <t>EPI_ISL_428775</t>
  </si>
  <si>
    <t>hCoV-19/USA/NY-NYUMC261/2020</t>
  </si>
  <si>
    <t>EPI_ISL_426113</t>
  </si>
  <si>
    <t>hCoV-19/USA/WA-UW-2212/2020</t>
  </si>
  <si>
    <t>EPI_ISL_427444</t>
  </si>
  <si>
    <t>hCoV-19/USA/WI-137/2020</t>
  </si>
  <si>
    <t>EPI_ISL_428774</t>
  </si>
  <si>
    <t>hCoV-19/USA/NY-NYUMC260/2020</t>
  </si>
  <si>
    <t>EPI_ISL_426114</t>
  </si>
  <si>
    <t>hCoV-19/USA/WA-UW-2213/2020</t>
  </si>
  <si>
    <t>EPI_ISL_427445</t>
  </si>
  <si>
    <t>hCoV-19/USA/WI-138/2020</t>
  </si>
  <si>
    <t>EPI_ISL_428777</t>
  </si>
  <si>
    <t>hCoV-19/USA/NY-NYUMC263/2020</t>
  </si>
  <si>
    <t>EPI_ISL_426115</t>
  </si>
  <si>
    <t>hCoV-19/USA/WA-UW-2214/2020</t>
  </si>
  <si>
    <t>EPI_ISL_427446</t>
  </si>
  <si>
    <t>hCoV-19/USA/WI-139/2020</t>
  </si>
  <si>
    <t>EPI_ISL_428776</t>
  </si>
  <si>
    <t>hCoV-19/USA/NY-NYUMC262/2020</t>
  </si>
  <si>
    <t>EPI_ISL_426116</t>
  </si>
  <si>
    <t>hCoV-19/USA/WA-UW-2215/2020</t>
  </si>
  <si>
    <t>EPI_ISL_427447</t>
  </si>
  <si>
    <t>hCoV-19/USA/WI-140/2020</t>
  </si>
  <si>
    <t>EPI_ISL_428779</t>
  </si>
  <si>
    <t>hCoV-19/USA/NY-NYUMC265/2020</t>
  </si>
  <si>
    <t>EPI_ISL_426117</t>
  </si>
  <si>
    <t>hCoV-19/USA/WA-UW-2218/2020</t>
  </si>
  <si>
    <t>EPI_ISL_427448</t>
  </si>
  <si>
    <t>hCoV-19/USA/WI-141/2020</t>
  </si>
  <si>
    <t>EPI_ISL_428778</t>
  </si>
  <si>
    <t>hCoV-19/USA/NY-NYUMC264/2020</t>
  </si>
  <si>
    <t>EPI_ISL_426118</t>
  </si>
  <si>
    <t>hCoV-19/USA/WA-UW-2219/2020</t>
  </si>
  <si>
    <t>EPI_ISL_427449</t>
  </si>
  <si>
    <t>hCoV-19/USA/WI-142/2020</t>
  </si>
  <si>
    <t>EPI_ISL_426119</t>
  </si>
  <si>
    <t>hCoV-19/USA/WA-UW-2228/2020</t>
  </si>
  <si>
    <t>EPI_ISL_427407</t>
  </si>
  <si>
    <t>hCoV-19/Qatar/QA12/2020</t>
  </si>
  <si>
    <t>EPI_ISL_427408</t>
  </si>
  <si>
    <t>hCoV-19/Qatar/QA13/2020</t>
  </si>
  <si>
    <t>EPI_ISL_427409</t>
  </si>
  <si>
    <t>hCoV-19/Qatar/QA14/2020</t>
  </si>
  <si>
    <t>EPI_ISL_428740</t>
  </si>
  <si>
    <t>hCoV-19/USA/CT-Yale-019/2020</t>
  </si>
  <si>
    <t>EPI_ISL_427410</t>
  </si>
  <si>
    <t>hCoV-19/Qatar/QA15/2020</t>
  </si>
  <si>
    <t>EPI_ISL_427411</t>
  </si>
  <si>
    <t>hCoV-19/Qatar/QA16/2020</t>
  </si>
  <si>
    <t>EPI_ISL_427412</t>
  </si>
  <si>
    <t>hCoV-19/Qatar/QA17/2020</t>
  </si>
  <si>
    <t>EPI_ISL_427414</t>
  </si>
  <si>
    <t>hCoV-19/Qatar/QA18/2020</t>
  </si>
  <si>
    <t>EPI_ISL_428746</t>
  </si>
  <si>
    <t>hCoV-19/USA/CT-Yale-082/2020</t>
  </si>
  <si>
    <t>Yale COVID-19 Biorepository</t>
  </si>
  <si>
    <t>Joseph Fauver, Tara Alpert, Anderson Brito, Anne Wyllie, Chantal Vogels, Mary Petrone, Cole Jensen, Chaney Kalinich, Isabel Ott, Arnau Casanovas, Catherine Muenker, Adam Moore, Alice Lu, Maria Tokuyama, Patrick Wong, Peiwen Lu, Saad Omer, Richard Martinello, Allison Nelson, Shelli Farhadian, Akiko Iwasaki, Charlese Dela Cruz, Albert Ko, Nathan Grubaugh</t>
  </si>
  <si>
    <t>EPI_ISL_427415</t>
  </si>
  <si>
    <t>hCoV-19/Qatar/QA19/2020</t>
  </si>
  <si>
    <t>EPI_ISL_428745</t>
  </si>
  <si>
    <t>hCoV-19/USA/CT-Yale-070/2020</t>
  </si>
  <si>
    <t>EPI_ISL_427416</t>
  </si>
  <si>
    <t>hCoV-19/Qatar/QA20/2020</t>
  </si>
  <si>
    <t>EPI_ISL_428748</t>
  </si>
  <si>
    <t>hCoV-19/USA/CT-Yale-089/2020</t>
  </si>
  <si>
    <t>EPI_ISL_427417</t>
  </si>
  <si>
    <t>hCoV-19/Qatar/QA21/2020</t>
  </si>
  <si>
    <t>EPI_ISL_428747</t>
  </si>
  <si>
    <t>hCoV-19/USA/CT-Yale-088/2020</t>
  </si>
  <si>
    <t>EPI_ISL_427418</t>
  </si>
  <si>
    <t>hCoV-19/Qatar/QA22/2020</t>
  </si>
  <si>
    <t>EPI_ISL_427419</t>
  </si>
  <si>
    <t>hCoV-19/Qatar/QA23/2020</t>
  </si>
  <si>
    <t>EPI_ISL_428749</t>
  </si>
  <si>
    <t>hCoV-19/USA/CT-Yale-098/2020</t>
  </si>
  <si>
    <t>EPI_ISL_428751</t>
  </si>
  <si>
    <t>hCoV-19/USA/CT-Yale-110/2020</t>
  </si>
  <si>
    <t>EPI_ISL_427420</t>
  </si>
  <si>
    <t>hCoV-19/Qatar/QA24/2020</t>
  </si>
  <si>
    <t>EPI_ISL_428750</t>
  </si>
  <si>
    <t>hCoV-19/USA/CT-Yale-099/2020</t>
  </si>
  <si>
    <t>EPI_ISL_428752</t>
  </si>
  <si>
    <t>hCoV-19/USA/CT-Yale-113/2020</t>
  </si>
  <si>
    <t>EPI_ISL_428757</t>
  </si>
  <si>
    <t>hCoV-19/USA/NY-NYUMC243/2020</t>
  </si>
  <si>
    <t>EPI_ISL_427427</t>
  </si>
  <si>
    <t>hCoV-19/USA/WI-120/2020</t>
  </si>
  <si>
    <t>EPI_ISL_428759</t>
  </si>
  <si>
    <t>hCoV-19/USA/NY-NYUMC245/2020</t>
  </si>
  <si>
    <t>EPI_ISL_427428</t>
  </si>
  <si>
    <t>hCoV-19/USA/WI-121/2020</t>
  </si>
  <si>
    <t>EPI_ISL_428758</t>
  </si>
  <si>
    <t>hCoV-19/USA/NY-NYUMC244/2020</t>
  </si>
  <si>
    <t>EPI_ISL_427190</t>
  </si>
  <si>
    <t>hCoV-19/USA/WA-UW-3841/2020</t>
  </si>
  <si>
    <t>EPI_ISL_427191</t>
  </si>
  <si>
    <t>hCoV-19/USA/WA-UW-3843/2020</t>
  </si>
  <si>
    <t>EPI_ISL_427192</t>
  </si>
  <si>
    <t>hCoV-19/USA/WA-UW-3844/2020</t>
  </si>
  <si>
    <t>EPI_ISL_427193</t>
  </si>
  <si>
    <t>hCoV-19/USA/WA-UW-3850/2020</t>
  </si>
  <si>
    <t>EPI_ISL_427194</t>
  </si>
  <si>
    <t>hCoV-19/USA/WA-UW-3855/2020</t>
  </si>
  <si>
    <t>EPI_ISL_427195</t>
  </si>
  <si>
    <t>hCoV-19/USA/WA-UW-3858/2020</t>
  </si>
  <si>
    <t>EPI_ISL_427196</t>
  </si>
  <si>
    <t>hCoV-19/USA/WA-UW-3862/2020</t>
  </si>
  <si>
    <t>EPI_ISL_427197</t>
  </si>
  <si>
    <t>hCoV-19/USA/WA-UW-3868/2020</t>
  </si>
  <si>
    <t>EPI_ISL_427198</t>
  </si>
  <si>
    <t>hCoV-19/USA/WA-UW-3871/2020</t>
  </si>
  <si>
    <t>EPI_ISL_427199</t>
  </si>
  <si>
    <t>hCoV-19/USA/WA-UW-3880/2020</t>
  </si>
  <si>
    <t>EPI_ISL_427170</t>
  </si>
  <si>
    <t>hCoV-19/USA/ID-UW-4266/2020</t>
  </si>
  <si>
    <t>EPI_ISL_427171</t>
  </si>
  <si>
    <t>hCoV-19/USA/ID-UW-4462/2020</t>
  </si>
  <si>
    <t>EPI_ISL_427172</t>
  </si>
  <si>
    <t>hCoV-19/USA/ID-UW-4486/2020</t>
  </si>
  <si>
    <t>EPI_ISL_427173</t>
  </si>
  <si>
    <t>hCoV-19/USA/OR-UW-4300/2020</t>
  </si>
  <si>
    <t>EPI_ISL_427174</t>
  </si>
  <si>
    <t>hCoV-19/USA/WA-UW-3809/2020</t>
  </si>
  <si>
    <t>EPI_ISL_427175</t>
  </si>
  <si>
    <t>hCoV-19/USA/WA-UW-3810/2020</t>
  </si>
  <si>
    <t>EPI_ISL_427176</t>
  </si>
  <si>
    <t>hCoV-19/USA/WA-UW-3812/2020</t>
  </si>
  <si>
    <t>EPI_ISL_427177</t>
  </si>
  <si>
    <t>hCoV-19/USA/WA-UW-3814/2020</t>
  </si>
  <si>
    <t>EPI_ISL_427178</t>
  </si>
  <si>
    <t>hCoV-19/USA/WA-UW-3815/2020</t>
  </si>
  <si>
    <t>EPI_ISL_427179</t>
  </si>
  <si>
    <t>hCoV-19/USA/WA-UW-3816/2020</t>
  </si>
  <si>
    <t>EPI_ISL_427180</t>
  </si>
  <si>
    <t>hCoV-19/USA/WA-UW-3819/2020</t>
  </si>
  <si>
    <t>EPI_ISL_427181</t>
  </si>
  <si>
    <t>hCoV-19/USA/WA-UW-3826/2020</t>
  </si>
  <si>
    <t>EPI_ISL_427182</t>
  </si>
  <si>
    <t>hCoV-19/USA/WA-UW-3827/2020</t>
  </si>
  <si>
    <t>EPI_ISL_427183</t>
  </si>
  <si>
    <t>hCoV-19/USA/WA-UW-3828/2020</t>
  </si>
  <si>
    <t>EPI_ISL_427184</t>
  </si>
  <si>
    <t>hCoV-19/USA/WA-UW-3829/2020</t>
  </si>
  <si>
    <t>EPI_ISL_427185</t>
  </si>
  <si>
    <t>hCoV-19/USA/WA-UW-3832/2020</t>
  </si>
  <si>
    <t>EPI_ISL_427186</t>
  </si>
  <si>
    <t>hCoV-19/USA/WA-UW-3833/2020</t>
  </si>
  <si>
    <t>EPI_ISL_427187</t>
  </si>
  <si>
    <t>hCoV-19/USA/WA-UW-3834/2020</t>
  </si>
  <si>
    <t>EPI_ISL_427188</t>
  </si>
  <si>
    <t>hCoV-19/USA/WA-UW-3838/2020</t>
  </si>
  <si>
    <t>EPI_ISL_427189</t>
  </si>
  <si>
    <t>hCoV-19/USA/WA-UW-3839/2020</t>
  </si>
  <si>
    <t>EPI_ISL_429770</t>
  </si>
  <si>
    <t>hCoV-19/Luxembourg/LNS4530810/2020</t>
  </si>
  <si>
    <t>Laboratoire National de Sante, Microbiology, Virology</t>
  </si>
  <si>
    <t>Laboratoire National de Sante, Microbiology, Epidemiology and Microbial Genomics</t>
  </si>
  <si>
    <t>EPI_ISL_428441</t>
  </si>
  <si>
    <t>hCoV-19/Guangdong/20SF1107/2020</t>
  </si>
  <si>
    <t>Asia / China / Guangdong / Huizhou</t>
  </si>
  <si>
    <t>Bosheng Li, Haogao Gu, Lijun Liang, Zhencui Li, Hui-Ling Yen, Yao Hu, Yingchao Song , Hanri Zeng, Tie Song, Jie Wu, Leo L.M. Poon</t>
  </si>
  <si>
    <t>EPI_ISL_429772</t>
  </si>
  <si>
    <t>hCoV-19/Luxembourg/LNS4107430/2020</t>
  </si>
  <si>
    <t>EPI_ISL_427110</t>
  </si>
  <si>
    <t>hCoV-19/Australia/VIC850/2020</t>
  </si>
  <si>
    <t>EPI_ISL_428440</t>
  </si>
  <si>
    <t>hCoV-19/Guangdong/20SF043/2020</t>
  </si>
  <si>
    <t>EPI_ISL_429771</t>
  </si>
  <si>
    <t>hCoV-19/Luxembourg/LNS3187147/2020</t>
  </si>
  <si>
    <t>EPI_ISL_427111</t>
  </si>
  <si>
    <t>hCoV-19/Australia/VIC851/2020</t>
  </si>
  <si>
    <t>EPI_ISL_428443</t>
  </si>
  <si>
    <t>hCoV-19/Guangdong/20SF115/2020</t>
  </si>
  <si>
    <t>EPI_ISL_429774</t>
  </si>
  <si>
    <t>hCoV-19/Luxembourg/LNS5611124/2020</t>
  </si>
  <si>
    <t>EPI_ISL_427112</t>
  </si>
  <si>
    <t>hCoV-19/Australia/VIC852/2020</t>
  </si>
  <si>
    <t>EPI_ISL_428442</t>
  </si>
  <si>
    <t>hCoV-19/Guangdong/20SF1136/2020</t>
  </si>
  <si>
    <t>Asia / China / Guangdong / Shanwei</t>
  </si>
  <si>
    <t>EPI_ISL_429773</t>
  </si>
  <si>
    <t>hCoV-19/Luxembourg/LNS3257811/2020</t>
  </si>
  <si>
    <t>EPI_ISL_427113</t>
  </si>
  <si>
    <t>hCoV-19/Australia/VIC853/2020</t>
  </si>
  <si>
    <t>EPI_ISL_428445</t>
  </si>
  <si>
    <t>hCoV-19/Guangdong/20SF1153/2020</t>
  </si>
  <si>
    <t>EPI_ISL_429776</t>
  </si>
  <si>
    <t>hCoV-19/Luxembourg/LNS8726389/2020</t>
  </si>
  <si>
    <t>EPI_ISL_427114</t>
  </si>
  <si>
    <t>hCoV-19/Australia/VIC854/2020</t>
  </si>
  <si>
    <t>EPI_ISL_428444</t>
  </si>
  <si>
    <t>hCoV-19/Guangdong/20SF1152/2020</t>
  </si>
  <si>
    <t>EPI_ISL_429775</t>
  </si>
  <si>
    <t>hCoV-19/Luxembourg/LNS7299024/2020</t>
  </si>
  <si>
    <t>EPI_ISL_427115</t>
  </si>
  <si>
    <t>hCoV-19/Australia/VIC856/2020</t>
  </si>
  <si>
    <t>EPI_ISL_428447</t>
  </si>
  <si>
    <t>hCoV-19/Guangdong/20SF117/2020</t>
  </si>
  <si>
    <t>EPI_ISL_429778</t>
  </si>
  <si>
    <t>hCoV-19/Luxembourg/LNS2580723/2020</t>
  </si>
  <si>
    <t>EPI_ISL_427116</t>
  </si>
  <si>
    <t>hCoV-19/Australia/VIC857/2020</t>
  </si>
  <si>
    <t>EPI_ISL_428446</t>
  </si>
  <si>
    <t>hCoV-19/Guangdong/20SF1159/2020</t>
  </si>
  <si>
    <t>EPI_ISL_429777</t>
  </si>
  <si>
    <t>hCoV-19/Luxembourg/LNS0994857/2020</t>
  </si>
  <si>
    <t>EPI_ISL_427117</t>
  </si>
  <si>
    <t>hCoV-19/Australia/VIC858/2020</t>
  </si>
  <si>
    <t>EPI_ISL_428449</t>
  </si>
  <si>
    <t>hCoV-19/Guangdong/20SF123/2020</t>
  </si>
  <si>
    <t>Asia / China / Guangdong / Zhanjiang</t>
  </si>
  <si>
    <t>EPI_ISL_427118</t>
  </si>
  <si>
    <t>hCoV-19/Australia/VIC860/2020</t>
  </si>
  <si>
    <t>EPI_ISL_428448</t>
  </si>
  <si>
    <t>hCoV-19/Guangdong/20SF118/2020</t>
  </si>
  <si>
    <t>EPI_ISL_429779</t>
  </si>
  <si>
    <t>hCoV-19/Luxembourg/LNS7357097/2020</t>
  </si>
  <si>
    <t>EPI_ISL_427119</t>
  </si>
  <si>
    <t>hCoV-19/Australia/VIC862/2020</t>
  </si>
  <si>
    <t>EPI_ISL_428450</t>
  </si>
  <si>
    <t>hCoV-19/Guangdong/20SF156/2020</t>
  </si>
  <si>
    <t>EPI_ISL_429781</t>
  </si>
  <si>
    <t>hCoV-19/Luxembourg/LNS0709551/2020</t>
  </si>
  <si>
    <t>EPI_ISL_429780</t>
  </si>
  <si>
    <t>hCoV-19/Luxembourg/LNS5680075/2020</t>
  </si>
  <si>
    <t>EPI_ISL_427120</t>
  </si>
  <si>
    <t>hCoV-19/Australia/VIC863/2020</t>
  </si>
  <si>
    <t>EPI_ISL_428452</t>
  </si>
  <si>
    <t>hCoV-19/Guangdong/20SF190/2020</t>
  </si>
  <si>
    <t>Asia / China / Guangdong / Shaoguan</t>
  </si>
  <si>
    <t>EPI_ISL_429783</t>
  </si>
  <si>
    <t>hCoV-19/Luxembourg/LNS9207105/2020</t>
  </si>
  <si>
    <t>EPI_ISL_427121</t>
  </si>
  <si>
    <t>hCoV-19/Australia/VIC864/2020</t>
  </si>
  <si>
    <t>EPI_ISL_428451</t>
  </si>
  <si>
    <t>hCoV-19/Guangdong/20SF179/2020</t>
  </si>
  <si>
    <t>EPI_ISL_429782</t>
  </si>
  <si>
    <t>hCoV-19/Luxembourg/LNS3169999/2020</t>
  </si>
  <si>
    <t>EPI_ISL_427122</t>
  </si>
  <si>
    <t>hCoV-19/Australia/VIC867/2020</t>
  </si>
  <si>
    <t>EPI_ISL_428454</t>
  </si>
  <si>
    <t>hCoV-19/Guangdong/20SF198/2020</t>
  </si>
  <si>
    <t>EPI_ISL_429785</t>
  </si>
  <si>
    <t>hCoV-19/Luxembourg/LNS7729363/2020</t>
  </si>
  <si>
    <t>EPI_ISL_427123</t>
  </si>
  <si>
    <t>hCoV-19/Australia/VIC868/2020</t>
  </si>
  <si>
    <t>EPI_ISL_428453</t>
  </si>
  <si>
    <t>hCoV-19/Guangdong/20SF195/2020</t>
  </si>
  <si>
    <t>EPI_ISL_429784</t>
  </si>
  <si>
    <t>hCoV-19/Luxembourg/LNS5677421/2020</t>
  </si>
  <si>
    <t>EPI_ISL_427124</t>
  </si>
  <si>
    <t>hCoV-19/Australia/VIC869/2020</t>
  </si>
  <si>
    <t>EPI_ISL_428456</t>
  </si>
  <si>
    <t>hCoV-19/Guangdong/20SF243/2020</t>
  </si>
  <si>
    <t>EPI_ISL_429787</t>
  </si>
  <si>
    <t>hCoV-19/Luxembourg/LNS3283768/2020</t>
  </si>
  <si>
    <t>EPI_ISL_427125</t>
  </si>
  <si>
    <t>hCoV-19/Australia/VIC870/2020</t>
  </si>
  <si>
    <t>EPI_ISL_428455</t>
  </si>
  <si>
    <t>hCoV-19/Guangdong/20SF200/2020</t>
  </si>
  <si>
    <t>Asia / China / Guangdong / Yangjiang</t>
  </si>
  <si>
    <t>EPI_ISL_429786</t>
  </si>
  <si>
    <t>hCoV-19/Luxembourg/LNS4818581/2020</t>
  </si>
  <si>
    <t>EPI_ISL_427126</t>
  </si>
  <si>
    <t>hCoV-19/Australia/VIC871/2020</t>
  </si>
  <si>
    <t>EPI_ISL_428458</t>
  </si>
  <si>
    <t>hCoV-19/Guangdong/20SF2546/2020</t>
  </si>
  <si>
    <t>EPI_ISL_429789</t>
  </si>
  <si>
    <t>hCoV-19/Luxembourg/LNS9075207/2020</t>
  </si>
  <si>
    <t>EPI_ISL_427127</t>
  </si>
  <si>
    <t>hCoV-19/Australia/VIC872/2020</t>
  </si>
  <si>
    <t>EPI_ISL_428457</t>
  </si>
  <si>
    <t>hCoV-19/Guangdong/20SF254/2020</t>
  </si>
  <si>
    <t>EPI_ISL_429788</t>
  </si>
  <si>
    <t>hCoV-19/Luxembourg/LNS8323413/2020</t>
  </si>
  <si>
    <t>EPI_ISL_427128</t>
  </si>
  <si>
    <t>hCoV-19/Australia/VIC873/2020</t>
  </si>
  <si>
    <t>EPI_ISL_427129</t>
  </si>
  <si>
    <t>hCoV-19/Australia/VIC874/2020</t>
  </si>
  <si>
    <t>EPI_ISL_428459</t>
  </si>
  <si>
    <t>hCoV-19/Guangdong/20SF262/2020</t>
  </si>
  <si>
    <t>EPI_ISL_430739</t>
  </si>
  <si>
    <t>hCoV-19/Beijing/BJ625/2020</t>
  </si>
  <si>
    <t>Center for Disease prevetion and Control of PLA</t>
  </si>
  <si>
    <t>Peng Li，Jinhui Li, Lizhong Li</t>
  </si>
  <si>
    <t>EPI_ISL_430738</t>
  </si>
  <si>
    <t>hCoV-19/Beijing/BJ589/2020</t>
  </si>
  <si>
    <t>EPI_ISL_430737</t>
  </si>
  <si>
    <t>hCoV-19/Beijing/BJ1112/2020</t>
  </si>
  <si>
    <t>EPI_ISL_430732</t>
  </si>
  <si>
    <t>hCoV-19/Beijing/BJ243/2020</t>
  </si>
  <si>
    <t>EPI_ISL_430731</t>
  </si>
  <si>
    <t>hCoV-19/Beijing/BJ561/2020</t>
  </si>
  <si>
    <t>EPI_ISL_430730</t>
  </si>
  <si>
    <t>hCoV-19/Beijing/BJ390/2020</t>
  </si>
  <si>
    <t>EPI_ISL_430736</t>
  </si>
  <si>
    <t>hCoV-19/Beijing/BJ252/2020</t>
  </si>
  <si>
    <t>EPI_ISL_430735</t>
  </si>
  <si>
    <t>hCoV-19/Beijing/BJ54/2020</t>
  </si>
  <si>
    <t>EPI_ISL_430734</t>
  </si>
  <si>
    <t>hCoV-19/Beijing/BJ53/2020</t>
  </si>
  <si>
    <t>EPI_ISL_430733</t>
  </si>
  <si>
    <t>hCoV-19/Beijing/BJ556/2020</t>
  </si>
  <si>
    <t>EPI_ISL_429750</t>
  </si>
  <si>
    <t>hCoV-19/Luxembourg/LNS9598665/2020</t>
  </si>
  <si>
    <t>EPI_ISL_429752</t>
  </si>
  <si>
    <t>hCoV-19/Luxembourg/LNS5664245/2020</t>
  </si>
  <si>
    <t>EPI_ISL_429751</t>
  </si>
  <si>
    <t>hCoV-19/Luxembourg/LNS4576534/2020</t>
  </si>
  <si>
    <t>EPI_ISL_429754</t>
  </si>
  <si>
    <t>hCoV-19/Luxembourg/LNS8648492/2020</t>
  </si>
  <si>
    <t>EPI_ISL_429753</t>
  </si>
  <si>
    <t>hCoV-19/Luxembourg/LNS4245799/2020</t>
  </si>
  <si>
    <t>EPI_ISL_429756</t>
  </si>
  <si>
    <t>hCoV-19/Luxembourg/LNS4946091/2020</t>
  </si>
  <si>
    <t>EPI_ISL_429755</t>
  </si>
  <si>
    <t>hCoV-19/Luxembourg/LNS8772889/2020</t>
  </si>
  <si>
    <t>EPI_ISL_429758</t>
  </si>
  <si>
    <t>hCoV-19/Luxembourg/LNS8167314/2020</t>
  </si>
  <si>
    <t>EPI_ISL_429757</t>
  </si>
  <si>
    <t>hCoV-19/Luxembourg/LNS7006156/2020</t>
  </si>
  <si>
    <t>EPI_ISL_429759</t>
  </si>
  <si>
    <t>hCoV-19/Luxembourg/LNS9455951/2020</t>
  </si>
  <si>
    <t>EPI_ISL_430743</t>
  </si>
  <si>
    <t>hCoV-19/Beijing/BJ2452/2020</t>
  </si>
  <si>
    <t>EPI_ISL_430742</t>
  </si>
  <si>
    <t>hCoV-19/Beijing/BJ251/2020</t>
  </si>
  <si>
    <t>EPI_ISL_430741</t>
  </si>
  <si>
    <t>hCoV-19/Beijing/BJ782/2020</t>
  </si>
  <si>
    <t>EPI_ISL_430740</t>
  </si>
  <si>
    <t>hCoV-19/Beijing/BJ710/2020</t>
  </si>
  <si>
    <t>EPI_ISL_430746</t>
  </si>
  <si>
    <t>hCoV-19/Beijing/BJ2460/2020</t>
  </si>
  <si>
    <t>EPI_ISL_430745</t>
  </si>
  <si>
    <t>hCoV-19/Beijing/BJ2456/2020</t>
  </si>
  <si>
    <t>EPI_ISL_430744</t>
  </si>
  <si>
    <t>hCoV-19/Beijing/BJ2454/2020</t>
  </si>
  <si>
    <t>EPI_ISL_429761</t>
  </si>
  <si>
    <t>hCoV-19/Luxembourg/LNS0744902/2020</t>
  </si>
  <si>
    <t>EPI_ISL_429760</t>
  </si>
  <si>
    <t>hCoV-19/Luxembourg/LNS0211710/2020</t>
  </si>
  <si>
    <t>EPI_ISL_427100</t>
  </si>
  <si>
    <t>hCoV-19/Australia/VIC836/2020</t>
  </si>
  <si>
    <t>EPI_ISL_429763</t>
  </si>
  <si>
    <t>hCoV-19/Luxembourg/LNS0610683/2020</t>
  </si>
  <si>
    <t>EPI_ISL_427101</t>
  </si>
  <si>
    <t>hCoV-19/Australia/VIC837/2020</t>
  </si>
  <si>
    <t>EPI_ISL_429762</t>
  </si>
  <si>
    <t>hCoV-19/Luxembourg/LNS6277439/2020</t>
  </si>
  <si>
    <t>EPI_ISL_427102</t>
  </si>
  <si>
    <t>hCoV-19/Australia/VIC842/2020</t>
  </si>
  <si>
    <t>EPI_ISL_429765</t>
  </si>
  <si>
    <t>hCoV-19/Luxembourg/LNS5723911/2020</t>
  </si>
  <si>
    <t>EPI_ISL_427103</t>
  </si>
  <si>
    <t>hCoV-19/Australia/VIC843/2020</t>
  </si>
  <si>
    <t>EPI_ISL_429764</t>
  </si>
  <si>
    <t>hCoV-19/Luxembourg/LNS1703112/2020</t>
  </si>
  <si>
    <t>EPI_ISL_427104</t>
  </si>
  <si>
    <t>hCoV-19/Australia/VIC844/2020</t>
  </si>
  <si>
    <t>EPI_ISL_429767</t>
  </si>
  <si>
    <t>hCoV-19/Luxembourg/LNS3437586/2020</t>
  </si>
  <si>
    <t>EPI_ISL_427105</t>
  </si>
  <si>
    <t>hCoV-19/Australia/VIC845/2020</t>
  </si>
  <si>
    <t>EPI_ISL_429766</t>
  </si>
  <si>
    <t>hCoV-19/Luxembourg/LNS0814393/2020</t>
  </si>
  <si>
    <t>EPI_ISL_427106</t>
  </si>
  <si>
    <t>hCoV-19/Australia/VIC846/2020</t>
  </si>
  <si>
    <t>EPI_ISL_429769</t>
  </si>
  <si>
    <t>hCoV-19/Luxembourg/LNS7721101/2020</t>
  </si>
  <si>
    <t>EPI_ISL_427107</t>
  </si>
  <si>
    <t>hCoV-19/Australia/VIC847/2020</t>
  </si>
  <si>
    <t>EPI_ISL_429768</t>
  </si>
  <si>
    <t>hCoV-19/Luxembourg/LNS1055944/2020</t>
  </si>
  <si>
    <t>EPI_ISL_427108</t>
  </si>
  <si>
    <t>hCoV-19/Australia/VIC848/2020</t>
  </si>
  <si>
    <t>EPI_ISL_427109</t>
  </si>
  <si>
    <t>hCoV-19/Australia/VIC849/2020</t>
  </si>
  <si>
    <t>EPI_ISL_430798</t>
  </si>
  <si>
    <t>hCoV-19/Argentina/PAIS_A006/2020</t>
  </si>
  <si>
    <t>South America / Argentina / Buenos Aires</t>
  </si>
  <si>
    <t>Departamento de Biología y genética molecular, IACA Laboratorios.</t>
  </si>
  <si>
    <t>Área de Secuenciación del Laboratorio de Virología del Hospital de Niños Dr. Ricardo Gutierrez</t>
  </si>
  <si>
    <t>Nabaes Jodar, MS; Goya, S; Natale, MI; Lusso, S; Tittarelli, E; Suárez, A; Masciovecchio MV; Streitenberger ER; Mistchenko, AS; Valinotto, LE; Viegas, M.</t>
  </si>
  <si>
    <t>EPI_ISL_430797</t>
  </si>
  <si>
    <t>hCoV-19/Argentina/PAIS_A005/2020</t>
  </si>
  <si>
    <t>EPI_ISL_430796</t>
  </si>
  <si>
    <t>hCoV-19/Argentina/PAIS_A004/2020</t>
  </si>
  <si>
    <t>South America / Argentina / Ciudad Autonoma de Buenos Aires</t>
  </si>
  <si>
    <t>EPI_ISL_430795</t>
  </si>
  <si>
    <t>hCoV-19/Argentina/PAIS_A003/2020</t>
  </si>
  <si>
    <t>Laboratorio de Virología del Hospital de Niños Dr. Ricardo Gutierrez</t>
  </si>
  <si>
    <t>Nabaes Jodar, MS; Goya, S; Natale, MI; Lusso, S; Gravis, E; Mistchenko, AS; Valinotto, LE; Viegas, M.</t>
  </si>
  <si>
    <t>EPI_ISL_430799</t>
  </si>
  <si>
    <t>hCoV-19/Argentina/PAIS_A007/2020</t>
  </si>
  <si>
    <t>EPI_ISL_428481</t>
  </si>
  <si>
    <t>hCoV-19/India/nimh-0130/2020</t>
  </si>
  <si>
    <t>Asia / India / Karnataka</t>
  </si>
  <si>
    <t>District Surveillence Unit</t>
  </si>
  <si>
    <t>Department of Neurovirology, National Institute of Mental Health and Neuroscience (NIMHANS)</t>
  </si>
  <si>
    <t>Chitra Pattabiraman, Vijayalakshmi Reddy, Harsha PK, Risha Rasheed, Shafeeq S Hameed, Manjunatha Venkataswamy, Anita Desai, Ravi Vasanthapuram</t>
  </si>
  <si>
    <t>EPI_ISL_427150</t>
  </si>
  <si>
    <t>hCoV-19/Australia/VIC915/2020</t>
  </si>
  <si>
    <t>EPI_ISL_428480</t>
  </si>
  <si>
    <t>hCoV-19/India/nimh-0116/2020</t>
  </si>
  <si>
    <t>EPI_ISL_427151</t>
  </si>
  <si>
    <t>hCoV-19/Australia/VIC916/2020</t>
  </si>
  <si>
    <t>EPI_ISL_428483</t>
  </si>
  <si>
    <t>hCoV-19/India/nimh-0318/2020</t>
  </si>
  <si>
    <t>EPI_ISL_427152</t>
  </si>
  <si>
    <t>hCoV-19/Australia/VIC918/2020</t>
  </si>
  <si>
    <t>EPI_ISL_428482</t>
  </si>
  <si>
    <t>hCoV-19/India/nimh-0182/2020</t>
  </si>
  <si>
    <t>EPI_ISL_427153</t>
  </si>
  <si>
    <t>hCoV-19/Australia/VIC920/2020</t>
  </si>
  <si>
    <t>EPI_ISL_428485</t>
  </si>
  <si>
    <t>hCoV-19/India/nimh-0834/2020</t>
  </si>
  <si>
    <t>EPI_ISL_427154</t>
  </si>
  <si>
    <t>hCoV-19/Australia/VIC922/2020</t>
  </si>
  <si>
    <t>EPI_ISL_428484</t>
  </si>
  <si>
    <t>hCoV-19/India/nimh-0351/2020</t>
  </si>
  <si>
    <t>EPI_ISL_427155</t>
  </si>
  <si>
    <t>hCoV-19/Australia/VIC927/2020</t>
  </si>
  <si>
    <t>EPI_ISL_428487</t>
  </si>
  <si>
    <t>hCoV-19/India/nimh-1071/2020</t>
  </si>
  <si>
    <t>2020-04-14</t>
  </si>
  <si>
    <t>EPI_ISL_427156</t>
  </si>
  <si>
    <t>hCoV-19/Australia/VIC928/2020</t>
  </si>
  <si>
    <t>EPI_ISL_428486</t>
  </si>
  <si>
    <t>hCoV-19/India/nimh-0996/2020</t>
  </si>
  <si>
    <t>EPI_ISL_427157</t>
  </si>
  <si>
    <t>hCoV-19/Australia/VIC929/2020</t>
  </si>
  <si>
    <t>EPI_ISL_428489</t>
  </si>
  <si>
    <t>hCoV-19/Taiwan/5/2020</t>
  </si>
  <si>
    <t>Asia / Taiwan</t>
  </si>
  <si>
    <t>Ji-Rong Yang, Yu-Chi Lin, Jung-Jung Mu, Ming-Tsan Liu</t>
  </si>
  <si>
    <t>EPI_ISL_427158</t>
  </si>
  <si>
    <t>hCoV-19/Australia/VIC930/2020</t>
  </si>
  <si>
    <t>EPI_ISL_428488</t>
  </si>
  <si>
    <t>hCoV-19/Taiwan/8/2020</t>
  </si>
  <si>
    <t>EPI_ISL_427159</t>
  </si>
  <si>
    <t>hCoV-19/Australia/VIC931/2020</t>
  </si>
  <si>
    <t>EPI_ISL_428490</t>
  </si>
  <si>
    <t>hCoV-19/Taiwan/78/2020</t>
  </si>
  <si>
    <t>EPI_ISL_427160</t>
  </si>
  <si>
    <t>hCoV-19/Australia/VIC932/2020</t>
  </si>
  <si>
    <t>EPI_ISL_427161</t>
  </si>
  <si>
    <t>hCoV-19/USA/CT-UW-3845/2020</t>
  </si>
  <si>
    <t>EPI_ISL_428491</t>
  </si>
  <si>
    <t>hCoV-19/Taiwan/58/2020</t>
  </si>
  <si>
    <t>EPI_ISL_427162</t>
  </si>
  <si>
    <t>hCoV-19/USA/CT-UW-4238/2020</t>
  </si>
  <si>
    <t>EPI_ISL_427163</t>
  </si>
  <si>
    <t>hCoV-19/USA/CT-UW-4244/2020</t>
  </si>
  <si>
    <t>EPI_ISL_427164</t>
  </si>
  <si>
    <t>hCoV-19/USA/CT-UW-4251/2020</t>
  </si>
  <si>
    <t>EPI_ISL_427165</t>
  </si>
  <si>
    <t>hCoV-19/USA/CT-UW-4341/2020</t>
  </si>
  <si>
    <t>EPI_ISL_427166</t>
  </si>
  <si>
    <t>hCoV-19/USA/ID-UW-3888/2020</t>
  </si>
  <si>
    <t>EPI_ISL_427167</t>
  </si>
  <si>
    <t>hCoV-19/USA/ID-UW-3892/2020</t>
  </si>
  <si>
    <t>EPI_ISL_427168</t>
  </si>
  <si>
    <t>hCoV-19/USA/ID-UW-4100/2020</t>
  </si>
  <si>
    <t>EPI_ISL_427169</t>
  </si>
  <si>
    <t>hCoV-19/USA/ID-UW-4239/2020</t>
  </si>
  <si>
    <t>EPI_ISL_429790</t>
  </si>
  <si>
    <t>hCoV-19/Luxembourg/LNS4719278/2020</t>
  </si>
  <si>
    <t>EPI_ISL_428461</t>
  </si>
  <si>
    <t>hCoV-19/Guangdong/20SF316/2020</t>
  </si>
  <si>
    <t>EPI_ISL_429792</t>
  </si>
  <si>
    <t>hCoV-19/Croatia/LG-S2/2020</t>
  </si>
  <si>
    <t>Europe / Croatia / Istria</t>
  </si>
  <si>
    <t>Institute for Public Health</t>
  </si>
  <si>
    <t>Laboratory for advanced genomics</t>
  </si>
  <si>
    <t xml:space="preserve">Filip Rokić, Lovro Trgovec-Greif, Neven Sučić, Tomislav Rukavina, Igor Jurak, Oliver Vugrek </t>
  </si>
  <si>
    <t>EPI_ISL_427130</t>
  </si>
  <si>
    <t>hCoV-19/Australia/VIC875/2020</t>
  </si>
  <si>
    <t>EPI_ISL_428460</t>
  </si>
  <si>
    <t>hCoV-19/Guangdong/20SF273/2020</t>
  </si>
  <si>
    <t>EPI_ISL_429791</t>
  </si>
  <si>
    <t>hCoV-19/Luxembourg/LNS7007586/2020</t>
  </si>
  <si>
    <t>EPI_ISL_427131</t>
  </si>
  <si>
    <t>hCoV-19/Australia/VIC876/2020</t>
  </si>
  <si>
    <t>EPI_ISL_428463</t>
  </si>
  <si>
    <t>hCoV-19/Guangdong/20SF4051/2020</t>
  </si>
  <si>
    <t>EPI_ISL_429794</t>
  </si>
  <si>
    <t>hCoV-19/Luxembourg/LNS6479831/2020</t>
  </si>
  <si>
    <t>EPI_ISL_427132</t>
  </si>
  <si>
    <t>hCoV-19/Australia/VIC877/2020</t>
  </si>
  <si>
    <t>EPI_ISL_428462</t>
  </si>
  <si>
    <t>hCoV-19/Guangdong/20SF4047/2020</t>
  </si>
  <si>
    <t>EPI_ISL_429793</t>
  </si>
  <si>
    <t>hCoV-19/Luxembourg/LNS7812353/2020</t>
  </si>
  <si>
    <t>EPI_ISL_427133</t>
  </si>
  <si>
    <t>hCoV-19/Australia/VIC878/2020</t>
  </si>
  <si>
    <t>EPI_ISL_428465</t>
  </si>
  <si>
    <t>hCoV-19/Guangdong/20SF616/2020</t>
  </si>
  <si>
    <t>EPI_ISL_429796</t>
  </si>
  <si>
    <t>hCoV-19/Luxembourg/LNS8367209/2020</t>
  </si>
  <si>
    <t>EPI_ISL_427134</t>
  </si>
  <si>
    <t>hCoV-19/Australia/VIC879/2020</t>
  </si>
  <si>
    <t>EPI_ISL_428464</t>
  </si>
  <si>
    <t>hCoV-19/Guangdong/20SF602/2020</t>
  </si>
  <si>
    <t>EPI_ISL_429795</t>
  </si>
  <si>
    <t>hCoV-19/Luxembourg/LNS8815434/2020</t>
  </si>
  <si>
    <t>EPI_ISL_427135</t>
  </si>
  <si>
    <t>hCoV-19/Australia/VIC881/2020</t>
  </si>
  <si>
    <t>EPI_ISL_428467</t>
  </si>
  <si>
    <t>hCoV-19/Guangdong/20SF630/2020</t>
  </si>
  <si>
    <t>Asia / China / Guangdong / Dongguan</t>
  </si>
  <si>
    <t>EPI_ISL_429798</t>
  </si>
  <si>
    <t>hCoV-19/Luxembourg/LNS9932514/2020</t>
  </si>
  <si>
    <t>EPI_ISL_427136</t>
  </si>
  <si>
    <t>hCoV-19/Australia/VIC883/2020</t>
  </si>
  <si>
    <t>EPI_ISL_428466</t>
  </si>
  <si>
    <t>hCoV-19/Guangdong/20SF629/2020</t>
  </si>
  <si>
    <t>EPI_ISL_429797</t>
  </si>
  <si>
    <t>hCoV-19/Luxembourg/LNS0687874/2020</t>
  </si>
  <si>
    <t>EPI_ISL_427137</t>
  </si>
  <si>
    <t>hCoV-19/Australia/VIC884/2020</t>
  </si>
  <si>
    <t>EPI_ISL_428469</t>
  </si>
  <si>
    <t>hCoV-19/Guangdong/20SF665/2020</t>
  </si>
  <si>
    <t>Asia / China / Guangdong / Zhongshan</t>
  </si>
  <si>
    <t>EPI_ISL_427138</t>
  </si>
  <si>
    <t>hCoV-19/Australia/VIC885/2020</t>
  </si>
  <si>
    <t>EPI_ISL_428468</t>
  </si>
  <si>
    <t>hCoV-19/Guangdong/20SF632/2020</t>
  </si>
  <si>
    <t>EPI_ISL_429799</t>
  </si>
  <si>
    <t>hCoV-19/Luxembourg/LNS4284220/2020</t>
  </si>
  <si>
    <t>EPI_ISL_427139</t>
  </si>
  <si>
    <t>hCoV-19/Australia/VIC886/2020</t>
  </si>
  <si>
    <t>EPI_ISL_428470</t>
  </si>
  <si>
    <t>hCoV-19/Guangdong/20SF684/2020</t>
  </si>
  <si>
    <t>Asia / China / Guangdong / Shantou</t>
  </si>
  <si>
    <t>EPI_ISL_427140</t>
  </si>
  <si>
    <t>hCoV-19/Australia/VIC887/2020</t>
  </si>
  <si>
    <t>EPI_ISL_428472</t>
  </si>
  <si>
    <t>hCoV-19/Guangdong/20SF753/2020</t>
  </si>
  <si>
    <t>EPI_ISL_427141</t>
  </si>
  <si>
    <t>hCoV-19/Australia/VIC888/2020</t>
  </si>
  <si>
    <t>EPI_ISL_428471</t>
  </si>
  <si>
    <t>hCoV-19/Guangdong/20SF685/2020</t>
  </si>
  <si>
    <t>EPI_ISL_427142</t>
  </si>
  <si>
    <t>hCoV-19/Australia/VIC890/2020</t>
  </si>
  <si>
    <t>EPI_ISL_428474</t>
  </si>
  <si>
    <t>hCoV-19/Guangdong/20SF808/2020</t>
  </si>
  <si>
    <t>EPI_ISL_430794</t>
  </si>
  <si>
    <t>hCoV-19/Argentina/PAIS_A002/2020</t>
  </si>
  <si>
    <t>Laboratorio Análisis Clínicos, Unidad de Servicios Diagnósticos, Swiss Medical Group</t>
  </si>
  <si>
    <t>Nabaes Jodar, MS; Goya, S; Natale, MI; Lusso, S; Sanchez, O; Guevara, D; Vicario, SM; Mistchenko, AS; Valinotto, LE; Viegas, M.</t>
  </si>
  <si>
    <t>EPI_ISL_427143</t>
  </si>
  <si>
    <t>hCoV-19/Australia/VIC891/2020</t>
  </si>
  <si>
    <t>EPI_ISL_428473</t>
  </si>
  <si>
    <t>hCoV-19/Guangdong/20SF758/2020</t>
  </si>
  <si>
    <t>EPI_ISL_430793</t>
  </si>
  <si>
    <t>hCoV-19/Argentina/PAIS_A001/2020</t>
  </si>
  <si>
    <t>EPI_ISL_427144</t>
  </si>
  <si>
    <t>hCoV-19/Australia/VIC892/2020</t>
  </si>
  <si>
    <t>EPI_ISL_428476</t>
  </si>
  <si>
    <t>hCoV-19/Guangdong/20SF813/2020</t>
  </si>
  <si>
    <t>EPI_ISL_430792</t>
  </si>
  <si>
    <t>hCoV-19/USA/CA-CZB-RR057EX00716/2020</t>
  </si>
  <si>
    <t>UCSF Clinical Microbiology Laboratory</t>
  </si>
  <si>
    <t>CZB Cliahub Consortium</t>
  </si>
  <si>
    <t>EPI_ISL_427145</t>
  </si>
  <si>
    <t>hCoV-19/Australia/VIC893/2020</t>
  </si>
  <si>
    <t>EPI_ISL_428475</t>
  </si>
  <si>
    <t>hCoV-19/Guangdong/20SF812/2020</t>
  </si>
  <si>
    <t>EPI_ISL_430791</t>
  </si>
  <si>
    <t>hCoV-19/USA/CA-CZB-RR057IX00088/2020</t>
  </si>
  <si>
    <t>EPI_ISL_427146</t>
  </si>
  <si>
    <t>hCoV-19/Australia/VIC894/2020</t>
  </si>
  <si>
    <t>EPI_ISL_428478</t>
  </si>
  <si>
    <t>hCoV-19/Guangdong/20SF840/2020</t>
  </si>
  <si>
    <t>EPI_ISL_427147</t>
  </si>
  <si>
    <t>hCoV-19/Australia/VIC895/2020</t>
  </si>
  <si>
    <t>EPI_ISL_428477</t>
  </si>
  <si>
    <t>hCoV-19/Guangdong/20SF822/2020</t>
  </si>
  <si>
    <t>EPI_ISL_427148</t>
  </si>
  <si>
    <t>hCoV-19/Australia/VIC898/2020</t>
  </si>
  <si>
    <t>EPI_ISL_427149</t>
  </si>
  <si>
    <t>hCoV-19/Australia/VIC899/2020</t>
  </si>
  <si>
    <t>EPI_ISL_428479</t>
  </si>
  <si>
    <t>hCoV-19/India/nimh-0113/2020</t>
  </si>
  <si>
    <t>EPI_ISL_429701</t>
  </si>
  <si>
    <t>hCoV-19/Brazil/CV48/2020</t>
  </si>
  <si>
    <t>South America / Brazil / Minas gerais</t>
  </si>
  <si>
    <t>Central Public Health Laboratory/Octávio Magalhães Institute (IOM) from the Ezequiel Dias Foundation (FUNED)</t>
  </si>
  <si>
    <t>Instituto Octávio Magalhães / Fundação Ezequiel Dias (IOM/Funed)</t>
  </si>
  <si>
    <t>Talita Adelino, Joilson Xavier, Marta Giovanetti, Vagner Fonseca, Marcos Vinícius Silva, Luiz Carlos Junior Alcantara, Marluce Aparecida Assunção Oliveira</t>
  </si>
  <si>
    <t>EPI_ISL_429700</t>
  </si>
  <si>
    <t>hCoV-19/Brazil/CV47/2020</t>
  </si>
  <si>
    <t>EPI_ISL_429703</t>
  </si>
  <si>
    <t>hCoV-19/Brazil/CV50/2020</t>
  </si>
  <si>
    <t>EPI_ISL_429702</t>
  </si>
  <si>
    <t>hCoV-19/Brazil/CV49/2020</t>
  </si>
  <si>
    <t>EPI_ISL_429705</t>
  </si>
  <si>
    <t>hCoV-19/Croatia/AU-S10/2020</t>
  </si>
  <si>
    <t>Filip Rokić, Lovro Trgovec-Greif, Neven Sučić, Tomislav Rukavina, Igor Jurak, Oliver Vugrek</t>
  </si>
  <si>
    <t>EPI_ISL_429729</t>
  </si>
  <si>
    <t>hCoV-19/Luxembourg/LNS0481305/2020</t>
  </si>
  <si>
    <t>EPI_ISL_430718</t>
  </si>
  <si>
    <t>hCoV-19/Spain/Madrid_H12_16/2020</t>
  </si>
  <si>
    <t>EPI_ISL_429728</t>
  </si>
  <si>
    <t>hCoV-19/Luxembourg/LNS3212178/2020</t>
  </si>
  <si>
    <t>EPI_ISL_430717</t>
  </si>
  <si>
    <t>hCoV-19/Australia/VIC1354/2020</t>
  </si>
  <si>
    <t>EPI_ISL_430716</t>
  </si>
  <si>
    <t>hCoV-19/Australia/VIC1353/2020</t>
  </si>
  <si>
    <t>EPI_ISL_430715</t>
  </si>
  <si>
    <t>hCoV-19/Australia/VIC1349/2020</t>
  </si>
  <si>
    <t>2020-04-17</t>
  </si>
  <si>
    <t>EPI_ISL_430719</t>
  </si>
  <si>
    <t>hCoV-19/Spain/Madrid_LP29_2383/2020</t>
  </si>
  <si>
    <t>EPI_ISL_430710</t>
  </si>
  <si>
    <t>hCoV-19/Australia/VIC1283/2020</t>
  </si>
  <si>
    <t>Microbiological Diagnostic Unit Public Health Laboratory and Victorian Infectious Diseases Reference Laboratory, The Peter Doherty Institute for Infection and Immunity</t>
  </si>
  <si>
    <t>EPI_ISL_430714</t>
  </si>
  <si>
    <t>hCoV-19/Australia/VIC1313/2020</t>
  </si>
  <si>
    <t>EPI_ISL_430713</t>
  </si>
  <si>
    <t>hCoV-19/Australia/VIC1297/2020</t>
  </si>
  <si>
    <t>EPI_ISL_430712</t>
  </si>
  <si>
    <t>hCoV-19/Australia/VIC1295/2020</t>
  </si>
  <si>
    <t>EPI_ISL_430711</t>
  </si>
  <si>
    <t>hCoV-19/Australia/VIC1292/2020</t>
  </si>
  <si>
    <t>EPI_ISL_429730</t>
  </si>
  <si>
    <t>hCoV-19/Luxembourg/LNS7438855/2020</t>
  </si>
  <si>
    <t>EPI_ISL_428401</t>
  </si>
  <si>
    <t>hCoV-19/USA/CT-Yale-073/2020</t>
  </si>
  <si>
    <t>North America/ USA / Connecticut</t>
  </si>
  <si>
    <t xml:space="preserve">Joseph Fauver, Tara Alpert, Anderson Brito, Anne Wyllie, Chantal Vogels, Mary Petrone, Cole Jensen, Chaney Kalinich, Isabel Ott, Arnau Casanovas, Catherine Muenker, Adam Moore, Alice Lu, Maria Tokuyama, Patrick Wong, Peiwen Lu, Saad Omer, Richard Martinello, Allison Nelson, Shelli Farhadian, Akiko Iwasaki, Charlese Dela Cruz, Albert Ko, Nathan Grubaugh </t>
  </si>
  <si>
    <t>EPI_ISL_429732</t>
  </si>
  <si>
    <t>hCoV-19/Luxembourg/LNS7580831/2020</t>
  </si>
  <si>
    <t>EPI_ISL_428400</t>
  </si>
  <si>
    <t>hCov-19/USA/CT-Yale-072/2020</t>
  </si>
  <si>
    <t>EPI_ISL_429731</t>
  </si>
  <si>
    <t>hCoV-19/Luxembourg/LNS6264620/2020</t>
  </si>
  <si>
    <t>EPI_ISL_428403</t>
  </si>
  <si>
    <t>hCoV-19/USA/CT-Yale-107/2020</t>
  </si>
  <si>
    <t>EPI_ISL_429734</t>
  </si>
  <si>
    <t>hCoV-19/Luxembourg/LNS6783622/2020</t>
  </si>
  <si>
    <t>EPI_ISL_428402</t>
  </si>
  <si>
    <t>hCoV-19/USA/CT-Yale-080/2020</t>
  </si>
  <si>
    <t>EPI_ISL_429733</t>
  </si>
  <si>
    <t>hCoV-19/Luxembourg/LNS4423730/2020</t>
  </si>
  <si>
    <t>EPI_ISL_428405</t>
  </si>
  <si>
    <t>hCoV-19/USA/CT-Yale-117/2020</t>
  </si>
  <si>
    <t>EPI_ISL_429736</t>
  </si>
  <si>
    <t>hCoV-19/Luxembourg/LNS7640155/2020</t>
  </si>
  <si>
    <t>EPI_ISL_428404</t>
  </si>
  <si>
    <t>hCoV-19/USA/CT-Yale-115/2020</t>
  </si>
  <si>
    <t>EPI_ISL_429735</t>
  </si>
  <si>
    <t>hCoV-19/Luxembourg/LNS5358505/2020</t>
  </si>
  <si>
    <t>EPI_ISL_429738</t>
  </si>
  <si>
    <t>hCoV-19/Luxembourg/LNS5488745/2020</t>
  </si>
  <si>
    <t>EPI_ISL_429737</t>
  </si>
  <si>
    <t>hCoV-19/Luxembourg/LNS4254328/2020</t>
  </si>
  <si>
    <t>EPI_ISL_430729</t>
  </si>
  <si>
    <t>hCoV-19/Beijing/BJ709/2020</t>
  </si>
  <si>
    <t>EPI_ISL_429739</t>
  </si>
  <si>
    <t>hCoV-19/Luxembourg/LNS2696129/2020</t>
  </si>
  <si>
    <t>EPI_ISL_430728</t>
  </si>
  <si>
    <t>hCoV-19/Beijing/BJ492/2020</t>
  </si>
  <si>
    <t>EPI_ISL_430727</t>
  </si>
  <si>
    <t>hCoV-19/Beijing/BJ414/2020</t>
  </si>
  <si>
    <t>EPI_ISL_430726</t>
  </si>
  <si>
    <t>hCoV-19/Beijing/BJ705/2020</t>
  </si>
  <si>
    <t>EPI_ISL_430721</t>
  </si>
  <si>
    <t>hCoV-19/Spain/Madrid_LP33_2384/2020</t>
  </si>
  <si>
    <t>EPI_ISL_430720</t>
  </si>
  <si>
    <t>hCoV-19/Spain/Madrid_LP32_2262/2020</t>
  </si>
  <si>
    <t>EPI_ISL_430725</t>
  </si>
  <si>
    <t>hCoV-19/Beijing/BJ288/2020</t>
  </si>
  <si>
    <t>EPI_ISL_430724</t>
  </si>
  <si>
    <t>hCoV-19/Beijing/BJ752/2020</t>
  </si>
  <si>
    <t>EPI_ISL_430723</t>
  </si>
  <si>
    <t>hCoV-19/Beijing/BJ416/2020</t>
  </si>
  <si>
    <t>EPI_ISL_430722</t>
  </si>
  <si>
    <t>hCoV-19/Beijing/BJ287/2020</t>
  </si>
  <si>
    <t>EPI_ISL_429741</t>
  </si>
  <si>
    <t>hCoV-19/Luxembourg/LNS6533667/2020</t>
  </si>
  <si>
    <t>EPI_ISL_429740</t>
  </si>
  <si>
    <t>hCoV-19/Luxembourg/LNS5549490/2020</t>
  </si>
  <si>
    <t>EPI_ISL_429743</t>
  </si>
  <si>
    <t>hCoV-19/Luxembourg/LNS6325758/2020</t>
  </si>
  <si>
    <t>EPI_ISL_429742</t>
  </si>
  <si>
    <t>hCoV-19/Luxembourg/LNS1658150/2020</t>
  </si>
  <si>
    <t>EPI_ISL_429745</t>
  </si>
  <si>
    <t>hCoV-19/Luxembourg/LNS6344924/2020</t>
  </si>
  <si>
    <t>EPI_ISL_429744</t>
  </si>
  <si>
    <t>hCoV-19/Luxembourg/LNS7341568/2020</t>
  </si>
  <si>
    <t>EPI_ISL_429747</t>
  </si>
  <si>
    <t>hCoV-19/Luxembourg/LNS7174465/2020</t>
  </si>
  <si>
    <t>EPI_ISL_429746</t>
  </si>
  <si>
    <t>hCoV-19/Luxembourg/LNS2913521/2020</t>
  </si>
  <si>
    <t>EPI_ISL_429749</t>
  </si>
  <si>
    <t>hCoV-19/Luxembourg/LNS3989293/2020</t>
  </si>
  <si>
    <t>EPI_ISL_429748</t>
  </si>
  <si>
    <t>hCoV-19/Luxembourg/LNS4830703/2020</t>
  </si>
  <si>
    <t>EPI_ISL_429707</t>
  </si>
  <si>
    <t>hCoV-19/Luxembourg/LNS4641661/2020</t>
  </si>
  <si>
    <t>EPI_ISL_429706</t>
  </si>
  <si>
    <t>hCoV-19/Luxembourg/LNS3652733/2020</t>
  </si>
  <si>
    <t>EPI_ISL_429709</t>
  </si>
  <si>
    <t>hCoV-19/Luxembourg/LNS8545083/2020</t>
  </si>
  <si>
    <t>EPI_ISL_429708</t>
  </si>
  <si>
    <t>hCoV-19/Luxembourg/LNS9579356/2020</t>
  </si>
  <si>
    <t>EPI_ISL_429710</t>
  </si>
  <si>
    <t>hCoV-19/Luxembourg/LNS5041225/2020</t>
  </si>
  <si>
    <t>EPI_ISL_429712</t>
  </si>
  <si>
    <t>hCoV-19/Luxembourg/LNS1583223/2020</t>
  </si>
  <si>
    <t>EPI_ISL_429711</t>
  </si>
  <si>
    <t>hCoV-19/Luxembourg/LNS5519604/2020</t>
  </si>
  <si>
    <t>EPI_ISL_429714</t>
  </si>
  <si>
    <t>hCoV-19/Luxembourg/LNS9056474/2020</t>
  </si>
  <si>
    <t>EPI_ISL_429713</t>
  </si>
  <si>
    <t>hCoV-19/Luxembourg/LNS9831617/2020</t>
  </si>
  <si>
    <t>EPI_ISL_429716</t>
  </si>
  <si>
    <t>hCoV-19/Luxembourg/LNS7032690/2020</t>
  </si>
  <si>
    <t>EPI_ISL_429715</t>
  </si>
  <si>
    <t>hCoV-19/Luxembourg/LNS7469301/2020</t>
  </si>
  <si>
    <t>EPI_ISL_429718</t>
  </si>
  <si>
    <t>hCoV-19/Luxembourg/LNS1995247/2020</t>
  </si>
  <si>
    <t>EPI_ISL_430707</t>
  </si>
  <si>
    <t>hCoV-19/Australia/VIC1339/2020</t>
  </si>
  <si>
    <t>EPI_ISL_429717</t>
  </si>
  <si>
    <t>hCoV-19/Luxembourg/LNS5069629/2020</t>
  </si>
  <si>
    <t>EPI_ISL_430706</t>
  </si>
  <si>
    <t>hCoV-19/Australia/VIC1338/2020</t>
  </si>
  <si>
    <t>EPI_ISL_430705</t>
  </si>
  <si>
    <t>hCoV-19/Australia/VIC1305/2020</t>
  </si>
  <si>
    <t>EPI_ISL_429719</t>
  </si>
  <si>
    <t>hCoV-19/Luxembourg/LNS0180938/2020</t>
  </si>
  <si>
    <t>EPI_ISL_430704</t>
  </si>
  <si>
    <t>hCoV-19/Australia/VIC1321/2020</t>
  </si>
  <si>
    <t>EPI_ISL_430709</t>
  </si>
  <si>
    <t>hCoV-19/Australia/VIC1280/2020</t>
  </si>
  <si>
    <t>EPI_ISL_430708</t>
  </si>
  <si>
    <t>hCoV-19/Australia/VIC1345/2020</t>
  </si>
  <si>
    <t>EPI_ISL_430703</t>
  </si>
  <si>
    <t>hCoV-19/Australia/VIC1304/2020</t>
  </si>
  <si>
    <t>EPI_ISL_430702</t>
  </si>
  <si>
    <t>hCoV-19/Australia/VIC1285/2020</t>
  </si>
  <si>
    <t>EPI_ISL_430701</t>
  </si>
  <si>
    <t>hCoV-19/Australia/VIC1284/2020</t>
  </si>
  <si>
    <t>EPI_ISL_430700</t>
  </si>
  <si>
    <t>hCoV-19/Australia/VIC1319/2020</t>
  </si>
  <si>
    <t>EPI_ISL_429721</t>
  </si>
  <si>
    <t>hCoV-19/Luxembourg/LNS1891988/2020</t>
  </si>
  <si>
    <t>EPI_ISL_429720</t>
  </si>
  <si>
    <t>hCoV-19/Luxembourg/LNS7863981/2020</t>
  </si>
  <si>
    <t>EPI_ISL_429723</t>
  </si>
  <si>
    <t>hCoV-19/Luxembourg/LNS5277361/2020</t>
  </si>
  <si>
    <t>EPI_ISL_429722</t>
  </si>
  <si>
    <t>hCoV-19/Luxembourg/LNS6137379/2020</t>
  </si>
  <si>
    <t>EPI_ISL_429725</t>
  </si>
  <si>
    <t>hCoV-19/Luxembourg/LNS0756265/2020</t>
  </si>
  <si>
    <t>EPI_ISL_429724</t>
  </si>
  <si>
    <t>hCoV-19/Luxembourg/LNS9984061/2020</t>
  </si>
  <si>
    <t>EPI_ISL_429727</t>
  </si>
  <si>
    <t>hCoV-19/Luxembourg/LNS9102295/2020</t>
  </si>
  <si>
    <t>EPI_ISL_429726</t>
  </si>
  <si>
    <t>hCoV-19/Luxembourg/LNS3829840/2020</t>
  </si>
  <si>
    <t>EPI_ISL_427290</t>
  </si>
  <si>
    <t>hCoV-19/USA/OH-OSUP0017/2020</t>
  </si>
  <si>
    <t>North America / USA / Ohio / Columbus</t>
  </si>
  <si>
    <t>The Ohio State University</t>
  </si>
  <si>
    <t>The Ohio State University-James Molecular Lab at Polaris</t>
  </si>
  <si>
    <t>Huolin Tu, Jason Garee, Matthew Hunt, Joan-Miquel Balada-Llasat, Preeti Pancholi, Erica Vincent, Rongqin Ren, Dan Jones</t>
  </si>
  <si>
    <t>EPI_ISL_427292</t>
  </si>
  <si>
    <t>hCoV-19/Brazil/AL-837/2020</t>
  </si>
  <si>
    <t>South America / Brazil / Alagoas / Maceio</t>
  </si>
  <si>
    <t>LACEN-AL - Laboratorio Central de Alagoas</t>
  </si>
  <si>
    <t>EPI_ISL_427293</t>
  </si>
  <si>
    <t>hCoV-19/Brazil/BA-510/2020</t>
  </si>
  <si>
    <t>LACEN-BA - Laboratório Central de Saúde Pública Professor Gonçalo Moniz</t>
  </si>
  <si>
    <t>EPI_ISL_427294</t>
  </si>
  <si>
    <t>hCoV-19/Brazil/DF-615i/2020</t>
  </si>
  <si>
    <t>EPI_ISL_427295</t>
  </si>
  <si>
    <t>hCoV-19/Brazil/DF-619i/2020</t>
  </si>
  <si>
    <t>EPI_ISL_427296</t>
  </si>
  <si>
    <t>hCoV-19/Brazil/DF-861/2020</t>
  </si>
  <si>
    <t>EPI_ISL_427297</t>
  </si>
  <si>
    <t>hCoV-19/Brazil/DF-862/2020</t>
  </si>
  <si>
    <t>EPI_ISL_427298</t>
  </si>
  <si>
    <t>hCoV-19/Brazil/DF-891/2020</t>
  </si>
  <si>
    <t>EPI_ISL_427299</t>
  </si>
  <si>
    <t>hCoV-19/Brazil/RJ-352/2020</t>
  </si>
  <si>
    <t>South America / Brazil / Rio de Janeiro / Niteroi</t>
  </si>
  <si>
    <t>EPI_ISL_430875</t>
  </si>
  <si>
    <t>hCoV-19/USA/WA-UW-5192/2020</t>
  </si>
  <si>
    <t>EPI_ISL_430874</t>
  </si>
  <si>
    <t>hCoV-19/USA/WA-UW-5190/2020</t>
  </si>
  <si>
    <t>EPI_ISL_430873</t>
  </si>
  <si>
    <t>hCoV-19/USA/WA-UW-5189/2020</t>
  </si>
  <si>
    <t>EPI_ISL_430872</t>
  </si>
  <si>
    <t>hCoV-19/USA/WA-UW-5182/2020</t>
  </si>
  <si>
    <t>EPI_ISL_430879</t>
  </si>
  <si>
    <t>hCoV-19/USA/UNKNOWN-UW-526/2020</t>
  </si>
  <si>
    <t>EPI_ISL_430878</t>
  </si>
  <si>
    <t>hCoV-19/USA/WA-UW-525/2020</t>
  </si>
  <si>
    <t>EPI_ISL_430877</t>
  </si>
  <si>
    <t>hCoV-19/USA/WA-UW-524/2020</t>
  </si>
  <si>
    <t>EPI_ISL_430876</t>
  </si>
  <si>
    <t>hCoV-19/USA/WA-UW-5194/2020</t>
  </si>
  <si>
    <t>EPI_ISL_427230</t>
  </si>
  <si>
    <t>hCoV-19/USA/WA-UW-3990/2020</t>
  </si>
  <si>
    <t>EPI_ISL_430882</t>
  </si>
  <si>
    <t>hCoV-19/USA/UNKNOWN-UW-536/2020</t>
  </si>
  <si>
    <t>EPI_ISL_427231</t>
  </si>
  <si>
    <t>hCoV-19/USA/WA-UW-3992/2020</t>
  </si>
  <si>
    <t>EPI_ISL_430881</t>
  </si>
  <si>
    <t>hCoV-19/USA/UNKNOWN-UW-531/2020</t>
  </si>
  <si>
    <t>EPI_ISL_427232</t>
  </si>
  <si>
    <t>hCoV-19/USA/WA-UW-3994/2020</t>
  </si>
  <si>
    <t>EPI_ISL_430880</t>
  </si>
  <si>
    <t>hCoV-19/USA/WA-UW-530/2020</t>
  </si>
  <si>
    <t>EPI_ISL_427233</t>
  </si>
  <si>
    <t>hCoV-19/USA/WA-UW-3996/2020</t>
  </si>
  <si>
    <t>EPI_ISL_427234</t>
  </si>
  <si>
    <t>hCoV-19/USA/WA-UW-3997/2020</t>
  </si>
  <si>
    <t>EPI_ISL_427235</t>
  </si>
  <si>
    <t>hCoV-19/USA/WA-UW-4035/2020</t>
  </si>
  <si>
    <t>EPI_ISL_427236</t>
  </si>
  <si>
    <t>hCoV-19/USA/WA-UW-4038/2020</t>
  </si>
  <si>
    <t>EPI_ISL_427237</t>
  </si>
  <si>
    <t>hCoV-19/USA/WA-UW-4039/2020</t>
  </si>
  <si>
    <t>EPI_ISL_427238</t>
  </si>
  <si>
    <t>hCoV-19/USA/WA-UW-4068/2020</t>
  </si>
  <si>
    <t>EPI_ISL_427239</t>
  </si>
  <si>
    <t>hCoV-19/USA/WA-UW-4082/2020</t>
  </si>
  <si>
    <t>EPI_ISL_430886</t>
  </si>
  <si>
    <t>hCoV-19/USA/UNKNOWN-UW-547/2020</t>
  </si>
  <si>
    <t>EPI_ISL_430885</t>
  </si>
  <si>
    <t>hCoV-19/USA/WA-UW-546/2020</t>
  </si>
  <si>
    <t>EPI_ISL_430884</t>
  </si>
  <si>
    <t>hCoV-19/USA/WA-UW-543/2020</t>
  </si>
  <si>
    <t>EPI_ISL_430883</t>
  </si>
  <si>
    <t>hCoV-19/USA/WA-UW-542/2020</t>
  </si>
  <si>
    <t>EPI_ISL_430889</t>
  </si>
  <si>
    <t>hCoV-19/USA/WA-UW-572/2020</t>
  </si>
  <si>
    <t>EPI_ISL_430888</t>
  </si>
  <si>
    <t>hCoV-19/USA/WA-UW-558/2020</t>
  </si>
  <si>
    <t>EPI_ISL_430887</t>
  </si>
  <si>
    <t>hCoV-19/USA/WA-UW-555/2020</t>
  </si>
  <si>
    <t>EPI_ISL_427240</t>
  </si>
  <si>
    <t>hCoV-19/USA/WA-UW-4105/2020</t>
  </si>
  <si>
    <t>EPI_ISL_427241</t>
  </si>
  <si>
    <t>hCoV-19/USA/WA-UW-4109/2020</t>
  </si>
  <si>
    <t>EPI_ISL_430893</t>
  </si>
  <si>
    <t>hCoV-19/USA/WA-UW-600/2020</t>
  </si>
  <si>
    <t>EPI_ISL_427242</t>
  </si>
  <si>
    <t>hCoV-19/USA/WA-UW-4111/2020</t>
  </si>
  <si>
    <t>EPI_ISL_430892</t>
  </si>
  <si>
    <t>hCoV-19/USA/WA-UW-596/2020</t>
  </si>
  <si>
    <t>EPI_ISL_427243</t>
  </si>
  <si>
    <t>hCoV-19/USA/WA-UW-4118/2020</t>
  </si>
  <si>
    <t>EPI_ISL_430891</t>
  </si>
  <si>
    <t>hCoV-19/USA/WA-UW-586/2020</t>
  </si>
  <si>
    <t>EPI_ISL_427244</t>
  </si>
  <si>
    <t>hCoV-19/USA/WA-UW-4130/2020</t>
  </si>
  <si>
    <t>EPI_ISL_430890</t>
  </si>
  <si>
    <t>hCoV-19/USA/UNKNOWN-UW-581/2020</t>
  </si>
  <si>
    <t>EPI_ISL_427245</t>
  </si>
  <si>
    <t>hCoV-19/USA/WA-UW-4180/2020</t>
  </si>
  <si>
    <t>EPI_ISL_427246</t>
  </si>
  <si>
    <t>hCoV-19/USA/WA-UW-4188/2020</t>
  </si>
  <si>
    <t>EPI_ISL_427247</t>
  </si>
  <si>
    <t>hCoV-19/USA/WA-UW-4197/2020</t>
  </si>
  <si>
    <t>EPI_ISL_427248</t>
  </si>
  <si>
    <t>hCoV-19/USA/WA-UW-4213/2020</t>
  </si>
  <si>
    <t>EPI_ISL_427249</t>
  </si>
  <si>
    <t>hCoV-19/USA/WA-UW-4217/2020</t>
  </si>
  <si>
    <t>EPI_ISL_427209</t>
  </si>
  <si>
    <t>hCoV-19/USA/WA-UW-3918/2020</t>
  </si>
  <si>
    <t>EPI_ISL_430859</t>
  </si>
  <si>
    <t>hCoV-19/Sweden/20-08717/2020</t>
  </si>
  <si>
    <t>Europe / Sweden / Norrbotten</t>
  </si>
  <si>
    <t>Laboratoriemedicin</t>
  </si>
  <si>
    <t>The Public Health Agency of Sweden</t>
  </si>
  <si>
    <t>Oskar Karlsson Lindsjo, Maria Lind Karlberg, Anna-Malin Linde, Olov Svartstrom, Anna Risberg, Shaman Muradrasoli, Karin Tegmark-Wisell</t>
  </si>
  <si>
    <t>EPI_ISL_430858</t>
  </si>
  <si>
    <t>hCoV-19/Sweden/20-08714/2020</t>
  </si>
  <si>
    <t>EPI_ISL_430853</t>
  </si>
  <si>
    <t>hCoV-19/Sweden/20-08167/2020</t>
  </si>
  <si>
    <t>Europe / Sweden / Halland</t>
  </si>
  <si>
    <t>Klinisk mikrobiologi och vardhygien Halmstad</t>
  </si>
  <si>
    <t>Arne Kotz, Oskar Karlsson Lindsjo, Maria Lind Karlberg, Anna-Malin Linde, Olov Svartstrom, Anna Risberg, Shaman Muradrasoli, Karin Tegmark-Wisell</t>
  </si>
  <si>
    <t>EPI_ISL_430852</t>
  </si>
  <si>
    <t>hCoV-19/Sweden/20-08154/2020</t>
  </si>
  <si>
    <t>EPI_ISL_430851</t>
  </si>
  <si>
    <t>hCoV-19/Sweden/20-08152/2020</t>
  </si>
  <si>
    <t>EPI_ISL_430850</t>
  </si>
  <si>
    <t>hCoV-19/Sweden/20-08150/2020</t>
  </si>
  <si>
    <t>EPI_ISL_430857</t>
  </si>
  <si>
    <t>hCoV-19/Sweden/20-08691/2020</t>
  </si>
  <si>
    <t>EPI_ISL_430856</t>
  </si>
  <si>
    <t>hCoV-19/Sweden/20-08687/2020</t>
  </si>
  <si>
    <t>EPI_ISL_430855</t>
  </si>
  <si>
    <t>hCoV-19/Sweden/20-08172/2020</t>
  </si>
  <si>
    <t>EPI_ISL_430854</t>
  </si>
  <si>
    <t>hCoV-19/Sweden/20-08171/2020</t>
  </si>
  <si>
    <t>EPI_ISL_429871</t>
  </si>
  <si>
    <t>hCoV-19/Turkey/HSGM-10241/2020</t>
  </si>
  <si>
    <t>EPI_ISL_430860</t>
  </si>
  <si>
    <t>hCoV-19/Sweden/20-50043/2020</t>
  </si>
  <si>
    <t>Europe / Sweden / Varmland</t>
  </si>
  <si>
    <t>Klinisk mikrobiologi Orebro</t>
  </si>
  <si>
    <t>Martin Sundqvist, Oskar Karlsson Lindsjo, Maria Lind Karlberg, Anna-Malin Linde, Olov Svartstrom, Anna Risberg, Shaman Muradrasoli, Karin Tegmark-Wisell</t>
  </si>
  <si>
    <t>EPI_ISL_429870</t>
  </si>
  <si>
    <t>hCoV-19/Turkey/HSGM-8990/2020</t>
  </si>
  <si>
    <t>Europe / Turkey / Sakarya</t>
  </si>
  <si>
    <t>EPI_ISL_427210</t>
  </si>
  <si>
    <t>hCoV-19/USA/WA-UW-3923/2020</t>
  </si>
  <si>
    <t>EPI_ISL_429873</t>
  </si>
  <si>
    <t>hCoV-19/Turkey/HSGM-11520/2020</t>
  </si>
  <si>
    <t>EPI_ISL_427211</t>
  </si>
  <si>
    <t>hCoV-19/USA/WA-UW-3932/2020</t>
  </si>
  <si>
    <t>EPI_ISL_429872</t>
  </si>
  <si>
    <t>hCoV-19/Turkey/HSGM-11518/2020</t>
  </si>
  <si>
    <t>EPI_ISL_427212</t>
  </si>
  <si>
    <t>hCoV-19/USA/WA-UW-3935/2020</t>
  </si>
  <si>
    <t>EPI_ISL_429875</t>
  </si>
  <si>
    <t>hCoV-19/USA/CA-CDPH-UC30/2020</t>
  </si>
  <si>
    <t>North America / USA / California / Grand Princess</t>
  </si>
  <si>
    <t>EPI_ISL_427213</t>
  </si>
  <si>
    <t>hCoV-19/USA/WA-UW-3939/2020</t>
  </si>
  <si>
    <t>EPI_ISL_429874</t>
  </si>
  <si>
    <t>hCoV-19/Italy/HSacco-1/2020</t>
  </si>
  <si>
    <t>Microbiology, Virology and Biemergency Laboratory-ASST FBF Sacco</t>
  </si>
  <si>
    <t>Rimoldi SG, Stefani F</t>
  </si>
  <si>
    <t>EPI_ISL_427214</t>
  </si>
  <si>
    <t>hCoV-19/USA/WA-UW-3940/2020</t>
  </si>
  <si>
    <t>EPI_ISL_429877</t>
  </si>
  <si>
    <t>hCoV-19/USA/CA-UCSF-UC32/2020</t>
  </si>
  <si>
    <t>EPI_ISL_427215</t>
  </si>
  <si>
    <t>hCoV-19/USA/WA-UW-3941/2020</t>
  </si>
  <si>
    <t>EPI_ISL_429876</t>
  </si>
  <si>
    <t>hCoV-19/USA/CA-CDPH-UC31/2020</t>
  </si>
  <si>
    <t>EPI_ISL_427216</t>
  </si>
  <si>
    <t>hCoV-19/USA/WA-UW-3942/2020</t>
  </si>
  <si>
    <t>EPI_ISL_429879</t>
  </si>
  <si>
    <t>hCoV-19/USA/CA-SCCPHD-UC34/2020</t>
  </si>
  <si>
    <t>EPI_ISL_427217</t>
  </si>
  <si>
    <t>hCoV-19/USA/WA-UW-3946/2020</t>
  </si>
  <si>
    <t>EPI_ISL_429878</t>
  </si>
  <si>
    <t>hCoV-19/USA/CA-UCSF-UC33/2020</t>
  </si>
  <si>
    <t>EPI_ISL_427218</t>
  </si>
  <si>
    <t>hCoV-19/USA/WA-UW-3950/2020</t>
  </si>
  <si>
    <t>EPI_ISL_427219</t>
  </si>
  <si>
    <t>hCoV-19/USA/WA-UW-3954/2020</t>
  </si>
  <si>
    <t>EPI_ISL_430869</t>
  </si>
  <si>
    <t>hCoV-19/USA/WA-UW-5178/2020</t>
  </si>
  <si>
    <t>EPI_ISL_430864</t>
  </si>
  <si>
    <t>hCoV-19/Sweden/20-50360/2020</t>
  </si>
  <si>
    <t>Europe / Sweden / Gavleborgs lan</t>
  </si>
  <si>
    <t>EPI_ISL_430863</t>
  </si>
  <si>
    <t>hCoV-19/Sweden/20-50231/2020</t>
  </si>
  <si>
    <t>Europe / Sweden / Orebro lan</t>
  </si>
  <si>
    <t>EPI_ISL_430862</t>
  </si>
  <si>
    <t>hCoV-19/Sweden/20-50185/2020</t>
  </si>
  <si>
    <t>EPI_ISL_430861</t>
  </si>
  <si>
    <t>hCoV-19/Sweden/20-50129/2020</t>
  </si>
  <si>
    <t>EPI_ISL_430868</t>
  </si>
  <si>
    <t>hCoV-19/USA/WA-UW-5177/2020</t>
  </si>
  <si>
    <t>EPI_ISL_430867</t>
  </si>
  <si>
    <t>hCoV-19/USA/WA-UW-517/2020</t>
  </si>
  <si>
    <t>EPI_ISL_429880</t>
  </si>
  <si>
    <t>hCoV-19/USA/CA-SCCPHD-UC35/2020</t>
  </si>
  <si>
    <t>EPI_ISL_429882</t>
  </si>
  <si>
    <t>hCoV-19/Taiwan/299/2020</t>
  </si>
  <si>
    <t>EPI_ISL_430871</t>
  </si>
  <si>
    <t>hCoV-19/USA/WA-UW-5181/2020</t>
  </si>
  <si>
    <t>EPI_ISL_427220</t>
  </si>
  <si>
    <t>hCoV-19/USA/WA-UW-3959/2020</t>
  </si>
  <si>
    <t>EPI_ISL_429881</t>
  </si>
  <si>
    <t>hCoV-19/USA/CA-UCSF-UC36/2020</t>
  </si>
  <si>
    <t>EPI_ISL_430870</t>
  </si>
  <si>
    <t>hCoV-19/USA/WA-UW-518/2020</t>
  </si>
  <si>
    <t>EPI_ISL_427221</t>
  </si>
  <si>
    <t>hCoV-19/USA/WA-UW-3963/2020</t>
  </si>
  <si>
    <t>EPI_ISL_429884</t>
  </si>
  <si>
    <t>hCoV-19/Taiwan/284/2020</t>
  </si>
  <si>
    <t>EPI_ISL_427222</t>
  </si>
  <si>
    <t>hCoV-19/USA/WA-UW-3964/2020</t>
  </si>
  <si>
    <t>EPI_ISL_429883</t>
  </si>
  <si>
    <t>hCoV-19/Taiwan/108/2020</t>
  </si>
  <si>
    <t>Ji-Rong Yang, Yu-Chi Lin, Jung-Jung Mu, Ming-Tsan-Liu</t>
  </si>
  <si>
    <t>EPI_ISL_427223</t>
  </si>
  <si>
    <t>hCoV-19/USA/WA-UW-3969/2020</t>
  </si>
  <si>
    <t>EPI_ISL_427224</t>
  </si>
  <si>
    <t>hCoV-19/USA/WA-UW-3983/2020</t>
  </si>
  <si>
    <t>EPI_ISL_427225</t>
  </si>
  <si>
    <t>hCoV-19/USA/WA-UW-3984/2020</t>
  </si>
  <si>
    <t>EPI_ISL_427226</t>
  </si>
  <si>
    <t>hCoV-19/USA/WA-UW-3985/2020</t>
  </si>
  <si>
    <t>EPI_ISL_427227</t>
  </si>
  <si>
    <t>hCoV-19/USA/WA-UW-3986/2020</t>
  </si>
  <si>
    <t>EPI_ISL_427228</t>
  </si>
  <si>
    <t>hCoV-19/USA/WA-UW-3988/2020</t>
  </si>
  <si>
    <t>EPI_ISL_427229</t>
  </si>
  <si>
    <t>hCoV-19/USA/WA-UW-3989/2020</t>
  </si>
  <si>
    <t>EPI_ISL_427270</t>
  </si>
  <si>
    <t>hCoV-19/USA/WA-UW-4500/2020</t>
  </si>
  <si>
    <t>EPI_ISL_427271</t>
  </si>
  <si>
    <t>hCoV-19/USA/AZ-TG271866/2020</t>
  </si>
  <si>
    <t>TGen North</t>
  </si>
  <si>
    <t>Jolene Bowers, Megan Folkerts, Darrin Lemmer, Dave Engelthaler</t>
  </si>
  <si>
    <t>EPI_ISL_427272</t>
  </si>
  <si>
    <t>hCoV-19/USA/AZ-TG271868/2020</t>
  </si>
  <si>
    <t>EPI_ISL_427273</t>
  </si>
  <si>
    <t>hCoV-19/USA/MN-MDH-117/2020</t>
  </si>
  <si>
    <t>Matt Plumb, Jacob Garfin and Xiong Wang</t>
  </si>
  <si>
    <t>EPI_ISL_427274</t>
  </si>
  <si>
    <t>hCoV-19/USA/MN-MDH-118/2020</t>
  </si>
  <si>
    <t>EPI_ISL_427275</t>
  </si>
  <si>
    <t>hCoV-19/USA/MN-MDH-119/2020</t>
  </si>
  <si>
    <t>EPI_ISL_427276</t>
  </si>
  <si>
    <t>hCoV-19/USA/MN-MDH-120/2020</t>
  </si>
  <si>
    <t>EPI_ISL_427277</t>
  </si>
  <si>
    <t>hCoV-19/USA/MN-MDH-121/2020</t>
  </si>
  <si>
    <t>EPI_ISL_427278</t>
  </si>
  <si>
    <t>hCoV-19/USA/MN-MDH-138/2020</t>
  </si>
  <si>
    <t>EPI_ISL_427279</t>
  </si>
  <si>
    <t>hCoV-19/USA/MN-MDH-140/2020</t>
  </si>
  <si>
    <t>EPI_ISL_427280</t>
  </si>
  <si>
    <t>hCoV-19/USA/MN-MDH-141/2020</t>
  </si>
  <si>
    <t>EPI_ISL_427281</t>
  </si>
  <si>
    <t>hCoV-19/USA/MN-MDH-142/2020</t>
  </si>
  <si>
    <t>EPI_ISL_427282</t>
  </si>
  <si>
    <t>hCoV-19/USA/MN-MDH-143/2020</t>
  </si>
  <si>
    <t>EPI_ISL_427283</t>
  </si>
  <si>
    <t>hCoV-19/USA/MN-MDH-144/2020</t>
  </si>
  <si>
    <t>EPI_ISL_427284</t>
  </si>
  <si>
    <t>hCoV-19/USA/MN-MDH-145/2020</t>
  </si>
  <si>
    <t>EPI_ISL_427285</t>
  </si>
  <si>
    <t>hCoV-19/USA/MN-MDH-146/2020</t>
  </si>
  <si>
    <t>EPI_ISL_427286</t>
  </si>
  <si>
    <t>hCoV-19/USA/MN-MDH-147/2020</t>
  </si>
  <si>
    <t>EPI_ISL_427287</t>
  </si>
  <si>
    <t>hCoV-19/USA/MN-MDH-149/2020</t>
  </si>
  <si>
    <t>EPI_ISL_427288</t>
  </si>
  <si>
    <t>hCoV-19/USA/OH-OSUP0016/2020</t>
  </si>
  <si>
    <t>Huolin Tu, Preeti Panchioli, Jason Garee, Matthew Hunt, Joan-Miquel Balada-Llasat, Erica Vincent, Weiqiang Zhao, Dan Jones</t>
  </si>
  <si>
    <t>EPI_ISL_427289</t>
  </si>
  <si>
    <t>hCoV-19/USA/OH-OSUP0014/2020</t>
  </si>
  <si>
    <t>Huolin Tu, Joan-Miquel Balada-Llasat, Jason Garee, Matthew Hunt, Preeti Pancholi, Erica Vincent, Xiaokang Zhao, Dan Jones</t>
  </si>
  <si>
    <t>EPI_ISL_430897</t>
  </si>
  <si>
    <t>hCoV-19/USA/UNKNOWN-UW-5199/2020</t>
  </si>
  <si>
    <t>EPI_ISL_430896</t>
  </si>
  <si>
    <t>hCoV-19/USA/WA-UW-3973/2020</t>
  </si>
  <si>
    <t>EPI_ISL_430895</t>
  </si>
  <si>
    <t>hCoV-19/USA/WA-UW-604/2020</t>
  </si>
  <si>
    <t>EPI_ISL_430894</t>
  </si>
  <si>
    <t>hCoV-19/USA/WA-UW-602/2020</t>
  </si>
  <si>
    <t>EPI_ISL_430899</t>
  </si>
  <si>
    <t>hCoV-19/USA/WA-UW-5203/2020</t>
  </si>
  <si>
    <t>EPI_ISL_430898</t>
  </si>
  <si>
    <t>hCoV-19/USA/WA-UW-5200/2020</t>
  </si>
  <si>
    <t>EPI_ISL_427250</t>
  </si>
  <si>
    <t>hCoV-19/USA/WA-UW-4227/2020</t>
  </si>
  <si>
    <t>EPI_ISL_427251</t>
  </si>
  <si>
    <t>hCoV-19/USA/WA-UW-4228/2020</t>
  </si>
  <si>
    <t>EPI_ISL_427252</t>
  </si>
  <si>
    <t>hCoV-19/USA/WA-UW-4281/2020</t>
  </si>
  <si>
    <t>EPI_ISL_427253</t>
  </si>
  <si>
    <t>hCoV-19/USA/WA-UW-4289/2020</t>
  </si>
  <si>
    <t>EPI_ISL_427254</t>
  </si>
  <si>
    <t>hCoV-19/USA/WA-UW-4290/2020</t>
  </si>
  <si>
    <t>EPI_ISL_427255</t>
  </si>
  <si>
    <t>hCoV-19/USA/WA-UW-4291/2020</t>
  </si>
  <si>
    <t>EPI_ISL_427256</t>
  </si>
  <si>
    <t>hCoV-19/USA/WA-UW-4292/2020</t>
  </si>
  <si>
    <t>EPI_ISL_427257</t>
  </si>
  <si>
    <t>hCoV-19/USA/WA-UW-4315/2020</t>
  </si>
  <si>
    <t>EPI_ISL_427258</t>
  </si>
  <si>
    <t>hCoV-19/USA/WA-UW-4316/2020</t>
  </si>
  <si>
    <t>EPI_ISL_427259</t>
  </si>
  <si>
    <t>hCoV-19/USA/WA-UW-4318/2020</t>
  </si>
  <si>
    <t>EPI_ISL_427260</t>
  </si>
  <si>
    <t>hCoV-19/USA/WA-UW-4321/2020</t>
  </si>
  <si>
    <t>EPI_ISL_427261</t>
  </si>
  <si>
    <t>hCoV-19/USA/WA-UW-4322/2020</t>
  </si>
  <si>
    <t>EPI_ISL_427262</t>
  </si>
  <si>
    <t>hCoV-19/USA/WA-UW-4324/2020</t>
  </si>
  <si>
    <t>EPI_ISL_427263</t>
  </si>
  <si>
    <t>hCoV-19/USA/WA-UW-4326/2020</t>
  </si>
  <si>
    <t>EPI_ISL_427264</t>
  </si>
  <si>
    <t>hCoV-19/USA/WA-UW-4329/2020</t>
  </si>
  <si>
    <t>EPI_ISL_427265</t>
  </si>
  <si>
    <t>hCoV-19/USA/WA-UW-4330/2020</t>
  </si>
  <si>
    <t>EPI_ISL_427266</t>
  </si>
  <si>
    <t>hCoV-19/USA/WA-UW-4335/2020</t>
  </si>
  <si>
    <t>EPI_ISL_427267</t>
  </si>
  <si>
    <t>hCoV-19/USA/WA-UW-4337/2020</t>
  </si>
  <si>
    <t>EPI_ISL_427268</t>
  </si>
  <si>
    <t>hCoV-19/USA/WA-UW-4340/2020</t>
  </si>
  <si>
    <t>EPI_ISL_427269</t>
  </si>
  <si>
    <t>hCoV-19/USA/WA-UW-4499/2020</t>
  </si>
  <si>
    <t>EPI_ISL_429806</t>
  </si>
  <si>
    <t>hCoV-19/Canada/NB_1/2020</t>
  </si>
  <si>
    <t>Anna Majer, Shari Tyson, Grace Seo, Kristyn Burak, Philip Mabon, Elsie Grudeski, Rhiannon Huzarewich, Russell Mandez, Jennifer Tanner, Natalie Knox, Morag Graham, Gary Van Domselaar, Richard Garceau, Guillaume Desnoyers, Nathalie Bastien, Yan Li, Timothy Booth, Matthew Gilmour</t>
  </si>
  <si>
    <t>EPI_ISL_429805</t>
  </si>
  <si>
    <t>hCoV-19/Croatia/7R-S8/2020</t>
  </si>
  <si>
    <t>EPI_ISL_429808</t>
  </si>
  <si>
    <t>hCoV-19/Canada/PE_3/2020</t>
  </si>
  <si>
    <t>North America / Canada / PE</t>
  </si>
  <si>
    <t>Anna Majer, Shari Tyson, Grace Seo, Kristyn Burak, Philip Mabon, Elsie Grudeski, Rhiannon Huzarewich, Russell Mandez, Jennifer Tanner, Natalie Knox, Morag Graham, Gary Van Domselaar, Gregory German, Nathalie Bastien, Yan Li, Timothy Booth, Matthew Gilmour</t>
  </si>
  <si>
    <t>EPI_ISL_429807</t>
  </si>
  <si>
    <t>hCoV-19/Canada/MB_2/2020</t>
  </si>
  <si>
    <t>Anna Majer, Shari Tyson, Grace Seo, Kristyn Burak, Philip Mabon, Elsie Grudeski, Rhiannon Huzarewich, Russell Mandez, Jennifer Tanner, Natalie Knox, Morag Graham, Gary Van Domselaar, Paul Van Caeseele, Jared Bullard, David Alexander, Kerry Dust, Nathalie Bastien, Yan Li, Timothy Booth, Matthew Gilmour</t>
  </si>
  <si>
    <t>EPI_ISL_429809</t>
  </si>
  <si>
    <t>hCoV-19/Canada/SK_16/2020</t>
  </si>
  <si>
    <t>Anna Majer, Shari Tyson, Grace Seo, Kristyn Burak, Philip Mabon, Elsie Grudeski, Rhiannon Huzarewich, Russell Mandez, Jennifer Tanner, Natalie Knox, Morag Graham, Gary Van Domselaar, Jessica Minion, Harry Deneer, Nathalie Bastien, Yan Li, Timothy Booth, Matthew Gilmour</t>
  </si>
  <si>
    <t>EPI_ISL_429811</t>
  </si>
  <si>
    <t>hCoV-19/Canada/NB_21/2020</t>
  </si>
  <si>
    <t>EPI_ISL_429810</t>
  </si>
  <si>
    <t>hCoV-19/Canada/SK_20/2020</t>
  </si>
  <si>
    <t>EPI_ISL_429813</t>
  </si>
  <si>
    <t>hCoV-19/Canada/NS_31/2020</t>
  </si>
  <si>
    <t>Anna Majer, Shari Tyson, Grace Seo, Kristyn Burak, Philip Mabon, Elsie Grudeski, Rhiannon Huzarewich, Russell Mandez, Jennifer Tanner, Natalie Knox, Morag Graham, Gary Van Domselaar, Todd Hatchette, Jason LeBlanc, Nathalie Bastien, Yan Li, Timothy Booth, Matthew Gilmour</t>
  </si>
  <si>
    <t>EPI_ISL_429812</t>
  </si>
  <si>
    <t>hCoV-19/Canada/NS_30/2020</t>
  </si>
  <si>
    <t>EPI_ISL_429815</t>
  </si>
  <si>
    <t>hCoV-19/Canada/NL_34/2020</t>
  </si>
  <si>
    <t>North America / Canada / NL</t>
  </si>
  <si>
    <t>Anna Majer, Shari Tyson, Grace Seo, Kristyn Burak, Philip Mabon, Elsie Grudeski, Rhiannon Huzarewich, Russell Mandez, Jennifer Tanner, Natalie Knox, Morag Graham, Gary Van Domselaar, George Zahariadis, Nathalie Bastien, Yan Li, Timothy Booth, Matthew Gilmour</t>
  </si>
  <si>
    <t>EPI_ISL_429814</t>
  </si>
  <si>
    <t>hCoV-19/Canada/NS_32/2020</t>
  </si>
  <si>
    <t>EPI_ISL_429817</t>
  </si>
  <si>
    <t>hCoV-19/Canada/MB_36/2020</t>
  </si>
  <si>
    <t>EPI_ISL_430806</t>
  </si>
  <si>
    <t>hCoV-19/Argentina/PAIS_A015/2020</t>
  </si>
  <si>
    <t>EPI_ISL_429816</t>
  </si>
  <si>
    <t>hCoV-19/Canada/NB_35/2020</t>
  </si>
  <si>
    <t>EPI_ISL_430805</t>
  </si>
  <si>
    <t>hCoV-19/Argentina/PAIS_A014/2020</t>
  </si>
  <si>
    <t>EPI_ISL_429819</t>
  </si>
  <si>
    <t>hCoV-19/Canada/MB_38/2020</t>
  </si>
  <si>
    <t>EPI_ISL_430804</t>
  </si>
  <si>
    <t>hCoV-19/Argentina/PAIS_A013/2020</t>
  </si>
  <si>
    <t>EPI_ISL_429818</t>
  </si>
  <si>
    <t>hCoV-19/Canada/MB_37/2020</t>
  </si>
  <si>
    <t>EPI_ISL_430803</t>
  </si>
  <si>
    <t>hCoV-19/Argentina/PAIS_A012/2020</t>
  </si>
  <si>
    <t>EPI_ISL_430809</t>
  </si>
  <si>
    <t>hCoV-19/Argentina/PAIS_A018/2020</t>
  </si>
  <si>
    <t>EPI_ISL_430808</t>
  </si>
  <si>
    <t>hCoV-19/Argentina/PAIS_A017/2020</t>
  </si>
  <si>
    <t>South America / Argentina / Rio Negro</t>
  </si>
  <si>
    <t>EPI_ISL_430807</t>
  </si>
  <si>
    <t>hCoV-19/Argentina/PAIS_A016/2020</t>
  </si>
  <si>
    <t>EPI_ISL_430802</t>
  </si>
  <si>
    <t>hCoV-19/Argentina/PAIS_A011/2020</t>
  </si>
  <si>
    <t>EPI_ISL_430801</t>
  </si>
  <si>
    <t>hCoV-19/Argentina/PAIS_A009/2020</t>
  </si>
  <si>
    <t>EPI_ISL_430800</t>
  </si>
  <si>
    <t>hCoV-19/Argentina/PAIS_A008/2020</t>
  </si>
  <si>
    <t>EPI_ISL_429820</t>
  </si>
  <si>
    <t>hCoV-19/Canada/MB_39/2020</t>
  </si>
  <si>
    <t>EPI_ISL_429822</t>
  </si>
  <si>
    <t>hCoV-19/Canada/SK_63/2020</t>
  </si>
  <si>
    <t>EPI_ISL_429821</t>
  </si>
  <si>
    <t>hCoV-19/Canada/SK_52/2020</t>
  </si>
  <si>
    <t>EPI_ISL_429800</t>
  </si>
  <si>
    <t>hCoV-19/Luxembourg/LNS5372169/2020</t>
  </si>
  <si>
    <t>EPI_ISL_429802</t>
  </si>
  <si>
    <t>hCoV-19/Croatia/17-S7/2020</t>
  </si>
  <si>
    <t>EPI_ISL_429803</t>
  </si>
  <si>
    <t>hCoV-19/Croatia/I7-S21/2020</t>
  </si>
  <si>
    <t>EPI_ISL_430839</t>
  </si>
  <si>
    <t>hCoV-19/Philippines/RITM-02/2020</t>
  </si>
  <si>
    <t>Research Institute for Tropical Medicine</t>
  </si>
  <si>
    <t>Medado,I.A.P., Bautista,C.T., Onza,O.J.T., Polotan,F.G.M., Brunker, K., Mercado,E.S., Manalo, D.L., Demetria, C.S.</t>
  </si>
  <si>
    <t>EPI_ISL_430838</t>
  </si>
  <si>
    <t>hCoV-19/Philippines/RITM-01/2020</t>
  </si>
  <si>
    <t>Makati Medical Center</t>
  </si>
  <si>
    <t>EPI_ISL_430837</t>
  </si>
  <si>
    <t>hCoV-19/Thailand/TNIC-1889/2020</t>
  </si>
  <si>
    <t>n/a</t>
  </si>
  <si>
    <t>Thai National Influenza Center, Department of medical Science, Ministry of Public Health, Thailand</t>
  </si>
  <si>
    <t>Pilailuk,Okada; Siripaporn,Phuygun; Thanutsapa,Thanadachakul;Sittiporn,Parnmen;Warawan,Wongboot;Sunthareeya,Waicharoen; Malinee,Chittaganpitch</t>
  </si>
  <si>
    <t>EPI_ISL_429853</t>
  </si>
  <si>
    <t>hCoV-19/Lishui/LS556/2020</t>
  </si>
  <si>
    <t>Asia / China / Zhejiang / Lishui</t>
  </si>
  <si>
    <t>Centers for Disease Control and Prevention of Lishui</t>
  </si>
  <si>
    <t>Department of Inspection，Centers for Disease Control and Prevention of Lishui</t>
  </si>
  <si>
    <t xml:space="preserve">Wang Xiaoguang,Ji Qiaoying,Ji Jiansong,Ye Bifeng,Ye Ling </t>
  </si>
  <si>
    <t>EPI_ISL_429852</t>
  </si>
  <si>
    <t>hCoV-19/Lishui/LS111/2020</t>
  </si>
  <si>
    <t>Wang Xiaoguang,Ji Qiaoying,Ji Jiansong,Ye Bifeng,Ye Ling</t>
  </si>
  <si>
    <t>EPI_ISL_429855</t>
  </si>
  <si>
    <t>hCoV-19/Lishui/LS559/2020</t>
  </si>
  <si>
    <t>EPI_ISL_429854</t>
  </si>
  <si>
    <t>hCoV-19/Lishui/LS557/2020</t>
  </si>
  <si>
    <t>EPI_ISL_430849</t>
  </si>
  <si>
    <t>hCoV-19/Sweden/20-08147/2020</t>
  </si>
  <si>
    <t>EPI_ISL_430848</t>
  </si>
  <si>
    <t>hCoV-19/Sweden/20-08144/2020</t>
  </si>
  <si>
    <t>EPI_ISL_430847</t>
  </si>
  <si>
    <t>hCoV-19/Sweden/20-04631/2020</t>
  </si>
  <si>
    <t>Europe / Sweden / Stockholm</t>
  </si>
  <si>
    <t>HS mikrobiologi virus</t>
  </si>
  <si>
    <t>Zhibing Yun, Oskar Karlsson Lindsjo, Maria Lind Karlberg, Anna-Malin Linde, Olov Svartstrom, Anna Risberg, Shaman Muradrasoli, Karin Tegmark-Wisell</t>
  </si>
  <si>
    <t>EPI_ISL_430842</t>
  </si>
  <si>
    <t>hCoV-19/Thailand/NIH-2982/2020</t>
  </si>
  <si>
    <t>Central chest Institute of Thailand</t>
  </si>
  <si>
    <t>National Institute of Health. Department of medical Sciences, Ministry of Public Health, Thailand</t>
  </si>
  <si>
    <t>Pilailuk,Okada; Siripaporn,Phuygun; Thanutsapa,Thanadachakul; Sittiporn,Parnmen;Warawan,Wongboot; Sunthareeya,Waicharoen; Malinee,Chittaganpitch</t>
  </si>
  <si>
    <t>EPI_ISL_430841</t>
  </si>
  <si>
    <t>hCoV-19/Thailand/NIH_2492/2020</t>
  </si>
  <si>
    <t>Praram 9 Hospital</t>
  </si>
  <si>
    <t>EPI_ISL_430840</t>
  </si>
  <si>
    <t>hCoV-19/Philippines/RITM-04/2020</t>
  </si>
  <si>
    <t>Veterans Memorial Medical Center</t>
  </si>
  <si>
    <t>EPI_ISL_430846</t>
  </si>
  <si>
    <t>hCoV-19/France/CIBU-200634/2020</t>
  </si>
  <si>
    <t>Europe / France / Ile de France</t>
  </si>
  <si>
    <t>General Intensive Care Unit, Raymond Poincaré Hospital (AP-HP), Lab Inflammation &amp; Infection, U1173 University Paris Saclay-UVSQ/INSERM, Garches, France.</t>
  </si>
  <si>
    <t>Institut Pasteur, Laboratory for Urgent Response to biological Threats</t>
  </si>
  <si>
    <t>Annane Djillali, Vanhomwegen Jessica, Caro Valérie, Manuguerra Jean-Claude</t>
  </si>
  <si>
    <t>EPI_ISL_430845</t>
  </si>
  <si>
    <t>hCoV-19/Philippines/RITM-07/2020</t>
  </si>
  <si>
    <t>Pasig City General Hospital</t>
  </si>
  <si>
    <t>EPI_ISL_430844</t>
  </si>
  <si>
    <t>hCoV-19/Philippines/RITM-06/2020</t>
  </si>
  <si>
    <t>Lung Center of the Philippines</t>
  </si>
  <si>
    <t>EPI_ISL_430843</t>
  </si>
  <si>
    <t>hCoV-19/Philippines/RITM-05/2020</t>
  </si>
  <si>
    <t>Bethany Hospital</t>
  </si>
  <si>
    <t>EPI_ISL_429862</t>
  </si>
  <si>
    <t>hCoV-19/Turkey/HSGM-8970/2020</t>
  </si>
  <si>
    <t>EPI_ISL_427200</t>
  </si>
  <si>
    <t>hCoV-19/USA/WA-UW-3881/2020</t>
  </si>
  <si>
    <t>EPI_ISL_429861</t>
  </si>
  <si>
    <t>hCoV-19/Turkey/HSGM-8968/2020</t>
  </si>
  <si>
    <t>EPI_ISL_427201</t>
  </si>
  <si>
    <t>hCoV-19/USA/WA-UW-3883/2020</t>
  </si>
  <si>
    <t>EPI_ISL_429864</t>
  </si>
  <si>
    <t>hCoV-19/Turkey/HSGM-8979/2020</t>
  </si>
  <si>
    <t>EPI_ISL_427202</t>
  </si>
  <si>
    <t>hCoV-19/USA/WA-UW-3889/2020</t>
  </si>
  <si>
    <t>EPI_ISL_429863</t>
  </si>
  <si>
    <t>hCoV-19/Turkey/HSGM-8975/2020</t>
  </si>
  <si>
    <t>EPI_ISL_427203</t>
  </si>
  <si>
    <t>hCoV-19/USA/WA-UW-3895/2020</t>
  </si>
  <si>
    <t>EPI_ISL_429866</t>
  </si>
  <si>
    <t>hCoV-19/Turkey/HSGM-4236/2020</t>
  </si>
  <si>
    <t>Europe / Turkey / Afyon</t>
  </si>
  <si>
    <t>EPI_ISL_427204</t>
  </si>
  <si>
    <t>hCoV-19/USA/WA-UW-3900/2020</t>
  </si>
  <si>
    <t>EPI_ISL_429865</t>
  </si>
  <si>
    <t>hCoV-19/Turkey/HSGM-8992/2020</t>
  </si>
  <si>
    <t>Europe / Turkey / Canakkale</t>
  </si>
  <si>
    <t>EPI_ISL_427205</t>
  </si>
  <si>
    <t>hCoV-19/USA/WA-UW-3903/2020</t>
  </si>
  <si>
    <t>EPI_ISL_429868</t>
  </si>
  <si>
    <t>hCoV-19/Turkey/HSGM-4598/2020</t>
  </si>
  <si>
    <t>Europe / Turkey / Eskisehir</t>
  </si>
  <si>
    <t>EPI_ISL_427206</t>
  </si>
  <si>
    <t>hCoV-19/USA/WA-UW-3908/2020</t>
  </si>
  <si>
    <t>EPI_ISL_429867</t>
  </si>
  <si>
    <t>hCoV-19/Turkey/HSGM-4505/2020</t>
  </si>
  <si>
    <t>EPI_ISL_427207</t>
  </si>
  <si>
    <t>hCoV-19/USA/WA-UW-3911/2020</t>
  </si>
  <si>
    <t>EPI_ISL_427208</t>
  </si>
  <si>
    <t>hCoV-19/USA/WA-UW-3917/2020</t>
  </si>
  <si>
    <t>EPI_ISL_429869</t>
  </si>
  <si>
    <t>hCoV-19/Turkey/HSGM-4701/2020</t>
  </si>
  <si>
    <t>Europe / Turkey / Konya</t>
  </si>
  <si>
    <t>EPI_ISL_430817</t>
  </si>
  <si>
    <t>hCoV-19/Argentina/PAIS_A026/2020</t>
  </si>
  <si>
    <t>2020-04-18</t>
  </si>
  <si>
    <t>EPI_ISL_430816</t>
  </si>
  <si>
    <t>hCoV-19/Argentina/PAIS_A025/2020</t>
  </si>
  <si>
    <t>EPI_ISL_430815</t>
  </si>
  <si>
    <t>hCoV-19/Argentina/PAIS_A024/2020</t>
  </si>
  <si>
    <t>EPI_ISL_430814</t>
  </si>
  <si>
    <t>hCoV-19/Argentina/PAIS_A023/2020</t>
  </si>
  <si>
    <t>EPI_ISL_430819</t>
  </si>
  <si>
    <t>hCoV-19/Egypt/NRC-03/2020</t>
  </si>
  <si>
    <t>Africa / Egypt</t>
  </si>
  <si>
    <t>Center of Scientific Excellence for Influenza Viruses,National Research Centre (NRC), Egypt.</t>
  </si>
  <si>
    <t>Mohamed Ahmed Ali, Ahmed Kandeil, Ahmed Mostafa, Rabeh El-Shesheny, Mahmoud Shehata, Wael Roshdy, Shymaa Showky Ahmed , Amal Naguib, Nancy M. El Guindy, Mokhtar Gomaa, Ahmed El-Taweel, Ahmed E Kayed, Yassmin Moatasim, Omnia Kutkat, Sara Mahmoud, Mina Kamel, Abo Shama, M Noura, Mohamed El Sayes</t>
  </si>
  <si>
    <t>EPI_ISL_430818</t>
  </si>
  <si>
    <t>hCoV-19/Argentina/PAIS_A027/2020</t>
  </si>
  <si>
    <t>2020-04-19</t>
  </si>
  <si>
    <t>EPI_ISL_430813</t>
  </si>
  <si>
    <t>hCoV-19/Argentina/PAIS_A022/2020</t>
  </si>
  <si>
    <t>EPI_ISL_430812</t>
  </si>
  <si>
    <t>hCoV-19/Argentina/PAIS_A021/2020</t>
  </si>
  <si>
    <t>EPI_ISL_430811</t>
  </si>
  <si>
    <t>hCoV-19/Argentina/PAIS_A020/2020</t>
  </si>
  <si>
    <t>EPI_ISL_430810</t>
  </si>
  <si>
    <t>hCoV-19/Argentina/PAIS_A019/2020</t>
  </si>
  <si>
    <t>EPI_ISL_430820</t>
  </si>
  <si>
    <t>hCoV-19/Egypt/NRC-01/2020</t>
  </si>
  <si>
    <t>Center of Scientific Excellence for Influenza Viruses, National Research Centre (NRC), Egypt.</t>
  </si>
  <si>
    <t>Mohamed Ahmed Ali, Ahmed Kandeil, Ahmed Mostafa, Rabeh El-Shesheny, Mahmoud Shehata, Wael Roshdy, Shymaa Showky Ahmed , Amal Naguib, Mokhtar Gomaa, Ahmed El-Taweel, Ahmed E Kayed, Yassmin Moatasim, Omnia Kutkat, Sara Mahmoud, Mina Kamel, Abo Shama, M Noura, Mohamed El Sayes, Nancy M. El Guindy</t>
  </si>
  <si>
    <t>EPI_ISL_429844</t>
  </si>
  <si>
    <t>hCoV-19/USA/WI-GMF-00857/2020</t>
  </si>
  <si>
    <t>EPI_ISL_429843</t>
  </si>
  <si>
    <t>hCoV-19/USA/WI-GMF-00822/2020</t>
  </si>
  <si>
    <t>EPI_ISL_429846</t>
  </si>
  <si>
    <t>hCoV-19/USA/WI-GMF-01158/2020</t>
  </si>
  <si>
    <t>2020-04-16</t>
  </si>
  <si>
    <t>EPI_ISL_429845</t>
  </si>
  <si>
    <t>hCoV-19/USA/WI-GMF-01047/2020</t>
  </si>
  <si>
    <t>EPI_ISL_429848</t>
  </si>
  <si>
    <t>hCoV-19/USA/WI-GMF-01316/2020</t>
  </si>
  <si>
    <t>North America / USA / Iowa / Winneshiek County</t>
  </si>
  <si>
    <t>EPI_ISL_429847</t>
  </si>
  <si>
    <t>hCoV-19/USA/WI-GMF-01159/2020</t>
  </si>
  <si>
    <t>EPI_ISL_425169</t>
  </si>
  <si>
    <t>hCoV-19/USA/WI-112/2020</t>
  </si>
  <si>
    <t>EPI_ISL_425168</t>
  </si>
  <si>
    <t>hCoV-19/USA/WI-111/2020</t>
  </si>
  <si>
    <t>EPI_ISL_425167</t>
  </si>
  <si>
    <t>hCoV-19/USA/WI-110/2020</t>
  </si>
  <si>
    <t>EPI_ISL_425166</t>
  </si>
  <si>
    <t>hCoV-19/USA/WI-109/2020</t>
  </si>
  <si>
    <t>EPI_ISL_425165</t>
  </si>
  <si>
    <t>hCoV-19/USA/WI-108/2020</t>
  </si>
  <si>
    <t>EPI_ISL_425164</t>
  </si>
  <si>
    <t>hCoV-19/USA/WI-107/2020</t>
  </si>
  <si>
    <t>EPI_ISL_425163</t>
  </si>
  <si>
    <t>hCoV-19/USA/WI-106/2020</t>
  </si>
  <si>
    <t>EPI_ISL_425162</t>
  </si>
  <si>
    <t>hCoV-19/USA/WI-105/2020</t>
  </si>
  <si>
    <t>EPI_ISL_425161</t>
  </si>
  <si>
    <t>hCoV-19/USA/WI-104/2020</t>
  </si>
  <si>
    <t>EPI_ISL_425160</t>
  </si>
  <si>
    <t>hCoV-19/USA/WI-103/2020</t>
  </si>
  <si>
    <t>EPI_ISL_425159</t>
  </si>
  <si>
    <t>hCoV-19/USA/WI-102/2020</t>
  </si>
  <si>
    <t>EPI_ISL_425158</t>
  </si>
  <si>
    <t>hCoV-19/USA/WI-101/2020</t>
  </si>
  <si>
    <t>EPI_ISL_425157</t>
  </si>
  <si>
    <t>hCoV-19/USA/WI-100/2020</t>
  </si>
  <si>
    <t>EPI_ISL_425156</t>
  </si>
  <si>
    <t>hCoV-19/USA/WI-99/2020</t>
  </si>
  <si>
    <t>EPI_ISL_425155</t>
  </si>
  <si>
    <t>hCoV-19/USA/WI-98/2020</t>
  </si>
  <si>
    <t>EPI_ISL_425154</t>
  </si>
  <si>
    <t>hCoV-19/USA/WI-97/2020</t>
  </si>
  <si>
    <t>EPI_ISL_425153</t>
  </si>
  <si>
    <t>hCoV-19/USA/WI-96/2020</t>
  </si>
  <si>
    <t>EPI_ISL_425152</t>
  </si>
  <si>
    <t>hCoV-19/USA/WI-95/2020</t>
  </si>
  <si>
    <t>EPI_ISL_425151</t>
  </si>
  <si>
    <t>hCoV-19/USA/WI-94/2020</t>
  </si>
  <si>
    <t>EPI_ISL_425150</t>
  </si>
  <si>
    <t>hCoV-19/USA/WI-93/2020</t>
  </si>
  <si>
    <t>EPI_ISL_425189</t>
  </si>
  <si>
    <t>hCoV-19/Spain/Valencia65/2020</t>
  </si>
  <si>
    <t>Mariana Reyes-Prieto, Vicente Soriano Chirona, Ivan Ansari, David Navarro, Maria Alma Bracho, Griselda De Marco, Beatriz Beamud, Lidia Ruiz Roldan, Marta Pla Diaz, Neris Garcia-Gonzalez, Inma Galán Vendrell, Sandra Carbo, Loreto Ferrús Abad, Paula Ruiz-Hueso, Llúcia Martínez-Priego, Giuseppe D'Auria, Fernando Gonzalez-Candelas</t>
  </si>
  <si>
    <t>EPI_ISL_425188</t>
  </si>
  <si>
    <t>hCoV-19/Spain/Valencia64/2020</t>
  </si>
  <si>
    <t>Paula Ruiz-Hueso, Mariana Reyes-Prieto, Vicente Soriano Chirona, Ivan Ansari, David Navarro, Maria Alma Bracho, Griselda De Marco, Beatriz Beamud, Lidia Ruiz Roldan, Marta Pla Diaz, Neris Garcia-Gonzalez, Inma Galán Vendrell, Sandra Carbo, Loreto Ferrús Abad, Llúcia Martínez-Priego, Giuseppe D'Auria, Fernando Gonzalez-Candelas</t>
  </si>
  <si>
    <t>EPI_ISL_425187</t>
  </si>
  <si>
    <t>hCoV-19/Spain/Valencia63/2020</t>
  </si>
  <si>
    <t>Loreto Ferrús Abad, Paula Ruiz-Hueso, Mariana Reyes-Prieto, Vicente Soriano Chirona, Ivan Ansari, David Navarro, Maria Alma Bracho, Griselda De Marco, Beatriz Beamud, Lidia Ruiz Roldan, Marta Pla Diaz, Neris Garcia-Gonzalez, Inma Galán Vendrell, Sandra Carbo, Llúcia Martínez-Priego, Giuseppe D'Auria, Fernando Gonzalez-Candelas</t>
  </si>
  <si>
    <t>EPI_ISL_425186</t>
  </si>
  <si>
    <t>hCoV-19/Spain/Valencia62/2020</t>
  </si>
  <si>
    <t>Sandra Carbo, Loreto Ferrús Abad, Paula Ruiz-Hueso, Mariana Reyes-Prieto, Vicente Soriano Chirona, Ivan Ansari, David Navarro, Maria Alma Bracho, Griselda De Marco, Beatriz Beamud, Lidia Ruiz Roldan, Marta Pla Diaz, Neris Garcia-Gonzalez, Inma Galán Vendrell, Llúcia Martínez-Priego, Giuseppe D'Auria, Fernando Gonzalez-Candelas</t>
  </si>
  <si>
    <t>EPI_ISL_425185</t>
  </si>
  <si>
    <t>hCoV-19/Spain/Valencia61/2020</t>
  </si>
  <si>
    <t>Inma Galán Vendrell, Sandra Carbo, Loreto Ferrús Abad, Paula Ruiz-Hueso, Mariana Reyes-Prieto, Vicente Soriano Chirona, Ivan Ansari, David Navarro, Maria Alma Bracho, Griselda De Marco, Beatriz Beamud, Lidia Ruiz Roldan, Marta Pla Diaz, Neris Garcia-Gonzalez, Llúcia Martínez-Priego, Giuseppe D'Auria, Fernando Gonzalez-Candelas</t>
  </si>
  <si>
    <t>EPI_ISL_425184</t>
  </si>
  <si>
    <t>hCoV-19/Spain/Valencia60/2020</t>
  </si>
  <si>
    <t>Neris Garcia-Gonzalez, Inma Galán Vendrell, Sandra Carbo, Loreto Ferrús Abad, Paula Ruiz-Hueso, Mariana Reyes-Prieto, Vicente Soriano Chirona, Ivan Ansari, David Navarro, Maria Alma Bracho, Griselda De Marco, Beatriz Beamud, Lidia Ruiz Roldan, Marta Pla Diaz, Llúcia Martínez-Priego, Giuseppe D'Auria, Fernando Gonzalez-Candelas</t>
  </si>
  <si>
    <t>EPI_ISL_425183</t>
  </si>
  <si>
    <t>hCoV-19/Spain/Valencia59/2020</t>
  </si>
  <si>
    <t>Marta Pla Diaz, Neris Garcia-Gonzalez, Inma Galán Vendrell, Sandra Carbo, Loreto Ferrús Abad, Paula Ruiz-Hueso, Mariana Reyes-Prieto, Vicente Soriano Chirona, Ivan Ansari, David Navarro, Maria Alma Bracho, Griselda De Marco, Beatriz Beamud, Lidia Ruiz Roldan, Llúcia Martínez-Priego, Giuseppe D'Auria, Fernando Gonzalez-Candelas</t>
  </si>
  <si>
    <t>EPI_ISL_425182</t>
  </si>
  <si>
    <t>hCoV-19/Spain/Valencia58/2020</t>
  </si>
  <si>
    <t>Lidia Ruiz Roldan, Marta Pla Diaz, Neris Garcia-Gonzalez, Inma Galán Vendrell, Sandra Carbo, Loreto Ferrús Abad, Paula Ruiz-Hueso, Mariana Reyes-Prieto, Vicente Soriano Chirona, Ivan Ansari, David Navarro, Maria Alma Bracho, Griselda De Marco, Beatriz Beamud, Llúcia Martínez-Priego, Giuseppe D'Auria, Fernando Gonzalez-Candelas</t>
  </si>
  <si>
    <t>EPI_ISL_425181</t>
  </si>
  <si>
    <t>hCoV-19/Spain/Valencia57/2020</t>
  </si>
  <si>
    <t>Beatriz Beamud, Lidia Ruiz Roldan, Marta Pla Diaz, Neris Garcia-Gonzalez, Inma Galán Vendrell, Sandra Carbo, Loreto Ferrús Abad, Paula Ruiz-Hueso, Mariana Reyes-Prieto, Vicente Soriano Chirona, Ivan Ansari, David Navarro, Maria Alma Bracho, Griselda De Marco, Llúcia Martínez-Priego, Giuseppe D'Auria, Fernando Gonzalez-Candelas</t>
  </si>
  <si>
    <t>EPI_ISL_425180</t>
  </si>
  <si>
    <t>hCoV-19/Spain/Valencia56/2020</t>
  </si>
  <si>
    <t>Griselda De Marco, Beatriz Beamud, Lidia Ruiz Roldan, Marta Pla Diaz, Neris Garcia-Gonzalez, Inma Galán Vendrell, Sandra Carbo, Loreto Ferrús Abad, Paula Ruiz-Hueso, Mariana Reyes-Prieto, Vicente Soriano Chirona, Ivan Ansari, David Navarro, Maria Alma Bracho, Llúcia Martínez-Priego, Giuseppe D'Auria, Fernando Gonzalez-Candelas</t>
  </si>
  <si>
    <t>EPI_ISL_426480</t>
  </si>
  <si>
    <t>hCoV-19/Uruguay/UY-5/2020</t>
  </si>
  <si>
    <t>South America / Uruguay / Montevideo</t>
  </si>
  <si>
    <t>Microbial Genomics Laboratory, Institut Pasteur Montevideo</t>
  </si>
  <si>
    <t>Cecilia Salazar, Florencia Díaz-Viraqué, Marianoel Pereira, Pilar Moreno, Gonzalo Moratorio, Gregorio Iraola</t>
  </si>
  <si>
    <t>EPI_ISL_426481</t>
  </si>
  <si>
    <t>hCoV-19/Uruguay/UY-6/2020</t>
  </si>
  <si>
    <t>Microbial Genomics Laboratory, Institut Pasteur Montevideo, Uruguay</t>
  </si>
  <si>
    <t>EPI_ISL_426482</t>
  </si>
  <si>
    <t>hCoV-19/Uruguay/UY-6-2/2020</t>
  </si>
  <si>
    <t>EPI_ISL_426483</t>
  </si>
  <si>
    <t>hCoV-19/USA/AZ-TG271862/2020</t>
  </si>
  <si>
    <t>EPI_ISL_426484</t>
  </si>
  <si>
    <t>hCoV-19/USA/AZ-WL171/2020</t>
  </si>
  <si>
    <t>Worobey Lab on behalf of the Arizona COVID-19 Genomics Union</t>
  </si>
  <si>
    <t>Brendan B. Larsen, Megan Folkerts, Krystal Sheridan, Ashlyn Pfeiffer, Danielle Yasquez, Hayley Yaglom, Darrin Lemmer, Jolene Bowers,Evan Bolyen, Jason W. Sahl, Nicholas A. Bokulich, J. Gregory Caporaso, Crystal Hepp, Jason Ladner,David M. Engelthaler, Paul Keim, Michael Worobey</t>
  </si>
  <si>
    <t>EPI_ISL_426485</t>
  </si>
  <si>
    <t>hCoV-19/USA/AZ-TG271872/2020</t>
  </si>
  <si>
    <t>EPI_ISL_425179</t>
  </si>
  <si>
    <t>hCoV-19/Spain/Valencia55/2020</t>
  </si>
  <si>
    <t>David Navarro, Maria Alma Bracho, Griselda De Marco, Beatriz Beamud, Lidia Ruiz Roldan, Marta Pla Diaz, Neris Garcia-Gonzalez, Inma Galán Vendrell, Sandra Carbo, Loreto Ferrús Abad, Paula Ruiz-Hueso, Mariana Reyes-Prieto, Vicente Soriano Chirona, Ivan Ansari, David Navarro, Llúcia Martínez-Priego, Giuseppe D'Auria, Fernando Gonzalez-Candelas</t>
  </si>
  <si>
    <t>EPI_ISL_425178</t>
  </si>
  <si>
    <t>hCoV-19/Spain/Valencia54/2020</t>
  </si>
  <si>
    <t>David Navarro, Maria Alma Bracho, Griselda De Marco, Beatriz Beamud, Lidia Ruiz Roldan, Marta Pla Diaz, Neris Garcia-Gonzalez, Inma Galán Vendrell, Sandra Carbo, Loreto Ferrús Abad, Paula Ruiz-Hueso, Mariana Reyes-Prieto, Vicente Soriano Chirona, Ivan Ansari, Llúcia Martínez-Priego, Giuseppe D'Auria, Fernando Gonzalez-Candelas</t>
  </si>
  <si>
    <t>EPI_ISL_425177</t>
  </si>
  <si>
    <t>Public Health Ontario</t>
  </si>
  <si>
    <t>Public Health Agency of Canada - National Microbiology Laboratory</t>
  </si>
  <si>
    <t>Amrit S. Boese, Nikesh Tailor, Anders Leung, Joshua Quick, Shari Tyson, Morag Graham, Jonathan Audet, Natalie Knox, Darwyn Kobasa</t>
  </si>
  <si>
    <t>EPI_ISL_425176</t>
  </si>
  <si>
    <t>hCoV-19/USA/WI-119/2020</t>
  </si>
  <si>
    <t>EPI_ISL_425175</t>
  </si>
  <si>
    <t>hCoV-19/USA/WI-118/2020</t>
  </si>
  <si>
    <t>EPI_ISL_425174</t>
  </si>
  <si>
    <t>hCoV-19/USA/WI-117/2020</t>
  </si>
  <si>
    <t>EPI_ISL_425173</t>
  </si>
  <si>
    <t>hCoV-19/USA/WI-116/2020</t>
  </si>
  <si>
    <t>EPI_ISL_425172</t>
  </si>
  <si>
    <t>hCoV-19/USA/WI-115/2020</t>
  </si>
  <si>
    <t>EPI_ISL_425171</t>
  </si>
  <si>
    <t>hCoV-19/USA/WI-114/2020</t>
  </si>
  <si>
    <t>EPI_ISL_425170</t>
  </si>
  <si>
    <t>hCoV-19/USA/WI-113/2020</t>
  </si>
  <si>
    <t>EPI_ISL_426499</t>
  </si>
  <si>
    <t>hCoV-19/USA/AZ-TG268002/2020</t>
  </si>
  <si>
    <t>EPI_ISL_425199</t>
  </si>
  <si>
    <t>hCoV-19/Spain/Valencia75/2020</t>
  </si>
  <si>
    <t>Servicio de Microbiologia. Hospital Clinico Universitario de Valencia</t>
  </si>
  <si>
    <t>Inma Galán Vendrell, Paula Ruiz-Hueso, Mariana Reyes-Prieto, Vicente Soriano Chirona, Maria Alma Bracho, Griselda De Marco, Beatriz Beamud, Lidia Ruiz Roldan, Marta Pla Diaz,Neris Garcia-Gonzalez, Loreto Ferrús Abad, Maria Dolores Ocete, Llúcia Martínez-Priego, Concepcion Gimeno, Giuseppe D'Auria, Fernando Gonzalez-Candelas</t>
  </si>
  <si>
    <t>EPI_ISL_425198</t>
  </si>
  <si>
    <t>hCoV-19/Spain/Valencia74/2020</t>
  </si>
  <si>
    <t>EPI_ISL_425197</t>
  </si>
  <si>
    <t>hCoV-19/Spain/Valencia73/2020</t>
  </si>
  <si>
    <t>EPI_ISL_425196</t>
  </si>
  <si>
    <t>hCoV-19/Spain/Valencia72/2020</t>
  </si>
  <si>
    <t>EPI_ISL_425195</t>
  </si>
  <si>
    <t>hCoV-19/Spain/Valencia71/2020</t>
  </si>
  <si>
    <t>EPI_ISL_425194</t>
  </si>
  <si>
    <t>hCoV-19/Spain/Valencia70/2020</t>
  </si>
  <si>
    <t>EPI_ISL_425193</t>
  </si>
  <si>
    <t>hCoV-19/Spain/Valencia69/2020</t>
  </si>
  <si>
    <t>Maria Alma Bracho, Griselda De Marco, Beatriz Beamud, Lidia Ruiz Roldan, Marta Pla Diaz, Neris Garcia-Gonzalez, Inma Galán Vendrell, Sandra Carbo, Loreto Ferrús Abad, Paula Ruiz-Hueso, Mariana Reyes-Prieto, Vicente Soriano Chirona, Ivan Ansari, David Navarro, Llúcia Martínez-Priego, Giuseppe D'Auria, Fernando Gonzalez-Candelas</t>
  </si>
  <si>
    <t>EPI_ISL_425192</t>
  </si>
  <si>
    <t>hCoV-19/Spain/Valencia68/2020</t>
  </si>
  <si>
    <t>EPI_ISL_425191</t>
  </si>
  <si>
    <t>hCoV-19/Spain/Valencia67/2020</t>
  </si>
  <si>
    <t>Ivan Ansari, David Navarro, Maria Alma Bracho, Griselda De Marco, Beatriz Beamud, Lidia Ruiz Roldan, Marta Pla Diaz, Neris Garcia-Gonzalez, Inma Galán Vendrell, Sandra Carbo, Loreto Ferrús Abad, Paula Ruiz-Hueso, Mariana Reyes-Prieto, Vicente Soriano Chirona, Llúcia Martínez-Priego, Giuseppe D'Auria, Fernando Gonzalez-Candelas</t>
  </si>
  <si>
    <t>EPI_ISL_425190</t>
  </si>
  <si>
    <t>hCoV-19/Spain/Valencia66/2020</t>
  </si>
  <si>
    <t>Vicente Soriano Chirona, Ivan Ansari, David Navarro, Maria Alma Bracho, Griselda De Marco, Beatriz Beamud, Lidia Ruiz Roldan, Marta Pla Diaz, Neris Garcia-Gonzalez, Inma Galán Vendrell, Sandra Carbo, Loreto Ferrús Abad, Paula Ruiz-Hueso, Mariana Reyes-Prieto, Llúcia Martínez-Priego, Giuseppe D'Auria, Fernando Gonzalez-Candelas</t>
  </si>
  <si>
    <t>EPI_ISL_426417</t>
  </si>
  <si>
    <t>hCoV-19/USA/GA_2070/2020</t>
  </si>
  <si>
    <t>Anna Uehara, Yan Li, Krista Queen, Clinton R. Paden, Rachel Marine, Ying Tao, Jing Zhang, Haibin Wang, Mary S. Keckler, Alison S. Laufer Halpin, Christopher A. Elkins, Suxiang Tong</t>
  </si>
  <si>
    <t>EPI_ISL_427748</t>
  </si>
  <si>
    <t>hCoV-19/Australia/NSW106/2020</t>
  </si>
  <si>
    <t>Timms V, Gall M, Arnott A, Sadsad R, Draper J, Sim E, Bachmann N, Rockett R, Lam C, Gray K, Carter I, Holmes EC, O’Sullivan MV, Byun R, Sintchenko V, Chen SC, Eden JS, Maddocks S, Kok J, Propenko M, Sorrell T, Chang S, Basile K, Dwyer DE for the 2019-nCoV Study Group</t>
  </si>
  <si>
    <t>EPI_ISL_426418</t>
  </si>
  <si>
    <t>hCoV-19/USA/GA_2147/2020</t>
  </si>
  <si>
    <t>EPI_ISL_427749</t>
  </si>
  <si>
    <t>hCoV-19/Australia/NSW142/2020</t>
  </si>
  <si>
    <t>Bachmann N, Rockett R, Lam C, Gray K, Timms V, Gall M, Arnott A, Sadsad R, Draper J, Sim E, Carter I, Holmes EC, O’Sullivan MV, Byun R, Sintchenko V, Chen SC, Eden JS, Maddocks S, Kok J, Propenko M, Sorrell T, Chang S, Basile K, Dwyer DE for the 2019-nCoV Study Group</t>
  </si>
  <si>
    <t>EPI_ISL_426419</t>
  </si>
  <si>
    <t>hCoV-19/USA/GA_2275/2020</t>
  </si>
  <si>
    <t>EPI_ISL_427750</t>
  </si>
  <si>
    <t>hCoV-19/Australia/NSW73/2020</t>
  </si>
  <si>
    <t>Rockett R, Lam C, Gray K, Timms V, Gall M, Arnott A, Sadsad R, Draper J, Sim E, Bachmann N, Carter I, Holmes EC, O’Sullivan MV, Byun R, Sintchenko V, Chen SC, Eden JS, Maddocks S, Kok J, Propenko M, Sorrell T, Chang S, Basile K, Dwyer DE for the 2019-nCoV Study Group</t>
  </si>
  <si>
    <t>EPI_ISL_426420</t>
  </si>
  <si>
    <t>hCoV-19/USA/HI_4970/2020</t>
  </si>
  <si>
    <t>North America / USA / Hawaii</t>
  </si>
  <si>
    <t>HI Dept. of Health, State Laboratories Division</t>
  </si>
  <si>
    <t>EPI_ISL_427751</t>
  </si>
  <si>
    <t>hCoV-19/Australia/NSW68/2020</t>
  </si>
  <si>
    <t>Arnott A, Sadsad R, Draper J, Sim E, Bachmann N, Rockett R, Lam C, Gray K, Timms V, Gall M, Carter I, Holmes EC, O’Sullivan MV, Byun R, Sintchenko V, Chen SC, Eden JS, Maddocks S, Kok J, Propenko M, Sorrell T, Chang S, Basile K, Dwyer DE for the 2019-nCoV Study Group</t>
  </si>
  <si>
    <t>EPI_ISL_426421</t>
  </si>
  <si>
    <t>hCoV-19/USA/HI_7881/2020</t>
  </si>
  <si>
    <t>EPI_ISL_427752</t>
  </si>
  <si>
    <t>hCoV-19/Australia/NSW184/2020</t>
  </si>
  <si>
    <t>Lam C, Gray K, Timms, V, Gall M, Arnott A, Sadsad R, Draper J, Sim E, Bachmann N, Rockett R, Carter I, Holmes EC, O’Sullivan MV, Byun R, Sintchenko V, Chen SC, Eden JS, Maddocks S, Kok J, Propenko M, Sorrell T, Chang S, Basile K, Dwyer DE for the 2019-nCoV Study Group</t>
  </si>
  <si>
    <t>EPI_ISL_426422</t>
  </si>
  <si>
    <t>hCoV-19/USA/IN_72003/2020</t>
  </si>
  <si>
    <t>North America / USA / Indiana</t>
  </si>
  <si>
    <t>IN State Department of Health Laboratory Services</t>
  </si>
  <si>
    <t>Krista Queen, Yan Li, Anna Uehara, Clinton R. Paden, Rachel Marine, Ying Tao, Jing Zhang, Haibin Wang, Mary S. Keckler, Alison S. Laufer Halpin, Christopher A. Elkins, Suxiang Tong</t>
  </si>
  <si>
    <t>EPI_ISL_427753</t>
  </si>
  <si>
    <t>hCoV-19/Australia/NSW208/2020</t>
  </si>
  <si>
    <t>EPI_ISL_426423</t>
  </si>
  <si>
    <t>hCoV-19/USA/IN_82003/2020</t>
  </si>
  <si>
    <t>EPI_ISL_427754</t>
  </si>
  <si>
    <t>hCoV-19/Australia/NSW109/2020</t>
  </si>
  <si>
    <t>Sadsad R, Draper J, Sim E, Bachmann N, Rockett R, Lam C, Gray K, Timms V, Gall M, Arnott A, Carter I, Holmes EC, O’Sullivan MV, Byun R, Sintchenko V, Chen SC, Eden JS, Maddocks S, Kok J, Propenko M, Sorrell T, Chang S, Basile K, Dwyer DE for the 2019-nCoV Study Group</t>
  </si>
  <si>
    <t>EPI_ISL_426424</t>
  </si>
  <si>
    <t>hCoV-19/USA/IN_92003/2020</t>
  </si>
  <si>
    <t>EPI_ISL_427755</t>
  </si>
  <si>
    <t>hCoV-19/Australia/NSW209/2020</t>
  </si>
  <si>
    <t>EPI_ISL_426425</t>
  </si>
  <si>
    <t>hCoV-19/USA/MD_0027/2020</t>
  </si>
  <si>
    <t>North America / USA / Maryland</t>
  </si>
  <si>
    <t>MD DOH Laboratories Administration</t>
  </si>
  <si>
    <t>EPI_ISL_427756</t>
  </si>
  <si>
    <t>hCoV-19/Australia/NSW117/2020</t>
  </si>
  <si>
    <t>Gall M, Arnott A, Sadsad R, Draper J, Sim E, Bachmann N, Rockett R, Lam C, Gray K, Timms V, Carter I, Holmes EC, O’Sullivan MV, Byun R, Sintchenko V, Chen SC, Eden JS, Maddocks S, Kok J, Propenko M, Sorrell T, Chang S, Basile K, Dwyer DE for the 2019-nCoV Study Group</t>
  </si>
  <si>
    <t>EPI_ISL_426426</t>
  </si>
  <si>
    <t>hCoV-19/USA/MN_0100/2020</t>
  </si>
  <si>
    <t>MN PHL Division, Minnesota Department of Health</t>
  </si>
  <si>
    <t>EPI_ISL_427757</t>
  </si>
  <si>
    <t>hCoV-19/Australia/NSW70/2020</t>
  </si>
  <si>
    <t>Draper J, Sim E, Bachmann N, Rockett R, Lam C, Gray K, Timms V, Gall M, Arnott A, Sadsad R, Carter I, Holmes EC, O’Sullivan MV, Byun R, Sintchenko V, Chen SC, Eden JS, Maddocks S, Kok J, Propenko M, Sorrell T, Chang S, Basile K, Dwyer DE for the 2019-nCoV Study Group</t>
  </si>
  <si>
    <t>EPI_ISL_426427</t>
  </si>
  <si>
    <t>hCoV-19/USA/MN_0101/2020</t>
  </si>
  <si>
    <t>EPI_ISL_427758</t>
  </si>
  <si>
    <t>hCoV-19/Australia/NSW162/2020</t>
  </si>
  <si>
    <t>EPI_ISL_426428</t>
  </si>
  <si>
    <t>hCoV-19/USA/NC_0025/2020</t>
  </si>
  <si>
    <t>NC State Laboratory of Public Health</t>
  </si>
  <si>
    <t>EPI_ISL_427759</t>
  </si>
  <si>
    <t>hCoV-19/Australia/NSW71/2020</t>
  </si>
  <si>
    <t>Sim E, Bachmann N, Rockett R, Lam C, Gray K, Timms V, Gall M, Arnott A, Sadsad R, Draper J, Carter I, Holmes EC, O’Sullivan MV, Byun R, Sintchenko V, Chen SC, Eden JS, Maddocks S, Kok J, Propenko M, Sorrell T, Chang S, Basile K, Dwyer DE for the 2019-nCoV Study Group</t>
  </si>
  <si>
    <t>EPI_ISL_426429</t>
  </si>
  <si>
    <t>hCoV-19/USA/NV_0016/2020</t>
  </si>
  <si>
    <t>North America / USA / Nevada</t>
  </si>
  <si>
    <t>NV State Public Health Laboratory</t>
  </si>
  <si>
    <t>EPI_ISL_427760</t>
  </si>
  <si>
    <t>hCoV-19/Australia/NSW129/2020</t>
  </si>
  <si>
    <t>EPI_ISL_426430</t>
  </si>
  <si>
    <t>hCoV-19/USA/OH_0019/2020</t>
  </si>
  <si>
    <t>North America / USA / Ohio</t>
  </si>
  <si>
    <t>OH Department of Health Laboratory</t>
  </si>
  <si>
    <t>EPI_ISL_427761</t>
  </si>
  <si>
    <t>hCoV-19/Australia/NSW138/2020</t>
  </si>
  <si>
    <t>EPI_ISL_426431</t>
  </si>
  <si>
    <t>hCoV-19/USA/OH_0020/2020</t>
  </si>
  <si>
    <t>EPI_ISL_427762</t>
  </si>
  <si>
    <t>hCoV-19/Australia/NSW202/2020</t>
  </si>
  <si>
    <t>EPI_ISL_426432</t>
  </si>
  <si>
    <t>hCoV-19/USA/PA_2734/2020</t>
  </si>
  <si>
    <t>North America / USA / Pennsylvania</t>
  </si>
  <si>
    <t>PA Department of Health, Bureau of Laboratories</t>
  </si>
  <si>
    <t>EPI_ISL_427763</t>
  </si>
  <si>
    <t>hCoV-19/Australia/NSW194/2020</t>
  </si>
  <si>
    <t>EPI_ISL_426433</t>
  </si>
  <si>
    <t>hCoV-19/USA/PA_2735/2020</t>
  </si>
  <si>
    <t>EPI_ISL_427764</t>
  </si>
  <si>
    <t>hCoV-19/Australia/NSW147/2020</t>
  </si>
  <si>
    <t>EPI_ISL_426434</t>
  </si>
  <si>
    <t>hCoV-19/USA/PA_2887/2020</t>
  </si>
  <si>
    <t>EPI_ISL_427765</t>
  </si>
  <si>
    <t>hCoV-19/Australia/NSW203/2020</t>
  </si>
  <si>
    <t>EPI_ISL_426435</t>
  </si>
  <si>
    <t>hCoV-19/USA/RI_0882/2020</t>
  </si>
  <si>
    <t>EPI_ISL_427766</t>
  </si>
  <si>
    <t>hCoV-19/Australia/NSW210/2020</t>
  </si>
  <si>
    <t>EPI_ISL_426436</t>
  </si>
  <si>
    <t>hCoV-19/USA/WA_0418/2020</t>
  </si>
  <si>
    <t>EPI_ISL_427767</t>
  </si>
  <si>
    <t>hCoV-19/Australia/NSW195/2020</t>
  </si>
  <si>
    <t>Gray K, Timms V, Gall M, Arnott A, Sadsad R, Draper J, Sim E, Bachmann N, Rockett R, Lam C, Carter I, Holmes EC, O’Sullivan MV, Byun R, Sintchenko V, Chen SC, Eden JS, Maddocks S, Kok J, Propenko M, Sorrell T, Chang S, Basile K, Dwyer DE for the 2019-nCoV Study Group</t>
  </si>
  <si>
    <t>EPI_ISL_426437</t>
  </si>
  <si>
    <t>hCoV-19/USA/WA_0422/2020</t>
  </si>
  <si>
    <t>EPI_ISL_427768</t>
  </si>
  <si>
    <t>hCoV-19/Australia/NSW130/2020</t>
  </si>
  <si>
    <t>EPI_ISL_426438</t>
  </si>
  <si>
    <t>hCoV-19/USA/WA_0427/2020</t>
  </si>
  <si>
    <t>EPI_ISL_427769</t>
  </si>
  <si>
    <t>hCoV-19/Australia/NSW97/2020</t>
  </si>
  <si>
    <t>EPI_ISL_427726</t>
  </si>
  <si>
    <t>hCoV-19/Australia/NSW213/2020</t>
  </si>
  <si>
    <t>EPI_ISL_427727</t>
  </si>
  <si>
    <t>hCoV-19/Australia/NSW214/2020</t>
  </si>
  <si>
    <t>EPI_ISL_427728</t>
  </si>
  <si>
    <t>hCoV-19/Australia/NSW113/2020</t>
  </si>
  <si>
    <t>EPI_ISL_427729</t>
  </si>
  <si>
    <t>hCoV-19/Australia/NSW77/2020</t>
  </si>
  <si>
    <t>EPI_ISL_427730</t>
  </si>
  <si>
    <t>hCoV-19/Australia/NSW215/2020</t>
  </si>
  <si>
    <t>EPI_ISL_426400</t>
  </si>
  <si>
    <t>hCoV-19/Hong Kong/VM20002906/2020</t>
  </si>
  <si>
    <t>Pamela Youde Nethersole Eastern Hospital</t>
  </si>
  <si>
    <t>EPI_ISL_427731</t>
  </si>
  <si>
    <t>hCoV-19/Australia/NSW165/2020</t>
  </si>
  <si>
    <t>EPI_ISL_426401</t>
  </si>
  <si>
    <t>hCoV-19/Hong Kong/VM20002937/2020</t>
  </si>
  <si>
    <t>United Christian Hospital</t>
  </si>
  <si>
    <t>EPI_ISL_427732</t>
  </si>
  <si>
    <t>hCoV-19/Australia/NSW216/2020</t>
  </si>
  <si>
    <t>EPI_ISL_426402</t>
  </si>
  <si>
    <t>hCoV-19/Hong Kong/VM20002961/2020</t>
  </si>
  <si>
    <t>EPI_ISL_427733</t>
  </si>
  <si>
    <t>hCoV-19/Australia/NSW67/2020</t>
  </si>
  <si>
    <t>EPI_ISL_426403</t>
  </si>
  <si>
    <t>hCoV-19/Hong Kong/VM20003008/2020</t>
  </si>
  <si>
    <t>EPI_ISL_427734</t>
  </si>
  <si>
    <t>hCoV-19/Australia/NSW176/2020</t>
  </si>
  <si>
    <t>EPI_ISL_426404</t>
  </si>
  <si>
    <t>hCoV-19/Hong Kong/VB20042695/2020</t>
  </si>
  <si>
    <t>New Territories Families Clinic</t>
  </si>
  <si>
    <t>EPI_ISL_427735</t>
  </si>
  <si>
    <t>hCoV-19/Australia/NSW158/2020</t>
  </si>
  <si>
    <t>EPI_ISL_426405</t>
  </si>
  <si>
    <t>hCoV-19/Hong Kong/VB20048630/2020</t>
  </si>
  <si>
    <t>EPI_ISL_427736</t>
  </si>
  <si>
    <t>hCoV-19/Australia/NSW190/2020</t>
  </si>
  <si>
    <t>EPI_ISL_426406</t>
  </si>
  <si>
    <t>hCoV-19/Hong Kong/VM20003450/2020</t>
  </si>
  <si>
    <t>EPI_ISL_427737</t>
  </si>
  <si>
    <t>hCoV-19/Australia/NSW143/2020</t>
  </si>
  <si>
    <t>EPI_ISL_426407</t>
  </si>
  <si>
    <t>hCoV-19/Hong Kong/VM20003607/2020</t>
  </si>
  <si>
    <t>Caritas Medical Centre</t>
  </si>
  <si>
    <t>EPI_ISL_427738</t>
  </si>
  <si>
    <t>hCoV-19/Australia/NSW144/2020</t>
  </si>
  <si>
    <t>EPI_ISL_426408</t>
  </si>
  <si>
    <t>hCoV-19/Hong Kong/VM20003767/2020</t>
  </si>
  <si>
    <t>EPI_ISL_427739</t>
  </si>
  <si>
    <t>hCoV-19/Australia/NSW168/2020</t>
  </si>
  <si>
    <t>EPI_ISL_426409</t>
  </si>
  <si>
    <t>hCoV-19/Hong Kong/VM20004107/2020</t>
  </si>
  <si>
    <t>EPI_ISL_427740</t>
  </si>
  <si>
    <t>hCoV-19/Australia/NSW189/2020</t>
  </si>
  <si>
    <t>EPI_ISL_426410</t>
  </si>
  <si>
    <t>hCoV-19/Hong Kong/VB20054192/2020</t>
  </si>
  <si>
    <t>Central Kowloon Health Centre</t>
  </si>
  <si>
    <t>EPI_ISL_427741</t>
  </si>
  <si>
    <t>hCoV-19/Australia/NSW110/2020</t>
  </si>
  <si>
    <t>EPI_ISL_426411</t>
  </si>
  <si>
    <t>hCoV-19/Hong Kong/VM20005737/2020</t>
  </si>
  <si>
    <t>Pok Oi Hospital</t>
  </si>
  <si>
    <t>EPI_ISL_427742</t>
  </si>
  <si>
    <t>hCoV-19/Australia/NSW134/2020</t>
  </si>
  <si>
    <t>EPI_ISL_426412</t>
  </si>
  <si>
    <t>hCoV-19/Hong Kong/VM20008964/2020</t>
  </si>
  <si>
    <t>EPI_ISL_427743</t>
  </si>
  <si>
    <t>hCoV-19/Australia/NSW171/2020</t>
  </si>
  <si>
    <t>EPI_ISL_426413</t>
  </si>
  <si>
    <t>hCoV-19/Taiwan/HBVK/2020</t>
  </si>
  <si>
    <t>Asia / Taiwan /</t>
  </si>
  <si>
    <t>5022R</t>
  </si>
  <si>
    <t>Hunag Kao</t>
  </si>
  <si>
    <t>EPI_ISL_427744</t>
  </si>
  <si>
    <t>hCoV-19/Australia/NSW72/2020</t>
  </si>
  <si>
    <t>EPI_ISL_427745</t>
  </si>
  <si>
    <t>hCoV-19/Australia/NSW205/2020</t>
  </si>
  <si>
    <t>EPI_ISL_426414</t>
  </si>
  <si>
    <t>hCoV-19/India/GBRC1/2020</t>
  </si>
  <si>
    <t>Asia / India / Gujarat</t>
  </si>
  <si>
    <t>Sir M P Shah Government Medical College</t>
  </si>
  <si>
    <t>Gujarat Biotechnology Research Centre</t>
  </si>
  <si>
    <t>Ramesh Pandit, Tejas Shah, Ankit Hinsu, Pritesh Sabara, Apurvasinh Puvar, Janvi Raval, Monika Gandhi, Pinal Trivedi, Maharshi Pandya, Amit Kanani, Akanksha Verma, Nitin Savaliya, Raghawendra Kumar, Dinesh Kumar, Zubair Saiyed, Dipa Kinariwala, Disha Patel, Binita Aring, Geeta Vaghela, Sonia Barve, Bhavesh Modi, Kairavi Joshi, Nidhi Sood, Pranay Shah, R D Dixit, Snehal Bagatharia, Madhvi Joshi, Chaitanya Joshi</t>
  </si>
  <si>
    <t>EPI_ISL_427746</t>
  </si>
  <si>
    <t>hCoV-19/Australia/NSW197/2020</t>
  </si>
  <si>
    <t>EPI_ISL_426415</t>
  </si>
  <si>
    <t>hCoV-19/India/GBRC1s/2020</t>
  </si>
  <si>
    <t>Sir M P Shah Government Medical College, Jamnagar</t>
  </si>
  <si>
    <t>Gujarat Biotechnology Research Centre, Gandhinagar</t>
  </si>
  <si>
    <t>Ramesh Pandit, Tejas Shah, Ankit Hinsu, Pritesh Sabara, Apurvasinh Puvar, Janvi Raval, Monika Gandhi, Pinal Trivedi, Maharshi Pandya, Amit Kanani, Akanksha Verma, Nitin Savaliya, Raghvendra Kumar, Dinesh Kumar, Zuber Saiyed, Dipa Kinariwala, Disha Patel, Binita Aring, Geeta Vaghela, Sonia Barve, Bhavesh Modi, Kairavi Joshi, Nidhi Sood, Pranay Shah, R D Dixit, Snehal Bagatharia, Madhvi Joshi, Chaitanya Joshi</t>
  </si>
  <si>
    <t>EPI_ISL_426416</t>
  </si>
  <si>
    <t>hCoV-19/USA/CT_9849/2020</t>
  </si>
  <si>
    <t>CT-Dr. Katherine A. Kelley State Public Health Lab</t>
  </si>
  <si>
    <t>EPI_ISL_427747</t>
  </si>
  <si>
    <t>hCoV-19/Australia/NSW199/2020</t>
  </si>
  <si>
    <t>EPI_ISL_425129</t>
  </si>
  <si>
    <t>hCoV-19/Germany/NRW-45/2020</t>
  </si>
  <si>
    <t>Ortwin Adams, Marcel Andree, Alexander Dilthey, Torsten Feldt, Sandra Hauka, Torsten Houwaart, Bjorn-Erik Jensen, Detlef Kindgen-Milles, Malte Kohns Vasconcelos, Klaus Pfeffer, Tina Senff, Daniel Strelow, Jorg Timm, Andreas Walker, Tobias Wienemann</t>
  </si>
  <si>
    <t>EPI_ISL_425128</t>
  </si>
  <si>
    <t>hCoV-19/Germany/NRW-42.3/2020</t>
  </si>
  <si>
    <t>EPI_ISL_425127</t>
  </si>
  <si>
    <t>hCoV-19/Germany/NRW-42.2/2020</t>
  </si>
  <si>
    <t>EPI_ISL_425126</t>
  </si>
  <si>
    <t>hCoV-19/Germany/NRW-42/2020</t>
  </si>
  <si>
    <t>EPI_ISL_425125</t>
  </si>
  <si>
    <t>hCoV-19/Germany/NRW-41/2020</t>
  </si>
  <si>
    <t>EPI_ISL_425124</t>
  </si>
  <si>
    <t>hCoV-19/Germany/NRW-40/2020</t>
  </si>
  <si>
    <t>EPI_ISL_425123</t>
  </si>
  <si>
    <t>hCoV-19/Germany/NRW-39/2020</t>
  </si>
  <si>
    <t>EPI_ISL_425122</t>
  </si>
  <si>
    <t>hCoV-19/Germany/NRW-38/2020</t>
  </si>
  <si>
    <t>EPI_ISL_425121</t>
  </si>
  <si>
    <t>hCoV-19/Germany/NRW-37/2020</t>
  </si>
  <si>
    <t>EPI_ISL_425120</t>
  </si>
  <si>
    <t>hCoV-19/Germany/NRW-36/2020</t>
  </si>
  <si>
    <t>EPI_ISL_427790</t>
  </si>
  <si>
    <t>hCoV-19/Australia/NSW79/2020</t>
  </si>
  <si>
    <t>EPI_ISL_426460</t>
  </si>
  <si>
    <t>hCoV-19/USA/VA-DCLS-0052/2020</t>
  </si>
  <si>
    <t>North America/USA/Virginia</t>
  </si>
  <si>
    <t>EPI_ISL_427791</t>
  </si>
  <si>
    <t>hCoV-19/Australia/NSW133/2020</t>
  </si>
  <si>
    <t>EPI_ISL_426461</t>
  </si>
  <si>
    <t>hCoV-19/USA/VA-DCLS-0053/2020</t>
  </si>
  <si>
    <t>EPI_ISL_427792</t>
  </si>
  <si>
    <t>hCoV-19/Australia/NSW204/2020</t>
  </si>
  <si>
    <t>EPI_ISL_426462</t>
  </si>
  <si>
    <t>hCoV-19/USA/VA-DCLS-0054/2020</t>
  </si>
  <si>
    <t>EPI_ISL_427793</t>
  </si>
  <si>
    <t>hCoV-19/Australia/NSW185/2020</t>
  </si>
  <si>
    <t>EPI_ISL_426463</t>
  </si>
  <si>
    <t>hCoV-19/USA/VA-DCLS-0055/2020</t>
  </si>
  <si>
    <t>EPI_ISL_427794</t>
  </si>
  <si>
    <t>hCoV-19/Australia/NSW126/2020</t>
  </si>
  <si>
    <t>EPI_ISL_426464</t>
  </si>
  <si>
    <t>hCoV-19/USA/VA-DCLS-0056/2020</t>
  </si>
  <si>
    <t>EPI_ISL_427795</t>
  </si>
  <si>
    <t>hCoV-19/Australia/NSW139/2020</t>
  </si>
  <si>
    <t>EPI_ISL_426465</t>
  </si>
  <si>
    <t>hCoV-19/USA/VA-DCLS-0057/2020</t>
  </si>
  <si>
    <t>EPI_ISL_427796</t>
  </si>
  <si>
    <t>hCoV-19/Australia/NSW150/2020</t>
  </si>
  <si>
    <t>EPI_ISL_426466</t>
  </si>
  <si>
    <t>hCoV-19/USA/VA-DCLS-0058/2020</t>
  </si>
  <si>
    <t>EPI_ISL_427797</t>
  </si>
  <si>
    <t>hCoV-19/Australia/NSW192/2020</t>
  </si>
  <si>
    <t>EPI_ISL_426467</t>
  </si>
  <si>
    <t>hCoV-19/USA/VA-DCLS-0059/2020</t>
  </si>
  <si>
    <t>EPI_ISL_427798</t>
  </si>
  <si>
    <t>hCoV-19/Australia/NSW193/2020</t>
  </si>
  <si>
    <t>EPI_ISL_426468</t>
  </si>
  <si>
    <t>hCoV-19/USA/VA-DCLS-0060/2020</t>
  </si>
  <si>
    <t>EPI_ISL_427799</t>
  </si>
  <si>
    <t>hCoV-19/Australia/NSW140/2020</t>
  </si>
  <si>
    <t>EPI_ISL_426469</t>
  </si>
  <si>
    <t>hCoV-19/USA/VA-DCLS-0061/2020</t>
  </si>
  <si>
    <t>EPI_ISL_425118</t>
  </si>
  <si>
    <t>hCoV-19/Korea/KCDC2002/2020</t>
  </si>
  <si>
    <t xml:space="preserve">Jeong-Min Kim, Yoon-Seok Chung, Namjoo Lee, Mi-Seon Kim, Sang Hee Woo, Hye-Jun Jo, Sehee Park, Heui Man Kim, Jun-Sub Kim, Junhyeong Jang, Dong Hyun Song, Daesang Lee, Seong Tae Jeong, Myung Guk Han </t>
  </si>
  <si>
    <t>EPI_ISL_425117</t>
  </si>
  <si>
    <t>hCoV-19/Korea/KCDC2001/2020</t>
  </si>
  <si>
    <t>EPI_ISL_426470</t>
  </si>
  <si>
    <t>hCoV-19/USA/VA-DCLS-0063/2020</t>
  </si>
  <si>
    <t>EPI_ISL_426471</t>
  </si>
  <si>
    <t>hCoV-19/USA/VA-DCLS-0064/2020</t>
  </si>
  <si>
    <t>EPI_ISL_426472</t>
  </si>
  <si>
    <t>hCoV-19/USA/VA-DCLS-0065/2020</t>
  </si>
  <si>
    <t>EPI_ISL_426473</t>
  </si>
  <si>
    <t>hCoV-19/USA/VA-DCLS-0066/2020</t>
  </si>
  <si>
    <t>EPI_ISL_426474</t>
  </si>
  <si>
    <t>hCoV-19/USA/VA-DCLS-0067/2020</t>
  </si>
  <si>
    <t>EPI_ISL_426475</t>
  </si>
  <si>
    <t>hCoV-19/USA/VA-DCLS-0068/2020</t>
  </si>
  <si>
    <t>EPI_ISL_426476</t>
  </si>
  <si>
    <t>hCoV-19/Uruguay/UY-1/2020</t>
  </si>
  <si>
    <t>EPI_ISL_426477</t>
  </si>
  <si>
    <t>hCoV-19/Uruguay/UY-2/2020</t>
  </si>
  <si>
    <t>EPI_ISL_426478</t>
  </si>
  <si>
    <t>hCoV-19/Uruguay/UY-3/2020</t>
  </si>
  <si>
    <t>EPI_ISL_426479</t>
  </si>
  <si>
    <t>hCoV-19/Uruguay/UY-4/2020</t>
  </si>
  <si>
    <t>EPI_ISL_426439</t>
  </si>
  <si>
    <t>hCoV-19/USA/WA_0428/2020</t>
  </si>
  <si>
    <t>EPI_ISL_425149</t>
  </si>
  <si>
    <t>hCoV-19/USA/WI-92/2020</t>
  </si>
  <si>
    <t>EPI_ISL_425148</t>
  </si>
  <si>
    <t>hCoV-19/USA/WI-91/2020</t>
  </si>
  <si>
    <t>EPI_ISL_425147</t>
  </si>
  <si>
    <t>hCoV-19/USA/WI-90/2020</t>
  </si>
  <si>
    <t>EPI_ISL_425146</t>
  </si>
  <si>
    <t>hCoV-19/USA/WI-89/2020</t>
  </si>
  <si>
    <t>EPI_ISL_425145</t>
  </si>
  <si>
    <t>hCoV-19/USA/WI-88/2020</t>
  </si>
  <si>
    <t>EPI_ISL_425144</t>
  </si>
  <si>
    <t>hCoV-19/USA/WI-87/2020</t>
  </si>
  <si>
    <t>EPI_ISL_425143</t>
  </si>
  <si>
    <t>hCoV-19/USA/WI-86/2020</t>
  </si>
  <si>
    <t>EPI_ISL_425142</t>
  </si>
  <si>
    <t>hCoV-19/USA/WI-85/2020</t>
  </si>
  <si>
    <t>EPI_ISL_425141</t>
  </si>
  <si>
    <t>hCoV-19/Germany/NRW-55/2020</t>
  </si>
  <si>
    <t xml:space="preserve">Center of Medical Microbiology, Virology, and Hospital Hygiene, University of Duesseldorf </t>
  </si>
  <si>
    <t xml:space="preserve">Ortwin Adams, Marcel Andree, Alexander Dilthey, Torsten Feldt, Sandra Hauka, Torsten Houwaart, Björn-Erik Jensen,Detlef Kindgen-Milles, Malte Kohns Vasconcelos,Klaus Pfeffer, Tina Senff, Daniel Strelow, Jörg Timm, Andreas Walker, Tobias Wienemann </t>
  </si>
  <si>
    <t>EPI_ISL_425140</t>
  </si>
  <si>
    <t>hCoV-19/Germany/NRW-54/2020</t>
  </si>
  <si>
    <t>Ortwin Adams, Marcel Andree, Alexander Dilthey, Torsten Feldt, Sandra Hauka, Torsten Houwaart, Björn-Erik Jensen, Detlef Kindgen-Milles, Malte Kohns Vasconcelos, Klaus Pfeffer, Tina Senff, Daniel Strelow, Jörg Timm,Andreas Walker, Tobias Wienemann</t>
  </si>
  <si>
    <t>EPI_ISL_427770</t>
  </si>
  <si>
    <t>hCoV-19/Australia/NSW78/2020</t>
  </si>
  <si>
    <t>EPI_ISL_426440</t>
  </si>
  <si>
    <t>hCoV-19/USA/WA_0429/2020</t>
  </si>
  <si>
    <t>EPI_ISL_427771</t>
  </si>
  <si>
    <t>hCoV-19/Australia/NSW166/2020</t>
  </si>
  <si>
    <t>EPI_ISL_426441</t>
  </si>
  <si>
    <t>hCoV-19/USA/WA_0432/2020</t>
  </si>
  <si>
    <t>EPI_ISL_427772</t>
  </si>
  <si>
    <t>hCoV-19/Australia/NSW107/2020</t>
  </si>
  <si>
    <t>EPI_ISL_426442</t>
  </si>
  <si>
    <t>hCoV-19/USA/WA_0434/2020</t>
  </si>
  <si>
    <t>EPI_ISL_427773</t>
  </si>
  <si>
    <t>hCoV-19/Australia/NSW64/2020</t>
  </si>
  <si>
    <t>EPI_ISL_426443</t>
  </si>
  <si>
    <t>hCoV-19/USA/WA_0440/2020</t>
  </si>
  <si>
    <t>EPI_ISL_427774</t>
  </si>
  <si>
    <t>hCoV-19/Australia/NSW98/2020</t>
  </si>
  <si>
    <t>EPI_ISL_426444</t>
  </si>
  <si>
    <t>hCoV-19/USA/WA_0441/2020</t>
  </si>
  <si>
    <t>EPI_ISL_427775</t>
  </si>
  <si>
    <t>hCoV-19/Australia/NSW149/2020</t>
  </si>
  <si>
    <t>EPI_ISL_426445</t>
  </si>
  <si>
    <t>hCoV-19/USA/WA_0442/2020</t>
  </si>
  <si>
    <t>EPI_ISL_427776</t>
  </si>
  <si>
    <t>hCoV-19/Australia/NSW89/2020</t>
  </si>
  <si>
    <t>EPI_ISL_426446</t>
  </si>
  <si>
    <t>hCoV-19/USA/WA_0447/2020</t>
  </si>
  <si>
    <t>EPI_ISL_427777</t>
  </si>
  <si>
    <t>hCoV-19/Australia/NSW99/2020</t>
  </si>
  <si>
    <t>EPI_ISL_426447</t>
  </si>
  <si>
    <t>hCoV-19/USA/WA_0448/2020</t>
  </si>
  <si>
    <t>EPI_ISL_427778</t>
  </si>
  <si>
    <t>hCoV-19/Australia/NSW122/2020</t>
  </si>
  <si>
    <t>EPI_ISL_426448</t>
  </si>
  <si>
    <t>hCoV-19/USA/WA_0457/2020</t>
  </si>
  <si>
    <t>EPI_ISL_427779</t>
  </si>
  <si>
    <t>hCoV-19/Australia/NSW169/2020</t>
  </si>
  <si>
    <t>EPI_ISL_426449</t>
  </si>
  <si>
    <t>hCoV-19/USA/WA_0478/2020</t>
  </si>
  <si>
    <t>EPI_ISL_425139</t>
  </si>
  <si>
    <t>hCoV-19/Germany/NRW-44/2020</t>
  </si>
  <si>
    <t xml:space="preserve">Ortwin Adams, Marcel Andree, Alexander Dilthey, Torsten Feldt, Sandra Hauka, Torsten Houwaart, Björn-Erik Jensen, Detlef Kindgen-Milles, Malte Kohns Vasconcelos, Klaus Pfeffer, Tina Senff, Daniel Strelow, Jörg Timm,Andreas Walker, Tobias Wienemann </t>
  </si>
  <si>
    <t>EPI_ISL_425138</t>
  </si>
  <si>
    <t>hCoV-19/Germany/NRW-43/2020</t>
  </si>
  <si>
    <t>EPI_ISL_425137</t>
  </si>
  <si>
    <t>hCoV-19/Germany/NRW-53/2020</t>
  </si>
  <si>
    <t>EPI_ISL_425136</t>
  </si>
  <si>
    <t>hCoV-19/Germany/NRW-52/2020</t>
  </si>
  <si>
    <t>EPI_ISL_425135</t>
  </si>
  <si>
    <t>hCoV-19/Germany/NRW-51/2020</t>
  </si>
  <si>
    <t>EPI_ISL_425134</t>
  </si>
  <si>
    <t>hCoV-19/Germany/NRW-50/2020</t>
  </si>
  <si>
    <t>EPI_ISL_425133</t>
  </si>
  <si>
    <t>hCoV-19/Germany/NRW-49/2020</t>
  </si>
  <si>
    <t>EPI_ISL_425132</t>
  </si>
  <si>
    <t>hCoV-19/Germany/NRW-48/2020</t>
  </si>
  <si>
    <t>EPI_ISL_425131</t>
  </si>
  <si>
    <t>hCoV-19/Germany/NRW-47/2020</t>
  </si>
  <si>
    <t>EPI_ISL_425130</t>
  </si>
  <si>
    <t>hCoV-19/Germany/NRW-46/2020</t>
  </si>
  <si>
    <t>EPI_ISL_427780</t>
  </si>
  <si>
    <t>hCoV-19/Australia/NSW123/2020</t>
  </si>
  <si>
    <t>EPI_ISL_426450</t>
  </si>
  <si>
    <t>hCoV-19/USA/WA_0480/2020</t>
  </si>
  <si>
    <t>EPI_ISL_427781</t>
  </si>
  <si>
    <t>hCoV-19/Australia/NSW159/2020</t>
  </si>
  <si>
    <t>EPI_ISL_426451</t>
  </si>
  <si>
    <t>hCoV-19/USA/WA_0484/2020</t>
  </si>
  <si>
    <t>EPI_ISL_427782</t>
  </si>
  <si>
    <t>hCoV-19/Australia/NSW124/2020</t>
  </si>
  <si>
    <t>EPI_ISL_426452</t>
  </si>
  <si>
    <t>hCoV-19/USA/WA_0711/2020</t>
  </si>
  <si>
    <t>EPI_ISL_427783</t>
  </si>
  <si>
    <t>hCoV-19/Australia/NSW131/2020</t>
  </si>
  <si>
    <t>EPI_ISL_426453</t>
  </si>
  <si>
    <t>hCoV-19/USA/WA_0797/2020</t>
  </si>
  <si>
    <t>EPI_ISL_427784</t>
  </si>
  <si>
    <t>hCoV-19/Australia/NSW160/2020</t>
  </si>
  <si>
    <t>EPI_ISL_426454</t>
  </si>
  <si>
    <t>hCoV-19/USA/VA-DCLS-0041/2020</t>
  </si>
  <si>
    <t>EPI_ISL_427785</t>
  </si>
  <si>
    <t>hCoV-19/Australia/NSW125/2020</t>
  </si>
  <si>
    <t>EPI_ISL_426455</t>
  </si>
  <si>
    <t>hCoV-19/USA/VA-DCLS-0047/2020</t>
  </si>
  <si>
    <t>EPI_ISL_427786</t>
  </si>
  <si>
    <t>hCoV-19/Australia/NSW191/2020</t>
  </si>
  <si>
    <t>EPI_ISL_426456</t>
  </si>
  <si>
    <t>hCoV-19/USA/VA-DCLS-0048/2020</t>
  </si>
  <si>
    <t>EPI_ISL_427787</t>
  </si>
  <si>
    <t>hCoV-19/Australia/NSW132/2020</t>
  </si>
  <si>
    <t>EPI_ISL_426457</t>
  </si>
  <si>
    <t>hCoV-19/USA/VA-DCLS-0049/2020</t>
  </si>
  <si>
    <t>EPI_ISL_427788</t>
  </si>
  <si>
    <t>hCoV-19/Australia/NSW161/2020</t>
  </si>
  <si>
    <t>EPI_ISL_426458</t>
  </si>
  <si>
    <t>hCoV-19/USA/VA-DCLS-0050/2020</t>
  </si>
  <si>
    <t>EPI_ISL_427789</t>
  </si>
  <si>
    <t>hCoV-19/Australia/NSW163/2020</t>
  </si>
  <si>
    <t>EPI_ISL_426459</t>
  </si>
  <si>
    <t>hCoV-19/USA/VA-DCLS-0051/2020</t>
  </si>
  <si>
    <t>EPI_ISL_427704</t>
  </si>
  <si>
    <t>hCoV-19/Australia/NSW76/2020</t>
  </si>
  <si>
    <t>EPI_ISL_427705</t>
  </si>
  <si>
    <t>hCoV-19/Australia/NSW69/2020</t>
  </si>
  <si>
    <t>EPI_ISL_427706</t>
  </si>
  <si>
    <t>hCoV-19/Australia/NSW74/2020</t>
  </si>
  <si>
    <t>EPI_ISL_427707</t>
  </si>
  <si>
    <t>hCoV-19/Australia/NSW198/2020</t>
  </si>
  <si>
    <t>EPI_ISL_427708</t>
  </si>
  <si>
    <t>hCoV-19/Australia/NSW145/2020</t>
  </si>
  <si>
    <t>EPI_ISL_427709</t>
  </si>
  <si>
    <t>hCoV-19/Australia/NSW181/2020</t>
  </si>
  <si>
    <t>EPI_ISL_427710</t>
  </si>
  <si>
    <t>hCoV-19/Australia/NSW201/2020</t>
  </si>
  <si>
    <t>EPI_ISL_427711</t>
  </si>
  <si>
    <t>hCoV-19/Australia/NSW83/2020</t>
  </si>
  <si>
    <t>ACT Pathology, The Canberra Hospital</t>
  </si>
  <si>
    <t>EPI_ISL_427712</t>
  </si>
  <si>
    <t>hCoV-19/Australia/NSW91/2020</t>
  </si>
  <si>
    <t>EPI_ISL_427713</t>
  </si>
  <si>
    <t>hCoV-19/Australia/NSW182/2020</t>
  </si>
  <si>
    <t>EPI_ISL_427714</t>
  </si>
  <si>
    <t>hCoV-19/Australia/NSW183/2020</t>
  </si>
  <si>
    <t>EPI_ISL_427715</t>
  </si>
  <si>
    <t>hCoV-19/Australia/NSW164/2020</t>
  </si>
  <si>
    <t>EPI_ISL_427716</t>
  </si>
  <si>
    <t>hCoV-19/Australia/NSW94/2020</t>
  </si>
  <si>
    <t>EPI_ISL_427717</t>
  </si>
  <si>
    <t>hCoV-19/Australia/NSW101/2020</t>
  </si>
  <si>
    <t>EPI_ISL_427718</t>
  </si>
  <si>
    <t>hCoV-19/Australia/NSW85/2020</t>
  </si>
  <si>
    <t>EPI_ISL_427719</t>
  </si>
  <si>
    <t>hCoV-19/Australia/NSW156/2020</t>
  </si>
  <si>
    <t>EPI_ISL_427720</t>
  </si>
  <si>
    <t>hCoV-19/Australia/NSW81/2020</t>
  </si>
  <si>
    <t>EPI_ISL_427721</t>
  </si>
  <si>
    <t>hCoV-19/Australia/NSW151/2020</t>
  </si>
  <si>
    <t>EPI_ISL_427722</t>
  </si>
  <si>
    <t>hCoV-19/Australia/NSW100/2020</t>
  </si>
  <si>
    <t>EPI_ISL_427723</t>
  </si>
  <si>
    <t>hCoV-19/Australia/NSW84/2020</t>
  </si>
  <si>
    <t>EPI_ISL_427724</t>
  </si>
  <si>
    <t>hCoV-19/Australia/NSW114/2020</t>
  </si>
  <si>
    <t>EPI_ISL_427725</t>
  </si>
  <si>
    <t>hCoV-19/Australia/NSW86/2020</t>
  </si>
  <si>
    <t>EPI_ISL_427700</t>
  </si>
  <si>
    <t>hCoV-19/Australia/NSW137/2020</t>
  </si>
  <si>
    <t>EPI_ISL_427701</t>
  </si>
  <si>
    <t>hCoV-19/Australia/NSW180/2020</t>
  </si>
  <si>
    <t>EPI_ISL_427702</t>
  </si>
  <si>
    <t>hCoV-19/Australia/NSW88/2020</t>
  </si>
  <si>
    <t>EPI_ISL_427703</t>
  </si>
  <si>
    <t>hCoV-19/Australia/NSW75/2020</t>
  </si>
  <si>
    <t>EPI_ISL_425289</t>
  </si>
  <si>
    <t>hCoV-19/England/CAMB-7441A/2020</t>
  </si>
  <si>
    <t>EPI_ISL_425288</t>
  </si>
  <si>
    <t>hCoV-19/England/CAMB-7440B/2020</t>
  </si>
  <si>
    <t>EPI_ISL_425287</t>
  </si>
  <si>
    <t>hCoV-19/England/CAMB-743FF/2020</t>
  </si>
  <si>
    <t>EPI_ISL_425286</t>
  </si>
  <si>
    <t>hCoV-19/England/CAMB-743E0/2020</t>
  </si>
  <si>
    <t>EPI_ISL_425285</t>
  </si>
  <si>
    <t>hCoV-19/England/CAMB-743D1/2020</t>
  </si>
  <si>
    <t>EPI_ISL_425284</t>
  </si>
  <si>
    <t>hCoV-19/England/CAMB-74395/2020</t>
  </si>
  <si>
    <t>EPI_ISL_425283</t>
  </si>
  <si>
    <t>hCoV-19/England/CAMB-74386/2020</t>
  </si>
  <si>
    <t>EPI_ISL_425282</t>
  </si>
  <si>
    <t>hCoV-19/England/CAMB-74377/2020</t>
  </si>
  <si>
    <t>EPI_ISL_425281</t>
  </si>
  <si>
    <t>hCoV-19/England/CAMB-74368/2020</t>
  </si>
  <si>
    <t>EPI_ISL_425280</t>
  </si>
  <si>
    <t>hCoV-19/England/CAMB-74359/2020</t>
  </si>
  <si>
    <t>EPI_ISL_425279</t>
  </si>
  <si>
    <t>hCoV-19/England/CAMB-73AFB/2020</t>
  </si>
  <si>
    <t>EPI_ISL_425278</t>
  </si>
  <si>
    <t>hCoV-19/England/CAMB-73AEC/2020</t>
  </si>
  <si>
    <t>EPI_ISL_425277</t>
  </si>
  <si>
    <t>hCoV-19/England/CAMB-73ADD/2020</t>
  </si>
  <si>
    <t>EPI_ISL_425276</t>
  </si>
  <si>
    <t>hCoV-19/England/CAMB-73ACE/2020</t>
  </si>
  <si>
    <t>EPI_ISL_425275</t>
  </si>
  <si>
    <t>hCoV-19/England/CAMB-73ABF/2020</t>
  </si>
  <si>
    <t>EPI_ISL_425274</t>
  </si>
  <si>
    <t>hCoV-19/England/CAMB-73AA0/2020</t>
  </si>
  <si>
    <t>EPI_ISL_425273</t>
  </si>
  <si>
    <t>hCoV-19/England/CAMB-73A82/2020</t>
  </si>
  <si>
    <t>EPI_ISL_425272</t>
  </si>
  <si>
    <t>hCoV-19/England/CAMB-73A73/2020</t>
  </si>
  <si>
    <t>EPI_ISL_425271</t>
  </si>
  <si>
    <t>hCoV-19/England/CAMB-73A64/2020</t>
  </si>
  <si>
    <t>EPI_ISL_425270</t>
  </si>
  <si>
    <t>hCoV-19/England/CAMB-73A46/2020</t>
  </si>
  <si>
    <t>EPI_ISL_425299</t>
  </si>
  <si>
    <t>hCoV-19/England/CAMB-744DE/2020</t>
  </si>
  <si>
    <t>EPI_ISL_425298</t>
  </si>
  <si>
    <t>hCoV-19/England/CAMB-744CF/2020</t>
  </si>
  <si>
    <t>EPI_ISL_425297</t>
  </si>
  <si>
    <t>hCoV-19/England/CAMB-744B0/2020</t>
  </si>
  <si>
    <t>EPI_ISL_425296</t>
  </si>
  <si>
    <t>hCoV-19/England/CAMB-744A1/2020</t>
  </si>
  <si>
    <t>EPI_ISL_425295</t>
  </si>
  <si>
    <t>hCoV-19/England/CAMB-74492/2020</t>
  </si>
  <si>
    <t>EPI_ISL_425294</t>
  </si>
  <si>
    <t>hCoV-19/England/CAMB-74483/2020</t>
  </si>
  <si>
    <t>EPI_ISL_425293</t>
  </si>
  <si>
    <t>hCoV-19/England/CAMB-74474/2020</t>
  </si>
  <si>
    <t>EPI_ISL_425292</t>
  </si>
  <si>
    <t>hCoV-19/England/CAMB-74465/2020</t>
  </si>
  <si>
    <t>EPI_ISL_425291</t>
  </si>
  <si>
    <t>hCoV-19/England/CAMB-74456/2020</t>
  </si>
  <si>
    <t>EPI_ISL_425290</t>
  </si>
  <si>
    <t>hCoV-19/England/CAMB-74438/2020</t>
  </si>
  <si>
    <t>EPI_ISL_425206</t>
  </si>
  <si>
    <t>hCoV-19/Spain/Valencia82/2020</t>
  </si>
  <si>
    <t>Beatriz Beamud, Lidia Ruiz Roldan, Marta Pla Diaz,Neris Garcia-Gonzalez, Loreto Ferrús Abad, Maria Dolores Ocete, Inma Galán Vendrell, Paula Ruiz-Hueso, Mariana Reyes-Prieto, Vicente Soriano Chirona, Maria Alma Bracho, Griselda De Marco, Llúcia Martínez-Priego, Concepcion Gimeno, Giuseppe D'Auria, Fernando Gonzalez-Candelas</t>
  </si>
  <si>
    <t>EPI_ISL_426538</t>
  </si>
  <si>
    <t>hCoV-19/USA/AZ-TG271856/2020</t>
  </si>
  <si>
    <t>EPI_ISL_425205</t>
  </si>
  <si>
    <t>hCoV-19/Spain/Valencia81/2020</t>
  </si>
  <si>
    <t>Griselda De Marco, Beatriz Beamud, Lidia Ruiz Roldan, Marta Pla Diaz,Neris Garcia-Gonzalez, Loreto Ferrús Abad, Maria Dolores Ocete, Inma Galán Vendrell, Paula Ruiz-Hueso, Mariana Reyes-Prieto, Vicente Soriano Chirona, Maria Alma Bracho, Llúcia Martínez-Priego, Concepcion Gimeno, Giuseppe D'Auria, Fernando Gonzalez-Candelas</t>
  </si>
  <si>
    <t>EPI_ISL_426539</t>
  </si>
  <si>
    <t>hCoV-19/USA/AZ-TG271860/2020</t>
  </si>
  <si>
    <t>EPI_ISL_425204</t>
  </si>
  <si>
    <t>hCoV-19/Spain/Valencia80/2020</t>
  </si>
  <si>
    <t>Maria Dolores Ocete, Inma Galán Vendrell, Paula Ruiz-Hueso, Mariana Reyes-Prieto, Vicente Soriano Chirona, Maria Alma Bracho, Griselda De Marco, Beatriz Beamud, Lidia Ruiz Roldan, Marta Pla Diaz,Neris Garcia-Gonzalez, Loreto Ferrús Abad, Llúcia Martínez-Priego, Concepcion Gimeno, Giuseppe D'Auria, Fernando Gonzalez-Candelas</t>
  </si>
  <si>
    <t>EPI_ISL_425203</t>
  </si>
  <si>
    <t>hCoV-19/Spain/Valencia79/2020</t>
  </si>
  <si>
    <t>Maria Alma Bracho, Griselda De Marco, Beatriz Beamud, Lidia Ruiz Roldan, Marta Pla Diaz,Neris Garcia-Gonzalez, Loreto Ferrús Abad, Maria Dolores Ocete, Inma Galán Vendrell, Paula Ruiz-Hueso, Mariana Reyes-Prieto, Vicente Soriano Chirona, Llúcia Martínez-Priego, Concepcion Gimeno, Giuseppe D'Auria, Fernando Gonzalez-Candelas</t>
  </si>
  <si>
    <t>EPI_ISL_425202</t>
  </si>
  <si>
    <t>hCoV-19/Spain/Valencia78/2020</t>
  </si>
  <si>
    <t>Vicente Soriano Chirona, Maria Alma Bracho, Griselda De Marco, Beatriz Beamud, Lidia Ruiz Roldan, Marta Pla Diaz,Neris Garcia-Gonzalez, Loreto Ferrús Abad, Maria Dolores Ocete, Inma Galán Vendrell, Paula Ruiz-Hueso, Mariana Reyes-Prieto, Llúcia Martínez-Priego, Concepcion Gimeno, Giuseppe D'Auria, Fernando Gonzalez-Candelas</t>
  </si>
  <si>
    <t>EPI_ISL_425201</t>
  </si>
  <si>
    <t>hCoV-19/Spain/Valencia77/2020</t>
  </si>
  <si>
    <t>Mariana Reyes-Prieto, Vicente Soriano Chirona, Maria Alma Bracho, Griselda De Marco, Beatriz Beamud, Lidia Ruiz Roldan, Marta Pla Diaz,Neris Garcia-Gonzalez, Loreto Ferrús Abad, Maria Dolores Ocete, Llúcia Martínez-Priego, Inma Galán Vendrell, Paula Ruiz-Hueso,Concepcion Gimeno, Giuseppe D'Auria, Fernando Gonzalez-Candelas</t>
  </si>
  <si>
    <t>EPI_ISL_425200</t>
  </si>
  <si>
    <t>hCoV-19/Spain/Valencia76/2020</t>
  </si>
  <si>
    <t>Paula Ruiz-Hueso, Mariana Reyes-Prieto, Vicente Soriano Chirona, Maria Alma Bracho, Griselda De Marco, Beatriz Beamud, Lidia Ruiz Roldan, Marta Pla Diaz,Neris Garcia-Gonzalez, Loreto Ferrús Abad, Maria Dolores Ocete, Llúcia Martínez-Priego, Inma Galán Vendrell, Concepcion Gimeno, Giuseppe D'Auria, Fernando Gonzalez-Candelas</t>
  </si>
  <si>
    <t>EPI_ISL_426540</t>
  </si>
  <si>
    <t>hCoV-19/USA/AZ-TG271864/2020</t>
  </si>
  <si>
    <t>EPI_ISL_426541</t>
  </si>
  <si>
    <t>hCoV-19/USA/AZ-TG271870/2020</t>
  </si>
  <si>
    <t>EPI_ISL_426542</t>
  </si>
  <si>
    <t>hCoV-19/USA/AZ-TG271878/2020</t>
  </si>
  <si>
    <t>EPI_ISL_426543</t>
  </si>
  <si>
    <t>hCoV-19/USA/AZ-TG271880/2020</t>
  </si>
  <si>
    <t>EPI_ISL_426544</t>
  </si>
  <si>
    <t>hCoV-19/USA/AZ-TG271882/2020</t>
  </si>
  <si>
    <t>EPI_ISL_426545</t>
  </si>
  <si>
    <t>hCoV-19/USA/AZ-TG271884/2020</t>
  </si>
  <si>
    <t>EPI_ISL_426546</t>
  </si>
  <si>
    <t>hCoV-19/USA/AZ-TG271886/2020</t>
  </si>
  <si>
    <t>EPI_ISL_426547</t>
  </si>
  <si>
    <t>hCoV-19/USA/AZ-TG271888/2020</t>
  </si>
  <si>
    <t>EPI_ISL_426548</t>
  </si>
  <si>
    <t>hCoV-19/USA/AZ-TG271890/2020</t>
  </si>
  <si>
    <t>EPI_ISL_426549</t>
  </si>
  <si>
    <t>hCoV-19/USA/AZ-TG271892/2020</t>
  </si>
  <si>
    <t>EPI_ISL_426550</t>
  </si>
  <si>
    <t>hCoV-19/USA/AZ-TG271894/2020</t>
  </si>
  <si>
    <t>EPI_ISL_426551</t>
  </si>
  <si>
    <t>hCoV-19/USA/AZ-TG271896/2020</t>
  </si>
  <si>
    <t>EPI_ISL_426552</t>
  </si>
  <si>
    <t>hCoV-19/USA/AZ-TG271898/2020</t>
  </si>
  <si>
    <t>EPI_ISL_426553</t>
  </si>
  <si>
    <t>hCoV-19/USA/AZ-TG271900/2020</t>
  </si>
  <si>
    <t>EPI_ISL_426554</t>
  </si>
  <si>
    <t>hCoV-19/USA/AZ-TG271902/2020</t>
  </si>
  <si>
    <t>EPI_ISL_426555</t>
  </si>
  <si>
    <t>hCoV-19/USA/AZ-TG271922/2020</t>
  </si>
  <si>
    <t>EPI_ISL_426556</t>
  </si>
  <si>
    <t>hCoV-19/USA/AZ-TG272213/2020</t>
  </si>
  <si>
    <t>EPI_ISL_426557</t>
  </si>
  <si>
    <t>hCoV-19/USA/AZ-TG272215/2020</t>
  </si>
  <si>
    <t>EPI_ISL_426558</t>
  </si>
  <si>
    <t>hCoV-19/USA/AZ-TG273280/2020</t>
  </si>
  <si>
    <t>EPI_ISL_426559</t>
  </si>
  <si>
    <t>hCoV-19/USA/AZ-TG273282/2020</t>
  </si>
  <si>
    <t>EPI_ISL_425228</t>
  </si>
  <si>
    <t>hCoV-19/Czech Republic/2556/2020</t>
  </si>
  <si>
    <t>Laboratory of Molecular Genetics, 2nd Faculty of Medicine, Charles University in Prague, Prague, Czech Republic</t>
  </si>
  <si>
    <t>EPI_ISL_426516</t>
  </si>
  <si>
    <t>hCoV-19/USA/AZ-TG268911/2020</t>
  </si>
  <si>
    <t>EPI_ISL_426517</t>
  </si>
  <si>
    <t>hCoV-19/USA/AZ-TG268913/2020</t>
  </si>
  <si>
    <t>EPI_ISL_426518</t>
  </si>
  <si>
    <t>hCoV-19/USA/AZ-TG268915/2020</t>
  </si>
  <si>
    <t>EPI_ISL_426519</t>
  </si>
  <si>
    <t>hCoV-19/USA/AZ-TG268917/2020</t>
  </si>
  <si>
    <t>EPI_ISL_425224</t>
  </si>
  <si>
    <t>hCoV-19/USA/NY-Wadsworth-10495-01/2020</t>
  </si>
  <si>
    <t>Wadsworth Center, New York State Department of Health</t>
  </si>
  <si>
    <t xml:space="preserve">Kirsten St. George, Daryl M. Lamson, Sara Griesemer, Jonathan Plitnick, Navjot Singh, Matthew D. Shudt, Erica Lasek-Nesselquist </t>
  </si>
  <si>
    <t>EPI_ISL_425223</t>
  </si>
  <si>
    <t>hCoV-19/Spain/Valencia99/2020</t>
  </si>
  <si>
    <t>EPI_ISL_425222</t>
  </si>
  <si>
    <t>hCoV-19/Spain/Valencia98/2020</t>
  </si>
  <si>
    <t>EPI_ISL_425221</t>
  </si>
  <si>
    <t>hCoV-19/Spain/Valencia97/2020</t>
  </si>
  <si>
    <t>EPI_ISL_425220</t>
  </si>
  <si>
    <t>hCoV-19/Spain/Valencia96/2020</t>
  </si>
  <si>
    <t>EPI_ISL_426520</t>
  </si>
  <si>
    <t>hCoV-19/USA/AZ-TG269027/2020</t>
  </si>
  <si>
    <t>EPI_ISL_426521</t>
  </si>
  <si>
    <t>hCoV-19/USA/AZ-TG269238/2020</t>
  </si>
  <si>
    <t>EPI_ISL_426522</t>
  </si>
  <si>
    <t>hCoV-19/USA/AZ-TG269290/2020</t>
  </si>
  <si>
    <t>EPI_ISL_426523</t>
  </si>
  <si>
    <t>hCoV-19/USA/AZ-TG269358/2020</t>
  </si>
  <si>
    <t>EPI_ISL_426524</t>
  </si>
  <si>
    <t>hCoV-19/USA/AZ-TG269439/2020</t>
  </si>
  <si>
    <t>EPI_ISL_425219</t>
  </si>
  <si>
    <t>hCoV-19/Spain/Valencia95/2020</t>
  </si>
  <si>
    <t>EPI_ISL_426525</t>
  </si>
  <si>
    <t>hCoV-19/USA/AZ-TG269440/2020</t>
  </si>
  <si>
    <t>EPI_ISL_425218</t>
  </si>
  <si>
    <t>hCoV-19/Spain/Valencia94/2020</t>
  </si>
  <si>
    <t>EPI_ISL_426526</t>
  </si>
  <si>
    <t>hCoV-19/USA/AZ-TG269824/2020</t>
  </si>
  <si>
    <t>EPI_ISL_425217</t>
  </si>
  <si>
    <t>hCoV-19/Spain/Valencia93/2020</t>
  </si>
  <si>
    <t>EPI_ISL_426527</t>
  </si>
  <si>
    <t>hCoV-19/USA/AZ-TG269848/2020</t>
  </si>
  <si>
    <t>EPI_ISL_425216</t>
  </si>
  <si>
    <t>hCoV-19/Spain/Valencia92/2020</t>
  </si>
  <si>
    <t>EPI_ISL_426528</t>
  </si>
  <si>
    <t>hCoV-19/USA/AZ-TG269856/2020</t>
  </si>
  <si>
    <t>EPI_ISL_425215</t>
  </si>
  <si>
    <t>hCoV-19/Spain/Valencia91/2020</t>
  </si>
  <si>
    <t>EPI_ISL_426529</t>
  </si>
  <si>
    <t>hCoV-19/USA/AZ-TG269863/2020</t>
  </si>
  <si>
    <t>EPI_ISL_425214</t>
  </si>
  <si>
    <t>hCoV-19/Spain/Valencia90/2020</t>
  </si>
  <si>
    <t>EPI_ISL_425213</t>
  </si>
  <si>
    <t>hCoV-19/Spain/Valencia89/2020</t>
  </si>
  <si>
    <t>EPI_ISL_425212</t>
  </si>
  <si>
    <t>hCoV-19/Spain/Valencia88/2020</t>
  </si>
  <si>
    <t>EPI_ISL_425211</t>
  </si>
  <si>
    <t>hCoV-19/Spain/Valencia87/2020</t>
  </si>
  <si>
    <t>Loreto Ferrús Abad, Maria Dolores Ocete,Inma Galán Vendrell, Paula Ruiz-Hueso, Mariana Reyes-Prieto, Vicente Soriano Chirona, Maria Alma Bracho, Griselda De Marco, Beatriz Beamud, Lidia Ruiz Roldan, Marta Pla Diaz,Neris Garcia-Gonzalez, Llúcia Martínez-Priego, Concepcion Gimeno, Giuseppe D'Auria, Fernando Gonzalez-Candelas</t>
  </si>
  <si>
    <t>EPI_ISL_425210</t>
  </si>
  <si>
    <t>hCoV-19/Spain/Valencia86/2020</t>
  </si>
  <si>
    <t>Loreto Ferrús Abad, Maria Dolores Ocete, Inma Galán Vendrell, Paula Ruiz-Hueso, Mariana Reyes-Prieto, Vicente Soriano Chirona, Maria Alma Bracho, Griselda De Marco, Beatriz Beamud, Lidia Ruiz Roldan, Marta Pla Diaz,Neris Garcia-Gonzalez, Llúcia Martínez-Priego, Concepcion Gimeno, Giuseppe D'Auria, Fernando Gonzalez-Candelas</t>
  </si>
  <si>
    <t>EPI_ISL_426530</t>
  </si>
  <si>
    <t>hCoV-19/USA/AZ-TG269875/2020</t>
  </si>
  <si>
    <t>EPI_ISL_426531</t>
  </si>
  <si>
    <t>hCoV-19/USA/AZ-TG269883/2020</t>
  </si>
  <si>
    <t>EPI_ISL_426532</t>
  </si>
  <si>
    <t>hCoV-19/USA/AZ-TG270152/2020</t>
  </si>
  <si>
    <t>EPI_ISL_426533</t>
  </si>
  <si>
    <t>hCoV-19/USA/AZ-TG270200/2020</t>
  </si>
  <si>
    <t>EPI_ISL_426534</t>
  </si>
  <si>
    <t>hCoV-19/USA/AZ-TG271435/2020</t>
  </si>
  <si>
    <t>EPI_ISL_425209</t>
  </si>
  <si>
    <t>hCoV-19/Spain/Valencia85/2020</t>
  </si>
  <si>
    <t>Neris Garcia-Gonzalez, Loreto Ferrús Abad, Maria Dolores Ocete, Inma Galán Vendrell, Paula Ruiz-Hueso, Mariana Reyes-Prieto, Vicente Soriano Chirona, Maria Alma Bracho, Griselda De Marco, Beatriz Beamud, Lidia Ruiz Roldan, Marta Pla Diaz, Llúcia Martínez-Priego, Concepcion Gimeno, Giuseppe D'Auria, Fernando Gonzalez-Candelas</t>
  </si>
  <si>
    <t>EPI_ISL_426535</t>
  </si>
  <si>
    <t>hCoV-19/USA/AZ-TG271578/2020</t>
  </si>
  <si>
    <t>EPI_ISL_425208</t>
  </si>
  <si>
    <t>hCoV-19/Spain/Valencia84/2020</t>
  </si>
  <si>
    <t>Marta Pla Diaz,Neris Garcia-Gonzalez, Loreto Ferrús Abad, Maria Dolores Ocete, Inma Galán Vendrell, Paula Ruiz-Hueso, Mariana Reyes-Prieto, Vicente Soriano Chirona, Maria Alma Bracho, Griselda De Marco, Beatriz Beamud, Lidia Ruiz Roldan, Llúcia Martínez-Priego, Concepcion Gimeno, Giuseppe D'Auria, Fernando Gonzalez-Candelas</t>
  </si>
  <si>
    <t>EPI_ISL_426536</t>
  </si>
  <si>
    <t>hCoV-19/USA/AZ-TG271591/2020</t>
  </si>
  <si>
    <t>EPI_ISL_425207</t>
  </si>
  <si>
    <t>hCoV-19/Spain/Valencia83/2020</t>
  </si>
  <si>
    <t>Lidia Ruiz Roldan, Marta Pla Diaz,Neris Garcia-Gonzalez, Loreto Ferrús Abad, Maria Dolores Ocete, Inma Galán Vendrell, Paula Ruiz-Hueso, Mariana Reyes-Prieto, Vicente Soriano Chirona, Maria Alma Bracho, Griselda De Marco, Beatriz Beamud, Llúcia Martínez-Priego, Concepcion Gimeno, Giuseppe D'Auria, Fernando Gonzalez-Candelas</t>
  </si>
  <si>
    <t>EPI_ISL_426537</t>
  </si>
  <si>
    <t>hCoV-19/USA/AZ-TG271854/2020</t>
  </si>
  <si>
    <t>EPI_ISL_425249</t>
  </si>
  <si>
    <t>hCoV-19/England/CAMB-738A6/2020</t>
  </si>
  <si>
    <t>EPI_ISL_425248</t>
  </si>
  <si>
    <t>hCoV-19/England/CAMB-73888/2020</t>
  </si>
  <si>
    <t>EPI_ISL_425247</t>
  </si>
  <si>
    <t>hCoV-19/England/CAMB-73879/2020</t>
  </si>
  <si>
    <t>EPI_ISL_425246</t>
  </si>
  <si>
    <t>hCoV-19/England/CAMB-7386A/2020</t>
  </si>
  <si>
    <t>EPI_ISL_425245</t>
  </si>
  <si>
    <t>hCoV-19/England/CAMB-7382E/2020</t>
  </si>
  <si>
    <t>EPI_ISL_425244</t>
  </si>
  <si>
    <t>hCoV-19/England/CAMB-7381F/2020</t>
  </si>
  <si>
    <t>EPI_ISL_425243</t>
  </si>
  <si>
    <t>hCoV-19/England/CAMB-73800/2020</t>
  </si>
  <si>
    <t>EPI_ISL_425242</t>
  </si>
  <si>
    <t>hCoV-19/England/CAMB-737F4/2020</t>
  </si>
  <si>
    <t>EPI_ISL_425241</t>
  </si>
  <si>
    <t>hCoV-19/England/CAMB-737E5/2020</t>
  </si>
  <si>
    <t>EPI_ISL_425240</t>
  </si>
  <si>
    <t>hCoV-19/England/CAMB-737D6/2020</t>
  </si>
  <si>
    <t>EPI_ISL_426580</t>
  </si>
  <si>
    <t>hCoV-19/Brazil/DFBR-0001/2020</t>
  </si>
  <si>
    <t>Instituto Sabin</t>
  </si>
  <si>
    <t>Laboratory of Virology</t>
  </si>
  <si>
    <t>Fernando L Melo,Gustavo Barra, Ticiane H Santa-Rita, Pedro G Mesquita, Ikaro A Andrade, Tatsuya Nagata, Bergmann M Ribeiro</t>
  </si>
  <si>
    <t>EPI_ISL_426581</t>
  </si>
  <si>
    <t>hCoV-19/Czech Republic/IAB20-006-16/2020</t>
  </si>
  <si>
    <t xml:space="preserve">Motol University Hospital </t>
  </si>
  <si>
    <t xml:space="preserve">Petr Brož, Jan Geryk, Petr Klempt, Martin Kašný, Adam Novotný, Kateřina Kvapilová, Pavel Dřevínek, Petr Kvapil, Milan Macek </t>
  </si>
  <si>
    <t>EPI_ISL_426583</t>
  </si>
  <si>
    <t>hCoV-19/Uruguay/UY-8/2020</t>
  </si>
  <si>
    <t>Microbial Genomics Laboratory, Institut Pasteur Monteivdeo</t>
  </si>
  <si>
    <t>EPI_ISL_426584</t>
  </si>
  <si>
    <t>hCoV-19/Uruguay/UY-9/2020</t>
  </si>
  <si>
    <t>South America/Uruguay/Montevideo</t>
  </si>
  <si>
    <t>EPI_ISL_425239</t>
  </si>
  <si>
    <t>hCoV-19/England/CAMB-737C7/2020</t>
  </si>
  <si>
    <t>EPI_ISL_425238</t>
  </si>
  <si>
    <t>hCoV-19/England/CAMB-737B8/2020</t>
  </si>
  <si>
    <t>EPI_ISL_425237</t>
  </si>
  <si>
    <t>hCoV-19/England/CAMB-737A9/2020</t>
  </si>
  <si>
    <t>EPI_ISL_425236</t>
  </si>
  <si>
    <t>hCoV-19/England/CAMB-7379A/2020</t>
  </si>
  <si>
    <t>EPI_ISL_425235</t>
  </si>
  <si>
    <t>hCoV-19/England/CAMB-7378B/2020</t>
  </si>
  <si>
    <t>EPI_ISL_425234</t>
  </si>
  <si>
    <t>hCoV-19/England/CAMB-7377C/2020</t>
  </si>
  <si>
    <t>EPI_ISL_425233</t>
  </si>
  <si>
    <t>hCoV-19/England/CAMB-7376D/2020</t>
  </si>
  <si>
    <t>EPI_ISL_425232</t>
  </si>
  <si>
    <t>hCoV-19/England/CAMB-7375E/2020</t>
  </si>
  <si>
    <t>EPI_ISL_425231</t>
  </si>
  <si>
    <t>hCoV-19/England/CAMB-7374F/2020</t>
  </si>
  <si>
    <t>EPI_ISL_425229</t>
  </si>
  <si>
    <t>hCoV-19/Czech Republic/2122/2020</t>
  </si>
  <si>
    <t>EPI_ISL_425269</t>
  </si>
  <si>
    <t>hCoV-19/England/CAMB-73A37/2020</t>
  </si>
  <si>
    <t>EPI_ISL_425268</t>
  </si>
  <si>
    <t>hCoV-19/England/CAMB-73A28/2020</t>
  </si>
  <si>
    <t>EPI_ISL_425267</t>
  </si>
  <si>
    <t>hCoV-19/England/CAMB-73A19/2020</t>
  </si>
  <si>
    <t>EPI_ISL_425266</t>
  </si>
  <si>
    <t>hCoV-19/England/CAMB-73A0A/2020</t>
  </si>
  <si>
    <t>EPI_ISL_425265</t>
  </si>
  <si>
    <t>hCoV-19/England/CAMB-739FE/2020</t>
  </si>
  <si>
    <t>EPI_ISL_425264</t>
  </si>
  <si>
    <t>hCoV-19/England/CAMB-739EF/2020</t>
  </si>
  <si>
    <t>EPI_ISL_425263</t>
  </si>
  <si>
    <t>hCoV-19/England/CAMB-739D0/2020</t>
  </si>
  <si>
    <t>EPI_ISL_425262</t>
  </si>
  <si>
    <t>hCoV-19/England/CAMB-739B2/2020</t>
  </si>
  <si>
    <t>EPI_ISL_425261</t>
  </si>
  <si>
    <t>hCoV-19/England/CAMB-739A3/2020</t>
  </si>
  <si>
    <t>EPI_ISL_425260</t>
  </si>
  <si>
    <t>hCoV-19/England/CAMB-73994/2020</t>
  </si>
  <si>
    <t>EPI_ISL_426560</t>
  </si>
  <si>
    <t>hCoV-19/USA/AZ-TG273286/2020</t>
  </si>
  <si>
    <t>EPI_ISL_426561</t>
  </si>
  <si>
    <t>hCoV-19/USA/AZ-TG273294/2020</t>
  </si>
  <si>
    <t>EPI_ISL_426562</t>
  </si>
  <si>
    <t>hCoV-19/USA/AZ-TG273300/2020</t>
  </si>
  <si>
    <t>EPI_ISL_426563</t>
  </si>
  <si>
    <t>hCoV-19/USA/AZ-TG273302/2020</t>
  </si>
  <si>
    <t>EPI_ISL_426564</t>
  </si>
  <si>
    <t>hCoV-19/USA/AZ-TG273304/2020</t>
  </si>
  <si>
    <t>EPI_ISL_426565</t>
  </si>
  <si>
    <t>hCoV-19/USA/AZ-TG273308/2020</t>
  </si>
  <si>
    <t>EPI_ISL_426566</t>
  </si>
  <si>
    <t>hCoV-19/USA/AZ-TG273310/2020</t>
  </si>
  <si>
    <t>EPI_ISL_426567</t>
  </si>
  <si>
    <t>hCoV-19/USA/AZ-TG273314/2020</t>
  </si>
  <si>
    <t>EPI_ISL_426568</t>
  </si>
  <si>
    <t>hCoV-19/USA/AZ-TG273316/2020</t>
  </si>
  <si>
    <t>EPI_ISL_426569</t>
  </si>
  <si>
    <t>hCoV-19/USA/AZ-TG273318/2020</t>
  </si>
  <si>
    <t>EPI_ISL_425259</t>
  </si>
  <si>
    <t>hCoV-19/England/CAMB-73985/2020</t>
  </si>
  <si>
    <t>EPI_ISL_425258</t>
  </si>
  <si>
    <t>hCoV-19/England/CAMB-73976/2020</t>
  </si>
  <si>
    <t>EPI_ISL_425257</t>
  </si>
  <si>
    <t>hCoV-19/England/CAMB-73949/2020</t>
  </si>
  <si>
    <t>EPI_ISL_425256</t>
  </si>
  <si>
    <t>hCoV-19/England/CAMB-7393A/2020</t>
  </si>
  <si>
    <t>EPI_ISL_425255</t>
  </si>
  <si>
    <t>hCoV-19/England/CAMB-7391C/2020</t>
  </si>
  <si>
    <t>EPI_ISL_425254</t>
  </si>
  <si>
    <t>hCoV-19/England/CAMB-738F1/2020</t>
  </si>
  <si>
    <t>EPI_ISL_425253</t>
  </si>
  <si>
    <t>hCoV-19/England/CAMB-738E2/2020</t>
  </si>
  <si>
    <t>EPI_ISL_425252</t>
  </si>
  <si>
    <t>hCoV-19/England/CAMB-738D3/2020</t>
  </si>
  <si>
    <t>EPI_ISL_425251</t>
  </si>
  <si>
    <t>hCoV-19/England/CAMB-738C4/2020</t>
  </si>
  <si>
    <t>EPI_ISL_425250</t>
  </si>
  <si>
    <t>hCoV-19/England/CAMB-738B5/2020</t>
  </si>
  <si>
    <t>EPI_ISL_427800</t>
  </si>
  <si>
    <t>hCoV-19/Australia/NSW87/2020</t>
  </si>
  <si>
    <t>EPI_ISL_427801</t>
  </si>
  <si>
    <t>hCoV-19/Australia/NSW173/2020</t>
  </si>
  <si>
    <t>EPI_ISL_427802</t>
  </si>
  <si>
    <t>hCoV-19/Australia/NSW141/2020</t>
  </si>
  <si>
    <t>EPI_ISL_426500</t>
  </si>
  <si>
    <t>hCoV-19/USA/AZ-TG268099/2020</t>
  </si>
  <si>
    <t>EPI_ISL_426501</t>
  </si>
  <si>
    <t>hCoV-19/USA/AZ-TG268183/2020</t>
  </si>
  <si>
    <t>EPI_ISL_426502</t>
  </si>
  <si>
    <t>hCoV-19/USA/AZ-TG268188/2020</t>
  </si>
  <si>
    <t>EPI_ISL_426503</t>
  </si>
  <si>
    <t>hCoV-19/USA/AZ-TG268281/2020</t>
  </si>
  <si>
    <t>EPI_ISL_426504</t>
  </si>
  <si>
    <t>hCoV-19/USA/AZ-TG268282/2020</t>
  </si>
  <si>
    <t>EPI_ISL_426505</t>
  </si>
  <si>
    <t>hCoV-19/USA/AZ-TG268289/2020</t>
  </si>
  <si>
    <t>EPI_ISL_426506</t>
  </si>
  <si>
    <t>hCoV-19/USA/AZ-TG268350/2020</t>
  </si>
  <si>
    <t>EPI_ISL_426507</t>
  </si>
  <si>
    <t>hCoV-19/USA/AZ-TG268360/2020</t>
  </si>
  <si>
    <t>EPI_ISL_426508</t>
  </si>
  <si>
    <t>hCoV-19/USA/AZ-TG268417/2020</t>
  </si>
  <si>
    <t>EPI_ISL_426509</t>
  </si>
  <si>
    <t>hCoV-19/USA/AZ-TG268629/2020</t>
  </si>
  <si>
    <t>EPI_ISL_426510</t>
  </si>
  <si>
    <t>hCoV-19/USA/AZ-TG268657/2020</t>
  </si>
  <si>
    <t>EPI_ISL_426511</t>
  </si>
  <si>
    <t>hCoV-19/USA/AZ-TG268770/2020</t>
  </si>
  <si>
    <t>EPI_ISL_426512</t>
  </si>
  <si>
    <t>hCoV-19/USA/AZ-TG268893/2020</t>
  </si>
  <si>
    <t>EPI_ISL_426513</t>
  </si>
  <si>
    <t>hCoV-19/USA/AZ-TG268903/2020</t>
  </si>
  <si>
    <t>EPI_ISL_426514</t>
  </si>
  <si>
    <t>hCoV-19/USA/AZ-TG268905/2020</t>
  </si>
  <si>
    <t>EPI_ISL_426515</t>
  </si>
  <si>
    <t>hCoV-19/USA/AZ-TG268909/2020</t>
  </si>
  <si>
    <t>EPI_ISL_427803</t>
  </si>
  <si>
    <t>hCoV-19/Australia/NSW186/2020</t>
  </si>
  <si>
    <t>EPI_ISL_427804</t>
  </si>
  <si>
    <t>hCoV-19/Australia/NSW108/2020</t>
  </si>
  <si>
    <t>EPI_ISL_427805</t>
  </si>
  <si>
    <t>hCoV-19/Australia/NSW82/2020</t>
  </si>
  <si>
    <t>EPI_ISL_427806</t>
  </si>
  <si>
    <t>hCoV-19/Australia/NSW196/2020</t>
  </si>
  <si>
    <t>EPI_ISL_427807</t>
  </si>
  <si>
    <t>hCoV-19/Australia/NSW207/2020</t>
  </si>
  <si>
    <t>EPI_ISL_427808</t>
  </si>
  <si>
    <t>hCoV-19/Australia/NSW127/2020</t>
  </si>
  <si>
    <t>EPI_ISL_427809</t>
  </si>
  <si>
    <t>hCoV-19/Korea/KCDC2015/2020</t>
  </si>
  <si>
    <t>EPI_ISL_427810</t>
  </si>
  <si>
    <t>hCoV-19/Korea/KCDC2016/2020</t>
  </si>
  <si>
    <t>EPI_ISL_427811</t>
  </si>
  <si>
    <t>hCoV-19/Korea/KCDC2017/2020</t>
  </si>
  <si>
    <t>EPI_ISL_427812</t>
  </si>
  <si>
    <t>hCoV-19/Korea/KCDC2018/2020</t>
  </si>
  <si>
    <t>EPI_ISL_427813</t>
  </si>
  <si>
    <t>hCoV-19/Korea/KCDC2019/2020</t>
  </si>
  <si>
    <t>EPI_ISL_427815</t>
  </si>
  <si>
    <t>hCoV-19/Russia/StPetersburg-RII4706S/2020</t>
  </si>
  <si>
    <t xml:space="preserve">WHO National Influenza Centre Russian Federation </t>
  </si>
  <si>
    <t xml:space="preserve">Andrey Komissarov, Artem Fadeev, Anna Ivanova, Daria Danilenko </t>
  </si>
  <si>
    <t>EPI_ISL_427590</t>
  </si>
  <si>
    <t>hCoV-19/USA/NY-WCMP11C05P/2020</t>
  </si>
  <si>
    <t>NewYork-Presbyterian &amp; Mason Lab</t>
  </si>
  <si>
    <t>Mason Lab</t>
  </si>
  <si>
    <t>Daniel J. Butler, Christopher Mozsary, Cem Meydan, David Danko, Jonathan Foox, Joel Rosiene, Alon Shaiber, Matthew MacKay, Ebrahim Afshinnekoo, Fritz J. Sedlazeck, Nikolay A. Ivanov, Maria Sierra, Craig D. Westover, Krista Ryon, Benjamin Young, Chandrima Bhattacharya, Phyllis Ruggiero, Justyna Gawrys, Iman Hajirasouliha, Dmitry Meleshko, Mirella Salvatore, Dong Xu, Jenny Xiang, John Sipley, Lin Cong, Arryn Craney, Priya Velu, Lars F. Westblade, Massimo Loda, Shawn Levy, Melissa Cushing, Marcin Imielinski, Hanna Rennert, Christopher E. Mason</t>
  </si>
  <si>
    <t>EPI_ISL_427591</t>
  </si>
  <si>
    <t>hCoV-19/USA/NY-WCMP11D01N/2020</t>
  </si>
  <si>
    <t>EPI_ISL_427592</t>
  </si>
  <si>
    <t>hCoV-19/USA/NY-WCMP11E04P/2020</t>
  </si>
  <si>
    <t>EPI_ISL_427593</t>
  </si>
  <si>
    <t>hCoV-19/USA/NY-WCMP11E05P/2020</t>
  </si>
  <si>
    <t>EPI_ISL_427594</t>
  </si>
  <si>
    <t>hCoV-19/USA/NY-WCMP11E09P/2020</t>
  </si>
  <si>
    <t>EPI_ISL_427595</t>
  </si>
  <si>
    <t>hCoV-19/USA/NY-WCMP11F04P/2020</t>
  </si>
  <si>
    <t>EPI_ISL_427596</t>
  </si>
  <si>
    <t>hCoV-19/USA/NY-WCMP11F06P/2020</t>
  </si>
  <si>
    <t>EPI_ISL_427597</t>
  </si>
  <si>
    <t>hCoV-19/USA/NY-WCMP11F07P/2020</t>
  </si>
  <si>
    <t>EPI_ISL_427598</t>
  </si>
  <si>
    <t>hCoV-19/USA/NY-WCMP11H06P/2020</t>
  </si>
  <si>
    <t>EPI_ISL_427599</t>
  </si>
  <si>
    <t>hCoV-19/USA/NY-WCMP12B04P/2020</t>
  </si>
  <si>
    <t>EPI_ISL_427570</t>
  </si>
  <si>
    <t>hCoV-19/USA/NY-WCMP10E06P/2020</t>
  </si>
  <si>
    <t>EPI_ISL_427571</t>
  </si>
  <si>
    <t>hCoV-19/USA/NY-WCMP10E07P/2020</t>
  </si>
  <si>
    <t>EPI_ISL_427572</t>
  </si>
  <si>
    <t>hCoV-19/USA/NY-WCMP10F04P/2020</t>
  </si>
  <si>
    <t>EPI_ISL_427573</t>
  </si>
  <si>
    <t>hCoV-19/USA/NY-WCMP10F06P/2020</t>
  </si>
  <si>
    <t>EPI_ISL_427574</t>
  </si>
  <si>
    <t>hCoV-19/USA/NY-WCMP10F09P/2020</t>
  </si>
  <si>
    <t>EPI_ISL_427575</t>
  </si>
  <si>
    <t>hCoV-19/USA/NY-WCMP10F10P/2020</t>
  </si>
  <si>
    <t>EPI_ISL_427576</t>
  </si>
  <si>
    <t>hCoV-19/USA/NY-WCMP10G05P/2020</t>
  </si>
  <si>
    <t>EPI_ISL_427577</t>
  </si>
  <si>
    <t>hCoV-19/USA/NY-WCMP10G06P/2020</t>
  </si>
  <si>
    <t>EPI_ISL_427578</t>
  </si>
  <si>
    <t>hCoV-19/USA/NY-WCMP10G10P/2020</t>
  </si>
  <si>
    <t>EPI_ISL_427579</t>
  </si>
  <si>
    <t>hCoV-19/USA/NY-WCMP10G11P/2020</t>
  </si>
  <si>
    <t>EPI_ISL_427580</t>
  </si>
  <si>
    <t>hCoV-19/USA/NY-WCMP10H01P/2020</t>
  </si>
  <si>
    <t>EPI_ISL_427581</t>
  </si>
  <si>
    <t>hCoV-19/USA/NY-WCMP10H04P/2020</t>
  </si>
  <si>
    <t>EPI_ISL_427582</t>
  </si>
  <si>
    <t>hCoV-19/USA/NY-WCMP10H08P/2020</t>
  </si>
  <si>
    <t>EPI_ISL_427583</t>
  </si>
  <si>
    <t>hCoV-19/USA/NY-WCMP11A03P/2020</t>
  </si>
  <si>
    <t>EPI_ISL_427584</t>
  </si>
  <si>
    <t>hCoV-19/USA/NY-WCMP11A06P/2020</t>
  </si>
  <si>
    <t>EPI_ISL_427585</t>
  </si>
  <si>
    <t>hCoV-19/USA/NY-WCMP11B03P/2020</t>
  </si>
  <si>
    <t>EPI_ISL_427586</t>
  </si>
  <si>
    <t>hCoV-19/USA/NY-WCMP11B04P/2020</t>
  </si>
  <si>
    <t>EPI_ISL_427587</t>
  </si>
  <si>
    <t>hCoV-19/USA/NY-WCMP11B07P/2020</t>
  </si>
  <si>
    <t>EPI_ISL_427588</t>
  </si>
  <si>
    <t>hCoV-19/USA/NY-WCMP11C03P/2020</t>
  </si>
  <si>
    <t>EPI_ISL_427589</t>
  </si>
  <si>
    <t>hCoV-19/USA/NY-WCMP11C04P/2020</t>
  </si>
  <si>
    <t>EPI_ISL_426285</t>
  </si>
  <si>
    <t>hCoV-19/Latvia/0005/2020</t>
  </si>
  <si>
    <t>Europe / Latvia</t>
  </si>
  <si>
    <t>Latvian Biomedical Research and Study Centre</t>
  </si>
  <si>
    <t>Ivars Silamiķelis, Kaspars Megnis, Monta Ustinova, Ņikita Zrelovs, Vita Rovīte, Mikus Gavars, Dmitrijs Perminovs, Uga Dumpis, Jānis Kloviņš</t>
  </si>
  <si>
    <t>EPI_ISL_426286</t>
  </si>
  <si>
    <t>hCoV-19/Latvia/0006/2020</t>
  </si>
  <si>
    <t>EPI_ISL_426287</t>
  </si>
  <si>
    <t>hCoV-19/Latvia/0007/2020</t>
  </si>
  <si>
    <t>EPI_ISL_426288</t>
  </si>
  <si>
    <t>hCoV-19/Latvia/0008/2020</t>
  </si>
  <si>
    <t>EPI_ISL_426289</t>
  </si>
  <si>
    <t>hCoV-19/Latvia/0009/2020</t>
  </si>
  <si>
    <t>EPI_ISL_426290</t>
  </si>
  <si>
    <t>hCoV-19/USA/NY-Wadsworth-11735-01/2020</t>
  </si>
  <si>
    <t>North America / USA / New York / Westchester County</t>
  </si>
  <si>
    <t>EPI_ISL_426291</t>
  </si>
  <si>
    <t>hCoV-19/USA/NY-Wadsworth-11717-01/2020</t>
  </si>
  <si>
    <t>EPI_ISL_426292</t>
  </si>
  <si>
    <t>hCoV-19/USA/NY-Wadsworth-11207-01/2020</t>
  </si>
  <si>
    <t>North America / USA / New York / Saratoga County</t>
  </si>
  <si>
    <t>EPI_ISL_426293</t>
  </si>
  <si>
    <t>hCoV-19/USA/NY-Wadsworth-12883-02/2020</t>
  </si>
  <si>
    <t>EPI_ISL_426294</t>
  </si>
  <si>
    <t>hCoV-19/USA/NY-Wadsworth-13468-02/2020</t>
  </si>
  <si>
    <t>North America / USA / New York / Suffolk County</t>
  </si>
  <si>
    <t>EPI_ISL_426295</t>
  </si>
  <si>
    <t>hCoV-19/USA/NY-Wadsworth-27073-01/2020</t>
  </si>
  <si>
    <t>EPI_ISL_426296</t>
  </si>
  <si>
    <t>hCoV-19/USA/NY-Wadsworth-16080-01/2020</t>
  </si>
  <si>
    <t>North America / USA / New York / Orange County</t>
  </si>
  <si>
    <t>EPI_ISL_426297</t>
  </si>
  <si>
    <t>hCoV-19/USA/NY-Wadsworth-27804-01/2020</t>
  </si>
  <si>
    <t>North America / USA / New York / Schenectady County</t>
  </si>
  <si>
    <t>EPI_ISL_426298</t>
  </si>
  <si>
    <t>hCoV-19/USA/NY-Wadsworth-31488-01/2020</t>
  </si>
  <si>
    <t>North America / USA / New York / Franklin County</t>
  </si>
  <si>
    <t>EPI_ISL_426299</t>
  </si>
  <si>
    <t>hCoV-19/USA/NY-Wadsworth-32851-01/2020</t>
  </si>
  <si>
    <t>North America / USA / New York / Onondaga County</t>
  </si>
  <si>
    <t>EPI_ISL_427506</t>
  </si>
  <si>
    <t>hCoV-19/USA/NY-NYUMC211/2020</t>
  </si>
  <si>
    <t>EPI_ISL_428838</t>
  </si>
  <si>
    <t>hCoV-19/Singapore/59/2020</t>
  </si>
  <si>
    <t>Mak TM, Octavia S, Chavatte JM, Cui L, Lin RTP</t>
  </si>
  <si>
    <t>EPI_ISL_427507</t>
  </si>
  <si>
    <t>hCoV-19/USA/NY-NYUMC212/2020</t>
  </si>
  <si>
    <t>EPI_ISL_428837</t>
  </si>
  <si>
    <t>hCoV-19/Singapore/58/2020</t>
  </si>
  <si>
    <t>EPI_ISL_427508</t>
  </si>
  <si>
    <t>hCoV-19/USA/NY-NYUMC213/2020</t>
  </si>
  <si>
    <t>EPI_ISL_427509</t>
  </si>
  <si>
    <t>hCoV-19/USA/NY-NYUMC214/2020</t>
  </si>
  <si>
    <t>EPI_ISL_428839</t>
  </si>
  <si>
    <t>hCoV-19/Singapore/60/2020</t>
  </si>
  <si>
    <t>EPI_ISL_428841</t>
  </si>
  <si>
    <t>hCoV-19/Singapore/62/2020</t>
  </si>
  <si>
    <t>EPI_ISL_427510</t>
  </si>
  <si>
    <t>hCoV-19/USA/NY-NYUMC215/2020</t>
  </si>
  <si>
    <t>EPI_ISL_428840</t>
  </si>
  <si>
    <t>hCoV-19/Singapore/61/2020</t>
  </si>
  <si>
    <t>EPI_ISL_427511</t>
  </si>
  <si>
    <t>hCoV-19/USA/NY-NYUMC216/2020</t>
  </si>
  <si>
    <t>EPI_ISL_428843</t>
  </si>
  <si>
    <t>hCoV-19/Singapore/64/2020</t>
  </si>
  <si>
    <t>EPI_ISL_427512</t>
  </si>
  <si>
    <t>hCoV-19/USA/NY-NYUMC217/2020</t>
  </si>
  <si>
    <t>EPI_ISL_428842</t>
  </si>
  <si>
    <t>hCoV-19/Singapore/63/2020</t>
  </si>
  <si>
    <t>EPI_ISL_427513</t>
  </si>
  <si>
    <t>hCoV-19/USA/NY-NYUMC218/2020</t>
  </si>
  <si>
    <t>EPI_ISL_428845</t>
  </si>
  <si>
    <t>hCoV-19/Singapore/66/2020</t>
  </si>
  <si>
    <t>EPI_ISL_427514</t>
  </si>
  <si>
    <t>hCoV-19/USA/NY-NYUMC219/2020</t>
  </si>
  <si>
    <t>EPI_ISL_428844</t>
  </si>
  <si>
    <t>hCoV-19/Singapore/65/2020</t>
  </si>
  <si>
    <t>EPI_ISL_427515</t>
  </si>
  <si>
    <t>hCoV-19/USA/NY-NYUMC220/2020</t>
  </si>
  <si>
    <t>EPI_ISL_428847</t>
  </si>
  <si>
    <t>hCoV-19/Singapore/68/2020</t>
  </si>
  <si>
    <t>2020-04-15</t>
  </si>
  <si>
    <t>EPI_ISL_427516</t>
  </si>
  <si>
    <t>hCoV-19/USA/NY-NYUMC221/2020</t>
  </si>
  <si>
    <t>EPI_ISL_428846</t>
  </si>
  <si>
    <t>hCoV-19/Singapore/67/2020</t>
  </si>
  <si>
    <t>EPI_ISL_427517</t>
  </si>
  <si>
    <t>hCoV-19/USA/NY-NYUMC222/2020</t>
  </si>
  <si>
    <t>EPI_ISL_428849</t>
  </si>
  <si>
    <t>hCoV-19/Singapore/70/2020</t>
  </si>
  <si>
    <t>EPI_ISL_427518</t>
  </si>
  <si>
    <t>hCoV-19/USA/NY-NYUMC223/2020</t>
  </si>
  <si>
    <t>EPI_ISL_428848</t>
  </si>
  <si>
    <t>hCoV-19/Singapore/69/2020</t>
  </si>
  <si>
    <t>EPI_ISL_427519</t>
  </si>
  <si>
    <t>hCoV-19/USA/NY-NYUMC224/2020</t>
  </si>
  <si>
    <t>North America / USA / New York / Passaic County</t>
  </si>
  <si>
    <t>EPI_ISL_428850</t>
  </si>
  <si>
    <t>hCoV-19/Singapore/71/2020</t>
  </si>
  <si>
    <t>EPI_ISL_427520</t>
  </si>
  <si>
    <t>hCoV-19/USA/NY-NYUMC225/2020</t>
  </si>
  <si>
    <t>EPI_ISL_428852</t>
  </si>
  <si>
    <t>hCoV-19/Russia/Moscow-35I/2020</t>
  </si>
  <si>
    <t>Europe / Russia / Moscow</t>
  </si>
  <si>
    <t>FSBSI "Chumakov Federal Scientific Center for Research and Development of Immune-and-Biological Products of Russian Academy of Sciences"</t>
  </si>
  <si>
    <t>FSBSI "Chumakov Federal Scientific Center for Research and Development of Immune-and-Biological Products of Russian Academy of Sciences" &amp; NRC "Kurchatov institute"</t>
  </si>
  <si>
    <t>Liubov Kozlovskaya, Anastasia Piniaeva, Georgy Ignatyev, Anna Shishova, Aydar Ishmukhametov, Mikhail Rychev, Egor Prokhorchuk, Denis Protsenko, Anastasia Berestovskaya</t>
  </si>
  <si>
    <t>EPI_ISL_427521</t>
  </si>
  <si>
    <t>hCoV-19/USA/NY-NYUMC226/2020</t>
  </si>
  <si>
    <t>EPI_ISL_428851</t>
  </si>
  <si>
    <t>hCoV-19/Russia/Moscow-25I/2020</t>
  </si>
  <si>
    <t>EPI_ISL_428854</t>
  </si>
  <si>
    <t>hCoV-19/Italy/FVG-ICGEB_S18/2020</t>
  </si>
  <si>
    <t xml:space="preserve">Laboratory of Molecular Virology International Center for Genetic Engineering and Biotechnology (ICGEB) </t>
  </si>
  <si>
    <t xml:space="preserve">ARGO Open Lab Platform for Genome sequencing </t>
  </si>
  <si>
    <t>EPI_ISL_428853</t>
  </si>
  <si>
    <t>hCoV-19/Italy/FVG-ICGEB_S14/2020</t>
  </si>
  <si>
    <t xml:space="preserve">ARGO Open Lab Platform for Genome Sequencing </t>
  </si>
  <si>
    <t>EPI_ISL_427524</t>
  </si>
  <si>
    <t>hCoV-19/USA/NY-NYUMC176/2020</t>
  </si>
  <si>
    <t>EPI_ISL_428856</t>
  </si>
  <si>
    <t>hCoV-19/Gambia/GC19-026/2020</t>
  </si>
  <si>
    <t>Africa / Gambia / West Coast Region</t>
  </si>
  <si>
    <t>MRCG at LSHTM Genomics Lab</t>
  </si>
  <si>
    <t>MRCG at LSHTM Genomics lab</t>
  </si>
  <si>
    <t>Sesay et al</t>
  </si>
  <si>
    <t>EPI_ISL_427525</t>
  </si>
  <si>
    <t>hCoV-19/USA/NY-NYUMC190/2020</t>
  </si>
  <si>
    <t>EPI_ISL_428855</t>
  </si>
  <si>
    <t>hCoV-19/Gambia/GC19-015/2020</t>
  </si>
  <si>
    <t>MRCG at LSHTM Geomics lab</t>
  </si>
  <si>
    <t>EPI_ISL_427526</t>
  </si>
  <si>
    <t>hCoV-19/USA/NY-WCMP2C03P/2020</t>
  </si>
  <si>
    <t>EPI_ISL_427527</t>
  </si>
  <si>
    <t>hCoV-19/USA/NY-WCMP2D02P/2020</t>
  </si>
  <si>
    <t>EPI_ISL_428857</t>
  </si>
  <si>
    <t>hCoV-19/Gambia/GC19-029/2020</t>
  </si>
  <si>
    <t>2020-04-20</t>
  </si>
  <si>
    <t>EPI_ISL_428823</t>
  </si>
  <si>
    <t>hCoV-19/Singapore/44/2020</t>
  </si>
  <si>
    <t>EPI_ISL_428822</t>
  </si>
  <si>
    <t>hCoV-19/Singapore/43/2020</t>
  </si>
  <si>
    <t>EPI_ISL_428825</t>
  </si>
  <si>
    <t>hCoV-19/Singapore/46/2020</t>
  </si>
  <si>
    <t>EPI_ISL_428824</t>
  </si>
  <si>
    <t>hCoV-19/Singapore/45/2020</t>
  </si>
  <si>
    <t>EPI_ISL_428827</t>
  </si>
  <si>
    <t>hCoV-19/Singapore/48/2020</t>
  </si>
  <si>
    <t>EPI_ISL_428826</t>
  </si>
  <si>
    <t>hCoV-19/Singapore/47/2020</t>
  </si>
  <si>
    <t>EPI_ISL_428829</t>
  </si>
  <si>
    <t>hCoV-19/Singapore/50/2020</t>
  </si>
  <si>
    <t>EPI_ISL_428828</t>
  </si>
  <si>
    <t>hCoV-19/Singapore/49/2020</t>
  </si>
  <si>
    <t>EPI_ISL_428830</t>
  </si>
  <si>
    <t>hCoV-19/Singapore/51/2020</t>
  </si>
  <si>
    <t>EPI_ISL_427500</t>
  </si>
  <si>
    <t>hCoV-19/USA/NY-NYUMC205/2020</t>
  </si>
  <si>
    <t>EPI_ISL_428832</t>
  </si>
  <si>
    <t>hCoV-19/Singapore/53/2020</t>
  </si>
  <si>
    <t>EPI_ISL_427501</t>
  </si>
  <si>
    <t>hCoV-19/USA/NY-NYUMC206/2020</t>
  </si>
  <si>
    <t>EPI_ISL_428831</t>
  </si>
  <si>
    <t>hCoV-19/Singapore/52/2020</t>
  </si>
  <si>
    <t>EPI_ISL_427502</t>
  </si>
  <si>
    <t>hCoV-19/USA/NY-NYUMC207/2020</t>
  </si>
  <si>
    <t>EPI_ISL_428834</t>
  </si>
  <si>
    <t>hCoV-19/Singapore/55/2020</t>
  </si>
  <si>
    <t>EPI_ISL_427503</t>
  </si>
  <si>
    <t>hCoV-19/USA/NY-NYUMC208/2020</t>
  </si>
  <si>
    <t>EPI_ISL_428833</t>
  </si>
  <si>
    <t>hCoV-19/Singapore/54/2020</t>
  </si>
  <si>
    <t>EPI_ISL_427504</t>
  </si>
  <si>
    <t>hCoV-19/USA/NY-NYUMC209/2020</t>
  </si>
  <si>
    <t>EPI_ISL_428836</t>
  </si>
  <si>
    <t>hCoV-19/Singapore/57/2020</t>
  </si>
  <si>
    <t>EPI_ISL_427505</t>
  </si>
  <si>
    <t>hCoV-19/USA/NY-NYUMC210/2020</t>
  </si>
  <si>
    <t>EPI_ISL_428835</t>
  </si>
  <si>
    <t>hCoV-19/Singapore/56/2020</t>
  </si>
  <si>
    <t>EPI_ISL_428881</t>
  </si>
  <si>
    <t>hCoV-19/Russia/Moscow-67142/2020</t>
  </si>
  <si>
    <t>State Research Center of Virology and Biotechnology VECTOR, Department of Collection of Microorganisms</t>
  </si>
  <si>
    <t>Sergey A. Bodnev, Oleg V. Pyankov, Tatyana V. Tregubchak, Alexander N. Shvalov, Elena V. Gavrilova, Rinat A. Maksyutov</t>
  </si>
  <si>
    <t>EPI_ISL_427550</t>
  </si>
  <si>
    <t>hCoV-19/USA/NY-WCMP9D03P/2020</t>
  </si>
  <si>
    <t>EPI_ISL_428880</t>
  </si>
  <si>
    <t>hCoV-19/Russia/Khabarovsk-71403/2020</t>
  </si>
  <si>
    <t>Europe / Russia / Khabarovsk Region</t>
  </si>
  <si>
    <t>EPI_ISL_427551</t>
  </si>
  <si>
    <t>hCoV-19/USA/NY-WCMP9E04P/2020</t>
  </si>
  <si>
    <t>EPI_ISL_428883</t>
  </si>
  <si>
    <t>hCoV-19/Russia/StPetersburg-73603/2020</t>
  </si>
  <si>
    <t>Europe / Russia / St. Petersburg</t>
  </si>
  <si>
    <t>Oleg V. Pyankov, Sergey A. Bodnev, Tatyana V. Tregubchak, Alexander N. Shvalov, Elena V. Gavrilova, Rinat A. Maksyutov</t>
  </si>
  <si>
    <t>EPI_ISL_427552</t>
  </si>
  <si>
    <t>hCoV-19/USA/NY-WCMP9G04P/2020</t>
  </si>
  <si>
    <t>EPI_ISL_428882</t>
  </si>
  <si>
    <t>hCoV-19/Russia/Moscow-67609/2020</t>
  </si>
  <si>
    <t>EPI_ISL_427553</t>
  </si>
  <si>
    <t>hCoV-19/USA/NY-WCMP10A02P/2020</t>
  </si>
  <si>
    <t>EPI_ISL_428885</t>
  </si>
  <si>
    <t>hCoV-19/Russia/Samara-73406/2020</t>
  </si>
  <si>
    <t>Europe / Russia / Samara Region</t>
  </si>
  <si>
    <t>EPI_ISL_427554</t>
  </si>
  <si>
    <t>hCoV-19/USA/NY-WCMP10A05P/2020</t>
  </si>
  <si>
    <t>EPI_ISL_428884</t>
  </si>
  <si>
    <t>hCoV-19/Russia/Moscow-77627/2020</t>
  </si>
  <si>
    <t>EPI_ISL_427555</t>
  </si>
  <si>
    <t>hCoV-19/USA/NY-WCMP10A06P/2020</t>
  </si>
  <si>
    <t>EPI_ISL_428887</t>
  </si>
  <si>
    <t>hCoV-19/Russia/Moscow-77610/2020</t>
  </si>
  <si>
    <t>EPI_ISL_427556</t>
  </si>
  <si>
    <t>hCoV-19/USA/NY-WCMP10A12P/2020</t>
  </si>
  <si>
    <t>EPI_ISL_428886</t>
  </si>
  <si>
    <t>hCoV-19/Russia/Samara-73403/2020</t>
  </si>
  <si>
    <t>EPI_ISL_427557</t>
  </si>
  <si>
    <t>hCoV-19/USA/NY-WCMP10B03P/2020</t>
  </si>
  <si>
    <t>EPI_ISL_428889</t>
  </si>
  <si>
    <t>hCoV-19/Russia/Moscow-77620/2020</t>
  </si>
  <si>
    <t>EPI_ISL_427558</t>
  </si>
  <si>
    <t>hCoV-19/USA/NY-WCMP10B07N/2020</t>
  </si>
  <si>
    <t>EPI_ISL_428888</t>
  </si>
  <si>
    <t>hCoV-19/Russia/Yakutia-73703/2020</t>
  </si>
  <si>
    <t>Europe / Russia / Republic of Sakha (Yakutia)</t>
  </si>
  <si>
    <t>EPI_ISL_427559</t>
  </si>
  <si>
    <t>hCoV-19/USA/NY-WCMP10B08P/2020</t>
  </si>
  <si>
    <t>EPI_ISL_428890</t>
  </si>
  <si>
    <t>hCoV-19/Russia/Sverdlovsk-71903/2020</t>
  </si>
  <si>
    <t>Europe / Russia / Sverdlovsk Region</t>
  </si>
  <si>
    <t>EPI_ISL_427560</t>
  </si>
  <si>
    <t>hCoV-19/USA/NY-WCMP10B11P/2020</t>
  </si>
  <si>
    <t>EPI_ISL_428892</t>
  </si>
  <si>
    <t>hCoV-19/Russia/Krasnodar-80902/2020</t>
  </si>
  <si>
    <t>Europe / Russia / Krasnodar Region</t>
  </si>
  <si>
    <t>EPI_ISL_427561</t>
  </si>
  <si>
    <t>hCoV-19/USA/NY-WCMP10B12P/2020</t>
  </si>
  <si>
    <t>EPI_ISL_428891</t>
  </si>
  <si>
    <t>hCoV-19/Russia/Yakutia-83301/2020</t>
  </si>
  <si>
    <t>EPI_ISL_427562</t>
  </si>
  <si>
    <t>hCoV-19/USA/NY-WCMP10C03P/2020</t>
  </si>
  <si>
    <t>EPI_ISL_428894</t>
  </si>
  <si>
    <t>hCoV-19/Russia/Buryatia-84506/2020</t>
  </si>
  <si>
    <t>Europe / Russia / Republic of Buryatia</t>
  </si>
  <si>
    <t>EPI_ISL_427563</t>
  </si>
  <si>
    <t>hCoV-19/USA/NY-WCMP10C04P/2020</t>
  </si>
  <si>
    <t>EPI_ISL_428893</t>
  </si>
  <si>
    <t>hCoV-19/Russia/Kabardino-Balkaria-80501/2020</t>
  </si>
  <si>
    <t>Europe / Russia / Republic of Kabardino-Balkaria</t>
  </si>
  <si>
    <t>EPI_ISL_427564</t>
  </si>
  <si>
    <t>hCoV-19/USA/NY-WCMP10C09P/2020</t>
  </si>
  <si>
    <t>EPI_ISL_428896</t>
  </si>
  <si>
    <t>hCoV-19/Russia/Vector_84801/2020</t>
  </si>
  <si>
    <t>EPI_ISL_427565</t>
  </si>
  <si>
    <t>hCoV-19/USA/NY-WCMP10C11P/2020</t>
  </si>
  <si>
    <t>EPI_ISL_428895</t>
  </si>
  <si>
    <t>hCoV-19/Russia/Perm-82707/2020</t>
  </si>
  <si>
    <t>Europe / Russia / Perm Region</t>
  </si>
  <si>
    <t>EPI_ISL_427566</t>
  </si>
  <si>
    <t>hCoV-19/USA/NY-WCMP10D06P/2020</t>
  </si>
  <si>
    <t>EPI_ISL_428898</t>
  </si>
  <si>
    <t>hCoV-19/Russia/Kabardino-Balkaria-80503/2020</t>
  </si>
  <si>
    <t>EPI_ISL_427567</t>
  </si>
  <si>
    <t>hCoV-19/USA/NY-WCMP10D09P/2020</t>
  </si>
  <si>
    <t>EPI_ISL_428897</t>
  </si>
  <si>
    <t>hCoV-19/Russia/StPetersburg-82005/2020</t>
  </si>
  <si>
    <t>EPI_ISL_427568</t>
  </si>
  <si>
    <t>hCoV-19/USA/NY-WCMP10D11P/2020</t>
  </si>
  <si>
    <t>EPI_ISL_427569</t>
  </si>
  <si>
    <t>hCoV-19/USA/NY-WCMP10E02P/2020</t>
  </si>
  <si>
    <t>EPI_ISL_428899</t>
  </si>
  <si>
    <t>hCoV-19/Russia/Buryatia-86204/2020</t>
  </si>
  <si>
    <t>EPI_ISL_427528</t>
  </si>
  <si>
    <t>hCoV-19/USA/NY-WCMP2D04P/2020</t>
  </si>
  <si>
    <t>EPI_ISL_427529</t>
  </si>
  <si>
    <t>hCoV-19/USA/NY-WCMP2H03P/2020</t>
  </si>
  <si>
    <t>EPI_ISL_428861</t>
  </si>
  <si>
    <t>hCoV-19/Russia/Moscow-62501/2020</t>
  </si>
  <si>
    <t>EPI_ISL_427530</t>
  </si>
  <si>
    <t>hCoV-19/USA/NY-WCMP3E02P/2020</t>
  </si>
  <si>
    <t>EPI_ISL_428860</t>
  </si>
  <si>
    <t>hCoV-19/Russia/Moscow-62505/2020</t>
  </si>
  <si>
    <t>EPI_ISL_427531</t>
  </si>
  <si>
    <t>hCoV-19/USA/NY-WCMP4A02N/2020</t>
  </si>
  <si>
    <t>EPI_ISL_428863</t>
  </si>
  <si>
    <t>hCoV-19/Russia/Moscow-62508/2020</t>
  </si>
  <si>
    <t>Oleg V. Pyankov, Sergey A. Bodnev, Anastasiya M. Smirnova, Anastasiya A. Nazarenko, Tatyana V. Tregubchak, Alexander N. Shvalov, Elena V. Gavrilova, Rinat A. Maksyutov</t>
  </si>
  <si>
    <t>EPI_ISL_427532</t>
  </si>
  <si>
    <t>hCoV-19/USA/NY-WCMP4B06P/2020</t>
  </si>
  <si>
    <t>EPI_ISL_428862</t>
  </si>
  <si>
    <t>hCoV-19/Russia/Moscow-62506/2020</t>
  </si>
  <si>
    <t>EPI_ISL_427533</t>
  </si>
  <si>
    <t>hCoV-19/USA/NY-WCMP4C01P/2020</t>
  </si>
  <si>
    <t>EPI_ISL_428865</t>
  </si>
  <si>
    <t>hCoV-19/Russia/Lipetsk-62704/2020</t>
  </si>
  <si>
    <t>Europe / Russia / Lipetsk Region</t>
  </si>
  <si>
    <t>EPI_ISL_427534</t>
  </si>
  <si>
    <t>hCoV-19/USA/NY-WCMP4C02N/2020</t>
  </si>
  <si>
    <t>EPI_ISL_428864</t>
  </si>
  <si>
    <t>hCoV-19/Russia/Moscow-62502/2020</t>
  </si>
  <si>
    <t>EPI_ISL_427535</t>
  </si>
  <si>
    <t>hCoV-19/USA/NY-WCMP4D01P/2020</t>
  </si>
  <si>
    <t>EPI_ISL_428867</t>
  </si>
  <si>
    <t>hCoV-19/Russia/Krasnodar-63401/2020</t>
  </si>
  <si>
    <t>EPI_ISL_427536</t>
  </si>
  <si>
    <t>hCoV-19/USA/NY-WCMP4D04P/2020</t>
  </si>
  <si>
    <t>EPI_ISL_428866</t>
  </si>
  <si>
    <t>hCoV-19/Russia/Lipetsk-62707/2020</t>
  </si>
  <si>
    <t>EPI_ISL_427537</t>
  </si>
  <si>
    <t>hCoV-19/USA/NY-WCMP4E05P/2020</t>
  </si>
  <si>
    <t>EPI_ISL_428869</t>
  </si>
  <si>
    <t>hCoV-19/Russia/Moscow_64405/2020</t>
  </si>
  <si>
    <t>EPI_ISL_427538</t>
  </si>
  <si>
    <t>hCoV-19/USA/NY-WCMP4G04P/2020</t>
  </si>
  <si>
    <t>EPI_ISL_428868</t>
  </si>
  <si>
    <t>hCoV-19/Russia/StPetersburg-64304/2020</t>
  </si>
  <si>
    <t>EPI_ISL_427539</t>
  </si>
  <si>
    <t>hCoV-19/USA/NY-WCMP4H03P/2020</t>
  </si>
  <si>
    <t>EPI_ISL_428870</t>
  </si>
  <si>
    <t>hCoV-19/Russia/Moscow-64601/2020</t>
  </si>
  <si>
    <t>Europe / Russia / Moscow Region</t>
  </si>
  <si>
    <t>EPI_ISL_427540</t>
  </si>
  <si>
    <t>hCoV-19/USA/NY-WCMP5F01P/2020</t>
  </si>
  <si>
    <t>EPI_ISL_428872</t>
  </si>
  <si>
    <t>hCoV-19/Russia/Moscow-71605/2020</t>
  </si>
  <si>
    <t>EPI_ISL_427541</t>
  </si>
  <si>
    <t>hCoV-19/USA/NY-WCMP5G03P/2020</t>
  </si>
  <si>
    <t>EPI_ISL_428871</t>
  </si>
  <si>
    <t>hCoV-19/Russia/Krasnoyarsk-66501/2020</t>
  </si>
  <si>
    <t>Europe / Russia / Krasnoyarsk Region</t>
  </si>
  <si>
    <t>EPI_ISL_427542</t>
  </si>
  <si>
    <t>hCoV-19/USA/NY-WCMP5H02P/2020</t>
  </si>
  <si>
    <t>EPI_ISL_428874</t>
  </si>
  <si>
    <t>hCoV-19/Russia/Yakutia-73709/2020</t>
  </si>
  <si>
    <t>EPI_ISL_427543</t>
  </si>
  <si>
    <t>hCoV-19/USA/NY-WCMP5H03P/2020</t>
  </si>
  <si>
    <t>EPI_ISL_428873</t>
  </si>
  <si>
    <t>hCoV-19/Russia/Sverdlovsk-71904/2020</t>
  </si>
  <si>
    <t>EPI_ISL_427544</t>
  </si>
  <si>
    <t>hCoV-19/USA/NY-WCMP9A05P/2020</t>
  </si>
  <si>
    <t>EPI_ISL_428876</t>
  </si>
  <si>
    <t>hCoV-19/Russia/Moscow-71604/2020</t>
  </si>
  <si>
    <t>Sergey A. Bodnev, Oleg V. Pyankov, Anastasiya M. Smirnova, Anastasiya A. Nazarenko, Tatyana V. Tregubchak, Alexander N. Shvalov, Elena V. Gavrilova, Rinat A. Maksyutov</t>
  </si>
  <si>
    <t>EPI_ISL_427545</t>
  </si>
  <si>
    <t>hCoV-19/USA/NY-WCMP9A08P/2020</t>
  </si>
  <si>
    <t>EPI_ISL_428875</t>
  </si>
  <si>
    <t>hCoV-19/Russia/Moscow-67117/2020</t>
  </si>
  <si>
    <t>EPI_ISL_427546</t>
  </si>
  <si>
    <t>hCoV-19/USA/NY-WCMP9B05P/2020</t>
  </si>
  <si>
    <t>EPI_ISL_428878</t>
  </si>
  <si>
    <t>hCoV-19/Russia/Omsk-89001/2020</t>
  </si>
  <si>
    <t>Europe / Russia / Omsk Region</t>
  </si>
  <si>
    <t>EPI_ISL_427547</t>
  </si>
  <si>
    <t>hCoV-19/USA/NY-WCMP9B06P/2020</t>
  </si>
  <si>
    <t>EPI_ISL_428877</t>
  </si>
  <si>
    <t>hCoV-19/Russia/Moscow-71602/2020</t>
  </si>
  <si>
    <t>EPI_ISL_427548</t>
  </si>
  <si>
    <t>hCoV-19/USA/NY-WCMP9B08P/2020</t>
  </si>
  <si>
    <t>EPI_ISL_427549</t>
  </si>
  <si>
    <t>hCoV-19/USA/NY-WCMP9B09P/2020</t>
  </si>
  <si>
    <t>EPI_ISL_428879</t>
  </si>
  <si>
    <t>hCoV-19/Russia/Sverdlovsk-71905/2020</t>
  </si>
  <si>
    <t>EPI_ISL_428801</t>
  </si>
  <si>
    <t>hCoV-19/USA/NY-NYUMC287/2020</t>
  </si>
  <si>
    <t>EPI_ISL_428800</t>
  </si>
  <si>
    <t>hCoV-19/USA/NY-NYUMC286/2020</t>
  </si>
  <si>
    <t>EPI_ISL_428803</t>
  </si>
  <si>
    <t>hCoV-19/USA/NY-NYUMC289/2020</t>
  </si>
  <si>
    <t>EPI_ISL_428802</t>
  </si>
  <si>
    <t>hCoV-19/USA/NY-NYUMC288/2020</t>
  </si>
  <si>
    <t>EPI_ISL_428805</t>
  </si>
  <si>
    <t>hCoV-19/USA/NY-NYUMC291/2020</t>
  </si>
  <si>
    <t>EPI_ISL_428804</t>
  </si>
  <si>
    <t>hCoV-19/USA/NY-NYUMC290/2020</t>
  </si>
  <si>
    <t>EPI_ISL_425048</t>
  </si>
  <si>
    <t>hCoV-19/Belgium/UGent-1/2020</t>
  </si>
  <si>
    <t>EPI_ISL_426380</t>
  </si>
  <si>
    <t>hCoV-19/Hong Kong/VM20002868-2/2020</t>
  </si>
  <si>
    <t>Hong Kong Sanatorium &amp; Hospital</t>
  </si>
  <si>
    <t>EPI_ISL_426381</t>
  </si>
  <si>
    <t>hCoV-19/Hong Kong/VM20002907-2/2020</t>
  </si>
  <si>
    <t>EPI_ISL_426382</t>
  </si>
  <si>
    <t>hCoV-19/Hong Kong/VM20002442/2020</t>
  </si>
  <si>
    <t>EPI_ISL_426383</t>
  </si>
  <si>
    <t>hCoV-19/Hong Kong/VM20002443/2020</t>
  </si>
  <si>
    <t>EPI_ISL_426384</t>
  </si>
  <si>
    <t>hCoV-19/Hong Kong/VM20002453/2020</t>
  </si>
  <si>
    <t>EPI_ISL_426385</t>
  </si>
  <si>
    <t>hCoV-19/Hong Kong/VM20002452/2020</t>
  </si>
  <si>
    <t>EPI_ISL_426386</t>
  </si>
  <si>
    <t>hCoV-19/Hong Kong/VM20002448/2020</t>
  </si>
  <si>
    <t>EPI_ISL_426387</t>
  </si>
  <si>
    <t>hCoV-19/Hong Kong/VM20002450/2020</t>
  </si>
  <si>
    <t>EPI_ISL_426388</t>
  </si>
  <si>
    <t>hCoV-19/Hong Kong/VM20002451/2020</t>
  </si>
  <si>
    <t>EPI_ISL_426389</t>
  </si>
  <si>
    <t>hCoV-19/Hong Kong/VM20002454/2020</t>
  </si>
  <si>
    <t>EPI_ISL_426390</t>
  </si>
  <si>
    <t>hCoV-19/Hong Kong/VM20002459/2020</t>
  </si>
  <si>
    <t>EPI_ISL_426391</t>
  </si>
  <si>
    <t>hCoV-19/Hong Kong/VM20002491/2020</t>
  </si>
  <si>
    <t>EPI_ISL_426392</t>
  </si>
  <si>
    <t>hCoV-19/Hong Kong/VM20002505/2020</t>
  </si>
  <si>
    <t>EPI_ISL_426393</t>
  </si>
  <si>
    <t>hCoV-19/Hong Kong/VM20002529/2020</t>
  </si>
  <si>
    <t>Kwong Wah Hospital</t>
  </si>
  <si>
    <t>EPI_ISL_426394</t>
  </si>
  <si>
    <t>hCoV-19/Hong Kong/VM20002798/2020</t>
  </si>
  <si>
    <t>EPI_ISL_426395</t>
  </si>
  <si>
    <t>hCoV-19/Hong Kong/VM20002796/2020</t>
  </si>
  <si>
    <t>EPI_ISL_426396</t>
  </si>
  <si>
    <t>hCoV-19/Hong Kong/VM20002797/2020</t>
  </si>
  <si>
    <t>EPI_ISL_426397</t>
  </si>
  <si>
    <t>hCoV-19/Hong Kong/VM20002809/2020</t>
  </si>
  <si>
    <t>EPI_ISL_426398</t>
  </si>
  <si>
    <t>hCoV-19/Hong Kong/VM20002861/2020</t>
  </si>
  <si>
    <t>EPI_ISL_426399</t>
  </si>
  <si>
    <t>hCoV-19/Hong Kong/VM20002862/2020</t>
  </si>
  <si>
    <t>EPI_ISL_425064</t>
  </si>
  <si>
    <t>hCoV-19/Belgium/UGent-25/2020</t>
  </si>
  <si>
    <t>Laurens Lambrechts, Nick Vereecke, Marthe Pauwels, Jozefien De Clercq, Bruno Verhasselt, Linos Vandekerckhove, Hans Nauwynck, Sebastiaan Theuns</t>
  </si>
  <si>
    <t>EPI_ISL_425063</t>
  </si>
  <si>
    <t>hCoV-19/Belgium/UGent-24/2020</t>
  </si>
  <si>
    <t>EPI_ISL_425062</t>
  </si>
  <si>
    <t>hCoV-19/Belgium/UGent-22/2020</t>
  </si>
  <si>
    <t>EPI_ISL_425061</t>
  </si>
  <si>
    <t>hCoV-19/Belgium/UGent-21/2020</t>
  </si>
  <si>
    <t>EPI_ISL_425060</t>
  </si>
  <si>
    <t>hCoV-19/Belgium/UGent-20/2020</t>
  </si>
  <si>
    <t>EPI_ISL_427690</t>
  </si>
  <si>
    <t>hCoV-19/Australia/NSW80/2020</t>
  </si>
  <si>
    <t>EPI_ISL_426360</t>
  </si>
  <si>
    <t>hCoV-19/Czech Republic/Seq7/2020</t>
  </si>
  <si>
    <t>Europe / Czech Republic / Central Czechia and Prague</t>
  </si>
  <si>
    <t>Lenka Kramna, Katerina Polackova, Ondrej Cinek</t>
  </si>
  <si>
    <t>EPI_ISL_427691</t>
  </si>
  <si>
    <t>hCoV-19/Australia/NSW187/2020</t>
  </si>
  <si>
    <t>EPI_ISL_426361</t>
  </si>
  <si>
    <t>hCoV-19/Mexico/CDMX-INCMNSZ_01/2020</t>
  </si>
  <si>
    <t>Instituto Nacional de Ciencias Medicas y Nutricion Salvador Zubiran</t>
  </si>
  <si>
    <t>Guillermo M. Ruiz-Palacios, Pilar Ramos Cervantes, Violeta Ibarra Gonzalez, Fernando Ledesma Barrientos, Luis Alberto García Andrade, Alfredo Ponce de León Garduño, Irma López Martínez, Lucia Hernández Rivas, Gisela Barrera Badillo, Edgar Mendieta Condado, Fabiola Garcés Ayala, Adnan Araiza Rodríguez, José Ernesto Ramírez González, Celia Boukadida, Santiago Avila Ríos, Mario Mújica Sánchez, José Arturo Martínez Orozco, Eduardo Becerril Vargas, Joel Armando Vázquez Pérez, Victor Hugo Borja Aburto, Concepción Grajales Muñiz, Cesar Raúl González Bonilla, Carolina González Torres, Francisco Javier Gaytán Cervantes, José Esteban Muñoz Medina, Blanca Taboada, Alejandro Sánchez, Pavel Isa, Ricardo Grande, Gloria Vázquez, Francisco Pulido, Carlos F. Arias</t>
  </si>
  <si>
    <t>EPI_ISL_427692</t>
  </si>
  <si>
    <t>hCoV-19/Australia/NSW136/2020</t>
  </si>
  <si>
    <t>EPI_ISL_426362</t>
  </si>
  <si>
    <t>hCoV-19/Mexico/CDMX-INCMNSZ_02/2020</t>
  </si>
  <si>
    <t>EPI_ISL_427693</t>
  </si>
  <si>
    <t>hCoV-19/Australia/NSW118/2020</t>
  </si>
  <si>
    <t>EPI_ISL_426363</t>
  </si>
  <si>
    <t>hCoV-19/Mexico/CDMX-INCMNSZ_03/2020</t>
  </si>
  <si>
    <t>EPI_ISL_427694</t>
  </si>
  <si>
    <t>hCoV-19/Australia/NSW188/2020</t>
  </si>
  <si>
    <t>EPI_ISL_426364</t>
  </si>
  <si>
    <t>hCoV-19/Mexico/CDMX-INCMNSZ_04/2020</t>
  </si>
  <si>
    <t>Instituto Nacional de Ciencias Medicas y Nutricion</t>
  </si>
  <si>
    <t>EPI_ISL_427695</t>
  </si>
  <si>
    <t>hCoV-19/Australia/NSW206/2020</t>
  </si>
  <si>
    <t>EPI_ISL_426365</t>
  </si>
  <si>
    <t>hCoV-19/Mexico/CDMX-INCMNSZ_05/2020</t>
  </si>
  <si>
    <t>EPI_ISL_427696</t>
  </si>
  <si>
    <t>hCoV-19/Australia/NSW115/2020</t>
  </si>
  <si>
    <t>EPI_ISL_427697</t>
  </si>
  <si>
    <t>hCoV-19/Australia/NSW167/2020</t>
  </si>
  <si>
    <t>EPI_ISL_427698</t>
  </si>
  <si>
    <t>hCoV-19/Australia/NSW116/2020</t>
  </si>
  <si>
    <t>EPI_ISL_427699</t>
  </si>
  <si>
    <t>hCoV-19/Australia/NSW211/2020</t>
  </si>
  <si>
    <t>EPI_ISL_425059</t>
  </si>
  <si>
    <t>hCoV-19/Belgium/UGent-19/2020</t>
  </si>
  <si>
    <t>EPI_ISL_425058</t>
  </si>
  <si>
    <t>hCoV-19/Belgium/UGent-18/2020</t>
  </si>
  <si>
    <t>EPI_ISL_425057</t>
  </si>
  <si>
    <t>hCoV-19/Belgium/UGent-17/2020</t>
  </si>
  <si>
    <t>EPI_ISL_425056</t>
  </si>
  <si>
    <t>hCoV-19/Belgium/UGent-15/2020</t>
  </si>
  <si>
    <t>EPI_ISL_425055</t>
  </si>
  <si>
    <t>hCoV-19/Belgium/UGent-13/2020</t>
  </si>
  <si>
    <t>EPI_ISL_425054</t>
  </si>
  <si>
    <t>hCoV-19/Belgium/UGent-10/2020</t>
  </si>
  <si>
    <t>EPI_ISL_425053</t>
  </si>
  <si>
    <t>hCoV-19/Belgium/UGent-9/2020</t>
  </si>
  <si>
    <t>EPI_ISL_425052</t>
  </si>
  <si>
    <t>hCoV-19/Belgium/UGent-8/2020</t>
  </si>
  <si>
    <t>EPI_ISL_425051</t>
  </si>
  <si>
    <t>hCoV-19/Belgium/UGent-3/2020</t>
  </si>
  <si>
    <t>EPI_ISL_425050</t>
  </si>
  <si>
    <t>hCoV-19/Belgium/UGent-2/2020</t>
  </si>
  <si>
    <t>EPI_ISL_426379</t>
  </si>
  <si>
    <t>hCoV-19/Slovenia/MB0329/2020</t>
  </si>
  <si>
    <t>Europe / Slovenia</t>
  </si>
  <si>
    <t>The National Laboratory of Health, Environment and Food, Maribor, Slovenia</t>
  </si>
  <si>
    <t>Mahnic A., Hedzet S., Janezic S., Duh D., Zavrsnik J., Blazun Vosner H., Rupnik M.</t>
  </si>
  <si>
    <t>EPI_ISL_427627</t>
  </si>
  <si>
    <t>hCoV-19/USA/NY-NYUMC227/2020</t>
  </si>
  <si>
    <t>EPI_ISL_428959</t>
  </si>
  <si>
    <t>hCoV-19/Luxembourg/LNS4295690/2020</t>
  </si>
  <si>
    <t>EPI_ISL_427628</t>
  </si>
  <si>
    <t>hCoV-19/USA/NY-NYUMC228/2020</t>
  </si>
  <si>
    <t>EPI_ISL_428958</t>
  </si>
  <si>
    <t>hCoV-19/Luxembourg/LNS5413802/2020</t>
  </si>
  <si>
    <t>EPI_ISL_427629</t>
  </si>
  <si>
    <t>hCoV-19/USA/NY-NYUMC229/2020</t>
  </si>
  <si>
    <t>EPI_ISL_428960</t>
  </si>
  <si>
    <t>hCoV-19/Luxembourg/LNS6326231/2020</t>
  </si>
  <si>
    <t>EPI_ISL_427630</t>
  </si>
  <si>
    <t>hCoV-19/USA/NY-NYUMC230/2020</t>
  </si>
  <si>
    <t>EPI_ISL_428962</t>
  </si>
  <si>
    <t>hCoV-19/Luxembourg/LNS6274573/2020</t>
  </si>
  <si>
    <t>EPI_ISL_426300</t>
  </si>
  <si>
    <t>hCoV-19/USA/NY-Wadsworth-26088-01/2020</t>
  </si>
  <si>
    <t>EPI_ISL_427631</t>
  </si>
  <si>
    <t>hCoV-19/USA/NY-NYUMC231/2020</t>
  </si>
  <si>
    <t>EPI_ISL_428961</t>
  </si>
  <si>
    <t>hCoV-19/Luxembourg/LNS9322962/2020</t>
  </si>
  <si>
    <t>EPI_ISL_426301</t>
  </si>
  <si>
    <t>hCoV-19/USA/NY-Wadsworth-31302-01/2020</t>
  </si>
  <si>
    <t>North America / USA / New York / Ulster County</t>
  </si>
  <si>
    <t>EPI_ISL_427632</t>
  </si>
  <si>
    <t>hCoV-19/USA/NY-NYUMC232/2020</t>
  </si>
  <si>
    <t>EPI_ISL_426302</t>
  </si>
  <si>
    <t>hCoV-19/USA/NY-Wadsworth-26856-01/2020</t>
  </si>
  <si>
    <t>North America / USA / New York / Putnam County</t>
  </si>
  <si>
    <t>EPI_ISL_427633</t>
  </si>
  <si>
    <t>hCoV-19/USA/NY-NYUMC233/2020</t>
  </si>
  <si>
    <t>EPI_ISL_426303</t>
  </si>
  <si>
    <t>hCoV-19/USA/NY-Wadsworth-31364-01/2020</t>
  </si>
  <si>
    <t>North America / USA / New York / Cayuga County</t>
  </si>
  <si>
    <t>EPI_ISL_427634</t>
  </si>
  <si>
    <t>hCoV-19/USA/NY-NYUMC235/2020</t>
  </si>
  <si>
    <t>EPI_ISL_426304</t>
  </si>
  <si>
    <t>hCoV-19/USA/NY-Wadsworth-27162-01/2020</t>
  </si>
  <si>
    <t>North America / USA / New York / Jefferson County</t>
  </si>
  <si>
    <t>EPI_ISL_427635</t>
  </si>
  <si>
    <t>hCoV-19/USA/NY-NYUMC236/2020</t>
  </si>
  <si>
    <t>EPI_ISL_426305</t>
  </si>
  <si>
    <t>hCoV-19/USA/NY-Wadsworth-31930-01/2020</t>
  </si>
  <si>
    <t>North America / USA / New York / Washington County</t>
  </si>
  <si>
    <t>EPI_ISL_427636</t>
  </si>
  <si>
    <t>hCoV-19/USA/NY-NYUMC237/2020</t>
  </si>
  <si>
    <t>EPI_ISL_426306</t>
  </si>
  <si>
    <t>hCoV-19/USA/NY-Wadsworth-16004-01/2020</t>
  </si>
  <si>
    <t>North America / USA / New York / Richmond County</t>
  </si>
  <si>
    <t>EPI_ISL_427637</t>
  </si>
  <si>
    <t>hCoV-19/USA/NY-NYUMC238/2020</t>
  </si>
  <si>
    <t>EPI_ISL_426307</t>
  </si>
  <si>
    <t>hCoV-19/USA/NY-Wadsworth-30164-01/2020</t>
  </si>
  <si>
    <t>EPI_ISL_427638</t>
  </si>
  <si>
    <t>hCoV-19/USA/NY-NYUMC239/2020</t>
  </si>
  <si>
    <t>EPI_ISL_426308</t>
  </si>
  <si>
    <t>hCoV-19/USA/NY-Wadsworth-30246-01/2020</t>
  </si>
  <si>
    <t>North America / USA / New York / Montgomery County</t>
  </si>
  <si>
    <t>EPI_ISL_427639</t>
  </si>
  <si>
    <t>hCoV-19/USA/NY-NYUMC240/2020</t>
  </si>
  <si>
    <t>EPI_ISL_426309</t>
  </si>
  <si>
    <t>hCoV-19/USA/NY-Wadsworth-32104-01/2020</t>
  </si>
  <si>
    <t>EPI_ISL_427640</t>
  </si>
  <si>
    <t>hCoV-19/USA/NY-NYUMC241/2020</t>
  </si>
  <si>
    <t>EPI_ISL_426310</t>
  </si>
  <si>
    <t>hCoV-19/USA/NY-Wadsworth-15616-01/2020</t>
  </si>
  <si>
    <t>EPI_ISL_427641</t>
  </si>
  <si>
    <t>hCoV-19/USA/NY-NYUMC242/2020</t>
  </si>
  <si>
    <t>EPI_ISL_426311</t>
  </si>
  <si>
    <t>hCoV-19/USA/NY-Wadsworth-11736-02/2020</t>
  </si>
  <si>
    <t>EPI_ISL_427642</t>
  </si>
  <si>
    <t>hCoV-19/USA/NY-NYUMC234/2020</t>
  </si>
  <si>
    <t>EPI_ISL_426312</t>
  </si>
  <si>
    <t>hCoV-19/USA/NY-Wadsworth-30878-01/2020</t>
  </si>
  <si>
    <t>EPI_ISL_427643</t>
  </si>
  <si>
    <t>hCoV-19/Australia/NSW219/202</t>
  </si>
  <si>
    <t>EPI_ISL_426313</t>
  </si>
  <si>
    <t>hCoV-19/USA/NY-Wadsworth-22503-01/2020</t>
  </si>
  <si>
    <t>North America / USA / New York / Clinton County</t>
  </si>
  <si>
    <t>EPI_ISL_427644</t>
  </si>
  <si>
    <t>hCoV-19/Australia/NSW217/2020</t>
  </si>
  <si>
    <t>EPI_ISL_426314</t>
  </si>
  <si>
    <t>hCoV-19/USA/NY-Wadsworth-29275-01/2020</t>
  </si>
  <si>
    <t>North America / USA / New York / Albany County</t>
  </si>
  <si>
    <t>EPI_ISL_427645</t>
  </si>
  <si>
    <t>hCoV-19/Australia/NSW65/2020</t>
  </si>
  <si>
    <t>EPI_ISL_426315</t>
  </si>
  <si>
    <t>hCoV-19/USA/NY-Wadsworth-22874-01/2020</t>
  </si>
  <si>
    <t>EPI_ISL_427646</t>
  </si>
  <si>
    <t>hCoV-19/Australia/NSW66/2020</t>
  </si>
  <si>
    <t>EPI_ISL_426316</t>
  </si>
  <si>
    <t>hCoV-19/USA/NY-Wadsworth-16833-01/2020</t>
  </si>
  <si>
    <t>North America / USA / New York / Rockland County</t>
  </si>
  <si>
    <t>EPI_ISL_427647</t>
  </si>
  <si>
    <t>hCoV-19/Australia/NSW155/2020</t>
  </si>
  <si>
    <t>EPI_ISL_426317</t>
  </si>
  <si>
    <t>hCoV-19/USA/NY-Wadsworth-16480-01/2020</t>
  </si>
  <si>
    <t>North America / USA / New York / New York City</t>
  </si>
  <si>
    <t>EPI_ISL_427648</t>
  </si>
  <si>
    <t>hCoV-19/Australia/NSW152/2020</t>
  </si>
  <si>
    <t>EPI_ISL_427605</t>
  </si>
  <si>
    <t>hCoV-19/USA/NY-WCMP12D09P/2020</t>
  </si>
  <si>
    <t>EPI_ISL_427606</t>
  </si>
  <si>
    <t>hCoV-19/USA/NY-WCMP12E01P/2020</t>
  </si>
  <si>
    <t>EPI_ISL_428936</t>
  </si>
  <si>
    <t>hCoV-19/USA/WI-260/2020</t>
  </si>
  <si>
    <t>Gage Moreno, Katarina Braun, et al. AIDS Vaccine Research Laboratories</t>
  </si>
  <si>
    <t>EPI_ISL_427607</t>
  </si>
  <si>
    <t>hCoV-19/USA/NY-WCMP12E06P/2020</t>
  </si>
  <si>
    <t>EPI_ISL_428939</t>
  </si>
  <si>
    <t>hCoV-19/Luxembourg/LNS3259987/2020</t>
  </si>
  <si>
    <t>EPI_ISL_427608</t>
  </si>
  <si>
    <t>hCoV-19/USA/NY-WCMP12E09P/2020</t>
  </si>
  <si>
    <t>EPI_ISL_427609</t>
  </si>
  <si>
    <t>hCoV-19/USA/NY-WCMP12F01P/2020</t>
  </si>
  <si>
    <t>EPI_ISL_428940</t>
  </si>
  <si>
    <t>hCoV-19/Luxembourg/LNS7841004/2020</t>
  </si>
  <si>
    <t>EPI_ISL_427610</t>
  </si>
  <si>
    <t>hCoV-19/USA/NY-WCMP12F02P/2020</t>
  </si>
  <si>
    <t>EPI_ISL_428942</t>
  </si>
  <si>
    <t>hCoV-19/Luxembourg/LNS0113568/2020</t>
  </si>
  <si>
    <t>EPI_ISL_427611</t>
  </si>
  <si>
    <t>hCoV-19/USA/NY-WCMP12F03P/2020</t>
  </si>
  <si>
    <t>EPI_ISL_428941</t>
  </si>
  <si>
    <t>hCoV-19/Luxembourg/LNS4885848/2020</t>
  </si>
  <si>
    <t>EPI_ISL_427612</t>
  </si>
  <si>
    <t>hCoV-19/USA/NY-WCMP12F07P/2020</t>
  </si>
  <si>
    <t>EPI_ISL_428944</t>
  </si>
  <si>
    <t>hCoV-19/Luxembourg/LNS1387711/2020</t>
  </si>
  <si>
    <t>EPI_ISL_427613</t>
  </si>
  <si>
    <t>hCoV-19/USA/NY-WCMP12G01P/2020</t>
  </si>
  <si>
    <t>EPI_ISL_428943</t>
  </si>
  <si>
    <t>hCoV-19/Luxembourg/LNS6969569/2020</t>
  </si>
  <si>
    <t>EPI_ISL_427614</t>
  </si>
  <si>
    <t>hCoV-19/USA/NY-WCMP12G02P/2020</t>
  </si>
  <si>
    <t>EPI_ISL_428946</t>
  </si>
  <si>
    <t>hCoV-19/Luxembourg/LNS1222966/2020</t>
  </si>
  <si>
    <t>EPI_ISL_427615</t>
  </si>
  <si>
    <t>hCoV-19/USA/NY-WCMP12G03P/2020</t>
  </si>
  <si>
    <t>EPI_ISL_428945</t>
  </si>
  <si>
    <t>hCoV-19/Luxembourg/LNS3702558/2020</t>
  </si>
  <si>
    <t>EPI_ISL_427616</t>
  </si>
  <si>
    <t>hCoV-19/USA/NY-WCMP12G06P/2020</t>
  </si>
  <si>
    <t>EPI_ISL_428948</t>
  </si>
  <si>
    <t>hCoV-19/Luxembourg/LNS0522318/2020</t>
  </si>
  <si>
    <t>EPI_ISL_427617</t>
  </si>
  <si>
    <t>hCoV-19/USA/NY-WCMP12G08P/2020</t>
  </si>
  <si>
    <t>EPI_ISL_428947</t>
  </si>
  <si>
    <t>hCoV-19/Luxembourg/LNS6175058/2020</t>
  </si>
  <si>
    <t>EPI_ISL_427618</t>
  </si>
  <si>
    <t>hCoV-19/USA/NY-WCMP12H01P/2020</t>
  </si>
  <si>
    <t>EPI_ISL_428949</t>
  </si>
  <si>
    <t>hCoV-19/Luxembourg/LNS0078676/2020</t>
  </si>
  <si>
    <t>EPI_ISL_427619</t>
  </si>
  <si>
    <t>hCoV-19/USA/AK-PHL092/2020</t>
  </si>
  <si>
    <t>EPI_ISL_428951</t>
  </si>
  <si>
    <t>hCoV-19/Luxembourg/LNS4271201/2020</t>
  </si>
  <si>
    <t>EPI_ISL_428950</t>
  </si>
  <si>
    <t>hCoV-19/Luxembourg/LNS1660038/2020</t>
  </si>
  <si>
    <t>EPI_ISL_427620</t>
  </si>
  <si>
    <t>hCoV-19/USA/AK-PHL101/2020</t>
  </si>
  <si>
    <t>EPI_ISL_428953</t>
  </si>
  <si>
    <t>hCoV-19/Luxembourg/LNS1314000/2020</t>
  </si>
  <si>
    <t>EPI_ISL_427621</t>
  </si>
  <si>
    <t>hCoV-19/USA/AK-PHL115/2020</t>
  </si>
  <si>
    <t>EPI_ISL_428952</t>
  </si>
  <si>
    <t>hCoV-19/Luxembourg/LNS0516520/2020</t>
  </si>
  <si>
    <t>EPI_ISL_427622</t>
  </si>
  <si>
    <t>hCoV-19/USA/AK-PHL118/2020</t>
  </si>
  <si>
    <t>EPI_ISL_428955</t>
  </si>
  <si>
    <t>hCoV-19/Luxembourg/LNS0102413/2020</t>
  </si>
  <si>
    <t>EPI_ISL_428954</t>
  </si>
  <si>
    <t>hCoV-19/Luxembourg/LNS5971805/2020</t>
  </si>
  <si>
    <t>EPI_ISL_428957</t>
  </si>
  <si>
    <t>hCoV-19/Luxembourg/LNS5444595/2020</t>
  </si>
  <si>
    <t>EPI_ISL_428956</t>
  </si>
  <si>
    <t>hCoV-19/Luxembourg/LNS6854244/2020</t>
  </si>
  <si>
    <t>EPI_ISL_427670</t>
  </si>
  <si>
    <t>hCoV-19/Australia/NSW178/2020</t>
  </si>
  <si>
    <t>EPI_ISL_427671</t>
  </si>
  <si>
    <t>hCoV-19/Australia/NSW212/2020</t>
  </si>
  <si>
    <t>EPI_ISL_427672</t>
  </si>
  <si>
    <t>hCoV-19/Australia/NSW95/2020</t>
  </si>
  <si>
    <t>EPI_ISL_427673</t>
  </si>
  <si>
    <t>hCoV-19/Australia/NSW135/2020</t>
  </si>
  <si>
    <t>EPI_ISL_427674</t>
  </si>
  <si>
    <t>hCoV-19/Australia/NSW157/2020</t>
  </si>
  <si>
    <t>EPI_ISL_427675</t>
  </si>
  <si>
    <t>hCoV-19/Australia/NSW92/2020</t>
  </si>
  <si>
    <t>EPI_ISL_427676</t>
  </si>
  <si>
    <t>hCoV-19/Australia/NSW170/2020</t>
  </si>
  <si>
    <t>EPI_ISL_427677</t>
  </si>
  <si>
    <t>hCoV-19/Australia/NSW104/2020</t>
  </si>
  <si>
    <t>EPI_ISL_427678</t>
  </si>
  <si>
    <t>hCoV-19/Australia/NSW96/2020</t>
  </si>
  <si>
    <t>EPI_ISL_427679</t>
  </si>
  <si>
    <t>hCoV-19/Australia/NSW120/2020</t>
  </si>
  <si>
    <t>EPI_ISL_427680</t>
  </si>
  <si>
    <t>hCoV-19/Australia/NSW90/2020</t>
  </si>
  <si>
    <t>EPI_ISL_427681</t>
  </si>
  <si>
    <t>hCoV-19/Australia/NSW93/2020</t>
  </si>
  <si>
    <t>EPI_ISL_427682</t>
  </si>
  <si>
    <t>hCoV-19/Australia/NSW146/2020</t>
  </si>
  <si>
    <t>EPI_ISL_427683</t>
  </si>
  <si>
    <t>hCoV-19/Australia/NSW148/2020</t>
  </si>
  <si>
    <t>EPI_ISL_427684</t>
  </si>
  <si>
    <t>hCoV-19/Australia/NSW200/2020</t>
  </si>
  <si>
    <t>EPI_ISL_427685</t>
  </si>
  <si>
    <t>hCoV-19/Australia/NSW179/2020</t>
  </si>
  <si>
    <t>EPI_ISL_427686</t>
  </si>
  <si>
    <t>hCoV-19/Australia/NSW105/2020</t>
  </si>
  <si>
    <t>EPI_ISL_426356</t>
  </si>
  <si>
    <t>hCoV-19/Czech Republic/Seq3/2020</t>
  </si>
  <si>
    <t>EPI_ISL_427687</t>
  </si>
  <si>
    <t>hCoV-19/Australia/NSW175/2020</t>
  </si>
  <si>
    <t>EPI_ISL_426357</t>
  </si>
  <si>
    <t>hCoV-19/Czech Republic/Seq4/2020</t>
  </si>
  <si>
    <t>EPI_ISL_427688</t>
  </si>
  <si>
    <t>hCoV-19/Australia/NSW121/2020</t>
  </si>
  <si>
    <t>EPI_ISL_426358</t>
  </si>
  <si>
    <t>hCoV-19/Czech Republic/Seq5/2020</t>
  </si>
  <si>
    <t>EPI_ISL_427689</t>
  </si>
  <si>
    <t>hCoV-19/Australia/NSW128/2020</t>
  </si>
  <si>
    <t>EPI_ISL_426359</t>
  </si>
  <si>
    <t>hCoV-19/Czech Republic/Seq6/2020</t>
  </si>
  <si>
    <t>EPI_ISL_426318</t>
  </si>
  <si>
    <t>hCoV-19/USA/NY-Wadsworth-26551-01/2020</t>
  </si>
  <si>
    <t>EPI_ISL_427649</t>
  </si>
  <si>
    <t>hCoV-19/Australia/NSW22/2020</t>
  </si>
  <si>
    <t>EPI_ISL_426319</t>
  </si>
  <si>
    <t>hCoV-19/USA/NY-Wadsworth-16166-01/2020</t>
  </si>
  <si>
    <t>EPI_ISL_425024</t>
  </si>
  <si>
    <t>hCoV-19/England/201360129/2020</t>
  </si>
  <si>
    <t>Steven Platt, Shahjahan Miah, Angie Lackenby, Omolola Akinbami, Tiina Talts, Leena Bhaw, Richard Myers, Monica Galiano, Kirstin Edwards, Jonathan Hubb, Joanna Ellis, Maria Zambon</t>
  </si>
  <si>
    <t>EPI_ISL_425023</t>
  </si>
  <si>
    <t>hCoV-19/England/201360049/2020</t>
  </si>
  <si>
    <t>EPI_ISL_427650</t>
  </si>
  <si>
    <t>hCoV-19/Australia/NSW23/2020</t>
  </si>
  <si>
    <t>EPI_ISL_426320</t>
  </si>
  <si>
    <t>hCoV-19/USA/NY-Wadsworth-25860-01/2020</t>
  </si>
  <si>
    <t>North America / USA / New York / Broome County</t>
  </si>
  <si>
    <t>EPI_ISL_427651</t>
  </si>
  <si>
    <t>hCoV-19/Australia/NSW29/2020</t>
  </si>
  <si>
    <t>EPI_ISL_426321</t>
  </si>
  <si>
    <t>hCoV-19/USA/NY-Wadsworth-31617-01/2020</t>
  </si>
  <si>
    <t>North America / USA / New York / Chenango County</t>
  </si>
  <si>
    <t>EPI_ISL_427652</t>
  </si>
  <si>
    <t>hCoV-19/Australia/NSW154/2020</t>
  </si>
  <si>
    <t>EPI_ISL_426322</t>
  </si>
  <si>
    <t>hCoV-19/USA/NY-Wadsworth-14726-02/2020</t>
  </si>
  <si>
    <t>EPI_ISL_427653</t>
  </si>
  <si>
    <t>hCoV-19/Australia/NSW153/2020</t>
  </si>
  <si>
    <t>EPI_ISL_426323</t>
  </si>
  <si>
    <t>hCoV-19/USA/NY-Wadsworth-16766-01/2020</t>
  </si>
  <si>
    <t>North America / USA / New York / Dutchess County</t>
  </si>
  <si>
    <t>EPI_ISL_427654</t>
  </si>
  <si>
    <t>hCoV-19/Australia/NSW33/2020</t>
  </si>
  <si>
    <t>EPI_ISL_426324</t>
  </si>
  <si>
    <t>hCoV-19/USA/NY-Wadsworth-11190-01/2020</t>
  </si>
  <si>
    <t>EPI_ISL_427655</t>
  </si>
  <si>
    <t>hCoV-19/Australia/NSW34/2020</t>
  </si>
  <si>
    <t>EPI_ISL_426325</t>
  </si>
  <si>
    <t>hCoV-19/USA/NY-Wadsworth-11191-01/2020</t>
  </si>
  <si>
    <t>North America / USA /New York / Westchester County</t>
  </si>
  <si>
    <t>EPI_ISL_427656</t>
  </si>
  <si>
    <t>hCoV-19/Australia/NSW102/2020</t>
  </si>
  <si>
    <t>EPI_ISL_426326</t>
  </si>
  <si>
    <t>hCoV-19/USA/NY-Wadsworth-11245-01/2020</t>
  </si>
  <si>
    <t>EPI_ISL_427657</t>
  </si>
  <si>
    <t>hCoV-19/Australia/NSW103/2020</t>
  </si>
  <si>
    <t>EPI_ISL_426327</t>
  </si>
  <si>
    <t>hCoV-19/USA/NY-Wadsworth-11249-01/2020</t>
  </si>
  <si>
    <t>EPI_ISL_427658</t>
  </si>
  <si>
    <t>hCoV-19/Australia/NSW46/2020</t>
  </si>
  <si>
    <t>EPI_ISL_426328</t>
  </si>
  <si>
    <t>hCoV-19/USA/NY-Wadsworth-11330-01/2020</t>
  </si>
  <si>
    <t>EPI_ISL_427659</t>
  </si>
  <si>
    <t>hCoV-19/Australia/NSW49/2020</t>
  </si>
  <si>
    <t>EPI_ISL_428991</t>
  </si>
  <si>
    <t>hCoV-19/USA/CA-CZB071/2020</t>
  </si>
  <si>
    <t>EPI_ISL_427660</t>
  </si>
  <si>
    <t>hCoV-19/Australia/NSW51/2020</t>
  </si>
  <si>
    <t>EPI_ISL_428990</t>
  </si>
  <si>
    <t>hCoV-19/USA/CA-CZB0104/2020</t>
  </si>
  <si>
    <t>EPI_ISL_427661</t>
  </si>
  <si>
    <t>hCoV-19/Australia/NSW111/2020</t>
  </si>
  <si>
    <t>EPI_ISL_428993</t>
  </si>
  <si>
    <t>hCoV-19/USA/CA-CZB0157/2020</t>
  </si>
  <si>
    <t>EPI_ISL_427662</t>
  </si>
  <si>
    <t>hCoV-19/Australia/NSW59/2020</t>
  </si>
  <si>
    <t>EPI_ISL_428992</t>
  </si>
  <si>
    <t>hCoV-19/USA/CA-CZB0138/2020</t>
  </si>
  <si>
    <t>EPI_ISL_427663</t>
  </si>
  <si>
    <t>hCoV-19/Australia/NSW60/2020</t>
  </si>
  <si>
    <t>EPI_ISL_428995</t>
  </si>
  <si>
    <t>hCoV-19/USA/CA-CZB0133/2020</t>
  </si>
  <si>
    <t>EPI_ISL_427664</t>
  </si>
  <si>
    <t>hCoV-19/Australia/NSW63/2020</t>
  </si>
  <si>
    <t>EPI_ISL_428994</t>
  </si>
  <si>
    <t>hCoV-19/USA/CA-CZB0703/2020</t>
  </si>
  <si>
    <t>EPI_ISL_427665</t>
  </si>
  <si>
    <t>hCoV-19/Australia/NSW218/2020</t>
  </si>
  <si>
    <t>EPI_ISL_428997</t>
  </si>
  <si>
    <t>hCoV-19/USA/CA-CZB015/2020</t>
  </si>
  <si>
    <t>EPI_ISL_427666</t>
  </si>
  <si>
    <t>hCoV-19/Australia/NSW112/2020</t>
  </si>
  <si>
    <t>EPI_ISL_428996</t>
  </si>
  <si>
    <t>hCoV-19/USA/CA-CZB077/2020</t>
  </si>
  <si>
    <t>EPI_ISL_427667</t>
  </si>
  <si>
    <t>hCoV-19/Australia/NSW177/2020</t>
  </si>
  <si>
    <t>EPI_ISL_428999</t>
  </si>
  <si>
    <t>hCoV-19/USA/CA-CZB069/2020</t>
  </si>
  <si>
    <t>EPI_ISL_427668</t>
  </si>
  <si>
    <t>hCoV-19/Australia/NSW174/2020</t>
  </si>
  <si>
    <t>EPI_ISL_428998</t>
  </si>
  <si>
    <t>hCoV-19/USA/CA-CZB084/2020</t>
  </si>
  <si>
    <t>EPI_ISL_427669</t>
  </si>
  <si>
    <t>hCoV-19/Australia/NSW119/2020</t>
  </si>
  <si>
    <t>EPI_ISL_428915</t>
  </si>
  <si>
    <t>hCoV-19/Russia/Sverdlovsk-82904/2020</t>
  </si>
  <si>
    <t>EPI_ISL_428914</t>
  </si>
  <si>
    <t>hCoV-19/Russia/Buryatia-87104/2020</t>
  </si>
  <si>
    <t>EPI_ISL_428917</t>
  </si>
  <si>
    <t>hCoV-19/Russia/Tatarstan-82208/2020</t>
  </si>
  <si>
    <t>Europe / Russia / Tatarstan</t>
  </si>
  <si>
    <t>EPI_ISL_428916</t>
  </si>
  <si>
    <t>hCoV-19/Russia/Chechenya-83803/2020</t>
  </si>
  <si>
    <t>Europe / Russia / Chechen Republic</t>
  </si>
  <si>
    <t>EPI_ISL_428919</t>
  </si>
  <si>
    <t>hCoV-19/Russia/Buryatia-87106/2020</t>
  </si>
  <si>
    <t>EPI_ISL_428918</t>
  </si>
  <si>
    <t>hCoV-19/Russia/Novosibirsk-84101/2020</t>
  </si>
  <si>
    <t>Europe / Russia / Novosibirsk Region</t>
  </si>
  <si>
    <t>EPI_ISL_428920</t>
  </si>
  <si>
    <t>hCoV-19/Russia/Buryatia-87105/2020</t>
  </si>
  <si>
    <t>EPI_ISL_428922</t>
  </si>
  <si>
    <t>hCoV-19/Russia/Sverdlovsk-86704/2020</t>
  </si>
  <si>
    <t>EPI_ISL_428921</t>
  </si>
  <si>
    <t>hCoV-19/Russia/Tver-72601/2020</t>
  </si>
  <si>
    <t>Europe / Russia / Tver Region</t>
  </si>
  <si>
    <t>EPI_ISL_428924</t>
  </si>
  <si>
    <t>hCoV-19/Russia/Chelyabinsk-85311/2020</t>
  </si>
  <si>
    <t>Europe / Russia / Chelyabinsk Region</t>
  </si>
  <si>
    <t>EPI_ISL_428923</t>
  </si>
  <si>
    <t>hCoV-19/Russia/Sverdlovsk-84302/2020</t>
  </si>
  <si>
    <t>EPI_ISL_428926</t>
  </si>
  <si>
    <t>hCoV-19/Poland/PL_P3/2020</t>
  </si>
  <si>
    <t>Europe / Poland / Malopolskie</t>
  </si>
  <si>
    <t>ViroGenetics - BSL3 Laboratory of Virology; Human Genome Variation Research Group &amp; Genomics Centre MCB; Bioinformatics Research Group; Wojewódzka Stacja Sanitarno-Epidemiologiczna w Krakowie</t>
  </si>
  <si>
    <t>ViroGenetics - BSL3 Laboratory of Virology; Human Genome Variation Research Group &amp; Genomics Centre MCB; Bioinformatics Research Group</t>
  </si>
  <si>
    <t>Wojciech Branicki, Ewelina Pośpiech, Michał Kowalski, Agnieszka Starowicz, Adrianna Klajmon, Aleksandra Pisarek, Danuta Piniewska-Róg, Kamila Marszałek, Tomasz Gromowski, Katarzyna Kopera, Katarzyna Dudek, Inga Drebot, Katarzyna Guła, Magda Pachota, Aleksandra Synowiec, Marek Sanak, Jarosław Foremny, Paweł P Łabaj, Krzysztof Pyrć</t>
  </si>
  <si>
    <t>EPI_ISL_428925</t>
  </si>
  <si>
    <t>hCoV-19/Poland/PL_P2/2020</t>
  </si>
  <si>
    <t>EPI_ISL_428928</t>
  </si>
  <si>
    <t>hCoV-19/Poland/PL_P5/2020</t>
  </si>
  <si>
    <t>EPI_ISL_428927</t>
  </si>
  <si>
    <t>hCoV-19/Poland/PL_P4/2020</t>
  </si>
  <si>
    <t>EPI_ISL_428929</t>
  </si>
  <si>
    <t>hCoV-19/Poland/PL_P6/2020</t>
  </si>
  <si>
    <t>EPI_ISL_428931</t>
  </si>
  <si>
    <t>hCoV-19/Poland/PL_P8/2020</t>
  </si>
  <si>
    <t>EPI_ISL_427600</t>
  </si>
  <si>
    <t>hCoV-19/USA/NY-WCMP12C01P/2020</t>
  </si>
  <si>
    <t>EPI_ISL_428930</t>
  </si>
  <si>
    <t>hCoV-19/Poland/PL_P7/2020</t>
  </si>
  <si>
    <t>EPI_ISL_427601</t>
  </si>
  <si>
    <t>hCoV-19/USA/NY-WCMP12C04P/2020</t>
  </si>
  <si>
    <t>EPI_ISL_427602</t>
  </si>
  <si>
    <t>hCoV-19/USA/NY-WCMP12C09P/2020</t>
  </si>
  <si>
    <t>EPI_ISL_428932</t>
  </si>
  <si>
    <t>hCoV-19/Poland/PL_P9/2020</t>
  </si>
  <si>
    <t>EPI_ISL_427603</t>
  </si>
  <si>
    <t>hCoV-19/USA/NY-WCMP12D02P/2020</t>
  </si>
  <si>
    <t>EPI_ISL_428935</t>
  </si>
  <si>
    <t>hCoV-19/USA/WI-259/2020</t>
  </si>
  <si>
    <t>EPI_ISL_427604</t>
  </si>
  <si>
    <t>hCoV-19/USA/NY-WCMP12D08P/2020</t>
  </si>
  <si>
    <t>EPI_ISL_428900</t>
  </si>
  <si>
    <t>hCoV-19/Russia/Moscow-80112/2020</t>
  </si>
  <si>
    <t>EPI_ISL_428902</t>
  </si>
  <si>
    <t>hCoV-19/Russia/Orenburg-80305/2020</t>
  </si>
  <si>
    <t>Europe / Russia / Orenburg Region</t>
  </si>
  <si>
    <t>EPI_ISL_428901</t>
  </si>
  <si>
    <t>hCoV-19/Russia/Crymea-80603/2020</t>
  </si>
  <si>
    <t>Europe / Russia / Republic of Crymea</t>
  </si>
  <si>
    <t>EPI_ISL_428904</t>
  </si>
  <si>
    <t>hCoV-19/Russia/Vector_77628/2020</t>
  </si>
  <si>
    <t>EPI_ISL_428903</t>
  </si>
  <si>
    <t>hCoV-19/Russia/Primorskiy-79001/2020</t>
  </si>
  <si>
    <t>Europe / Russia / Primorskiy Region</t>
  </si>
  <si>
    <t>EPI_ISL_428906</t>
  </si>
  <si>
    <t>hCoV-19/Russia/Buryatia-84504/2020</t>
  </si>
  <si>
    <t>EPI_ISL_428905</t>
  </si>
  <si>
    <t>hCoV-19/Russia/Moscow-80402/2020</t>
  </si>
  <si>
    <t>EPI_ISL_428908</t>
  </si>
  <si>
    <t>hCoV-19/Russia/Pskov-83602/2020</t>
  </si>
  <si>
    <t>Europe / Russia / Pskov Region</t>
  </si>
  <si>
    <t>EPI_ISL_428907</t>
  </si>
  <si>
    <t>hCoV-19/Russia/Sakha-89702/2020</t>
  </si>
  <si>
    <t>EPI_ISL_428909</t>
  </si>
  <si>
    <t>hCoV-19/Russia/Chechenya-83801/2020</t>
  </si>
  <si>
    <t>EPI_ISL_428911</t>
  </si>
  <si>
    <t>hCoV-19/Russia/Buryatia-88903/2020</t>
  </si>
  <si>
    <t>EPI_ISL_428910</t>
  </si>
  <si>
    <t>hCoV-19/Russia/Khabarovsk-88201/2020</t>
  </si>
  <si>
    <t>EPI_ISL_428913</t>
  </si>
  <si>
    <t>hCoV-19/Russia/Buryatia-84508/2020</t>
  </si>
  <si>
    <t>EPI_ISL_428912</t>
  </si>
  <si>
    <t>hCoV-19/Russia/Sakhalin-84401/2020</t>
  </si>
  <si>
    <t>Europe / Russia / Sakhalin Region</t>
  </si>
  <si>
    <t>EPI_ISL_420793</t>
  </si>
  <si>
    <t>hCoV-19/USA/NY_2929/2020</t>
  </si>
  <si>
    <t>NYC Department of Health and Mental Hygiene</t>
  </si>
  <si>
    <t>Krista Queen, Yan Li, Ying Tao, Jing Zhang, Anne Uehara, Clinton R. Paden, Haibin Wang, Rachel Marine, Mary S. Keckler, Alison S. Laufer Halpin, Jasmine Padilla, Justin Lee, Christopher A. Elkins, Suxiang Tong</t>
  </si>
  <si>
    <t>EPI_ISL_420792</t>
  </si>
  <si>
    <t>hCoV-19/USA/NH_0008/2020</t>
  </si>
  <si>
    <t>North America / USA / New Hampshire</t>
  </si>
  <si>
    <t>NH Department of Health and Human Services Public Health Labs</t>
  </si>
  <si>
    <t>EPI_ISL_420795</t>
  </si>
  <si>
    <t>hCoV-19/USA/RI_0556/2020</t>
  </si>
  <si>
    <t>RI State Health Laboratory</t>
  </si>
  <si>
    <t>EPI_ISL_420794</t>
  </si>
  <si>
    <t>hCoV-19/USA/OR_5430/2020</t>
  </si>
  <si>
    <t>Oregon State Public Health- Virology section</t>
  </si>
  <si>
    <t>EPI_ISL_420791</t>
  </si>
  <si>
    <t>hCoV-19/USA/NH_0004/2020</t>
  </si>
  <si>
    <t>EPI_ISL_420790</t>
  </si>
  <si>
    <t>hCoV-19/USA/IL_1293/2020</t>
  </si>
  <si>
    <t>Illinois Department of Public Health Chicago Laboratory</t>
  </si>
  <si>
    <t>EPI_ISL_430116</t>
  </si>
  <si>
    <t>hCoV-19/USA/WA-S262/2020</t>
  </si>
  <si>
    <t>EPI_ISL_430115</t>
  </si>
  <si>
    <t>hCoV-19/USA/WA-S261/2020</t>
  </si>
  <si>
    <t>EPI_ISL_430114</t>
  </si>
  <si>
    <t>hCoV-19/USA/WA-S260/2020</t>
  </si>
  <si>
    <t>EPI_ISL_430113</t>
  </si>
  <si>
    <t>hCoV-19/USA/WA-S259/2020</t>
  </si>
  <si>
    <t>EPI_ISL_430119</t>
  </si>
  <si>
    <t>hCoV-19/USA/WA-S265/2020</t>
  </si>
  <si>
    <t>EPI_ISL_430118</t>
  </si>
  <si>
    <t>hCoV-19/USA/WA-S264/2020</t>
  </si>
  <si>
    <t>EPI_ISL_430117</t>
  </si>
  <si>
    <t>hCoV-19/USA/WA-S263/2020</t>
  </si>
  <si>
    <t>EPI_ISL_429130</t>
  </si>
  <si>
    <t>hCoV-19/Sweden/20-08683/2020</t>
  </si>
  <si>
    <t>Olov Svartstrom, Maria Lind Karlberg, Anna-Malin Linde, Oskar Karlsson Lindsjo, Anna Risberg, Shaman Muradrasoli, Karin Tegmark-Wisell</t>
  </si>
  <si>
    <t>EPI_ISL_429132</t>
  </si>
  <si>
    <t>hCoV-19/Sweden/20-08685/2020</t>
  </si>
  <si>
    <t>EPI_ISL_429131</t>
  </si>
  <si>
    <t>hCoV-19/Sweden/20-08684/2020</t>
  </si>
  <si>
    <t>EPI_ISL_429134</t>
  </si>
  <si>
    <t>hCoV-19/Sweden/20-08693/2020</t>
  </si>
  <si>
    <t>EPI_ISL_430123</t>
  </si>
  <si>
    <t>hCoV-19/USA/WA-S269/2020</t>
  </si>
  <si>
    <t>EPI_ISL_429133</t>
  </si>
  <si>
    <t>hCoV-19/Sweden/20-08690/2020</t>
  </si>
  <si>
    <t>EPI_ISL_430122</t>
  </si>
  <si>
    <t>hCoV-19/USA/WA-S268/2020</t>
  </si>
  <si>
    <t>EPI_ISL_429136</t>
  </si>
  <si>
    <t>hCoV-19/Sweden/20-50048/2020</t>
  </si>
  <si>
    <t>Martin Sundqvist, Olov Svartstrom, Maria Lind Karlberg, Anna-Malin Linde, Oskar Karlsson Lindsjo, Anna Risberg, Shaman Muradrasoli, Karin Tegmark-Wisell</t>
  </si>
  <si>
    <t>EPI_ISL_430121</t>
  </si>
  <si>
    <t>hCoV-19/USA/WA-S267/2020</t>
  </si>
  <si>
    <t>EPI_ISL_429135</t>
  </si>
  <si>
    <t>hCoV-19/Sweden/20-08719/2020</t>
  </si>
  <si>
    <t>EPI_ISL_430120</t>
  </si>
  <si>
    <t>hCoV-19/USA/WA-S266/2020</t>
  </si>
  <si>
    <t>EPI_ISL_429138</t>
  </si>
  <si>
    <t>hCoV-19/Sweden/20-50087/2020</t>
  </si>
  <si>
    <t>EPI_ISL_420789</t>
  </si>
  <si>
    <t>hCoV-19/USA/IL_1375/2020</t>
  </si>
  <si>
    <t>EPI_ISL_429137</t>
  </si>
  <si>
    <t>hCoV-19/Sweden/20-50076/2020</t>
  </si>
  <si>
    <t>EPI_ISL_429139</t>
  </si>
  <si>
    <t>hCoV-19/Sweden/20-50123/2020</t>
  </si>
  <si>
    <t>EPI_ISL_420786</t>
  </si>
  <si>
    <t>hCoV-19/USA/GA_1320/2020</t>
  </si>
  <si>
    <t>GA Department of Public Health</t>
  </si>
  <si>
    <t>EPI_ISL_420785</t>
  </si>
  <si>
    <t>hCoV-19/USA/FL_6318/2020</t>
  </si>
  <si>
    <t>FL Bureau of Health Laboratories Tampa</t>
  </si>
  <si>
    <t>EPI_ISL_420788</t>
  </si>
  <si>
    <t>hCoV-19/USA/GA_1445/2020</t>
  </si>
  <si>
    <t>EPI_ISL_420787</t>
  </si>
  <si>
    <t>hCoV-19/USA/GA_1299/2020</t>
  </si>
  <si>
    <t>EPI_ISL_420784</t>
  </si>
  <si>
    <t>hCoV-19/USA/AZ_4811/2020</t>
  </si>
  <si>
    <t>AZ Department of Health Services</t>
  </si>
  <si>
    <t>EPI_ISL_430127</t>
  </si>
  <si>
    <t>hCoV-19/USA/WA-S273/2020</t>
  </si>
  <si>
    <t>EPI_ISL_430126</t>
  </si>
  <si>
    <t>hCoV-19/USA/WA-S272/2020</t>
  </si>
  <si>
    <t>EPI_ISL_430125</t>
  </si>
  <si>
    <t>hCoV-19/USA/WA-S271/2020</t>
  </si>
  <si>
    <t>EPI_ISL_430124</t>
  </si>
  <si>
    <t>hCoV-19/USA/WA-S270/2020</t>
  </si>
  <si>
    <t>EPI_ISL_430129</t>
  </si>
  <si>
    <t>hCoV-19/USA/WA-S275/2020</t>
  </si>
  <si>
    <t>EPI_ISL_430128</t>
  </si>
  <si>
    <t>hCoV-19/USA/WA-S274/2020</t>
  </si>
  <si>
    <t>EPI_ISL_429141</t>
  </si>
  <si>
    <t>hCoV-19/Sweden/20-50130/2020</t>
  </si>
  <si>
    <t>EPI_ISL_430130</t>
  </si>
  <si>
    <t>hCoV-19/USA/WA-S276/2020</t>
  </si>
  <si>
    <t>EPI_ISL_429140</t>
  </si>
  <si>
    <t>hCoV-19/Sweden/20-50125/2020</t>
  </si>
  <si>
    <t>EPI_ISL_429143</t>
  </si>
  <si>
    <t>hCoV-19/Sweden/20-50132/2020</t>
  </si>
  <si>
    <t>EPI_ISL_429142</t>
  </si>
  <si>
    <t>hCoV-19/Sweden/20-50131/2020</t>
  </si>
  <si>
    <t>EPI_ISL_429145</t>
  </si>
  <si>
    <t>hCoV-19/Sweden/20-50170/2020</t>
  </si>
  <si>
    <t>EPI_ISL_430134</t>
  </si>
  <si>
    <t>hCoV-19/USA/WA-S280/2020</t>
  </si>
  <si>
    <t>EPI_ISL_429144</t>
  </si>
  <si>
    <t>hCoV-19/Sweden/20-50133/2020</t>
  </si>
  <si>
    <t>EPI_ISL_430133</t>
  </si>
  <si>
    <t>hCoV-19/USA/WA-S279/2020</t>
  </si>
  <si>
    <t>EPI_ISL_429147</t>
  </si>
  <si>
    <t>hCoV-19/Sweden/20-50172/2020</t>
  </si>
  <si>
    <t>EPI_ISL_430132</t>
  </si>
  <si>
    <t>hCoV-19/USA/WA-S278/2020</t>
  </si>
  <si>
    <t>EPI_ISL_429146</t>
  </si>
  <si>
    <t>hCoV-19/Sweden/20-50171/2020</t>
  </si>
  <si>
    <t>EPI_ISL_430131</t>
  </si>
  <si>
    <t>hCoV-19/USA/WA-S277/2020</t>
  </si>
  <si>
    <t>EPI_ISL_429148</t>
  </si>
  <si>
    <t>hCoV-19/Sweden/20-50173/2020</t>
  </si>
  <si>
    <t>EPI_ISL_420775</t>
  </si>
  <si>
    <t>hCoV-19/England/20142062904/2020</t>
  </si>
  <si>
    <t>EPI_ISL_420774</t>
  </si>
  <si>
    <t>hCoV-19/England/20142062604/2020</t>
  </si>
  <si>
    <t>EPI_ISL_420777</t>
  </si>
  <si>
    <t>hCoV-19/England/20142063404/2020</t>
  </si>
  <si>
    <t>EPI_ISL_420776</t>
  </si>
  <si>
    <t>hCoV-19/England/20142063004/2020</t>
  </si>
  <si>
    <t>EPI_ISL_430101</t>
  </si>
  <si>
    <t>hCoV-19/Russia/StPetersburg-RII6031S/2020</t>
  </si>
  <si>
    <t>Europe / Russia / St.Petersburg</t>
  </si>
  <si>
    <t>EPI_ISL_430100</t>
  </si>
  <si>
    <t>hCoV-19/Russia/StPetersburg-RII6027S/2020</t>
  </si>
  <si>
    <t>EPI_ISL_429116</t>
  </si>
  <si>
    <t>hCoV-19/Sweden/20-08143/2020</t>
  </si>
  <si>
    <t>Arne Kotz, Olov Svartstrom, Maria Lind Karlberg, Anna-Malin Linde, Oskar Karlsson Lindsjo, Anna Risberg, Shaman Muradrasoli, Karin Tegmark-Wisell</t>
  </si>
  <si>
    <t>EPI_ISL_429115</t>
  </si>
  <si>
    <t>hCoV-19/Sweden/20-08142/2020</t>
  </si>
  <si>
    <t>EPI_ISL_429118</t>
  </si>
  <si>
    <t>hCoV-19/Sweden/20-08146/2020</t>
  </si>
  <si>
    <t>EPI_ISL_429117</t>
  </si>
  <si>
    <t>hCoV-19/Sweden/20-08145/2020</t>
  </si>
  <si>
    <t>EPI_ISL_429119</t>
  </si>
  <si>
    <t>hCoV-19/Sweden/20-08148/2020</t>
  </si>
  <si>
    <t>EPI_ISL_430105</t>
  </si>
  <si>
    <t>hCoV-19/Russia/StPetersburg-RII6055S/2020</t>
  </si>
  <si>
    <t>EPI_ISL_430104</t>
  </si>
  <si>
    <t>hCoV-19/Russia/StPetersburg-RII6053S/2020</t>
  </si>
  <si>
    <t>EPI_ISL_430103</t>
  </si>
  <si>
    <t>hCoV-19/Russia/StPetersburg-RII6043S/2020</t>
  </si>
  <si>
    <t>EPI_ISL_430102</t>
  </si>
  <si>
    <t>hCoV-19/Russia/StPetersburg-RII6039S/2020</t>
  </si>
  <si>
    <t>EPI_ISL_430109</t>
  </si>
  <si>
    <t>hCoV-19/Russia/StPetersburg-RII6063S/2020</t>
  </si>
  <si>
    <t>EPI_ISL_430108</t>
  </si>
  <si>
    <t>hCoV-19/Russia/StPetersburg-RII6061S/2020</t>
  </si>
  <si>
    <t>EPI_ISL_430107</t>
  </si>
  <si>
    <t>hCoV-19/Russia/StPetersburg-RII6060S/2020</t>
  </si>
  <si>
    <t>EPI_ISL_430106</t>
  </si>
  <si>
    <t>hCoV-19/Russia/StPetersburg-RII6056S/2020</t>
  </si>
  <si>
    <t>EPI_ISL_429121</t>
  </si>
  <si>
    <t>hCoV-19/Sweden/20-08151/2020</t>
  </si>
  <si>
    <t>EPI_ISL_429120</t>
  </si>
  <si>
    <t>hCoV-19/Sweden/20-08149/2020</t>
  </si>
  <si>
    <t>EPI_ISL_429123</t>
  </si>
  <si>
    <t>hCoV-19/Sweden/20-08169/2020</t>
  </si>
  <si>
    <t>EPI_ISL_430112</t>
  </si>
  <si>
    <t>hCoV-19/Russia/Ulan-Ude-RII4562V/2020</t>
  </si>
  <si>
    <t>EPI_ISL_429122</t>
  </si>
  <si>
    <t>hCoV-19/Sweden/20-08155/2020</t>
  </si>
  <si>
    <t>EPI_ISL_430111</t>
  </si>
  <si>
    <t>hCoV-19/Russia/StPetersburg-RII6086S/2020</t>
  </si>
  <si>
    <t>EPI_ISL_429125</t>
  </si>
  <si>
    <t>hCoV-19/Sweden/20-08173/2020</t>
  </si>
  <si>
    <t>EPI_ISL_430110</t>
  </si>
  <si>
    <t>hCoV-19/Russia/StPetersburg-RII6065S/2020</t>
  </si>
  <si>
    <t>EPI_ISL_429124</t>
  </si>
  <si>
    <t>hCoV-19/Sweden/20-08170/2020</t>
  </si>
  <si>
    <t>EPI_ISL_429127</t>
  </si>
  <si>
    <t>hCoV-19/Sweden/20-08332/2020</t>
  </si>
  <si>
    <t>Europe / Sweden / Sormland</t>
  </si>
  <si>
    <t>Unilabs Skovde</t>
  </si>
  <si>
    <t>Tobias Kollberg, Helena Enroth, Olov Svartstrom, Maria Lind Karlberg, Anna-Malin Linde, Oskar Karlsson Lindsjo, Anna Risberg, Shaman Muradrasoli, Karin Tegmark-Wisell</t>
  </si>
  <si>
    <t>EPI_ISL_429126</t>
  </si>
  <si>
    <t>hCoV-19/Sweden/20-08320/2020</t>
  </si>
  <si>
    <t>EPI_ISL_420797</t>
  </si>
  <si>
    <t>hCoV-19/USA/TX_2817/2020</t>
  </si>
  <si>
    <t>Texas DSHS Lab Services</t>
  </si>
  <si>
    <t>EPI_ISL_420796</t>
  </si>
  <si>
    <t>hCoV-19/USA/TX_2039/2020</t>
  </si>
  <si>
    <t>EPI_ISL_420799</t>
  </si>
  <si>
    <t>hCoV-19/Korea/BA-ACH_2604/2020</t>
  </si>
  <si>
    <t>Asia / Korea</t>
  </si>
  <si>
    <t>Brian D. Allgood Army Community Hospital</t>
  </si>
  <si>
    <t>EPI_ISL_420798</t>
  </si>
  <si>
    <t>hCoV-19/USA/TX_2967/2020</t>
  </si>
  <si>
    <t>EPI_ISL_429170</t>
  </si>
  <si>
    <t>hCoV-19/Thailand/Bangkok-0034/2020</t>
  </si>
  <si>
    <t>Elizabeth Batty, Wasun Chantratita, Thanat Chookajorn, Stefan Fernandez, Angkana Huang, Poramate Jiaranai, Anthony R. Jones, Khajohn Joonsalak, Chonticha Klungtong, Theerarat Kochakarn, Namfon Kotanan, Krittikorn Kumpornsin, Wudtichai Manasatienkij, Bhakbhoom Panthan, Ekawat Pasomsub, Kingkan Rakmanee, Insee Sensorn, Janjira Thaipadungpanit, Arporn Wangwiwatsin,Treewat Watthanachockchai</t>
  </si>
  <si>
    <t>EPI_ISL_429172</t>
  </si>
  <si>
    <t>hCoV-19/Thailand/Bangkok-0036/2020</t>
  </si>
  <si>
    <t>EPI_ISL_429171</t>
  </si>
  <si>
    <t>hCoV-19/Thailand/Bangkok-0035/2020</t>
  </si>
  <si>
    <t>EPI_ISL_429174</t>
  </si>
  <si>
    <t>hCoV-19/Thailand/Bangkok-0038/2020</t>
  </si>
  <si>
    <t>EPI_ISL_430163</t>
  </si>
  <si>
    <t>hCoV-19/USA/WA-S126/2020</t>
  </si>
  <si>
    <t>EPI_ISL_429173</t>
  </si>
  <si>
    <t>hCoV-19/Thailand/Bangkok-0037/2020</t>
  </si>
  <si>
    <t>EPI_ISL_430162</t>
  </si>
  <si>
    <t>hCoV-19/USA/WA-S125/2020</t>
  </si>
  <si>
    <t>EPI_ISL_429176</t>
  </si>
  <si>
    <t>hCoV-19/Thailand/Bangkok-0040/2020</t>
  </si>
  <si>
    <t>EPI_ISL_430161</t>
  </si>
  <si>
    <t>hCoV-19/USA/WA-S124/2020</t>
  </si>
  <si>
    <t>EPI_ISL_429175</t>
  </si>
  <si>
    <t>hCoV-19/Thailand/Bangkok-0039/2020</t>
  </si>
  <si>
    <t>EPI_ISL_430160</t>
  </si>
  <si>
    <t>hCoV-19/USA/WA-S123/2020</t>
  </si>
  <si>
    <t>EPI_ISL_429178</t>
  </si>
  <si>
    <t>hCoV-19/Thailand/Bangkok-0042/2020</t>
  </si>
  <si>
    <t>EPI_ISL_430167</t>
  </si>
  <si>
    <t>hCoV-19/USA/WA-S130/2020</t>
  </si>
  <si>
    <t>EPI_ISL_429177</t>
  </si>
  <si>
    <t>hCoV-19/Thailand/Bangkok-0041/2020</t>
  </si>
  <si>
    <t>EPI_ISL_430166</t>
  </si>
  <si>
    <t>hCoV-19/USA/WA-S129/2020</t>
  </si>
  <si>
    <t>EPI_ISL_430165</t>
  </si>
  <si>
    <t>hCoV-19/USA/WA-S128/2020</t>
  </si>
  <si>
    <t>EPI_ISL_429179</t>
  </si>
  <si>
    <t>hCoV-19/Thailand/Bangkok-0043/2020</t>
  </si>
  <si>
    <t>EPI_ISL_430164</t>
  </si>
  <si>
    <t>hCoV-19/USA/WA-S127/2020</t>
  </si>
  <si>
    <t>EPI_ISL_430169</t>
  </si>
  <si>
    <t>hCoV-19/USA/WA-S132/2020</t>
  </si>
  <si>
    <t>EPI_ISL_430168</t>
  </si>
  <si>
    <t>hCoV-19/USA/WA-S131/2020</t>
  </si>
  <si>
    <t>EPI_ISL_429181</t>
  </si>
  <si>
    <t>hCoV-19/Thailand/Bangkok-0045/2020</t>
  </si>
  <si>
    <t>EPI_ISL_429180</t>
  </si>
  <si>
    <t>hCoV-19/Thailand/Bangkok-0044/2020</t>
  </si>
  <si>
    <t>EPI_ISL_429183</t>
  </si>
  <si>
    <t>hCoV-19/Thailand/Bangkok-0047/2020</t>
  </si>
  <si>
    <t>EPI_ISL_429182</t>
  </si>
  <si>
    <t>hCoV-19/Thailand/Bangkok-0046/2020</t>
  </si>
  <si>
    <t>EPI_ISL_430174</t>
  </si>
  <si>
    <t>hCoV-19/USA/WA-S137/2020</t>
  </si>
  <si>
    <t>EPI_ISL_429184</t>
  </si>
  <si>
    <t>hCoV-19/Thailand/Bangkok-0048/2020</t>
  </si>
  <si>
    <t>EPI_ISL_430173</t>
  </si>
  <si>
    <t>hCoV-19/USA/WA-S136/2020</t>
  </si>
  <si>
    <t>EPI_ISL_430172</t>
  </si>
  <si>
    <t>hCoV-19/USA/WA-S135/2020</t>
  </si>
  <si>
    <t>EPI_ISL_430171</t>
  </si>
  <si>
    <t>hCoV-19/USA/WA-S134/2020</t>
  </si>
  <si>
    <t>EPI_ISL_430178</t>
  </si>
  <si>
    <t>hCoV-19/USA/WA-S141/2020</t>
  </si>
  <si>
    <t>EPI_ISL_430177</t>
  </si>
  <si>
    <t>hCoV-19/USA/WA-S140/2020</t>
  </si>
  <si>
    <t>EPI_ISL_430176</t>
  </si>
  <si>
    <t>hCoV-19/USA/WA-S139/2020</t>
  </si>
  <si>
    <t>EPI_ISL_430175</t>
  </si>
  <si>
    <t>hCoV-19/USA/WA-S138/2020</t>
  </si>
  <si>
    <t>EPI_ISL_430170</t>
  </si>
  <si>
    <t>hCoV-19/USA/WA-S133/2020</t>
  </si>
  <si>
    <t>EPI_ISL_430138</t>
  </si>
  <si>
    <t>hCoV-19/USA/WA-S284/2020</t>
  </si>
  <si>
    <t>EPI_ISL_430137</t>
  </si>
  <si>
    <t>hCoV-19/USA/WA-S283/2020</t>
  </si>
  <si>
    <t>EPI_ISL_430136</t>
  </si>
  <si>
    <t>hCoV-19/USA/WA-S282/2020</t>
  </si>
  <si>
    <t>EPI_ISL_430135</t>
  </si>
  <si>
    <t>hCoV-19/USA/WA-S281/2020</t>
  </si>
  <si>
    <t>EPI_ISL_429150</t>
  </si>
  <si>
    <t>hCoV-19/Sweden/20-50175/2020</t>
  </si>
  <si>
    <t>EPI_ISL_430139</t>
  </si>
  <si>
    <t>hCoV-19/USA/WA-S285/2020</t>
  </si>
  <si>
    <t>EPI_ISL_429152</t>
  </si>
  <si>
    <t>hCoV-19/Sweden/20-50179/2020</t>
  </si>
  <si>
    <t>EPI_ISL_430141</t>
  </si>
  <si>
    <t>hCoV-19/USA/WA-S287/2020</t>
  </si>
  <si>
    <t>EPI_ISL_429151</t>
  </si>
  <si>
    <t>hCoV-19/Sweden/20-50176/2020</t>
  </si>
  <si>
    <t>EPI_ISL_430140</t>
  </si>
  <si>
    <t>hCoV-19/USA/WA-S286/2020</t>
  </si>
  <si>
    <t>North America / USA / Washington / Pierce County</t>
  </si>
  <si>
    <t>EPI_ISL_429154</t>
  </si>
  <si>
    <t>hCoV-19/Sweden/20-50181/2020</t>
  </si>
  <si>
    <t>EPI_ISL_429153</t>
  </si>
  <si>
    <t>hCoV-19/Sweden/20-50180/2020</t>
  </si>
  <si>
    <t>EPI_ISL_429156</t>
  </si>
  <si>
    <t>hCoV-19/Sweden/20-50232/2020</t>
  </si>
  <si>
    <t>EPI_ISL_430145</t>
  </si>
  <si>
    <t>hCoV-19/USA/WA-S291/2020</t>
  </si>
  <si>
    <t>EPI_ISL_429155</t>
  </si>
  <si>
    <t>hCoV-19/Sweden/20-50230/2020</t>
  </si>
  <si>
    <t>EPI_ISL_430144</t>
  </si>
  <si>
    <t>hCoV-19/USA/WA-S290/2020</t>
  </si>
  <si>
    <t>EPI_ISL_429158</t>
  </si>
  <si>
    <t>hCoV-19/Sweden/20-50235/2020</t>
  </si>
  <si>
    <t>EPI_ISL_430143</t>
  </si>
  <si>
    <t>hCoV-19/USA/WA-S289/2020</t>
  </si>
  <si>
    <t>EPI_ISL_429157</t>
  </si>
  <si>
    <t>hCoV-19/Sweden/20-50234/2020</t>
  </si>
  <si>
    <t>EPI_ISL_430142</t>
  </si>
  <si>
    <t>hCoV-19/USA/WA-S288/2020</t>
  </si>
  <si>
    <t>EPI_ISL_430149</t>
  </si>
  <si>
    <t>hCoV-19/USA/WA-S295/2020</t>
  </si>
  <si>
    <t>EPI_ISL_430148</t>
  </si>
  <si>
    <t>hCoV-19/USA/WA-S294/2020</t>
  </si>
  <si>
    <t>EPI_ISL_430147</t>
  </si>
  <si>
    <t>hCoV-19/USA/WA-S293/2020</t>
  </si>
  <si>
    <t>EPI_ISL_430146</t>
  </si>
  <si>
    <t>hCoV-19/USA/WA-S292/2020</t>
  </si>
  <si>
    <t>EPI_ISL_429161</t>
  </si>
  <si>
    <t>hCoV-19/Sweden/20-50315/2020</t>
  </si>
  <si>
    <t>EPI_ISL_429160</t>
  </si>
  <si>
    <t>hCoV-19/Sweden/20-50312/2020</t>
  </si>
  <si>
    <t>Europe / Sweden / Ostergotland</t>
  </si>
  <si>
    <t>EPI_ISL_429163</t>
  </si>
  <si>
    <t>hCoV-19/Sweden/20-50361/2020</t>
  </si>
  <si>
    <t>EPI_ISL_430152</t>
  </si>
  <si>
    <t>hCoV-19/USA/WA-S298/2020</t>
  </si>
  <si>
    <t>EPI_ISL_429162</t>
  </si>
  <si>
    <t>hCoV-19/Sweden/20-50357/2020</t>
  </si>
  <si>
    <t>EPI_ISL_430151</t>
  </si>
  <si>
    <t>hCoV-19/USA/WA-S297/2020</t>
  </si>
  <si>
    <t>EPI_ISL_429165</t>
  </si>
  <si>
    <t>hCoV-19/Thailand/Bangkok-0026/2020</t>
  </si>
  <si>
    <t>EPI_ISL_430150</t>
  </si>
  <si>
    <t>hCoV-19/USA/WA-S296/2020</t>
  </si>
  <si>
    <t>EPI_ISL_429164</t>
  </si>
  <si>
    <t>hCoV-19/Thailand/Bangkok-0025/2020</t>
  </si>
  <si>
    <t>EPI_ISL_429167</t>
  </si>
  <si>
    <t>hCoV-19/Thailand/Bangkok-0029/2020</t>
  </si>
  <si>
    <t>EPI_ISL_430156</t>
  </si>
  <si>
    <t>hCoV-19/USA/WA-S302/2020</t>
  </si>
  <si>
    <t>EPI_ISL_429166</t>
  </si>
  <si>
    <t>hCoV-19/Thailand/Bangkok-0028/2020</t>
  </si>
  <si>
    <t>EPI_ISL_430155</t>
  </si>
  <si>
    <t>hCoV-19/USA/WA-S301/2020</t>
  </si>
  <si>
    <t>EPI_ISL_429169</t>
  </si>
  <si>
    <t>hCoV-19/Thailand/Bangkok-0033/2020</t>
  </si>
  <si>
    <t>EPI_ISL_430154</t>
  </si>
  <si>
    <t>hCoV-19/USA/WA-S300/2020</t>
  </si>
  <si>
    <t>EPI_ISL_429168</t>
  </si>
  <si>
    <t>hCoV-19/Thailand/Bangkok-0030/2020</t>
  </si>
  <si>
    <t>EPI_ISL_430153</t>
  </si>
  <si>
    <t>hCoV-19/USA/WA-S299/2020</t>
  </si>
  <si>
    <t>EPI_ISL_420709</t>
  </si>
  <si>
    <t>hCoV-19/England/20139053804/2020</t>
  </si>
  <si>
    <t>EPI_ISL_420706</t>
  </si>
  <si>
    <t>hCoV-19/England/20139053004/2020</t>
  </si>
  <si>
    <t>EPI_ISL_420705</t>
  </si>
  <si>
    <t>hCoV-19/England/20139052904/2020</t>
  </si>
  <si>
    <t>EPI_ISL_420708</t>
  </si>
  <si>
    <t>hCoV-19/England/20139053504/2020</t>
  </si>
  <si>
    <t>EPI_ISL_420707</t>
  </si>
  <si>
    <t>hCoV-19/England/20139053304/2020</t>
  </si>
  <si>
    <t>EPI_ISL_420702</t>
  </si>
  <si>
    <t>hCoV-19/England/20139051704/2020</t>
  </si>
  <si>
    <t>EPI_ISL_420701</t>
  </si>
  <si>
    <t>hCoV-19/England/20139051304/2020</t>
  </si>
  <si>
    <t>EPI_ISL_420704</t>
  </si>
  <si>
    <t>hCoV-19/England/20139052704/2020</t>
  </si>
  <si>
    <t>EPI_ISL_420703</t>
  </si>
  <si>
    <t>hCoV-19/England/20139052004/2020</t>
  </si>
  <si>
    <t>EPI_ISL_420700</t>
  </si>
  <si>
    <t>hCoV-19/England/20139051004/2020</t>
  </si>
  <si>
    <t>EPI_ISL_420728</t>
  </si>
  <si>
    <t>hCoV-19/England/20139059504/2020</t>
  </si>
  <si>
    <t>EPI_ISL_420727</t>
  </si>
  <si>
    <t>hCoV-19/England/20139059004/2020</t>
  </si>
  <si>
    <t>EPI_ISL_420729</t>
  </si>
  <si>
    <t>hCoV-19/England/20139059804/2020</t>
  </si>
  <si>
    <t>EPI_ISL_420724</t>
  </si>
  <si>
    <t>hCoV-19/England/20139058304/2020</t>
  </si>
  <si>
    <t>EPI_ISL_420723</t>
  </si>
  <si>
    <t>hCoV-19/England/20139058104/2020</t>
  </si>
  <si>
    <t>EPI_ISL_420726</t>
  </si>
  <si>
    <t>hCoV-19/England/20139058604/2020</t>
  </si>
  <si>
    <t>EPI_ISL_420725</t>
  </si>
  <si>
    <t>hCoV-19/England/20139058404/2020</t>
  </si>
  <si>
    <t>EPI_ISL_420720</t>
  </si>
  <si>
    <t>hCoV-19/England/20139057504/2020</t>
  </si>
  <si>
    <t>EPI_ISL_420722</t>
  </si>
  <si>
    <t>hCoV-19/England/20139057704/2020</t>
  </si>
  <si>
    <t>EPI_ISL_420721</t>
  </si>
  <si>
    <t>hCoV-19/England/20139057604/2020</t>
  </si>
  <si>
    <t>EPI_ISL_420717</t>
  </si>
  <si>
    <t>hCoV-19/England/20139057004/2020</t>
  </si>
  <si>
    <t>EPI_ISL_420716</t>
  </si>
  <si>
    <t>hCoV-19/England/20139056904/2020</t>
  </si>
  <si>
    <t>EPI_ISL_420719</t>
  </si>
  <si>
    <t>hCoV-19/England/20139057404/2020</t>
  </si>
  <si>
    <t>EPI_ISL_420718</t>
  </si>
  <si>
    <t>hCoV-19/England/20139057204/2020</t>
  </si>
  <si>
    <t>EPI_ISL_420713</t>
  </si>
  <si>
    <t>hCoV-19/England/20139054904/2020</t>
  </si>
  <si>
    <t>EPI_ISL_420712</t>
  </si>
  <si>
    <t>hCoV-19/England/20139054704/2020</t>
  </si>
  <si>
    <t>EPI_ISL_420715</t>
  </si>
  <si>
    <t>hCoV-19/England/20139055304/2020</t>
  </si>
  <si>
    <t>EPI_ISL_420714</t>
  </si>
  <si>
    <t>hCoV-19/England/20139055204/2020</t>
  </si>
  <si>
    <t>EPI_ISL_420711</t>
  </si>
  <si>
    <t>hCoV-19/England/20139054504/2020</t>
  </si>
  <si>
    <t>EPI_ISL_420710</t>
  </si>
  <si>
    <t>hCoV-19/England/20139054004/2020</t>
  </si>
  <si>
    <t>EPI_ISL_420751</t>
  </si>
  <si>
    <t>hCoV-19/England/20140038704/2020</t>
  </si>
  <si>
    <t>EPI_ISL_420750</t>
  </si>
  <si>
    <t>hCoV-19/England/20140038604/2020</t>
  </si>
  <si>
    <t>EPI_ISL_420749</t>
  </si>
  <si>
    <t>hCoV-19/England/20140037504/2020</t>
  </si>
  <si>
    <t>EPI_ISL_420746</t>
  </si>
  <si>
    <t>hCoV-19/England/20139063604/2020</t>
  </si>
  <si>
    <t>EPI_ISL_420745</t>
  </si>
  <si>
    <t>hCoV-19/England/20139063504/2020</t>
  </si>
  <si>
    <t>EPI_ISL_420748</t>
  </si>
  <si>
    <t>hCoV-19/England/20139063804/2020</t>
  </si>
  <si>
    <t>EPI_ISL_420747</t>
  </si>
  <si>
    <t>hCoV-19/England/20139063704/2020</t>
  </si>
  <si>
    <t>EPI_ISL_420742</t>
  </si>
  <si>
    <t>hCoV-19/England/20139062704/2020</t>
  </si>
  <si>
    <t>EPI_ISL_420741</t>
  </si>
  <si>
    <t>hCoV-19/England/20139062504/2020</t>
  </si>
  <si>
    <t>EPI_ISL_420744</t>
  </si>
  <si>
    <t>hCoV-19/England/20139063204/2020</t>
  </si>
  <si>
    <t>EPI_ISL_420743</t>
  </si>
  <si>
    <t>hCoV-19/England/20139062804/2020</t>
  </si>
  <si>
    <t>EPI_ISL_420740</t>
  </si>
  <si>
    <t>hCoV-19/England/20139062304/2020</t>
  </si>
  <si>
    <t>EPI_ISL_420739</t>
  </si>
  <si>
    <t>hCoV-19/England/20139062204/2020</t>
  </si>
  <si>
    <t>EPI_ISL_429101</t>
  </si>
  <si>
    <t>hCoV-19/Guangzhou/GZMU0058/2020</t>
  </si>
  <si>
    <t>The First Affiliated Hospital of Guangzhou Medical University</t>
  </si>
  <si>
    <t>BGI-shenzhen &amp; The First Affiliated Hospital of Guangzhou Medical University</t>
  </si>
  <si>
    <t/>
  </si>
  <si>
    <t>EPI_ISL_420738</t>
  </si>
  <si>
    <t>hCoV-19/England/20139062104/2020</t>
  </si>
  <si>
    <t>EPI_ISL_429100</t>
  </si>
  <si>
    <t>hCoV-19/Guangzhou/GZMU0057/2020</t>
  </si>
  <si>
    <t>EPI_ISL_429103</t>
  </si>
  <si>
    <t>hCoV-19/Guangzhou/GZMU0060/2020</t>
  </si>
  <si>
    <t>EPI_ISL_429102</t>
  </si>
  <si>
    <t>hCoV-19/Guangzhou/GZMU0059/2020</t>
  </si>
  <si>
    <t>EPI_ISL_420735</t>
  </si>
  <si>
    <t>hCoV-19/England/20139061104/2020</t>
  </si>
  <si>
    <t>EPI_ISL_429105</t>
  </si>
  <si>
    <t>hCoV-19/Guangzhou/GZMU0055/2020</t>
  </si>
  <si>
    <t>EPI_ISL_420734</t>
  </si>
  <si>
    <t>hCoV-19/England/20139060804/2020</t>
  </si>
  <si>
    <t>EPI_ISL_429104</t>
  </si>
  <si>
    <t>hCoV-19/Guangzhou/GZMU0036/2020</t>
  </si>
  <si>
    <t>EPI_ISL_420737</t>
  </si>
  <si>
    <t>hCoV-19/England/20139061804/2020</t>
  </si>
  <si>
    <t>EPI_ISL_420736</t>
  </si>
  <si>
    <t>hCoV-19/England/20139061704/2020</t>
  </si>
  <si>
    <t>EPI_ISL_420731</t>
  </si>
  <si>
    <t>hCoV-19/England/20139060004/2020</t>
  </si>
  <si>
    <t>EPI_ISL_420730</t>
  </si>
  <si>
    <t>hCoV-19/England/20139059904/2020</t>
  </si>
  <si>
    <t>EPI_ISL_420733</t>
  </si>
  <si>
    <t>hCoV-19/England/20139060504/2020</t>
  </si>
  <si>
    <t>EPI_ISL_420732</t>
  </si>
  <si>
    <t>hCoV-19/England/20139060404/2020</t>
  </si>
  <si>
    <t>EPI_ISL_420771</t>
  </si>
  <si>
    <t>hCoV-19/England/20142061404/2020</t>
  </si>
  <si>
    <t>EPI_ISL_420770</t>
  </si>
  <si>
    <t>hCoV-19/England/20142061304/2020</t>
  </si>
  <si>
    <t>EPI_ISL_420773</t>
  </si>
  <si>
    <t>hCoV-19/England/20142062204/2020</t>
  </si>
  <si>
    <t>EPI_ISL_420772</t>
  </si>
  <si>
    <t>hCoV-19/England/20142061804/2020</t>
  </si>
  <si>
    <t>EPI_ISL_420768</t>
  </si>
  <si>
    <t>hCoV-19/England/20142060904/2020</t>
  </si>
  <si>
    <t>EPI_ISL_420767</t>
  </si>
  <si>
    <t>hCoV-19/England/20142060804/2020</t>
  </si>
  <si>
    <t>EPI_ISL_420769</t>
  </si>
  <si>
    <t>hCoV-19/England/20142061004/2020</t>
  </si>
  <si>
    <t>EPI_ISL_420764</t>
  </si>
  <si>
    <t>hCoV-19/England/20140050604/2020</t>
  </si>
  <si>
    <t>EPI_ISL_420763</t>
  </si>
  <si>
    <t>hCoV-19/England/20140048904/2020</t>
  </si>
  <si>
    <t>EPI_ISL_420766</t>
  </si>
  <si>
    <t>hCoV-19/England/20142060404/2020</t>
  </si>
  <si>
    <t>EPI_ISL_420765</t>
  </si>
  <si>
    <t>hCoV-19/England/20142022504/2020</t>
  </si>
  <si>
    <t>EPI_ISL_420760</t>
  </si>
  <si>
    <t>hCoV-19/England/20140048104/2020</t>
  </si>
  <si>
    <t>EPI_ISL_420762</t>
  </si>
  <si>
    <t>hCoV-19/England/20140048804/2020</t>
  </si>
  <si>
    <t>EPI_ISL_420761</t>
  </si>
  <si>
    <t>hCoV-19/England/20140048704/2020</t>
  </si>
  <si>
    <t>EPI_ISL_420757</t>
  </si>
  <si>
    <t>hCoV-19/England/20140039504/2020</t>
  </si>
  <si>
    <t>EPI_ISL_420756</t>
  </si>
  <si>
    <t>hCoV-19/England/20140039404/2020</t>
  </si>
  <si>
    <t>EPI_ISL_420759</t>
  </si>
  <si>
    <t>hCoV-19/England/20140042004/2020</t>
  </si>
  <si>
    <t>EPI_ISL_420758</t>
  </si>
  <si>
    <t>hCoV-19/England/20140039604/2020</t>
  </si>
  <si>
    <t>EPI_ISL_420753</t>
  </si>
  <si>
    <t>hCoV-19/England/20140039104/2020</t>
  </si>
  <si>
    <t>EPI_ISL_420752</t>
  </si>
  <si>
    <t>hCoV-19/England/20140039004/2020</t>
  </si>
  <si>
    <t>EPI_ISL_420755</t>
  </si>
  <si>
    <t>hCoV-19/England/20140039304/2020</t>
  </si>
  <si>
    <t>EPI_ISL_420754</t>
  </si>
  <si>
    <t>hCoV-19/England/20140039204/2020</t>
  </si>
  <si>
    <t>EPI_ISL_429091</t>
  </si>
  <si>
    <t>hCoV-19/Guangzhou/GZMU0041/2020</t>
  </si>
  <si>
    <t>EPI_ISL_429090</t>
  </si>
  <si>
    <t>hCoV-19/Guangzhou/GZMU0039/2020</t>
  </si>
  <si>
    <t>EPI_ISL_429093</t>
  </si>
  <si>
    <t>hCoV-19/Guangzhou/GZMU0046/2020</t>
  </si>
  <si>
    <t>EPI_ISL_429092</t>
  </si>
  <si>
    <t>hCoV-19/Guangzhou/GZMU0045/2020</t>
  </si>
  <si>
    <t>EPI_ISL_429095</t>
  </si>
  <si>
    <t>hCoV-19/Guangzhou/GZMU0050/2020</t>
  </si>
  <si>
    <t>EPI_ISL_429094</t>
  </si>
  <si>
    <t>hCoV-19/Guangzhou/GZMU0049/2020</t>
  </si>
  <si>
    <t>EPI_ISL_429097</t>
  </si>
  <si>
    <t>hCoV-19/Guangzhou/GZMU0052/2020</t>
  </si>
  <si>
    <t>EPI_ISL_430086</t>
  </si>
  <si>
    <t>hCoV-19/Russia/StPetersburg-RII5033S/2020</t>
  </si>
  <si>
    <t>EPI_ISL_429096</t>
  </si>
  <si>
    <t>hCoV-19/Guangzhou/GZMU0051/2020</t>
  </si>
  <si>
    <t>EPI_ISL_430085</t>
  </si>
  <si>
    <t>hCoV-19/Russia/StPetersburg-RII5029S/2020</t>
  </si>
  <si>
    <t>EPI_ISL_429099</t>
  </si>
  <si>
    <t>hCoV-19/Guangzhou/GZMU0056/2020</t>
  </si>
  <si>
    <t>EPI_ISL_430084</t>
  </si>
  <si>
    <t>hCoV-19/Russia/StPetersburg-RII5017V/2020</t>
  </si>
  <si>
    <t>EPI_ISL_429098</t>
  </si>
  <si>
    <t>hCoV-19/Guangzhou/GZMU0054/2020</t>
  </si>
  <si>
    <t>EPI_ISL_430083</t>
  </si>
  <si>
    <t>hCoV-19/Russia/StPetersburg-RII4988S/2020</t>
  </si>
  <si>
    <t>EPI_ISL_430089</t>
  </si>
  <si>
    <t>hCoV-19/Russia/StPetersburg-RII5170S/2020</t>
  </si>
  <si>
    <t>EPI_ISL_430088</t>
  </si>
  <si>
    <t>hCoV-19/Russia/StPetersburg-RII5169S/2020</t>
  </si>
  <si>
    <t>EPI_ISL_430087</t>
  </si>
  <si>
    <t>hCoV-19/Russia/StPetersburg-RII5047S/2020</t>
  </si>
  <si>
    <t>EPI_ISL_430082</t>
  </si>
  <si>
    <t>hCoV-19/Russia/StPetersburg-RII4985S/2020</t>
  </si>
  <si>
    <t>EPI_ISL_430081</t>
  </si>
  <si>
    <t>hCoV-19/Russia/StPetersburg-RII4984S/2020</t>
  </si>
  <si>
    <t>EPI_ISL_430080</t>
  </si>
  <si>
    <t>hCoV-19/Russia/StPetersburg-RII4983S/2020</t>
  </si>
  <si>
    <t>EPI_ISL_430097</t>
  </si>
  <si>
    <t>hCoV-19/Russia/StPetersburg-RII5644S/2020</t>
  </si>
  <si>
    <t>EPI_ISL_430096</t>
  </si>
  <si>
    <t>hCoV-19/Russia/StPetersburg-RII5643S/2020</t>
  </si>
  <si>
    <t>EPI_ISL_430095</t>
  </si>
  <si>
    <t>hCoV-19/Russia/StPetersburg-RII5642S/2020</t>
  </si>
  <si>
    <t>EPI_ISL_430094</t>
  </si>
  <si>
    <t>hCoV-19/Russia/StPetersburg-RII5635S/2020</t>
  </si>
  <si>
    <t>EPI_ISL_430099</t>
  </si>
  <si>
    <t>hCoV-19/Russia/StPetersburg-RII5942S/2020</t>
  </si>
  <si>
    <t>EPI_ISL_430098</t>
  </si>
  <si>
    <t>hCoV-19/Russia/StPetersburg-RII5654S/2020</t>
  </si>
  <si>
    <t>EPI_ISL_430093</t>
  </si>
  <si>
    <t>hCoV-19/Russia/StPetersburg-RII5634S/2020</t>
  </si>
  <si>
    <t>EPI_ISL_430092</t>
  </si>
  <si>
    <t>hCoV-19/Russia/StPetersburg-RII5633S/2020</t>
  </si>
  <si>
    <t>EPI_ISL_430091</t>
  </si>
  <si>
    <t>hCoV-19/Russia/StPetersburg-RII5247S/2020</t>
  </si>
  <si>
    <t>EPI_ISL_430090</t>
  </si>
  <si>
    <t>hCoV-19/Russia/StPetersburg-RII5244S/2020</t>
  </si>
  <si>
    <t>EPI_ISL_430059</t>
  </si>
  <si>
    <t>hCoV-19/USA/UT-00513/2020</t>
  </si>
  <si>
    <t>EPI_ISL_430058</t>
  </si>
  <si>
    <t>hCoV-19/USA/UT-00511/2020</t>
  </si>
  <si>
    <t>EPI_ISL_429071</t>
  </si>
  <si>
    <t>hCoV-19/USA/CA-CZB099/2020</t>
  </si>
  <si>
    <t>EPI_ISL_429070</t>
  </si>
  <si>
    <t>hCoV-19/USA/CA-CZB0700/2020</t>
  </si>
  <si>
    <t>EPI_ISL_429073</t>
  </si>
  <si>
    <t>hCoV-19/USA/CA-CZB017/2020</t>
  </si>
  <si>
    <t>EPI_ISL_429072</t>
  </si>
  <si>
    <t>hCoV-19/USA/CA-CZB0719/2020</t>
  </si>
  <si>
    <t>EPI_ISL_429075</t>
  </si>
  <si>
    <t>hCoV-19/Guangzhou/GZMU0008/2020</t>
  </si>
  <si>
    <t>EPI_ISL_430064</t>
  </si>
  <si>
    <t>hCoV-19/Australia/VIC-CBA4/2020</t>
  </si>
  <si>
    <t>Geelong Centre for Emerging Infectious Diseases</t>
  </si>
  <si>
    <t>Chamings A., Bhatta T.R., Alexandersen S.</t>
  </si>
  <si>
    <t>EPI_ISL_429074</t>
  </si>
  <si>
    <t>hCoV-19/Guangzhou/GZMU0003/2020</t>
  </si>
  <si>
    <t>EPI_ISL_430063</t>
  </si>
  <si>
    <t>hCoV-19/Hong Kong/HKSH0004/2020</t>
  </si>
  <si>
    <t>Molecular Pathology Division, Department of Pathology, Hong Kong Sanatorium &amp; Hospital</t>
  </si>
  <si>
    <t>Chun Hang AU, Wai Sing CHAN, Ho Yin LAM, Dona N. HO, Simon Y.M. LAM, Jonpaul S.T. ZEE, Tsun Leung CHAN, Edmond S.K. MA</t>
  </si>
  <si>
    <t>EPI_ISL_429077</t>
  </si>
  <si>
    <t>hCoV-19/Guangzhou/GZMU0010/2020</t>
  </si>
  <si>
    <t>EPI_ISL_430062</t>
  </si>
  <si>
    <t>hCoV-19/USA/UT-00520/2020</t>
  </si>
  <si>
    <t>EPI_ISL_429076</t>
  </si>
  <si>
    <t>hCoV-19/Guangzhou/GZMU0009/2020</t>
  </si>
  <si>
    <t>EPI_ISL_430061</t>
  </si>
  <si>
    <t>hCoV-19/USA/UT-00519/2020</t>
  </si>
  <si>
    <t>EPI_ISL_429079</t>
  </si>
  <si>
    <t>hCoV-19/Guangzhou/GZMU0017/2020</t>
  </si>
  <si>
    <t>EPI_ISL_430068</t>
  </si>
  <si>
    <t>hCoV-19/Russia/StPetersburg-RII4712V/2020</t>
  </si>
  <si>
    <t>EPI_ISL_429078</t>
  </si>
  <si>
    <t>hCoV-19/Guangzhou/GZMU0013/2020</t>
  </si>
  <si>
    <t>EPI_ISL_430067</t>
  </si>
  <si>
    <t>hCoV-19/Russia/StPetersburg-RII4705S/2020</t>
  </si>
  <si>
    <t>EPI_ISL_430066</t>
  </si>
  <si>
    <t>hCoV-19/Australia/VIC-CBA6/2020</t>
  </si>
  <si>
    <t>EPI_ISL_430065</t>
  </si>
  <si>
    <t>hCoV-19/Australia/VIC-CBA5/2020</t>
  </si>
  <si>
    <t>EPI_ISL_430060</t>
  </si>
  <si>
    <t>hCoV-19/USA/UT-00514/2020</t>
  </si>
  <si>
    <t>EPI_ISL_429080</t>
  </si>
  <si>
    <t>hCoV-19/Guangzhou/GZMU0019/2020</t>
  </si>
  <si>
    <t>EPI_ISL_430069</t>
  </si>
  <si>
    <t>hCoV-19/Russia/StPetersburg-RII4780S/2020</t>
  </si>
  <si>
    <t>EPI_ISL_429082</t>
  </si>
  <si>
    <t>hCoV-19/Guangzhou/GZMU0023/2020</t>
  </si>
  <si>
    <t>EPI_ISL_429081</t>
  </si>
  <si>
    <t>hCoV-19/Guangzhou/GZMU0020/2020</t>
  </si>
  <si>
    <t>EPI_ISL_429084</t>
  </si>
  <si>
    <t>hCoV-19/Guangzhou/GZMU0025/2020</t>
  </si>
  <si>
    <t>EPI_ISL_429083</t>
  </si>
  <si>
    <t>hCoV-19/Guangzhou/GZMU0024/2020</t>
  </si>
  <si>
    <t>EPI_ISL_429086</t>
  </si>
  <si>
    <t>hCoV-19/Guangzhou/GZMU0034/2020</t>
  </si>
  <si>
    <t>EPI_ISL_430075</t>
  </si>
  <si>
    <t>hCoV-19/Russia/StPetersburg-RII4949S/2020</t>
  </si>
  <si>
    <t>EPI_ISL_429085</t>
  </si>
  <si>
    <t>hCoV-19/Guangzhou/GZMU0033/2020</t>
  </si>
  <si>
    <t>EPI_ISL_430074</t>
  </si>
  <si>
    <t>hCoV-19/Russia/StPetersburg-RII4944S/2020</t>
  </si>
  <si>
    <t>EPI_ISL_429088</t>
  </si>
  <si>
    <t>hCoV-19/Guangzhou/GZMU0035/2020</t>
  </si>
  <si>
    <t>EPI_ISL_430073</t>
  </si>
  <si>
    <t>hCoV-19/Russia/StPetersburg-RII4938S/2020</t>
  </si>
  <si>
    <t>EPI_ISL_430072</t>
  </si>
  <si>
    <t>hCoV-19/Russia/StPetersburg-RII4937S/2020</t>
  </si>
  <si>
    <t>EPI_ISL_430079</t>
  </si>
  <si>
    <t>hCoV-19/Russia/StPetersburg-RII4980S/2020</t>
  </si>
  <si>
    <t>EPI_ISL_429089</t>
  </si>
  <si>
    <t>hCoV-19/Guangzhou/GZMU0037/2020</t>
  </si>
  <si>
    <t>EPI_ISL_430078</t>
  </si>
  <si>
    <t>hCoV-19/Russia/StPetersburg-RII4972S/2020</t>
  </si>
  <si>
    <t>EPI_ISL_430077</t>
  </si>
  <si>
    <t>hCoV-19/Russia/StPetersburg-RII4970S/2020</t>
  </si>
  <si>
    <t>EPI_ISL_430076</t>
  </si>
  <si>
    <t>hCoV-19/Russia/StPetersburg-RII4969S/2020</t>
  </si>
  <si>
    <t>EPI_ISL_430071</t>
  </si>
  <si>
    <t>hCoV-19/Russia/StPetersburg-RII4936S/2020</t>
  </si>
  <si>
    <t>EPI_ISL_430070</t>
  </si>
  <si>
    <t>hCoV-19/Russia/StPetersburg-RII4917S/2020</t>
  </si>
  <si>
    <t>EPI_ISL_430237</t>
  </si>
  <si>
    <t>hCoV-19/USA/WA-S199/2020</t>
  </si>
  <si>
    <t>North America / USA / Washington / Whatcom County</t>
  </si>
  <si>
    <t>EPI_ISL_430236</t>
  </si>
  <si>
    <t>hCoV-19/USA/WA-S198/2020</t>
  </si>
  <si>
    <t>EPI_ISL_430235</t>
  </si>
  <si>
    <t>hCoV-19/USA/WA-S197/2020</t>
  </si>
  <si>
    <t>EPI_ISL_430234</t>
  </si>
  <si>
    <t>hCoV-19/USA/WA-S196/2020</t>
  </si>
  <si>
    <t>EPI_ISL_430239</t>
  </si>
  <si>
    <t>hCoV-19/USA/WA-S201/2020</t>
  </si>
  <si>
    <t>EPI_ISL_430238</t>
  </si>
  <si>
    <t>hCoV-19/USA/WA-S200/2020</t>
  </si>
  <si>
    <t>North America / USA / Washington / Yakima County</t>
  </si>
  <si>
    <t>EPI_ISL_430240</t>
  </si>
  <si>
    <t>hCoV-19/USA/WA-S202/2020</t>
  </si>
  <si>
    <t>EPI_ISL_429255</t>
  </si>
  <si>
    <t>hCoV-19/DRC/1131/2020</t>
  </si>
  <si>
    <t>EPI_ISL_430244</t>
  </si>
  <si>
    <t>hCoV-19/USA/WA-S206/2020</t>
  </si>
  <si>
    <t>EPI_ISL_429254</t>
  </si>
  <si>
    <t>hCoV-19/DRC/998/2020</t>
  </si>
  <si>
    <t>EPI_ISL_430243</t>
  </si>
  <si>
    <t>hCoV-19/USA/WA-S205/2020</t>
  </si>
  <si>
    <t>EPI_ISL_429257</t>
  </si>
  <si>
    <t>hCoV-19/Uruguay/UY-10/2020</t>
  </si>
  <si>
    <t>EPI_ISL_430242</t>
  </si>
  <si>
    <t>hCoV-19/USA/WA-S204/2020</t>
  </si>
  <si>
    <t>EPI_ISL_429256</t>
  </si>
  <si>
    <t>hCoV-19/Spain/Vircell001/2020</t>
  </si>
  <si>
    <t>Health Sciences Technology Park, Avicena, 8, 18016 Granada. Spain</t>
  </si>
  <si>
    <t>Sequencing and Bioinformatics Service FISABIO-Public Health</t>
  </si>
  <si>
    <t>Joaquín Mendoza, Almudena Rojas, Pablo Mendoza</t>
  </si>
  <si>
    <t>EPI_ISL_430241</t>
  </si>
  <si>
    <t>hCoV-19/USA/WA-S203/2020</t>
  </si>
  <si>
    <t>EPI_ISL_429259</t>
  </si>
  <si>
    <t>hCoV-19/DRC/1249/2020</t>
  </si>
  <si>
    <t>EPI_ISL_429258</t>
  </si>
  <si>
    <t>hCoV-19/DRC/1234/2020</t>
  </si>
  <si>
    <t>EPI_ISL_430248</t>
  </si>
  <si>
    <t>hCoV-19/USA/WA-S210/2020</t>
  </si>
  <si>
    <t>EPI_ISL_430247</t>
  </si>
  <si>
    <t>hCoV-19/USA/WA-S209/2020</t>
  </si>
  <si>
    <t>EPI_ISL_430246</t>
  </si>
  <si>
    <t>hCoV-19/USA/WA-S208/2020</t>
  </si>
  <si>
    <t>EPI_ISL_430245</t>
  </si>
  <si>
    <t>hCoV-19/USA/WA-S207/2020</t>
  </si>
  <si>
    <t>EPI_ISL_430249</t>
  </si>
  <si>
    <t>hCoV-19/USA/WA-S211/2020</t>
  </si>
  <si>
    <t>EPI_ISL_429262</t>
  </si>
  <si>
    <t>hCoV-19/Denmark/ALAB-HH01/2020</t>
  </si>
  <si>
    <t>Europe / Denmark / Unknown</t>
  </si>
  <si>
    <t>Department of Clinical Microbiology, Copenhagen University Hospital, Hvidovre, Kettegaard Alle 30, 2650 Hvidovre.</t>
  </si>
  <si>
    <t>Albertsen lab, Department of Chemistry and Bioscience, Aalborg University, Denmark</t>
  </si>
  <si>
    <t>Rasmus Kirkegaard</t>
  </si>
  <si>
    <t>EPI_ISL_430251</t>
  </si>
  <si>
    <t>hCoV-19/USA/WA-S213/2020</t>
  </si>
  <si>
    <t>EPI_ISL_430250</t>
  </si>
  <si>
    <t>hCoV-19/USA/WA-S212/2020</t>
  </si>
  <si>
    <t>EPI_ISL_429264</t>
  </si>
  <si>
    <t>hCoV-19/Denmark/ALAB-HH03/2020</t>
  </si>
  <si>
    <t>EPI_ISL_429263</t>
  </si>
  <si>
    <t>hCoV-19/Denmark/ALAB-HH02/2020</t>
  </si>
  <si>
    <t>EPI_ISL_429266</t>
  </si>
  <si>
    <t>hCoV-19/Denmark/ALAB-HH05/2020</t>
  </si>
  <si>
    <t>EPI_ISL_430255</t>
  </si>
  <si>
    <t>hCoV-19/USA/WA-S217/2020</t>
  </si>
  <si>
    <t>EPI_ISL_429265</t>
  </si>
  <si>
    <t>hCoV-19/Denmark/ALAB-HH04/2020</t>
  </si>
  <si>
    <t>EPI_ISL_430254</t>
  </si>
  <si>
    <t>hCoV-19/USA/WA-S216/2020</t>
  </si>
  <si>
    <t>EPI_ISL_429268</t>
  </si>
  <si>
    <t>hCoV-19/Denmark/ALAB-HH07/2020</t>
  </si>
  <si>
    <t>EPI_ISL_430253</t>
  </si>
  <si>
    <t>hCoV-19/USA/WA-S215/2020</t>
  </si>
  <si>
    <t>EPI_ISL_429267</t>
  </si>
  <si>
    <t>hCoV-19/Denmark/ALAB-HH06/2020</t>
  </si>
  <si>
    <t>EPI_ISL_430252</t>
  </si>
  <si>
    <t>hCoV-19/USA/WA-S214/2020</t>
  </si>
  <si>
    <t>North America / USA / Washington / Unknown County</t>
  </si>
  <si>
    <t>EPI_ISL_420899</t>
  </si>
  <si>
    <t>hCoV-19/Germany/BAV-V2010492/2020</t>
  </si>
  <si>
    <t xml:space="preserve">Max von Pettenkofer Institute, Virology, National Reference Center for Retroviruses, LMU Munich </t>
  </si>
  <si>
    <t xml:space="preserve">Laboratory for Functional Genome Analysis, Dept. Genomics, Gene Center of the LMU Munich </t>
  </si>
  <si>
    <t xml:space="preserve">Max Muenchhoff, Stefan Krebs, Alexander Graf, Ashok Varadharajan, Oliver Keppler, Helmut Blum </t>
  </si>
  <si>
    <t>EPI_ISL_429269</t>
  </si>
  <si>
    <t>hCoV-19/Denmark/ALAB-HH08/2020</t>
  </si>
  <si>
    <t>EPI_ISL_420898</t>
  </si>
  <si>
    <t>hCoV-19/Germany/BAV-V2010486/2020</t>
  </si>
  <si>
    <t>Max Muenchhoff, Stefan Krebs, Alexander Graf, Ashok Varadharajan, Oliver Keppler, Helmut Blum</t>
  </si>
  <si>
    <t>EPI_ISL_430215</t>
  </si>
  <si>
    <t>hCoV-19/USA/WA-S177/2020</t>
  </si>
  <si>
    <t>EPI_ISL_430214</t>
  </si>
  <si>
    <t>hCoV-19/USA/WA-S176/2020</t>
  </si>
  <si>
    <t>EPI_ISL_430213</t>
  </si>
  <si>
    <t>hCoV-19/USA/WA-S175/2020</t>
  </si>
  <si>
    <t>EPI_ISL_430212</t>
  </si>
  <si>
    <t>hCoV-19/USA/WA-S174/2020</t>
  </si>
  <si>
    <t>EPI_ISL_430219</t>
  </si>
  <si>
    <t>hCoV-19/USA/WA-S181/2020</t>
  </si>
  <si>
    <t>EPI_ISL_430218</t>
  </si>
  <si>
    <t>hCoV-19/USA/WA-S180/2020</t>
  </si>
  <si>
    <t>EPI_ISL_430217</t>
  </si>
  <si>
    <t>hCoV-19/USA/WA-S179/2020</t>
  </si>
  <si>
    <t>EPI_ISL_430216</t>
  </si>
  <si>
    <t>hCoV-19/USA/WA-S178/2020</t>
  </si>
  <si>
    <t>EPI_ISL_429231</t>
  </si>
  <si>
    <t>hCoV-19/Italy/TE6571/2020</t>
  </si>
  <si>
    <t>Lorusso A, Marcacci M, Di Domenico M, Ancora M, Curini V, Mangone I, Rinaldi A, Di Pasquale A, Camma C, Puglia I, Savini G</t>
  </si>
  <si>
    <t>EPI_ISL_429230</t>
  </si>
  <si>
    <t>hCoV-19/Italy/TE6570/2020</t>
  </si>
  <si>
    <t>EPI_ISL_429233</t>
  </si>
  <si>
    <t>hCoV-19/Italy/TE6575/2020</t>
  </si>
  <si>
    <t>EPI_ISL_430222</t>
  </si>
  <si>
    <t>hCoV-19/USA/WA-S184/2020</t>
  </si>
  <si>
    <t>EPI_ISL_429232</t>
  </si>
  <si>
    <t>hCoV-19/Italy/TE6572/2020</t>
  </si>
  <si>
    <t>EPI_ISL_430221</t>
  </si>
  <si>
    <t>hCoV-19/USA/WA-S183/2020</t>
  </si>
  <si>
    <t>EPI_ISL_429235</t>
  </si>
  <si>
    <t>hCoV-19/Italy/TE6580/2020</t>
  </si>
  <si>
    <t>EPI_ISL_430220</t>
  </si>
  <si>
    <t>hCoV-19/USA/WA-S182/2020</t>
  </si>
  <si>
    <t>EPI_ISL_429234</t>
  </si>
  <si>
    <t>hCoV-19/Italy/TE6577/2020</t>
  </si>
  <si>
    <t>EPI_ISL_429236</t>
  </si>
  <si>
    <t>hCoV-19/Italy/TE7859/2020</t>
  </si>
  <si>
    <t>Ospedale Civile S. Liberatore di Atri</t>
  </si>
  <si>
    <t>EPI_ISL_429239</t>
  </si>
  <si>
    <t>hCoV-19/Yunnan/0306-466/2020</t>
  </si>
  <si>
    <t>Asia / China / Yunnan</t>
  </si>
  <si>
    <t>Department of Clinical Laboratory, the First People's Hospital of Yunnan Province</t>
  </si>
  <si>
    <t>Yi Sun,Ziqin Dian,Ya Xu,Guiqian Zhang,Xin Fan,Yu Zhang</t>
  </si>
  <si>
    <t>EPI_ISL_430226</t>
  </si>
  <si>
    <t>hCoV-19/USA/WA-S188/2020</t>
  </si>
  <si>
    <t>EPI_ISL_430225</t>
  </si>
  <si>
    <t>hCoV-19/USA/WA-S187/2020</t>
  </si>
  <si>
    <t>EPI_ISL_430224</t>
  </si>
  <si>
    <t>hCoV-19/USA/WA-S186/2020</t>
  </si>
  <si>
    <t>EPI_ISL_430223</t>
  </si>
  <si>
    <t>hCoV-19/USA/WA-S185/2020</t>
  </si>
  <si>
    <t>EPI_ISL_430229</t>
  </si>
  <si>
    <t>hCoV-19/USA/WA-S191/2020</t>
  </si>
  <si>
    <t>EPI_ISL_430228</t>
  </si>
  <si>
    <t>hCoV-19/USA/WA-S190/2020</t>
  </si>
  <si>
    <t>EPI_ISL_430227</t>
  </si>
  <si>
    <t>hCoV-19/USA/WA-S189/2020</t>
  </si>
  <si>
    <t>EPI_ISL_430233</t>
  </si>
  <si>
    <t>hCoV-19/USA/WA-S195/2020</t>
  </si>
  <si>
    <t>EPI_ISL_430232</t>
  </si>
  <si>
    <t>hCoV-19/USA/WA-S194/2020</t>
  </si>
  <si>
    <t>EPI_ISL_430231</t>
  </si>
  <si>
    <t>hCoV-19/USA/WA-S193/2020</t>
  </si>
  <si>
    <t>EPI_ISL_430230</t>
  </si>
  <si>
    <t>hCoV-19/USA/WA-S192/2020</t>
  </si>
  <si>
    <t>EPI_ISL_430279</t>
  </si>
  <si>
    <t>hCoV-19/USA/WA-S241/2020</t>
  </si>
  <si>
    <t>EPI_ISL_430278</t>
  </si>
  <si>
    <t>hCoV-19/USA/WA-S240/2020</t>
  </si>
  <si>
    <t>EPI_ISL_429291</t>
  </si>
  <si>
    <t>hCoV-19/Denmark/ALAB-HH35/2020</t>
  </si>
  <si>
    <t>EPI_ISL_429290</t>
  </si>
  <si>
    <t>hCoV-19/Denmark/ALAB-HH32/2020</t>
  </si>
  <si>
    <t>EPI_ISL_429293</t>
  </si>
  <si>
    <t>hCoV-19/Denmark/ALAB-HH37/2020</t>
  </si>
  <si>
    <t>EPI_ISL_429292</t>
  </si>
  <si>
    <t>hCoV-19/Denmark/ALAB-HH36/2020</t>
  </si>
  <si>
    <t>EPI_ISL_429295</t>
  </si>
  <si>
    <t>hCoV-19/Denmark/ALAB-HH39/2020</t>
  </si>
  <si>
    <t>EPI_ISL_430284</t>
  </si>
  <si>
    <t>hCoV-19/USA/WA-S246/2020</t>
  </si>
  <si>
    <t>EPI_ISL_429294</t>
  </si>
  <si>
    <t>hCoV-19/Denmark/ALAB-HH38/2020</t>
  </si>
  <si>
    <t>EPI_ISL_430283</t>
  </si>
  <si>
    <t>hCoV-19/USA/WA-S245/2020</t>
  </si>
  <si>
    <t>EPI_ISL_429297</t>
  </si>
  <si>
    <t>hCoV-19/Denmark/ALAB-HH41/2020</t>
  </si>
  <si>
    <t>EPI_ISL_430282</t>
  </si>
  <si>
    <t>hCoV-19/USA/WA-S244/2020</t>
  </si>
  <si>
    <t>North America / USA / Washington / Thurston County</t>
  </si>
  <si>
    <t>EPI_ISL_429296</t>
  </si>
  <si>
    <t>hCoV-19/Denmark/ALAB-HH40/2020</t>
  </si>
  <si>
    <t>EPI_ISL_430281</t>
  </si>
  <si>
    <t>hCoV-19/USA/WA-S243/2020</t>
  </si>
  <si>
    <t>EPI_ISL_429299</t>
  </si>
  <si>
    <t>hCoV-19/Denmark/ALAB-HH43/2020</t>
  </si>
  <si>
    <t>EPI_ISL_430288</t>
  </si>
  <si>
    <t>hCoV-19/USA/WA-S250/2020</t>
  </si>
  <si>
    <t>EPI_ISL_429298</t>
  </si>
  <si>
    <t>hCoV-19/Denmark/ALAB-HH42/2020</t>
  </si>
  <si>
    <t>EPI_ISL_430287</t>
  </si>
  <si>
    <t>hCoV-19/USA/WA-S249/2020</t>
  </si>
  <si>
    <t>EPI_ISL_430286</t>
  </si>
  <si>
    <t>hCoV-19/USA/WA-S248/2020</t>
  </si>
  <si>
    <t>EPI_ISL_430285</t>
  </si>
  <si>
    <t>hCoV-19/USA/WA-S247/2020</t>
  </si>
  <si>
    <t>EPI_ISL_430280</t>
  </si>
  <si>
    <t>hCoV-19/USA/WA-S242/2020</t>
  </si>
  <si>
    <t>EPI_ISL_430289</t>
  </si>
  <si>
    <t>hCoV-19/USA/WA-S251/2020</t>
  </si>
  <si>
    <t>North America / USA / Washington / Skagit County</t>
  </si>
  <si>
    <t>EPI_ISL_430295</t>
  </si>
  <si>
    <t>hCoV-19/USA/WA-S257/2020</t>
  </si>
  <si>
    <t>EPI_ISL_430294</t>
  </si>
  <si>
    <t>hCoV-19/USA/WA-S256/2020</t>
  </si>
  <si>
    <t>EPI_ISL_430293</t>
  </si>
  <si>
    <t>hCoV-19/USA/WA-S255/2020</t>
  </si>
  <si>
    <t>EPI_ISL_430292</t>
  </si>
  <si>
    <t>hCoV-19/USA/WA-S254/2020</t>
  </si>
  <si>
    <t>EPI_ISL_430297</t>
  </si>
  <si>
    <t>hCoV-19/South Africa/R02827-20/2020</t>
  </si>
  <si>
    <t>Africa / South Africa / GP</t>
  </si>
  <si>
    <t>EPI_ISL_430296</t>
  </si>
  <si>
    <t>hCoV-19/USA/WA-S258/2020</t>
  </si>
  <si>
    <t>EPI_ISL_430291</t>
  </si>
  <si>
    <t>hCoV-19/USA/WA-S253/2020</t>
  </si>
  <si>
    <t>EPI_ISL_430290</t>
  </si>
  <si>
    <t>hCoV-19/USA/WA-S252/2020</t>
  </si>
  <si>
    <t>EPI_ISL_430259</t>
  </si>
  <si>
    <t>hCoV-19/USA/WA-S221/2020</t>
  </si>
  <si>
    <t>EPI_ISL_430258</t>
  </si>
  <si>
    <t>hCoV-19/USA/WA-S220/2020</t>
  </si>
  <si>
    <t>EPI_ISL_430257</t>
  </si>
  <si>
    <t>hCoV-19/USA/WA-S219/2020</t>
  </si>
  <si>
    <t>EPI_ISL_430256</t>
  </si>
  <si>
    <t>hCoV-19/USA/WA-S218/2020</t>
  </si>
  <si>
    <t>EPI_ISL_429271</t>
  </si>
  <si>
    <t>hCoV-19/Denmark/ALAB-HH13/2020</t>
  </si>
  <si>
    <t>EPI_ISL_429270</t>
  </si>
  <si>
    <t>hCoV-19/Denmark/ALAB-HH11/2020</t>
  </si>
  <si>
    <t>EPI_ISL_429273</t>
  </si>
  <si>
    <t>hCoV-19/Denmark/ALAB-HH15/2020</t>
  </si>
  <si>
    <t>EPI_ISL_430262</t>
  </si>
  <si>
    <t>hCoV-19/USA/WA-S224/2020</t>
  </si>
  <si>
    <t>EPI_ISL_429272</t>
  </si>
  <si>
    <t>hCoV-19/Denmark/ALAB-HH14/2020</t>
  </si>
  <si>
    <t>EPI_ISL_430261</t>
  </si>
  <si>
    <t>hCoV-19/USA/WA-S223/2020</t>
  </si>
  <si>
    <t>EPI_ISL_429275</t>
  </si>
  <si>
    <t>hCoV-19/Denmark/ALAB-HH17/2020</t>
  </si>
  <si>
    <t>EPI_ISL_430260</t>
  </si>
  <si>
    <t>hCoV-19/USA/WA-S222/2020</t>
  </si>
  <si>
    <t>EPI_ISL_429274</t>
  </si>
  <si>
    <t>hCoV-19/Denmark/ALAB-HH16/2020</t>
  </si>
  <si>
    <t>EPI_ISL_429277</t>
  </si>
  <si>
    <t>hCoV-19/Denmark/ALAB-HH19/2020</t>
  </si>
  <si>
    <t>EPI_ISL_430266</t>
  </si>
  <si>
    <t>hCoV-19/USA/WA-S228/2020</t>
  </si>
  <si>
    <t>EPI_ISL_429276</t>
  </si>
  <si>
    <t>hCoV-19/Denmark/ALAB-HH18/2020</t>
  </si>
  <si>
    <t>EPI_ISL_430265</t>
  </si>
  <si>
    <t>hCoV-19/USA/WA-S227/2020</t>
  </si>
  <si>
    <t>EPI_ISL_429279</t>
  </si>
  <si>
    <t>hCoV-19/Denmark/ALAB-HH21/2020</t>
  </si>
  <si>
    <t>EPI_ISL_430264</t>
  </si>
  <si>
    <t>hCoV-19/USA/WA-S226/2020</t>
  </si>
  <si>
    <t>EPI_ISL_429278</t>
  </si>
  <si>
    <t>hCoV-19/Denmark/ALAB-HH20/2020</t>
  </si>
  <si>
    <t>EPI_ISL_430263</t>
  </si>
  <si>
    <t>hCoV-19/USA/WA-S225/2020</t>
  </si>
  <si>
    <t>EPI_ISL_430269</t>
  </si>
  <si>
    <t>hCoV-19/USA/WA-S231/2020</t>
  </si>
  <si>
    <t>EPI_ISL_430268</t>
  </si>
  <si>
    <t>hCoV-19/USA/WA-S230/2020</t>
  </si>
  <si>
    <t>EPI_ISL_430267</t>
  </si>
  <si>
    <t>hCoV-19/USA/WA-S229/2020</t>
  </si>
  <si>
    <t>EPI_ISL_429280</t>
  </si>
  <si>
    <t>hCoV-19/Denmark/ALAB-HH22/2020</t>
  </si>
  <si>
    <t>EPI_ISL_429282</t>
  </si>
  <si>
    <t>hCoV-19/Denmark/ALAB-HH24/2020</t>
  </si>
  <si>
    <t>EPI_ISL_429281</t>
  </si>
  <si>
    <t>hCoV-19/Denmark/ALAB-HH23/2020</t>
  </si>
  <si>
    <t>EPI_ISL_429284</t>
  </si>
  <si>
    <t>hCoV-19/Denmark/ALAB-HH26/2020</t>
  </si>
  <si>
    <t>EPI_ISL_430273</t>
  </si>
  <si>
    <t>hCoV-19/USA/WA-S235/2020</t>
  </si>
  <si>
    <t>EPI_ISL_429283</t>
  </si>
  <si>
    <t>hCoV-19/Denmark/ALAB-HH25/2020</t>
  </si>
  <si>
    <t>EPI_ISL_430272</t>
  </si>
  <si>
    <t>hCoV-19/USA/WA-S234/2020</t>
  </si>
  <si>
    <t>EPI_ISL_429286</t>
  </si>
  <si>
    <t>hCoV-19/Denmark/ALAB-HH28/2020</t>
  </si>
  <si>
    <t>EPI_ISL_430271</t>
  </si>
  <si>
    <t>hCoV-19/USA/WA-S233/2020</t>
  </si>
  <si>
    <t>EPI_ISL_429285</t>
  </si>
  <si>
    <t>hCoV-19/Denmark/ALAB-HH27/2020</t>
  </si>
  <si>
    <t>EPI_ISL_430270</t>
  </si>
  <si>
    <t>hCoV-19/USA/WA-S232/2020</t>
  </si>
  <si>
    <t>EPI_ISL_429288</t>
  </si>
  <si>
    <t>hCoV-19/Denmark/ALAB-HH30/2020</t>
  </si>
  <si>
    <t>EPI_ISL_430277</t>
  </si>
  <si>
    <t>hCoV-19/USA/WA-S239/2020</t>
  </si>
  <si>
    <t>EPI_ISL_429287</t>
  </si>
  <si>
    <t>hCoV-19/Denmark/ALAB-HH29/2020</t>
  </si>
  <si>
    <t>EPI_ISL_430276</t>
  </si>
  <si>
    <t>hCoV-19/USA/WA-S238/2020</t>
  </si>
  <si>
    <t>EPI_ISL_430275</t>
  </si>
  <si>
    <t>hCoV-19/USA/WA-S237/2020</t>
  </si>
  <si>
    <t>EPI_ISL_429289</t>
  </si>
  <si>
    <t>hCoV-19/Denmark/ALAB-HH31/2020</t>
  </si>
  <si>
    <t>EPI_ISL_430274</t>
  </si>
  <si>
    <t>hCoV-19/USA/WA-S236/2020</t>
  </si>
  <si>
    <t>EPI_ISL_420823</t>
  </si>
  <si>
    <t>hCoV-19/USA/UT-00350/2020</t>
  </si>
  <si>
    <t>EPI_ISL_420822</t>
  </si>
  <si>
    <t>hCoV-19/USA/UT-00349/2020</t>
  </si>
  <si>
    <t>EPI_ISL_420825</t>
  </si>
  <si>
    <t>hCoV-19/USA/UT-00361/2020</t>
  </si>
  <si>
    <t>EPI_ISL_420824</t>
  </si>
  <si>
    <t>hCoV-19/USA/UT-00352/2020</t>
  </si>
  <si>
    <t>EPI_ISL_420821</t>
  </si>
  <si>
    <t>hCoV-19/USA/UT-00348/2020</t>
  </si>
  <si>
    <t>EPI_ISL_420820</t>
  </si>
  <si>
    <t>hCoV-19/USA/UT-00347/2020</t>
  </si>
  <si>
    <t>EPI_ISL_420819</t>
  </si>
  <si>
    <t>hCoV-19/USA/UT-00346/2020</t>
  </si>
  <si>
    <t>EPI_ISL_420816</t>
  </si>
  <si>
    <t>hCoV-19/USA/UT-00342/2020</t>
  </si>
  <si>
    <t>EPI_ISL_420815</t>
  </si>
  <si>
    <t>hCoV-19/USA/UT-00303/2020</t>
  </si>
  <si>
    <t>EPI_ISL_420818</t>
  </si>
  <si>
    <t>hCoV-19/USA/UT-00345/2020</t>
  </si>
  <si>
    <t>EPI_ISL_420817</t>
  </si>
  <si>
    <t>hCoV-19/USA/UT-00344/2020</t>
  </si>
  <si>
    <t>EPI_ISL_420812</t>
  </si>
  <si>
    <t>hCoV-19/USA/UT-00297/2020</t>
  </si>
  <si>
    <t>EPI_ISL_420811</t>
  </si>
  <si>
    <t>hCoV-19/USA/UT-00291/2020</t>
  </si>
  <si>
    <t>EPI_ISL_420814</t>
  </si>
  <si>
    <t>hCoV-19/USA/UT-00301/2020</t>
  </si>
  <si>
    <t>EPI_ISL_420813</t>
  </si>
  <si>
    <t>hCoV-19/USA/UT-00300/2020</t>
  </si>
  <si>
    <t>EPI_ISL_420810</t>
  </si>
  <si>
    <t>hCoV-19/USA/UT-00290/2020</t>
  </si>
  <si>
    <t>EPI_ISL_420850</t>
  </si>
  <si>
    <t>hCoV-19/DRC/352/2020</t>
  </si>
  <si>
    <t>EPI_ISL_420849</t>
  </si>
  <si>
    <t>hCoV-19/DRC/523/2020</t>
  </si>
  <si>
    <t>EPI_ISL_420848</t>
  </si>
  <si>
    <t>hCoV-19/DRC/445/2020</t>
  </si>
  <si>
    <t>EPI_ISL_420845</t>
  </si>
  <si>
    <t>hCoV-19/DRC/397/2020</t>
  </si>
  <si>
    <t>EPI_ISL_420844</t>
  </si>
  <si>
    <t>hCoV-19/DRC/355/2020</t>
  </si>
  <si>
    <t>EPI_ISL_420847</t>
  </si>
  <si>
    <t>hCoV-19/DRC/431/2020</t>
  </si>
  <si>
    <t>Africa / Democratic Republic of the Congo</t>
  </si>
  <si>
    <t>EPI_ISL_420846</t>
  </si>
  <si>
    <t>hCoV-19/DRC/400/2020</t>
  </si>
  <si>
    <t>EPI_ISL_420841</t>
  </si>
  <si>
    <t>hCoV-19/DRC/300/2020</t>
  </si>
  <si>
    <t>Africa / Democratic Republic of the Congo / Sud Kivu</t>
  </si>
  <si>
    <t>EPI_ISL_420840</t>
  </si>
  <si>
    <t>hCoV-19/DRC/299/2020</t>
  </si>
  <si>
    <t>EPI_ISL_420843</t>
  </si>
  <si>
    <t>hCoV-19/DRC/353/2020</t>
  </si>
  <si>
    <t>EPI_ISL_420842</t>
  </si>
  <si>
    <t>hCoV-19/DRC/307/2020</t>
  </si>
  <si>
    <t>EPI_ISL_420838</t>
  </si>
  <si>
    <t>hCoV-19/DRC/253/2020</t>
  </si>
  <si>
    <t>EPI_ISL_420839</t>
  </si>
  <si>
    <t>hCoV-19/DRC/254/2020</t>
  </si>
  <si>
    <t>EPI_ISL_429211</t>
  </si>
  <si>
    <t>hCoV-19/Switzerland/GE5708/2020</t>
  </si>
  <si>
    <t xml:space="preserve">University Hospitals of Geneva Laboratory of Virology </t>
  </si>
  <si>
    <t>EPI_ISL_430200</t>
  </si>
  <si>
    <t>hCoV-19/USA/WA-S162/2020</t>
  </si>
  <si>
    <t>EPI_ISL_429210</t>
  </si>
  <si>
    <t>hCoV-19/Switzerland/GE8147/2020</t>
  </si>
  <si>
    <t xml:space="preserve"> University Hospitals of Geneva Laboratory of Virology </t>
  </si>
  <si>
    <t>EPI_ISL_429213</t>
  </si>
  <si>
    <t>hCoV-19/Switzerland/GE8086/2020</t>
  </si>
  <si>
    <t>EPI_ISL_429212</t>
  </si>
  <si>
    <t>hCoV-19/Switzerland/GE0056/2020</t>
  </si>
  <si>
    <t>EPI_ISL_429215</t>
  </si>
  <si>
    <t>hCoV-19/Switzerland/GE4807/2020</t>
  </si>
  <si>
    <t>EPI_ISL_429214</t>
  </si>
  <si>
    <t>hCoV-19/Switzerland/GE2759/2020</t>
  </si>
  <si>
    <t>EPI_ISL_429217</t>
  </si>
  <si>
    <t>hCoV-19/Switzerland/GE6414/2020</t>
  </si>
  <si>
    <t>EPI_ISL_429219</t>
  </si>
  <si>
    <t>hCoV-19/Switzerland/GE2453/2020</t>
  </si>
  <si>
    <t xml:space="preserve"> University Hospitals of Geneva Laboratory of Virology  </t>
  </si>
  <si>
    <t>EPI_ISL_429218</t>
  </si>
  <si>
    <t>hCoV-19/Switzerland/GE0304/2020</t>
  </si>
  <si>
    <t>EPI_ISL_430209</t>
  </si>
  <si>
    <t>hCoV-19/USA/WA-S171/2020</t>
  </si>
  <si>
    <t>EPI_ISL_430204</t>
  </si>
  <si>
    <t>hCoV-19/USA/WA-S166/2020</t>
  </si>
  <si>
    <t>EPI_ISL_430203</t>
  </si>
  <si>
    <t>hCoV-19/USA/WA-S165/2020</t>
  </si>
  <si>
    <t>EPI_ISL_430202</t>
  </si>
  <si>
    <t>hCoV-19/USA/WA-S164/2020</t>
  </si>
  <si>
    <t>EPI_ISL_430201</t>
  </si>
  <si>
    <t>hCoV-19/USA/WA-S163/2020</t>
  </si>
  <si>
    <t>EPI_ISL_430208</t>
  </si>
  <si>
    <t>hCoV-19/USA/WA-S170/2020</t>
  </si>
  <si>
    <t>EPI_ISL_430207</t>
  </si>
  <si>
    <t>hCoV-19/USA/WA-S169/2020</t>
  </si>
  <si>
    <t>EPI_ISL_430206</t>
  </si>
  <si>
    <t>hCoV-19/USA/WA-S168/2020</t>
  </si>
  <si>
    <t>EPI_ISL_430205</t>
  </si>
  <si>
    <t>hCoV-19/USA/WA-S167/2020</t>
  </si>
  <si>
    <t>EPI_ISL_429220</t>
  </si>
  <si>
    <t>hCoV-19/Switzerland/GE6065/2020</t>
  </si>
  <si>
    <t>EPI_ISL_429222</t>
  </si>
  <si>
    <t>hCoV-19/Switzerland/GE3655/2020</t>
  </si>
  <si>
    <t>EPI_ISL_430211</t>
  </si>
  <si>
    <t>hCoV-19/USA/WA-S173/2020</t>
  </si>
  <si>
    <t>EPI_ISL_429221</t>
  </si>
  <si>
    <t>hCoV-19/Switzerland/GE6099/2020</t>
  </si>
  <si>
    <t>EPI_ISL_430210</t>
  </si>
  <si>
    <t>hCoV-19/USA/WA-S172/2020</t>
  </si>
  <si>
    <t>EPI_ISL_429223</t>
  </si>
  <si>
    <t>hCoV-19/Switzerland/GE4644/2020</t>
  </si>
  <si>
    <t>EPI_ISL_429226</t>
  </si>
  <si>
    <t>hCoV-19/Italy/TE5551/2020</t>
  </si>
  <si>
    <t>Presidio Ospedaliero Santo Spirito</t>
  </si>
  <si>
    <t>EPI_ISL_420855</t>
  </si>
  <si>
    <t>hCoV-19/Australia/VIC-CBA1/2020</t>
  </si>
  <si>
    <t>Chamings,A., Raj Bhatta T., Alexandersen S.</t>
  </si>
  <si>
    <t>EPI_ISL_429228</t>
  </si>
  <si>
    <t>hCoV-19/Italy/TE5674/2020</t>
  </si>
  <si>
    <t>EPI_ISL_429227</t>
  </si>
  <si>
    <t>hCoV-19/Italy/TE5553/2020</t>
  </si>
  <si>
    <t>EPI_ISL_420852</t>
  </si>
  <si>
    <t>hCoV-19/DRC/396/2020</t>
  </si>
  <si>
    <t>EPI_ISL_420851</t>
  </si>
  <si>
    <t>hCoV-19/DRC/376/2020</t>
  </si>
  <si>
    <t>EPI_ISL_429229</t>
  </si>
  <si>
    <t>hCoV-19/Italy/TE5835/2020</t>
  </si>
  <si>
    <t>Ospedale Regionale San Salvatore</t>
  </si>
  <si>
    <t>EPI_ISL_420854</t>
  </si>
  <si>
    <t>hCoV-19/DRC/521/2020</t>
  </si>
  <si>
    <t>EPI_ISL_420853</t>
  </si>
  <si>
    <t>hCoV-19/DRC/402/2020</t>
  </si>
  <si>
    <t>EPI_ISL_420890</t>
  </si>
  <si>
    <t>hCoV-19/Japan/Hu_Kng_19-437/2020</t>
  </si>
  <si>
    <t>Takayuki Hishiki Kanagawa Prefectural Institute of Public Health</t>
  </si>
  <si>
    <t>EPI_ISL_420889</t>
  </si>
  <si>
    <t>hCoV-19/Japan/Hu_DP_Kng_19-031/2020</t>
  </si>
  <si>
    <t>EPI_ISL_429200</t>
  </si>
  <si>
    <t>hCoV-19/Switzerland/GE5737/2020</t>
  </si>
  <si>
    <t>EPI_ISL_429201</t>
  </si>
  <si>
    <t>hCoV-19/Switzerland/GE2297/2020</t>
  </si>
  <si>
    <t>EPI_ISL_420878</t>
  </si>
  <si>
    <t>hCoV-19/Australia/QLDID929/2020</t>
  </si>
  <si>
    <t>EPI_ISL_429204</t>
  </si>
  <si>
    <t>hCoV-19/Switzerland/GE7617/2020</t>
  </si>
  <si>
    <t>EPI_ISL_420877</t>
  </si>
  <si>
    <t>hCoV-19/Australia/VIC-CBA3/2020</t>
  </si>
  <si>
    <t>EPI_ISL_429203</t>
  </si>
  <si>
    <t>hCoV-19/Switzerland/GE1736/2020</t>
  </si>
  <si>
    <t>EPI_ISL_429206</t>
  </si>
  <si>
    <t>hCoV-19/Switzerland/GE5007/2020</t>
  </si>
  <si>
    <t>EPI_ISL_420879</t>
  </si>
  <si>
    <t>hCoV-19/Australia/QLDID931/2020</t>
  </si>
  <si>
    <t>EPI_ISL_429208</t>
  </si>
  <si>
    <t>hCoV-19/Switzerland/GE2164/2020</t>
  </si>
  <si>
    <t>EPI_ISL_429207</t>
  </si>
  <si>
    <t>hCoV-19/Switzerland/GE1184/2020</t>
  </si>
  <si>
    <t>EPI_ISL_420876</t>
  </si>
  <si>
    <t>hCoV-19/Australia/VIC-CBA2/2020</t>
  </si>
  <si>
    <t>EPI_ISL_429209</t>
  </si>
  <si>
    <t>hCoV-19/Switzerland/GE3650/2020</t>
  </si>
  <si>
    <t>EPI_ISL_420809</t>
  </si>
  <si>
    <t>hCoV-19/USA/UT-00289/2020</t>
  </si>
  <si>
    <t>EPI_ISL_420808</t>
  </si>
  <si>
    <t>hCoV-19/USA/UT-00288/2020</t>
  </si>
  <si>
    <t>EPI_ISL_420805</t>
  </si>
  <si>
    <t>hCoV-19/USA/UT-00159/2020</t>
  </si>
  <si>
    <t>EPI_ISL_420804</t>
  </si>
  <si>
    <t>hCoV-19/USA/UT-00090/2020</t>
  </si>
  <si>
    <t>EPI_ISL_420807</t>
  </si>
  <si>
    <t>hCoV-19/USA/UT-00287/2020</t>
  </si>
  <si>
    <t>EPI_ISL_420806</t>
  </si>
  <si>
    <t>hCoV-19/USA/UT-00284/2020</t>
  </si>
  <si>
    <t>EPI_ISL_420801</t>
  </si>
  <si>
    <t>hCoV-19/Korea/BA-ACH_2719/2020</t>
  </si>
  <si>
    <t>EPI_ISL_420800</t>
  </si>
  <si>
    <t>hCoV-19/Korea/BA-ACH_2718/2020</t>
  </si>
  <si>
    <t>EPI_ISL_420803</t>
  </si>
  <si>
    <t>hCoV-19/USA/UT-00089/2020</t>
  </si>
  <si>
    <t>EPI_ISL_430179</t>
  </si>
  <si>
    <t>hCoV-19/USA/WA-S142/2020</t>
  </si>
  <si>
    <t>EPI_ISL_429196</t>
  </si>
  <si>
    <t>hCoV-19/Switzerland/GE3144/2020</t>
  </si>
  <si>
    <t>EPI_ISL_430185</t>
  </si>
  <si>
    <t>hCoV-19/USA/WA-S148/2020</t>
  </si>
  <si>
    <t>EPI_ISL_430184</t>
  </si>
  <si>
    <t>hCoV-19/USA/WA-S147/2020</t>
  </si>
  <si>
    <t>EPI_ISL_430183</t>
  </si>
  <si>
    <t>hCoV-19/USA/WA-S146/2020</t>
  </si>
  <si>
    <t>EPI_ISL_429197</t>
  </si>
  <si>
    <t>EPI_ISL_430182</t>
  </si>
  <si>
    <t>hCoV-19/USA/WA-S145/2020</t>
  </si>
  <si>
    <t>EPI_ISL_430189</t>
  </si>
  <si>
    <t>hCoV-19/USA/WA-S152/2020</t>
  </si>
  <si>
    <t>EPI_ISL_429199</t>
  </si>
  <si>
    <t>hCoV-19/Switzerland/GE0636/2020</t>
  </si>
  <si>
    <t>EPI_ISL_430188</t>
  </si>
  <si>
    <t>hCoV-19/USA/WA-S151/2020</t>
  </si>
  <si>
    <t>EPI_ISL_430187</t>
  </si>
  <si>
    <t>hCoV-19/USA/WA-S150/2020</t>
  </si>
  <si>
    <t>EPI_ISL_430186</t>
  </si>
  <si>
    <t>hCoV-19/USA/WA-S149/2020</t>
  </si>
  <si>
    <t>EPI_ISL_430181</t>
  </si>
  <si>
    <t>hCoV-19/USA/WA-S144/2020</t>
  </si>
  <si>
    <t>EPI_ISL_430180</t>
  </si>
  <si>
    <t>hCoV-19/USA/WA-S143/2020</t>
  </si>
  <si>
    <t>EPI_ISL_430196</t>
  </si>
  <si>
    <t>hCoV-19/USA/WA-S158/2020</t>
  </si>
  <si>
    <t>EPI_ISL_430194</t>
  </si>
  <si>
    <t>hCoV-19/USA/WA-S157/2020</t>
  </si>
  <si>
    <t>EPI_ISL_430193</t>
  </si>
  <si>
    <t>hCoV-19/USA/WA-S156/2020</t>
  </si>
  <si>
    <t>EPI_ISL_430199</t>
  </si>
  <si>
    <t>hCoV-19/USA/WA-S161/2020</t>
  </si>
  <si>
    <t>EPI_ISL_430198</t>
  </si>
  <si>
    <t>hCoV-19/USA/WA-S160/2020</t>
  </si>
  <si>
    <t>EPI_ISL_430197</t>
  </si>
  <si>
    <t>hCoV-19/USA/WA-S159/2020</t>
  </si>
  <si>
    <t>EPI_ISL_430192</t>
  </si>
  <si>
    <t>hCoV-19/USA/WA-S155/2020</t>
  </si>
  <si>
    <t>EPI_ISL_430191</t>
  </si>
  <si>
    <t>hCoV-19/USA/WA-S154/2020</t>
  </si>
  <si>
    <t>EPI_ISL_430190</t>
  </si>
  <si>
    <t>hCoV-19/USA/WA-S153/2020</t>
  </si>
  <si>
    <t>EPI_ISL_420551</t>
  </si>
  <si>
    <t>hCoV-19/India/777/2020</t>
  </si>
  <si>
    <t>Pragya D. Yadav. Savita Patil, Varsha Potdar, Prasad Sarkale, Dimpal A. Nyayanit, Gajanan Sapkal, Anita M. Shete, Atanu Basu, Lalit Dar, M Choudhary, Amita Jain, Bharati Malhotra, Pranita Gawande, Sarah Cherian, Priya Abraham</t>
  </si>
  <si>
    <t>EPI_ISL_421883</t>
  </si>
  <si>
    <t>hCoV-19/England/20139022004/2020</t>
  </si>
  <si>
    <t>EPI_ISL_420550</t>
  </si>
  <si>
    <t>hCoV-19/India/2020773/2020</t>
  </si>
  <si>
    <t>EPI_ISL_421884</t>
  </si>
  <si>
    <t>hCoV-19/England/20139022204/2020</t>
  </si>
  <si>
    <t>EPI_ISL_420553</t>
  </si>
  <si>
    <t>hCoV-19/India/781/2020</t>
  </si>
  <si>
    <t>EPI_ISL_421881</t>
  </si>
  <si>
    <t>hCoV-19/England/20139021304/2020</t>
  </si>
  <si>
    <t>EPI_ISL_420552</t>
  </si>
  <si>
    <t>hCoV-19/India/2020777/2020</t>
  </si>
  <si>
    <t>EPI_ISL_421882</t>
  </si>
  <si>
    <t>hCoV-19/England/20139021604/2020</t>
  </si>
  <si>
    <t>EPI_ISL_421880</t>
  </si>
  <si>
    <t>hCoV-19/England/20139021104/2020</t>
  </si>
  <si>
    <t>EPI_ISL_420548</t>
  </si>
  <si>
    <t>hCoV-19/India/2020772/2020</t>
  </si>
  <si>
    <t>EPI_ISL_420547</t>
  </si>
  <si>
    <t>hCoV-19/India/772/2020</t>
  </si>
  <si>
    <t>EPI_ISL_421878</t>
  </si>
  <si>
    <t>hCoV-19/England/20139014504/2020</t>
  </si>
  <si>
    <t>EPI_ISL_420549</t>
  </si>
  <si>
    <t>hCoV-19/India/773/2020</t>
  </si>
  <si>
    <t>EPI_ISL_421879</t>
  </si>
  <si>
    <t>hCoV-19/England/20139020204/2020</t>
  </si>
  <si>
    <t>EPI_ISL_420544</t>
  </si>
  <si>
    <t>hCoV-19/India/2020763/2020</t>
  </si>
  <si>
    <t>EPI_ISL_421876</t>
  </si>
  <si>
    <t>hCoV-19/England/20139013004/2020</t>
  </si>
  <si>
    <t>EPI_ISL_421877</t>
  </si>
  <si>
    <t>hCoV-19/England/20139014404/2020</t>
  </si>
  <si>
    <t>EPI_ISL_420543</t>
  </si>
  <si>
    <t>hCoV-19/India/763/2020</t>
  </si>
  <si>
    <t>EPI_ISL_420546</t>
  </si>
  <si>
    <t>hCoV-19/India/2020770/2020</t>
  </si>
  <si>
    <t>EPI_ISL_421874</t>
  </si>
  <si>
    <t>hCoV-19/England/20139010804/2020</t>
  </si>
  <si>
    <t>EPI_ISL_420545</t>
  </si>
  <si>
    <t>hCoV-19/India/770/2020</t>
  </si>
  <si>
    <t>EPI_ISL_421875</t>
  </si>
  <si>
    <t>hCoV-19/England/20139011304/2020</t>
  </si>
  <si>
    <t>EPI_ISL_420540</t>
  </si>
  <si>
    <t>hCoV-19/Estonia/ChVir2148/2020</t>
  </si>
  <si>
    <t>Europe / Estonia</t>
  </si>
  <si>
    <t>SYNLAB Eesti OÜ</t>
  </si>
  <si>
    <t>Victor M Corman, Jörn Beheim-Schwarzbach, Barbara Mühlemann, Talitha Veith, Julia Schneider, Paul Naaber, Terry Jones, Christian Drosten</t>
  </si>
  <si>
    <t>EPI_ISL_421872</t>
  </si>
  <si>
    <t>hCoV-19/England/20139010504/2020</t>
  </si>
  <si>
    <t>EPI_ISL_421873</t>
  </si>
  <si>
    <t>hCoV-19/England/20139010604/2020</t>
  </si>
  <si>
    <t>EPI_ISL_421870</t>
  </si>
  <si>
    <t>hCoV-19/England/20139009704/2020</t>
  </si>
  <si>
    <t>EPI_ISL_421871</t>
  </si>
  <si>
    <t>hCoV-19/England/20139010404/2020</t>
  </si>
  <si>
    <t>EPI_ISL_420541</t>
  </si>
  <si>
    <t>hCoV-19/Slovenia/808/2020</t>
  </si>
  <si>
    <t>Institute of Microbiology and Immunology, Faculty of Medicine, University of Ljubljana</t>
  </si>
  <si>
    <t>Tomaž Mark Zorec, Samo Zakotnik, Lucijan Skubic, Miša Korva, Tatjana Avšič - Županc, Mario Poljak</t>
  </si>
  <si>
    <t>EPI_ISL_420537</t>
  </si>
  <si>
    <t>hCoV-19/Australia/WA07/2020</t>
  </si>
  <si>
    <t>Oceania / Australia / Western Australia / Perth</t>
  </si>
  <si>
    <t xml:space="preserve">Department of Microbiology, PathWest QEII Medical Centre  </t>
  </si>
  <si>
    <t>Chisha Sikazwe, Jurissa Lang, Avram Levy, David Speers and David Smith</t>
  </si>
  <si>
    <t>EPI_ISL_421869</t>
  </si>
  <si>
    <t>hCoV-19/England/20139009604/2020</t>
  </si>
  <si>
    <t>EPI_ISL_420536</t>
  </si>
  <si>
    <t>hCoV-19/Australia/WA04/2020</t>
  </si>
  <si>
    <t>EPI_ISL_420539</t>
  </si>
  <si>
    <t>hCoV-19/Australia/WA10/2020</t>
  </si>
  <si>
    <t xml:space="preserve">Chisha Sikazwe, Jurissa Lang, Avram Levy, David Speers and David Smith </t>
  </si>
  <si>
    <t>EPI_ISL_421867</t>
  </si>
  <si>
    <t>hCoV-19/England/20139009204/2020</t>
  </si>
  <si>
    <t>EPI_ISL_420538</t>
  </si>
  <si>
    <t>hCoV-19/Australia/WA09/2020</t>
  </si>
  <si>
    <t>EPI_ISL_421868</t>
  </si>
  <si>
    <t>hCoV-19/England/20139009504/2020</t>
  </si>
  <si>
    <t>EPI_ISL_420533</t>
  </si>
  <si>
    <t>hCoV-19/Australia/WA03/2020</t>
  </si>
  <si>
    <t>Department of Microbiology, PathWest QEII Medical Centre</t>
  </si>
  <si>
    <t>EPI_ISL_421865</t>
  </si>
  <si>
    <t>hCoV-19/England/20139008704/2020</t>
  </si>
  <si>
    <t>EPI_ISL_420532</t>
  </si>
  <si>
    <t>hCoV-19/Australia/WA02/2020</t>
  </si>
  <si>
    <t>EPI_ISL_421866</t>
  </si>
  <si>
    <t>hCoV-19/England/20139009004/2020</t>
  </si>
  <si>
    <t>EPI_ISL_421863</t>
  </si>
  <si>
    <t>hCoV-19/England/20139008304/2020</t>
  </si>
  <si>
    <t>EPI_ISL_420534</t>
  </si>
  <si>
    <t>hCoV-19/Australia/WA06/2020</t>
  </si>
  <si>
    <t>EPI_ISL_421864</t>
  </si>
  <si>
    <t>hCoV-19/England/20139008404/2020</t>
  </si>
  <si>
    <t>EPI_ISL_420573</t>
  </si>
  <si>
    <t>hCoV-19/USA/NY-NYUMC58/2020</t>
  </si>
  <si>
    <t>Maria Aguero-Rosenfeld, Brendan Belovarac, Margaret Black, Ludovic Boytard, John Cadley, Paolo Cotzia, John Chen, Dacia Dimartino, Xiaojun Feng, Tatyana Gindin, Adriana Heguy, Megan Hogan, Emily Huang, George Jour, Andrew Lytle, Christian Marier, Matthew T. Maurano, Mark J. Mulligan, Peter Meyn, Iman Osman, Jared Pinnell, Sitharam Ramaswami, Amy Rapkiewicz, Marie Samanovic-Golden, Antonio Serrano, Guomiao Shen, Matija Snuderl, Theodore Vougiouklakis, Nick Vulpescu, Gael Westby, Paul Zappile, Yutong Zhang</t>
  </si>
  <si>
    <t>EPI_ISL_420572</t>
  </si>
  <si>
    <t>hCoV-19/USA/NY-NYUMC57/2020</t>
  </si>
  <si>
    <t>EPI_ISL_420575</t>
  </si>
  <si>
    <t>hCoV-19/USA/NY-NYUMC60/2020</t>
  </si>
  <si>
    <t>EPI_ISL_420574</t>
  </si>
  <si>
    <t>hCoV-19/USA/NY-NYUMC59/2020</t>
  </si>
  <si>
    <t>EPI_ISL_420571</t>
  </si>
  <si>
    <t>hCoV-19/USA/NY-NYUMC56/2020</t>
  </si>
  <si>
    <t>EPI_ISL_420570</t>
  </si>
  <si>
    <t>hCoV-19/USA/NY-NYUMC55/2020</t>
  </si>
  <si>
    <t>EPI_ISL_420569</t>
  </si>
  <si>
    <t>hCoV-19/Italy/TE6195/2020</t>
  </si>
  <si>
    <t xml:space="preserve">Istituto Zooprofilattico Sperimentale dell’Abruzzo e Molise “G. Caporale”  </t>
  </si>
  <si>
    <t>Lorusso A, Marcacci M, Di Domenico M, Ancora M, Curini V, Mangone I, Rinaldi A, Di Pasquale A, Cammà C, Puglia I, Savini G</t>
  </si>
  <si>
    <t>EPI_ISL_420566</t>
  </si>
  <si>
    <t>hCoV-19/Italy/TE5512/2020</t>
  </si>
  <si>
    <t>Istituto Zooprofilattico Sperimentale dell’Abruzzo e Molise “G. Caporale”</t>
  </si>
  <si>
    <t>EPI_ISL_421898</t>
  </si>
  <si>
    <t>hCoV-19/England/20139026304/2020</t>
  </si>
  <si>
    <t>EPI_ISL_420565</t>
  </si>
  <si>
    <t>hCoV-19/Italy/TE5476/2020</t>
  </si>
  <si>
    <t>Europe / Italy / Abruzzo / Teramo</t>
  </si>
  <si>
    <t>EPI_ISL_421899</t>
  </si>
  <si>
    <t>hCoV-19/England/20139026904/2020</t>
  </si>
  <si>
    <t>EPI_ISL_420568</t>
  </si>
  <si>
    <t>hCoV-19/Italy/6193/2020</t>
  </si>
  <si>
    <t>EPI_ISL_421896</t>
  </si>
  <si>
    <t>hCoV-19/England/20139025404/2020</t>
  </si>
  <si>
    <t>EPI_ISL_420567</t>
  </si>
  <si>
    <t>hCoV-19/Italy/TE5780/2020</t>
  </si>
  <si>
    <t>Europe / Italy / Abruzzo / L'Aquila</t>
  </si>
  <si>
    <t>EPI_ISL_421897</t>
  </si>
  <si>
    <t>hCoV-19/England/20139025504/2020</t>
  </si>
  <si>
    <t>EPI_ISL_421894</t>
  </si>
  <si>
    <t>hCoV-19/England/20139024804/2020</t>
  </si>
  <si>
    <t>EPI_ISL_421895</t>
  </si>
  <si>
    <t>hCoV-19/England/20139024904/2020</t>
  </si>
  <si>
    <t>EPI_ISL_420564</t>
  </si>
  <si>
    <t>hCoV-19/Italy/TE5472/2020</t>
  </si>
  <si>
    <t>Europe / Italy / Castel di Sangro</t>
  </si>
  <si>
    <t>Ospedale Civile Castel Di Sangro</t>
  </si>
  <si>
    <t>EPI_ISL_421892</t>
  </si>
  <si>
    <t>hCoV-19/England/20139024304/2020</t>
  </si>
  <si>
    <t>EPI_ISL_420563</t>
  </si>
  <si>
    <t>hCoV-19/Italy/TE5166/2020</t>
  </si>
  <si>
    <t>Europe / Italy / Teramo</t>
  </si>
  <si>
    <t>EPI_ISL_421893</t>
  </si>
  <si>
    <t>hCoV-19/England/20139024604/2020</t>
  </si>
  <si>
    <t>EPI_ISL_421890</t>
  </si>
  <si>
    <t>hCoV-19/England/20139024004/2020</t>
  </si>
  <si>
    <t>EPI_ISL_421891</t>
  </si>
  <si>
    <t>hCoV-19/England/20139024204/2020</t>
  </si>
  <si>
    <t>EPI_ISL_421889</t>
  </si>
  <si>
    <t>hCoV-19/England/20139023804/2020</t>
  </si>
  <si>
    <t>EPI_ISL_420555</t>
  </si>
  <si>
    <t>hCoV-19/India/c32/2020</t>
  </si>
  <si>
    <t>EPI_ISL_421887</t>
  </si>
  <si>
    <t>hCoV-19/England/20139023504/2020</t>
  </si>
  <si>
    <t>EPI_ISL_420554</t>
  </si>
  <si>
    <t>hCoV-19/India/2020781/2020</t>
  </si>
  <si>
    <t>EPI_ISL_421888</t>
  </si>
  <si>
    <t>hCoV-19/England/20139023604/2020</t>
  </si>
  <si>
    <t>EPI_ISL_421885</t>
  </si>
  <si>
    <t>hCoV-19/England/20139022504/2020</t>
  </si>
  <si>
    <t>EPI_ISL_420556</t>
  </si>
  <si>
    <t>hCoV-19/India/2020c32/2020</t>
  </si>
  <si>
    <t>EPI_ISL_421886</t>
  </si>
  <si>
    <t>hCoV-19/England/20139022704/2020</t>
  </si>
  <si>
    <t>EPI_ISL_420591</t>
  </si>
  <si>
    <t>hCoV-19/USA/NY-NYUMC75/2020</t>
  </si>
  <si>
    <t>EPI_ISL_420590</t>
  </si>
  <si>
    <t>hCoV-19/USA/NY-NYUMC74/2020</t>
  </si>
  <si>
    <t>EPI_ISL_420592</t>
  </si>
  <si>
    <t>hCoV-19/Italy/TE6225/2020</t>
  </si>
  <si>
    <t>EPI_ISL_420588</t>
  </si>
  <si>
    <t>hCoV-19/USA/NY-NYUMC72/2020</t>
  </si>
  <si>
    <t>EPI_ISL_420587</t>
  </si>
  <si>
    <t>hCoV-19/USA/NY-NYUMC71/2020</t>
  </si>
  <si>
    <t>EPI_ISL_420589</t>
  </si>
  <si>
    <t>hCoV-19/USA/NY-NYUMC73/2020</t>
  </si>
  <si>
    <t>EPI_ISL_420584</t>
  </si>
  <si>
    <t>hCoV-19/USA/NY-NYUMC68/2020</t>
  </si>
  <si>
    <t>EPI_ISL_420583</t>
  </si>
  <si>
    <t>hCoV-19/Italy/TE6222/2020</t>
  </si>
  <si>
    <t>EPI_ISL_420586</t>
  </si>
  <si>
    <t>hCoV-19/USA/NY-NYUMC70/2020</t>
  </si>
  <si>
    <t>EPI_ISL_420585</t>
  </si>
  <si>
    <t>hCoV-19/USA/NY-NYUMC69/2020</t>
  </si>
  <si>
    <t>EPI_ISL_420580</t>
  </si>
  <si>
    <t>hCoV-19/USA/NY-NYUMC65/2020</t>
  </si>
  <si>
    <t>EPI_ISL_420582</t>
  </si>
  <si>
    <t>hCoV-19/USA/NY-NYUMC67/2020</t>
  </si>
  <si>
    <t>EPI_ISL_420581</t>
  </si>
  <si>
    <t>hCoV-19/USA/NY-NYUMC66/2020</t>
  </si>
  <si>
    <t>EPI_ISL_420577</t>
  </si>
  <si>
    <t>hCoV-19/USA/NY-NYUMC62/2020</t>
  </si>
  <si>
    <t>EPI_ISL_420576</t>
  </si>
  <si>
    <t>hCoV-19/USA/NY-NYUMC61/2020</t>
  </si>
  <si>
    <t>EPI_ISL_420579</t>
  </si>
  <si>
    <t>hCoV-19/USA/NY-NYUMC64/2020</t>
  </si>
  <si>
    <t>EPI_ISL_420578</t>
  </si>
  <si>
    <t>hCoV-19/USA/NY-NYUMC63/2020</t>
  </si>
  <si>
    <t>EPI_ISL_420599</t>
  </si>
  <si>
    <t>hCoV-19/Argentina/C1374/2020</t>
  </si>
  <si>
    <t>South America / Argentina</t>
  </si>
  <si>
    <t>Servicio Virosis Respiratorias-Departamento Virología-INEI</t>
  </si>
  <si>
    <t>Instituto Nacional Enfermedades Infecciosas C.G.Malbran</t>
  </si>
  <si>
    <t>Baumeister E., Avaro M., Benedetti E., Russo M., Dattero ME, Pontoriero A., Cisterna D., Molina V., Perandones C., Tuduri E., Lorenzo F., Poklepovich T., Campos J.</t>
  </si>
  <si>
    <t>EPI_ISL_420598</t>
  </si>
  <si>
    <t>hCoV-19/Argentina/C3013/2020</t>
  </si>
  <si>
    <t>EPI_ISL_421818</t>
  </si>
  <si>
    <t>hCoV-19/England/201380070/2020</t>
  </si>
  <si>
    <t>EPI_ISL_421819</t>
  </si>
  <si>
    <t>hCoV-19/England/20138012104/2020</t>
  </si>
  <si>
    <t>EPI_ISL_421816</t>
  </si>
  <si>
    <t>hCoV-19/England/201380064/2020</t>
  </si>
  <si>
    <t>EPI_ISL_421817</t>
  </si>
  <si>
    <t>hCoV-19/England/201380069/2020</t>
  </si>
  <si>
    <t>EPI_ISL_421814</t>
  </si>
  <si>
    <t>hCoV-19/England/201380062/2020</t>
  </si>
  <si>
    <t>EPI_ISL_421815</t>
  </si>
  <si>
    <t>hCoV-19/England/201380063/2020</t>
  </si>
  <si>
    <t>EPI_ISL_421812</t>
  </si>
  <si>
    <t>hCoV-19/England/201380057/2020</t>
  </si>
  <si>
    <t>EPI_ISL_421813</t>
  </si>
  <si>
    <t>hCoV-19/England/201380061/2020</t>
  </si>
  <si>
    <t>EPI_ISL_421810</t>
  </si>
  <si>
    <t>hCoV-19/England/201380055/2020</t>
  </si>
  <si>
    <t>EPI_ISL_421811</t>
  </si>
  <si>
    <t>hCoV-19/England/201380056/2020</t>
  </si>
  <si>
    <t>EPI_ISL_421809</t>
  </si>
  <si>
    <t>hCoV-19/England/201380054/2020</t>
  </si>
  <si>
    <t>EPI_ISL_421807</t>
  </si>
  <si>
    <t>hCoV-19/England/201380050/2020</t>
  </si>
  <si>
    <t>EPI_ISL_421808</t>
  </si>
  <si>
    <t>hCoV-19/England/201380051/2020</t>
  </si>
  <si>
    <t>EPI_ISL_421805</t>
  </si>
  <si>
    <t>hCoV-19/England/201380044/2020</t>
  </si>
  <si>
    <t>EPI_ISL_421806</t>
  </si>
  <si>
    <t>hCoV-19/England/201380049/2020</t>
  </si>
  <si>
    <t>EPI_ISL_421803</t>
  </si>
  <si>
    <t>hCoV-19/England/201380041/2020</t>
  </si>
  <si>
    <t>EPI_ISL_421804</t>
  </si>
  <si>
    <t>hCoV-19/England/201380042/2020</t>
  </si>
  <si>
    <t>EPI_ISL_421801</t>
  </si>
  <si>
    <t>hCoV-19/England/201380037/2020</t>
  </si>
  <si>
    <t>EPI_ISL_421802</t>
  </si>
  <si>
    <t>hCoV-19/England/201380040/2020</t>
  </si>
  <si>
    <t>EPI_ISL_421800</t>
  </si>
  <si>
    <t>hCoV-19/England/201380036/2020</t>
  </si>
  <si>
    <t>EPI_ISL_421840</t>
  </si>
  <si>
    <t>hCoV-19/England/20138086004/2020</t>
  </si>
  <si>
    <t>EPI_ISL_420508</t>
  </si>
  <si>
    <t>hCoV-19/England/20132072802/2020</t>
  </si>
  <si>
    <t>EPI_ISL_420507</t>
  </si>
  <si>
    <t>hCoV-19/England/20132072602/2020</t>
  </si>
  <si>
    <t>EPI_ISL_421838</t>
  </si>
  <si>
    <t>hCoV-19/England/20138083004/2020</t>
  </si>
  <si>
    <t>EPI_ISL_420509</t>
  </si>
  <si>
    <t>hCoV-19/England/20132073702/2020</t>
  </si>
  <si>
    <t>EPI_ISL_421839</t>
  </si>
  <si>
    <t>hCoV-19/England/20138083204/2020</t>
  </si>
  <si>
    <t>EPI_ISL_420504</t>
  </si>
  <si>
    <t>hCoV-19/England/20132053202/2020</t>
  </si>
  <si>
    <t>EPI_ISL_421836</t>
  </si>
  <si>
    <t>hCoV-19/England/20138082704/2020</t>
  </si>
  <si>
    <t>EPI_ISL_420503</t>
  </si>
  <si>
    <t>hCoV-19/England/20132052902/2020</t>
  </si>
  <si>
    <t>EPI_ISL_421837</t>
  </si>
  <si>
    <t>hCoV-19/England/20138082804/2020</t>
  </si>
  <si>
    <t>EPI_ISL_420506</t>
  </si>
  <si>
    <t>hCoV-19/England/20132072203/2020</t>
  </si>
  <si>
    <t>EPI_ISL_421834</t>
  </si>
  <si>
    <t>hCoV-19/England/20138082004/2020</t>
  </si>
  <si>
    <t>EPI_ISL_420505</t>
  </si>
  <si>
    <t>hCoV-19/England/20132053902/2020</t>
  </si>
  <si>
    <t>EPI_ISL_421835</t>
  </si>
  <si>
    <t>hCoV-19/England/20138082104/2020</t>
  </si>
  <si>
    <t>EPI_ISL_420500</t>
  </si>
  <si>
    <t>hCoV-19/England/20132050802/2020</t>
  </si>
  <si>
    <t>EPI_ISL_421832</t>
  </si>
  <si>
    <t>hCoV-19/England/201380284/2020</t>
  </si>
  <si>
    <t>EPI_ISL_421833</t>
  </si>
  <si>
    <t>hCoV-19/England/20138081004/2020</t>
  </si>
  <si>
    <t>EPI_ISL_420502</t>
  </si>
  <si>
    <t>hCoV-19/England/20132051702/2020</t>
  </si>
  <si>
    <t>EPI_ISL_421830</t>
  </si>
  <si>
    <t>hCoV-19/England/201380282/2020</t>
  </si>
  <si>
    <t>EPI_ISL_420501</t>
  </si>
  <si>
    <t>hCoV-19/England/20132051502/2020</t>
  </si>
  <si>
    <t>EPI_ISL_421831</t>
  </si>
  <si>
    <t>hCoV-19/England/201380283/2020</t>
  </si>
  <si>
    <t>EPI_ISL_421829</t>
  </si>
  <si>
    <t>hCoV-19/England/201380281/2020</t>
  </si>
  <si>
    <t>EPI_ISL_421827</t>
  </si>
  <si>
    <t>hCoV-19/England/201380277/2020</t>
  </si>
  <si>
    <t>EPI_ISL_421828</t>
  </si>
  <si>
    <t>hCoV-19/England/201380280/2020</t>
  </si>
  <si>
    <t>EPI_ISL_421825</t>
  </si>
  <si>
    <t>hCoV-19/England/201380229/2020</t>
  </si>
  <si>
    <t>EPI_ISL_421826</t>
  </si>
  <si>
    <t>hCoV-19/England/201380276/2020</t>
  </si>
  <si>
    <t>EPI_ISL_421823</t>
  </si>
  <si>
    <t>hCoV-19/England/201380221/2020</t>
  </si>
  <si>
    <t>EPI_ISL_421824</t>
  </si>
  <si>
    <t>hCoV-19/England/201380228/2020</t>
  </si>
  <si>
    <t>EPI_ISL_421821</t>
  </si>
  <si>
    <t>hCoV-19/England/201380215/2020</t>
  </si>
  <si>
    <t>EPI_ISL_421822</t>
  </si>
  <si>
    <t>hCoV-19/England/201380217/2020</t>
  </si>
  <si>
    <t>EPI_ISL_421820</t>
  </si>
  <si>
    <t>hCoV-19/England/20138019804/2020</t>
  </si>
  <si>
    <t>EPI_ISL_421861</t>
  </si>
  <si>
    <t>hCoV-19/England/20139007604/2020</t>
  </si>
  <si>
    <t>EPI_ISL_421862</t>
  </si>
  <si>
    <t>hCoV-19/England/20139008204/2020</t>
  </si>
  <si>
    <t>EPI_ISL_420531</t>
  </si>
  <si>
    <t>hCoV-19/Australia/WA01/2020</t>
  </si>
  <si>
    <t>Oceania / Australia</t>
  </si>
  <si>
    <t>EPI_ISL_420530</t>
  </si>
  <si>
    <t>hCoV-19/England/20139052002/2020</t>
  </si>
  <si>
    <t>EPI_ISL_421860</t>
  </si>
  <si>
    <t>hCoV-19/England/20139007504/2020</t>
  </si>
  <si>
    <t>EPI_ISL_420529</t>
  </si>
  <si>
    <t>hCoV-19/England/20139051702/2020</t>
  </si>
  <si>
    <t>EPI_ISL_420526</t>
  </si>
  <si>
    <t>hCoV-19/England/20139050802/2020</t>
  </si>
  <si>
    <t>EPI_ISL_421858</t>
  </si>
  <si>
    <t>hCoV-19/England/20139007004/2020</t>
  </si>
  <si>
    <t>EPI_ISL_420525</t>
  </si>
  <si>
    <t>hCoV-19/England/20139019902/2020</t>
  </si>
  <si>
    <t>EPI_ISL_421859</t>
  </si>
  <si>
    <t>hCoV-19/England/20139007204/2020</t>
  </si>
  <si>
    <t>EPI_ISL_420528</t>
  </si>
  <si>
    <t>hCoV-19/England/20139051302/2020</t>
  </si>
  <si>
    <t>EPI_ISL_421856</t>
  </si>
  <si>
    <t>hCoV-19/England/20139005304/2020</t>
  </si>
  <si>
    <t>EPI_ISL_420527</t>
  </si>
  <si>
    <t>hCoV-19/England/20139051002/2020</t>
  </si>
  <si>
    <t>EPI_ISL_421857</t>
  </si>
  <si>
    <t>hCoV-19/England/20139006604/2020</t>
  </si>
  <si>
    <t>EPI_ISL_420522</t>
  </si>
  <si>
    <t>hCoV-19/England/20138014402/2020</t>
  </si>
  <si>
    <t>EPI_ISL_421854</t>
  </si>
  <si>
    <t>hCoV-19/England/20139004204/2020</t>
  </si>
  <si>
    <t>EPI_ISL_420521</t>
  </si>
  <si>
    <t>hCoV-19/England/20138012802/2020</t>
  </si>
  <si>
    <t>EPI_ISL_421855</t>
  </si>
  <si>
    <t>hCoV-19/England/20139004304/2020</t>
  </si>
  <si>
    <t>EPI_ISL_420524</t>
  </si>
  <si>
    <t>hCoV-19/England/20139018302/2020</t>
  </si>
  <si>
    <t>EPI_ISL_421852</t>
  </si>
  <si>
    <t>hCoV-19/England/20139003904/2020</t>
  </si>
  <si>
    <t>EPI_ISL_420523</t>
  </si>
  <si>
    <t>hCoV-19/England/20139018202/2020</t>
  </si>
  <si>
    <t>EPI_ISL_421853</t>
  </si>
  <si>
    <t>hCoV-19/England/20139004004/2020</t>
  </si>
  <si>
    <t>EPI_ISL_421850</t>
  </si>
  <si>
    <t>hCoV-19/England/20139003404/2020</t>
  </si>
  <si>
    <t>EPI_ISL_421851</t>
  </si>
  <si>
    <t>hCoV-19/England/20139003604/2020</t>
  </si>
  <si>
    <t>EPI_ISL_420520</t>
  </si>
  <si>
    <t>hCoV-19/England/20136015502/2020</t>
  </si>
  <si>
    <t>EPI_ISL_420519</t>
  </si>
  <si>
    <t>hCoV-19/England/20136006402/2020</t>
  </si>
  <si>
    <t>EPI_ISL_420518</t>
  </si>
  <si>
    <t>hCoV-19/England/20134081702/2020</t>
  </si>
  <si>
    <t>EPI_ISL_421849</t>
  </si>
  <si>
    <t>hCoV-19/England/20139003204/2020</t>
  </si>
  <si>
    <t>EPI_ISL_420515</t>
  </si>
  <si>
    <t>hCoV-19/England/20134040703/2020</t>
  </si>
  <si>
    <t>EPI_ISL_421847</t>
  </si>
  <si>
    <t>hCoV-19/England/20138088204/2020</t>
  </si>
  <si>
    <t>EPI_ISL_420514</t>
  </si>
  <si>
    <t>hCoV-19/England/20134016002/2020</t>
  </si>
  <si>
    <t>EPI_ISL_421848</t>
  </si>
  <si>
    <t>hCoV-19/England/20139003004/2020</t>
  </si>
  <si>
    <t>EPI_ISL_420517</t>
  </si>
  <si>
    <t>hCoV-19/England/20134058202/2020</t>
  </si>
  <si>
    <t>EPI_ISL_421845</t>
  </si>
  <si>
    <t>hCoV-19/England/20138088004/2020</t>
  </si>
  <si>
    <t>EPI_ISL_420516</t>
  </si>
  <si>
    <t>hCoV-19/England/20134040803/2020</t>
  </si>
  <si>
    <t>EPI_ISL_421846</t>
  </si>
  <si>
    <t>hCoV-19/England/20138088104/2020</t>
  </si>
  <si>
    <t>EPI_ISL_420511</t>
  </si>
  <si>
    <t>hCoV-19/England/20132074202/2020</t>
  </si>
  <si>
    <t>EPI_ISL_421843</t>
  </si>
  <si>
    <t>hCoV-19/England/20138087204/2020</t>
  </si>
  <si>
    <t>EPI_ISL_420510</t>
  </si>
  <si>
    <t>hCoV-19/England/20132074102/2020</t>
  </si>
  <si>
    <t>EPI_ISL_421844</t>
  </si>
  <si>
    <t>hCoV-19/England/20138087304/2020</t>
  </si>
  <si>
    <t>EPI_ISL_420513</t>
  </si>
  <si>
    <t>hCoV-19/England/20134010002/2020</t>
  </si>
  <si>
    <t>EPI_ISL_421841</t>
  </si>
  <si>
    <t>hCoV-19/England/20138086604/2020</t>
  </si>
  <si>
    <t>EPI_ISL_420512</t>
  </si>
  <si>
    <t>hCoV-19/England/20132087602/2020</t>
  </si>
  <si>
    <t>EPI_ISL_421842</t>
  </si>
  <si>
    <t>hCoV-19/England/20138086904/2020</t>
  </si>
  <si>
    <t>EPI_ISL_420499</t>
  </si>
  <si>
    <t>hCoV-19/England/20132049202/2020</t>
  </si>
  <si>
    <t>EPI_ISL_420672</t>
  </si>
  <si>
    <t>hCoV-19/England/20139038104/2020</t>
  </si>
  <si>
    <t>EPI_ISL_420671</t>
  </si>
  <si>
    <t>hCoV-19/England/20139038004/2020</t>
  </si>
  <si>
    <t>EPI_ISL_420674</t>
  </si>
  <si>
    <t>hCoV-19/England/20139042404/2020</t>
  </si>
  <si>
    <t>EPI_ISL_420673</t>
  </si>
  <si>
    <t>hCoV-19/England/20139039504/2020</t>
  </si>
  <si>
    <t>EPI_ISL_420670</t>
  </si>
  <si>
    <t>hCoV-19/England/20139037504/2020</t>
  </si>
  <si>
    <t>EPI_ISL_429011</t>
  </si>
  <si>
    <t>hCoV-19/USA/CA-CZB0147/2020</t>
  </si>
  <si>
    <t>EPI_ISL_429010</t>
  </si>
  <si>
    <t>hCoV-19/USA/CA-CZB0108/2020</t>
  </si>
  <si>
    <t>EPI_ISL_429013</t>
  </si>
  <si>
    <t>hCoV-19/USA/CA-CZB080/2020</t>
  </si>
  <si>
    <t>EPI_ISL_430002</t>
  </si>
  <si>
    <t>hCoV-19/Jordan/SR-044/2020</t>
  </si>
  <si>
    <t>EPI_ISL_429012</t>
  </si>
  <si>
    <t>hCoV-19/USA/CA-CZB016/2020</t>
  </si>
  <si>
    <t>EPI_ISL_430001</t>
  </si>
  <si>
    <t>hCoV-19/Jordan/SR-043/2020</t>
  </si>
  <si>
    <t>EPI_ISL_429015</t>
  </si>
  <si>
    <t>hCoV-19/USA/CA-CZB0100/2020</t>
  </si>
  <si>
    <t>EPI_ISL_430000</t>
  </si>
  <si>
    <t>hCoV-19/Jordan/SR-042/2020</t>
  </si>
  <si>
    <t>EPI_ISL_429014</t>
  </si>
  <si>
    <t>hCoV-19/USA/CA-CZB0142/2020</t>
  </si>
  <si>
    <t>EPI_ISL_420669</t>
  </si>
  <si>
    <t>hCoV-19/England/20139035504/2020</t>
  </si>
  <si>
    <t>EPI_ISL_429017</t>
  </si>
  <si>
    <t>hCoV-19/USA/CA-CZB030/2020</t>
  </si>
  <si>
    <t>EPI_ISL_420668</t>
  </si>
  <si>
    <t>hCoV-19/England/20139035104/2020</t>
  </si>
  <si>
    <t>EPI_ISL_429016</t>
  </si>
  <si>
    <t>hCoV-19/USA/CA-CZB0709/2020</t>
  </si>
  <si>
    <t>EPI_ISL_421999</t>
  </si>
  <si>
    <t>hCoV-19/England/20148003404/2020</t>
  </si>
  <si>
    <t>EPI_ISL_429019</t>
  </si>
  <si>
    <t>hCoV-19/USA/CA-CZB078/2020</t>
  </si>
  <si>
    <t>EPI_ISL_429018</t>
  </si>
  <si>
    <t>hCoV-19/USA/CA-CZB0750/2020</t>
  </si>
  <si>
    <t>EPI_ISL_420665</t>
  </si>
  <si>
    <t>hCoV-19/England/20139029904/2020</t>
  </si>
  <si>
    <t>EPI_ISL_421997</t>
  </si>
  <si>
    <t>hCoV-19/England/20146069704/2020</t>
  </si>
  <si>
    <t>EPI_ISL_420664</t>
  </si>
  <si>
    <t>hCoV-19/England/20139020506/2020</t>
  </si>
  <si>
    <t>EPI_ISL_421998</t>
  </si>
  <si>
    <t>hCoV-19/England/20148002404/2020</t>
  </si>
  <si>
    <t>EPI_ISL_420667</t>
  </si>
  <si>
    <t>hCoV-19/England/20139030304/2020</t>
  </si>
  <si>
    <t>EPI_ISL_421995</t>
  </si>
  <si>
    <t>hCoV-19/England/20146064504/2020</t>
  </si>
  <si>
    <t>EPI_ISL_420666</t>
  </si>
  <si>
    <t>hCoV-19/England/20139030004/2020</t>
  </si>
  <si>
    <t>EPI_ISL_421996</t>
  </si>
  <si>
    <t>hCoV-19/England/20146064604/2020</t>
  </si>
  <si>
    <t>EPI_ISL_420661</t>
  </si>
  <si>
    <t>hCoV-19/England/20139013406/2020</t>
  </si>
  <si>
    <t>EPI_ISL_421993</t>
  </si>
  <si>
    <t>hCoV-19/England/20146064104/2020</t>
  </si>
  <si>
    <t>EPI_ISL_420660</t>
  </si>
  <si>
    <t>hCoV-19/England/20139010904/2020</t>
  </si>
  <si>
    <t>EPI_ISL_421994</t>
  </si>
  <si>
    <t>hCoV-19/England/20146064304/2020</t>
  </si>
  <si>
    <t>EPI_ISL_420663</t>
  </si>
  <si>
    <t>hCoV-19/England/20139020106/2020</t>
  </si>
  <si>
    <t>EPI_ISL_421991</t>
  </si>
  <si>
    <t>hCoV-19/England/20146062804/2020</t>
  </si>
  <si>
    <t>EPI_ISL_420662</t>
  </si>
  <si>
    <t>hCoV-19/England/20139013706/2020</t>
  </si>
  <si>
    <t>EPI_ISL_421992</t>
  </si>
  <si>
    <t>hCoV-19/England/20146063404/2020</t>
  </si>
  <si>
    <t>EPI_ISL_421990</t>
  </si>
  <si>
    <t>hCoV-19/England/20146062604/2020</t>
  </si>
  <si>
    <t>EPI_ISL_430006</t>
  </si>
  <si>
    <t>hCoV-19/Jordan/SR-048/2020</t>
  </si>
  <si>
    <t>EPI_ISL_430005</t>
  </si>
  <si>
    <t>hCoV-19/Jordan/SR-047/2020</t>
  </si>
  <si>
    <t>EPI_ISL_430004</t>
  </si>
  <si>
    <t>hCoV-19/Jordan/SR-046/2020</t>
  </si>
  <si>
    <t>EPI_ISL_430003</t>
  </si>
  <si>
    <t>hCoV-19/Jordan/SR-045/2020</t>
  </si>
  <si>
    <t>EPI_ISL_430009</t>
  </si>
  <si>
    <t>hCoV-19/Jordan/SR-052/2020</t>
  </si>
  <si>
    <t>Asia / Jordan / Irbid</t>
  </si>
  <si>
    <t>EPI_ISL_430008</t>
  </si>
  <si>
    <t>hCoV-19/Jordan/SR-051/2020</t>
  </si>
  <si>
    <t>EPI_ISL_430007</t>
  </si>
  <si>
    <t>hCoV-19/Jordan/SR-049/2020</t>
  </si>
  <si>
    <t>EPI_ISL_429020</t>
  </si>
  <si>
    <t>hCoV-19/USA/CA-CZB0721/2020</t>
  </si>
  <si>
    <t>EPI_ISL_429022</t>
  </si>
  <si>
    <t>hCoV-19/USA/CA-CZB0713/2020</t>
  </si>
  <si>
    <t>EPI_ISL_429021</t>
  </si>
  <si>
    <t>hCoV-19/USA/CA-CZB045/2020</t>
  </si>
  <si>
    <t>EPI_ISL_429024</t>
  </si>
  <si>
    <t>hCoV-19/USA/CA-CZB0705/2020</t>
  </si>
  <si>
    <t>EPI_ISL_430013</t>
  </si>
  <si>
    <t>hCoV-19/Jordan/SR-055/2020</t>
  </si>
  <si>
    <t>EPI_ISL_429023</t>
  </si>
  <si>
    <t>hCoV-19/USA/CA-CZB0740/2020</t>
  </si>
  <si>
    <t>EPI_ISL_430012</t>
  </si>
  <si>
    <t>hCoV-19/Jordan/SR-054/2020</t>
  </si>
  <si>
    <t>EPI_ISL_429026</t>
  </si>
  <si>
    <t>hCoV-19/USA/CA-CZB0731/2020</t>
  </si>
  <si>
    <t>EPI_ISL_430011</t>
  </si>
  <si>
    <t>hCoV-19/Jordan/SR-053/2020</t>
  </si>
  <si>
    <t>EPI_ISL_430010</t>
  </si>
  <si>
    <t>hCoV-19/USA/OH-OSUP0024/2020</t>
  </si>
  <si>
    <t>OSU Wexner Medical Center</t>
  </si>
  <si>
    <t>James Molecular Lab - OSUWMC</t>
  </si>
  <si>
    <t>Huolin Tu, Preeti Pancholi, Matt Avenarius, Erica Vincent, Matt Hunt, Dan Jones</t>
  </si>
  <si>
    <t>EPI_ISL_429025</t>
  </si>
  <si>
    <t>hCoV-19/USA/CA-CZB0737/2020</t>
  </si>
  <si>
    <t>EPI_ISL_420658</t>
  </si>
  <si>
    <t>hCoV-19/England/20139007104/2020</t>
  </si>
  <si>
    <t>EPI_ISL_429028</t>
  </si>
  <si>
    <t>hCoV-19/USA/CA-CZB0746/2020</t>
  </si>
  <si>
    <t>EPI_ISL_420657</t>
  </si>
  <si>
    <t>hCoV-19/England/20136097904/2020</t>
  </si>
  <si>
    <t>EPI_ISL_429027</t>
  </si>
  <si>
    <t>hCoV-19/USA/CA-CZB0137/2020</t>
  </si>
  <si>
    <t>EPI_ISL_421988</t>
  </si>
  <si>
    <t>hCoV-19/England/20146062104/2020</t>
  </si>
  <si>
    <t>EPI_ISL_420659</t>
  </si>
  <si>
    <t>hCoV-19/England/20139007404/2020</t>
  </si>
  <si>
    <t>EPI_ISL_421989</t>
  </si>
  <si>
    <t>hCoV-19/England/20146062504/2020</t>
  </si>
  <si>
    <t>EPI_ISL_429029</t>
  </si>
  <si>
    <t>hCoV-19/USA/CA-CZB067/2020</t>
  </si>
  <si>
    <t>EPI_ISL_420654</t>
  </si>
  <si>
    <t>hCoV-19/England/20136097402/2020</t>
  </si>
  <si>
    <t>EPI_ISL_421986</t>
  </si>
  <si>
    <t>hCoV-19/England/20146061504/2020</t>
  </si>
  <si>
    <t>EPI_ISL_420653</t>
  </si>
  <si>
    <t>hCoV-19/England/20136097302/2020</t>
  </si>
  <si>
    <t>EPI_ISL_421987</t>
  </si>
  <si>
    <t>hCoV-19/England/20146061904/2020</t>
  </si>
  <si>
    <t>EPI_ISL_420656</t>
  </si>
  <si>
    <t>hCoV-19/England/20136097804/2020</t>
  </si>
  <si>
    <t>EPI_ISL_421984</t>
  </si>
  <si>
    <t>hCoV-19/England/20146025504/2020</t>
  </si>
  <si>
    <t>EPI_ISL_420655</t>
  </si>
  <si>
    <t>hCoV-19/England/20136097704/2020</t>
  </si>
  <si>
    <t>EPI_ISL_421985</t>
  </si>
  <si>
    <t>hCoV-19/England/20146049204/2020</t>
  </si>
  <si>
    <t>EPI_ISL_420694</t>
  </si>
  <si>
    <t>hCoV-19/England/20139047504/2020</t>
  </si>
  <si>
    <t>EPI_ISL_420693</t>
  </si>
  <si>
    <t>hCoV-19/England/20139047404/2020</t>
  </si>
  <si>
    <t>EPI_ISL_420696</t>
  </si>
  <si>
    <t>hCoV-19/England/20139047704/2020</t>
  </si>
  <si>
    <t>EPI_ISL_420695</t>
  </si>
  <si>
    <t>hCoV-19/England/20139047604/2020</t>
  </si>
  <si>
    <t>EPI_ISL_420690</t>
  </si>
  <si>
    <t>hCoV-19/England/20139046704/2020</t>
  </si>
  <si>
    <t>EPI_ISL_420692</t>
  </si>
  <si>
    <t>hCoV-19/England/20139047104/2020</t>
  </si>
  <si>
    <t>EPI_ISL_420691</t>
  </si>
  <si>
    <t>hCoV-19/England/20139046804/2020</t>
  </si>
  <si>
    <t>EPI_ISL_420687</t>
  </si>
  <si>
    <t>hCoV-19/England/20139045904/2020</t>
  </si>
  <si>
    <t>EPI_ISL_420686</t>
  </si>
  <si>
    <t>hCoV-19/England/20139045804/2020</t>
  </si>
  <si>
    <t>EPI_ISL_420689</t>
  </si>
  <si>
    <t>hCoV-19/England/20139046604/2020</t>
  </si>
  <si>
    <t>EPI_ISL_420688</t>
  </si>
  <si>
    <t>hCoV-19/England/20139046504/2020</t>
  </si>
  <si>
    <t>EPI_ISL_420683</t>
  </si>
  <si>
    <t>hCoV-19/England/20139044504/2020</t>
  </si>
  <si>
    <t>EPI_ISL_420682</t>
  </si>
  <si>
    <t>hCoV-19/England/20139044404/2020</t>
  </si>
  <si>
    <t>EPI_ISL_420685</t>
  </si>
  <si>
    <t>hCoV-19/England/20139045504/2020</t>
  </si>
  <si>
    <t>EPI_ISL_420684</t>
  </si>
  <si>
    <t>hCoV-19/England/20139045004/2020</t>
  </si>
  <si>
    <t>EPI_ISL_420681</t>
  </si>
  <si>
    <t>hCoV-19/England/20139044304/2020</t>
  </si>
  <si>
    <t>EPI_ISL_420680</t>
  </si>
  <si>
    <t>hCoV-19/England/20139044104/2020</t>
  </si>
  <si>
    <t>EPI_ISL_429000</t>
  </si>
  <si>
    <t>hCoV-19/USA/CA-CZB0103/2020</t>
  </si>
  <si>
    <t>EPI_ISL_429002</t>
  </si>
  <si>
    <t>hCoV-19/USA/CA-CZB098/2020</t>
  </si>
  <si>
    <t>EPI_ISL_429001</t>
  </si>
  <si>
    <t>hCoV-19/USA/CA-CZB046/2020</t>
  </si>
  <si>
    <t>EPI_ISL_429004</t>
  </si>
  <si>
    <t>hCoV-19/USA/CA-CZB085/2020</t>
  </si>
  <si>
    <t>EPI_ISL_429003</t>
  </si>
  <si>
    <t>hCoV-19/USA/CA-CZB0136/2020</t>
  </si>
  <si>
    <t>EPI_ISL_429006</t>
  </si>
  <si>
    <t>hCoV-19/USA/CA-CZB095/2020</t>
  </si>
  <si>
    <t>EPI_ISL_420679</t>
  </si>
  <si>
    <t>hCoV-19/England/20139043604/2020</t>
  </si>
  <si>
    <t>EPI_ISL_429005</t>
  </si>
  <si>
    <t>hCoV-19/USA/CA-CZB079/2020</t>
  </si>
  <si>
    <t>EPI_ISL_429008</t>
  </si>
  <si>
    <t>hCoV-19/USA/CA-CZB091/2020</t>
  </si>
  <si>
    <t>EPI_ISL_429007</t>
  </si>
  <si>
    <t>hCoV-19/USA/CA-CZB0458/2020</t>
  </si>
  <si>
    <t>EPI_ISL_420676</t>
  </si>
  <si>
    <t>hCoV-19/England/20139042804/2020</t>
  </si>
  <si>
    <t>EPI_ISL_420675</t>
  </si>
  <si>
    <t>hCoV-19/England/20139042704/2020</t>
  </si>
  <si>
    <t>EPI_ISL_429009</t>
  </si>
  <si>
    <t>hCoV-19/USA/CA-CZB0122/2020</t>
  </si>
  <si>
    <t>EPI_ISL_420678</t>
  </si>
  <si>
    <t>hCoV-19/England/20139043404/2020</t>
  </si>
  <si>
    <t>EPI_ISL_420677</t>
  </si>
  <si>
    <t>hCoV-19/England/20139042904/2020</t>
  </si>
  <si>
    <t>EPI_ISL_430039</t>
  </si>
  <si>
    <t>hCoV-19/USA/UT-00370/2020</t>
  </si>
  <si>
    <t>EPI_ISL_430038</t>
  </si>
  <si>
    <t>hCoV-19/USA/UT-00100/2020</t>
  </si>
  <si>
    <t>EPI_ISL_430037</t>
  </si>
  <si>
    <t>hCoV-19/USA/UT-00099/2020</t>
  </si>
  <si>
    <t>EPI_ISL_430036</t>
  </si>
  <si>
    <t>hCoV-19/USA/UT-00098/2020</t>
  </si>
  <si>
    <t>EPI_ISL_429051</t>
  </si>
  <si>
    <t>hCoV-19/USA/CA-CZB0741/2020</t>
  </si>
  <si>
    <t>EPI_ISL_429050</t>
  </si>
  <si>
    <t>hCoV-19/USA/CA-CZB089/2020</t>
  </si>
  <si>
    <t>EPI_ISL_430042</t>
  </si>
  <si>
    <t>hCoV-19/USA/UT-00444/2020</t>
  </si>
  <si>
    <t>EPI_ISL_429053</t>
  </si>
  <si>
    <t>hCoV-19/USA/CA-CZB0167/2020</t>
  </si>
  <si>
    <t>EPI_ISL_430041</t>
  </si>
  <si>
    <t>hCoV-19/USA/UT-00443/2020</t>
  </si>
  <si>
    <t>EPI_ISL_429052</t>
  </si>
  <si>
    <t>hCoV-19/USA/CA-CZB0714/2020</t>
  </si>
  <si>
    <t>EPI_ISL_430040</t>
  </si>
  <si>
    <t>hCoV-19/USA/UT-00442/2020</t>
  </si>
  <si>
    <t>EPI_ISL_429055</t>
  </si>
  <si>
    <t>hCoV-19/USA/CA-CZB0726/2020</t>
  </si>
  <si>
    <t>EPI_ISL_429054</t>
  </si>
  <si>
    <t>hCoV-19/USA/CA-CZB0141/2020</t>
  </si>
  <si>
    <t>EPI_ISL_430046</t>
  </si>
  <si>
    <t>hCoV-19/USA/UT-00491/2020</t>
  </si>
  <si>
    <t>EPI_ISL_429057</t>
  </si>
  <si>
    <t>hCoV-19/USA/CA-CZB076/2020</t>
  </si>
  <si>
    <t>EPI_ISL_430045</t>
  </si>
  <si>
    <t>hCoV-19/USA/UT-00447/2020</t>
  </si>
  <si>
    <t>EPI_ISL_429056</t>
  </si>
  <si>
    <t>hCoV-19/USA/CA-CZB0101/2020</t>
  </si>
  <si>
    <t>EPI_ISL_430044</t>
  </si>
  <si>
    <t>hCoV-19/USA/UT-00446/2020</t>
  </si>
  <si>
    <t>EPI_ISL_429059</t>
  </si>
  <si>
    <t>hCoV-19/USA/CA-CZB0110/2020</t>
  </si>
  <si>
    <t>EPI_ISL_430043</t>
  </si>
  <si>
    <t>hCoV-19/USA/UT-00445/2020</t>
  </si>
  <si>
    <t>EPI_ISL_429058</t>
  </si>
  <si>
    <t>hCoV-19/USA/CA-CZB0114/2020</t>
  </si>
  <si>
    <t>EPI_ISL_430049</t>
  </si>
  <si>
    <t>hCoV-19/USA/UT-00498/2020</t>
  </si>
  <si>
    <t>EPI_ISL_430048</t>
  </si>
  <si>
    <t>hCoV-19/USA/UT-00495/2020</t>
  </si>
  <si>
    <t>EPI_ISL_430047</t>
  </si>
  <si>
    <t>hCoV-19/USA/UT-00492/2020</t>
  </si>
  <si>
    <t>EPI_ISL_429060</t>
  </si>
  <si>
    <t>hCoV-19/USA/CA-CZB0725/2020</t>
  </si>
  <si>
    <t>EPI_ISL_429062</t>
  </si>
  <si>
    <t>hCoV-19/USA/CA-CZB0145/2020</t>
  </si>
  <si>
    <t>EPI_ISL_429061</t>
  </si>
  <si>
    <t>hCoV-19/USA/CA-CZB0151/2020</t>
  </si>
  <si>
    <t>EPI_ISL_430053</t>
  </si>
  <si>
    <t>hCoV-19/USA/UT-00503/2020</t>
  </si>
  <si>
    <t>EPI_ISL_429064</t>
  </si>
  <si>
    <t>hCoV-19/USA/CA-CZB040/2020</t>
  </si>
  <si>
    <t>EPI_ISL_430052</t>
  </si>
  <si>
    <t>hCoV-19/USA/UT-00502/2020</t>
  </si>
  <si>
    <t>EPI_ISL_429063</t>
  </si>
  <si>
    <t>hCoV-19/USA/CA-CZB011/2020</t>
  </si>
  <si>
    <t>EPI_ISL_430051</t>
  </si>
  <si>
    <t>hCoV-19/USA/UT-00501/2020</t>
  </si>
  <si>
    <t>EPI_ISL_429066</t>
  </si>
  <si>
    <t>hCoV-19/USA/CA-CZB0109/2020</t>
  </si>
  <si>
    <t>EPI_ISL_430050</t>
  </si>
  <si>
    <t>hCoV-19/USA/UT-00500/2020</t>
  </si>
  <si>
    <t>EPI_ISL_429065</t>
  </si>
  <si>
    <t>hCoV-19/USA/CA-CZB0112/2020</t>
  </si>
  <si>
    <t>EPI_ISL_430057</t>
  </si>
  <si>
    <t>hCoV-19/USA/UT-00510/2020</t>
  </si>
  <si>
    <t>EPI_ISL_429068</t>
  </si>
  <si>
    <t>hCoV-19/USA/CA-CZB027/2020</t>
  </si>
  <si>
    <t>EPI_ISL_430056</t>
  </si>
  <si>
    <t>hCoV-19/USA/UT-00508/2020</t>
  </si>
  <si>
    <t>EPI_ISL_429067</t>
  </si>
  <si>
    <t>hCoV-19/USA/CA-CZB0735/2020</t>
  </si>
  <si>
    <t>EPI_ISL_430055</t>
  </si>
  <si>
    <t>hCoV-19/USA/UT-00507/2020</t>
  </si>
  <si>
    <t>EPI_ISL_430054</t>
  </si>
  <si>
    <t>hCoV-19/USA/UT-00506/2020</t>
  </si>
  <si>
    <t>EPI_ISL_429069</t>
  </si>
  <si>
    <t>hCoV-19/USA/CA-CZB04/2020</t>
  </si>
  <si>
    <t>EPI_ISL_420698</t>
  </si>
  <si>
    <t>hCoV-19/England/20139048804/2020</t>
  </si>
  <si>
    <t>EPI_ISL_420697</t>
  </si>
  <si>
    <t>hCoV-19/England/20139047804/2020</t>
  </si>
  <si>
    <t>EPI_ISL_420699</t>
  </si>
  <si>
    <t>hCoV-19/England/20139050804/2020</t>
  </si>
  <si>
    <t>EPI_ISL_430016</t>
  </si>
  <si>
    <t>hCoV-19/USA/CA-SR016/2020</t>
  </si>
  <si>
    <t>EPI_ISL_430015</t>
  </si>
  <si>
    <t>hCoV-19/Jordan/SR-057/2020</t>
  </si>
  <si>
    <t>EPI_ISL_430014</t>
  </si>
  <si>
    <t>hCoV-19/Jordan/SR-056/2020</t>
  </si>
  <si>
    <t>EPI_ISL_430019</t>
  </si>
  <si>
    <t>hCoV-19/USA/UT-00066/2020</t>
  </si>
  <si>
    <t>EPI_ISL_430018</t>
  </si>
  <si>
    <t>hCoV-19/Hong Kong/HKSH0003/2020</t>
  </si>
  <si>
    <t>EPI_ISL_430020</t>
  </si>
  <si>
    <t>hCoV-19/USA/UT-00067/2020</t>
  </si>
  <si>
    <t>EPI_ISL_429031</t>
  </si>
  <si>
    <t>hCoV-19/USA/CA-CZB0139/2020</t>
  </si>
  <si>
    <t>EPI_ISL_429030</t>
  </si>
  <si>
    <t>hCoV-19/USA/CA-CZB072/2020</t>
  </si>
  <si>
    <t>EPI_ISL_429033</t>
  </si>
  <si>
    <t>hCoV-19/USA/CA-CZB086/2020</t>
  </si>
  <si>
    <t>EPI_ISL_429032</t>
  </si>
  <si>
    <t>hCoV-19/USA/CA-CZB082/2020</t>
  </si>
  <si>
    <t>EPI_ISL_430024</t>
  </si>
  <si>
    <t>hCoV-19/USA/UT-00072/2020</t>
  </si>
  <si>
    <t>EPI_ISL_429035</t>
  </si>
  <si>
    <t>hCoV-19/USA/CA-CZB042/2020</t>
  </si>
  <si>
    <t>EPI_ISL_430023</t>
  </si>
  <si>
    <t>hCoV-19/USA/UT-00071/2020</t>
  </si>
  <si>
    <t>EPI_ISL_429034</t>
  </si>
  <si>
    <t>hCoV-19/USA/CA-CZB0706/2020</t>
  </si>
  <si>
    <t>EPI_ISL_430022</t>
  </si>
  <si>
    <t>hCoV-19/USA/UT-00070/2020</t>
  </si>
  <si>
    <t>EPI_ISL_429037</t>
  </si>
  <si>
    <t>hCoV-19/USA/CA-CZB09/2020</t>
  </si>
  <si>
    <t>EPI_ISL_430021</t>
  </si>
  <si>
    <t>hCoV-19/USA/UT-00069/2020</t>
  </si>
  <si>
    <t>EPI_ISL_429036</t>
  </si>
  <si>
    <t>hCoV-19/USA/CA-CZB0107/2020</t>
  </si>
  <si>
    <t>EPI_ISL_429039</t>
  </si>
  <si>
    <t>hCoV-19/USA/CA-CZB036/2020</t>
  </si>
  <si>
    <t>EPI_ISL_429038</t>
  </si>
  <si>
    <t>hCoV-19/USA/CA-CZB0707/2020</t>
  </si>
  <si>
    <t>EPI_ISL_430028</t>
  </si>
  <si>
    <t>hCoV-19/USA/UT-00077/2020</t>
  </si>
  <si>
    <t>EPI_ISL_430027</t>
  </si>
  <si>
    <t>hCoV-19/USA/UT-00076/2020</t>
  </si>
  <si>
    <t>EPI_ISL_430026</t>
  </si>
  <si>
    <t>hCoV-19/USA/UT-00075/2020</t>
  </si>
  <si>
    <t>EPI_ISL_430025</t>
  </si>
  <si>
    <t>hCoV-19/USA/UT-00074/2020</t>
  </si>
  <si>
    <t>EPI_ISL_429040</t>
  </si>
  <si>
    <t>hCoV-19/USA/CA-CZB0701/2020</t>
  </si>
  <si>
    <t>EPI_ISL_430029</t>
  </si>
  <si>
    <t>hCoV-19/USA/UT-00078/2020</t>
  </si>
  <si>
    <t>EPI_ISL_430031</t>
  </si>
  <si>
    <t>hCoV-19/USA/UT-00080/2020</t>
  </si>
  <si>
    <t>EPI_ISL_429042</t>
  </si>
  <si>
    <t>hCoV-19/USA/CA-CZB0710/2020</t>
  </si>
  <si>
    <t>EPI_ISL_430030</t>
  </si>
  <si>
    <t>hCoV-19/USA/UT-00079/2020</t>
  </si>
  <si>
    <t>EPI_ISL_429041</t>
  </si>
  <si>
    <t>hCoV-19/USA/CA-CZB096/2020</t>
  </si>
  <si>
    <t>EPI_ISL_429044</t>
  </si>
  <si>
    <t>hCoV-19/USA/CA-CZB0158/2020</t>
  </si>
  <si>
    <t>EPI_ISL_429043</t>
  </si>
  <si>
    <t>hCoV-19/USA/CA-CZB0156/2020</t>
  </si>
  <si>
    <t>EPI_ISL_430035</t>
  </si>
  <si>
    <t>hCoV-19/USA/UT-00097/2020</t>
  </si>
  <si>
    <t>EPI_ISL_429046</t>
  </si>
  <si>
    <t>hCoV-19/USA/CA-CZB0125/2020</t>
  </si>
  <si>
    <t>EPI_ISL_430034</t>
  </si>
  <si>
    <t>hCoV-19/USA/UT-00085/2020</t>
  </si>
  <si>
    <t>EPI_ISL_429045</t>
  </si>
  <si>
    <t>hCoV-19/USA/CA-CZB039/2020</t>
  </si>
  <si>
    <t>EPI_ISL_430033</t>
  </si>
  <si>
    <t>hCoV-19/USA/UT-00084/2020</t>
  </si>
  <si>
    <t>EPI_ISL_429048</t>
  </si>
  <si>
    <t>hCoV-19/USA/CA-CZB043/2020</t>
  </si>
  <si>
    <t>EPI_ISL_430032</t>
  </si>
  <si>
    <t>hCoV-19/USA/UT-00083/2020</t>
  </si>
  <si>
    <t>EPI_ISL_429047</t>
  </si>
  <si>
    <t>hCoV-19/USA/CA-CZB0154/2020</t>
  </si>
  <si>
    <t>EPI_ISL_429049</t>
  </si>
  <si>
    <t>hCoV-19/USA/CA-CZB090/2020</t>
  </si>
  <si>
    <t>EPI_ISL_421919</t>
  </si>
  <si>
    <t>hCoV-19/England/20139033004/2020</t>
  </si>
  <si>
    <t>EPI_ISL_421917</t>
  </si>
  <si>
    <t>hCoV-19/England/20139032004/2020</t>
  </si>
  <si>
    <t>EPI_ISL_421918</t>
  </si>
  <si>
    <t>hCoV-19/England/20139032404/2020</t>
  </si>
  <si>
    <t>EPI_ISL_421915</t>
  </si>
  <si>
    <t>hCoV-19/England/20139031504/2020</t>
  </si>
  <si>
    <t>EPI_ISL_421916</t>
  </si>
  <si>
    <t>hCoV-19/England/20139031804/2020</t>
  </si>
  <si>
    <t>EPI_ISL_421913</t>
  </si>
  <si>
    <t>hCoV-19/England/20139030704/2020</t>
  </si>
  <si>
    <t>EPI_ISL_421914</t>
  </si>
  <si>
    <t>hCoV-19/England/20139031404/2020</t>
  </si>
  <si>
    <t>EPI_ISL_421911</t>
  </si>
  <si>
    <t>hCoV-19/England/20139029404/2020</t>
  </si>
  <si>
    <t>EPI_ISL_421912</t>
  </si>
  <si>
    <t>hCoV-19/England/20139030404/2020</t>
  </si>
  <si>
    <t>EPI_ISL_421910</t>
  </si>
  <si>
    <t>hCoV-19/England/20139029304/2020</t>
  </si>
  <si>
    <t>EPI_ISL_421908</t>
  </si>
  <si>
    <t>hCoV-19/England/20139028904/2020</t>
  </si>
  <si>
    <t>EPI_ISL_421909</t>
  </si>
  <si>
    <t>hCoV-19/England/20139029104/2020</t>
  </si>
  <si>
    <t>EPI_ISL_421906</t>
  </si>
  <si>
    <t>hCoV-19/England/20139027704/2020</t>
  </si>
  <si>
    <t>EPI_ISL_421907</t>
  </si>
  <si>
    <t>hCoV-19/England/20139027904/2020</t>
  </si>
  <si>
    <t>EPI_ISL_421904</t>
  </si>
  <si>
    <t>hCoV-19/England/20139027404/2020</t>
  </si>
  <si>
    <t>EPI_ISL_421905</t>
  </si>
  <si>
    <t>hCoV-19/England/20139027604/2020</t>
  </si>
  <si>
    <t>EPI_ISL_421902</t>
  </si>
  <si>
    <t>hCoV-19/England/20139027204/2020</t>
  </si>
  <si>
    <t>EPI_ISL_421903</t>
  </si>
  <si>
    <t>hCoV-19/England/20139027304/2020</t>
  </si>
  <si>
    <t>EPI_ISL_421900</t>
  </si>
  <si>
    <t>hCoV-19/England/20139027004/2020</t>
  </si>
  <si>
    <t>EPI_ISL_421901</t>
  </si>
  <si>
    <t>hCoV-19/England/20139027104/2020</t>
  </si>
  <si>
    <t>EPI_ISL_420607</t>
  </si>
  <si>
    <t>hCoV-19/France/ARA12485/2020</t>
  </si>
  <si>
    <t>EPI_ISL_421939</t>
  </si>
  <si>
    <t>hCoV-19/England/20144018704/2020</t>
  </si>
  <si>
    <t>EPI_ISL_420606</t>
  </si>
  <si>
    <t>hCoV-19/France/ARA12388/2020</t>
  </si>
  <si>
    <t>EPI_ISL_420609</t>
  </si>
  <si>
    <t>hCoV-19/France/ARA12524/2020</t>
  </si>
  <si>
    <t>EPI_ISL_421937</t>
  </si>
  <si>
    <t>hCoV-19/England/20144016604/2020</t>
  </si>
  <si>
    <t>EPI_ISL_420608</t>
  </si>
  <si>
    <t>hCoV-19/France/ARA12499/2020</t>
  </si>
  <si>
    <t>EPI_ISL_421938</t>
  </si>
  <si>
    <t>hCoV-19/England/20144018204/2020</t>
  </si>
  <si>
    <t>EPI_ISL_421935</t>
  </si>
  <si>
    <t>hCoV-19/England/20144014604/2020</t>
  </si>
  <si>
    <t>EPI_ISL_421936</t>
  </si>
  <si>
    <t>hCoV-19/England/20144014704/2020</t>
  </si>
  <si>
    <t>EPI_ISL_420605</t>
  </si>
  <si>
    <t>hCoV-19/France/ARA12384/2020</t>
  </si>
  <si>
    <t>EPI_ISL_421933</t>
  </si>
  <si>
    <t>hCoV-19/England/20144013904/2020</t>
  </si>
  <si>
    <t>EPI_ISL_421934</t>
  </si>
  <si>
    <t>hCoV-19/England/20144014004/2020</t>
  </si>
  <si>
    <t>EPI_ISL_420604</t>
  </si>
  <si>
    <t>hCoV-19/France/ARA12371/2020</t>
  </si>
  <si>
    <t>EPI_ISL_421931</t>
  </si>
  <si>
    <t>hCoV-19/England/20144012904/2020</t>
  </si>
  <si>
    <t>EPI_ISL_421932</t>
  </si>
  <si>
    <t>hCoV-19/England/20144013504/2020</t>
  </si>
  <si>
    <t>EPI_ISL_420600</t>
  </si>
  <si>
    <t>hCoV-19/Argentina/C121/2020</t>
  </si>
  <si>
    <t>EPI_ISL_421930</t>
  </si>
  <si>
    <t>hCoV-19/England/20144012204/2020</t>
  </si>
  <si>
    <t>EPI_ISL_421928</t>
  </si>
  <si>
    <t>hCoV-19/England/20140008102/2020</t>
  </si>
  <si>
    <t>EPI_ISL_421929</t>
  </si>
  <si>
    <t>hCoV-19/England/20140008402/2020</t>
  </si>
  <si>
    <t>EPI_ISL_421926</t>
  </si>
  <si>
    <t>hCoV-19/England/20140007702/2020</t>
  </si>
  <si>
    <t>EPI_ISL_421927</t>
  </si>
  <si>
    <t>hCoV-19/England/20140007802/2020</t>
  </si>
  <si>
    <t>EPI_ISL_421924</t>
  </si>
  <si>
    <t>hCoV-19/England/20140007202/2020</t>
  </si>
  <si>
    <t>EPI_ISL_421925</t>
  </si>
  <si>
    <t>hCoV-19/England/20140007302/2020</t>
  </si>
  <si>
    <t>EPI_ISL_421922</t>
  </si>
  <si>
    <t>hCoV-19/England/20139036104/2020</t>
  </si>
  <si>
    <t>EPI_ISL_421923</t>
  </si>
  <si>
    <t>hCoV-19/England/20139036504/2020</t>
  </si>
  <si>
    <t>EPI_ISL_421920</t>
  </si>
  <si>
    <t>hCoV-19/England/20139033304/2020</t>
  </si>
  <si>
    <t>EPI_ISL_421921</t>
  </si>
  <si>
    <t>hCoV-19/England/20139033404/2020</t>
  </si>
  <si>
    <t>EPI_ISL_421960</t>
  </si>
  <si>
    <t>hCoV-19/England/20144071604/2020</t>
  </si>
  <si>
    <t>EPI_ISL_421961</t>
  </si>
  <si>
    <t>hCoV-19/England/20144071804/2020</t>
  </si>
  <si>
    <t>EPI_ISL_420630</t>
  </si>
  <si>
    <t>hCoV-19/USA/VA-DCLS-0038/2020</t>
  </si>
  <si>
    <t>EPI_ISL_420629</t>
  </si>
  <si>
    <t>hCoV-19/USA/VA-DCLS-0034/2020</t>
  </si>
  <si>
    <t>EPI_ISL_420628</t>
  </si>
  <si>
    <t>hCoV-19/USA/VA-DCLS-0024/2020</t>
  </si>
  <si>
    <t>EPI_ISL_421959</t>
  </si>
  <si>
    <t>hCoV-19/England/20144071404/2020</t>
  </si>
  <si>
    <t>EPI_ISL_420625</t>
  </si>
  <si>
    <t>hCoV-19/France/ARA1322/2020</t>
  </si>
  <si>
    <t>EPI_ISL_421957</t>
  </si>
  <si>
    <t>hCoV-19/England/20144067504/2020</t>
  </si>
  <si>
    <t>EPI_ISL_420624</t>
  </si>
  <si>
    <t>hCoV-19/France/ARA13160/2020</t>
  </si>
  <si>
    <t>EPI_ISL_421958</t>
  </si>
  <si>
    <t>hCoV-19/England/20144071004/2020</t>
  </si>
  <si>
    <t>EPI_ISL_421955</t>
  </si>
  <si>
    <t>hCoV-19/England/20144064402/2020</t>
  </si>
  <si>
    <t>EPI_ISL_421956</t>
  </si>
  <si>
    <t>hCoV-19/England/20144065604/2020</t>
  </si>
  <si>
    <t>EPI_ISL_420621</t>
  </si>
  <si>
    <t>hCoV-19/France/ARA1307/2020</t>
  </si>
  <si>
    <t>EPI_ISL_421953</t>
  </si>
  <si>
    <t>hCoV-19/England/20144052104/2020</t>
  </si>
  <si>
    <t>EPI_ISL_420620</t>
  </si>
  <si>
    <t>hCoV-19/France/ARA12996/2020</t>
  </si>
  <si>
    <t>EPI_ISL_421954</t>
  </si>
  <si>
    <t>hCoV-19/England/20144063604/2020</t>
  </si>
  <si>
    <t>EPI_ISL_420623</t>
  </si>
  <si>
    <t>hCoV-19/France/ARA13095/2020</t>
  </si>
  <si>
    <t>EPI_ISL_421951</t>
  </si>
  <si>
    <t>hCoV-19/England/20144049704/2020</t>
  </si>
  <si>
    <t>EPI_ISL_421952</t>
  </si>
  <si>
    <t>hCoV-19/England/20144051704/2020</t>
  </si>
  <si>
    <t>EPI_ISL_420622</t>
  </si>
  <si>
    <t>hCoV-19/France/ARA13074/2020</t>
  </si>
  <si>
    <t>EPI_ISL_420618</t>
  </si>
  <si>
    <t>hCoV-19/France/ARA12915/2020</t>
  </si>
  <si>
    <t>EPI_ISL_420617</t>
  </si>
  <si>
    <t>hCoV-19/France/ARA12877/2020</t>
  </si>
  <si>
    <t>EPI_ISL_421948</t>
  </si>
  <si>
    <t>hCoV-19/England/20144049404/2020</t>
  </si>
  <si>
    <t>EPI_ISL_420619</t>
  </si>
  <si>
    <t>hCoV-19/France/ARA12973/2020</t>
  </si>
  <si>
    <t>EPI_ISL_421949</t>
  </si>
  <si>
    <t>hCoV-19/England/20144049604/2020</t>
  </si>
  <si>
    <t>EPI_ISL_420614</t>
  </si>
  <si>
    <t>hCoV-19/France/ARA12632/2020</t>
  </si>
  <si>
    <t>EPI_ISL_421946</t>
  </si>
  <si>
    <t>hCoV-19/England/20144037304/2020</t>
  </si>
  <si>
    <t>EPI_ISL_420613</t>
  </si>
  <si>
    <t>hCoV-19/France/ARA12630/2020</t>
  </si>
  <si>
    <t>EPI_ISL_421947</t>
  </si>
  <si>
    <t>hCoV-19/England/20144038204/2020</t>
  </si>
  <si>
    <t>EPI_ISL_420616</t>
  </si>
  <si>
    <t>hCoV-19/France/ARA1284/2020</t>
  </si>
  <si>
    <t>EPI_ISL_421944</t>
  </si>
  <si>
    <t>hCoV-19/England/20144035204/2020</t>
  </si>
  <si>
    <t>EPI_ISL_420615</t>
  </si>
  <si>
    <t>hCoV-19/France/ARA12759/2020</t>
  </si>
  <si>
    <t>EPI_ISL_421945</t>
  </si>
  <si>
    <t>hCoV-19/England/20144035904/2020</t>
  </si>
  <si>
    <t>EPI_ISL_420610</t>
  </si>
  <si>
    <t>hCoV-19/France/ARA12558/2020</t>
  </si>
  <si>
    <t>EPI_ISL_421942</t>
  </si>
  <si>
    <t>hCoV-19/England/20144020004/2020</t>
  </si>
  <si>
    <t>EPI_ISL_421943</t>
  </si>
  <si>
    <t>hCoV-19/England/20144035104/2020</t>
  </si>
  <si>
    <t>EPI_ISL_421940</t>
  </si>
  <si>
    <t>hCoV-19/England/20144019304/2020</t>
  </si>
  <si>
    <t>EPI_ISL_420612</t>
  </si>
  <si>
    <t>hCoV-19/France/ARA12626/2020</t>
  </si>
  <si>
    <t>EPI_ISL_420611</t>
  </si>
  <si>
    <t>hCoV-19/France/ARA12576/2020</t>
  </si>
  <si>
    <t>EPI_ISL_421941</t>
  </si>
  <si>
    <t>hCoV-19/England/20144019904/2020</t>
  </si>
  <si>
    <t>EPI_ISL_420650</t>
  </si>
  <si>
    <t>hCoV-19/England/20136096804/2020</t>
  </si>
  <si>
    <t>EPI_ISL_421982</t>
  </si>
  <si>
    <t>hCoV-19/England/20146019704/2020</t>
  </si>
  <si>
    <t>EPI_ISL_421983</t>
  </si>
  <si>
    <t>hCoV-19/England/20146021404/2020</t>
  </si>
  <si>
    <t>EPI_ISL_420652</t>
  </si>
  <si>
    <t>hCoV-19/England/20136097204/2020</t>
  </si>
  <si>
    <t>EPI_ISL_421980</t>
  </si>
  <si>
    <t>hCoV-19/England/20146012604/2020</t>
  </si>
  <si>
    <t>EPI_ISL_420651</t>
  </si>
  <si>
    <t>hCoV-19/England/20136096904/2020</t>
  </si>
  <si>
    <t>EPI_ISL_421981</t>
  </si>
  <si>
    <t>hCoV-19/England/20146019004/2020</t>
  </si>
  <si>
    <t>EPI_ISL_420647</t>
  </si>
  <si>
    <t>hCoV-19/England/20136096104/2020</t>
  </si>
  <si>
    <t>EPI_ISL_421979</t>
  </si>
  <si>
    <t>hCoV-19/England/20146011904/2020</t>
  </si>
  <si>
    <t>EPI_ISL_420646</t>
  </si>
  <si>
    <t>hCoV-19/England/20136095704/2020</t>
  </si>
  <si>
    <t>EPI_ISL_420649</t>
  </si>
  <si>
    <t>hCoV-19/England/20136096704/2020</t>
  </si>
  <si>
    <t>EPI_ISL_421977</t>
  </si>
  <si>
    <t>hCoV-19/England/20146011604/2020</t>
  </si>
  <si>
    <t>EPI_ISL_420648</t>
  </si>
  <si>
    <t>hCoV-19/England/20136096504/2020</t>
  </si>
  <si>
    <t>EPI_ISL_421978</t>
  </si>
  <si>
    <t>hCoV-19/England/20146011804/2020</t>
  </si>
  <si>
    <t>EPI_ISL_420643</t>
  </si>
  <si>
    <t>hCoV-19/England/20136094704/2020</t>
  </si>
  <si>
    <t>EPI_ISL_421975</t>
  </si>
  <si>
    <t>hCoV-19/England/20146008204/2020</t>
  </si>
  <si>
    <t>EPI_ISL_420642</t>
  </si>
  <si>
    <t>hCoV-19/England/20136089402/2020</t>
  </si>
  <si>
    <t>EPI_ISL_421976</t>
  </si>
  <si>
    <t>hCoV-19/England/20146009204/2020</t>
  </si>
  <si>
    <t>EPI_ISL_420645</t>
  </si>
  <si>
    <t>hCoV-19/England/20136095604/2020</t>
  </si>
  <si>
    <t>EPI_ISL_421973</t>
  </si>
  <si>
    <t>hCoV-19/England/20146007404/2020</t>
  </si>
  <si>
    <t>EPI_ISL_420644</t>
  </si>
  <si>
    <t>hCoV-19/England/20136095504/2020</t>
  </si>
  <si>
    <t>EPI_ISL_421974</t>
  </si>
  <si>
    <t>hCoV-19/England/20146008104/2020</t>
  </si>
  <si>
    <t>EPI_ISL_421971</t>
  </si>
  <si>
    <t>hCoV-19/England/20146006704/2020</t>
  </si>
  <si>
    <t>EPI_ISL_421972</t>
  </si>
  <si>
    <t>hCoV-19/England/20146006904/2020</t>
  </si>
  <si>
    <t>EPI_ISL_420641</t>
  </si>
  <si>
    <t>hCoV-19/England/20136088702/2020</t>
  </si>
  <si>
    <t>EPI_ISL_420640</t>
  </si>
  <si>
    <t>hCoV-19/England/20136088602/2020</t>
  </si>
  <si>
    <t>EPI_ISL_421970</t>
  </si>
  <si>
    <t>hCoV-19/England/20146006604/2020</t>
  </si>
  <si>
    <t>EPI_ISL_420639</t>
  </si>
  <si>
    <t>hCoV-19/England/20136088302/2020</t>
  </si>
  <si>
    <t>EPI_ISL_420636</t>
  </si>
  <si>
    <t>hCoV-19/England/20136085404/2020</t>
  </si>
  <si>
    <t>EPI_ISL_421968</t>
  </si>
  <si>
    <t>hCoV-19/England/20146005304/2020</t>
  </si>
  <si>
    <t>EPI_ISL_420635</t>
  </si>
  <si>
    <t>hCoV-19/England/20132020106/2020</t>
  </si>
  <si>
    <t>EPI_ISL_421969</t>
  </si>
  <si>
    <t>hCoV-19/England/20146005704/2020</t>
  </si>
  <si>
    <t>EPI_ISL_420638</t>
  </si>
  <si>
    <t>hCoV-19/England/20136087304/2020</t>
  </si>
  <si>
    <t>EPI_ISL_421966</t>
  </si>
  <si>
    <t>hCoV-19/England/20146004904/2020</t>
  </si>
  <si>
    <t>EPI_ISL_420637</t>
  </si>
  <si>
    <t>hCoV-19/England/20136087004/2020</t>
  </si>
  <si>
    <t>EPI_ISL_421967</t>
  </si>
  <si>
    <t>hCoV-19/England/20146005204/2020</t>
  </si>
  <si>
    <t>EPI_ISL_420632</t>
  </si>
  <si>
    <t>hCoV-19/England/20130054802/2020</t>
  </si>
  <si>
    <t>EPI_ISL_421964</t>
  </si>
  <si>
    <t>hCoV-19/England/20144076304/2020</t>
  </si>
  <si>
    <t>EPI_ISL_420631</t>
  </si>
  <si>
    <t>hCoV-19/England/20130028102/2020</t>
  </si>
  <si>
    <t>EPI_ISL_421965</t>
  </si>
  <si>
    <t>hCoV-19/England/20146004504/2020</t>
  </si>
  <si>
    <t>EPI_ISL_420634</t>
  </si>
  <si>
    <t>hCoV-19/England/20130055602/2020</t>
  </si>
  <si>
    <t>EPI_ISL_421962</t>
  </si>
  <si>
    <t>hCoV-19/England/20144072804/2020</t>
  </si>
  <si>
    <t>EPI_ISL_420633</t>
  </si>
  <si>
    <t>hCoV-19/England/20130055502/2020</t>
  </si>
  <si>
    <t>EPI_ISL_421963</t>
  </si>
  <si>
    <t>hCoV-19/England/20144074804/2020</t>
  </si>
  <si>
    <t>EPI_ISL_430599</t>
  </si>
  <si>
    <t>hCoV-19/Australia/VIC1050/2020</t>
  </si>
  <si>
    <t>EPI_ISL_430598</t>
  </si>
  <si>
    <t>hCoV-19/Australia/VIC1157/2020</t>
  </si>
  <si>
    <t>EPI_ISL_430597</t>
  </si>
  <si>
    <t>hCoV-19/Australia/VIC1086/2020</t>
  </si>
  <si>
    <t>EPI_ISL_428281</t>
  </si>
  <si>
    <t>hCoV-19/USA/WI-185/2020</t>
  </si>
  <si>
    <t>North America / USA / Wisconsin / Milwaukee</t>
  </si>
  <si>
    <t>Gage Moreno and Katarina Braun, et al.</t>
  </si>
  <si>
    <t>EPI_ISL_428280</t>
  </si>
  <si>
    <t>hCoV-19/USA/WI-184/2020</t>
  </si>
  <si>
    <t>EPI_ISL_428283</t>
  </si>
  <si>
    <t>hCoV-19/USA/WI-187/2020</t>
  </si>
  <si>
    <t>EPI_ISL_428282</t>
  </si>
  <si>
    <t>hCoV-19/USA/WI-186/2020</t>
  </si>
  <si>
    <t>EPI_ISL_428285</t>
  </si>
  <si>
    <t>hCoV-19/USA/WI-189/2020</t>
  </si>
  <si>
    <t>EPI_ISL_428284</t>
  </si>
  <si>
    <t>hCoV-19/USA/WI-188/2020</t>
  </si>
  <si>
    <t>EPI_ISL_428287</t>
  </si>
  <si>
    <t>hCoV-19/USA/WI-191/2020</t>
  </si>
  <si>
    <t>EPI_ISL_428286</t>
  </si>
  <si>
    <t>hCoV-19/USA/WI-190/2020</t>
  </si>
  <si>
    <t>North America / USA / Wisconsin / Wauwatosa</t>
  </si>
  <si>
    <t>EPI_ISL_428289</t>
  </si>
  <si>
    <t>hCoV-19/USA/WI-193/2020</t>
  </si>
  <si>
    <t>North America / USA / Wisconsin / Jackson</t>
  </si>
  <si>
    <t>EPI_ISL_428288</t>
  </si>
  <si>
    <t>hCoV-19/USA/WI-192/2020</t>
  </si>
  <si>
    <t>EPI_ISL_428290</t>
  </si>
  <si>
    <t>hCoV-19/USA/WI-194/2020</t>
  </si>
  <si>
    <t>North America / USA / Wisconsin / Grafton</t>
  </si>
  <si>
    <t>EPI_ISL_428292</t>
  </si>
  <si>
    <t>hCoV-19/USA/WI-196/2020</t>
  </si>
  <si>
    <t>EPI_ISL_428291</t>
  </si>
  <si>
    <t>hCoV-19/USA/WI-195/2020</t>
  </si>
  <si>
    <t>EPI_ISL_428294</t>
  </si>
  <si>
    <t>hCoV-19/USA/WI-198/2020</t>
  </si>
  <si>
    <t>North America / USA / Wisconsin / Brookfield</t>
  </si>
  <si>
    <t>EPI_ISL_428293</t>
  </si>
  <si>
    <t>hCoV-19/USA/WI-197/2020</t>
  </si>
  <si>
    <t>North America / USA / Wisconsin / Greenfield</t>
  </si>
  <si>
    <t>EPI_ISL_428296</t>
  </si>
  <si>
    <t>hCoV-19/USA/WI-200/2020</t>
  </si>
  <si>
    <t>EPI_ISL_428295</t>
  </si>
  <si>
    <t>hCoV-19/USA/WI-199/2020</t>
  </si>
  <si>
    <t>EPI_ISL_428298</t>
  </si>
  <si>
    <t>hCoV-19/USA/WI-202/2020</t>
  </si>
  <si>
    <t>EPI_ISL_428297</t>
  </si>
  <si>
    <t>hCoV-19/USA/WI-201/2020</t>
  </si>
  <si>
    <t>EPI_ISL_428299</t>
  </si>
  <si>
    <t>hCoV-19/USA/WI-203/2020</t>
  </si>
  <si>
    <t>EPI_ISL_430578</t>
  </si>
  <si>
    <t>hCoV-19/Australia/VIC1062/2020</t>
  </si>
  <si>
    <t>EPI_ISL_430577</t>
  </si>
  <si>
    <t>hCoV-19/Australia/VIC1115/2020</t>
  </si>
  <si>
    <t>EPI_ISL_430576</t>
  </si>
  <si>
    <t>hCoV-19/Australia/VIC1114/2020</t>
  </si>
  <si>
    <t>EPI_ISL_430575</t>
  </si>
  <si>
    <t>hCoV-19/Australia/VIC1113/2020</t>
  </si>
  <si>
    <t>EPI_ISL_429590</t>
  </si>
  <si>
    <t>hCoV-19/Denmark/ALAB-SSI595/2020</t>
  </si>
  <si>
    <t>Department of Virus and Microbiological Special Diagnostics, Statens Serum Institut, Copenhagen, Denmark, Artillerivej 5, 2300 Copenahgen S</t>
  </si>
  <si>
    <t>EPI_ISL_430579</t>
  </si>
  <si>
    <t>hCoV-19/Australia/VIC1080/2020</t>
  </si>
  <si>
    <t>EPI_ISL_428261</t>
  </si>
  <si>
    <t>hCoV-19/USA/WI-165/2020</t>
  </si>
  <si>
    <t>EPI_ISL_430581</t>
  </si>
  <si>
    <t>hCoV-19/Australia/VIC1071/2020</t>
  </si>
  <si>
    <t>EPI_ISL_428260</t>
  </si>
  <si>
    <t>hCoV-19/USA/WI-164/2020</t>
  </si>
  <si>
    <t>North America / USA / Wisconsin / Pewaukee</t>
  </si>
  <si>
    <t>EPI_ISL_430580</t>
  </si>
  <si>
    <t>hCoV-19/Australia/VIC1081/2020</t>
  </si>
  <si>
    <t>EPI_ISL_428263</t>
  </si>
  <si>
    <t>hCoV-19/USA/WI-167/2020</t>
  </si>
  <si>
    <t>North America / USA / Wisconsin / New Berlin</t>
  </si>
  <si>
    <t>EPI_ISL_428262</t>
  </si>
  <si>
    <t>hCoV-19/USA/WI-166/2020</t>
  </si>
  <si>
    <t>EPI_ISL_428265</t>
  </si>
  <si>
    <t>hCoV-19/USA/WI-169/2020</t>
  </si>
  <si>
    <t>EPI_ISL_430585</t>
  </si>
  <si>
    <t>hCoV-19/Australia/VIC1104/2020</t>
  </si>
  <si>
    <t>EPI_ISL_428264</t>
  </si>
  <si>
    <t>hCoV-19/USA/WI-168/2020</t>
  </si>
  <si>
    <t>EPI_ISL_430584</t>
  </si>
  <si>
    <t>hCoV-19/Australia/VIC1103/2020</t>
  </si>
  <si>
    <t>EPI_ISL_428267</t>
  </si>
  <si>
    <t>hCoV-19/USA/WI-171/2020</t>
  </si>
  <si>
    <t>EPI_ISL_429598</t>
  </si>
  <si>
    <t>hCoV-19/USA/WA-UW-4546/2020</t>
  </si>
  <si>
    <t>EPI_ISL_430583</t>
  </si>
  <si>
    <t>hCoV-19/Australia/VIC1094/2020</t>
  </si>
  <si>
    <t>EPI_ISL_428266</t>
  </si>
  <si>
    <t>hCoV-19/USA/WI-170/2020</t>
  </si>
  <si>
    <t>EPI_ISL_429597</t>
  </si>
  <si>
    <t>hCoV-19/USA/WA-UW-4538/2020</t>
  </si>
  <si>
    <t>EPI_ISL_430582</t>
  </si>
  <si>
    <t>hCoV-19/Australia/VIC1092/2020</t>
  </si>
  <si>
    <t>EPI_ISL_428269</t>
  </si>
  <si>
    <t>hCoV-19/USA/WI-173/2020</t>
  </si>
  <si>
    <t>EPI_ISL_428268</t>
  </si>
  <si>
    <t>hCoV-19/USA/WI-172/2020</t>
  </si>
  <si>
    <t>EPI_ISL_429599</t>
  </si>
  <si>
    <t>hCoV-19/USA/ID-UW-4547/2020</t>
  </si>
  <si>
    <t>EPI_ISL_430589</t>
  </si>
  <si>
    <t>hCoV-19/Australia/VIC1098/2020</t>
  </si>
  <si>
    <t>EPI_ISL_430588</t>
  </si>
  <si>
    <t>hCoV-19/Australia/VIC1106/2020</t>
  </si>
  <si>
    <t>EPI_ISL_430587</t>
  </si>
  <si>
    <t>hCoV-19/Australia/VIC1085/2020</t>
  </si>
  <si>
    <t>EPI_ISL_430586</t>
  </si>
  <si>
    <t>hCoV-19/Australia/VIC1105/2020</t>
  </si>
  <si>
    <t>EPI_ISL_428270</t>
  </si>
  <si>
    <t>hCoV-19/USA/WI-174/2020</t>
  </si>
  <si>
    <t>EPI_ISL_428272</t>
  </si>
  <si>
    <t>hCoV-19/USA/WI-176/2020</t>
  </si>
  <si>
    <t>EPI_ISL_430592</t>
  </si>
  <si>
    <t>hCoV-19/Australia/VIC1131/2020</t>
  </si>
  <si>
    <t>EPI_ISL_428271</t>
  </si>
  <si>
    <t>hCoV-19/USA/WI-175/2020</t>
  </si>
  <si>
    <t>EPI_ISL_430591</t>
  </si>
  <si>
    <t>hCoV-19/Australia/VIC1108/2020</t>
  </si>
  <si>
    <t>EPI_ISL_428274</t>
  </si>
  <si>
    <t>hCoV-19/USA/WI-178/2020</t>
  </si>
  <si>
    <t>EPI_ISL_430590</t>
  </si>
  <si>
    <t>hCoV-19/Australia/VIC1107/2020</t>
  </si>
  <si>
    <t>EPI_ISL_428273</t>
  </si>
  <si>
    <t>hCoV-19/USA/WI-177/2020</t>
  </si>
  <si>
    <t>EPI_ISL_428276</t>
  </si>
  <si>
    <t>hCoV-19/USA/WI-180/2020</t>
  </si>
  <si>
    <t>EPI_ISL_430596</t>
  </si>
  <si>
    <t>hCoV-19/Australia/VIC1133/2020</t>
  </si>
  <si>
    <t>EPI_ISL_428275</t>
  </si>
  <si>
    <t>hCoV-19/USA/WI-179/2020</t>
  </si>
  <si>
    <t>EPI_ISL_430595</t>
  </si>
  <si>
    <t>hCoV-19/Australia/VIC1121/2020</t>
  </si>
  <si>
    <t>EPI_ISL_428278</t>
  </si>
  <si>
    <t>hCoV-19/USA/WI-182/2020</t>
  </si>
  <si>
    <t>EPI_ISL_430594</t>
  </si>
  <si>
    <t>hCoV-19/Australia/VIC1120/2020</t>
  </si>
  <si>
    <t>EPI_ISL_428277</t>
  </si>
  <si>
    <t>hCoV-19/USA/WI-181/2020</t>
  </si>
  <si>
    <t>EPI_ISL_430593</t>
  </si>
  <si>
    <t>hCoV-19/Australia/VIC1132/2020</t>
  </si>
  <si>
    <t>EPI_ISL_428279</t>
  </si>
  <si>
    <t>hCoV-19/USA/WI-183/2020</t>
  </si>
  <si>
    <t>EPI_ISL_430519</t>
  </si>
  <si>
    <t>hCoV-19/Australia/VIC1222/2020</t>
  </si>
  <si>
    <t>EPI_ISL_430518</t>
  </si>
  <si>
    <t>hCoV-19/Australia/VIC1221/2020</t>
  </si>
  <si>
    <t>EPI_ISL_430517</t>
  </si>
  <si>
    <t>hCoV-19/Australia/VIC1220/2020</t>
  </si>
  <si>
    <t>EPI_ISL_430512</t>
  </si>
  <si>
    <t>hCoV-19/Australia/VIC1235/2020</t>
  </si>
  <si>
    <t>EPI_ISL_430511</t>
  </si>
  <si>
    <t>hCoV-19/Australia/VIC1234/2020</t>
  </si>
  <si>
    <t>EPI_ISL_430510</t>
  </si>
  <si>
    <t>hCoV-19/Australia/VIC1233/2020</t>
  </si>
  <si>
    <t>EPI_ISL_430516</t>
  </si>
  <si>
    <t>hCoV-19/Australia/VIC1219/2020</t>
  </si>
  <si>
    <t>EPI_ISL_430515</t>
  </si>
  <si>
    <t>hCoV-19/Australia/VIC1218/2020</t>
  </si>
  <si>
    <t>EPI_ISL_430514</t>
  </si>
  <si>
    <t>hCoV-19/Australia/VIC1217/2020</t>
  </si>
  <si>
    <t>EPI_ISL_430513</t>
  </si>
  <si>
    <t>hCoV-19/Australia/VIC1216/2020</t>
  </si>
  <si>
    <t>EPI_ISL_429530</t>
  </si>
  <si>
    <t>hCoV-19/Denmark/ALAB-SSI437/2020</t>
  </si>
  <si>
    <t>EPI_ISL_428201</t>
  </si>
  <si>
    <t>hCoV-19/Sweden/RV-FOI-6/2020</t>
  </si>
  <si>
    <t>Europe / Sweden / Västerbotten</t>
  </si>
  <si>
    <t>EPI_ISL_429532</t>
  </si>
  <si>
    <t>hCoV-19/Denmark/ALAB-SSI439/2020</t>
  </si>
  <si>
    <t>EPI_ISL_429531</t>
  </si>
  <si>
    <t>hCoV-19/Denmark/ALAB-SSI438/2020</t>
  </si>
  <si>
    <t>EPI_ISL_428203</t>
  </si>
  <si>
    <t>hCoV-19/USA/NE-886/2020</t>
  </si>
  <si>
    <t>North America / USA / Nebraska</t>
  </si>
  <si>
    <t>Nebraska Public Health Laboratory</t>
  </si>
  <si>
    <t>UNMC COVID-19 Response Team</t>
  </si>
  <si>
    <t>EPI_ISL_429534</t>
  </si>
  <si>
    <t>hCoV-19/Denmark/ALAB-SSI446/2020</t>
  </si>
  <si>
    <t>EPI_ISL_428202</t>
  </si>
  <si>
    <t>hCoV-19/USA/NE-875/2020</t>
  </si>
  <si>
    <t>EPI_ISL_429533</t>
  </si>
  <si>
    <t>hCoV-19/Denmark/ALAB-SSI444/2020</t>
  </si>
  <si>
    <t>EPI_ISL_428205</t>
  </si>
  <si>
    <t>hCoV-19/USA/NE-907/2020</t>
  </si>
  <si>
    <t>EPI_ISL_429536</t>
  </si>
  <si>
    <t>hCoV-19/Denmark/ALAB-SSI449/2020</t>
  </si>
  <si>
    <t>EPI_ISL_428204</t>
  </si>
  <si>
    <t>hCoV-19/USA/NE-892/2020</t>
  </si>
  <si>
    <t>EPI_ISL_429535</t>
  </si>
  <si>
    <t>hCoV-19/Denmark/ALAB-SSI448/2020</t>
  </si>
  <si>
    <t>EPI_ISL_428207</t>
  </si>
  <si>
    <t>hCoV-19/Indonesia/NIHRD_725/2020</t>
  </si>
  <si>
    <t>Setiawaty,V;Subangkit;Puspa,KD;Ikawati,HD;Nugraha,AA;Hariastuti,NI;Ramadhany,R;Susilarini,NK;Pratiwi,E;Agustiningsih;Kurniawati,J;Pawestri,HA;Siswanto</t>
  </si>
  <si>
    <t>EPI_ISL_429538</t>
  </si>
  <si>
    <t>hCoV-19/Denmark/ALAB-SSI451/2020</t>
  </si>
  <si>
    <t>EPI_ISL_428206</t>
  </si>
  <si>
    <t>hCoV-19/USA/NE-912/2020</t>
  </si>
  <si>
    <t>EPI_ISL_429537</t>
  </si>
  <si>
    <t>hCoV-19/Denmark/ALAB-SSI450/2020</t>
  </si>
  <si>
    <t>EPI_ISL_428209</t>
  </si>
  <si>
    <t>hCoV-19/Poland/Pom1/2020</t>
  </si>
  <si>
    <t>Europe / Poland / Pomerania</t>
  </si>
  <si>
    <t>Laboratory of Molecular Biology, Diagnostyka sp. z o.o.</t>
  </si>
  <si>
    <t>Laboratory of Recombinant Vaccines</t>
  </si>
  <si>
    <t>Lukasz Rabalski, Anna Piotrowska-Mietelska, Boguslaw Szewczyk, Krystyna Bienkowska-Szewczyk</t>
  </si>
  <si>
    <t>EPI_ISL_428208</t>
  </si>
  <si>
    <t>hCoV-19/Indonesia/NIHRD_729/2020</t>
  </si>
  <si>
    <t>EPI_ISL_429539</t>
  </si>
  <si>
    <t>hCoV-19/Denmark/ALAB-SSI454/2020</t>
  </si>
  <si>
    <t>EPI_ISL_430529</t>
  </si>
  <si>
    <t>hCoV-19/Australia/VIC956/2020</t>
  </si>
  <si>
    <t>EPI_ISL_430528</t>
  </si>
  <si>
    <t>hCoV-19/Australia/VIC1192/2020</t>
  </si>
  <si>
    <t>EPI_ISL_430523</t>
  </si>
  <si>
    <t>hCoV-19/Australia/VIC1199/2020</t>
  </si>
  <si>
    <t>EPI_ISL_430522</t>
  </si>
  <si>
    <t>hCoV-19/Australia/VIC1224/2020</t>
  </si>
  <si>
    <t>EPI_ISL_430521</t>
  </si>
  <si>
    <t>hCoV-19/Australia/VIC1189/2020</t>
  </si>
  <si>
    <t>EPI_ISL_430520</t>
  </si>
  <si>
    <t>hCoV-19/Australia/VIC1228/2020</t>
  </si>
  <si>
    <t>EPI_ISL_430527</t>
  </si>
  <si>
    <t>hCoV-19/Australia/VIC1200/2020</t>
  </si>
  <si>
    <t>EPI_ISL_430526</t>
  </si>
  <si>
    <t>hCoV-19/Australia/VIC1239/2020</t>
  </si>
  <si>
    <t>EPI_ISL_430525</t>
  </si>
  <si>
    <t>hCoV-19/Australia/VIC1237/2020</t>
  </si>
  <si>
    <t>EPI_ISL_430524</t>
  </si>
  <si>
    <t>hCoV-19/Australia/VIC1236/2020</t>
  </si>
  <si>
    <t>EPI_ISL_429541</t>
  </si>
  <si>
    <t>hCoV-19/Denmark/ALAB-SSI458/2020</t>
  </si>
  <si>
    <t>EPI_ISL_430530</t>
  </si>
  <si>
    <t>hCoV-19/Australia/VIC1023/2020</t>
  </si>
  <si>
    <t>EPI_ISL_429540</t>
  </si>
  <si>
    <t>hCoV-19/Denmark/ALAB-SSI456/2020</t>
  </si>
  <si>
    <t>EPI_ISL_429543</t>
  </si>
  <si>
    <t>hCoV-19/Denmark/ALAB-SSI462/2020</t>
  </si>
  <si>
    <t>EPI_ISL_429542</t>
  </si>
  <si>
    <t>hCoV-19/Denmark/ALAB-SSI461/2020</t>
  </si>
  <si>
    <t>EPI_ISL_429545</t>
  </si>
  <si>
    <t>hCoV-19/Denmark/ALAB-SSI464/2020</t>
  </si>
  <si>
    <t>EPI_ISL_429544</t>
  </si>
  <si>
    <t>hCoV-19/Denmark/ALAB-SSI463/2020</t>
  </si>
  <si>
    <t>EPI_ISL_429547</t>
  </si>
  <si>
    <t>hCoV-19/Denmark/ALAB-SSI467/2020</t>
  </si>
  <si>
    <t>EPI_ISL_429546</t>
  </si>
  <si>
    <t>hCoV-19/Denmark/ALAB-SSI466/2020</t>
  </si>
  <si>
    <t>EPI_ISL_429549</t>
  </si>
  <si>
    <t>hCoV-19/Denmark/ALAB-SSI469/2020</t>
  </si>
  <si>
    <t>EPI_ISL_429548</t>
  </si>
  <si>
    <t>hCoV-19/Denmark/ALAB-SSI468/2020</t>
  </si>
  <si>
    <t>EPI_ISL_429509</t>
  </si>
  <si>
    <t>hCoV-19/Denmark/ALAB-SSI413/2020</t>
  </si>
  <si>
    <t>EPI_ISL_429508</t>
  </si>
  <si>
    <t>hCoV-19/Denmark/ALAB-SSI412A/2020</t>
  </si>
  <si>
    <t>EPI_ISL_429510</t>
  </si>
  <si>
    <t>hCoV-19/Denmark/ALAB-SSI413A/2020</t>
  </si>
  <si>
    <t>EPI_ISL_429512</t>
  </si>
  <si>
    <t>hCoV-19/Denmark/ALAB-SSI414A/2020</t>
  </si>
  <si>
    <t>EPI_ISL_429511</t>
  </si>
  <si>
    <t>hCoV-19/Denmark/ALAB-SSI414/2020</t>
  </si>
  <si>
    <t>EPI_ISL_429514</t>
  </si>
  <si>
    <t>hCoV-19/Denmark/ALAB-SSI417/2020</t>
  </si>
  <si>
    <t>EPI_ISL_429513</t>
  </si>
  <si>
    <t>hCoV-19/Denmark/ALAB-SSI416/2020</t>
  </si>
  <si>
    <t>EPI_ISL_429516</t>
  </si>
  <si>
    <t>hCoV-19/Denmark/ALAB-SSI418/2020</t>
  </si>
  <si>
    <t>EPI_ISL_429515</t>
  </si>
  <si>
    <t>hCoV-19/Denmark/ALAB-SSI417A/2020</t>
  </si>
  <si>
    <t>EPI_ISL_429518</t>
  </si>
  <si>
    <t>hCoV-19/Denmark/ALAB-SSI420/2020</t>
  </si>
  <si>
    <t>EPI_ISL_429517</t>
  </si>
  <si>
    <t>hCoV-19/Denmark/ALAB-SSI419/2020</t>
  </si>
  <si>
    <t>EPI_ISL_430509</t>
  </si>
  <si>
    <t>hCoV-19/Australia/VIC1203/2020</t>
  </si>
  <si>
    <t>EPI_ISL_429519</t>
  </si>
  <si>
    <t>hCoV-19/Denmark/ALAB-SSI420A/2020</t>
  </si>
  <si>
    <t>EPI_ISL_430508</t>
  </si>
  <si>
    <t>hCoV-19/Australia/VIC1215/2020</t>
  </si>
  <si>
    <t>EPI_ISL_430507</t>
  </si>
  <si>
    <t>hCoV-19/Australia/VIC1198/2020</t>
  </si>
  <si>
    <t>EPI_ISL_430506</t>
  </si>
  <si>
    <t>hCoV-19/Australia/VIC1197/2020</t>
  </si>
  <si>
    <t>EPI_ISL_430501</t>
  </si>
  <si>
    <t>hCoV-19/Australia/VIC1211/2020</t>
  </si>
  <si>
    <t>EPI_ISL_430500</t>
  </si>
  <si>
    <t>hCoV-19/Australia/VIC1210/2020</t>
  </si>
  <si>
    <t>EPI_ISL_430505</t>
  </si>
  <si>
    <t>hCoV-19/Australia/VIC1214/2020</t>
  </si>
  <si>
    <t>EPI_ISL_430504</t>
  </si>
  <si>
    <t>hCoV-19/Australia/VIC1196/2020</t>
  </si>
  <si>
    <t>EPI_ISL_430503</t>
  </si>
  <si>
    <t>hCoV-19/Australia/VIC1213/2020</t>
  </si>
  <si>
    <t>EPI_ISL_430502</t>
  </si>
  <si>
    <t>hCoV-19/Australia/VIC1212/2020</t>
  </si>
  <si>
    <t>EPI_ISL_429521</t>
  </si>
  <si>
    <t>hCoV-19/Denmark/ALAB-SSI424/2020</t>
  </si>
  <si>
    <t>EPI_ISL_429520</t>
  </si>
  <si>
    <t>hCoV-19/Denmark/ALAB-SSI423/2020</t>
  </si>
  <si>
    <t>EPI_ISL_429523</t>
  </si>
  <si>
    <t>hCoV-19/Denmark/ALAB-SSI425/2020</t>
  </si>
  <si>
    <t>EPI_ISL_429522</t>
  </si>
  <si>
    <t>hCoV-19/Denmark/ALAB-SSI424A/2020</t>
  </si>
  <si>
    <t>EPI_ISL_429525</t>
  </si>
  <si>
    <t>hCoV-19/Denmark/ALAB-SSI426/2020</t>
  </si>
  <si>
    <t>EPI_ISL_429524</t>
  </si>
  <si>
    <t>hCoV-19/Denmark/ALAB-SSI425A/2020</t>
  </si>
  <si>
    <t>EPI_ISL_429527</t>
  </si>
  <si>
    <t>hCoV-19/Denmark/ALAB-SSI431/2020</t>
  </si>
  <si>
    <t>EPI_ISL_429526</t>
  </si>
  <si>
    <t>hCoV-19/Denmark/ALAB-SSI430/2020</t>
  </si>
  <si>
    <t>EPI_ISL_429529</t>
  </si>
  <si>
    <t>hCoV-19/Denmark/ALAB-SSI434/2020</t>
  </si>
  <si>
    <t>EPI_ISL_429528</t>
  </si>
  <si>
    <t>hCoV-19/Denmark/ALAB-SSI432/2020</t>
  </si>
  <si>
    <t>EPI_ISL_430556</t>
  </si>
  <si>
    <t>hCoV-19/Australia/VIC990/2020</t>
  </si>
  <si>
    <t>EPI_ISL_430555</t>
  </si>
  <si>
    <t>hCoV-19/Australia/VIC1014/2020</t>
  </si>
  <si>
    <t>EPI_ISL_430554</t>
  </si>
  <si>
    <t>hCoV-19/Australia/VIC985/2020</t>
  </si>
  <si>
    <t>EPI_ISL_430553</t>
  </si>
  <si>
    <t>hCoV-19/Australia/VIC1013/2020</t>
  </si>
  <si>
    <t>EPI_ISL_430559</t>
  </si>
  <si>
    <t>hCoV-19/Australia/VIC1015/2020</t>
  </si>
  <si>
    <t>EPI_ISL_430558</t>
  </si>
  <si>
    <t>hCoV-19/Australia/VIC987/2020</t>
  </si>
  <si>
    <t>EPI_ISL_430557</t>
  </si>
  <si>
    <t>hCoV-19/Australia/VIC986/2020</t>
  </si>
  <si>
    <t>EPI_ISL_429570</t>
  </si>
  <si>
    <t>hCoV-19/Denmark/ALAB-SSI495/2020</t>
  </si>
  <si>
    <t>EPI_ISL_429572</t>
  </si>
  <si>
    <t>hCoV-19/Denmark/ALAB-SSI501/2020</t>
  </si>
  <si>
    <t>EPI_ISL_429571</t>
  </si>
  <si>
    <t>hCoV-19/Denmark/ALAB-SSI497/2020</t>
  </si>
  <si>
    <t>EPI_ISL_429574</t>
  </si>
  <si>
    <t>hCoV-19/Denmark/ALAB-SSI506/2020</t>
  </si>
  <si>
    <t>EPI_ISL_430563</t>
  </si>
  <si>
    <t>hCoV-19/Australia/VIC1049/2020</t>
  </si>
  <si>
    <t>EPI_ISL_429573</t>
  </si>
  <si>
    <t>hCoV-19/Denmark/ALAB-SSI502/2020</t>
  </si>
  <si>
    <t>EPI_ISL_430562</t>
  </si>
  <si>
    <t>hCoV-19/Australia/VIC1048/2020</t>
  </si>
  <si>
    <t>EPI_ISL_429576</t>
  </si>
  <si>
    <t>hCoV-19/Denmark/ALAB-SSI508/2020</t>
  </si>
  <si>
    <t>EPI_ISL_430561</t>
  </si>
  <si>
    <t>hCoV-19/Australia/VIC1047/2020</t>
  </si>
  <si>
    <t>EPI_ISL_429575</t>
  </si>
  <si>
    <t>hCoV-19/Denmark/ALAB-SSI507/2020</t>
  </si>
  <si>
    <t>EPI_ISL_430560</t>
  </si>
  <si>
    <t>hCoV-19/Australia/VIC1010/2020</t>
  </si>
  <si>
    <t>EPI_ISL_429578</t>
  </si>
  <si>
    <t>hCoV-19/Denmark/ALAB-SSI510/2020</t>
  </si>
  <si>
    <t>EPI_ISL_429577</t>
  </si>
  <si>
    <t>hCoV-19/Denmark/ALAB-SSI509/2020</t>
  </si>
  <si>
    <t>EPI_ISL_429579</t>
  </si>
  <si>
    <t>hCoV-19/Denmark/ALAB-SSI511/2020</t>
  </si>
  <si>
    <t>EPI_ISL_430567</t>
  </si>
  <si>
    <t>hCoV-19/Australia/VIC1119/2020</t>
  </si>
  <si>
    <t>EPI_ISL_430566</t>
  </si>
  <si>
    <t>hCoV-19/Australia/VIC1076/2020</t>
  </si>
  <si>
    <t>EPI_ISL_430565</t>
  </si>
  <si>
    <t>hCoV-19/Australia/VIC1079/2020</t>
  </si>
  <si>
    <t>EPI_ISL_430564</t>
  </si>
  <si>
    <t>hCoV-19/Australia/VIC1078/2020</t>
  </si>
  <si>
    <t>EPI_ISL_430569</t>
  </si>
  <si>
    <t>hCoV-19/Australia/VIC1110/2020</t>
  </si>
  <si>
    <t>EPI_ISL_430568</t>
  </si>
  <si>
    <t>hCoV-19/Australia/VIC1091/2020</t>
  </si>
  <si>
    <t>EPI_ISL_428250</t>
  </si>
  <si>
    <t>hCoV-19/USA/CT-Yale-011/2020</t>
  </si>
  <si>
    <t>Joseph Fauver, Anderson Brito, Tara Alpert, Chantal Vogels, Ellen Foxman, Albert Ko, Marie Landry, Nathan Grubaugh</t>
  </si>
  <si>
    <t>EPI_ISL_429581</t>
  </si>
  <si>
    <t>hCoV-19/Denmark/ALAB-SSI513/2020</t>
  </si>
  <si>
    <t>EPI_ISL_430570</t>
  </si>
  <si>
    <t>hCoV-19/Australia/VIC1111/2020</t>
  </si>
  <si>
    <t>EPI_ISL_429580</t>
  </si>
  <si>
    <t>hCoV-19/Denmark/ALAB-SSI512/2020</t>
  </si>
  <si>
    <t>EPI_ISL_428252</t>
  </si>
  <si>
    <t>hCoV-19/USA/WI-156/2020</t>
  </si>
  <si>
    <t>EPI_ISL_429583</t>
  </si>
  <si>
    <t>hCoV-19/Denmark/ALAB-SSI515/2020</t>
  </si>
  <si>
    <t>EPI_ISL_429582</t>
  </si>
  <si>
    <t>hCoV-19/Denmark/ALAB-SSI514/2020</t>
  </si>
  <si>
    <t>EPI_ISL_428254</t>
  </si>
  <si>
    <t>hCoV-19/USA/WI-158/2020</t>
  </si>
  <si>
    <t>North America / USA / Wisconsin / Oak Creek</t>
  </si>
  <si>
    <t>EPI_ISL_429585</t>
  </si>
  <si>
    <t>hCoV-19/Denmark/ALAB-SSI520/2020</t>
  </si>
  <si>
    <t>EPI_ISL_430574</t>
  </si>
  <si>
    <t>hCoV-19/Australia/VIC1087/2020</t>
  </si>
  <si>
    <t>EPI_ISL_428253</t>
  </si>
  <si>
    <t>hCoV-19/USA/WI-157/2020</t>
  </si>
  <si>
    <t>EPI_ISL_429584</t>
  </si>
  <si>
    <t>hCoV-19/Denmark/ALAB-SSI518/2020</t>
  </si>
  <si>
    <t>EPI_ISL_430573</t>
  </si>
  <si>
    <t>hCoV-19/Australia/VIC1112/2020</t>
  </si>
  <si>
    <t>EPI_ISL_428256</t>
  </si>
  <si>
    <t>hCoV-19/USA/WI-160/2020</t>
  </si>
  <si>
    <t>EPI_ISL_429587</t>
  </si>
  <si>
    <t>hCoV-19/Denmark/ALAB-SSI522/2020</t>
  </si>
  <si>
    <t>EPI_ISL_430572</t>
  </si>
  <si>
    <t>hCoV-19/Australia/VIC1116/2020</t>
  </si>
  <si>
    <t>EPI_ISL_428255</t>
  </si>
  <si>
    <t>hCoV-19/USA/WI-159/2020</t>
  </si>
  <si>
    <t>EPI_ISL_429586</t>
  </si>
  <si>
    <t>hCoV-19/Denmark/ALAB-SSI521/2020</t>
  </si>
  <si>
    <t>EPI_ISL_430571</t>
  </si>
  <si>
    <t>hCoV-19/Australia/VIC1117/2020</t>
  </si>
  <si>
    <t>EPI_ISL_428258</t>
  </si>
  <si>
    <t>hCoV-19/USA/WI-162/2020</t>
  </si>
  <si>
    <t>EPI_ISL_429589</t>
  </si>
  <si>
    <t>hCoV-19/Denmark/ALAB-SSI592/2020</t>
  </si>
  <si>
    <t>EPI_ISL_428257</t>
  </si>
  <si>
    <t>hCoV-19/USA/WI-161/2020</t>
  </si>
  <si>
    <t>EPI_ISL_429588</t>
  </si>
  <si>
    <t>hCoV-19/Denmark/ALAB-SSI523/2020</t>
  </si>
  <si>
    <t>EPI_ISL_428259</t>
  </si>
  <si>
    <t>hCoV-19/USA/WI-163/2020</t>
  </si>
  <si>
    <t>North America / USA / Wisconsin / Elm Grove</t>
  </si>
  <si>
    <t>EPI_ISL_430539</t>
  </si>
  <si>
    <t>hCoV-19/Australia/VIC1043/2020</t>
  </si>
  <si>
    <t>EPI_ISL_430534</t>
  </si>
  <si>
    <t>hCoV-19/Australia/VIC1038/2020</t>
  </si>
  <si>
    <t>EPI_ISL_430533</t>
  </si>
  <si>
    <t>hCoV-19/Australia/VIC1037/2020</t>
  </si>
  <si>
    <t>EPI_ISL_430532</t>
  </si>
  <si>
    <t>hCoV-19/Australia/VIC1025/2020</t>
  </si>
  <si>
    <t>EPI_ISL_430531</t>
  </si>
  <si>
    <t>hCoV-19/Australia/VIC1024/2020</t>
  </si>
  <si>
    <t>EPI_ISL_430538</t>
  </si>
  <si>
    <t>hCoV-19/Australia/VIC1042/2020</t>
  </si>
  <si>
    <t>EPI_ISL_430537</t>
  </si>
  <si>
    <t>hCoV-19/Australia/VIC1033/2020</t>
  </si>
  <si>
    <t>EPI_ISL_430536</t>
  </si>
  <si>
    <t>hCoV-19/Australia/VIC1041/2020</t>
  </si>
  <si>
    <t>EPI_ISL_430535</t>
  </si>
  <si>
    <t>hCoV-19/Australia/VIC1039/2020</t>
  </si>
  <si>
    <t>EPI_ISL_429550</t>
  </si>
  <si>
    <t>hCoV-19/Denmark/ALAB-SSI470/2020</t>
  </si>
  <si>
    <t>EPI_ISL_429552</t>
  </si>
  <si>
    <t>hCoV-19/Denmark/ALAB-SSI472/2020</t>
  </si>
  <si>
    <t>EPI_ISL_430541</t>
  </si>
  <si>
    <t>hCoV-19/Australia/VIC1059/2020</t>
  </si>
  <si>
    <t>EPI_ISL_429551</t>
  </si>
  <si>
    <t>hCoV-19/Denmark/ALAB-SSI471/2020</t>
  </si>
  <si>
    <t>EPI_ISL_430540</t>
  </si>
  <si>
    <t>hCoV-19/Australia/VIC1044/2020</t>
  </si>
  <si>
    <t>EPI_ISL_429554</t>
  </si>
  <si>
    <t>hCoV-19/Denmark/ALAB-SSI474/2020</t>
  </si>
  <si>
    <t>EPI_ISL_429553</t>
  </si>
  <si>
    <t>hCoV-19/Denmark/ALAB-SSI473/2020</t>
  </si>
  <si>
    <t>EPI_ISL_429556</t>
  </si>
  <si>
    <t>hCoV-19/Denmark/ALAB-SSI477/2020</t>
  </si>
  <si>
    <t>EPI_ISL_429555</t>
  </si>
  <si>
    <t>hCoV-19/Denmark/ALAB-SSI475/2020</t>
  </si>
  <si>
    <t>EPI_ISL_429558</t>
  </si>
  <si>
    <t>hCoV-19/Denmark/ALAB-SSI479/2020</t>
  </si>
  <si>
    <t>EPI_ISL_429557</t>
  </si>
  <si>
    <t>hCoV-19/Denmark/ALAB-SSI478/2020</t>
  </si>
  <si>
    <t>EPI_ISL_429559</t>
  </si>
  <si>
    <t>hCoV-19/Denmark/ALAB-SSI480/2020</t>
  </si>
  <si>
    <t>EPI_ISL_430545</t>
  </si>
  <si>
    <t>hCoV-19/Australia/VIC983/2020</t>
  </si>
  <si>
    <t>EPI_ISL_430544</t>
  </si>
  <si>
    <t>hCoV-19/Australia/VIC988/2020</t>
  </si>
  <si>
    <t>EPI_ISL_430543</t>
  </si>
  <si>
    <t>hCoV-19/Australia/VIC982/2020</t>
  </si>
  <si>
    <t>EPI_ISL_430542</t>
  </si>
  <si>
    <t>hCoV-19/Australia/VIC978/2020</t>
  </si>
  <si>
    <t>EPI_ISL_430549</t>
  </si>
  <si>
    <t>hCoV-19/Australia/VIC1061/2020</t>
  </si>
  <si>
    <t>EPI_ISL_430548</t>
  </si>
  <si>
    <t>hCoV-19/Australia/VIC1012/2020</t>
  </si>
  <si>
    <t>EPI_ISL_430547</t>
  </si>
  <si>
    <t>hCoV-19/Australia/VIC1011/2020</t>
  </si>
  <si>
    <t>EPI_ISL_430546</t>
  </si>
  <si>
    <t>hCoV-19/Australia/VIC1045/2020</t>
  </si>
  <si>
    <t>EPI_ISL_428230</t>
  </si>
  <si>
    <t>hCoV-19/Taiwan/TSGH-13/2020</t>
  </si>
  <si>
    <t>EPI_ISL_429561</t>
  </si>
  <si>
    <t>hCoV-19/Denmark/ALAB-SSI482/2020</t>
  </si>
  <si>
    <t>EPI_ISL_429560</t>
  </si>
  <si>
    <t>hCoV-19/Denmark/ALAB-SSI481/2020</t>
  </si>
  <si>
    <t>EPI_ISL_428232</t>
  </si>
  <si>
    <t>hCoV-19/Poland/1104795/2020</t>
  </si>
  <si>
    <t>Europe / Poland / Pomorskie</t>
  </si>
  <si>
    <t>Hematology Laboratory, Section of Molecular Diagnostics, University Clinical Centre, Medical University of Gdansk</t>
  </si>
  <si>
    <t>Marlena Robakowska, Aneta Szulc, Maciej Grzybek, Olli Vapalahti, Teemu Smura</t>
  </si>
  <si>
    <t>EPI_ISL_429563</t>
  </si>
  <si>
    <t>hCoV-19/Denmark/ALAB-SSI484/2020</t>
  </si>
  <si>
    <t>EPI_ISL_430552</t>
  </si>
  <si>
    <t>hCoV-19/Australia/VIC984/2020</t>
  </si>
  <si>
    <t>EPI_ISL_428231</t>
  </si>
  <si>
    <t>hCoV-19/Taiwan/TSGH-14/2020</t>
  </si>
  <si>
    <t xml:space="preserve">Cherng-Lih Perng, Ming-Jr JIAN, Chih-Kai Chang, Jung-Chung Lin, Kuo-Ming Yeh, Chien-Wen Chen, Sheng-Kang Chiu, Hsing-Yi Chung, Shih-Hung Tsai, Kuo-Sheng Hung, Tien-Yao Chang, Feng-Yee Chang, Hung-Sheng Shang </t>
  </si>
  <si>
    <t>EPI_ISL_429562</t>
  </si>
  <si>
    <t>hCoV-19/Denmark/ALAB-SSI483/2020</t>
  </si>
  <si>
    <t>EPI_ISL_430551</t>
  </si>
  <si>
    <t>hCoV-19/Australia/VIC989/2020</t>
  </si>
  <si>
    <t>EPI_ISL_428234</t>
  </si>
  <si>
    <t>hCoV-19/Poland/1105973/2020</t>
  </si>
  <si>
    <t>EPI_ISL_429565</t>
  </si>
  <si>
    <t>hCoV-19/Denmark/ALAB-SSI488/2020</t>
  </si>
  <si>
    <t>EPI_ISL_430550</t>
  </si>
  <si>
    <t>hCoV-19/Australia/VIC1046/2020</t>
  </si>
  <si>
    <t>EPI_ISL_428233</t>
  </si>
  <si>
    <t>hCoV-19/Poland/1105644/2020</t>
  </si>
  <si>
    <t>EPI_ISL_429564</t>
  </si>
  <si>
    <t>hCoV-19/Denmark/ALAB-SSI486/2020</t>
  </si>
  <si>
    <t>EPI_ISL_428236</t>
  </si>
  <si>
    <t>hCoV-19/Poland/1109171/2020</t>
  </si>
  <si>
    <t>EPI_ISL_429567</t>
  </si>
  <si>
    <t>hCoV-19/Denmark/ALAB-SSI490/2020</t>
  </si>
  <si>
    <t>EPI_ISL_428235</t>
  </si>
  <si>
    <t>hCoV-19/Poland/1107355/2020</t>
  </si>
  <si>
    <t>EPI_ISL_429566</t>
  </si>
  <si>
    <t>hCoV-19/Denmark/ALAB-SSI489/2020</t>
  </si>
  <si>
    <t>EPI_ISL_429569</t>
  </si>
  <si>
    <t>hCoV-19/Denmark/ALAB-SSI494/2020</t>
  </si>
  <si>
    <t>EPI_ISL_429568</t>
  </si>
  <si>
    <t>hCoV-19/Denmark/ALAB-SSI491/2020</t>
  </si>
  <si>
    <t>EPI_ISL_429501</t>
  </si>
  <si>
    <t>hCoV-19/Denmark/ALAB-SSI407/2020</t>
  </si>
  <si>
    <t>EPI_ISL_429500</t>
  </si>
  <si>
    <t>hCoV-19/Denmark/ALAB-SSI406A/2020</t>
  </si>
  <si>
    <t>EPI_ISL_429503</t>
  </si>
  <si>
    <t>hCoV-19/Denmark/ALAB-SSI409/2020</t>
  </si>
  <si>
    <t>EPI_ISL_429502</t>
  </si>
  <si>
    <t>hCoV-19/Denmark/ALAB-SSI408/2020</t>
  </si>
  <si>
    <t>EPI_ISL_429505</t>
  </si>
  <si>
    <t>hCoV-19/Denmark/ALAB-SSI411/2020</t>
  </si>
  <si>
    <t>EPI_ISL_429504</t>
  </si>
  <si>
    <t>hCoV-19/Denmark/ALAB-SSI410A/2020</t>
  </si>
  <si>
    <t>EPI_ISL_429507</t>
  </si>
  <si>
    <t>hCoV-19/Denmark/ALAB-SSI412/2020</t>
  </si>
  <si>
    <t>EPI_ISL_429506</t>
  </si>
  <si>
    <t>hCoV-19/Denmark/ALAB-SSI411A/2020</t>
  </si>
  <si>
    <t>EPI_ISL_427070</t>
  </si>
  <si>
    <t>hCoV-19/Australia/VIC796/2020</t>
  </si>
  <si>
    <t>EPI_ISL_427071</t>
  </si>
  <si>
    <t>hCoV-19/Australia/VIC797/2020</t>
  </si>
  <si>
    <t>EPI_ISL_427072</t>
  </si>
  <si>
    <t>hCoV-19/Australia/VIC798/2020</t>
  </si>
  <si>
    <t>EPI_ISL_427073</t>
  </si>
  <si>
    <t>hCoV-19/Australia/VIC799/2020</t>
  </si>
  <si>
    <t>EPI_ISL_427074</t>
  </si>
  <si>
    <t>hCoV-19/Australia/VIC800/2020</t>
  </si>
  <si>
    <t>EPI_ISL_427075</t>
  </si>
  <si>
    <t>hCoV-19/Australia/VIC801/2020</t>
  </si>
  <si>
    <t>EPI_ISL_427076</t>
  </si>
  <si>
    <t>hCoV-19/Australia/VIC802/2020</t>
  </si>
  <si>
    <t>EPI_ISL_427077</t>
  </si>
  <si>
    <t>hCoV-19/Australia/VIC803/2020</t>
  </si>
  <si>
    <t>EPI_ISL_427078</t>
  </si>
  <si>
    <t>hCoV-19/Australia/VIC804/2020</t>
  </si>
  <si>
    <t>EPI_ISL_427079</t>
  </si>
  <si>
    <t>hCoV-19/Australia/VIC805/2020</t>
  </si>
  <si>
    <t>EPI_ISL_427080</t>
  </si>
  <si>
    <t>hCoV-19/Australia/VIC806/2020</t>
  </si>
  <si>
    <t>EPI_ISL_427081</t>
  </si>
  <si>
    <t>hCoV-19/Australia/VIC807/2020</t>
  </si>
  <si>
    <t>EPI_ISL_427082</t>
  </si>
  <si>
    <t>hCoV-19/Australia/VIC808/2020</t>
  </si>
  <si>
    <t>EPI_ISL_427083</t>
  </si>
  <si>
    <t>hCoV-19/Australia/VIC809/2020</t>
  </si>
  <si>
    <t>EPI_ISL_427084</t>
  </si>
  <si>
    <t>hCoV-19/Australia/VIC810/2020</t>
  </si>
  <si>
    <t>EPI_ISL_427085</t>
  </si>
  <si>
    <t>hCoV-19/Australia/VIC812/2020</t>
  </si>
  <si>
    <t>EPI_ISL_427086</t>
  </si>
  <si>
    <t>hCoV-19/Australia/VIC813/2020</t>
  </si>
  <si>
    <t>EPI_ISL_427087</t>
  </si>
  <si>
    <t>hCoV-19/Australia/VIC814/2020</t>
  </si>
  <si>
    <t>EPI_ISL_427088</t>
  </si>
  <si>
    <t>hCoV-19/Australia/VIC815/2020</t>
  </si>
  <si>
    <t>EPI_ISL_427089</t>
  </si>
  <si>
    <t>hCoV-19/Australia/VIC816/2020</t>
  </si>
  <si>
    <t>EPI_ISL_430699</t>
  </si>
  <si>
    <t>hCoV-19/Australia/VIC1337/2020</t>
  </si>
  <si>
    <t>EPI_ISL_430698</t>
  </si>
  <si>
    <t>hCoV-19/Australia/VIC1336/2020</t>
  </si>
  <si>
    <t>EPI_ISL_430697</t>
  </si>
  <si>
    <t>hCoV-19/Australia/VIC1344/2020</t>
  </si>
  <si>
    <t>EPI_ISL_430696</t>
  </si>
  <si>
    <t>hCoV-19/Australia/VIC1329/2020</t>
  </si>
  <si>
    <t>EPI_ISL_428380</t>
  </si>
  <si>
    <t>hCoV-19/USA/CT-Yale-061/2020</t>
  </si>
  <si>
    <t>EPI_ISL_427050</t>
  </si>
  <si>
    <t>hCoV-19/Australia/VIC774/2020</t>
  </si>
  <si>
    <t>EPI_ISL_428382</t>
  </si>
  <si>
    <t>hCoV-19/USA/CT-Yale-042/2020</t>
  </si>
  <si>
    <t>EPI_ISL_427051</t>
  </si>
  <si>
    <t>hCoV-19/Australia/VIC776/2020</t>
  </si>
  <si>
    <t>EPI_ISL_428381</t>
  </si>
  <si>
    <t>hCoV-19/USA/CT-Yale-038/2020</t>
  </si>
  <si>
    <t>EPI_ISL_427052</t>
  </si>
  <si>
    <t>hCoV-19/Australia/VIC777/2020</t>
  </si>
  <si>
    <t>EPI_ISL_428384</t>
  </si>
  <si>
    <t>hCoV-19/USA/CT-Yale-076/2020</t>
  </si>
  <si>
    <t>EPI_ISL_427053</t>
  </si>
  <si>
    <t>hCoV-19/Australia/VIC778/2020</t>
  </si>
  <si>
    <t>EPI_ISL_427054</t>
  </si>
  <si>
    <t>hCoV-19/Australia/VIC779/2020</t>
  </si>
  <si>
    <t>EPI_ISL_428386</t>
  </si>
  <si>
    <t>hCoV-19/USA/CT-Yale-068/2020</t>
  </si>
  <si>
    <t>EPI_ISL_427055</t>
  </si>
  <si>
    <t>hCoV-19/Australia/VIC780/2020</t>
  </si>
  <si>
    <t>EPI_ISL_428385</t>
  </si>
  <si>
    <t>hCoV-19/USA/CT-Yale-066/2020</t>
  </si>
  <si>
    <t>EPI_ISL_427056</t>
  </si>
  <si>
    <t>hCoV-19/Australia/VIC781/2020</t>
  </si>
  <si>
    <t>EPI_ISL_428388</t>
  </si>
  <si>
    <t>hCoV-19/USA/CT-Yale-058/2020</t>
  </si>
  <si>
    <t>EPI_ISL_427057</t>
  </si>
  <si>
    <t>hCoV-19/Australia/VIC782/2020</t>
  </si>
  <si>
    <t>EPI_ISL_428387</t>
  </si>
  <si>
    <t>hCoV-19/USA/CT-Yale-062/2020</t>
  </si>
  <si>
    <t>EPI_ISL_427058</t>
  </si>
  <si>
    <t>hCoV-19/Australia/VIC783/2020</t>
  </si>
  <si>
    <t>EPI_ISL_427059</t>
  </si>
  <si>
    <t>hCoV-19/Australia/VIC784/2020</t>
  </si>
  <si>
    <t>EPI_ISL_428389</t>
  </si>
  <si>
    <t>hCoV-19/USA/CT-Yale-075/2020</t>
  </si>
  <si>
    <t>EPI_ISL_428391</t>
  </si>
  <si>
    <t>hCoV-19/USA/CT-Yale-060/2020</t>
  </si>
  <si>
    <t>EPI_ISL_427060</t>
  </si>
  <si>
    <t>hCoV-19/Australia/VIC785/2020</t>
  </si>
  <si>
    <t>EPI_ISL_428390</t>
  </si>
  <si>
    <t>hCoV-19/USA/CT-Yale-051/2020</t>
  </si>
  <si>
    <t>EPI_ISL_427061</t>
  </si>
  <si>
    <t>hCoV-19/Australia/VIC786/2020</t>
  </si>
  <si>
    <t>EPI_ISL_428393</t>
  </si>
  <si>
    <t>hCoV-19/USA/CT-Yale-084/2020</t>
  </si>
  <si>
    <t>EPI_ISL_427062</t>
  </si>
  <si>
    <t>hCoV-19/Australia/VIC787/2020</t>
  </si>
  <si>
    <t>EPI_ISL_428392</t>
  </si>
  <si>
    <t>hCoV-19/USA/CT-Yale-065/2020</t>
  </si>
  <si>
    <t>EPI_ISL_427063</t>
  </si>
  <si>
    <t>hCoV-19/Australia/VIC788/2020</t>
  </si>
  <si>
    <t>EPI_ISL_428395</t>
  </si>
  <si>
    <t>hCoV-19/USA/CT-Yale-091/2020</t>
  </si>
  <si>
    <t>EPI_ISL_427064</t>
  </si>
  <si>
    <t>hCoV-19/Australia/VIC789/2020</t>
  </si>
  <si>
    <t>EPI_ISL_428394</t>
  </si>
  <si>
    <t>hCoV-19/USA/CT-Yale-086/2020</t>
  </si>
  <si>
    <t>EPI_ISL_427065</t>
  </si>
  <si>
    <t>hCoV-19/Australia/VIC790/2020</t>
  </si>
  <si>
    <t>EPI_ISL_428397</t>
  </si>
  <si>
    <t>hCoV-19/USA/CT-Yale-094/2020</t>
  </si>
  <si>
    <t>EPI_ISL_427066</t>
  </si>
  <si>
    <t>hCoV-19/Australia/VIC791/2020</t>
  </si>
  <si>
    <t>EPI_ISL_428396</t>
  </si>
  <si>
    <t>hCoV-19/USA/CT-Yale-092/2020</t>
  </si>
  <si>
    <t>EPI_ISL_427067</t>
  </si>
  <si>
    <t>hCoV-19/Australia/VIC792/2020</t>
  </si>
  <si>
    <t>EPI_ISL_428399</t>
  </si>
  <si>
    <t>hCoV-19/USA/CT-Yale-067/2020</t>
  </si>
  <si>
    <t>EPI_ISL_427068</t>
  </si>
  <si>
    <t>hCoV-19/Australia/VIC793/2020</t>
  </si>
  <si>
    <t>EPI_ISL_428398</t>
  </si>
  <si>
    <t>hCoV-19/USA/CT-Yale-095/2020</t>
  </si>
  <si>
    <t>EPI_ISL_427069</t>
  </si>
  <si>
    <t>hCoV-19/Australia/VIC794/2020</t>
  </si>
  <si>
    <t>EPI_ISL_427090</t>
  </si>
  <si>
    <t>hCoV-19/Australia/VIC818/2020</t>
  </si>
  <si>
    <t>EPI_ISL_427091</t>
  </si>
  <si>
    <t>hCoV-19/Australia/VIC819/2020</t>
  </si>
  <si>
    <t>EPI_ISL_427092</t>
  </si>
  <si>
    <t>hCoV-19/Australia/VIC820/2020</t>
  </si>
  <si>
    <t>EPI_ISL_427093</t>
  </si>
  <si>
    <t>hCoV-19/Australia/VIC821/2020</t>
  </si>
  <si>
    <t>EPI_ISL_427094</t>
  </si>
  <si>
    <t>hCoV-19/Australia/VIC823/2020</t>
  </si>
  <si>
    <t>EPI_ISL_427095</t>
  </si>
  <si>
    <t>hCoV-19/Australia/VIC824/2020</t>
  </si>
  <si>
    <t>EPI_ISL_427096</t>
  </si>
  <si>
    <t>hCoV-19/Australia/VIC828/2020</t>
  </si>
  <si>
    <t>EPI_ISL_427097</t>
  </si>
  <si>
    <t>hCoV-19/Australia/VIC829/2020</t>
  </si>
  <si>
    <t>EPI_ISL_427098</t>
  </si>
  <si>
    <t>hCoV-19/Australia/VIC831/2020</t>
  </si>
  <si>
    <t>EPI_ISL_427099</t>
  </si>
  <si>
    <t>hCoV-19/Australia/VIC834/2020</t>
  </si>
  <si>
    <t>EPI_ISL_430639</t>
  </si>
  <si>
    <t>hCoV-19/Australia/VIC942/2020</t>
  </si>
  <si>
    <t>EPI_ISL_430638</t>
  </si>
  <si>
    <t>hCoV-19/Australia/VIC1355/2020</t>
  </si>
  <si>
    <t>EPI_ISL_430633</t>
  </si>
  <si>
    <t>hCoV-19/Australia/NT30/2020</t>
  </si>
  <si>
    <t>EPI_ISL_430632</t>
  </si>
  <si>
    <t>hCoV-19/Australia/NT29/2020</t>
  </si>
  <si>
    <t>EPI_ISL_430631</t>
  </si>
  <si>
    <t>hCoV-19/Australia/NT28/2020</t>
  </si>
  <si>
    <t>EPI_ISL_430630</t>
  </si>
  <si>
    <t>hCoV-19/Australia/VIC1176/2020</t>
  </si>
  <si>
    <t>EPI_ISL_430637</t>
  </si>
  <si>
    <t>hCoV-19/Australia/VIC1262/2020</t>
  </si>
  <si>
    <t>EPI_ISL_430636</t>
  </si>
  <si>
    <t>hCoV-19/Australia/NT32/2020</t>
  </si>
  <si>
    <t>EPI_ISL_430635</t>
  </si>
  <si>
    <t>hCoV-19/Australia/NT31/2020</t>
  </si>
  <si>
    <t>EPI_ISL_430634</t>
  </si>
  <si>
    <t>hCoV-19/Australia/NT27/2020</t>
  </si>
  <si>
    <t>EPI_ISL_428320</t>
  </si>
  <si>
    <t>hCoV-19/USA/WI-224/2020</t>
  </si>
  <si>
    <t>EPI_ISL_429651</t>
  </si>
  <si>
    <t>hCoV-19/USA/WA-UW-5158/2020</t>
  </si>
  <si>
    <t>EPI_ISL_430640</t>
  </si>
  <si>
    <t>hCoV-19/Australia/VIC946/2020</t>
  </si>
  <si>
    <t>EPI_ISL_429650</t>
  </si>
  <si>
    <t>hCoV-19/USA/WA-UW-5152/2020</t>
  </si>
  <si>
    <t>EPI_ISL_428322</t>
  </si>
  <si>
    <t>hCoV-19/USA/WI-226/2020</t>
  </si>
  <si>
    <t>North America / USA / Wisconsin / South Milw</t>
  </si>
  <si>
    <t>EPI_ISL_429653</t>
  </si>
  <si>
    <t>hCoV-19/USA/WA-UW-5166/2020</t>
  </si>
  <si>
    <t>EPI_ISL_428321</t>
  </si>
  <si>
    <t>hCoV-19/USA/WI-225/2020</t>
  </si>
  <si>
    <t>North America / USA / Wisconsin / Franklin</t>
  </si>
  <si>
    <t>EPI_ISL_429652</t>
  </si>
  <si>
    <t>hCoV-19/USA/WA-UW-5164/2020</t>
  </si>
  <si>
    <t>EPI_ISL_428324</t>
  </si>
  <si>
    <t>hCoV-19/USA/WI-228/2020</t>
  </si>
  <si>
    <t>EPI_ISL_429655</t>
  </si>
  <si>
    <t>hCoV-19/USA/WA-UW-5170/2020</t>
  </si>
  <si>
    <t>EPI_ISL_428323</t>
  </si>
  <si>
    <t>hCoV-19/USA/WI-227/2020</t>
  </si>
  <si>
    <t>EPI_ISL_429654</t>
  </si>
  <si>
    <t>hCoV-19/USA/WA-UW-5169/2020</t>
  </si>
  <si>
    <t>EPI_ISL_428326</t>
  </si>
  <si>
    <t>hCoV-19/USA/WI-230/2020</t>
  </si>
  <si>
    <t>EPI_ISL_428325</t>
  </si>
  <si>
    <t>hCoV-19/USA/WI-229/2020</t>
  </si>
  <si>
    <t>EPI_ISL_429656</t>
  </si>
  <si>
    <t>hCoV-19/USA/UN-UW-5172/2020</t>
  </si>
  <si>
    <t>EPI_ISL_428328</t>
  </si>
  <si>
    <t>hCoV-19/USA/WI-232/2020</t>
  </si>
  <si>
    <t>North America / USA / Wisconsin / Glendale</t>
  </si>
  <si>
    <t>EPI_ISL_429659</t>
  </si>
  <si>
    <t>hCoV-19/Croatia/OY-S1/2020</t>
  </si>
  <si>
    <t>EPI_ISL_428327</t>
  </si>
  <si>
    <t>hCoV-19/USA/WI-231/2020</t>
  </si>
  <si>
    <t>EPI_ISL_428329</t>
  </si>
  <si>
    <t>hCoV-19/USA/WI-233/2020</t>
  </si>
  <si>
    <t>EPI_ISL_430649</t>
  </si>
  <si>
    <t>hCoV-19/Australia/VIC957/2020</t>
  </si>
  <si>
    <t>EPI_ISL_430644</t>
  </si>
  <si>
    <t>hCoV-19/Australia/VIC947/2020</t>
  </si>
  <si>
    <t>EPI_ISL_430643</t>
  </si>
  <si>
    <t>hCoV-19/Australia/VIC955/2020</t>
  </si>
  <si>
    <t>EPI_ISL_430642</t>
  </si>
  <si>
    <t>hCoV-19/Australia/VIC944/2020</t>
  </si>
  <si>
    <t>EPI_ISL_430641</t>
  </si>
  <si>
    <t>hCoV-19/Australia/VIC949/2020</t>
  </si>
  <si>
    <t>EPI_ISL_430648</t>
  </si>
  <si>
    <t>hCoV-19/Australia/VIC960/2020</t>
  </si>
  <si>
    <t>EPI_ISL_430647</t>
  </si>
  <si>
    <t>hCoV-19/Australia/VIC948/2020</t>
  </si>
  <si>
    <t>EPI_ISL_430646</t>
  </si>
  <si>
    <t>hCoV-19/Australia/VIC951/2020</t>
  </si>
  <si>
    <t>EPI_ISL_430645</t>
  </si>
  <si>
    <t>hCoV-19/Australia/VIC953/2020</t>
  </si>
  <si>
    <t>EPI_ISL_428331</t>
  </si>
  <si>
    <t>hCoV-19/USA/WI-235/2020</t>
  </si>
  <si>
    <t>North America / USA / Wisconsin / Cudahy</t>
  </si>
  <si>
    <t>EPI_ISL_430651</t>
  </si>
  <si>
    <t>hCoV-19/Australia/VIC968/2020</t>
  </si>
  <si>
    <t>EPI_ISL_427000</t>
  </si>
  <si>
    <t>hCoV-19/Australia/VIC713/2020</t>
  </si>
  <si>
    <t>EPI_ISL_428330</t>
  </si>
  <si>
    <t>hCoV-19/USA/WI-234/2020</t>
  </si>
  <si>
    <t>EPI_ISL_430650</t>
  </si>
  <si>
    <t>hCoV-19/Australia/VIC965/2020</t>
  </si>
  <si>
    <t>EPI_ISL_427001</t>
  </si>
  <si>
    <t>hCoV-19/Australia/VIC716/2020</t>
  </si>
  <si>
    <t>EPI_ISL_428333</t>
  </si>
  <si>
    <t>hCoV-19/USA/WI-237/2020</t>
  </si>
  <si>
    <t>North America / USA / Wisconsin / Whitefish</t>
  </si>
  <si>
    <t>EPI_ISL_429664</t>
  </si>
  <si>
    <t>hCoV-19/Brazil/CV1/2020</t>
  </si>
  <si>
    <t>EPI_ISL_427002</t>
  </si>
  <si>
    <t>hCoV-19/Australia/VIC718/2020</t>
  </si>
  <si>
    <t>EPI_ISL_428332</t>
  </si>
  <si>
    <t>hCoV-19/USA/WI-236/2020</t>
  </si>
  <si>
    <t>EPI_ISL_429663</t>
  </si>
  <si>
    <t>hCoV-19/Croatia/8U-S17/2020</t>
  </si>
  <si>
    <t>EPI_ISL_427003</t>
  </si>
  <si>
    <t>hCoV-19/Australia/VIC720/2020</t>
  </si>
  <si>
    <t>EPI_ISL_428335</t>
  </si>
  <si>
    <t>hCoV-19/USA/WI-239/2020</t>
  </si>
  <si>
    <t>North America / USA / Wisconsin / Mequon</t>
  </si>
  <si>
    <t>EPI_ISL_429666</t>
  </si>
  <si>
    <t>hCoV-19/Brazil/CV3/2020</t>
  </si>
  <si>
    <t>EPI_ISL_427004</t>
  </si>
  <si>
    <t>hCoV-19/Australia/VIC721/2020</t>
  </si>
  <si>
    <t>EPI_ISL_428334</t>
  </si>
  <si>
    <t>hCoV-19/USA/WI-238/2020</t>
  </si>
  <si>
    <t>EPI_ISL_429665</t>
  </si>
  <si>
    <t>hCoV-19/Brazil/CV2/2020</t>
  </si>
  <si>
    <t>EPI_ISL_427005</t>
  </si>
  <si>
    <t>hCoV-19/Australia/VIC722/2020</t>
  </si>
  <si>
    <t>EPI_ISL_428337</t>
  </si>
  <si>
    <t>hCoV-19/USA/WI-241/2020</t>
  </si>
  <si>
    <t>EPI_ISL_429668</t>
  </si>
  <si>
    <t>hCoV-19/Brazil/CV5/2020</t>
  </si>
  <si>
    <t>EPI_ISL_427006</t>
  </si>
  <si>
    <t>hCoV-19/Australia/VIC725/2020</t>
  </si>
  <si>
    <t>EPI_ISL_428336</t>
  </si>
  <si>
    <t>hCoV-19/USA/WI-240/2020</t>
  </si>
  <si>
    <t>EPI_ISL_429667</t>
  </si>
  <si>
    <t>hCoV-19/Brazil/CV4/2020</t>
  </si>
  <si>
    <t>EPI_ISL_427007</t>
  </si>
  <si>
    <t>hCoV-19/Australia/VIC727/2020</t>
  </si>
  <si>
    <t>EPI_ISL_428339</t>
  </si>
  <si>
    <t>hCoV-19/USA/WI-243/2020</t>
  </si>
  <si>
    <t>EPI_ISL_428338</t>
  </si>
  <si>
    <t>hCoV-19/USA/WI-242/2020</t>
  </si>
  <si>
    <t>EPI_ISL_427008</t>
  </si>
  <si>
    <t>hCoV-19/Australia/VIC729/2020</t>
  </si>
  <si>
    <t>EPI_ISL_429669</t>
  </si>
  <si>
    <t>hCoV-19/Brazil/CV6/2020</t>
  </si>
  <si>
    <t>EPI_ISL_427009</t>
  </si>
  <si>
    <t>hCoV-19/Australia/VIC730/2020</t>
  </si>
  <si>
    <t>EPI_ISL_430619</t>
  </si>
  <si>
    <t>hCoV-19/Australia/VIC1144/2020</t>
  </si>
  <si>
    <t>EPI_ISL_429629</t>
  </si>
  <si>
    <t>hCoV-19/USA/WA-UW-4649/2020</t>
  </si>
  <si>
    <t>EPI_ISL_430618</t>
  </si>
  <si>
    <t>hCoV-19/Australia/VIC1109/2020</t>
  </si>
  <si>
    <t>EPI_ISL_430617</t>
  </si>
  <si>
    <t>hCoV-19/Australia/VIC1163/2020</t>
  </si>
  <si>
    <t>EPI_ISL_430616</t>
  </si>
  <si>
    <t>hCoV-19/Australia/VIC1162/2020</t>
  </si>
  <si>
    <t>EPI_ISL_430611</t>
  </si>
  <si>
    <t>hCoV-19/Australia/VIC1140/2020</t>
  </si>
  <si>
    <t>EPI_ISL_430610</t>
  </si>
  <si>
    <t>hCoV-19/Australia/VIC1139/2020</t>
  </si>
  <si>
    <t>EPI_ISL_430615</t>
  </si>
  <si>
    <t>hCoV-19/Australia/VIC1161/2020</t>
  </si>
  <si>
    <t>EPI_ISL_430614</t>
  </si>
  <si>
    <t>hCoV-19/Australia/VIC1143/2020</t>
  </si>
  <si>
    <t>EPI_ISL_430613</t>
  </si>
  <si>
    <t>hCoV-19/Australia/VIC1142/2020</t>
  </si>
  <si>
    <t>EPI_ISL_430612</t>
  </si>
  <si>
    <t>hCoV-19/Australia/VIC1141/2020</t>
  </si>
  <si>
    <t>EPI_ISL_428300</t>
  </si>
  <si>
    <t>hCoV-19/USA/WI-204/2020</t>
  </si>
  <si>
    <t>North America / USA / Wisconsin / Campbellsp</t>
  </si>
  <si>
    <t>EPI_ISL_429631</t>
  </si>
  <si>
    <t>hCoV-19/USA/WA-UW-4695/2020</t>
  </si>
  <si>
    <t>EPI_ISL_429630</t>
  </si>
  <si>
    <t>hCoV-19/USA/WA-UW-4677/2020</t>
  </si>
  <si>
    <t>EPI_ISL_428302</t>
  </si>
  <si>
    <t>hCoV-19/USA/WI-206/2020</t>
  </si>
  <si>
    <t>EPI_ISL_429633</t>
  </si>
  <si>
    <t>hCoV-19/USA/WA-UW-4707/2020</t>
  </si>
  <si>
    <t>EPI_ISL_428301</t>
  </si>
  <si>
    <t>hCoV-19/USA/WI-205/2020</t>
  </si>
  <si>
    <t>EPI_ISL_429632</t>
  </si>
  <si>
    <t>hCoV-19/USA/WA-UW-4705/2020</t>
  </si>
  <si>
    <t>EPI_ISL_428304</t>
  </si>
  <si>
    <t>hCoV-19/USA/WI-208/2020</t>
  </si>
  <si>
    <t>EPI_ISL_429635</t>
  </si>
  <si>
    <t>hCoV-19/USA/WA-UW-4897/2020</t>
  </si>
  <si>
    <t>EPI_ISL_428303</t>
  </si>
  <si>
    <t>hCoV-19/USA/WI-207/2020</t>
  </si>
  <si>
    <t>EPI_ISL_429634</t>
  </si>
  <si>
    <t>hCoV-19/USA/WA-UW-4892/2020</t>
  </si>
  <si>
    <t>EPI_ISL_428306</t>
  </si>
  <si>
    <t>hCoV-19/USA/WI-210/2020</t>
  </si>
  <si>
    <t>EPI_ISL_429637</t>
  </si>
  <si>
    <t>hCoV-19/USA/WA-UW-4925/2020</t>
  </si>
  <si>
    <t>EPI_ISL_428305</t>
  </si>
  <si>
    <t>hCoV-19/USA/WI-209/2020</t>
  </si>
  <si>
    <t>EPI_ISL_429636</t>
  </si>
  <si>
    <t>hCoV-19/USA/WA-UW-4921/2020</t>
  </si>
  <si>
    <t>EPI_ISL_428308</t>
  </si>
  <si>
    <t>hCoV-19/USA/WI-212/2020</t>
  </si>
  <si>
    <t>EPI_ISL_429639</t>
  </si>
  <si>
    <t>hCoV-19/USA/WA-UW-5025/2020</t>
  </si>
  <si>
    <t>EPI_ISL_428307</t>
  </si>
  <si>
    <t>hCoV-19/USA/WI-211/2020</t>
  </si>
  <si>
    <t>EPI_ISL_429638</t>
  </si>
  <si>
    <t>hCoV-19/USA/WA-UW-4999/2020</t>
  </si>
  <si>
    <t>EPI_ISL_428309</t>
  </si>
  <si>
    <t>hCoV-19/USA/WI-213/2020</t>
  </si>
  <si>
    <t>EPI_ISL_430629</t>
  </si>
  <si>
    <t>hCoV-19/Australia/VIC1186/2020</t>
  </si>
  <si>
    <t>EPI_ISL_430628</t>
  </si>
  <si>
    <t>hCoV-19/Australia/VIC1183/2020</t>
  </si>
  <si>
    <t>EPI_ISL_430627</t>
  </si>
  <si>
    <t>hCoV-19/Australia/VIC1181/2020</t>
  </si>
  <si>
    <t>EPI_ISL_430622</t>
  </si>
  <si>
    <t>hCoV-19/Australia/VIC1156/2020</t>
  </si>
  <si>
    <t>EPI_ISL_430621</t>
  </si>
  <si>
    <t>hCoV-19/Australia/VIC1173/2020</t>
  </si>
  <si>
    <t>EPI_ISL_430620</t>
  </si>
  <si>
    <t>hCoV-19/Australia/VIC1145/2020</t>
  </si>
  <si>
    <t>EPI_ISL_430626</t>
  </si>
  <si>
    <t>hCoV-19/Australia/VIC1180/2020</t>
  </si>
  <si>
    <t>EPI_ISL_430625</t>
  </si>
  <si>
    <t>hCoV-19/Australia/VIC1175/2020</t>
  </si>
  <si>
    <t>EPI_ISL_430624</t>
  </si>
  <si>
    <t>hCoV-19/Australia/VIC1164/2020</t>
  </si>
  <si>
    <t>EPI_ISL_430623</t>
  </si>
  <si>
    <t>hCoV-19/Australia/VIC1174/2020</t>
  </si>
  <si>
    <t>EPI_ISL_429640</t>
  </si>
  <si>
    <t>hCoV-19/USA/CT-UW-5036/2020</t>
  </si>
  <si>
    <t>EPI_ISL_428311</t>
  </si>
  <si>
    <t>hCoV-19/USA/WI-215/2020</t>
  </si>
  <si>
    <t>EPI_ISL_429642</t>
  </si>
  <si>
    <t>hCoV-19/USA/CT-UW-5043/2020</t>
  </si>
  <si>
    <t>EPI_ISL_428310</t>
  </si>
  <si>
    <t>hCoV-19/USA/WI-214/2020</t>
  </si>
  <si>
    <t>EPI_ISL_429641</t>
  </si>
  <si>
    <t>hCoV-19/USA/CT-UW-5038/2020</t>
  </si>
  <si>
    <t>EPI_ISL_428313</t>
  </si>
  <si>
    <t>hCoV-19/USA/WI-217/2020</t>
  </si>
  <si>
    <t>EPI_ISL_429644</t>
  </si>
  <si>
    <t>hCoV-19/USA/WA-UW-5065/2020</t>
  </si>
  <si>
    <t>EPI_ISL_428312</t>
  </si>
  <si>
    <t>hCoV-19/USA/WI-216/2020</t>
  </si>
  <si>
    <t>EPI_ISL_429643</t>
  </si>
  <si>
    <t>hCoV-19/USA/UN-UW-5044/2020</t>
  </si>
  <si>
    <t>EPI_ISL_428315</t>
  </si>
  <si>
    <t>hCoV-19/USA/WI-219/2020</t>
  </si>
  <si>
    <t>EPI_ISL_429646</t>
  </si>
  <si>
    <t>hCoV-19/USA/CT-UW-5086/2020</t>
  </si>
  <si>
    <t>EPI_ISL_428314</t>
  </si>
  <si>
    <t>hCoV-19/USA/WI-218/2020</t>
  </si>
  <si>
    <t>EPI_ISL_429645</t>
  </si>
  <si>
    <t>hCoV-19/USA/CT-UW-5073/2020</t>
  </si>
  <si>
    <t>EPI_ISL_428317</t>
  </si>
  <si>
    <t>hCoV-19/USA/WI-221/2020</t>
  </si>
  <si>
    <t>EPI_ISL_429648</t>
  </si>
  <si>
    <t>hCoV-19/USA/WA-UW-5136/2020</t>
  </si>
  <si>
    <t>EPI_ISL_428316</t>
  </si>
  <si>
    <t>hCoV-19/USA/WI-220/2020</t>
  </si>
  <si>
    <t>EPI_ISL_429647</t>
  </si>
  <si>
    <t>hCoV-19/USA/WA-UW-5095/2020</t>
  </si>
  <si>
    <t>EPI_ISL_428319</t>
  </si>
  <si>
    <t>hCoV-19/USA/WI-223/2020</t>
  </si>
  <si>
    <t>EPI_ISL_428318</t>
  </si>
  <si>
    <t>hCoV-19/USA/WI-222/2020</t>
  </si>
  <si>
    <t>EPI_ISL_429649</t>
  </si>
  <si>
    <t>hCoV-19/USA/WA-UW-5144/2020</t>
  </si>
  <si>
    <t>EPI_ISL_430677</t>
  </si>
  <si>
    <t>hCoV-19/Australia/VIC1300/2020</t>
  </si>
  <si>
    <t>EPI_ISL_430676</t>
  </si>
  <si>
    <t>hCoV-19/Australia/VIC1281/2020</t>
  </si>
  <si>
    <t>EPI_ISL_430675</t>
  </si>
  <si>
    <t>hCoV-19/Australia/VIC1187/2020</t>
  </si>
  <si>
    <t>EPI_ISL_430674</t>
  </si>
  <si>
    <t>hCoV-19/Australia/VIC1178/2020</t>
  </si>
  <si>
    <t>EPI_ISL_430679</t>
  </si>
  <si>
    <t>hCoV-19/Australia/VIC1301/2020</t>
  </si>
  <si>
    <t>EPI_ISL_430678</t>
  </si>
  <si>
    <t>hCoV-19/Australia/VIC1279/2020</t>
  </si>
  <si>
    <t>EPI_ISL_428360</t>
  </si>
  <si>
    <t>hCoV-19/France/HF3678/2020</t>
  </si>
  <si>
    <t>Europe / France / Hauts De France / Compiegne</t>
  </si>
  <si>
    <t>CH Compiègne Laboratoire de Biologie</t>
  </si>
  <si>
    <t>EPI_ISL_429691</t>
  </si>
  <si>
    <t>hCoV-19/Brazil/CV35/2020</t>
  </si>
  <si>
    <t>EPI_ISL_430680</t>
  </si>
  <si>
    <t>hCoV-19/Australia/VIC1302/2020</t>
  </si>
  <si>
    <t>EPI_ISL_429690</t>
  </si>
  <si>
    <t>hCoV-19/Brazil/CV34/2020</t>
  </si>
  <si>
    <t>EPI_ISL_427030</t>
  </si>
  <si>
    <t>hCoV-19/Australia/VIC753/2020</t>
  </si>
  <si>
    <t>EPI_ISL_428362</t>
  </si>
  <si>
    <t>hCoV-19/France/IDF3709/2020</t>
  </si>
  <si>
    <t>Europe / France / Ile De France / Longjumeau</t>
  </si>
  <si>
    <t>LABM GH nord Essonne de Longjumeau - BP 125</t>
  </si>
  <si>
    <t>EPI_ISL_429693</t>
  </si>
  <si>
    <t>hCoV-19/Brazil/CV40/2020</t>
  </si>
  <si>
    <t>EPI_ISL_427031</t>
  </si>
  <si>
    <t>hCoV-19/Australia/VIC754/2020</t>
  </si>
  <si>
    <t>EPI_ISL_428361</t>
  </si>
  <si>
    <t>hCoV-19/France/IDF3703/2020</t>
  </si>
  <si>
    <t>EPI_ISL_429692</t>
  </si>
  <si>
    <t>hCoV-19/Brazil/CV36/2020</t>
  </si>
  <si>
    <t>EPI_ISL_427032</t>
  </si>
  <si>
    <t>hCoV-19/Australia/VIC755/2020</t>
  </si>
  <si>
    <t>EPI_ISL_428364</t>
  </si>
  <si>
    <t>hCoV-19/France/IDF3831/2020</t>
  </si>
  <si>
    <t>Europe / France / Ile De France / Moussy Le Neuf</t>
  </si>
  <si>
    <t>Cabinet Médical</t>
  </si>
  <si>
    <t>EPI_ISL_429695</t>
  </si>
  <si>
    <t>hCoV-19/Brazil/CV42/2020</t>
  </si>
  <si>
    <t>EPI_ISL_430684</t>
  </si>
  <si>
    <t>hCoV-19/Australia/VIC1343/2020</t>
  </si>
  <si>
    <t>EPI_ISL_427033</t>
  </si>
  <si>
    <t>hCoV-19/Australia/VIC756/2020</t>
  </si>
  <si>
    <t>EPI_ISL_428363</t>
  </si>
  <si>
    <t>hCoV-19/France/IDF3745/2020</t>
  </si>
  <si>
    <t>Europe / France / Ile De France / Orsay</t>
  </si>
  <si>
    <t>GH Nord Essonne Service de Biologie clinique</t>
  </si>
  <si>
    <t>EPI_ISL_429694</t>
  </si>
  <si>
    <t>hCoV-19/Brazil/CV41/2020</t>
  </si>
  <si>
    <t>EPI_ISL_430683</t>
  </si>
  <si>
    <t>hCoV-19/Australia/VIC1342/2020</t>
  </si>
  <si>
    <t>EPI_ISL_427034</t>
  </si>
  <si>
    <t>hCoV-19/Australia/VIC757/2020</t>
  </si>
  <si>
    <t>EPI_ISL_428366</t>
  </si>
  <si>
    <t>hCoV-19/France/HF4220/2020</t>
  </si>
  <si>
    <t>Europe / France / Hauts De France / Chateau-thierry</t>
  </si>
  <si>
    <t>CH Jeanne de Navarre Laboratoire de Biologie</t>
  </si>
  <si>
    <t>EPI_ISL_429697</t>
  </si>
  <si>
    <t>hCoV-19/Brazil/CV44/2020</t>
  </si>
  <si>
    <t>EPI_ISL_430682</t>
  </si>
  <si>
    <t>hCoV-19/Australia/VIC1334/2020</t>
  </si>
  <si>
    <t>EPI_ISL_427035</t>
  </si>
  <si>
    <t>hCoV-19/Australia/VIC759/2020</t>
  </si>
  <si>
    <t>EPI_ISL_428365</t>
  </si>
  <si>
    <t>hCoV-19/France/IDF3930/2020</t>
  </si>
  <si>
    <t>EPI_ISL_429696</t>
  </si>
  <si>
    <t>hCoV-19/Brazil/CV43/2020</t>
  </si>
  <si>
    <t>EPI_ISL_430681</t>
  </si>
  <si>
    <t>hCoV-19/Australia/VIC1314/2020</t>
  </si>
  <si>
    <t>EPI_ISL_427036</t>
  </si>
  <si>
    <t>hCoV-19/Australia/VIC760/2020</t>
  </si>
  <si>
    <t>EPI_ISL_428368</t>
  </si>
  <si>
    <t>hCoV-19/Turkey/GLAB-CoV013/2020</t>
  </si>
  <si>
    <t>Ilker Karacan, Tugba Kizilboga Akgun, Bugra Agaoglu, Gizem Alkurt, Jale Yildiz, Betsi Köse, Elifnaz Çelik, Arzu Irvem, Yasemin Kendir Demirkol, Ozlem Akgun Dogan, Mehtap Aydın, Levent Doganay, Gizem Dinler Doganay</t>
  </si>
  <si>
    <t>EPI_ISL_429699</t>
  </si>
  <si>
    <t>hCoV-19/Brazil/CV46/2020</t>
  </si>
  <si>
    <t>EPI_ISL_427037</t>
  </si>
  <si>
    <t>hCoV-19/Australia/VIC761/2020</t>
  </si>
  <si>
    <t>EPI_ISL_428367</t>
  </si>
  <si>
    <t>hCoV-19/France/N4427/2020</t>
  </si>
  <si>
    <t>Europe / France / Normandie / Carentan</t>
  </si>
  <si>
    <t>EPI_ISL_429698</t>
  </si>
  <si>
    <t>hCoV-19/Brazil/CV45/2020</t>
  </si>
  <si>
    <t>EPI_ISL_427038</t>
  </si>
  <si>
    <t>hCoV-19/Australia/VIC762/2020</t>
  </si>
  <si>
    <t>EPI_ISL_427039</t>
  </si>
  <si>
    <t>hCoV-19/Australia/VIC763/2020</t>
  </si>
  <si>
    <t>EPI_ISL_428369</t>
  </si>
  <si>
    <t>EPI_ISL_430688</t>
  </si>
  <si>
    <t>hCoV-19/Australia/VIC1325/2020</t>
  </si>
  <si>
    <t>EPI_ISL_430687</t>
  </si>
  <si>
    <t>hCoV-19/Australia/VIC1275/2020</t>
  </si>
  <si>
    <t>EPI_ISL_430686</t>
  </si>
  <si>
    <t>hCoV-19/Australia/VIC1340/2020</t>
  </si>
  <si>
    <t>EPI_ISL_430685</t>
  </si>
  <si>
    <t>hCoV-19/Australia/VIC1276/2020</t>
  </si>
  <si>
    <t>EPI_ISL_430689</t>
  </si>
  <si>
    <t>hCoV-19/Australia/VIC1315/2020</t>
  </si>
  <si>
    <t>EPI_ISL_428371</t>
  </si>
  <si>
    <t>hCoV-19/USA/CT-Yale-033/2020</t>
  </si>
  <si>
    <t>EPI_ISL_430691</t>
  </si>
  <si>
    <t>hCoV-19/Australia/VIC1317/2020</t>
  </si>
  <si>
    <t>EPI_ISL_427040</t>
  </si>
  <si>
    <t>hCoV-19/Australia/VIC764/2020</t>
  </si>
  <si>
    <t>EPI_ISL_428370</t>
  </si>
  <si>
    <t>hCoV-19/USA/CT-Yale-032/2020</t>
  </si>
  <si>
    <t>EPI_ISL_430690</t>
  </si>
  <si>
    <t>hCoV-19/Australia/VIC1316/2020</t>
  </si>
  <si>
    <t>EPI_ISL_427041</t>
  </si>
  <si>
    <t>hCoV-19/Australia/VIC765/2020</t>
  </si>
  <si>
    <t>EPI_ISL_428373</t>
  </si>
  <si>
    <t>hCoV-19/USA/CT-Yale-052/2020</t>
  </si>
  <si>
    <t>EPI_ISL_427042</t>
  </si>
  <si>
    <t>hCoV-19/Australia/VIC766/2020</t>
  </si>
  <si>
    <t>EPI_ISL_428372</t>
  </si>
  <si>
    <t>hCoV-19/USA/CT-Yale-041/2020</t>
  </si>
  <si>
    <t>EPI_ISL_427043</t>
  </si>
  <si>
    <t>hCoV-19/Greece/13/2020</t>
  </si>
  <si>
    <t>Laboratory of Microbiology, Medical School, National and Kapodistrian University of Athens</t>
  </si>
  <si>
    <t>Laboratory of Biology, Department of Medicine, Democritus University of Thrace</t>
  </si>
  <si>
    <t>Bampali,M., Dovrolis,N., Gatzidou,E., Froukala,E., Stavropoulou,A., Veletza,S., Tsakris,A., Spanakis,N. and Karakasiliotis,I.</t>
  </si>
  <si>
    <t>EPI_ISL_428375</t>
  </si>
  <si>
    <t>hCoV-19/USA/CT-Yale-054/2020</t>
  </si>
  <si>
    <t>EPI_ISL_430695</t>
  </si>
  <si>
    <t>hCoV-19/Australia/VIC1328/2020</t>
  </si>
  <si>
    <t>EPI_ISL_427044</t>
  </si>
  <si>
    <t>hCoV-19/Australia/VIC767/2020</t>
  </si>
  <si>
    <t>EPI_ISL_428374</t>
  </si>
  <si>
    <t>hCoV-19/USA/CT-Yale-053/2020</t>
  </si>
  <si>
    <t>EPI_ISL_430694</t>
  </si>
  <si>
    <t>hCoV-19/Australia/VIC1303/2020</t>
  </si>
  <si>
    <t>EPI_ISL_427045</t>
  </si>
  <si>
    <t>hCoV-19/Australia/VIC768/2020</t>
  </si>
  <si>
    <t>EPI_ISL_428377</t>
  </si>
  <si>
    <t>hCoV-19/USA/CT-Yale-056/2020</t>
  </si>
  <si>
    <t>EPI_ISL_430693</t>
  </si>
  <si>
    <t>hCoV-19/Australia/VIC1318/2020</t>
  </si>
  <si>
    <t>EPI_ISL_427046</t>
  </si>
  <si>
    <t>hCoV-19/Australia/VIC769/2020</t>
  </si>
  <si>
    <t>EPI_ISL_428376</t>
  </si>
  <si>
    <t>hCoV-19/USA/CT-Yale-055/2020</t>
  </si>
  <si>
    <t>EPI_ISL_430692</t>
  </si>
  <si>
    <t>hCoV-19/Australia/VIC1335/2020</t>
  </si>
  <si>
    <t>EPI_ISL_427047</t>
  </si>
  <si>
    <t>hCoV-19/Australia/VIC771/2020</t>
  </si>
  <si>
    <t>EPI_ISL_428379</t>
  </si>
  <si>
    <t>hCoV-19/USA/CT-Yale-059/2020</t>
  </si>
  <si>
    <t>EPI_ISL_427048</t>
  </si>
  <si>
    <t>hCoV-19/Australia/VIC772/2020</t>
  </si>
  <si>
    <t>EPI_ISL_428378</t>
  </si>
  <si>
    <t>hCoV-19/USA/CT-Yale-057/2020</t>
  </si>
  <si>
    <t>EPI_ISL_427049</t>
  </si>
  <si>
    <t>hCoV-19/Australia/VIC773/2020</t>
  </si>
  <si>
    <t>EPI_ISL_430655</t>
  </si>
  <si>
    <t>hCoV-19/Australia/VIC964/2020</t>
  </si>
  <si>
    <t>EPI_ISL_430654</t>
  </si>
  <si>
    <t>hCoV-19/Australia/VIC961/2020</t>
  </si>
  <si>
    <t>EPI_ISL_430653</t>
  </si>
  <si>
    <t>hCoV-19/Australia/VIC966/2020</t>
  </si>
  <si>
    <t>EPI_ISL_430652</t>
  </si>
  <si>
    <t>hCoV-19/Australia/VIC969/2020</t>
  </si>
  <si>
    <t>EPI_ISL_430659</t>
  </si>
  <si>
    <t>hCoV-19/Australia/VIC974/2020</t>
  </si>
  <si>
    <t>EPI_ISL_430658</t>
  </si>
  <si>
    <t>hCoV-19/Australia/VIC975/2020</t>
  </si>
  <si>
    <t>EPI_ISL_430657</t>
  </si>
  <si>
    <t>hCoV-19/Australia/VIC973/2020</t>
  </si>
  <si>
    <t>EPI_ISL_430656</t>
  </si>
  <si>
    <t>hCoV-19/Australia/VIC962/2020</t>
  </si>
  <si>
    <t>EPI_ISL_428340</t>
  </si>
  <si>
    <t>hCoV-19/USA/WI-244/2020</t>
  </si>
  <si>
    <t>North America / USA / Wisconsin / Thiensvill</t>
  </si>
  <si>
    <t>EPI_ISL_429671</t>
  </si>
  <si>
    <t>hCoV-19/Brazil/CV8/2020</t>
  </si>
  <si>
    <t>EPI_ISL_429670</t>
  </si>
  <si>
    <t>hCoV-19/Brazil/CV7/2020</t>
  </si>
  <si>
    <t>EPI_ISL_427010</t>
  </si>
  <si>
    <t>hCoV-19/Australia/VIC731/2020</t>
  </si>
  <si>
    <t>EPI_ISL_428342</t>
  </si>
  <si>
    <t>hCoV-19/USA/WI-246/2020</t>
  </si>
  <si>
    <t>EPI_ISL_429673</t>
  </si>
  <si>
    <t>hCoV-19/Brazil/CV11/2020</t>
  </si>
  <si>
    <t>EPI_ISL_430662</t>
  </si>
  <si>
    <t>hCoV-19/Australia/VIC970/2020</t>
  </si>
  <si>
    <t>EPI_ISL_427011</t>
  </si>
  <si>
    <t>hCoV-19/Australia/VIC732/2020</t>
  </si>
  <si>
    <t>EPI_ISL_428341</t>
  </si>
  <si>
    <t>hCoV-19/USA/WI-245/2020</t>
  </si>
  <si>
    <t>EPI_ISL_429672</t>
  </si>
  <si>
    <t>hCoV-19/Brazil/CV9/2020</t>
  </si>
  <si>
    <t>EPI_ISL_430661</t>
  </si>
  <si>
    <t>hCoV-19/Australia/VIC971/2020</t>
  </si>
  <si>
    <t>EPI_ISL_427012</t>
  </si>
  <si>
    <t>hCoV-19/Australia/VIC733/2020</t>
  </si>
  <si>
    <t>EPI_ISL_428344</t>
  </si>
  <si>
    <t>hCoV-19/USA/WI-248/2020</t>
  </si>
  <si>
    <t>EPI_ISL_429675</t>
  </si>
  <si>
    <t>hCoV-19/Brazil/CV13/2020</t>
  </si>
  <si>
    <t>EPI_ISL_430660</t>
  </si>
  <si>
    <t>hCoV-19/Australia/VIC967/2020</t>
  </si>
  <si>
    <t>EPI_ISL_427013</t>
  </si>
  <si>
    <t>hCoV-19/Australia/VIC734/2020</t>
  </si>
  <si>
    <t>EPI_ISL_428343</t>
  </si>
  <si>
    <t>hCoV-19/USA/WI-247/2020</t>
  </si>
  <si>
    <t>North America / USA / Wisconsin / Port Washi</t>
  </si>
  <si>
    <t>EPI_ISL_429674</t>
  </si>
  <si>
    <t>hCoV-19/Brazil/CV12/2020</t>
  </si>
  <si>
    <t>EPI_ISL_427014</t>
  </si>
  <si>
    <t>hCoV-19/Australia/VIC735/2020</t>
  </si>
  <si>
    <t>EPI_ISL_428346</t>
  </si>
  <si>
    <t>hCoV-19/Turkey/GLAB-CoV012/2020</t>
  </si>
  <si>
    <t>EPI_ISL_429677</t>
  </si>
  <si>
    <t>hCoV-19/Brazil/CV17/2020</t>
  </si>
  <si>
    <t>EPI_ISL_427015</t>
  </si>
  <si>
    <t>hCoV-19/Australia/VIC736/2020</t>
  </si>
  <si>
    <t>EPI_ISL_428345</t>
  </si>
  <si>
    <t>hCoV-19/USA/WI-249/2020</t>
  </si>
  <si>
    <t>North America / USA / Wisconsin / Racine</t>
  </si>
  <si>
    <t>EPI_ISL_429676</t>
  </si>
  <si>
    <t>hCoV-19/Brazil/CV16/2020</t>
  </si>
  <si>
    <t>EPI_ISL_427016</t>
  </si>
  <si>
    <t>hCoV-19/Australia/VIC737/2020</t>
  </si>
  <si>
    <t>EPI_ISL_428348</t>
  </si>
  <si>
    <t>hCoV-19/France/GE3372/2020</t>
  </si>
  <si>
    <t>Europe / France / Grand-est / Gondrecourt-le-chateau</t>
  </si>
  <si>
    <t>Maison de Santé du Val d'Ormois</t>
  </si>
  <si>
    <t>EPI_ISL_429679</t>
  </si>
  <si>
    <t>hCoV-19/Brazil/CV19/2020</t>
  </si>
  <si>
    <t>EPI_ISL_427017</t>
  </si>
  <si>
    <t>hCoV-19/Australia/VIC738/2020</t>
  </si>
  <si>
    <t>EPI_ISL_428347</t>
  </si>
  <si>
    <t>hCoV-19/France/IDF3384/2020</t>
  </si>
  <si>
    <t>Service de Biologie Médicale - BP 125</t>
  </si>
  <si>
    <t>EPI_ISL_429678</t>
  </si>
  <si>
    <t>hCoV-19/Brazil/CV18/2020</t>
  </si>
  <si>
    <t>EPI_ISL_427018</t>
  </si>
  <si>
    <t>hCoV-19/Australia/VIC739/2020</t>
  </si>
  <si>
    <t>EPI_ISL_427019</t>
  </si>
  <si>
    <t>hCoV-19/Australia/VIC741/2020</t>
  </si>
  <si>
    <t>EPI_ISL_428349</t>
  </si>
  <si>
    <t>hCoV-19/France/IDF3386/2020</t>
  </si>
  <si>
    <t>EPI_ISL_430666</t>
  </si>
  <si>
    <t>hCoV-19/Australia/VIC1054/2020</t>
  </si>
  <si>
    <t>EPI_ISL_430665</t>
  </si>
  <si>
    <t>hCoV-19/Australia/VIC1032/2020</t>
  </si>
  <si>
    <t>EPI_ISL_430664</t>
  </si>
  <si>
    <t>hCoV-19/Australia/VIC1030/2020</t>
  </si>
  <si>
    <t>EPI_ISL_430663</t>
  </si>
  <si>
    <t>hCoV-19/Australia/VIC959/2020</t>
  </si>
  <si>
    <t>EPI_ISL_430669</t>
  </si>
  <si>
    <t>hCoV-19/Australia/VIC1056/2020</t>
  </si>
  <si>
    <t>EPI_ISL_430668</t>
  </si>
  <si>
    <t>hCoV-19/Australia/VIC1057/2020</t>
  </si>
  <si>
    <t>EPI_ISL_430667</t>
  </si>
  <si>
    <t>hCoV-19/Australia/VIC1055/2020</t>
  </si>
  <si>
    <t>EPI_ISL_429680</t>
  </si>
  <si>
    <t>hCoV-19/Brazil/CV20/2020</t>
  </si>
  <si>
    <t>EPI_ISL_428351</t>
  </si>
  <si>
    <t>hCoV-19/France/IDF3509/2020</t>
  </si>
  <si>
    <t>EPI_ISL_429682</t>
  </si>
  <si>
    <t>hCoV-19/Brazil/CV22/2020</t>
  </si>
  <si>
    <t>EPI_ISL_427020</t>
  </si>
  <si>
    <t>hCoV-19/Australia/VIC742/2020</t>
  </si>
  <si>
    <t>EPI_ISL_428350</t>
  </si>
  <si>
    <t>hCoV-19/France/HF3419/2020</t>
  </si>
  <si>
    <t>EPI_ISL_429681</t>
  </si>
  <si>
    <t>hCoV-19/Brazil/CV21/2020</t>
  </si>
  <si>
    <t>EPI_ISL_427021</t>
  </si>
  <si>
    <t>hCoV-19/Australia/VIC743/2020</t>
  </si>
  <si>
    <t>EPI_ISL_428353</t>
  </si>
  <si>
    <t>hCoV-19/France/HF3534/2020</t>
  </si>
  <si>
    <t>EPI_ISL_429684</t>
  </si>
  <si>
    <t>hCoV-19/Brazil/CV26/2020</t>
  </si>
  <si>
    <t>EPI_ISL_430673</t>
  </si>
  <si>
    <t>hCoV-19/Australia/VIC1089/2020</t>
  </si>
  <si>
    <t>EPI_ISL_427022</t>
  </si>
  <si>
    <t>hCoV-19/Australia/VIC744/2020</t>
  </si>
  <si>
    <t>EPI_ISL_428352</t>
  </si>
  <si>
    <t>hCoV-19/France/IDF3518/2020</t>
  </si>
  <si>
    <t>EPI_ISL_429683</t>
  </si>
  <si>
    <t>hCoV-19/Brazil/CV24/2020</t>
  </si>
  <si>
    <t>EPI_ISL_430672</t>
  </si>
  <si>
    <t>hCoV-19/Australia/VIC1064/2020</t>
  </si>
  <si>
    <t>EPI_ISL_427023</t>
  </si>
  <si>
    <t>hCoV-19/Australia/VIC745/2020</t>
  </si>
  <si>
    <t>EPI_ISL_428355</t>
  </si>
  <si>
    <t>hCoV-19/France/IDF2251/2020</t>
  </si>
  <si>
    <t>Europe / France / Ile De France / Garches</t>
  </si>
  <si>
    <t>EPI_ISL_429686</t>
  </si>
  <si>
    <t>hCoV-19/Brazil/CV28/2020</t>
  </si>
  <si>
    <t>EPI_ISL_430671</t>
  </si>
  <si>
    <t>hCoV-19/Australia/VIC1068/2020</t>
  </si>
  <si>
    <t>EPI_ISL_427024</t>
  </si>
  <si>
    <t>hCoV-19/Australia/VIC746/2020</t>
  </si>
  <si>
    <t>EPI_ISL_428354</t>
  </si>
  <si>
    <t>hCoV-19/France/IDF3577/2020</t>
  </si>
  <si>
    <t>EPI_ISL_429685</t>
  </si>
  <si>
    <t>hCoV-19/Brazil/CV27/2020</t>
  </si>
  <si>
    <t>EPI_ISL_430670</t>
  </si>
  <si>
    <t>hCoV-19/Australia/VIC1067/2020</t>
  </si>
  <si>
    <t>EPI_ISL_427025</t>
  </si>
  <si>
    <t>hCoV-19/Australia/VIC747/2020</t>
  </si>
  <si>
    <t>EPI_ISL_428357</t>
  </si>
  <si>
    <t>hCoV-19/France/IDF2253/2020</t>
  </si>
  <si>
    <t>EPI_ISL_429688</t>
  </si>
  <si>
    <t>hCoV-19/Brazil/CV32/2020</t>
  </si>
  <si>
    <t>EPI_ISL_427026</t>
  </si>
  <si>
    <t>hCoV-19/Australia/VIC748/2020</t>
  </si>
  <si>
    <t>EPI_ISL_428356</t>
  </si>
  <si>
    <t>hCoV-19/France/IDF2252/2020</t>
  </si>
  <si>
    <t>EPI_ISL_429687</t>
  </si>
  <si>
    <t>hCoV-19/Brazil/CV31/2020</t>
  </si>
  <si>
    <t>EPI_ISL_427027</t>
  </si>
  <si>
    <t>hCoV-19/Australia/VIC749/2020</t>
  </si>
  <si>
    <t>EPI_ISL_428359</t>
  </si>
  <si>
    <t>hCoV-19/France/HF3677/2020</t>
  </si>
  <si>
    <t>EPI_ISL_427028</t>
  </si>
  <si>
    <t>hCoV-19/Australia/VIC751/2020</t>
  </si>
  <si>
    <t>EPI_ISL_428358</t>
  </si>
  <si>
    <t>hCoV-19/France/HF3598/2020</t>
  </si>
  <si>
    <t>EPI_ISL_429689</t>
  </si>
  <si>
    <t>hCoV-19/Brazil/CV33/2020</t>
  </si>
  <si>
    <t>EPI_ISL_427029</t>
  </si>
  <si>
    <t>hCoV-19/Australia/VIC752/2020</t>
  </si>
  <si>
    <t>EPI_ISL_429608</t>
  </si>
  <si>
    <t>hCoV-19/USA/WA-UW-4593/2020</t>
  </si>
  <si>
    <t>EPI_ISL_429607</t>
  </si>
  <si>
    <t>hCoV-19/USA/WA-UW-4582/2020</t>
  </si>
  <si>
    <t>EPI_ISL_429609</t>
  </si>
  <si>
    <t>hCoV-19/USA/WA-UW-4594/2020</t>
  </si>
  <si>
    <t>EPI_ISL_429611</t>
  </si>
  <si>
    <t>hCoV-19/USA/WA-UW-4602/2020</t>
  </si>
  <si>
    <t>EPI_ISL_429610</t>
  </si>
  <si>
    <t>hCoV-19/USA/ID-UW-4598/2020</t>
  </si>
  <si>
    <t>EPI_ISL_429613</t>
  </si>
  <si>
    <t>hCoV-19/USA/WA-UW-4611/2020</t>
  </si>
  <si>
    <t>EPI_ISL_429612</t>
  </si>
  <si>
    <t>hCoV-19/USA/WA-UW-4609/2020</t>
  </si>
  <si>
    <t>EPI_ISL_429615</t>
  </si>
  <si>
    <t>hCoV-19/USA/WA-UW-4703/2020</t>
  </si>
  <si>
    <t>EPI_ISL_429614</t>
  </si>
  <si>
    <t>hCoV-19/USA/WA-UW-4612/2020</t>
  </si>
  <si>
    <t>EPI_ISL_429617</t>
  </si>
  <si>
    <t>hCoV-19/USA/WA-UW-4734/2020</t>
  </si>
  <si>
    <t>EPI_ISL_429616</t>
  </si>
  <si>
    <t>hCoV-19/USA/WA-UW-4732/2020</t>
  </si>
  <si>
    <t>EPI_ISL_429619</t>
  </si>
  <si>
    <t>hCoV-19/USA/WA-UW-4744/2020</t>
  </si>
  <si>
    <t>EPI_ISL_430608</t>
  </si>
  <si>
    <t>hCoV-19/Australia/VIC1127/2020</t>
  </si>
  <si>
    <t>EPI_ISL_429618</t>
  </si>
  <si>
    <t>hCoV-19/USA/WA-UW-4741/2020</t>
  </si>
  <si>
    <t>EPI_ISL_430607</t>
  </si>
  <si>
    <t>hCoV-19/Australia/VIC1137/2020</t>
  </si>
  <si>
    <t>EPI_ISL_430606</t>
  </si>
  <si>
    <t>hCoV-19/Australia/VIC1136/2020</t>
  </si>
  <si>
    <t>EPI_ISL_430605</t>
  </si>
  <si>
    <t>hCoV-19/Australia/VIC1160/2020</t>
  </si>
  <si>
    <t>EPI_ISL_430609</t>
  </si>
  <si>
    <t>hCoV-19/Australia/VIC1138/2020</t>
  </si>
  <si>
    <t>EPI_ISL_430600</t>
  </si>
  <si>
    <t>hCoV-19/Australia/VIC1134/2020</t>
  </si>
  <si>
    <t>EPI_ISL_430604</t>
  </si>
  <si>
    <t>hCoV-19/Australia/VIC1159/2020</t>
  </si>
  <si>
    <t>EPI_ISL_430603</t>
  </si>
  <si>
    <t>hCoV-19/Australia/VIC1151/2020</t>
  </si>
  <si>
    <t>EPI_ISL_430602</t>
  </si>
  <si>
    <t>hCoV-19/Australia/VIC1158/2020</t>
  </si>
  <si>
    <t>EPI_ISL_430601</t>
  </si>
  <si>
    <t>hCoV-19/Australia/VIC1135/2020</t>
  </si>
  <si>
    <t>EPI_ISL_429620</t>
  </si>
  <si>
    <t>hCoV-19/USA/WA-UW-4749/2020</t>
  </si>
  <si>
    <t>EPI_ISL_429622</t>
  </si>
  <si>
    <t>hCoV-19/USA/WA-UW-4763/2020</t>
  </si>
  <si>
    <t>EPI_ISL_429621</t>
  </si>
  <si>
    <t>hCoV-19/USA/WA-UW-4760/2020</t>
  </si>
  <si>
    <t>EPI_ISL_429624</t>
  </si>
  <si>
    <t>hCoV-19/USA/WA-UW-4769/2020</t>
  </si>
  <si>
    <t>EPI_ISL_429623</t>
  </si>
  <si>
    <t>hCoV-19/USA/WA-UW-4766/2020</t>
  </si>
  <si>
    <t>EPI_ISL_429626</t>
  </si>
  <si>
    <t>hCoV-19/USA/WA-UW-4775/2020</t>
  </si>
  <si>
    <t>EPI_ISL_429625</t>
  </si>
  <si>
    <t>hCoV-19/USA/WA-UW-4770/2020</t>
  </si>
  <si>
    <t>EPI_ISL_429628</t>
  </si>
  <si>
    <t>hCoV-19/USA/UN-UW-4645/2020</t>
  </si>
  <si>
    <t>EPI_ISL_429627</t>
  </si>
  <si>
    <t>hCoV-19/USA/WA-UW-4777/2020</t>
  </si>
  <si>
    <t>EPI_ISL_429600</t>
  </si>
  <si>
    <t>hCoV-19/USA/WA-UW-4549/2020</t>
  </si>
  <si>
    <t>EPI_ISL_429602</t>
  </si>
  <si>
    <t>hCoV-19/USA/WA-UW-4564/2020</t>
  </si>
  <si>
    <t>EPI_ISL_429601</t>
  </si>
  <si>
    <t>hCoV-19/USA/ID-UW-4552/2020</t>
  </si>
  <si>
    <t>EPI_ISL_429604</t>
  </si>
  <si>
    <t>hCoV-19/USA/WA-UW-4568/2020</t>
  </si>
  <si>
    <t>EPI_ISL_429603</t>
  </si>
  <si>
    <t>hCoV-19/USA/WA-UW-4565/2020</t>
  </si>
  <si>
    <t>EPI_ISL_429606</t>
  </si>
  <si>
    <t>hCoV-19/USA/WA-UW-4579/2020</t>
  </si>
  <si>
    <t>EPI_ISL_429605</t>
  </si>
  <si>
    <t>hCoV-19/USA/WA-UW-4578/2020</t>
  </si>
  <si>
    <t>EPI_ISL_430358</t>
  </si>
  <si>
    <t>hCoV-19/USA/NY-NYUMC331/2020</t>
  </si>
  <si>
    <t>Maria Aguero-Rosenfeld, Brendan Belovarac, Margaret Black, Ludovic Boytard, John Cadley, Paolo Cotzia, John Chen, Dacia Dimartino, Xiaojun Feng, Tatyana Gindin, Emily Guzman, Adriana Heguy, Megan Hogan, Emily Huang, George Jour, Lawrence H. Lin, Raven Luther, Andrew Lytle, Christian Marier, Matthew T. Maurano, Mark J. Mulligan, Peter Meyn, Raquel Ordonez Ciriza, Iman Osman, Jared Pinnell, Vanessa Raabe, Sitharam Ramaswami, Amy Rapkiewicz, Andre M. Ribeiro-dos-Santos, Marie Samanovic-Golden, Antonio Serrano, Guomiao Shen, Matija Snuderl, Theodore Vougiouklakis, Nick Vulpescu, Gael Westby, Paul Zappile, Yutong Zhang</t>
  </si>
  <si>
    <t>EPI_ISL_430357</t>
  </si>
  <si>
    <t>hCoV-19/USA/NY-NYUMC330/2020</t>
  </si>
  <si>
    <t>EPI_ISL_430356</t>
  </si>
  <si>
    <t>hCoV-19/USA/NJ-NYUMC329/2020</t>
  </si>
  <si>
    <t>North America / USA / New Jersey / Bergen County</t>
  </si>
  <si>
    <t>EPI_ISL_430355</t>
  </si>
  <si>
    <t>hCoV-19/USA/NY-NYUMC328/2020</t>
  </si>
  <si>
    <t>EPI_ISL_429370</t>
  </si>
  <si>
    <t>hCoV-19/Denmark/ALAB-SSI154/2020</t>
  </si>
  <si>
    <t>EPI_ISL_430359</t>
  </si>
  <si>
    <t>hCoV-19/USA/NY-NYUMC332/2020</t>
  </si>
  <si>
    <t>EPI_ISL_429372</t>
  </si>
  <si>
    <t>hCoV-19/Denmark/ALAB-SSI156/2020</t>
  </si>
  <si>
    <t>EPI_ISL_430361</t>
  </si>
  <si>
    <t>hCoV-19/USA/NY-NYUMC334/2020</t>
  </si>
  <si>
    <t>EPI_ISL_429371</t>
  </si>
  <si>
    <t>hCoV-19/Denmark/ALAB-SSI155/2020</t>
  </si>
  <si>
    <t>EPI_ISL_430360</t>
  </si>
  <si>
    <t>hCoV-19/USA/NY-NYUMC333/2020</t>
  </si>
  <si>
    <t>EPI_ISL_429374</t>
  </si>
  <si>
    <t>hCoV-19/Denmark/ALAB-SSI158/2020</t>
  </si>
  <si>
    <t>EPI_ISL_429373</t>
  </si>
  <si>
    <t>hCoV-19/Denmark/ALAB-SSI157/2020</t>
  </si>
  <si>
    <t>EPI_ISL_429376</t>
  </si>
  <si>
    <t>hCoV-19/Denmark/ALAB-SSI160/2020</t>
  </si>
  <si>
    <t>EPI_ISL_430365</t>
  </si>
  <si>
    <t>hCoV-19/USA/NY-NYUMC338/2020</t>
  </si>
  <si>
    <t>EPI_ISL_429375</t>
  </si>
  <si>
    <t>hCoV-19/Denmark/ALAB-SSI159/2020</t>
  </si>
  <si>
    <t>EPI_ISL_430364</t>
  </si>
  <si>
    <t>hCoV-19/USA/NY-NYUMC337/2020</t>
  </si>
  <si>
    <t>EPI_ISL_429378</t>
  </si>
  <si>
    <t>hCoV-19/Denmark/ALAB-SSI163/2020</t>
  </si>
  <si>
    <t>EPI_ISL_430363</t>
  </si>
  <si>
    <t>hCoV-19/USA/NY-NYUMC336/2020</t>
  </si>
  <si>
    <t>EPI_ISL_429377</t>
  </si>
  <si>
    <t>hCoV-19/Denmark/ALAB-SSI162/2020</t>
  </si>
  <si>
    <t>EPI_ISL_430362</t>
  </si>
  <si>
    <t>hCoV-19/USA/NY-NYUMC335/2020</t>
  </si>
  <si>
    <t>EPI_ISL_429379</t>
  </si>
  <si>
    <t>hCoV-19/Denmark/ALAB-SSI164/2020</t>
  </si>
  <si>
    <t>EPI_ISL_430369</t>
  </si>
  <si>
    <t>hCoV-19/USA/NY-NYUMC342/2020</t>
  </si>
  <si>
    <t>EPI_ISL_430368</t>
  </si>
  <si>
    <t>hCoV-19/USA/NY-NYUMC341/2020</t>
  </si>
  <si>
    <t>EPI_ISL_430367</t>
  </si>
  <si>
    <t>hCoV-19/USA/NY-NYUMC340/2020</t>
  </si>
  <si>
    <t>EPI_ISL_430366</t>
  </si>
  <si>
    <t>hCoV-19/USA/NY-NYUMC339/2020</t>
  </si>
  <si>
    <t>EPI_ISL_429381</t>
  </si>
  <si>
    <t>hCoV-19/Denmark/ALAB-SSI167/2020</t>
  </si>
  <si>
    <t>EPI_ISL_429380</t>
  </si>
  <si>
    <t>hCoV-19/Denmark/ALAB-SSI166/2020</t>
  </si>
  <si>
    <t>EPI_ISL_429383</t>
  </si>
  <si>
    <t>hCoV-19/Denmark/ALAB-SSI169/2020</t>
  </si>
  <si>
    <t>EPI_ISL_430372</t>
  </si>
  <si>
    <t>hCoV-19/USA/NY-NYUMC345/2020</t>
  </si>
  <si>
    <t>EPI_ISL_429382</t>
  </si>
  <si>
    <t>hCoV-19/Denmark/ALAB-SSI168/2020</t>
  </si>
  <si>
    <t>EPI_ISL_430371</t>
  </si>
  <si>
    <t>hCoV-19/USA/NJ-NYUMC344/2020</t>
  </si>
  <si>
    <t>North America / USA / New Jersey / Hudson County</t>
  </si>
  <si>
    <t>EPI_ISL_429385</t>
  </si>
  <si>
    <t>hCoV-19/Denmark/ALAB-SSI172/2020</t>
  </si>
  <si>
    <t>EPI_ISL_430370</t>
  </si>
  <si>
    <t>hCoV-19/USA/NY-NYUMC343/2020</t>
  </si>
  <si>
    <t>EPI_ISL_429384</t>
  </si>
  <si>
    <t>hCoV-19/Denmark/ALAB-SSI171/2020</t>
  </si>
  <si>
    <t>EPI_ISL_429387</t>
  </si>
  <si>
    <t>hCoV-19/Denmark/ALAB-SSI174/2020</t>
  </si>
  <si>
    <t>EPI_ISL_430376</t>
  </si>
  <si>
    <t>hCoV-19/USA/NY-NYUMC349/2020</t>
  </si>
  <si>
    <t>EPI_ISL_429386</t>
  </si>
  <si>
    <t>hCoV-19/Denmark/ALAB-SSI173/2020</t>
  </si>
  <si>
    <t>EPI_ISL_430375</t>
  </si>
  <si>
    <t>hCoV-19/USA/NY-NYUMC348/2020</t>
  </si>
  <si>
    <t>EPI_ISL_429389</t>
  </si>
  <si>
    <t>hCoV-19/Denmark/ALAB-SSI184/2020</t>
  </si>
  <si>
    <t>EPI_ISL_430374</t>
  </si>
  <si>
    <t>hCoV-19/USA/NY-NYUMC347/2020</t>
  </si>
  <si>
    <t>EPI_ISL_429388</t>
  </si>
  <si>
    <t>hCoV-19/Denmark/ALAB-SSI183/2020</t>
  </si>
  <si>
    <t>EPI_ISL_430373</t>
  </si>
  <si>
    <t>hCoV-19/USA/NY-NYUMC346/2020</t>
  </si>
  <si>
    <t>EPI_ISL_430336</t>
  </si>
  <si>
    <t>hCoV-19/USA/NY-NYUMC309/2020</t>
  </si>
  <si>
    <t>EPI_ISL_430335</t>
  </si>
  <si>
    <t>hCoV-19/USA/NY-NYUMC308/2020</t>
  </si>
  <si>
    <t>EPI_ISL_430334</t>
  </si>
  <si>
    <t>hCoV-19/USA/NY-NYUMC307/2020</t>
  </si>
  <si>
    <t>EPI_ISL_430333</t>
  </si>
  <si>
    <t>hCoV-19/USA/NY-NYUMC306/2020</t>
  </si>
  <si>
    <t>EPI_ISL_430339</t>
  </si>
  <si>
    <t>hCoV-19/USA/NY-NYUMC312/2020</t>
  </si>
  <si>
    <t>EPI_ISL_430338</t>
  </si>
  <si>
    <t>hCoV-19/USA/NY-NYUMC311/2020</t>
  </si>
  <si>
    <t>EPI_ISL_430337</t>
  </si>
  <si>
    <t>hCoV-19/USA/NY-NYUMC310/2020</t>
  </si>
  <si>
    <t>EPI_ISL_429350</t>
  </si>
  <si>
    <t>hCoV-19/Denmark/ALAB-SSI121/2020</t>
  </si>
  <si>
    <t>EPI_ISL_429352</t>
  </si>
  <si>
    <t>hCoV-19/Denmark/ALAB-SSI123/2020</t>
  </si>
  <si>
    <t>EPI_ISL_429351</t>
  </si>
  <si>
    <t>hCoV-19/Denmark/ALAB-SSI122/2020</t>
  </si>
  <si>
    <t>EPI_ISL_429354</t>
  </si>
  <si>
    <t>hCoV-19/Denmark/ALAB-SSI126/2020</t>
  </si>
  <si>
    <t>EPI_ISL_430343</t>
  </si>
  <si>
    <t>hCoV-19/USA/NY-NYUMC316/2020</t>
  </si>
  <si>
    <t>EPI_ISL_429353</t>
  </si>
  <si>
    <t>hCoV-19/Denmark/ALAB-SSI125/2020</t>
  </si>
  <si>
    <t>EPI_ISL_430342</t>
  </si>
  <si>
    <t>hCoV-19/USA/NY-NYUMC315/2020</t>
  </si>
  <si>
    <t>EPI_ISL_429356</t>
  </si>
  <si>
    <t>hCoV-19/Denmark/ALAB-SSI129/2020</t>
  </si>
  <si>
    <t>EPI_ISL_430341</t>
  </si>
  <si>
    <t>hCoV-19/USA/NY-NYUMC314/2020</t>
  </si>
  <si>
    <t>EPI_ISL_429355</t>
  </si>
  <si>
    <t>hCoV-19/Denmark/ALAB-SSI128/2020</t>
  </si>
  <si>
    <t>EPI_ISL_430340</t>
  </si>
  <si>
    <t>hCoV-19/USA/NY-NYUMC313/2020</t>
  </si>
  <si>
    <t>EPI_ISL_429358</t>
  </si>
  <si>
    <t>hCoV-19/Denmark/ALAB-SSI139/2020</t>
  </si>
  <si>
    <t>EPI_ISL_429357</t>
  </si>
  <si>
    <t>hCoV-19/Denmark/ALAB-SSI132/2020</t>
  </si>
  <si>
    <t>EPI_ISL_429359</t>
  </si>
  <si>
    <t>hCoV-19/Denmark/ALAB-SSI141/2020</t>
  </si>
  <si>
    <t>EPI_ISL_430347</t>
  </si>
  <si>
    <t>hCoV-19/USA/NY-NYUMC320/2020</t>
  </si>
  <si>
    <t>EPI_ISL_430346</t>
  </si>
  <si>
    <t>hCoV-19/USA/NY-NYUMC319/2020</t>
  </si>
  <si>
    <t>EPI_ISL_430345</t>
  </si>
  <si>
    <t>hCoV-19/USA/NY-NYUMC318/2020</t>
  </si>
  <si>
    <t>EPI_ISL_430344</t>
  </si>
  <si>
    <t>hCoV-19/USA/NY-NYUMC317/2020</t>
  </si>
  <si>
    <t>EPI_ISL_430349</t>
  </si>
  <si>
    <t>hCoV-19/USA/NY-NYUMC322/2020</t>
  </si>
  <si>
    <t>EPI_ISL_430348</t>
  </si>
  <si>
    <t>hCoV-19/USA/NY-NYUMC321/2020</t>
  </si>
  <si>
    <t>EPI_ISL_429361</t>
  </si>
  <si>
    <t>hCoV-19/Denmark/ALAB-SSI143/2020</t>
  </si>
  <si>
    <t>EPI_ISL_430350</t>
  </si>
  <si>
    <t>hCoV-19/USA/NY-NYUMC323/2020</t>
  </si>
  <si>
    <t>EPI_ISL_429360</t>
  </si>
  <si>
    <t>hCoV-19/Denmark/ALAB-SSI142/2020</t>
  </si>
  <si>
    <t>EPI_ISL_429363</t>
  </si>
  <si>
    <t>hCoV-19/Denmark/ALAB-SSI145/2020</t>
  </si>
  <si>
    <t>EPI_ISL_429362</t>
  </si>
  <si>
    <t>hCoV-19/Denmark/ALAB-SSI144/2020</t>
  </si>
  <si>
    <t>EPI_ISL_429365</t>
  </si>
  <si>
    <t>hCoV-19/Denmark/ALAB-SSI147/2020</t>
  </si>
  <si>
    <t>EPI_ISL_430354</t>
  </si>
  <si>
    <t>hCoV-19/USA/NY-NYUMC327/2020</t>
  </si>
  <si>
    <t>EPI_ISL_429364</t>
  </si>
  <si>
    <t>hCoV-19/Denmark/ALAB-SSI146/2020</t>
  </si>
  <si>
    <t>EPI_ISL_430353</t>
  </si>
  <si>
    <t>hCoV-19/USA/NY-NYUMC326/2020</t>
  </si>
  <si>
    <t>EPI_ISL_429367</t>
  </si>
  <si>
    <t>hCoV-19/Denmark/ALAB-SSI149/2020</t>
  </si>
  <si>
    <t>EPI_ISL_430352</t>
  </si>
  <si>
    <t>hCoV-19/USA/NY-NYUMC325/2020</t>
  </si>
  <si>
    <t>EPI_ISL_429366</t>
  </si>
  <si>
    <t>hCoV-19/Denmark/ALAB-SSI148/2020</t>
  </si>
  <si>
    <t>EPI_ISL_430351</t>
  </si>
  <si>
    <t>hCoV-19/USA/NY-NYUMC324/2020</t>
  </si>
  <si>
    <t>EPI_ISL_429369</t>
  </si>
  <si>
    <t>hCoV-19/Denmark/ALAB-SSI151/2020</t>
  </si>
  <si>
    <t>EPI_ISL_429368</t>
  </si>
  <si>
    <t>hCoV-19/Denmark/ALAB-SSI150/2020</t>
  </si>
  <si>
    <t>EPI_ISL_430399</t>
  </si>
  <si>
    <t>hCoV-19/USA/NY-NYUMC372/2020</t>
  </si>
  <si>
    <t>EPI_ISL_430379</t>
  </si>
  <si>
    <t>hCoV-19/USA/NY-NYUMC352/2020</t>
  </si>
  <si>
    <t>EPI_ISL_430378</t>
  </si>
  <si>
    <t>hCoV-19/USA/NY-NYUMC351/2020</t>
  </si>
  <si>
    <t>EPI_ISL_430377</t>
  </si>
  <si>
    <t>hCoV-19/USA/NY-NYUMC350/2020</t>
  </si>
  <si>
    <t>EPI_ISL_429390</t>
  </si>
  <si>
    <t>hCoV-19/Denmark/ALAB-SSI186/2020</t>
  </si>
  <si>
    <t>EPI_ISL_429392</t>
  </si>
  <si>
    <t>hCoV-19/Denmark/ALAB-SSI189/2020</t>
  </si>
  <si>
    <t>EPI_ISL_429391</t>
  </si>
  <si>
    <t>hCoV-19/Denmark/ALAB-SSI187/2020</t>
  </si>
  <si>
    <t>EPI_ISL_429394</t>
  </si>
  <si>
    <t>hCoV-19/Denmark/ALAB-SSI193/2020</t>
  </si>
  <si>
    <t>EPI_ISL_430383</t>
  </si>
  <si>
    <t>hCoV-19/USA/NY-NYUMC356/2020</t>
  </si>
  <si>
    <t>EPI_ISL_429393</t>
  </si>
  <si>
    <t>hCoV-19/Denmark/ALAB-SSI190/2020</t>
  </si>
  <si>
    <t>EPI_ISL_430382</t>
  </si>
  <si>
    <t>hCoV-19/USA/NY-NYUMC355/2020</t>
  </si>
  <si>
    <t>EPI_ISL_429396</t>
  </si>
  <si>
    <t>hCoV-19/Denmark/ALAB-SSI195/2020</t>
  </si>
  <si>
    <t>EPI_ISL_430381</t>
  </si>
  <si>
    <t>hCoV-19/USA/NY-NYUMC354/2020</t>
  </si>
  <si>
    <t>EPI_ISL_429395</t>
  </si>
  <si>
    <t>hCoV-19/Denmark/ALAB-SSI194/2020</t>
  </si>
  <si>
    <t>EPI_ISL_430380</t>
  </si>
  <si>
    <t>hCoV-19/USA/NY-NYUMC353/2020</t>
  </si>
  <si>
    <t>EPI_ISL_429398</t>
  </si>
  <si>
    <t>hCoV-19/Denmark/ALAB-SSI200/2020</t>
  </si>
  <si>
    <t>EPI_ISL_430387</t>
  </si>
  <si>
    <t>hCoV-19/USA/NY-NYUMC360/2020</t>
  </si>
  <si>
    <t>EPI_ISL_429397</t>
  </si>
  <si>
    <t>hCoV-19/Denmark/ALAB-SSI199/2020</t>
  </si>
  <si>
    <t>EPI_ISL_430386</t>
  </si>
  <si>
    <t>hCoV-19/USA/NY-NYUMC359/2020</t>
  </si>
  <si>
    <t>EPI_ISL_430385</t>
  </si>
  <si>
    <t>hCoV-19/USA/NY-NYUMC358/2020</t>
  </si>
  <si>
    <t>EPI_ISL_429399</t>
  </si>
  <si>
    <t>hCoV-19/Denmark/ALAB-SSI201/2020</t>
  </si>
  <si>
    <t>EPI_ISL_430384</t>
  </si>
  <si>
    <t>hCoV-19/USA/NY-NYUMC357/2020</t>
  </si>
  <si>
    <t>EPI_ISL_430389</t>
  </si>
  <si>
    <t>hCoV-19/USA/NY-NYUMC362/2020</t>
  </si>
  <si>
    <t>EPI_ISL_430388</t>
  </si>
  <si>
    <t>hCoV-19/USA/NY-NYUMC361/2020</t>
  </si>
  <si>
    <t>EPI_ISL_430394</t>
  </si>
  <si>
    <t>hCoV-19/USA/NJ-NYUMC367/2020</t>
  </si>
  <si>
    <t>EPI_ISL_430393</t>
  </si>
  <si>
    <t>hCoV-19/USA/NY-NYUMC366/2020</t>
  </si>
  <si>
    <t>EPI_ISL_430392</t>
  </si>
  <si>
    <t>hCoV-19/USA/NY-NYUMC365/2020</t>
  </si>
  <si>
    <t>EPI_ISL_430391</t>
  </si>
  <si>
    <t>hCoV-19/USA/NY-NYUMC364/2020</t>
  </si>
  <si>
    <t>EPI_ISL_430398</t>
  </si>
  <si>
    <t>hCoV-19/USA/NY-NYUMC371/2020</t>
  </si>
  <si>
    <t>EPI_ISL_430397</t>
  </si>
  <si>
    <t>hCoV-19/USA/NY-NYUMC370/2020</t>
  </si>
  <si>
    <t>EPI_ISL_430396</t>
  </si>
  <si>
    <t>hCoV-19/USA/NY-NYUMC369/2020</t>
  </si>
  <si>
    <t>EPI_ISL_430395</t>
  </si>
  <si>
    <t>hCoV-19/USA/NY-NYUMC368/2020</t>
  </si>
  <si>
    <t>EPI_ISL_430390</t>
  </si>
  <si>
    <t>hCoV-19/USA/NY-NYUMC363/2020</t>
  </si>
  <si>
    <t>EPI_ISL_420948</t>
  </si>
  <si>
    <t>hCoV-19/Wales/PHWC-2507E/2020</t>
  </si>
  <si>
    <t>Catherine Moore, Joanne Watkins, Sally Corden, Malorie Perry, Simon Cottrell Sara Rey, Matt Bull, Tom Connor</t>
  </si>
  <si>
    <t>EPI_ISL_420947</t>
  </si>
  <si>
    <t>hCoV-19/Wales/PHWC-2506F/2020</t>
  </si>
  <si>
    <t>EPI_ISL_420949</t>
  </si>
  <si>
    <t>hCoV-19/Wales/PHWC-2522D/2020</t>
  </si>
  <si>
    <t>EPI_ISL_420944</t>
  </si>
  <si>
    <t>hCoV-19/Wales/PHWC-24FFA/2020</t>
  </si>
  <si>
    <t>EPI_ISL_420943</t>
  </si>
  <si>
    <t>hCoV-19/Wales/PHWC-24F36/2020</t>
  </si>
  <si>
    <t>EPI_ISL_420946</t>
  </si>
  <si>
    <t>hCoV-19/Wales/PHWC-25032/2020</t>
  </si>
  <si>
    <t>EPI_ISL_420945</t>
  </si>
  <si>
    <t>hCoV-19/Wales/PHWC-25023/2020</t>
  </si>
  <si>
    <t>EPI_ISL_420940</t>
  </si>
  <si>
    <t>hCoV-19/Wales/PHWC-24DD2/2020</t>
  </si>
  <si>
    <t>EPI_ISL_420942</t>
  </si>
  <si>
    <t>hCoV-19/Wales/PHWC-24DF0/2020</t>
  </si>
  <si>
    <t>EPI_ISL_420941</t>
  </si>
  <si>
    <t>hCoV-19/Wales/PHWC-24DE1/2020</t>
  </si>
  <si>
    <t>EPI_ISL_420937</t>
  </si>
  <si>
    <t>hCoV-19/Wales/PHWC-24CB7/2020</t>
  </si>
  <si>
    <t>EPI_ISL_420936</t>
  </si>
  <si>
    <t>hCoV-19/Wales/PHWC-24C99/2020</t>
  </si>
  <si>
    <t>EPI_ISL_420939</t>
  </si>
  <si>
    <t>hCoV-19/Wales/PHWC-24DC3/2020</t>
  </si>
  <si>
    <t>EPI_ISL_429301</t>
  </si>
  <si>
    <t>hCoV-19/Denmark/ALAB-HH49/2020</t>
  </si>
  <si>
    <t>EPI_ISL_420938</t>
  </si>
  <si>
    <t>hCoV-19/Wales/PHWC-24CC6/2020</t>
  </si>
  <si>
    <t>EPI_ISL_429300</t>
  </si>
  <si>
    <t>hCoV-19/Denmark/ALAB-HH46/2020</t>
  </si>
  <si>
    <t>EPI_ISL_420933</t>
  </si>
  <si>
    <t>hCoV-19/Wales/PHWC-24C4E/2020</t>
  </si>
  <si>
    <t>EPI_ISL_429303</t>
  </si>
  <si>
    <t>hCoV-19/Denmark/ALAB-HH51/2020</t>
  </si>
  <si>
    <t>EPI_ISL_420932</t>
  </si>
  <si>
    <t>hCoV-19/Wales/PHWC-24C3F/2020</t>
  </si>
  <si>
    <t>EPI_ISL_429302</t>
  </si>
  <si>
    <t>hCoV-19/Denmark/ALAB-HH50/2020</t>
  </si>
  <si>
    <t>EPI_ISL_420935</t>
  </si>
  <si>
    <t>hCoV-19/Wales/PHWC-24C8A/2020</t>
  </si>
  <si>
    <t>EPI_ISL_429305</t>
  </si>
  <si>
    <t>hCoV-19/Denmark/ALAB-HH57/2020</t>
  </si>
  <si>
    <t>EPI_ISL_420934</t>
  </si>
  <si>
    <t>hCoV-19/Wales/PHWC-24C7B/2020</t>
  </si>
  <si>
    <t>EPI_ISL_429304</t>
  </si>
  <si>
    <t>hCoV-19/Denmark/ALAB-HH56/2020</t>
  </si>
  <si>
    <t>EPI_ISL_429307</t>
  </si>
  <si>
    <t>hCoV-19/Denmark/ALAB-HH61/2020</t>
  </si>
  <si>
    <t>EPI_ISL_429306</t>
  </si>
  <si>
    <t>hCoV-19/Denmark/ALAB-HH60/2020</t>
  </si>
  <si>
    <t>EPI_ISL_420931</t>
  </si>
  <si>
    <t>hCoV-19/Wales/PHWC-248D1/2020</t>
  </si>
  <si>
    <t>EPI_ISL_429309</t>
  </si>
  <si>
    <t>hCoV-19/Denmark/ALAB-HH63/2020</t>
  </si>
  <si>
    <t>EPI_ISL_420930</t>
  </si>
  <si>
    <t>hCoV-19/Wales/PHWC-24895/2020</t>
  </si>
  <si>
    <t>EPI_ISL_429308</t>
  </si>
  <si>
    <t>hCoV-19/Denmark/ALAB-HH62/2020</t>
  </si>
  <si>
    <t>EPI_ISL_420971</t>
  </si>
  <si>
    <t>hCoV-19/Wales/PHWC-2513F/2020</t>
  </si>
  <si>
    <t>EPI_ISL_420970</t>
  </si>
  <si>
    <t>hCoV-19/Wales/PHWC-25120/2020</t>
  </si>
  <si>
    <t>EPI_ISL_420969</t>
  </si>
  <si>
    <t>hCoV-19/Wales/PHWC-25111/2020</t>
  </si>
  <si>
    <t>EPI_ISL_420966</t>
  </si>
  <si>
    <t>hCoV-19/Wales/PHWC-250E7/2020</t>
  </si>
  <si>
    <t>EPI_ISL_420965</t>
  </si>
  <si>
    <t>hCoV-19/Wales/PHWC-25050/2020</t>
  </si>
  <si>
    <t>EPI_ISL_420968</t>
  </si>
  <si>
    <t>hCoV-19/Wales/PHWC-25102/2020</t>
  </si>
  <si>
    <t>EPI_ISL_420967</t>
  </si>
  <si>
    <t>hCoV-19/Wales/PHWC-250F6/2020</t>
  </si>
  <si>
    <t>EPI_ISL_420962</t>
  </si>
  <si>
    <t>hCoV-19/Wales/PHWC-24F90/2020</t>
  </si>
  <si>
    <t>EPI_ISL_420961</t>
  </si>
  <si>
    <t>hCoV-19/Wales/PHWC-24F81/2020</t>
  </si>
  <si>
    <t>EPI_ISL_420964</t>
  </si>
  <si>
    <t>hCoV-19/Wales/PHWC-25041/2020</t>
  </si>
  <si>
    <t>EPI_ISL_420963</t>
  </si>
  <si>
    <t>hCoV-19/Wales/PHWC-25014/2020</t>
  </si>
  <si>
    <t>EPI_ISL_420960</t>
  </si>
  <si>
    <t>hCoV-19/Wales/PHWC-24F72/2020</t>
  </si>
  <si>
    <t>EPI_ISL_420959</t>
  </si>
  <si>
    <t>hCoV-19/Wales/PHWC-24F63/2020</t>
  </si>
  <si>
    <t>EPI_ISL_420958</t>
  </si>
  <si>
    <t>hCoV-19/Wales/PHWC-24F54/2020</t>
  </si>
  <si>
    <t>EPI_ISL_420955</t>
  </si>
  <si>
    <t>hCoV-19/Wales/PHWC-24EC0/2020</t>
  </si>
  <si>
    <t>EPI_ISL_420954</t>
  </si>
  <si>
    <t>hCoV-19/Wales/PHWC-24EB1/2020</t>
  </si>
  <si>
    <t>EPI_ISL_420957</t>
  </si>
  <si>
    <t>hCoV-19/Wales/PHWC-24F45/2020</t>
  </si>
  <si>
    <t>EPI_ISL_420956</t>
  </si>
  <si>
    <t>hCoV-19/Wales/PHWC-24F27/2020</t>
  </si>
  <si>
    <t>EPI_ISL_420951</t>
  </si>
  <si>
    <t>hCoV-19/Wales/PHWC-24CF3/2020</t>
  </si>
  <si>
    <t>EPI_ISL_420950</t>
  </si>
  <si>
    <t>hCoV-19/Wales/PHWC-24CE4/2020</t>
  </si>
  <si>
    <t>EPI_ISL_420953</t>
  </si>
  <si>
    <t>hCoV-19/Wales/PHWC-24EA2/2020</t>
  </si>
  <si>
    <t>EPI_ISL_420952</t>
  </si>
  <si>
    <t>hCoV-19/Wales/PHWC-24E93/2020</t>
  </si>
  <si>
    <t>EPI_ISL_420991</t>
  </si>
  <si>
    <t>hCoV-19/Wales/PHWC-25427/2020</t>
  </si>
  <si>
    <t>EPI_ISL_420990</t>
  </si>
  <si>
    <t>hCoV-19/Wales/PHWC-25418/2020</t>
  </si>
  <si>
    <t>EPI_ISL_420993</t>
  </si>
  <si>
    <t>hCoV-19/Wales/PHWC-25454/2020</t>
  </si>
  <si>
    <t>EPI_ISL_420992</t>
  </si>
  <si>
    <t>hCoV-19/Wales/PHWC-25445/2020</t>
  </si>
  <si>
    <t>EPI_ISL_430319</t>
  </si>
  <si>
    <t>hCoV-19/USA/NY-NYUMC292/2020</t>
  </si>
  <si>
    <t>EPI_ISL_429330</t>
  </si>
  <si>
    <t>hCoV-19/Denmark/ALAB-HH91/2020</t>
  </si>
  <si>
    <t>EPI_ISL_429332</t>
  </si>
  <si>
    <t>hCoV-19/Denmark/ALAB-HH96/2020</t>
  </si>
  <si>
    <t>EPI_ISL_430321</t>
  </si>
  <si>
    <t>hCoV-19/USA/NY-NYUMC294/2020</t>
  </si>
  <si>
    <t>EPI_ISL_429331</t>
  </si>
  <si>
    <t>hCoV-19/Denmark/ALAB-HH92/2020</t>
  </si>
  <si>
    <t>EPI_ISL_430320</t>
  </si>
  <si>
    <t>hCoV-19/USA/NY-NYUMC293/2020</t>
  </si>
  <si>
    <t>EPI_ISL_429334</t>
  </si>
  <si>
    <t>hCoV-19/Denmark/ALAB-SSI102/2020</t>
  </si>
  <si>
    <t>EPI_ISL_429333</t>
  </si>
  <si>
    <t>hCoV-19/Denmark/ALAB-SSI101/2020</t>
  </si>
  <si>
    <t>EPI_ISL_420988</t>
  </si>
  <si>
    <t>hCoV-19/Wales/PHWC-253DF/2020</t>
  </si>
  <si>
    <t>EPI_ISL_429336</t>
  </si>
  <si>
    <t>hCoV-19/Denmark/ALAB-SSI104/2020</t>
  </si>
  <si>
    <t>EPI_ISL_420987</t>
  </si>
  <si>
    <t>hCoV-19/Wales/PHWC-253C0/2020</t>
  </si>
  <si>
    <t>EPI_ISL_429335</t>
  </si>
  <si>
    <t>hCoV-19/Denmark/ALAB-SSI103/2020</t>
  </si>
  <si>
    <t>EPI_ISL_429338</t>
  </si>
  <si>
    <t>hCoV-19/Denmark/ALAB-SSI106/2020</t>
  </si>
  <si>
    <t>EPI_ISL_420989</t>
  </si>
  <si>
    <t>hCoV-19/Wales/PHWC-253EE/2020</t>
  </si>
  <si>
    <t>EPI_ISL_429337</t>
  </si>
  <si>
    <t>hCoV-19/Denmark/ALAB-SSI105/2020</t>
  </si>
  <si>
    <t>EPI_ISL_420984</t>
  </si>
  <si>
    <t>hCoV-19/Wales/PHWC-2525A/2020</t>
  </si>
  <si>
    <t>EPI_ISL_420983</t>
  </si>
  <si>
    <t>hCoV-19/Wales/PHWC-251E4/2020</t>
  </si>
  <si>
    <t>EPI_ISL_429339</t>
  </si>
  <si>
    <t>hCoV-19/Denmark/ALAB-SSI107/2020</t>
  </si>
  <si>
    <t>EPI_ISL_420986</t>
  </si>
  <si>
    <t>hCoV-19/Wales/PHWC-253A2/2020</t>
  </si>
  <si>
    <t>EPI_ISL_420985</t>
  </si>
  <si>
    <t>hCoV-19/Wales/PHWC-252B4/2020</t>
  </si>
  <si>
    <t>EPI_ISL_420980</t>
  </si>
  <si>
    <t>hCoV-19/Wales/PHWC-2518A/2020</t>
  </si>
  <si>
    <t>EPI_ISL_420982</t>
  </si>
  <si>
    <t>hCoV-19/Wales/PHWC-251D5/2020</t>
  </si>
  <si>
    <t>EPI_ISL_420981</t>
  </si>
  <si>
    <t>hCoV-19/Wales/PHWC-251C6/2020</t>
  </si>
  <si>
    <t>EPI_ISL_430325</t>
  </si>
  <si>
    <t>hCoV-19/USA/NY-NYUMC298/2020</t>
  </si>
  <si>
    <t>EPI_ISL_430324</t>
  </si>
  <si>
    <t>hCoV-19/USA/NY-NYUMC297/2020</t>
  </si>
  <si>
    <t>EPI_ISL_430323</t>
  </si>
  <si>
    <t>hCoV-19/USA/NY-NYUMC296/2020</t>
  </si>
  <si>
    <t>EPI_ISL_430322</t>
  </si>
  <si>
    <t>hCoV-19/USA/NY-NYUMC295/2020</t>
  </si>
  <si>
    <t>EPI_ISL_430329</t>
  </si>
  <si>
    <t>hCoV-19/USA/NY-NYUMC302/2020</t>
  </si>
  <si>
    <t>EPI_ISL_430328</t>
  </si>
  <si>
    <t>hCoV-19/USA/NY-NYUMC301/2020</t>
  </si>
  <si>
    <t>EPI_ISL_430327</t>
  </si>
  <si>
    <t>hCoV-19/USA/NY-NYUMC300/2020</t>
  </si>
  <si>
    <t>EPI_ISL_430326</t>
  </si>
  <si>
    <t>hCoV-19/USA/NY-NYUMC299/2020</t>
  </si>
  <si>
    <t>EPI_ISL_429341</t>
  </si>
  <si>
    <t>hCoV-19/Denmark/ALAB-SSI109/2020</t>
  </si>
  <si>
    <t>EPI_ISL_429340</t>
  </si>
  <si>
    <t>hCoV-19/Denmark/ALAB-SSI108/2020</t>
  </si>
  <si>
    <t>EPI_ISL_429343</t>
  </si>
  <si>
    <t>hCoV-19/Denmark/ALAB-SSI111/2020</t>
  </si>
  <si>
    <t>EPI_ISL_430332</t>
  </si>
  <si>
    <t>hCoV-19/USA/NY-NYUMC305/2020</t>
  </si>
  <si>
    <t>EPI_ISL_429342</t>
  </si>
  <si>
    <t>hCoV-19/Denmark/ALAB-SSI110/2020</t>
  </si>
  <si>
    <t>EPI_ISL_430331</t>
  </si>
  <si>
    <t>hCoV-19/USA/NY-NYUMC304/2020</t>
  </si>
  <si>
    <t>EPI_ISL_429345</t>
  </si>
  <si>
    <t>hCoV-19/Denmark/ALAB-SSI114/2020</t>
  </si>
  <si>
    <t>EPI_ISL_430330</t>
  </si>
  <si>
    <t>hCoV-19/USA/NY-NYUMC303/2020</t>
  </si>
  <si>
    <t>EPI_ISL_429344</t>
  </si>
  <si>
    <t>hCoV-19/Denmark/ALAB-SSI113/2020</t>
  </si>
  <si>
    <t>EPI_ISL_420977</t>
  </si>
  <si>
    <t>hCoV-19/Wales/PHWC-2523C/2020</t>
  </si>
  <si>
    <t>EPI_ISL_429347</t>
  </si>
  <si>
    <t>hCoV-19/Denmark/ALAB-SSI118/2020</t>
  </si>
  <si>
    <t>EPI_ISL_420976</t>
  </si>
  <si>
    <t>hCoV-19/Wales/PHWC-251B7/2020</t>
  </si>
  <si>
    <t>EPI_ISL_429346</t>
  </si>
  <si>
    <t>hCoV-19/Denmark/ALAB-SSI117/2020</t>
  </si>
  <si>
    <t>EPI_ISL_420979</t>
  </si>
  <si>
    <t>hCoV-19/Wales/PHWC-254CD/2020</t>
  </si>
  <si>
    <t>EPI_ISL_429349</t>
  </si>
  <si>
    <t>hCoV-19/Denmark/ALAB-SSI120/2020</t>
  </si>
  <si>
    <t>EPI_ISL_420978</t>
  </si>
  <si>
    <t>hCoV-19/Wales/PHWC-253B1/2020</t>
  </si>
  <si>
    <t>EPI_ISL_429348</t>
  </si>
  <si>
    <t>hCoV-19/Denmark/ALAB-SSI119/2020</t>
  </si>
  <si>
    <t>EPI_ISL_420973</t>
  </si>
  <si>
    <t>hCoV-19/Wales/PHWC-2515D/2020</t>
  </si>
  <si>
    <t>EPI_ISL_420972</t>
  </si>
  <si>
    <t>hCoV-19/Wales/PHWC-2514E/2020</t>
  </si>
  <si>
    <t>EPI_ISL_420975</t>
  </si>
  <si>
    <t>hCoV-19/Wales/PHWC-2517B/2020</t>
  </si>
  <si>
    <t>EPI_ISL_420974</t>
  </si>
  <si>
    <t>hCoV-19/Wales/PHWC-2516C/2020</t>
  </si>
  <si>
    <t>EPI_ISL_429310</t>
  </si>
  <si>
    <t>hCoV-19/Denmark/ALAB-HH64/2020</t>
  </si>
  <si>
    <t>EPI_ISL_429312</t>
  </si>
  <si>
    <t>hCoV-19/Denmark/ALAB-HH66/2020</t>
  </si>
  <si>
    <t>EPI_ISL_429311</t>
  </si>
  <si>
    <t>hCoV-19/Denmark/ALAB-HH65/2020</t>
  </si>
  <si>
    <t>EPI_ISL_429314</t>
  </si>
  <si>
    <t>hCoV-19/Denmark/ALAB-HH73/2020</t>
  </si>
  <si>
    <t>EPI_ISL_429313</t>
  </si>
  <si>
    <t>hCoV-19/Denmark/ALAB-HH67/2020</t>
  </si>
  <si>
    <t>EPI_ISL_429316</t>
  </si>
  <si>
    <t>hCoV-19/Denmark/ALAB-HH75/2020</t>
  </si>
  <si>
    <t>EPI_ISL_429315</t>
  </si>
  <si>
    <t>hCoV-19/Denmark/ALAB-HH74/2020</t>
  </si>
  <si>
    <t>EPI_ISL_429318</t>
  </si>
  <si>
    <t>hCoV-19/Denmark/ALAB-HH77/2020</t>
  </si>
  <si>
    <t>EPI_ISL_429317</t>
  </si>
  <si>
    <t>hCoV-19/Denmark/ALAB-HH76/2020</t>
  </si>
  <si>
    <t>EPI_ISL_429321</t>
  </si>
  <si>
    <t>hCoV-19/Denmark/ALAB-HH80/2020</t>
  </si>
  <si>
    <t>EPI_ISL_429320</t>
  </si>
  <si>
    <t>hCoV-19/Denmark/ALAB-HH78/2020</t>
  </si>
  <si>
    <t>EPI_ISL_429323</t>
  </si>
  <si>
    <t>hCoV-19/Denmark/ALAB-HH82/2020</t>
  </si>
  <si>
    <t>EPI_ISL_429322</t>
  </si>
  <si>
    <t>hCoV-19/Denmark/ALAB-HH81/2020</t>
  </si>
  <si>
    <t>EPI_ISL_420999</t>
  </si>
  <si>
    <t>hCoV-19/Wales/PHWC-254EB/2020</t>
  </si>
  <si>
    <t>EPI_ISL_429325</t>
  </si>
  <si>
    <t>hCoV-19/Denmark/ALAB-HH84/2020</t>
  </si>
  <si>
    <t>EPI_ISL_420998</t>
  </si>
  <si>
    <t>hCoV-19/Wales/PHWC-254AF/2020</t>
  </si>
  <si>
    <t>EPI_ISL_429324</t>
  </si>
  <si>
    <t>hCoV-19/Denmark/ALAB-HH83/2020</t>
  </si>
  <si>
    <t>EPI_ISL_429327</t>
  </si>
  <si>
    <t>hCoV-19/Denmark/ALAB-HH87/2020</t>
  </si>
  <si>
    <t>EPI_ISL_429326</t>
  </si>
  <si>
    <t>hCoV-19/Denmark/ALAB-HH86/2020</t>
  </si>
  <si>
    <t>EPI_ISL_420995</t>
  </si>
  <si>
    <t>hCoV-19/Wales/PHWC-25472/2020</t>
  </si>
  <si>
    <t>EPI_ISL_429329</t>
  </si>
  <si>
    <t>hCoV-19/Denmark/ALAB-HH89/2020</t>
  </si>
  <si>
    <t>EPI_ISL_420994</t>
  </si>
  <si>
    <t>hCoV-19/Wales/PHWC-25463/2020</t>
  </si>
  <si>
    <t>EPI_ISL_429328</t>
  </si>
  <si>
    <t>hCoV-19/Denmark/ALAB-HH88/2020</t>
  </si>
  <si>
    <t>EPI_ISL_420997</t>
  </si>
  <si>
    <t>hCoV-19/Wales/PHWC-25490/2020</t>
  </si>
  <si>
    <t>EPI_ISL_420996</t>
  </si>
  <si>
    <t>hCoV-19/Wales/PHWC-25481/2020</t>
  </si>
  <si>
    <t>EPI_ISL_420908</t>
  </si>
  <si>
    <t>hCoV-19/Germany/BAV-V2012612/2020</t>
  </si>
  <si>
    <t>EPI_ISL_420907</t>
  </si>
  <si>
    <t>hCoV-19/Germany/BAV-V2011675/2020</t>
  </si>
  <si>
    <t>EPI_ISL_420909</t>
  </si>
  <si>
    <t>hCoV-19/Germany/BAV-V2012620/2020</t>
  </si>
  <si>
    <t>EPI_ISL_420904</t>
  </si>
  <si>
    <t>hCoV-19/Germany/BAV-V2011463/2020</t>
  </si>
  <si>
    <t>EPI_ISL_420903</t>
  </si>
  <si>
    <t>hCoV-19/Germany/BAV-V2011395/2020</t>
  </si>
  <si>
    <t>EPI_ISL_420906</t>
  </si>
  <si>
    <t>hCoV-19/Germany/BAV-V2011673/2020</t>
  </si>
  <si>
    <t>EPI_ISL_420905</t>
  </si>
  <si>
    <t>hCoV-19/Germany/BAV-V2011672/2020</t>
  </si>
  <si>
    <t>EPI_ISL_420900</t>
  </si>
  <si>
    <t>hCoV-19/Germany/BAV-V2010837/2020</t>
  </si>
  <si>
    <t>Laboratory for Functional Genome Analysis, Dept. Genomics, Gene Center of the LMU Munich</t>
  </si>
  <si>
    <t>EPI_ISL_420902</t>
  </si>
  <si>
    <t>hCoV-19/Germany/BAV-V2011376/2020</t>
  </si>
  <si>
    <t>EPI_ISL_420901</t>
  </si>
  <si>
    <t>hCoV-19/Germany/BAV-V2010840/2020</t>
  </si>
  <si>
    <t>EPI_ISL_420929</t>
  </si>
  <si>
    <t>hCoV-19/Wales/PHWC-25005/2020</t>
  </si>
  <si>
    <t>EPI_ISL_420926</t>
  </si>
  <si>
    <t>hCoV-19/Wales/PHWC-24F09/2020</t>
  </si>
  <si>
    <t>EPI_ISL_420925</t>
  </si>
  <si>
    <t>hCoV-19/Wales/PHWC-24EFD/2020</t>
  </si>
  <si>
    <t>EPI_ISL_420928</t>
  </si>
  <si>
    <t>hCoV-19/Wales/PHWC-24FEB/2020</t>
  </si>
  <si>
    <t>EPI_ISL_420927</t>
  </si>
  <si>
    <t>hCoV-19/Wales/PHWC-24F18/2020</t>
  </si>
  <si>
    <t>EPI_ISL_420922</t>
  </si>
  <si>
    <t>hCoV-19/Wales/PHWC-248E0/2020</t>
  </si>
  <si>
    <t>EPI_ISL_420921</t>
  </si>
  <si>
    <t>hCoV-19/Wales/PHWC-24FDC/2020</t>
  </si>
  <si>
    <t>EPI_ISL_420924</t>
  </si>
  <si>
    <t>hCoV-19/Wales/PHWC-24EEE/2020</t>
  </si>
  <si>
    <t>EPI_ISL_420923</t>
  </si>
  <si>
    <t>hCoV-19/Wales/PHWC-24EDF/2020</t>
  </si>
  <si>
    <t>EPI_ISL_420920</t>
  </si>
  <si>
    <t>hCoV-19/Wales/PHWC-24992/2020</t>
  </si>
  <si>
    <t>EPI_ISL_420919</t>
  </si>
  <si>
    <t>hCoV-19/Wales/PHWC-24983/2020</t>
  </si>
  <si>
    <t>EPI_ISL_420918</t>
  </si>
  <si>
    <t>hCoV-19/Wales/PHWC-24974/2020</t>
  </si>
  <si>
    <t>EPI_ISL_420915</t>
  </si>
  <si>
    <t>hCoV-19/Wales/PHWC-23E58/2020</t>
  </si>
  <si>
    <t>EPI_ISL_420914</t>
  </si>
  <si>
    <t>hCoV-19/Wales/PHWC-23B51/2020</t>
  </si>
  <si>
    <t>EPI_ISL_420917</t>
  </si>
  <si>
    <t>hCoV-19/Wales/PHWC-23FBF/2020</t>
  </si>
  <si>
    <t>EPI_ISL_420916</t>
  </si>
  <si>
    <t>hCoV-19/Wales/PHWC-23ED0/2020</t>
  </si>
  <si>
    <t>EPI_ISL_420911</t>
  </si>
  <si>
    <t>hCoV-19/Germany/BAV-V2012622/2020</t>
  </si>
  <si>
    <t>EPI_ISL_420910</t>
  </si>
  <si>
    <t>hCoV-19/England/20136087804/2020</t>
  </si>
  <si>
    <t>EPI_ISL_420913</t>
  </si>
  <si>
    <t>hCoV-19/Wales/PHWC-254FA/2020</t>
  </si>
  <si>
    <t>EPI_ISL_420912</t>
  </si>
  <si>
    <t>hCoV-19/Germany/BAV-V2012856/2020</t>
  </si>
  <si>
    <t>EPI_ISL_430479</t>
  </si>
  <si>
    <t>hCoV-19/Australia/VIC995/2020</t>
  </si>
  <si>
    <t>EPI_ISL_430478</t>
  </si>
  <si>
    <t>hCoV-19/Australia/VIC994/2020</t>
  </si>
  <si>
    <t>EPI_ISL_430477</t>
  </si>
  <si>
    <t>hCoV-19/Australia/VIC993/2020</t>
  </si>
  <si>
    <t>EPI_ISL_430476</t>
  </si>
  <si>
    <t>hCoV-19/Australia/VIC1016/2020</t>
  </si>
  <si>
    <t>EPI_ISL_429491</t>
  </si>
  <si>
    <t>hCoV-19/Denmark/ALAB-SSI396/2020</t>
  </si>
  <si>
    <t>EPI_ISL_429490</t>
  </si>
  <si>
    <t>hCoV-19/Denmark/ALAB-SSI395/2020</t>
  </si>
  <si>
    <t>EPI_ISL_429493</t>
  </si>
  <si>
    <t>hCoV-19/Denmark/ALAB-SSI400/2020</t>
  </si>
  <si>
    <t>EPI_ISL_430482</t>
  </si>
  <si>
    <t>hCoV-19/Australia/VIC998/2020</t>
  </si>
  <si>
    <t>EPI_ISL_429492</t>
  </si>
  <si>
    <t>hCoV-19/Denmark/ALAB-SSI399/2020</t>
  </si>
  <si>
    <t>EPI_ISL_430481</t>
  </si>
  <si>
    <t>hCoV-19/Australia/VIC997/2020</t>
  </si>
  <si>
    <t>EPI_ISL_429495</t>
  </si>
  <si>
    <t>hCoV-19/Denmark/ALAB-SSI402/2020</t>
  </si>
  <si>
    <t>EPI_ISL_430480</t>
  </si>
  <si>
    <t>hCoV-19/Australia/VIC996/2020</t>
  </si>
  <si>
    <t>EPI_ISL_429494</t>
  </si>
  <si>
    <t>hCoV-19/Denmark/ALAB-SSI401A/2020</t>
  </si>
  <si>
    <t>EPI_ISL_429497</t>
  </si>
  <si>
    <t>hCoV-19/Denmark/ALAB-SSI404/2020</t>
  </si>
  <si>
    <t>EPI_ISL_430486</t>
  </si>
  <si>
    <t>hCoV-19/Australia/VIC1002/2020</t>
  </si>
  <si>
    <t>EPI_ISL_429496</t>
  </si>
  <si>
    <t>hCoV-19/Denmark/ALAB-SSI403A/2020</t>
  </si>
  <si>
    <t>EPI_ISL_430485</t>
  </si>
  <si>
    <t>hCoV-19/Australia/VIC1001/2020</t>
  </si>
  <si>
    <t>EPI_ISL_429499</t>
  </si>
  <si>
    <t>hCoV-19/Denmark/ALAB-SSI405/2020</t>
  </si>
  <si>
    <t>EPI_ISL_430484</t>
  </si>
  <si>
    <t>hCoV-19/Australia/VIC1000/2020</t>
  </si>
  <si>
    <t>EPI_ISL_429498</t>
  </si>
  <si>
    <t>hCoV-19/Denmark/ALAB-SSI404A/2020</t>
  </si>
  <si>
    <t>EPI_ISL_430483</t>
  </si>
  <si>
    <t>hCoV-19/Australia/VIC999/2020</t>
  </si>
  <si>
    <t>EPI_ISL_430489</t>
  </si>
  <si>
    <t>hCoV-19/Australia/VIC1017/2020</t>
  </si>
  <si>
    <t>EPI_ISL_430488</t>
  </si>
  <si>
    <t>hCoV-19/Australia/VIC1004/2020</t>
  </si>
  <si>
    <t>EPI_ISL_430487</t>
  </si>
  <si>
    <t>hCoV-19/Australia/VIC1003/2020</t>
  </si>
  <si>
    <t>EPI_ISL_430493</t>
  </si>
  <si>
    <t>hCoV-19/Australia/VIC1021/2020</t>
  </si>
  <si>
    <t>EPI_ISL_430492</t>
  </si>
  <si>
    <t>hCoV-19/Australia/VIC1020/2020</t>
  </si>
  <si>
    <t>EPI_ISL_430491</t>
  </si>
  <si>
    <t>hCoV-19/Australia/VIC1005/2020</t>
  </si>
  <si>
    <t>EPI_ISL_430490</t>
  </si>
  <si>
    <t>hCoV-19/Australia/VIC1018/2020</t>
  </si>
  <si>
    <t>EPI_ISL_430497</t>
  </si>
  <si>
    <t>hCoV-19/Australia/NT39/2020</t>
  </si>
  <si>
    <t>EPI_ISL_430496</t>
  </si>
  <si>
    <t>hCoV-19/Australia/NT38/2020</t>
  </si>
  <si>
    <t>EPI_ISL_430495</t>
  </si>
  <si>
    <t>hCoV-19/Australia/NT37/2020</t>
  </si>
  <si>
    <t>EPI_ISL_430494</t>
  </si>
  <si>
    <t>hCoV-19/Australia/NT36/2020</t>
  </si>
  <si>
    <t>EPI_ISL_430456</t>
  </si>
  <si>
    <t>hCoV-19/Philippines/RITM-03/2020</t>
  </si>
  <si>
    <t>Rizal Medical Center</t>
  </si>
  <si>
    <t>Medado,I.A.P., Bautista,C.T., Onza,O.J.T., Polotan,F.G.M., Mercado,E.S.</t>
  </si>
  <si>
    <t>EPI_ISL_429471</t>
  </si>
  <si>
    <t>hCoV-19/Denmark/ALAB-SSI361/2020</t>
  </si>
  <si>
    <t>EPI_ISL_429470</t>
  </si>
  <si>
    <t>hCoV-19/Denmark/ALAB-SSI359/2020</t>
  </si>
  <si>
    <t>EPI_ISL_429473</t>
  </si>
  <si>
    <t>hCoV-19/Denmark/ALAB-SSI365/2020</t>
  </si>
  <si>
    <t>EPI_ISL_429472</t>
  </si>
  <si>
    <t>hCoV-19/Denmark/ALAB-SSI364/2020</t>
  </si>
  <si>
    <t>EPI_ISL_429475</t>
  </si>
  <si>
    <t>hCoV-19/Denmark/ALAB-SSI367/2020</t>
  </si>
  <si>
    <t>EPI_ISL_430464</t>
  </si>
  <si>
    <t>hCoV-19/India/S3/2020</t>
  </si>
  <si>
    <t>Asia / India / West Bengal / Kolkata</t>
  </si>
  <si>
    <t>ICMR-National Institute of Cholera and Enteric Diseases</t>
  </si>
  <si>
    <t>National Institute of Biomedical Genomics</t>
  </si>
  <si>
    <t>Arindam Maitra, Mamta Chawla Sarkar, Sreedhar Chinnaswamy, Hasina Banu, Ananya Chatterjee, Shanta Dutta, Saumitra Das</t>
  </si>
  <si>
    <t>EPI_ISL_429474</t>
  </si>
  <si>
    <t>hCoV-19/Denmark/ALAB-SSI366/2020</t>
  </si>
  <si>
    <t>EPI_ISL_429477</t>
  </si>
  <si>
    <t>hCoV-19/Denmark/ALAB-SSI371/2020</t>
  </si>
  <si>
    <t>EPI_ISL_429476</t>
  </si>
  <si>
    <t>hCoV-19/Denmark/ALAB-SSI370/2020</t>
  </si>
  <si>
    <t>EPI_ISL_428148</t>
  </si>
  <si>
    <t>hCoV-19/Sweden/RV-FOI-4/2020</t>
  </si>
  <si>
    <t>Unit for Biological Agents, Department for CBRN Defence and Security, Swedish Defence Research Agency</t>
  </si>
  <si>
    <t>FOI bioinformatics team</t>
  </si>
  <si>
    <t>EPI_ISL_429479</t>
  </si>
  <si>
    <t>hCoV-19/Denmark/ALAB-SSI374/2020</t>
  </si>
  <si>
    <t>EPI_ISL_429478</t>
  </si>
  <si>
    <t>hCoV-19/Denmark/ALAB-SSI372/2020</t>
  </si>
  <si>
    <t>EPI_ISL_430468</t>
  </si>
  <si>
    <t>hCoV-19/India/S2/2020</t>
  </si>
  <si>
    <t>Asia / India / West_Bengal / Kolkata</t>
  </si>
  <si>
    <t>EPI_ISL_430467</t>
  </si>
  <si>
    <t>hCoV-19/India/S11/2020</t>
  </si>
  <si>
    <t>Asia / India / West Bengal / East Medinipur</t>
  </si>
  <si>
    <t>EPI_ISL_430466</t>
  </si>
  <si>
    <t>hCoV-19/India/S6/2020</t>
  </si>
  <si>
    <t>Asia / India / West Bengal / Tehatta</t>
  </si>
  <si>
    <t>EPI_ISL_430465</t>
  </si>
  <si>
    <t>hCoV-19/India/S5/2020</t>
  </si>
  <si>
    <t>Asia / India / West Bengal / Darjeeling</t>
  </si>
  <si>
    <t>EPI_ISL_429480</t>
  </si>
  <si>
    <t>hCoV-19/Denmark/ALAB-SSI375/2020</t>
  </si>
  <si>
    <t>EPI_ISL_430469</t>
  </si>
  <si>
    <t>hCoV-19/Greece/127_HPI/2020</t>
  </si>
  <si>
    <t>Hellenic Pasteur Institute, Public Health Laboratories</t>
  </si>
  <si>
    <t>Hellenic Pasteur Institute, Public Health Laboratories, Unit of Bioinformatics and Applied Genomics</t>
  </si>
  <si>
    <t>Vasiliki Pogka, Timokratis Karamitros, Athanasios Kossyvakis, Antonios Kalliaropoulos, Horefti Elina, Evangelidou Maria, Androniki Voulgari-Kokota, Aspasia Kontou, Andreas Mentis</t>
  </si>
  <si>
    <t>EPI_ISL_429482</t>
  </si>
  <si>
    <t>hCoV-19/Denmark/ALAB-SSI377/2020</t>
  </si>
  <si>
    <t>EPI_ISL_430471</t>
  </si>
  <si>
    <t>hCoV-19/Australia/VIC935/2020</t>
  </si>
  <si>
    <t>EPI_ISL_429481</t>
  </si>
  <si>
    <t>hCoV-19/Denmark/ALAB-SSI376/2020</t>
  </si>
  <si>
    <t>EPI_ISL_430470</t>
  </si>
  <si>
    <t>hCoV-19/Australia/VIC936/2020</t>
  </si>
  <si>
    <t>EPI_ISL_429484</t>
  </si>
  <si>
    <t>hCoV-19/Denmark/ALAB-SSI384/2020</t>
  </si>
  <si>
    <t>EPI_ISL_429483</t>
  </si>
  <si>
    <t>hCoV-19/Denmark/ALAB-SSI383/2020</t>
  </si>
  <si>
    <t>EPI_ISL_429486</t>
  </si>
  <si>
    <t>hCoV-19/Denmark/ALAB-SSI390/2020</t>
  </si>
  <si>
    <t>EPI_ISL_430475</t>
  </si>
  <si>
    <t>hCoV-19/Australia/VIC992/2020</t>
  </si>
  <si>
    <t>EPI_ISL_429485</t>
  </si>
  <si>
    <t>hCoV-19/Denmark/ALAB-SSI385/2020</t>
  </si>
  <si>
    <t>EPI_ISL_430474</t>
  </si>
  <si>
    <t>hCoV-19/Australia/VIC991/2020</t>
  </si>
  <si>
    <t>EPI_ISL_429488</t>
  </si>
  <si>
    <t>hCoV-19/Denmark/ALAB-SSI393/2020</t>
  </si>
  <si>
    <t>EPI_ISL_430473</t>
  </si>
  <si>
    <t>hCoV-19/Australia/VIC1008/2020</t>
  </si>
  <si>
    <t>EPI_ISL_429487</t>
  </si>
  <si>
    <t>hCoV-19/Denmark/ALAB-SSI392/2020</t>
  </si>
  <si>
    <t>EPI_ISL_430472</t>
  </si>
  <si>
    <t>hCoV-19/Australia/VIC938/2020</t>
  </si>
  <si>
    <t>EPI_ISL_429489</t>
  </si>
  <si>
    <t>hCoV-19/Denmark/ALAB-SSI394/2020</t>
  </si>
  <si>
    <t>EPI_ISL_430499</t>
  </si>
  <si>
    <t>hCoV-19/Australia/VIC1209/2020</t>
  </si>
  <si>
    <t>EPI_ISL_430498</t>
  </si>
  <si>
    <t>hCoV-19/Australia/VIC1208/2020</t>
  </si>
  <si>
    <t>EPI_ISL_429409</t>
  </si>
  <si>
    <t>hCoV-19/Denmark/ALAB-SSI219/2020</t>
  </si>
  <si>
    <t>EPI_ISL_429411</t>
  </si>
  <si>
    <t>hCoV-19/Denmark/ALAB-SSI226/2020</t>
  </si>
  <si>
    <t>EPI_ISL_429410</t>
  </si>
  <si>
    <t>hCoV-19/Denmark/ALAB-SSI221/2020</t>
  </si>
  <si>
    <t>EPI_ISL_429413</t>
  </si>
  <si>
    <t>hCoV-19/Denmark/ALAB-SSI234/2020</t>
  </si>
  <si>
    <t>EPI_ISL_429412</t>
  </si>
  <si>
    <t>hCoV-19/Denmark/ALAB-SSI228/2020</t>
  </si>
  <si>
    <t>EPI_ISL_429415</t>
  </si>
  <si>
    <t>hCoV-19/Denmark/ALAB-SSI237/2020</t>
  </si>
  <si>
    <t>EPI_ISL_429414</t>
  </si>
  <si>
    <t>hCoV-19/Denmark/ALAB-SSI235/2020</t>
  </si>
  <si>
    <t>EPI_ISL_429417</t>
  </si>
  <si>
    <t>hCoV-19/Denmark/ALAB-SSI253/2020</t>
  </si>
  <si>
    <t>EPI_ISL_429416</t>
  </si>
  <si>
    <t>hCoV-19/Denmark/ALAB-SSI239/2020</t>
  </si>
  <si>
    <t>EPI_ISL_429419</t>
  </si>
  <si>
    <t>hCoV-19/Denmark/ALAB-SSI256/2020</t>
  </si>
  <si>
    <t>EPI_ISL_429418</t>
  </si>
  <si>
    <t>hCoV-19/Denmark/ALAB-SSI254/2020</t>
  </si>
  <si>
    <t>EPI_ISL_430409</t>
  </si>
  <si>
    <t>hCoV-19/USA/NY-NYUMC382/2020</t>
  </si>
  <si>
    <t>EPI_ISL_430408</t>
  </si>
  <si>
    <t>hCoV-19/USA/NY-NYUMC381/2020</t>
  </si>
  <si>
    <t>EPI_ISL_430407</t>
  </si>
  <si>
    <t>hCoV-19/USA/NY-NYUMC380/2020</t>
  </si>
  <si>
    <t>EPI_ISL_430402</t>
  </si>
  <si>
    <t>hCoV-19/USA/NY-NYUMC375/2020</t>
  </si>
  <si>
    <t>EPI_ISL_430401</t>
  </si>
  <si>
    <t>hCoV-19/USA/CT-NYUMC374/2020</t>
  </si>
  <si>
    <t>North America / USA / Connecticut / Fairfield County</t>
  </si>
  <si>
    <t>EPI_ISL_430400</t>
  </si>
  <si>
    <t>hCoV-19/USA/NY-NYUMC373/2020</t>
  </si>
  <si>
    <t>EPI_ISL_430406</t>
  </si>
  <si>
    <t>hCoV-19/USA/NY-NYUMC379/2020</t>
  </si>
  <si>
    <t>EPI_ISL_430405</t>
  </si>
  <si>
    <t>hCoV-19/USA/NJ-NYUMC378/2020</t>
  </si>
  <si>
    <t>EPI_ISL_430404</t>
  </si>
  <si>
    <t>hCoV-19/USA/NY-NYUMC377/2020</t>
  </si>
  <si>
    <t>EPI_ISL_430403</t>
  </si>
  <si>
    <t>hCoV-19/USA/NJ-NYUMC376/2020</t>
  </si>
  <si>
    <t>EPI_ISL_429420</t>
  </si>
  <si>
    <t>hCoV-19/Denmark/ALAB-SSI258/2020</t>
  </si>
  <si>
    <t>EPI_ISL_429422</t>
  </si>
  <si>
    <t>hCoV-19/Denmark/ALAB-SSI260/2020</t>
  </si>
  <si>
    <t>EPI_ISL_429421</t>
  </si>
  <si>
    <t>hCoV-19/Denmark/ALAB-SSI259/2020</t>
  </si>
  <si>
    <t>EPI_ISL_429424</t>
  </si>
  <si>
    <t>hCoV-19/Denmark/ALAB-SSI262/2020</t>
  </si>
  <si>
    <t>EPI_ISL_429423</t>
  </si>
  <si>
    <t>hCoV-19/Denmark/ALAB-SSI261/2020</t>
  </si>
  <si>
    <t>EPI_ISL_429426</t>
  </si>
  <si>
    <t>hCoV-19/Denmark/ALAB-SSI264/2020</t>
  </si>
  <si>
    <t>EPI_ISL_429425</t>
  </si>
  <si>
    <t>hCoV-19/Denmark/ALAB-SSI263/2020</t>
  </si>
  <si>
    <t>EPI_ISL_429428</t>
  </si>
  <si>
    <t>hCoV-19/Denmark/ALAB-SSI268/2020</t>
  </si>
  <si>
    <t>EPI_ISL_429427</t>
  </si>
  <si>
    <t>hCoV-19/Denmark/ALAB-SSI265/2020</t>
  </si>
  <si>
    <t>EPI_ISL_429429</t>
  </si>
  <si>
    <t>hCoV-19/Denmark/ALAB-SSI269/2020</t>
  </si>
  <si>
    <t>EPI_ISL_429400</t>
  </si>
  <si>
    <t>hCoV-19/Denmark/ALAB-SSI202/2020</t>
  </si>
  <si>
    <t>EPI_ISL_429402</t>
  </si>
  <si>
    <t>hCoV-19/Denmark/ALAB-SSI204/2020</t>
  </si>
  <si>
    <t>EPI_ISL_429401</t>
  </si>
  <si>
    <t>hCoV-19/Denmark/ALAB-SSI203/2020</t>
  </si>
  <si>
    <t>EPI_ISL_429404</t>
  </si>
  <si>
    <t>hCoV-19/Denmark/ALAB-SSI207/2020</t>
  </si>
  <si>
    <t>EPI_ISL_429403</t>
  </si>
  <si>
    <t>hCoV-19/Denmark/ALAB-SSI205/2020</t>
  </si>
  <si>
    <t>EPI_ISL_429406</t>
  </si>
  <si>
    <t>hCoV-19/Denmark/ALAB-SSI213/2020</t>
  </si>
  <si>
    <t>EPI_ISL_429405</t>
  </si>
  <si>
    <t>hCoV-19/Denmark/ALAB-SSI209/2020</t>
  </si>
  <si>
    <t>EPI_ISL_429408</t>
  </si>
  <si>
    <t>hCoV-19/Denmark/ALAB-SSI216/2020</t>
  </si>
  <si>
    <t>EPI_ISL_429407</t>
  </si>
  <si>
    <t>hCoV-19/Denmark/ALAB-SSI215/2020</t>
  </si>
  <si>
    <t>EPI_ISL_430434</t>
  </si>
  <si>
    <t>hCoV-19/USA/NY-NYUMC407/2020</t>
  </si>
  <si>
    <t>EPI_ISL_430433</t>
  </si>
  <si>
    <t>hCoV-19/USA/NY-NYUMC406/2020</t>
  </si>
  <si>
    <t>EPI_ISL_430432</t>
  </si>
  <si>
    <t>hCoV-19/USA/NY-NYUMC405/2020</t>
  </si>
  <si>
    <t>EPI_ISL_430439</t>
  </si>
  <si>
    <t>hCoV-19/Malaysia/IMR_WC1177/2020</t>
  </si>
  <si>
    <t>Institute for Medical Research,  Infectious Disease Research Centre,  National Institutes of Health,  Ministry of Health Malaysia</t>
  </si>
  <si>
    <t>Institute for Medical Research Infectious Disease Research Centre,  National Institutes of Health,  Ministry of Health Malaysia</t>
  </si>
  <si>
    <t>Suppiah.J, Mohd-Zawawi.Z, Kalyanasundram.J, Azizan.M-A, Mat-Sharani.S, Hisham.H-A, Tan.L-P, Abdul-Wahid.M-Z, Mohd-Zain.R, Ahmad.N, Thayan.R</t>
  </si>
  <si>
    <t>EPI_ISL_429451</t>
  </si>
  <si>
    <t>hCoV-19/Denmark/ALAB-SSI300/2020</t>
  </si>
  <si>
    <t>EPI_ISL_429450</t>
  </si>
  <si>
    <t>hCoV-19/Denmark/ALAB-SSI299/2020</t>
  </si>
  <si>
    <t>EPI_ISL_429453</t>
  </si>
  <si>
    <t>hCoV-19/Denmark/ALAB-SSI302/2020</t>
  </si>
  <si>
    <t>EPI_ISL_430442</t>
  </si>
  <si>
    <t>hCoV-19/Malaysia/IMR_WC1098/2020</t>
  </si>
  <si>
    <t>Institute for Medical Research, Infectious Disease Research Centre, National Institutes of Health, Ministry of Health Malaysia</t>
  </si>
  <si>
    <t>Suppiah.J, Mohd-Zawawi.Z, Kalyanasundram.J, Azizan.M-A, Mat-Sharani.S, Hisham.H-A, Tan.L-P, Abdul-Wahid.M-Z, Tengku-Rogayah.TAR, Mohd-Zain.R, Ahmad.N, Thayan.R</t>
  </si>
  <si>
    <t>EPI_ISL_429452</t>
  </si>
  <si>
    <t>hCoV-19/Denmark/ALAB-SSI301/2020</t>
  </si>
  <si>
    <t>EPI_ISL_430441</t>
  </si>
  <si>
    <t>hCoV-19/Malaysia/IMR_WC1097/2020</t>
  </si>
  <si>
    <t>EPI_ISL_429455</t>
  </si>
  <si>
    <t>hCoV-19/Denmark/ALAB-SSI324/2020</t>
  </si>
  <si>
    <t>EPI_ISL_430440</t>
  </si>
  <si>
    <t>hCoV-19/Malaysia/IMR_WC1170/2020</t>
  </si>
  <si>
    <t>Suppiah.J, Mohd-Zawawi.Z, Kalyanasundram.J, Azizan.M-A, Mat-Sharani.S, Hisham.H-A, Tan.L-P, Abdul-Wahid.M-Z, Tengku-Abd-Rashid.T-R, Mohd-Zain.R, Ahmad.N, Thayan.R</t>
  </si>
  <si>
    <t>EPI_ISL_429454</t>
  </si>
  <si>
    <t>hCoV-19/Denmark/ALAB-SSI323/2020</t>
  </si>
  <si>
    <t>EPI_ISL_429457</t>
  </si>
  <si>
    <t>hCoV-19/Denmark/ALAB-SSI330/2020</t>
  </si>
  <si>
    <t>EPI_ISL_429456</t>
  </si>
  <si>
    <t>hCoV-19/Denmark/ALAB-SSI329/2020</t>
  </si>
  <si>
    <t>EPI_ISL_429459</t>
  </si>
  <si>
    <t>hCoV-19/Denmark/ALAB-SSI337/2020</t>
  </si>
  <si>
    <t>EPI_ISL_429458</t>
  </si>
  <si>
    <t>hCoV-19/Denmark/ALAB-SSI332/2020</t>
  </si>
  <si>
    <t>EPI_ISL_430444</t>
  </si>
  <si>
    <t>hCoV-19/Malaysia/IMR_WC627/2020</t>
  </si>
  <si>
    <t>EPI_ISL_430443</t>
  </si>
  <si>
    <t>hCoV-19/Malaysia/IMR_WC085/2020</t>
  </si>
  <si>
    <t>EPI_ISL_429460</t>
  </si>
  <si>
    <t>hCoV-19/Denmark/ALAB-SSI346/2020</t>
  </si>
  <si>
    <t>EPI_ISL_429462</t>
  </si>
  <si>
    <t>hCoV-19/Denmark/ALAB-SSI348/2020</t>
  </si>
  <si>
    <t>EPI_ISL_429461</t>
  </si>
  <si>
    <t>hCoV-19/Denmark/ALAB-SSI347/2020</t>
  </si>
  <si>
    <t>EPI_ISL_429464</t>
  </si>
  <si>
    <t>hCoV-19/Denmark/ALAB-SSI351/2020</t>
  </si>
  <si>
    <t>EPI_ISL_429463</t>
  </si>
  <si>
    <t>hCoV-19/Denmark/ALAB-SSI349/2020</t>
  </si>
  <si>
    <t>EPI_ISL_429466</t>
  </si>
  <si>
    <t>hCoV-19/Denmark/ALAB-SSI354/2020</t>
  </si>
  <si>
    <t>EPI_ISL_429465</t>
  </si>
  <si>
    <t>hCoV-19/Denmark/ALAB-SSI352/2020</t>
  </si>
  <si>
    <t>EPI_ISL_429468</t>
  </si>
  <si>
    <t>hCoV-19/Denmark/ALAB-SSI357/2020</t>
  </si>
  <si>
    <t>EPI_ISL_429467</t>
  </si>
  <si>
    <t>hCoV-19/Denmark/ALAB-SSI356/2020</t>
  </si>
  <si>
    <t>EPI_ISL_429469</t>
  </si>
  <si>
    <t>hCoV-19/Denmark/ALAB-SSI358/2020</t>
  </si>
  <si>
    <t>EPI_ISL_430419</t>
  </si>
  <si>
    <t>hCoV-19/USA/NY-NYUMC392/2020</t>
  </si>
  <si>
    <t>EPI_ISL_430418</t>
  </si>
  <si>
    <t>hCoV-19/USA/NY-NYUMC391/2020</t>
  </si>
  <si>
    <t>EPI_ISL_430413</t>
  </si>
  <si>
    <t>hCoV-19/USA/NY-NYUMC386/2020</t>
  </si>
  <si>
    <t>EPI_ISL_430412</t>
  </si>
  <si>
    <t>hCoV-19/USA/NY-NYUMC385/2020</t>
  </si>
  <si>
    <t>EPI_ISL_430411</t>
  </si>
  <si>
    <t>hCoV-19/USA/NY-NYUMC384/2020</t>
  </si>
  <si>
    <t>EPI_ISL_430410</t>
  </si>
  <si>
    <t>hCoV-19/USA/NY-NYUMC383/2020</t>
  </si>
  <si>
    <t>EPI_ISL_430417</t>
  </si>
  <si>
    <t>hCoV-19/USA/NY-NYUMC390/2020</t>
  </si>
  <si>
    <t>EPI_ISL_430416</t>
  </si>
  <si>
    <t>hCoV-19/USA/NY-NYUMC389/2020</t>
  </si>
  <si>
    <t>EPI_ISL_430415</t>
  </si>
  <si>
    <t>hCoV-19/USA/NY-NYUMC388/2020</t>
  </si>
  <si>
    <t>EPI_ISL_430414</t>
  </si>
  <si>
    <t>hCoV-19/USA/NY-NYUMC387/2020</t>
  </si>
  <si>
    <t>EPI_ISL_429431</t>
  </si>
  <si>
    <t>hCoV-19/Denmark/ALAB-SSI271/2020</t>
  </si>
  <si>
    <t>EPI_ISL_430420</t>
  </si>
  <si>
    <t>hCoV-19/USA/NY-NYUMC393/2020</t>
  </si>
  <si>
    <t>EPI_ISL_429430</t>
  </si>
  <si>
    <t>hCoV-19/Denmark/ALAB-SSI270/2020</t>
  </si>
  <si>
    <t>EPI_ISL_429433</t>
  </si>
  <si>
    <t>hCoV-19/Denmark/ALAB-SSI272/2020</t>
  </si>
  <si>
    <t>EPI_ISL_429432</t>
  </si>
  <si>
    <t>hCoV-19/Denmark/ALAB-SSI271A/2020</t>
  </si>
  <si>
    <t>EPI_ISL_429435</t>
  </si>
  <si>
    <t>hCoV-19/Denmark/ALAB-SSI274/2020</t>
  </si>
  <si>
    <t>EPI_ISL_429434</t>
  </si>
  <si>
    <t>hCoV-19/Denmark/ALAB-SSI273/2020</t>
  </si>
  <si>
    <t>EPI_ISL_429437</t>
  </si>
  <si>
    <t>hCoV-19/Denmark/ALAB-SSI276/2020</t>
  </si>
  <si>
    <t>EPI_ISL_429436</t>
  </si>
  <si>
    <t>hCoV-19/Denmark/ALAB-SSI275/2020</t>
  </si>
  <si>
    <t>EPI_ISL_429439</t>
  </si>
  <si>
    <t>hCoV-19/Denmark/ALAB-SSI279/2020</t>
  </si>
  <si>
    <t>EPI_ISL_429438</t>
  </si>
  <si>
    <t>hCoV-19/Denmark/ALAB-SSI277/2020</t>
  </si>
  <si>
    <t>EPI_ISL_430429</t>
  </si>
  <si>
    <t>hCoV-19/USA/NY-NYUMC402/2020</t>
  </si>
  <si>
    <t>EPI_ISL_430424</t>
  </si>
  <si>
    <t>hCoV-19/USA/NY-NYUMC397/2020</t>
  </si>
  <si>
    <t>EPI_ISL_430423</t>
  </si>
  <si>
    <t>hCoV-19/USA/NY-NYUMC396/2020</t>
  </si>
  <si>
    <t>EPI_ISL_430422</t>
  </si>
  <si>
    <t>hCoV-19/USA/NY-NYUMC395/2020</t>
  </si>
  <si>
    <t>EPI_ISL_430421</t>
  </si>
  <si>
    <t>hCoV-19/USA/NY-NYUMC394/2020</t>
  </si>
  <si>
    <t>EPI_ISL_430428</t>
  </si>
  <si>
    <t>hCoV-19/USA/NJ-NYUMC401/2020</t>
  </si>
  <si>
    <t>EPI_ISL_430427</t>
  </si>
  <si>
    <t>hCoV-19/USA/NY-NYUMC400/2020</t>
  </si>
  <si>
    <t>EPI_ISL_430426</t>
  </si>
  <si>
    <t>hCoV-19/USA/NY-NYUMC399/2020</t>
  </si>
  <si>
    <t>EPI_ISL_430425</t>
  </si>
  <si>
    <t>hCoV-19/USA/NY-NYUMC398/2020</t>
  </si>
  <si>
    <t>EPI_ISL_429440</t>
  </si>
  <si>
    <t>hCoV-19/Denmark/ALAB-SSI280/2020</t>
  </si>
  <si>
    <t>EPI_ISL_429442</t>
  </si>
  <si>
    <t>hCoV-19/Denmark/ALAB-SSI283/2020</t>
  </si>
  <si>
    <t>EPI_ISL_430431</t>
  </si>
  <si>
    <t>hCoV-19/USA/NY-NYUMC404/2020</t>
  </si>
  <si>
    <t>EPI_ISL_429441</t>
  </si>
  <si>
    <t>hCoV-19/Denmark/ALAB-SSI282/2020</t>
  </si>
  <si>
    <t>EPI_ISL_430430</t>
  </si>
  <si>
    <t>hCoV-19/USA/NY-NYUMC403/2020</t>
  </si>
  <si>
    <t>EPI_ISL_429444</t>
  </si>
  <si>
    <t>hCoV-19/Denmark/ALAB-SSI286/2020</t>
  </si>
  <si>
    <t>EPI_ISL_429443</t>
  </si>
  <si>
    <t>hCoV-19/Denmark/ALAB-SSI285/2020</t>
  </si>
  <si>
    <t>EPI_ISL_429446</t>
  </si>
  <si>
    <t>hCoV-19/Denmark/ALAB-SSI288/2020</t>
  </si>
  <si>
    <t>EPI_ISL_429445</t>
  </si>
  <si>
    <t>hCoV-19/Denmark/ALAB-SSI287/2020</t>
  </si>
  <si>
    <t>EPI_ISL_429448</t>
  </si>
  <si>
    <t>hCoV-19/Denmark/ALAB-SSI293/2020</t>
  </si>
  <si>
    <t>EPI_ISL_429447</t>
  </si>
  <si>
    <t>hCoV-19/Denmark/ALAB-SSI29/2020</t>
  </si>
  <si>
    <t>EPI_ISL_429449</t>
  </si>
  <si>
    <t>hCoV-19/Denmark/ALAB-SSI298/2020</t>
  </si>
  <si>
    <t>EPI_ISL_423820</t>
  </si>
  <si>
    <t>hCoV-19/England/20132090604/2020</t>
  </si>
  <si>
    <t>EPI_ISL_423819</t>
  </si>
  <si>
    <t>hCoV-19/England/20132090504/2020</t>
  </si>
  <si>
    <t>EPI_ISL_423818</t>
  </si>
  <si>
    <t>hCoV-19/England/20132090404/2020</t>
  </si>
  <si>
    <t>EPI_ISL_423817</t>
  </si>
  <si>
    <t>hCoV-19/England/20132082504/2020</t>
  </si>
  <si>
    <t>EPI_ISL_423816</t>
  </si>
  <si>
    <t>hCoV-19/England/20132082404/2020</t>
  </si>
  <si>
    <t>EPI_ISL_423815</t>
  </si>
  <si>
    <t>hCoV-19/England/20132082204/2020</t>
  </si>
  <si>
    <t>EPI_ISL_423814</t>
  </si>
  <si>
    <t>hCoV-19/England/20132082104/2020</t>
  </si>
  <si>
    <t>EPI_ISL_423813</t>
  </si>
  <si>
    <t>hCoV-19/England/20132082004/2020</t>
  </si>
  <si>
    <t>EPI_ISL_423812</t>
  </si>
  <si>
    <t>hCoV-19/England/20132081804/2020</t>
  </si>
  <si>
    <t>EPI_ISL_423811</t>
  </si>
  <si>
    <t>hCoV-19/England/20132081404/2020</t>
  </si>
  <si>
    <t>EPI_ISL_423810</t>
  </si>
  <si>
    <t>hCoV-19/England/20132081304/2020</t>
  </si>
  <si>
    <t>EPI_ISL_423809</t>
  </si>
  <si>
    <t>hCoV-19/England/20132081104/2020</t>
  </si>
  <si>
    <t>EPI_ISL_423808</t>
  </si>
  <si>
    <t>hCoV-19/England/20132080804/2020</t>
  </si>
  <si>
    <t>EPI_ISL_423807</t>
  </si>
  <si>
    <t>hCoV-19/England/20132080604/2020</t>
  </si>
  <si>
    <t>EPI_ISL_423806</t>
  </si>
  <si>
    <t>hCoV-19/England/20132080504/2020</t>
  </si>
  <si>
    <t>EPI_ISL_423805</t>
  </si>
  <si>
    <t>hCoV-19/England/20132080404/2020</t>
  </si>
  <si>
    <t>EPI_ISL_423804</t>
  </si>
  <si>
    <t>hCoV-19/England/20132080104/2020</t>
  </si>
  <si>
    <t>EPI_ISL_423803</t>
  </si>
  <si>
    <t>hCoV-19/England/20132080004/2020</t>
  </si>
  <si>
    <t>EPI_ISL_423802</t>
  </si>
  <si>
    <t>hCoV-19/England/20132079304/2020</t>
  </si>
  <si>
    <t>EPI_ISL_423801</t>
  </si>
  <si>
    <t>hCoV-19/England/20132079204/2020</t>
  </si>
  <si>
    <t>EPI_ISL_423800</t>
  </si>
  <si>
    <t>hCoV-19/England/20132079104/2020</t>
  </si>
  <si>
    <t>EPI_ISL_422510</t>
  </si>
  <si>
    <t>hCoV-19/USA/NY-PV09139/2020</t>
  </si>
  <si>
    <t>Ana S. Gonzalez-Reiche, Mitchell Sullivan, Ajay Obla, Gopi Patel, Emilia Sordillo, Melissa Gitman, Alberto Paniz-mondolfi, Matthew Hernandez, Shelcie Fabre, Jose Polanco, Zenab Khan, Bremy Albuquerque, Jayeeta Dutta, Juan Soto, Shwetha Sridhar Hara, Ying-Chih Wang, Melissa Smith, Robert Sebra, Lisa Miorin, Wen-chun Liu, Randy Albrecht, Judith Aberg, Florian Krammer, Adolfo Garcia-Sarstre, Viviana Simon, Harm van Bakel</t>
  </si>
  <si>
    <t>EPI_ISL_423842</t>
  </si>
  <si>
    <t>hCoV-19/England/20132106704/2020</t>
  </si>
  <si>
    <t>EPI_ISL_422511</t>
  </si>
  <si>
    <t>hCoV-19/USA/NY-PV09140/2020</t>
  </si>
  <si>
    <t>EPI_ISL_423841</t>
  </si>
  <si>
    <t>hCoV-19/England/20132106104/2020</t>
  </si>
  <si>
    <t>EPI_ISL_423840</t>
  </si>
  <si>
    <t>hCoV-19/England/20132106004/2020</t>
  </si>
  <si>
    <t>EPI_ISL_422509</t>
  </si>
  <si>
    <t>hCoV-19/USA/NY-PV09138/2020</t>
  </si>
  <si>
    <t>EPI_ISL_422507</t>
  </si>
  <si>
    <t>hCoV-19/USA/NY-PV09135/2020</t>
  </si>
  <si>
    <t>EPI_ISL_423839</t>
  </si>
  <si>
    <t>hCoV-19/England/20132105704/2020</t>
  </si>
  <si>
    <t>EPI_ISL_422508</t>
  </si>
  <si>
    <t>hCoV-19/USA/NY-PV09137/2020</t>
  </si>
  <si>
    <t>EPI_ISL_423838</t>
  </si>
  <si>
    <t>hCoV-19/England/20132104404/2020</t>
  </si>
  <si>
    <t>EPI_ISL_422505</t>
  </si>
  <si>
    <t>hCoV-19/USA/NY-PV09132/2020</t>
  </si>
  <si>
    <t>EPI_ISL_423837</t>
  </si>
  <si>
    <t>hCoV-19/England/20132104104/2020</t>
  </si>
  <si>
    <t>EPI_ISL_422506</t>
  </si>
  <si>
    <t>hCoV-19/USA/NY-PV09134/2020</t>
  </si>
  <si>
    <t>EPI_ISL_423836</t>
  </si>
  <si>
    <t>hCoV-19/England/20132103604/2020</t>
  </si>
  <si>
    <t>EPI_ISL_422503</t>
  </si>
  <si>
    <t>hCoV-19/USA/NY-PV09129/2020</t>
  </si>
  <si>
    <t>EPI_ISL_423835</t>
  </si>
  <si>
    <t>hCoV-19/England/20132100704/2020</t>
  </si>
  <si>
    <t>EPI_ISL_422504</t>
  </si>
  <si>
    <t>hCoV-19/USA/NY-PV09130/2020</t>
  </si>
  <si>
    <t>EPI_ISL_423834</t>
  </si>
  <si>
    <t>hCoV-19/England/20132100404/2020</t>
  </si>
  <si>
    <t>EPI_ISL_422501</t>
  </si>
  <si>
    <t>hCoV-19/USA/NY-PV09127/2020</t>
  </si>
  <si>
    <t>EPI_ISL_423833</t>
  </si>
  <si>
    <t>hCoV-19/England/20132100204/2020</t>
  </si>
  <si>
    <t>EPI_ISL_422502</t>
  </si>
  <si>
    <t>hCoV-19/USA/NY-PV09128/2020</t>
  </si>
  <si>
    <t>EPI_ISL_423832</t>
  </si>
  <si>
    <t>hCoV-19/England/20132099304/2020</t>
  </si>
  <si>
    <t>EPI_ISL_423831</t>
  </si>
  <si>
    <t>hCoV-19/England/20132098804/2020</t>
  </si>
  <si>
    <t>EPI_ISL_422500</t>
  </si>
  <si>
    <t>hCoV-19/USA/NY-PV09126/2020</t>
  </si>
  <si>
    <t>EPI_ISL_423830</t>
  </si>
  <si>
    <t>hCoV-19/England/20132096304/2020</t>
  </si>
  <si>
    <t>EPI_ISL_423829</t>
  </si>
  <si>
    <t>hCoV-19/England/20132096004/2020</t>
  </si>
  <si>
    <t>EPI_ISL_423828</t>
  </si>
  <si>
    <t>hCoV-19/England/20132095704/2020</t>
  </si>
  <si>
    <t>EPI_ISL_423827</t>
  </si>
  <si>
    <t>hCoV-19/England/20132092204/2020</t>
  </si>
  <si>
    <t>EPI_ISL_423826</t>
  </si>
  <si>
    <t>hCoV-19/England/20132092004/2020</t>
  </si>
  <si>
    <t>EPI_ISL_423825</t>
  </si>
  <si>
    <t>hCoV-19/England/20132091904/2020</t>
  </si>
  <si>
    <t>EPI_ISL_423824</t>
  </si>
  <si>
    <t>hCoV-19/England/20132091804/2020</t>
  </si>
  <si>
    <t>EPI_ISL_423823</t>
  </si>
  <si>
    <t>hCoV-19/England/20132091704/2020</t>
  </si>
  <si>
    <t>EPI_ISL_423822</t>
  </si>
  <si>
    <t>hCoV-19/England/20132091504/2020</t>
  </si>
  <si>
    <t>EPI_ISL_423821</t>
  </si>
  <si>
    <t>hCoV-19/England/20132091404/2020</t>
  </si>
  <si>
    <t>EPI_ISL_421201</t>
  </si>
  <si>
    <t>hCoV-19/Belgium/ULG-10027/2020</t>
  </si>
  <si>
    <t>EPI_ISL_422532</t>
  </si>
  <si>
    <t>hCoV-19/USA/NY-PV09170/2020</t>
  </si>
  <si>
    <t>EPI_ISL_423864</t>
  </si>
  <si>
    <t>hCoV-19/England/20126001404/2020</t>
  </si>
  <si>
    <t>EPI_ISL_421202</t>
  </si>
  <si>
    <t>hCoV-19/Belgium/ULG-10028/2020</t>
  </si>
  <si>
    <t>EPI_ISL_422533</t>
  </si>
  <si>
    <t>hCoV-19/USA/NY-PV09171/2020</t>
  </si>
  <si>
    <t>EPI_ISL_423863</t>
  </si>
  <si>
    <t>hCoV-19/England/20126001204/2020</t>
  </si>
  <si>
    <t>EPI_ISL_422530</t>
  </si>
  <si>
    <t>hCoV-19/USA/NY-PV09168/2020</t>
  </si>
  <si>
    <t>EPI_ISL_423862</t>
  </si>
  <si>
    <t>hCoV-19/England/20126000604/2020</t>
  </si>
  <si>
    <t>EPI_ISL_421200</t>
  </si>
  <si>
    <t>hCoV-19/Belgium/ULG-10026/2020</t>
  </si>
  <si>
    <t>EPI_ISL_422531</t>
  </si>
  <si>
    <t>hCoV-19/USA/NY-PV09169/2020</t>
  </si>
  <si>
    <t>EPI_ISL_423861</t>
  </si>
  <si>
    <t>hCoV-19/England/20126000404/2020</t>
  </si>
  <si>
    <t>EPI_ISL_423860</t>
  </si>
  <si>
    <t>hCoV-19/England/20126000304/2020</t>
  </si>
  <si>
    <t>EPI_ISL_422529</t>
  </si>
  <si>
    <t>hCoV-19/USA/NY-PV09165/2020</t>
  </si>
  <si>
    <t>EPI_ISL_422527</t>
  </si>
  <si>
    <t>hCoV-19/USA/NY-PV09163/2020</t>
  </si>
  <si>
    <t>EPI_ISL_423859</t>
  </si>
  <si>
    <t>hCoV-19/England/20126000104/2020</t>
  </si>
  <si>
    <t>EPI_ISL_422528</t>
  </si>
  <si>
    <t>hCoV-19/USA/NY-PV09164/2020</t>
  </si>
  <si>
    <t>EPI_ISL_423858</t>
  </si>
  <si>
    <t>hCoV-19/England/20124094506/2020</t>
  </si>
  <si>
    <t>EPI_ISL_422525</t>
  </si>
  <si>
    <t>hCoV-19/USA/NY-PV09158/2020</t>
  </si>
  <si>
    <t>EPI_ISL_423857</t>
  </si>
  <si>
    <t>hCoV-19/England/20124036306/2020</t>
  </si>
  <si>
    <t>EPI_ISL_422526</t>
  </si>
  <si>
    <t>hCoV-19/USA/NY-PV09161/2020</t>
  </si>
  <si>
    <t>EPI_ISL_423856</t>
  </si>
  <si>
    <t>hCoV-19/England/20124029006/2020</t>
  </si>
  <si>
    <t>EPI_ISL_422523</t>
  </si>
  <si>
    <t>hCoV-19/USA/NY-PV09156/2020</t>
  </si>
  <si>
    <t>EPI_ISL_423855</t>
  </si>
  <si>
    <t>hCoV-19/England/20124028706/2020</t>
  </si>
  <si>
    <t>EPI_ISL_422524</t>
  </si>
  <si>
    <t>hCoV-19/USA/NY-PV09157/2020</t>
  </si>
  <si>
    <t>EPI_ISL_423854</t>
  </si>
  <si>
    <t>hCoV-19/England/20124021106/2020</t>
  </si>
  <si>
    <t>EPI_ISL_422521</t>
  </si>
  <si>
    <t>hCoV-19/USA/NY-PV09153/2020</t>
  </si>
  <si>
    <t>EPI_ISL_423853</t>
  </si>
  <si>
    <t>hCoV-19/England/20109097703/2020</t>
  </si>
  <si>
    <t>EPI_ISL_422522</t>
  </si>
  <si>
    <t>hCoV-19/USA/NY-PV09154/2020</t>
  </si>
  <si>
    <t>EPI_ISL_423852</t>
  </si>
  <si>
    <t>hCoV-19/England/20132108704/2020</t>
  </si>
  <si>
    <t>EPI_ISL_423851</t>
  </si>
  <si>
    <t>hCoV-19/England/20132108504/2020</t>
  </si>
  <si>
    <t>EPI_ISL_422520</t>
  </si>
  <si>
    <t>hCoV-19/USA/NY-PV09152/2020</t>
  </si>
  <si>
    <t>EPI_ISL_423850</t>
  </si>
  <si>
    <t>hCoV-19/England/20132108404/2020</t>
  </si>
  <si>
    <t>EPI_ISL_422518</t>
  </si>
  <si>
    <t>hCoV-19/USA/NY-PV09149/2020</t>
  </si>
  <si>
    <t>North America / USA / New York /</t>
  </si>
  <si>
    <t>EPI_ISL_422519</t>
  </si>
  <si>
    <t>hCoV-19/USA/NY-PV09151/2020</t>
  </si>
  <si>
    <t>EPI_ISL_423849</t>
  </si>
  <si>
    <t>hCoV-19/England/20132108204/2020</t>
  </si>
  <si>
    <t>EPI_ISL_422516</t>
  </si>
  <si>
    <t>hCoV-19/USA/NY-PV09145/2020</t>
  </si>
  <si>
    <t>EPI_ISL_423848</t>
  </si>
  <si>
    <t>hCoV-19/England/20132108104/2020</t>
  </si>
  <si>
    <t>EPI_ISL_422517</t>
  </si>
  <si>
    <t>hCoV-19/USA/NY-PV09147/2020</t>
  </si>
  <si>
    <t>EPI_ISL_423847</t>
  </si>
  <si>
    <t>hCoV-19/England/20132108004/2020</t>
  </si>
  <si>
    <t>EPI_ISL_422514</t>
  </si>
  <si>
    <t>hCoV-19/USA/NY-PV09143/2020</t>
  </si>
  <si>
    <t>EPI_ISL_423846</t>
  </si>
  <si>
    <t>hCoV-19/England/20132107904/2020</t>
  </si>
  <si>
    <t>EPI_ISL_422515</t>
  </si>
  <si>
    <t>hCoV-19/USA/NY-PV09144/2020</t>
  </si>
  <si>
    <t>EPI_ISL_423845</t>
  </si>
  <si>
    <t>hCoV-19/England/20132107704/2020</t>
  </si>
  <si>
    <t>EPI_ISL_422512</t>
  </si>
  <si>
    <t>hCoV-19/USA/NY-PV09141/2020</t>
  </si>
  <si>
    <t>EPI_ISL_423844</t>
  </si>
  <si>
    <t>hCoV-19/England/20132107304/2020</t>
  </si>
  <si>
    <t>EPI_ISL_422513</t>
  </si>
  <si>
    <t>hCoV-19/USA/NY-PV09142/2020</t>
  </si>
  <si>
    <t>EPI_ISL_423843</t>
  </si>
  <si>
    <t>hCoV-19/England/20132106804/2020</t>
  </si>
  <si>
    <t>EPI_ISL_421223</t>
  </si>
  <si>
    <t>hCoV-19/Hangzhou/HZCDC0167/2020</t>
  </si>
  <si>
    <t>Hangzhou Center for Diseases Control and Prevention</t>
  </si>
  <si>
    <t>Jun Li, Haoqiu Wang, Lingfeng Mao, Hua Yu, Xinfen Yu, Zhou Sun, Xin Qian, Shuchang Chen, Junfang Chen, Xuchu Wang</t>
  </si>
  <si>
    <t>EPI_ISL_422554</t>
  </si>
  <si>
    <t>hCoV-19/USA/NY-PV09199/2020</t>
  </si>
  <si>
    <t>EPI_ISL_423886</t>
  </si>
  <si>
    <t>hCoV-19/England/20126009504/2020</t>
  </si>
  <si>
    <t>EPI_ISL_421224</t>
  </si>
  <si>
    <t>hCoV-19/Hangzhou/HZCDC0162/2020</t>
  </si>
  <si>
    <t>EPI_ISL_422555</t>
  </si>
  <si>
    <t>hCoV-19/USA/NY-PV09200/2020</t>
  </si>
  <si>
    <t>EPI_ISL_423885</t>
  </si>
  <si>
    <t>hCoV-19/England/20126009404/2020</t>
  </si>
  <si>
    <t>EPI_ISL_421221</t>
  </si>
  <si>
    <t>hCoV-19/Hangzhou/HZCDC6789/2020</t>
  </si>
  <si>
    <t>EPI_ISL_422552</t>
  </si>
  <si>
    <t>hCoV-19/USA/NY-PV09197/2020</t>
  </si>
  <si>
    <t>EPI_ISL_423884</t>
  </si>
  <si>
    <t>hCoV-19/England/20126009304/2020</t>
  </si>
  <si>
    <t>EPI_ISL_421222</t>
  </si>
  <si>
    <t>hCoV-19/Hangzhou/HZCDC6706/2020</t>
  </si>
  <si>
    <t>EPI_ISL_422553</t>
  </si>
  <si>
    <t>hCoV-19/USA/NY-PV09198/2020</t>
  </si>
  <si>
    <t>EPI_ISL_423883</t>
  </si>
  <si>
    <t>hCoV-19/England/20126009204/2020</t>
  </si>
  <si>
    <t>EPI_ISL_422550</t>
  </si>
  <si>
    <t>hCoV-19/USA/NY-PV09194/2020</t>
  </si>
  <si>
    <t>EPI_ISL_423882</t>
  </si>
  <si>
    <t>hCoV-19/England/20126008606/2020</t>
  </si>
  <si>
    <t>EPI_ISL_422551</t>
  </si>
  <si>
    <t>hCoV-19/USA/NY-PV09195/2020</t>
  </si>
  <si>
    <t>EPI_ISL_423881</t>
  </si>
  <si>
    <t>hCoV-19/England/20126008506/2020</t>
  </si>
  <si>
    <t>EPI_ISL_423880</t>
  </si>
  <si>
    <t>hCoV-19/England/20126008004/2020</t>
  </si>
  <si>
    <t>EPI_ISL_422549</t>
  </si>
  <si>
    <t>hCoV-19/USA/NY-PV09193/2020</t>
  </si>
  <si>
    <t>EPI_ISL_422547</t>
  </si>
  <si>
    <t>hCoV-19/USA/NY-PV09190/2020</t>
  </si>
  <si>
    <t>EPI_ISL_423879</t>
  </si>
  <si>
    <t>hCoV-19/England/20126006006/2020</t>
  </si>
  <si>
    <t>EPI_ISL_422548</t>
  </si>
  <si>
    <t>hCoV-19/USA/NY-PV09192/2020</t>
  </si>
  <si>
    <t>EPI_ISL_423878</t>
  </si>
  <si>
    <t>hCoV-19/England/20126003706/2020</t>
  </si>
  <si>
    <t>EPI_ISL_421214</t>
  </si>
  <si>
    <t>hCoV-19/Belgium/ULG-10047/2020</t>
  </si>
  <si>
    <t>EPI_ISL_422545</t>
  </si>
  <si>
    <t>hCoV-19/USA/NY-PV09188/2020</t>
  </si>
  <si>
    <t>EPI_ISL_423877</t>
  </si>
  <si>
    <t>hCoV-19/England/20126003406/2020</t>
  </si>
  <si>
    <t>EPI_ISL_422546</t>
  </si>
  <si>
    <t>hCoV-19/USA/NY-PV09189/2020</t>
  </si>
  <si>
    <t>EPI_ISL_423876</t>
  </si>
  <si>
    <t>hCoV-19/England/20126003006/2020</t>
  </si>
  <si>
    <t>EPI_ISL_421212</t>
  </si>
  <si>
    <t>hCoV-19/Belgium/ULG-10045/2020</t>
  </si>
  <si>
    <t>EPI_ISL_422543</t>
  </si>
  <si>
    <t>hCoV-19/USA/NY-PV09186/2020</t>
  </si>
  <si>
    <t>EPI_ISL_423875</t>
  </si>
  <si>
    <t>hCoV-19/England/20126002904/2020</t>
  </si>
  <si>
    <t>EPI_ISL_421213</t>
  </si>
  <si>
    <t>hCoV-19/Belgium/ULG-10046/2020</t>
  </si>
  <si>
    <t>EPI_ISL_422544</t>
  </si>
  <si>
    <t>hCoV-19/USA/NY-PV09187/2020</t>
  </si>
  <si>
    <t>EPI_ISL_423874</t>
  </si>
  <si>
    <t>hCoV-19/England/20126002704/2020</t>
  </si>
  <si>
    <t>EPI_ISL_421210</t>
  </si>
  <si>
    <t>hCoV-19/Belgium/ULG-10043/2020</t>
  </si>
  <si>
    <t>EPI_ISL_422541</t>
  </si>
  <si>
    <t>hCoV-19/USA/NY-PV09182/2020</t>
  </si>
  <si>
    <t>EPI_ISL_423873</t>
  </si>
  <si>
    <t>hCoV-19/England/20126002604/2020</t>
  </si>
  <si>
    <t>EPI_ISL_421211</t>
  </si>
  <si>
    <t>hCoV-19/Belgium/ULG-10044/2020</t>
  </si>
  <si>
    <t>EPI_ISL_422542</t>
  </si>
  <si>
    <t>hCoV-19/USA/NY-PV09183/2020</t>
  </si>
  <si>
    <t>EPI_ISL_423872</t>
  </si>
  <si>
    <t>hCoV-19/England/20126002504/2020</t>
  </si>
  <si>
    <t>EPI_ISL_423871</t>
  </si>
  <si>
    <t>hCoV-19/England/20126002404/2020</t>
  </si>
  <si>
    <t>EPI_ISL_422540</t>
  </si>
  <si>
    <t>hCoV-19/USA/NY-PV09181/2020</t>
  </si>
  <si>
    <t>EPI_ISL_423870</t>
  </si>
  <si>
    <t>hCoV-19/England/20126002304/2020</t>
  </si>
  <si>
    <t>EPI_ISL_421209</t>
  </si>
  <si>
    <t>hCoV-19/Belgium/ULG-10042/2020</t>
  </si>
  <si>
    <t>EPI_ISL_421207</t>
  </si>
  <si>
    <t>hCoV-19/Belgium/ULG-10033/2020</t>
  </si>
  <si>
    <t>EPI_ISL_422538</t>
  </si>
  <si>
    <t>hCoV-19/USA/NY-PV09179/2020</t>
  </si>
  <si>
    <t>EPI_ISL_421208</t>
  </si>
  <si>
    <t>hCoV-19/Belgium/ULG-10040/2020</t>
  </si>
  <si>
    <t>EPI_ISL_422539</t>
  </si>
  <si>
    <t>hCoV-19/USA/NY-PV09180/2020</t>
  </si>
  <si>
    <t>EPI_ISL_423869</t>
  </si>
  <si>
    <t>hCoV-19/England/20126002104/2020</t>
  </si>
  <si>
    <t>EPI_ISL_421205</t>
  </si>
  <si>
    <t>hCoV-19/Belgium/ULG-10031/2020</t>
  </si>
  <si>
    <t>EPI_ISL_422536</t>
  </si>
  <si>
    <t>hCoV-19/USA/NY-PV09177/2020</t>
  </si>
  <si>
    <t>EPI_ISL_423868</t>
  </si>
  <si>
    <t>hCoV-19/England/20126002004/2020</t>
  </si>
  <si>
    <t>EPI_ISL_421206</t>
  </si>
  <si>
    <t>hCoV-19/Belgium/ULG-10032/2020</t>
  </si>
  <si>
    <t>EPI_ISL_422537</t>
  </si>
  <si>
    <t>hCoV-19/USA/NY-PV09178/2020</t>
  </si>
  <si>
    <t>EPI_ISL_423867</t>
  </si>
  <si>
    <t>hCoV-19/England/20126001904/2020</t>
  </si>
  <si>
    <t>EPI_ISL_421203</t>
  </si>
  <si>
    <t>hCoV-19/Belgium/ULG-10029/2020</t>
  </si>
  <si>
    <t>EPI_ISL_422534</t>
  </si>
  <si>
    <t>hCoV-19/USA/NY-PV09172/2020</t>
  </si>
  <si>
    <t>EPI_ISL_423866</t>
  </si>
  <si>
    <t>hCoV-19/England/20126001704/2020</t>
  </si>
  <si>
    <t>EPI_ISL_421204</t>
  </si>
  <si>
    <t>hCoV-19/Belgium/ULG-10030/2020</t>
  </si>
  <si>
    <t>EPI_ISL_422535</t>
  </si>
  <si>
    <t>hCoV-19/USA/NY-PV09176/2020</t>
  </si>
  <si>
    <t>EPI_ISL_423865</t>
  </si>
  <si>
    <t>hCoV-19/England/20126001604/2020</t>
  </si>
  <si>
    <t>EPI_ISL_421199</t>
  </si>
  <si>
    <t>hCoV-19/Belgium/ULG-10025/2020</t>
  </si>
  <si>
    <t>EPI_ISL_421197</t>
  </si>
  <si>
    <t>hCoV-19/Belgium/ULG-10022/2020</t>
  </si>
  <si>
    <t>EPI_ISL_421198</t>
  </si>
  <si>
    <t>hCoV-19/Belgium/ULG-10024/2020</t>
  </si>
  <si>
    <t>EPI_ISL_421195</t>
  </si>
  <si>
    <t>hCoV-19/Belgium/ULG-10017/2020</t>
  </si>
  <si>
    <t>EPI_ISL_421196</t>
  </si>
  <si>
    <t>hCoV-19/Belgium/ULG-10018/2020</t>
  </si>
  <si>
    <t>EPI_ISL_421193</t>
  </si>
  <si>
    <t>hCoV-19/Belgium/ULG-10015/2020</t>
  </si>
  <si>
    <t>EPI_ISL_421194</t>
  </si>
  <si>
    <t>hCoV-19/Belgium/ULG-10016/2020</t>
  </si>
  <si>
    <t>EPI_ISL_421191</t>
  </si>
  <si>
    <t>hCoV-19/Belgium/ULG-10013/2020</t>
  </si>
  <si>
    <t>EPI_ISL_421192</t>
  </si>
  <si>
    <t>hCoV-19/Belgium/ULG-10014/2020</t>
  </si>
  <si>
    <t>EPI_ISL_421190</t>
  </si>
  <si>
    <t>hCoV-19/Belgium/ULG-10012/2020</t>
  </si>
  <si>
    <t>EPI_ISL_423787</t>
  </si>
  <si>
    <t>hCoV-19/England/20132054704/2020</t>
  </si>
  <si>
    <t>EPI_ISL_423786</t>
  </si>
  <si>
    <t>hCoV-19/England/20132054604/2020</t>
  </si>
  <si>
    <t>EPI_ISL_423785</t>
  </si>
  <si>
    <t>hCoV-19/England/20132054504/2020</t>
  </si>
  <si>
    <t>EPI_ISL_422453</t>
  </si>
  <si>
    <t>hCoV-19/USA/WI-GMF-00498/2020</t>
  </si>
  <si>
    <t>North America / USA / Wisconsin / Adams County</t>
  </si>
  <si>
    <t>EPI_ISL_423784</t>
  </si>
  <si>
    <t>hCoV-19/England/20132054404/2020</t>
  </si>
  <si>
    <t>EPI_ISL_423783</t>
  </si>
  <si>
    <t>hCoV-19/England/20132047404/2020</t>
  </si>
  <si>
    <t>EPI_ISL_423782</t>
  </si>
  <si>
    <t>hCoV-19/England/20132047304/2020</t>
  </si>
  <si>
    <t>EPI_ISL_423781</t>
  </si>
  <si>
    <t>hCoV-19/England/20132047204/2020</t>
  </si>
  <si>
    <t>EPI_ISL_423780</t>
  </si>
  <si>
    <t>hCoV-19/England/20132036004/2020</t>
  </si>
  <si>
    <t>EPI_ISL_423779</t>
  </si>
  <si>
    <t>hCoV-19/England/20132035904/2020</t>
  </si>
  <si>
    <t>EPI_ISL_423778</t>
  </si>
  <si>
    <t>hCoV-19/England/20132035704/2020</t>
  </si>
  <si>
    <t>EPI_ISL_423777</t>
  </si>
  <si>
    <t>hCoV-19/England/20132035604/2020</t>
  </si>
  <si>
    <t>EPI_ISL_423776</t>
  </si>
  <si>
    <t>hCoV-19/England/20132035304/2020</t>
  </si>
  <si>
    <t>EPI_ISL_423775</t>
  </si>
  <si>
    <t>hCoV-19/England/20132032904/2020</t>
  </si>
  <si>
    <t>EPI_ISL_423774</t>
  </si>
  <si>
    <t>hCoV-19/England/20132032804/2020</t>
  </si>
  <si>
    <t>EPI_ISL_423773</t>
  </si>
  <si>
    <t>hCoV-19/England/20132032704/2020</t>
  </si>
  <si>
    <t>EPI_ISL_423772</t>
  </si>
  <si>
    <t>hCoV-19/England/20132032604/2020</t>
  </si>
  <si>
    <t>EPI_ISL_423771</t>
  </si>
  <si>
    <t>hCoV-19/England/20132032504/2020</t>
  </si>
  <si>
    <t>EPI_ISL_423770</t>
  </si>
  <si>
    <t>hCoV-19/England/201320316/2020</t>
  </si>
  <si>
    <t>EPI_ISL_423769</t>
  </si>
  <si>
    <t>hCoV-19/England/20132031404/2020</t>
  </si>
  <si>
    <t>EPI_ISL_422437</t>
  </si>
  <si>
    <t>hCoV-19/Italy/VR_20COV21-26/2020</t>
  </si>
  <si>
    <t>Europe / Italy / Veneto / Verona</t>
  </si>
  <si>
    <t xml:space="preserve">ULSS9 Distretto di Bussolengo </t>
  </si>
  <si>
    <t>Istituto Zooprofilattico Sperimentale delle Venezie</t>
  </si>
  <si>
    <t xml:space="preserve">Adelaide Milani, Alessia Schivo, Annalisa Salviato, Erika Giorgia Quaranta, Gianpiero Zamperin, Ambra Pastori, Bianca Zecchin, Alice Fusaro, Calogero Terregino, Antonia Ricci </t>
  </si>
  <si>
    <t>EPI_ISL_422438</t>
  </si>
  <si>
    <t>hCoV-19/Italy/VR_20COV21-37/2020</t>
  </si>
  <si>
    <t>ULSS9 Distretto di Bussolengo</t>
  </si>
  <si>
    <t>Adelaide Milani, Alessia Schivo, Annalisa Salviato, Erika Giorgia Quaranta, Gianpiero Zamperin, Ambra Pastori, Bianca Zecchin, Alice Fusaro, Calogero Terregino, Antonia Ricci</t>
  </si>
  <si>
    <t>EPI_ISL_423768</t>
  </si>
  <si>
    <t>hCoV-19/England/20132031304/2020</t>
  </si>
  <si>
    <t>EPI_ISL_422435</t>
  </si>
  <si>
    <t>hCoV-19/Singapore/42/2020</t>
  </si>
  <si>
    <t>EPI_ISL_423767</t>
  </si>
  <si>
    <t>hCoV-19/England/20132031104/2020</t>
  </si>
  <si>
    <t>EPI_ISL_422436</t>
  </si>
  <si>
    <t>hCoV-19/England/20139024404/2020</t>
  </si>
  <si>
    <t>EPI_ISL_423766</t>
  </si>
  <si>
    <t>hCoV-19/England/20132027704/2020</t>
  </si>
  <si>
    <t>EPI_ISL_423799</t>
  </si>
  <si>
    <t>hCoV-19/England/20132069104/2020</t>
  </si>
  <si>
    <t>EPI_ISL_423798</t>
  </si>
  <si>
    <t>hCoV-19/England/20132069004/2020</t>
  </si>
  <si>
    <t>EPI_ISL_423797</t>
  </si>
  <si>
    <t>hCoV-19/England/20132068304/2020</t>
  </si>
  <si>
    <t>EPI_ISL_423796</t>
  </si>
  <si>
    <t>hCoV-19/England/20132068204/2020</t>
  </si>
  <si>
    <t>EPI_ISL_422464</t>
  </si>
  <si>
    <t>hCoV-19/USA/WI-GMF-00384/2020</t>
  </si>
  <si>
    <t>EPI_ISL_423795</t>
  </si>
  <si>
    <t>hCoV-19/England/20132067704/2020</t>
  </si>
  <si>
    <t>EPI_ISL_422465</t>
  </si>
  <si>
    <t>hCoV-19/USA/WI-GMF-00441/2020</t>
  </si>
  <si>
    <t>North America / USA / Wisconsin / Jackson County</t>
  </si>
  <si>
    <t>EPI_ISL_423794</t>
  </si>
  <si>
    <t>hCoV-19/England/20132067404/2020</t>
  </si>
  <si>
    <t>EPI_ISL_422462</t>
  </si>
  <si>
    <t>hCoV-19/USA/WI-GMF-00744/2020</t>
  </si>
  <si>
    <t>EPI_ISL_423793</t>
  </si>
  <si>
    <t>hCoV-19/England/20132067304/2020</t>
  </si>
  <si>
    <t>EPI_ISL_422463</t>
  </si>
  <si>
    <t>hCoV-19/USA/WI-GMF-00588/2020</t>
  </si>
  <si>
    <t>EPI_ISL_423792</t>
  </si>
  <si>
    <t>hCoV-19/England/20132066904/2020</t>
  </si>
  <si>
    <t>EPI_ISL_423791</t>
  </si>
  <si>
    <t>hCoV-19/England/20132066804/2020</t>
  </si>
  <si>
    <t>EPI_ISL_422461</t>
  </si>
  <si>
    <t>hCoV-19/USA/WI-GMF-00707/2020</t>
  </si>
  <si>
    <t>EPI_ISL_423790</t>
  </si>
  <si>
    <t>hCoV-19/England/20132066404/2020</t>
  </si>
  <si>
    <t>EPI_ISL_422459</t>
  </si>
  <si>
    <t>hCoV-19/USA/WI-GMF-00557/2020</t>
  </si>
  <si>
    <t>EPI_ISL_423789</t>
  </si>
  <si>
    <t>hCoV-19/England/20132066304/2020</t>
  </si>
  <si>
    <t>EPI_ISL_423788</t>
  </si>
  <si>
    <t>hCoV-19/England/20132066204/2020</t>
  </si>
  <si>
    <t>EPI_ISL_422499</t>
  </si>
  <si>
    <t>hCoV-19/USA/NY-PV09125/2020</t>
  </si>
  <si>
    <t>EPI_ISL_422497</t>
  </si>
  <si>
    <t>hCoV-19/USA/NY-PV09122/2020</t>
  </si>
  <si>
    <t>EPI_ISL_422498</t>
  </si>
  <si>
    <t>hCoV-19/USA/NY-PV09123/2020</t>
  </si>
  <si>
    <t>EPI_ISL_422495</t>
  </si>
  <si>
    <t>hCoV-19/USA/NY-PV09120/2020</t>
  </si>
  <si>
    <t>EPI_ISL_422496</t>
  </si>
  <si>
    <t>hCoV-19/USA/NY-PV09121/2020</t>
  </si>
  <si>
    <t>EPI_ISL_422493</t>
  </si>
  <si>
    <t>hCoV-19/USA/NY-PV09118/2020</t>
  </si>
  <si>
    <t>EPI_ISL_422494</t>
  </si>
  <si>
    <t>hCoV-19/USA/NY-PV09119/2020</t>
  </si>
  <si>
    <t>EPI_ISL_422491</t>
  </si>
  <si>
    <t>hCoV-19/USA/NY-PV09115/2020</t>
  </si>
  <si>
    <t>EPI_ISL_422492</t>
  </si>
  <si>
    <t>hCoV-19/USA/NY-PV09116/2020</t>
  </si>
  <si>
    <t>EPI_ISL_422490</t>
  </si>
  <si>
    <t>hCoV-19/USA/NY-PV09069/2020</t>
  </si>
  <si>
    <t>EPI_ISL_422488</t>
  </si>
  <si>
    <t>hCoV-19/USA/NY-PV09045/2020</t>
  </si>
  <si>
    <t>EPI_ISL_422489</t>
  </si>
  <si>
    <t>hCoV-19/USA/NY-PV09057/2020</t>
  </si>
  <si>
    <t>EPI_ISL_421188</t>
  </si>
  <si>
    <t>hCoV-19/Belgium/ULG-10009/2020</t>
  </si>
  <si>
    <t>EPI_ISL_421189</t>
  </si>
  <si>
    <t>hCoV-19/Belgium/ULG-10011/2020</t>
  </si>
  <si>
    <t>EPI_ISL_421186</t>
  </si>
  <si>
    <t>hCoV-19/Belgium/ULG-10007/2020</t>
  </si>
  <si>
    <t>EPI_ISL_421187</t>
  </si>
  <si>
    <t>hCoV-19/Belgium/ULG-10008/2020</t>
  </si>
  <si>
    <t>EPI_ISL_421184</t>
  </si>
  <si>
    <t>hCoV-19/Belgium/ULG-10004/2020</t>
  </si>
  <si>
    <t>EPI_ISL_421185</t>
  </si>
  <si>
    <t>hCoV-19/Belgium/ULG-10006/2020</t>
  </si>
  <si>
    <t>EPI_ISL_421182</t>
  </si>
  <si>
    <t>hCoV-19/Belgium/ULG-10001/2020</t>
  </si>
  <si>
    <t>EPI_ISL_421183</t>
  </si>
  <si>
    <t>hCoV-19/Belgium/ULG-10003/2020</t>
  </si>
  <si>
    <t>EPI_ISL_421180</t>
  </si>
  <si>
    <t>hCoV-19/Spain/Madrid_H12_2410/2020</t>
  </si>
  <si>
    <t xml:space="preserve">Esther Viedma, Sara González, Elias Dahdouh, Raúl Recio, Fernando Lázaro, Julio García, Mª Dolores Folgueira, Jesús Mingorance, Rafael Delgado </t>
  </si>
  <si>
    <t>EPI_ISL_421179</t>
  </si>
  <si>
    <t>hCoV-19/Spain/Madrid_H12_2309/2020</t>
  </si>
  <si>
    <t>EPI_ISL_421177</t>
  </si>
  <si>
    <t>hCoV-19/Spain/Madrid_H12_2107/2020</t>
  </si>
  <si>
    <t>EPI_ISL_421178</t>
  </si>
  <si>
    <t>hCoV-19/Spain/Madrid_H12_2208/2020</t>
  </si>
  <si>
    <t>EPI_ISL_421175</t>
  </si>
  <si>
    <t>hCoV-19/Spain/Madrid_H12_1905/2020</t>
  </si>
  <si>
    <t>EPI_ISL_421176</t>
  </si>
  <si>
    <t>hCoV-19/Spain/Madrid_H12_2006/2020</t>
  </si>
  <si>
    <t>EPI_ISL_421173</t>
  </si>
  <si>
    <t>hCoV-19/Spain/Madrid_H12_1703/2020</t>
  </si>
  <si>
    <t>EPI_ISL_421174</t>
  </si>
  <si>
    <t>hCoV-19/Spain/Madrid_H12_1804/2021</t>
  </si>
  <si>
    <t>EPI_ISL_421171</t>
  </si>
  <si>
    <t>hCoV-19/Spain/Madrid_H12_1301/2020</t>
  </si>
  <si>
    <t>Europe / Spain/ Madrid</t>
  </si>
  <si>
    <t>EPI_ISL_421172</t>
  </si>
  <si>
    <t>hCoV-19/Spain/Madrid_H12_1502/2020</t>
  </si>
  <si>
    <t>EPI_ISL_423941</t>
  </si>
  <si>
    <t>hCoV-19/England/20128015004/2020</t>
  </si>
  <si>
    <t>EPI_ISL_422610</t>
  </si>
  <si>
    <t>hCoV-19/Netherlands/NA_301/2020</t>
  </si>
  <si>
    <t>Bas Oude Munnink, David Nieuwenhuijse, Reina Sikkema, Claudia Schapendonk, Irina Chestakova, Anne van der Linden, Theo Bestebroer, Stefan van Nieuwkoop, Mark Pronk, Pascal Lexmond, Corien Swaan, Manon Haverkate, Madelief Mollers, Mart Stein, Sandra Kengne Kamga Mobou, Jeroen van Kampen, Jolanda Voermans, Aura Timen, Corine GeurtsvanKessel, Annemiek van der Eijk, Richard Molenkamp, Marion Koopmans, on behalf of the Dutch national COVID-19 response team.</t>
  </si>
  <si>
    <t>EPI_ISL_423940</t>
  </si>
  <si>
    <t>hCoV-19/England/20128014806/2020</t>
  </si>
  <si>
    <t>EPI_ISL_422608</t>
  </si>
  <si>
    <t>hCoV-19/Netherlands/NA_299/2020</t>
  </si>
  <si>
    <t>EPI_ISL_422609</t>
  </si>
  <si>
    <t>hCoV-19/Netherlands/NA_300/2020</t>
  </si>
  <si>
    <t>EPI_ISL_423939</t>
  </si>
  <si>
    <t>hCoV-19/England/20128014506/2020</t>
  </si>
  <si>
    <t>EPI_ISL_422606</t>
  </si>
  <si>
    <t>hCoV-19/Netherlands/NA_297/2020</t>
  </si>
  <si>
    <t>EPI_ISL_423938</t>
  </si>
  <si>
    <t>hCoV-19/England/20128014404/2020</t>
  </si>
  <si>
    <t>EPI_ISL_422607</t>
  </si>
  <si>
    <t>hCoV-19/Netherlands/NA_298/2020</t>
  </si>
  <si>
    <t>EPI_ISL_423937</t>
  </si>
  <si>
    <t>hCoV-19/England/20128014204/2020</t>
  </si>
  <si>
    <t>EPI_ISL_422604</t>
  </si>
  <si>
    <t>hCoV-19/Netherlands/NA_295/2020</t>
  </si>
  <si>
    <t>EPI_ISL_423936</t>
  </si>
  <si>
    <t>hCoV-19/England/20128013406/2020</t>
  </si>
  <si>
    <t>EPI_ISL_422605</t>
  </si>
  <si>
    <t>hCoV-19/Netherlands/NA_296/2020</t>
  </si>
  <si>
    <t>EPI_ISL_423935</t>
  </si>
  <si>
    <t>hCoV-19/England/20128012704/2020</t>
  </si>
  <si>
    <t>EPI_ISL_422602</t>
  </si>
  <si>
    <t>hCoV-19/Netherlands/NA_293/2020</t>
  </si>
  <si>
    <t>EPI_ISL_423934</t>
  </si>
  <si>
    <t>hCoV-19/England/20128012404/2020</t>
  </si>
  <si>
    <t>EPI_ISL_422603</t>
  </si>
  <si>
    <t>hCoV-19/Netherlands/NA_294/2020</t>
  </si>
  <si>
    <t>EPI_ISL_423933</t>
  </si>
  <si>
    <t>hCoV-19/England/20128011804/2020</t>
  </si>
  <si>
    <t>EPI_ISL_422600</t>
  </si>
  <si>
    <t>hCoV-19/Netherlands/NA_291/2020</t>
  </si>
  <si>
    <t>EPI_ISL_423932</t>
  </si>
  <si>
    <t>hCoV-19/England/20128011204/2020</t>
  </si>
  <si>
    <t>EPI_ISL_422601</t>
  </si>
  <si>
    <t>hCoV-19/Netherlands/NA_292/2020</t>
  </si>
  <si>
    <t>EPI_ISL_423931</t>
  </si>
  <si>
    <t>hCoV-19/England/20128011006/2020</t>
  </si>
  <si>
    <t>EPI_ISL_423930</t>
  </si>
  <si>
    <t>hCoV-19/England/20128010104/2020</t>
  </si>
  <si>
    <t>EPI_ISL_423929</t>
  </si>
  <si>
    <t>hCoV-19/England/20128010006/2020</t>
  </si>
  <si>
    <t>EPI_ISL_423928</t>
  </si>
  <si>
    <t>hCoV-19/England/20128009404/2020</t>
  </si>
  <si>
    <t>EPI_ISL_423927</t>
  </si>
  <si>
    <t>hCoV-19/England/20128003904/2020</t>
  </si>
  <si>
    <t>EPI_ISL_423926</t>
  </si>
  <si>
    <t>hCoV-19/England/20128003506/2020</t>
  </si>
  <si>
    <t>EPI_ISL_423925</t>
  </si>
  <si>
    <t>hCoV-19/England/20128003104/2020</t>
  </si>
  <si>
    <t>EPI_ISL_423924</t>
  </si>
  <si>
    <t>hCoV-19/England/20128003004/2020</t>
  </si>
  <si>
    <t>EPI_ISL_423923</t>
  </si>
  <si>
    <t>hCoV-19/England/20128002204/2020</t>
  </si>
  <si>
    <t>EPI_ISL_423922</t>
  </si>
  <si>
    <t>hCoV-19/England/20128002004/2020</t>
  </si>
  <si>
    <t>EPI_ISL_423921</t>
  </si>
  <si>
    <t>hCoV-19/England/20128001806/2020</t>
  </si>
  <si>
    <t>EPI_ISL_423920</t>
  </si>
  <si>
    <t>hCoV-19/England/20128001604/2020</t>
  </si>
  <si>
    <t>EPI_ISL_421300</t>
  </si>
  <si>
    <t>hCoV-19/USA/WI-42/2020</t>
  </si>
  <si>
    <t>Gage Moreno, Katarina Braun</t>
  </si>
  <si>
    <t>EPI_ISL_422631</t>
  </si>
  <si>
    <t>hCoV-19/Netherlands/ZuidHolland_95/2020</t>
  </si>
  <si>
    <t>EPI_ISL_423963</t>
  </si>
  <si>
    <t>hCoV-19/England/20128041604/2020</t>
  </si>
  <si>
    <t>EPI_ISL_421301</t>
  </si>
  <si>
    <t>hCoV-19/USA/WI-43/2020</t>
  </si>
  <si>
    <t>EPI_ISL_422632</t>
  </si>
  <si>
    <t>hCoV-19/Netherlands/ZuidHolland_96/2020</t>
  </si>
  <si>
    <t>EPI_ISL_423962</t>
  </si>
  <si>
    <t>hCoV-19/England/20128041504/2020</t>
  </si>
  <si>
    <t>EPI_ISL_423961</t>
  </si>
  <si>
    <t>hCoV-19/England/20128040804/2020</t>
  </si>
  <si>
    <t>EPI_ISL_422630</t>
  </si>
  <si>
    <t>hCoV-19/Netherlands/ZuidHolland_94/2020</t>
  </si>
  <si>
    <t>EPI_ISL_423960</t>
  </si>
  <si>
    <t>hCoV-19/England/20128039104/2020</t>
  </si>
  <si>
    <t>EPI_ISL_422628</t>
  </si>
  <si>
    <t>hCoV-19/Netherlands/ZuidHolland_100/2020</t>
  </si>
  <si>
    <t>EPI_ISL_422629</t>
  </si>
  <si>
    <t>hCoV-19/Netherlands/ZuidHolland_101/2020</t>
  </si>
  <si>
    <t>EPI_ISL_423959</t>
  </si>
  <si>
    <t>hCoV-19/England/20128038304/2020</t>
  </si>
  <si>
    <t>EPI_ISL_422626</t>
  </si>
  <si>
    <t>hCoV-19/Netherlands/NA_317/2020</t>
  </si>
  <si>
    <t>EPI_ISL_423958</t>
  </si>
  <si>
    <t>hCoV-19/England/20128037804/2020</t>
  </si>
  <si>
    <t>EPI_ISL_422627</t>
  </si>
  <si>
    <t>hCoV-19/Netherlands/NA_318/2020</t>
  </si>
  <si>
    <t>EPI_ISL_423957</t>
  </si>
  <si>
    <t>hCoV-19/England/20128037504/2020</t>
  </si>
  <si>
    <t>EPI_ISL_422624</t>
  </si>
  <si>
    <t>hCoV-19/Netherlands/NA_315/2020</t>
  </si>
  <si>
    <t>EPI_ISL_423956</t>
  </si>
  <si>
    <t>hCoV-19/England/20128037406/2020</t>
  </si>
  <si>
    <t>EPI_ISL_422625</t>
  </si>
  <si>
    <t>hCoV-19/Netherlands/NA_316/2020</t>
  </si>
  <si>
    <t>EPI_ISL_423955</t>
  </si>
  <si>
    <t>hCoV-19/England/20128037306/2020</t>
  </si>
  <si>
    <t>EPI_ISL_422622</t>
  </si>
  <si>
    <t>hCoV-19/Netherlands/NA_313/2020</t>
  </si>
  <si>
    <t>EPI_ISL_423954</t>
  </si>
  <si>
    <t>hCoV-19/England/20128036904/2020</t>
  </si>
  <si>
    <t>EPI_ISL_422623</t>
  </si>
  <si>
    <t>hCoV-19/Netherlands/NA_314/2020</t>
  </si>
  <si>
    <t>EPI_ISL_423953</t>
  </si>
  <si>
    <t>hCoV-19/England/20128036304/2020</t>
  </si>
  <si>
    <t>EPI_ISL_422620</t>
  </si>
  <si>
    <t>hCoV-19/Netherlands/NA_311/2020</t>
  </si>
  <si>
    <t>EPI_ISL_423952</t>
  </si>
  <si>
    <t>hCoV-19/England/20128036004/2020</t>
  </si>
  <si>
    <t>EPI_ISL_422621</t>
  </si>
  <si>
    <t>hCoV-19/Netherlands/NA_312/2020</t>
  </si>
  <si>
    <t>EPI_ISL_423951</t>
  </si>
  <si>
    <t>hCoV-19/England/20128035406/2020</t>
  </si>
  <si>
    <t>EPI_ISL_423950</t>
  </si>
  <si>
    <t>hCoV-19/England/20128031604/2020</t>
  </si>
  <si>
    <t>EPI_ISL_422619</t>
  </si>
  <si>
    <t>hCoV-19/Netherlands/NA_310/2020</t>
  </si>
  <si>
    <t>EPI_ISL_422617</t>
  </si>
  <si>
    <t>hCoV-19/Netherlands/NA_308/2020</t>
  </si>
  <si>
    <t>EPI_ISL_423949</t>
  </si>
  <si>
    <t>hCoV-19/England/20128031204/2020</t>
  </si>
  <si>
    <t>EPI_ISL_422618</t>
  </si>
  <si>
    <t>hCoV-19/Netherlands/NA_309/2020</t>
  </si>
  <si>
    <t>EPI_ISL_423948</t>
  </si>
  <si>
    <t>hCoV-19/England/20128018804/2020</t>
  </si>
  <si>
    <t>EPI_ISL_422615</t>
  </si>
  <si>
    <t>hCoV-19/Netherlands/NA_306/2020</t>
  </si>
  <si>
    <t>EPI_ISL_423947</t>
  </si>
  <si>
    <t>hCoV-19/England/20128018704/2020</t>
  </si>
  <si>
    <t>EPI_ISL_422616</t>
  </si>
  <si>
    <t>hCoV-19/Netherlands/NA_307/2020</t>
  </si>
  <si>
    <t>EPI_ISL_423946</t>
  </si>
  <si>
    <t>hCoV-19/England/20128017504/2020</t>
  </si>
  <si>
    <t>EPI_ISL_422613</t>
  </si>
  <si>
    <t>hCoV-19/Netherlands/NA_304/2020</t>
  </si>
  <si>
    <t>EPI_ISL_423945</t>
  </si>
  <si>
    <t>hCoV-19/England/20128015906/2020</t>
  </si>
  <si>
    <t>EPI_ISL_422614</t>
  </si>
  <si>
    <t>hCoV-19/Netherlands/NA_305/2020</t>
  </si>
  <si>
    <t>EPI_ISL_423944</t>
  </si>
  <si>
    <t>hCoV-19/England/20128015704/2020</t>
  </si>
  <si>
    <t>EPI_ISL_422611</t>
  </si>
  <si>
    <t>hCoV-19/Netherlands/NA_302/2020</t>
  </si>
  <si>
    <t>EPI_ISL_423943</t>
  </si>
  <si>
    <t>hCoV-19/England/20128015604/2020</t>
  </si>
  <si>
    <t>EPI_ISL_422612</t>
  </si>
  <si>
    <t>hCoV-19/Netherlands/NA_303/2020</t>
  </si>
  <si>
    <t>EPI_ISL_423942</t>
  </si>
  <si>
    <t>hCoV-19/England/20128015104/2020</t>
  </si>
  <si>
    <t>EPI_ISL_421322</t>
  </si>
  <si>
    <t>hCoV-19/USA/WI-64/2020</t>
  </si>
  <si>
    <t>EPI_ISL_422653</t>
  </si>
  <si>
    <t>hCoV-19/Netherlands/NA_104/2020</t>
  </si>
  <si>
    <t>EPI_ISL_423985</t>
  </si>
  <si>
    <t>hCoV-19/England/20129010704/2020</t>
  </si>
  <si>
    <t>EPI_ISL_421323</t>
  </si>
  <si>
    <t>hCoV-19/USA/WI-65/2020</t>
  </si>
  <si>
    <t>EPI_ISL_422654</t>
  </si>
  <si>
    <t>hCoV-19/Netherlands/NA_105/2020</t>
  </si>
  <si>
    <t>EPI_ISL_423984</t>
  </si>
  <si>
    <t>hCoV-19/England/20129010604/2020</t>
  </si>
  <si>
    <t>EPI_ISL_421320</t>
  </si>
  <si>
    <t>hCoV-19/USA/WI-62/2020</t>
  </si>
  <si>
    <t>EPI_ISL_422651</t>
  </si>
  <si>
    <t>hCoV-19/Netherlands/NA_102/2020</t>
  </si>
  <si>
    <t>EPI_ISL_423983</t>
  </si>
  <si>
    <t>hCoV-19/England/20129010504/2020</t>
  </si>
  <si>
    <t>EPI_ISL_421321</t>
  </si>
  <si>
    <t>hCoV-19/USA/WI-63/2020</t>
  </si>
  <si>
    <t>EPI_ISL_422652</t>
  </si>
  <si>
    <t>hCoV-19/Netherlands/NA_103/2020</t>
  </si>
  <si>
    <t>EPI_ISL_423982</t>
  </si>
  <si>
    <t>hCoV-19/England/20129010402/2020</t>
  </si>
  <si>
    <t>EPI_ISL_423981</t>
  </si>
  <si>
    <t>hCoV-19/England/20129010204/2020</t>
  </si>
  <si>
    <t>EPI_ISL_422650</t>
  </si>
  <si>
    <t>hCoV-19/Netherlands/NA_101/2020</t>
  </si>
  <si>
    <t>EPI_ISL_423980</t>
  </si>
  <si>
    <t>hCoV-19/England/20129010104/2020</t>
  </si>
  <si>
    <t>EPI_ISL_421319</t>
  </si>
  <si>
    <t>hCoV-19/USA/WI-61/2020</t>
  </si>
  <si>
    <t>EPI_ISL_421317</t>
  </si>
  <si>
    <t>hCoV-19/USA/WI-59/2020</t>
  </si>
  <si>
    <t>EPI_ISL_422648</t>
  </si>
  <si>
    <t>hCoV-19/Netherlands/Limburg_9/2020</t>
  </si>
  <si>
    <t>EPI_ISL_421318</t>
  </si>
  <si>
    <t>hCoV-19/USA/WI-60/2020</t>
  </si>
  <si>
    <t>EPI_ISL_422649</t>
  </si>
  <si>
    <t>hCoV-19/Netherlands/NA_100/2020</t>
  </si>
  <si>
    <t>EPI_ISL_423979</t>
  </si>
  <si>
    <t>hCoV-19/England/20129009304/2020</t>
  </si>
  <si>
    <t>EPI_ISL_421315</t>
  </si>
  <si>
    <t>hCoV-19/USA/WI-57/2020</t>
  </si>
  <si>
    <t>EPI_ISL_422646</t>
  </si>
  <si>
    <t>hCoV-19/Netherlands/Limburg_10/2020</t>
  </si>
  <si>
    <t>EPI_ISL_423978</t>
  </si>
  <si>
    <t>hCoV-19/England/201290032/2020</t>
  </si>
  <si>
    <t>EPI_ISL_421316</t>
  </si>
  <si>
    <t>hCoV-19/USA/WI-58/2020</t>
  </si>
  <si>
    <t>EPI_ISL_422647</t>
  </si>
  <si>
    <t>hCoV-19/Netherlands/Limburg_8/2020</t>
  </si>
  <si>
    <t>EPI_ISL_423977</t>
  </si>
  <si>
    <t>hCoV-19/England/20129002304/2020</t>
  </si>
  <si>
    <t>EPI_ISL_421313</t>
  </si>
  <si>
    <t>hCoV-19/USA/WI-55/2020</t>
  </si>
  <si>
    <t>EPI_ISL_422644</t>
  </si>
  <si>
    <t>hCoV-19/Netherlands/Gelderland_8/2020</t>
  </si>
  <si>
    <t>EPI_ISL_423976</t>
  </si>
  <si>
    <t>hCoV-19/England/20129002004/2020</t>
  </si>
  <si>
    <t>EPI_ISL_421314</t>
  </si>
  <si>
    <t>hCoV-19/USA/WI-56/2020</t>
  </si>
  <si>
    <t>EPI_ISL_422645</t>
  </si>
  <si>
    <t>hCoV-19/Netherlands/Gelderland_9/2020</t>
  </si>
  <si>
    <t>EPI_ISL_423975</t>
  </si>
  <si>
    <t>hCoV-19/England/20129001404/2020</t>
  </si>
  <si>
    <t>EPI_ISL_421311</t>
  </si>
  <si>
    <t>hCoV-19/USA/WI-53/2020</t>
  </si>
  <si>
    <t>EPI_ISL_422642</t>
  </si>
  <si>
    <t>hCoV-19/Netherlands/Gelderland_6/2020</t>
  </si>
  <si>
    <t>EPI_ISL_423974</t>
  </si>
  <si>
    <t>hCoV-19/England/20129001304/2020</t>
  </si>
  <si>
    <t>EPI_ISL_421312</t>
  </si>
  <si>
    <t>hCoV-19/USA/WI-54/2020</t>
  </si>
  <si>
    <t>EPI_ISL_422643</t>
  </si>
  <si>
    <t>hCoV-19/Netherlands/Gelderland_7/2020</t>
  </si>
  <si>
    <t>EPI_ISL_423973</t>
  </si>
  <si>
    <t>hCoV-19/England/20129000404/2020</t>
  </si>
  <si>
    <t>EPI_ISL_422640</t>
  </si>
  <si>
    <t>hCoV-19/Netherlands/Gelderland_12/2020</t>
  </si>
  <si>
    <t>EPI_ISL_423972</t>
  </si>
  <si>
    <t>hCoV-19/England/20129000304/2020</t>
  </si>
  <si>
    <t>EPI_ISL_421310</t>
  </si>
  <si>
    <t>hCoV-19/USA/WI-52/2020</t>
  </si>
  <si>
    <t>EPI_ISL_422641</t>
  </si>
  <si>
    <t>hCoV-19/Netherlands/Gelderland_5/2020</t>
  </si>
  <si>
    <t>EPI_ISL_423971</t>
  </si>
  <si>
    <t>hCoV-19/England/20129000104/2020</t>
  </si>
  <si>
    <t>EPI_ISL_423970</t>
  </si>
  <si>
    <t>hCoV-19/England/20128095504/2020</t>
  </si>
  <si>
    <t>EPI_ISL_421308</t>
  </si>
  <si>
    <t>hCoV-19/USA/WI-50/2020</t>
  </si>
  <si>
    <t>EPI_ISL_422639</t>
  </si>
  <si>
    <t>hCoV-19/Netherlands/Gelderland_11/2020</t>
  </si>
  <si>
    <t>EPI_ISL_421309</t>
  </si>
  <si>
    <t>hCoV-19/USA/WI-51/2020</t>
  </si>
  <si>
    <t>EPI_ISL_421306</t>
  </si>
  <si>
    <t>hCoV-19/USA/WI-48/2020</t>
  </si>
  <si>
    <t>EPI_ISL_422637</t>
  </si>
  <si>
    <t>hCoV-19/Netherlands/Flevoland_2/2020</t>
  </si>
  <si>
    <t>EPI_ISL_423969</t>
  </si>
  <si>
    <t>hCoV-19/England/20128094904/2020</t>
  </si>
  <si>
    <t>EPI_ISL_421307</t>
  </si>
  <si>
    <t>hCoV-19/USA/WI-49/2020</t>
  </si>
  <si>
    <t>EPI_ISL_422638</t>
  </si>
  <si>
    <t>hCoV-19/Netherlands/Gelderland_10/2020</t>
  </si>
  <si>
    <t>EPI_ISL_423968</t>
  </si>
  <si>
    <t>hCoV-19/England/20128094804/2020</t>
  </si>
  <si>
    <t>EPI_ISL_421304</t>
  </si>
  <si>
    <t>hCoV-19/USA/WI-46/2020</t>
  </si>
  <si>
    <t>EPI_ISL_422635</t>
  </si>
  <si>
    <t>hCoV-19/Netherlands/ZuidHolland_99/2020</t>
  </si>
  <si>
    <t>EPI_ISL_423967</t>
  </si>
  <si>
    <t>hCoV-19/England/20128094604/2020</t>
  </si>
  <si>
    <t>EPI_ISL_421305</t>
  </si>
  <si>
    <t>hCoV-19/USA/WI-47/2020</t>
  </si>
  <si>
    <t>EPI_ISL_422636</t>
  </si>
  <si>
    <t>hCoV-19/Czech Republic/2741/2020</t>
  </si>
  <si>
    <t>Alexander Nagy, Helena Jirincova, Klara Labska, Ludmila Novakova, Olga Storkanova, Dusan Trnka, Jaromira Vecerova</t>
  </si>
  <si>
    <t>EPI_ISL_423966</t>
  </si>
  <si>
    <t>hCoV-19/England/20128090604/2020</t>
  </si>
  <si>
    <t>EPI_ISL_421302</t>
  </si>
  <si>
    <t>hCoV-19/USA/WI-44/2020</t>
  </si>
  <si>
    <t>EPI_ISL_422633</t>
  </si>
  <si>
    <t>hCoV-19/Netherlands/ZuidHolland_97/2020</t>
  </si>
  <si>
    <t>EPI_ISL_423965</t>
  </si>
  <si>
    <t>hCoV-19/England/20128090404/2020</t>
  </si>
  <si>
    <t>EPI_ISL_421303</t>
  </si>
  <si>
    <t>hCoV-19/USA/WI-45/2020</t>
  </si>
  <si>
    <t>EPI_ISL_422634</t>
  </si>
  <si>
    <t>hCoV-19/Netherlands/ZuidHolland_98/2020</t>
  </si>
  <si>
    <t>EPI_ISL_423964</t>
  </si>
  <si>
    <t>hCoV-19/England/20128085204/2020</t>
  </si>
  <si>
    <t>EPI_ISL_422675</t>
  </si>
  <si>
    <t>hCoV-19/Netherlands/NA_131/2020</t>
  </si>
  <si>
    <t>EPI_ISL_421345</t>
  </si>
  <si>
    <t>hCoV-19/USA/WY-WYPHL003/2020</t>
  </si>
  <si>
    <t>North America / USA / Wyoming</t>
  </si>
  <si>
    <t>Wyoming Public Health Laboratory</t>
  </si>
  <si>
    <t>Center for Global Health, University of New Mexico Health Sciences Center</t>
  </si>
  <si>
    <t>Daryl Domman, Kurt Schwalm, Rob Christensen, Wanda Manley, Cari Sloma, Noah Hull, Darrell Dinwiddie</t>
  </si>
  <si>
    <t>EPI_ISL_422676</t>
  </si>
  <si>
    <t>hCoV-19/Netherlands/NA_132/2020</t>
  </si>
  <si>
    <t>EPI_ISL_421342</t>
  </si>
  <si>
    <t>hCoV-19/USA/WI-83/2020</t>
  </si>
  <si>
    <t>EPI_ISL_422673</t>
  </si>
  <si>
    <t>hCoV-19/Netherlands/NA_129/2020</t>
  </si>
  <si>
    <t>EPI_ISL_421343</t>
  </si>
  <si>
    <t>hCoV-19/USA/WI-84/2020</t>
  </si>
  <si>
    <t>EPI_ISL_422674</t>
  </si>
  <si>
    <t>hCoV-19/Netherlands/NA_130/2020</t>
  </si>
  <si>
    <t>EPI_ISL_421340</t>
  </si>
  <si>
    <t>hCoV-19/USA/WI-81/2020</t>
  </si>
  <si>
    <t>EPI_ISL_422671</t>
  </si>
  <si>
    <t>hCoV-19/Netherlands/NA_127/2020</t>
  </si>
  <si>
    <t>EPI_ISL_421341</t>
  </si>
  <si>
    <t>hCoV-19/USA/WI-82/2020</t>
  </si>
  <si>
    <t>EPI_ISL_422672</t>
  </si>
  <si>
    <t>hCoV-19/Netherlands/NA_128/2020</t>
  </si>
  <si>
    <t>EPI_ISL_422670</t>
  </si>
  <si>
    <t>hCoV-19/Netherlands/NA_126/2020</t>
  </si>
  <si>
    <t>EPI_ISL_421339</t>
  </si>
  <si>
    <t>hCoV-19/USA/WI-80/2020</t>
  </si>
  <si>
    <t>EPI_ISL_422668</t>
  </si>
  <si>
    <t>hCoV-19/Netherlands/NA_121/2020</t>
  </si>
  <si>
    <t>EPI_ISL_421338</t>
  </si>
  <si>
    <t>hCoV-19/USA/WI-79/2020</t>
  </si>
  <si>
    <t>EPI_ISL_422669</t>
  </si>
  <si>
    <t>hCoV-19/Netherlands/NA_122/2020</t>
  </si>
  <si>
    <t>EPI_ISL_423999</t>
  </si>
  <si>
    <t>hCoV-19/England/20129015704/2020</t>
  </si>
  <si>
    <t>EPI_ISL_421335</t>
  </si>
  <si>
    <t>hCoV-19/USA/WI-77/2020</t>
  </si>
  <si>
    <t>EPI_ISL_422666</t>
  </si>
  <si>
    <t>hCoV-19/Netherlands/NA_119/2020</t>
  </si>
  <si>
    <t>EPI_ISL_423998</t>
  </si>
  <si>
    <t>hCoV-19/England/20129015404/2020</t>
  </si>
  <si>
    <t>EPI_ISL_421336</t>
  </si>
  <si>
    <t>hCoV-19/USA/WI-78/2020</t>
  </si>
  <si>
    <t>EPI_ISL_422667</t>
  </si>
  <si>
    <t>hCoV-19/Netherlands/NA_120/2020</t>
  </si>
  <si>
    <t>EPI_ISL_423997</t>
  </si>
  <si>
    <t>hCoV-19/England/20129015102/2020</t>
  </si>
  <si>
    <t>EPI_ISL_421333</t>
  </si>
  <si>
    <t>hCoV-19/USA/WI-75/2020</t>
  </si>
  <si>
    <t>EPI_ISL_422664</t>
  </si>
  <si>
    <t>hCoV-19/Netherlands/NA_117/2020</t>
  </si>
  <si>
    <t>EPI_ISL_423996</t>
  </si>
  <si>
    <t>hCoV-19/England/20129015004/2020</t>
  </si>
  <si>
    <t>EPI_ISL_421334</t>
  </si>
  <si>
    <t>hCoV-19/USA/WI-76/2020</t>
  </si>
  <si>
    <t>EPI_ISL_422665</t>
  </si>
  <si>
    <t>hCoV-19/Netherlands/NA_118/2020</t>
  </si>
  <si>
    <t>EPI_ISL_423995</t>
  </si>
  <si>
    <t>hCoV-19/England/20129014802/2020</t>
  </si>
  <si>
    <t>EPI_ISL_421331</t>
  </si>
  <si>
    <t>hCoV-19/USA/WI-73/2020</t>
  </si>
  <si>
    <t>EPI_ISL_422662</t>
  </si>
  <si>
    <t>hCoV-19/Netherlands/NA_114/2020</t>
  </si>
  <si>
    <t>EPI_ISL_423994</t>
  </si>
  <si>
    <t>hCoV-19/England/20129014204/2020</t>
  </si>
  <si>
    <t>EPI_ISL_421332</t>
  </si>
  <si>
    <t>hCoV-19/USA/WI-74/2020</t>
  </si>
  <si>
    <t>EPI_ISL_422663</t>
  </si>
  <si>
    <t>hCoV-19/Netherlands/NA_115/2020</t>
  </si>
  <si>
    <t>EPI_ISL_423993</t>
  </si>
  <si>
    <t>hCoV-19/England/20129014104/2020</t>
  </si>
  <si>
    <t>EPI_ISL_422660</t>
  </si>
  <si>
    <t>hCoV-19/Netherlands/NA_112/2020</t>
  </si>
  <si>
    <t>EPI_ISL_423992</t>
  </si>
  <si>
    <t>hCoV-19/England/20129013104/2020</t>
  </si>
  <si>
    <t>EPI_ISL_421330</t>
  </si>
  <si>
    <t>hCoV-19/USA/WI-72/2020</t>
  </si>
  <si>
    <t>EPI_ISL_422661</t>
  </si>
  <si>
    <t>hCoV-19/Netherlands/NA_113/2020</t>
  </si>
  <si>
    <t>EPI_ISL_423991</t>
  </si>
  <si>
    <t>hCoV-19/England/20129012704/2020</t>
  </si>
  <si>
    <t>EPI_ISL_423990</t>
  </si>
  <si>
    <t>hCoV-19/England/20129012304/2020</t>
  </si>
  <si>
    <t>EPI_ISL_421328</t>
  </si>
  <si>
    <t>hCoV-19/USA/WI-70/2020</t>
  </si>
  <si>
    <t>EPI_ISL_422659</t>
  </si>
  <si>
    <t>hCoV-19/Netherlands/NA_111/2020</t>
  </si>
  <si>
    <t>EPI_ISL_421329</t>
  </si>
  <si>
    <t>hCoV-19/USA/WI-71/2020</t>
  </si>
  <si>
    <t>EPI_ISL_421326</t>
  </si>
  <si>
    <t>hCoV-19/USA/WI-68/2020</t>
  </si>
  <si>
    <t>EPI_ISL_422657</t>
  </si>
  <si>
    <t>hCoV-19/Netherlands/NA_109/2020</t>
  </si>
  <si>
    <t>EPI_ISL_423989</t>
  </si>
  <si>
    <t>hCoV-19/England/20129011204/2020</t>
  </si>
  <si>
    <t>EPI_ISL_421327</t>
  </si>
  <si>
    <t>hCoV-19/USA/WI-69/2020</t>
  </si>
  <si>
    <t>EPI_ISL_422658</t>
  </si>
  <si>
    <t>hCoV-19/Netherlands/NA_110/2020</t>
  </si>
  <si>
    <t>EPI_ISL_423988</t>
  </si>
  <si>
    <t>hCoV-19/England/20129011104/2020</t>
  </si>
  <si>
    <t>EPI_ISL_421324</t>
  </si>
  <si>
    <t>hCoV-19/USA/WI-66/2020</t>
  </si>
  <si>
    <t>EPI_ISL_422655</t>
  </si>
  <si>
    <t>hCoV-19/Netherlands/NA_106/2020</t>
  </si>
  <si>
    <t>EPI_ISL_423987</t>
  </si>
  <si>
    <t>hCoV-19/England/20129010902/2020</t>
  </si>
  <si>
    <t>EPI_ISL_421325</t>
  </si>
  <si>
    <t>hCoV-19/USA/WI-67/2020</t>
  </si>
  <si>
    <t>EPI_ISL_422656</t>
  </si>
  <si>
    <t>hCoV-19/Netherlands/NA_107/2020</t>
  </si>
  <si>
    <t>EPI_ISL_423986</t>
  </si>
  <si>
    <t>hCoV-19/England/20129010804/2020</t>
  </si>
  <si>
    <t>EPI_ISL_423919</t>
  </si>
  <si>
    <t>hCoV-19/England/20128001206/2020</t>
  </si>
  <si>
    <t>EPI_ISL_423918</t>
  </si>
  <si>
    <t>hCoV-19/England/20128000604/2020</t>
  </si>
  <si>
    <t>EPI_ISL_423917</t>
  </si>
  <si>
    <t>hCoV-19/England/20128000204/2020</t>
  </si>
  <si>
    <t>EPI_ISL_423916</t>
  </si>
  <si>
    <t>hCoV-19/England/20126104604/2020</t>
  </si>
  <si>
    <t>EPI_ISL_423915</t>
  </si>
  <si>
    <t>hCoV-19/England/20126104404/2020</t>
  </si>
  <si>
    <t>EPI_ISL_423914</t>
  </si>
  <si>
    <t>hCoV-19/England/20126104304/2020</t>
  </si>
  <si>
    <t>EPI_ISL_423913</t>
  </si>
  <si>
    <t>hCoV-19/England/20126103604/2020</t>
  </si>
  <si>
    <t>EPI_ISL_423912</t>
  </si>
  <si>
    <t>hCoV-19/England/20126103404/2020</t>
  </si>
  <si>
    <t>EPI_ISL_423911</t>
  </si>
  <si>
    <t>hCoV-19/England/20126103304/2020</t>
  </si>
  <si>
    <t>EPI_ISL_423910</t>
  </si>
  <si>
    <t>hCoV-19/England/20126102404/2020</t>
  </si>
  <si>
    <t>EPI_ISL_423909</t>
  </si>
  <si>
    <t>hCoV-19/England/20126102104/2020</t>
  </si>
  <si>
    <t>EPI_ISL_423908</t>
  </si>
  <si>
    <t>hCoV-19/England/20126101104/2020</t>
  </si>
  <si>
    <t>EPI_ISL_423907</t>
  </si>
  <si>
    <t>hCoV-19/England/20126100404/2020</t>
  </si>
  <si>
    <t>EPI_ISL_423906</t>
  </si>
  <si>
    <t>hCoV-19/England/20126097804/2020</t>
  </si>
  <si>
    <t>EPI_ISL_423905</t>
  </si>
  <si>
    <t>hCoV-19/England/20126097204/2020</t>
  </si>
  <si>
    <t>EPI_ISL_423904</t>
  </si>
  <si>
    <t>hCoV-19/England/20126095704/2020</t>
  </si>
  <si>
    <t>EPI_ISL_423903</t>
  </si>
  <si>
    <t>hCoV-19/England/20126063104/2020</t>
  </si>
  <si>
    <t>EPI_ISL_423902</t>
  </si>
  <si>
    <t>hCoV-19/England/20126036204/2020</t>
  </si>
  <si>
    <t>EPI_ISL_423901</t>
  </si>
  <si>
    <t>hCoV-19/England/20126035904/2020</t>
  </si>
  <si>
    <t>EPI_ISL_423900</t>
  </si>
  <si>
    <t>hCoV-19/England/20126035604/2020</t>
  </si>
  <si>
    <t>EPI_ISL_421245</t>
  </si>
  <si>
    <t>hCoV-19/Nanchang/JX90/2020</t>
  </si>
  <si>
    <t>Asia / China / Jiangxi / Nanchang</t>
  </si>
  <si>
    <t>Jiangxi Province Center for Disease Control and Prevention</t>
  </si>
  <si>
    <t>JianXiong Li,Ying Xiong,Tian Gong,Yong Shi,Jun Zhou,Fang Xiao,ShiWen Liu,XiaoQing Liu,Gang Xu,DaJin Xiao,Xin Ran,YanNi Zhang</t>
  </si>
  <si>
    <t>EPI_ISL_422576</t>
  </si>
  <si>
    <t>hCoV-19/Netherlands/NA_265/2020</t>
  </si>
  <si>
    <t>EPI_ISL_421246</t>
  </si>
  <si>
    <t>hCoV-19/Nanchang/JXN3T4/2020</t>
  </si>
  <si>
    <t>EPI_ISL_422577</t>
  </si>
  <si>
    <t>hCoV-19/Netherlands/NA_266/2020</t>
  </si>
  <si>
    <t>EPI_ISL_421243</t>
  </si>
  <si>
    <t>hCoV-19/Nanchang/JX14/2020</t>
  </si>
  <si>
    <t>EPI_ISL_422574</t>
  </si>
  <si>
    <t>hCoV-19/Netherlands/NA_263/2020</t>
  </si>
  <si>
    <t>EPI_ISL_421244</t>
  </si>
  <si>
    <t>hCoV-19/Shangrao/JX29/2020</t>
  </si>
  <si>
    <t>Asia / China / Jiangxi / Shangrao</t>
  </si>
  <si>
    <t>EPI_ISL_422575</t>
  </si>
  <si>
    <t>hCoV-19/Netherlands/NA_264/2020</t>
  </si>
  <si>
    <t>EPI_ISL_421241</t>
  </si>
  <si>
    <t>hCoV-19/Nanchang/JX177/2020</t>
  </si>
  <si>
    <t>EPI_ISL_422572</t>
  </si>
  <si>
    <t>hCoV-19/Netherlands/Friesland_7/2020</t>
  </si>
  <si>
    <t>Europe / Netherlands / Friesland</t>
  </si>
  <si>
    <t>EPI_ISL_421242</t>
  </si>
  <si>
    <t>hCoV-19/Ganzhou/JX81/2020</t>
  </si>
  <si>
    <t>Asia / China / Jiangxi / Ganzhou</t>
  </si>
  <si>
    <t>EPI_ISL_422573</t>
  </si>
  <si>
    <t>hCoV-19/Netherlands/Friesland_9/2020</t>
  </si>
  <si>
    <t>EPI_ISL_422570</t>
  </si>
  <si>
    <t>hCoV-19/Netherlands/Friesland_5/2020</t>
  </si>
  <si>
    <t>EPI_ISL_421240</t>
  </si>
  <si>
    <t>hCoV-19/Shangrao/JX1948/2020</t>
  </si>
  <si>
    <t>EPI_ISL_422571</t>
  </si>
  <si>
    <t>hCoV-19/Netherlands/Friesland_6/2020</t>
  </si>
  <si>
    <t>EPI_ISL_421238</t>
  </si>
  <si>
    <t>hCoV-19/Nanchang/JX174/2020</t>
  </si>
  <si>
    <t>EPI_ISL_422569</t>
  </si>
  <si>
    <t>hCoV-19/Netherlands/Friesland_4/2020</t>
  </si>
  <si>
    <t>EPI_ISL_421239</t>
  </si>
  <si>
    <t>hCoV-19/Shangrao/JX105/2020</t>
  </si>
  <si>
    <t>EPI_ISL_421236</t>
  </si>
  <si>
    <t>hCoV-19/Hangzhou/HZCDC0012/2020</t>
  </si>
  <si>
    <t>EPI_ISL_422567</t>
  </si>
  <si>
    <t>hCoV-19/Netherlands/Friesland_2/2020</t>
  </si>
  <si>
    <t>EPI_ISL_423899</t>
  </si>
  <si>
    <t>hCoV-19/England/20126035106/2020</t>
  </si>
  <si>
    <t>EPI_ISL_421237</t>
  </si>
  <si>
    <t>hCoV-19/Jiujiang/JX22/2020</t>
  </si>
  <si>
    <t>Asia / China / Jiangxi / Jiujiang</t>
  </si>
  <si>
    <t>EPI_ISL_422568</t>
  </si>
  <si>
    <t>hCoV-19/Netherlands/Friesland_3/2020</t>
  </si>
  <si>
    <t>EPI_ISL_423898</t>
  </si>
  <si>
    <t>hCoV-19/England/20126033404/2020</t>
  </si>
  <si>
    <t>EPI_ISL_421234</t>
  </si>
  <si>
    <t>hCoV-19/Hangzhou/HZCDC0025/2020</t>
  </si>
  <si>
    <t>EPI_ISL_422565</t>
  </si>
  <si>
    <t>hCoV-19/Ecuador/HGSQ-USFQ-010/2020</t>
  </si>
  <si>
    <t>South America / Ecuador / Pichincha</t>
  </si>
  <si>
    <t>Institute of Microbiology Universidad San Francisco de Quito</t>
  </si>
  <si>
    <t>Sully Marquez, Belen Prado-Vivar, Juan Jose Guadalupe, Bernardo Gutierrez, Francisco Mora, Juan Gaviria, Alejandra Ramones, Franklin Espinoza, Edison Ligña, Jorge Reyes, Patricio Rojas-Silva, Veronica Barragan, Gabriel Trueba, Michelle Grunauer, Paul Cardenas</t>
  </si>
  <si>
    <t>EPI_ISL_423897</t>
  </si>
  <si>
    <t>hCoV-19/England/20126028406/2020</t>
  </si>
  <si>
    <t>EPI_ISL_421235</t>
  </si>
  <si>
    <t>hCoV-19/Hangzhou/HZCDC0013/2020</t>
  </si>
  <si>
    <t>EPI_ISL_422566</t>
  </si>
  <si>
    <t>hCoV-19/Netherlands/Friesland_10/2020</t>
  </si>
  <si>
    <t>EPI_ISL_423896</t>
  </si>
  <si>
    <t>hCoV-19/England/20126027106/2020</t>
  </si>
  <si>
    <t>EPI_ISL_421232</t>
  </si>
  <si>
    <t>hCoV-19/Hangzhou/HZCDC0048L/2020</t>
  </si>
  <si>
    <t>EPI_ISL_422563</t>
  </si>
  <si>
    <t>hCoV-19/Ecuador/HGSQ-USFQ-018/2020</t>
  </si>
  <si>
    <t>Belen Prado-Vivar, Sully Marquez, Juan Jose Guadalupe, Bernardo Gutierrez, Francisco Mora, Juan Gaviria, Alejandra Ramones, Franklin Espinoza, Edison Ligña, Jorge Reyes, Patricio Rojas-Silva, Veronica Barragan, Gabriel Trueba, Michelle Grunauer, Paul Cardenas</t>
  </si>
  <si>
    <t>EPI_ISL_423895</t>
  </si>
  <si>
    <t>hCoV-19/England/20126027006/2020</t>
  </si>
  <si>
    <t>EPI_ISL_421233</t>
  </si>
  <si>
    <t>hCoV-19/Hangzhou/HZCDC0048/2020</t>
  </si>
  <si>
    <t>EPI_ISL_422564</t>
  </si>
  <si>
    <t>hCoV-19/Ecuador/HGSQ-USFQ-007/2020</t>
  </si>
  <si>
    <t xml:space="preserve"> Institute of Microbiology Universidad San Francisco de Quito</t>
  </si>
  <si>
    <t>Juan Jose Guadalupe, Belen Prado-Vivar, Sully Marquez, Bernardo Gutierrez, Francisco Mora, Juan Gaviria, Alejandra Ramones, Franklin Espinoza, Edison Ligña, Jorge Reyes, Patricio Rojas-Silva, Veronica Barragan, Gabriel Trueba, Michelle Grunauer, Paul Cardenas</t>
  </si>
  <si>
    <t>EPI_ISL_423894</t>
  </si>
  <si>
    <t>hCoV-19/England/20126026506/2020</t>
  </si>
  <si>
    <t>EPI_ISL_421230</t>
  </si>
  <si>
    <t>hCoV-19/Hangzhou/HZCDC0090/2020</t>
  </si>
  <si>
    <t>EPI_ISL_422561</t>
  </si>
  <si>
    <t>hCoV-19/USA/NY-PV09308/2020</t>
  </si>
  <si>
    <t>EPI_ISL_423893</t>
  </si>
  <si>
    <t>hCoV-19/England/20126025304/2020</t>
  </si>
  <si>
    <t>EPI_ISL_421231</t>
  </si>
  <si>
    <t>hCoV-19/Hangzhou/HZCDC0049L/2020</t>
  </si>
  <si>
    <t>EPI_ISL_422562</t>
  </si>
  <si>
    <t>hCoV-19/USA/NY-PV09309/2020</t>
  </si>
  <si>
    <t>EPI_ISL_423892</t>
  </si>
  <si>
    <t>hCoV-19/England/20126012604/2020</t>
  </si>
  <si>
    <t>EPI_ISL_423891</t>
  </si>
  <si>
    <t>hCoV-19/England/20126012506/2020</t>
  </si>
  <si>
    <t>EPI_ISL_422560</t>
  </si>
  <si>
    <t>hCoV-19/USA/NY-PV09307/2020</t>
  </si>
  <si>
    <t>EPI_ISL_423890</t>
  </si>
  <si>
    <t>hCoV-19/England/20126012206/2020</t>
  </si>
  <si>
    <t>EPI_ISL_421229</t>
  </si>
  <si>
    <t>hCoV-19/Hangzhou/HZCDC0090L/2020</t>
  </si>
  <si>
    <t>EPI_ISL_421227</t>
  </si>
  <si>
    <t>hCoV-19/Hangzhou/HZCDC0091L/2020</t>
  </si>
  <si>
    <t>EPI_ISL_422558</t>
  </si>
  <si>
    <t>hCoV-19/USA/NY-PV09304/2020</t>
  </si>
  <si>
    <t>EPI_ISL_421228</t>
  </si>
  <si>
    <t>hCoV-19/Hangzhou/HZCDC0091/2020</t>
  </si>
  <si>
    <t>EPI_ISL_422559</t>
  </si>
  <si>
    <t>hCoV-19/USA/NY-PV09305/2020</t>
  </si>
  <si>
    <t>EPI_ISL_423889</t>
  </si>
  <si>
    <t>hCoV-19/England/20126011506/2020</t>
  </si>
  <si>
    <t>EPI_ISL_421225</t>
  </si>
  <si>
    <t>hCoV-19/Hangzhou/HZCDC0135/2020</t>
  </si>
  <si>
    <t>EPI_ISL_422556</t>
  </si>
  <si>
    <t>hCoV-19/USA/NY-PV09301/2020</t>
  </si>
  <si>
    <t>EPI_ISL_423888</t>
  </si>
  <si>
    <t>hCoV-19/England/20126010004/2020</t>
  </si>
  <si>
    <t>EPI_ISL_421226</t>
  </si>
  <si>
    <t>hCoV-19/Hangzhou/HZCDC0119/2020</t>
  </si>
  <si>
    <t>EPI_ISL_422557</t>
  </si>
  <si>
    <t>hCoV-19/USA/NY-PV09303/2020</t>
  </si>
  <si>
    <t>EPI_ISL_423887</t>
  </si>
  <si>
    <t>hCoV-19/England/20126009804/2020</t>
  </si>
  <si>
    <t>EPI_ISL_422598</t>
  </si>
  <si>
    <t>hCoV-19/Netherlands/NA_289/2020</t>
  </si>
  <si>
    <t>EPI_ISL_422599</t>
  </si>
  <si>
    <t>hCoV-19/Netherlands/NA_290/2020</t>
  </si>
  <si>
    <t>EPI_ISL_422596</t>
  </si>
  <si>
    <t>hCoV-19/Netherlands/NA_287/2020</t>
  </si>
  <si>
    <t>EPI_ISL_422597</t>
  </si>
  <si>
    <t>hCoV-19/Netherlands/NA_288/2020</t>
  </si>
  <si>
    <t>EPI_ISL_422594</t>
  </si>
  <si>
    <t>hCoV-19/Netherlands/NA_285/2020</t>
  </si>
  <si>
    <t>EPI_ISL_422595</t>
  </si>
  <si>
    <t>hCoV-19/Netherlands/NA_286/2020</t>
  </si>
  <si>
    <t>EPI_ISL_421261</t>
  </si>
  <si>
    <t>hCoV-19/Nanchang/JX176/2020</t>
  </si>
  <si>
    <t>EPI_ISL_422592</t>
  </si>
  <si>
    <t>hCoV-19/Netherlands/NA_283/2020</t>
  </si>
  <si>
    <t>EPI_ISL_421262</t>
  </si>
  <si>
    <t>hCoV-19/Nanchang/JX155/2020</t>
  </si>
  <si>
    <t>EPI_ISL_422593</t>
  </si>
  <si>
    <t>hCoV-19/Netherlands/NA_284/2020</t>
  </si>
  <si>
    <t>EPI_ISL_422590</t>
  </si>
  <si>
    <t>hCoV-19/Netherlands/NA_281/2020</t>
  </si>
  <si>
    <t>EPI_ISL_421260</t>
  </si>
  <si>
    <t>hCoV-19/Xinyu/JX124/2020</t>
  </si>
  <si>
    <t>Asia / China / Jiangxi / Xinyu</t>
  </si>
  <si>
    <t>EPI_ISL_422591</t>
  </si>
  <si>
    <t>hCoV-19/Netherlands/NA_282/2020</t>
  </si>
  <si>
    <t>EPI_ISL_421258</t>
  </si>
  <si>
    <t>hCoV-19/Shangrao/JX1974/2020</t>
  </si>
  <si>
    <t>EPI_ISL_422589</t>
  </si>
  <si>
    <t>hCoV-19/Netherlands/NA_279/2020</t>
  </si>
  <si>
    <t>EPI_ISL_421259</t>
  </si>
  <si>
    <t>hCoV-19/Pingxiang/JX151/2020</t>
  </si>
  <si>
    <t>EPI_ISL_421256</t>
  </si>
  <si>
    <t>hCoV-19/Jian/JX169/2020</t>
  </si>
  <si>
    <t>Asia / China / Jiangxi / Jian</t>
  </si>
  <si>
    <t>EPI_ISL_422587</t>
  </si>
  <si>
    <t>hCoV-19/Netherlands/NA_276/2020</t>
  </si>
  <si>
    <t>EPI_ISL_421257</t>
  </si>
  <si>
    <t>hCoV-19/Shangrao/JX1215/2020</t>
  </si>
  <si>
    <t>EPI_ISL_422588</t>
  </si>
  <si>
    <t>hCoV-19/Netherlands/NA_277/2020</t>
  </si>
  <si>
    <t>EPI_ISL_421254</t>
  </si>
  <si>
    <t>hCoV-19/Shangrao/JX1178/2020</t>
  </si>
  <si>
    <t>EPI_ISL_422585</t>
  </si>
  <si>
    <t>hCoV-19/Netherlands/NA_274/2020</t>
  </si>
  <si>
    <t>EPI_ISL_422586</t>
  </si>
  <si>
    <t>hCoV-19/Netherlands/NA_275/2020</t>
  </si>
  <si>
    <t>EPI_ISL_421252</t>
  </si>
  <si>
    <t>hCoV-19/Pingxiang/JX5/2020</t>
  </si>
  <si>
    <t>EPI_ISL_422583</t>
  </si>
  <si>
    <t>hCoV-19/Netherlands/NA_272/2020</t>
  </si>
  <si>
    <t>EPI_ISL_421253</t>
  </si>
  <si>
    <t>hCoV-19/Jian/JX129/2020</t>
  </si>
  <si>
    <t>EPI_ISL_422584</t>
  </si>
  <si>
    <t>hCoV-19/Netherlands/NA_273/2020</t>
  </si>
  <si>
    <t>EPI_ISL_421250</t>
  </si>
  <si>
    <t>hCoV-19/Shangrao/JX1177/2020</t>
  </si>
  <si>
    <t>EPI_ISL_422581</t>
  </si>
  <si>
    <t>hCoV-19/Netherlands/NA_270/2020</t>
  </si>
  <si>
    <t>EPI_ISL_421251</t>
  </si>
  <si>
    <t>hCoV-19/Shangrao/JX1176/2020</t>
  </si>
  <si>
    <t>EPI_ISL_422582</t>
  </si>
  <si>
    <t>hCoV-19/Netherlands/NA_271/2020</t>
  </si>
  <si>
    <t>EPI_ISL_422580</t>
  </si>
  <si>
    <t>hCoV-19/Netherlands/NA_269/2020</t>
  </si>
  <si>
    <t>EPI_ISL_421249</t>
  </si>
  <si>
    <t>hCoV-19/Xinyu/JX122/2020</t>
  </si>
  <si>
    <t>EPI_ISL_421247</t>
  </si>
  <si>
    <t>hCoV-19/Nanchang/JX149/2020</t>
  </si>
  <si>
    <t>EPI_ISL_422578</t>
  </si>
  <si>
    <t>hCoV-19/Netherlands/NA_267/2020</t>
  </si>
  <si>
    <t>EPI_ISL_421248</t>
  </si>
  <si>
    <t>hCoV-19/Nanchang/JX39/2020</t>
  </si>
  <si>
    <t>EPI_ISL_422579</t>
  </si>
  <si>
    <t>hCoV-19/Netherlands/NA_268/2020</t>
  </si>
  <si>
    <t>EPI_ISL_421289</t>
  </si>
  <si>
    <t>hCoV-19/USA/WI-31/2020</t>
  </si>
  <si>
    <t>EPI_ISL_421287</t>
  </si>
  <si>
    <t>hCoV-19/USA/WI-29/2020</t>
  </si>
  <si>
    <t>EPI_ISL_421288</t>
  </si>
  <si>
    <t>hCoV-19/USA/WI-30/2020</t>
  </si>
  <si>
    <t>EPI_ISL_421285</t>
  </si>
  <si>
    <t>hCoV-19/USA/WI-27/2020</t>
  </si>
  <si>
    <t>EPI_ISL_421286</t>
  </si>
  <si>
    <t>hCoV-19/USA/WI-28/2020</t>
  </si>
  <si>
    <t>EPI_ISL_421283</t>
  </si>
  <si>
    <t>hCoV-19/USA/WI-25/2020</t>
  </si>
  <si>
    <t>EPI_ISL_421284</t>
  </si>
  <si>
    <t>hCoV-19/USA/WI-26/2020</t>
  </si>
  <si>
    <t>EPI_ISL_421281</t>
  </si>
  <si>
    <t>hCoV-19/USA/IN-Lilly-IPB0170-4bc21/2020</t>
  </si>
  <si>
    <t>North America / USA / Indiana / Indianapolis</t>
  </si>
  <si>
    <t>Clinical Diagnostics Laboratory, Diagnostic &amp; Experimental Pathology, Lilly Research Laboratories</t>
  </si>
  <si>
    <t xml:space="preserve">Tim Holzer, Mayuri Vaidya, Angie Fulford, Sam McNeely, Rachael Redmond, Phil Ebert, John Calley, Leslie O’Neill Reising, Pat Finnegan, Erin Wray, John McElwee, Jeff Fill, Joe Oakley, Andrew Schade </t>
  </si>
  <si>
    <t>EPI_ISL_421279</t>
  </si>
  <si>
    <t>hCoV-19/USA/IN-Lilly-IPB0170-4bc20/2020</t>
  </si>
  <si>
    <t xml:space="preserve">Clinical Diagnostics Laboratory, Diagnostic &amp; Experimental Pathology, Lilly Research Laboratories </t>
  </si>
  <si>
    <t>EPI_ISL_421275</t>
  </si>
  <si>
    <t>hCoV-19/Russia/Moscow_PMVL-1/2020</t>
  </si>
  <si>
    <t>Russian State Collection of Viruses</t>
  </si>
  <si>
    <t>Pathogenic Microorganisms Variability Laboratory</t>
  </si>
  <si>
    <t>Alexey Shchetinin, Maria Nikiforova, Nadezhda Kuznetsova, Ekaterina Aksenova, Marina Kunda, Natalia Ryzhova, Olga Voronina, Inna Dolzhikova, Daria Grousova, Andrey Botikov, Denis Logunov, Alexander Gintsburg, Vladimir Gushchin</t>
  </si>
  <si>
    <t>EPI_ISL_421272</t>
  </si>
  <si>
    <t>hCoV-19/USA/WY-WYPHL001/2020</t>
  </si>
  <si>
    <t>EPI_ISL_421298</t>
  </si>
  <si>
    <t>hCoV-19/USA/WI-40/2020</t>
  </si>
  <si>
    <t>EPI_ISL_421299</t>
  </si>
  <si>
    <t>hCoV-19/USA/WI-41/2020</t>
  </si>
  <si>
    <t>EPI_ISL_421296</t>
  </si>
  <si>
    <t>hCoV-19/USA/WI-38/2020</t>
  </si>
  <si>
    <t>EPI_ISL_421297</t>
  </si>
  <si>
    <t>hCoV-19/USA/WI-39/2020</t>
  </si>
  <si>
    <t>EPI_ISL_421294</t>
  </si>
  <si>
    <t>hCoV-19/USA/WI-36/2020</t>
  </si>
  <si>
    <t>EPI_ISL_421295</t>
  </si>
  <si>
    <t>hCoV-19/USA/WI-37/2020</t>
  </si>
  <si>
    <t>EPI_ISL_421292</t>
  </si>
  <si>
    <t>hCoV-19/USA/WI-34/2020</t>
  </si>
  <si>
    <t>EPI_ISL_421293</t>
  </si>
  <si>
    <t>hCoV-19/USA/WI-35/2020</t>
  </si>
  <si>
    <t>EPI_ISL_421290</t>
  </si>
  <si>
    <t>hCoV-19/USA/WI-32/2020</t>
  </si>
  <si>
    <t>EPI_ISL_421291</t>
  </si>
  <si>
    <t>hCoV-19/USA/WI-33/2020</t>
  </si>
  <si>
    <t>EPI_ISL_424909</t>
  </si>
  <si>
    <t>hCoV-19/USA/MA_8933/2020</t>
  </si>
  <si>
    <t>Ying Tao, Clinton R. Paden, Jing Zhang, Krista Queen, Anna Uehara, Yan Li, Haibin Wang, Mary S. Keckler, Alison S. Laufer Halpin, Christopher A. Elkins, Suxiang Tong</t>
  </si>
  <si>
    <t>EPI_ISL_424908</t>
  </si>
  <si>
    <t>hCoV-19/USA/MA_8932/2020</t>
  </si>
  <si>
    <t>EPI_ISL_424907</t>
  </si>
  <si>
    <t>hCoV-19/USA/VA_6171/2020</t>
  </si>
  <si>
    <t>VA-Division of Consolidated Laboratory Services</t>
  </si>
  <si>
    <t>EPI_ISL_424906</t>
  </si>
  <si>
    <t>hCoV-19/USA/NY_1922/2020</t>
  </si>
  <si>
    <t>EPI_ISL_424905</t>
  </si>
  <si>
    <t>hCoV-19/USA/SC_3572/2020</t>
  </si>
  <si>
    <t>EPI_ISL_424904</t>
  </si>
  <si>
    <t>hCoV-19/USA/SC_3571/2020</t>
  </si>
  <si>
    <t>EPI_ISL_424903</t>
  </si>
  <si>
    <t>hCoV-19/USA/SC_3570/2020</t>
  </si>
  <si>
    <t>EPI_ISL_424902</t>
  </si>
  <si>
    <t>hCoV-19/USA/SC_3520/2020</t>
  </si>
  <si>
    <t>EPI_ISL_424901</t>
  </si>
  <si>
    <t>hCoV-19/USA/NJ_3201/2020</t>
  </si>
  <si>
    <t>North America / USA / New Jersey</t>
  </si>
  <si>
    <t>NJ Public Health and Environmental Laboratories</t>
  </si>
  <si>
    <t>EPI_ISL_424900</t>
  </si>
  <si>
    <t>hCoV-19/USA/IA_6390/2020</t>
  </si>
  <si>
    <t>North America / USA / Iowa</t>
  </si>
  <si>
    <t>IA State Hygienic Laboratory</t>
  </si>
  <si>
    <t>EPI_ISL_424931</t>
  </si>
  <si>
    <t>hCoV-19/USA/NY-NYUMC124/2020</t>
  </si>
  <si>
    <t>North America / USA / New York / Suffolk</t>
  </si>
  <si>
    <t>EPI_ISL_423600</t>
  </si>
  <si>
    <t>hCoV-19/England/20130033304/2020</t>
  </si>
  <si>
    <t>EPI_ISL_424930</t>
  </si>
  <si>
    <t>hCoV-19/USA/NY-NYUMC123/2020</t>
  </si>
  <si>
    <t>North America / USA / New York / Nassau</t>
  </si>
  <si>
    <t>EPI_ISL_424929</t>
  </si>
  <si>
    <t>hCoV-19/USA/NY-NYUMC122/2020</t>
  </si>
  <si>
    <t>EPI_ISL_424920</t>
  </si>
  <si>
    <t>hCoV-19/USA/MA_3653/2020</t>
  </si>
  <si>
    <t>EPI_ISL_424919</t>
  </si>
  <si>
    <t>hCoV-19/USA/MA_3642/2020</t>
  </si>
  <si>
    <t>EPI_ISL_424918</t>
  </si>
  <si>
    <t>hCoV-19/USA/MA_3626/2020</t>
  </si>
  <si>
    <t>EPI_ISL_424917</t>
  </si>
  <si>
    <t>hCoV-19/USA/MA_3623/2020</t>
  </si>
  <si>
    <t>EPI_ISL_424916</t>
  </si>
  <si>
    <t>hCoV-19/USA/MA_3616/2020</t>
  </si>
  <si>
    <t>EPI_ISL_424915</t>
  </si>
  <si>
    <t>hCoV-19/USA/MA_3614/2020</t>
  </si>
  <si>
    <t>EPI_ISL_424914</t>
  </si>
  <si>
    <t>hCoV-19/USA/MA_2652/2020</t>
  </si>
  <si>
    <t>EPI_ISL_424913</t>
  </si>
  <si>
    <t>hCoV-19/USA/MA_1355/2020</t>
  </si>
  <si>
    <t>EPI_ISL_424912</t>
  </si>
  <si>
    <t>hCoV-19/USA/MA_9889/2020</t>
  </si>
  <si>
    <t>EPI_ISL_424911</t>
  </si>
  <si>
    <t>hCoV-19/USA/MA_9704/2020</t>
  </si>
  <si>
    <t>EPI_ISL_424910</t>
  </si>
  <si>
    <t>hCoV-19/USA/MA_9703/2020</t>
  </si>
  <si>
    <t>EPI_ISL_424953</t>
  </si>
  <si>
    <t>hCoV-19/USA/NY-NYUMC146/2020</t>
  </si>
  <si>
    <t>EPI_ISL_423622</t>
  </si>
  <si>
    <t>hCoV-19/England/20130050804/2020</t>
  </si>
  <si>
    <t>EPI_ISL_424952</t>
  </si>
  <si>
    <t>hCoV-19/USA/NY-NYUMC145/2020</t>
  </si>
  <si>
    <t>EPI_ISL_423621</t>
  </si>
  <si>
    <t>hCoV-19/England/20130049804/2020</t>
  </si>
  <si>
    <t>EPI_ISL_424951</t>
  </si>
  <si>
    <t>hCoV-19/USA/NY-NYUMC144/2020</t>
  </si>
  <si>
    <t>EPI_ISL_423620</t>
  </si>
  <si>
    <t>hCoV-19/England/20130049704/2020</t>
  </si>
  <si>
    <t>EPI_ISL_424950</t>
  </si>
  <si>
    <t>hCoV-19/USA/NY-NYUMC143/2020</t>
  </si>
  <si>
    <t>EPI_ISL_423619</t>
  </si>
  <si>
    <t>hCoV-19/England/20130049604/2020</t>
  </si>
  <si>
    <t>EPI_ISL_424949</t>
  </si>
  <si>
    <t>hCoV-19/USA/NY-NYUMC142/2020</t>
  </si>
  <si>
    <t>EPI_ISL_423618</t>
  </si>
  <si>
    <t>hCoV-19/England/20130036704/2020</t>
  </si>
  <si>
    <t>EPI_ISL_424948</t>
  </si>
  <si>
    <t>hCoV-19/USA/NY-NYUMC141/2020</t>
  </si>
  <si>
    <t>EPI_ISL_423617</t>
  </si>
  <si>
    <t>hCoV-19/England/20130036504/2020</t>
  </si>
  <si>
    <t>EPI_ISL_424947</t>
  </si>
  <si>
    <t>hCoV-19/USA/NY-NYUMC140/2020</t>
  </si>
  <si>
    <t>EPI_ISL_423616</t>
  </si>
  <si>
    <t>hCoV-19/England/20130036404/2020</t>
  </si>
  <si>
    <t>EPI_ISL_424946</t>
  </si>
  <si>
    <t>hCoV-19/USA/NY-NYUMC139/2020</t>
  </si>
  <si>
    <t>EPI_ISL_423615</t>
  </si>
  <si>
    <t>hCoV-19/England/20130036304/2020</t>
  </si>
  <si>
    <t>EPI_ISL_424945</t>
  </si>
  <si>
    <t>hCoV-19/USA/NY-NYUMC138/2020</t>
  </si>
  <si>
    <t>EPI_ISL_423614</t>
  </si>
  <si>
    <t>hCoV-19/England/20130036004/2020</t>
  </si>
  <si>
    <t>EPI_ISL_424944</t>
  </si>
  <si>
    <t>hCoV-19/USA/NY-NYUMC137/2020</t>
  </si>
  <si>
    <t>EPI_ISL_423613</t>
  </si>
  <si>
    <t>hCoV-19/England/20130035804/2020</t>
  </si>
  <si>
    <t>EPI_ISL_424943</t>
  </si>
  <si>
    <t>hCoV-19/USA/NY-NYUMC136/2020</t>
  </si>
  <si>
    <t>EPI_ISL_423612</t>
  </si>
  <si>
    <t>hCoV-19/England/20130035204/2020</t>
  </si>
  <si>
    <t>EPI_ISL_424942</t>
  </si>
  <si>
    <t>hCoV-19/USA/NY-NYUMC135/2020</t>
  </si>
  <si>
    <t>EPI_ISL_423611</t>
  </si>
  <si>
    <t>hCoV-19/England/20130035104/2020</t>
  </si>
  <si>
    <t>EPI_ISL_424941</t>
  </si>
  <si>
    <t>hCoV-19/USA/NY-NYUMC134/2020</t>
  </si>
  <si>
    <t>North America / USA / New York / Rockland</t>
  </si>
  <si>
    <t>EPI_ISL_423610</t>
  </si>
  <si>
    <t>hCoV-19/England/20130034904/2020</t>
  </si>
  <si>
    <t>EPI_ISL_424940</t>
  </si>
  <si>
    <t>hCoV-19/USA/NY-NYUMC133/2020</t>
  </si>
  <si>
    <t>EPI_ISL_423609</t>
  </si>
  <si>
    <t>hCoV-19/England/20130034804/2020</t>
  </si>
  <si>
    <t>EPI_ISL_424939</t>
  </si>
  <si>
    <t>hCoV-19/USA/NY-NYUMC132/2020</t>
  </si>
  <si>
    <t>EPI_ISL_423608</t>
  </si>
  <si>
    <t>hCoV-19/England/20130034604/2020</t>
  </si>
  <si>
    <t>EPI_ISL_424938</t>
  </si>
  <si>
    <t>hCoV-19/USA/NY-NYUMC131/2020</t>
  </si>
  <si>
    <t>EPI_ISL_423607</t>
  </si>
  <si>
    <t>hCoV-19/England/20130034404/2020</t>
  </si>
  <si>
    <t>EPI_ISL_424937</t>
  </si>
  <si>
    <t>hCoV-19/USA/NY-NYUMC130/2020</t>
  </si>
  <si>
    <t>EPI_ISL_423606</t>
  </si>
  <si>
    <t>hCoV-19/England/20130034304/2020</t>
  </si>
  <si>
    <t>EPI_ISL_424936</t>
  </si>
  <si>
    <t>hCoV-19/USA/NY-NYUMC129/2020</t>
  </si>
  <si>
    <t>EPI_ISL_423605</t>
  </si>
  <si>
    <t>hCoV-19/England/20130034204/2020</t>
  </si>
  <si>
    <t>EPI_ISL_424935</t>
  </si>
  <si>
    <t>hCoV-19/USA/NY-NYUMC128/2020</t>
  </si>
  <si>
    <t>EPI_ISL_423604</t>
  </si>
  <si>
    <t>hCoV-19/England/20130034004/2020</t>
  </si>
  <si>
    <t>EPI_ISL_424934</t>
  </si>
  <si>
    <t>hCoV-19/USA/NY-NYUMC127/2020</t>
  </si>
  <si>
    <t>EPI_ISL_423603</t>
  </si>
  <si>
    <t>hCoV-19/England/20130033704/2020</t>
  </si>
  <si>
    <t>EPI_ISL_424933</t>
  </si>
  <si>
    <t>hCoV-19/USA/NY-NYUMC126/2020</t>
  </si>
  <si>
    <t>EPI_ISL_423602</t>
  </si>
  <si>
    <t>hCoV-19/England/20130033604/2020</t>
  </si>
  <si>
    <t>EPI_ISL_424932</t>
  </si>
  <si>
    <t>hCoV-19/USA/NY-NYUMC125/2020</t>
  </si>
  <si>
    <t>EPI_ISL_423601</t>
  </si>
  <si>
    <t>hCoV-19/England/20130033404/2020</t>
  </si>
  <si>
    <t>EPI_ISL_422312</t>
  </si>
  <si>
    <t>hCoV-19/Wales/PHWC-26505/2020</t>
  </si>
  <si>
    <t>EPI_ISL_424975</t>
  </si>
  <si>
    <t>hCoV-19/Taiwan/CGMH-CGU-19/2020</t>
  </si>
  <si>
    <t>Kuo-Chien Tsao, Yu-Nong Gong, Shu-Li Yang, Yi-Chun Liu, Chung-Guei Huang, Mei-Jen Hsiao, Po-Wei Huang, Cheng-Ta Yang, Cheng-Hsun Chiu, Peng-Nien Huang, Kuo-Ming Lee, Guang-Wu Chen, Shin-Ru Shih</t>
  </si>
  <si>
    <t>EPI_ISL_423644</t>
  </si>
  <si>
    <t>hCoV-19/England/20130062904/2020</t>
  </si>
  <si>
    <t>EPI_ISL_422313</t>
  </si>
  <si>
    <t>hCoV-19/Wales/PHWC-2609B/2020</t>
  </si>
  <si>
    <t>EPI_ISL_424974</t>
  </si>
  <si>
    <t>hCoV-19/Taiwan/CGMH-CGU-18/2020</t>
  </si>
  <si>
    <t>EPI_ISL_423643</t>
  </si>
  <si>
    <t>hCoV-19/England/20130062504/2020</t>
  </si>
  <si>
    <t>EPI_ISL_422310</t>
  </si>
  <si>
    <t>hCoV-19/Wales/PHWC-25DA4/2020</t>
  </si>
  <si>
    <t>EPI_ISL_424973</t>
  </si>
  <si>
    <t>hCoV-19/Taiwan/CGMH-CGU-17/2020</t>
  </si>
  <si>
    <t>EPI_ISL_423642</t>
  </si>
  <si>
    <t>hCoV-19/England/20130062404/2020</t>
  </si>
  <si>
    <t>EPI_ISL_422311</t>
  </si>
  <si>
    <t>hCoV-19/Wales/PHWC-262FF/2020</t>
  </si>
  <si>
    <t>EPI_ISL_424972</t>
  </si>
  <si>
    <t>hCoV-19/Taiwan/CGMH-CGU-16/2020</t>
  </si>
  <si>
    <t>EPI_ISL_423641</t>
  </si>
  <si>
    <t>hCoV-19/England/20130061604/2020</t>
  </si>
  <si>
    <t>EPI_ISL_424971</t>
  </si>
  <si>
    <t>hCoV-19/Taiwan/CGMH-CGU-15/2020</t>
  </si>
  <si>
    <t>EPI_ISL_423640</t>
  </si>
  <si>
    <t>hCoV-19/England/20130061504/2020</t>
  </si>
  <si>
    <t>EPI_ISL_424970</t>
  </si>
  <si>
    <t>hCoV-19/Taiwan/CGMH-CGU-14/2020</t>
  </si>
  <si>
    <t>EPI_ISL_422309</t>
  </si>
  <si>
    <t>hCoV-19/Wales/PHWC-26365/2020</t>
  </si>
  <si>
    <t>EPI_ISL_422307</t>
  </si>
  <si>
    <t>hCoV-19/Wales/PHWC-25E56/2020</t>
  </si>
  <si>
    <t>EPI_ISL_423639</t>
  </si>
  <si>
    <t>hCoV-19/England/20130061404/2020</t>
  </si>
  <si>
    <t>EPI_ISL_422308</t>
  </si>
  <si>
    <t>hCoV-19/Wales/PHWC-26A06/2020</t>
  </si>
  <si>
    <t>EPI_ISL_424969</t>
  </si>
  <si>
    <t>hCoV-19/Taiwan/CGMH-CGU-13/2020</t>
  </si>
  <si>
    <t>EPI_ISL_423638</t>
  </si>
  <si>
    <t>hCoV-19/England/20130061304/2020</t>
  </si>
  <si>
    <t>EPI_ISL_422305</t>
  </si>
  <si>
    <t>hCoV-19/Wales/PHWC-2623B/2020</t>
  </si>
  <si>
    <t>EPI_ISL_424968</t>
  </si>
  <si>
    <t>hCoV-19/USA/NY-NYUMC161/2020</t>
  </si>
  <si>
    <t>EPI_ISL_423637</t>
  </si>
  <si>
    <t>hCoV-19/England/20130054704/2020</t>
  </si>
  <si>
    <t>EPI_ISL_422306</t>
  </si>
  <si>
    <t>hCoV-19/Wales/PHWC-263ED/2020</t>
  </si>
  <si>
    <t>EPI_ISL_424967</t>
  </si>
  <si>
    <t>hCoV-19/USA/NY-NYUMC160/2020</t>
  </si>
  <si>
    <t>EPI_ISL_423636</t>
  </si>
  <si>
    <t>hCoV-19/England/20130054504/2020</t>
  </si>
  <si>
    <t>EPI_ISL_422303</t>
  </si>
  <si>
    <t>hCoV-19/Wales/PHWC-25788/2020</t>
  </si>
  <si>
    <t>EPI_ISL_424966</t>
  </si>
  <si>
    <t>hCoV-19/USA/NY-NYUMC159/2020</t>
  </si>
  <si>
    <t>EPI_ISL_423635</t>
  </si>
  <si>
    <t>hCoV-19/England/20130053404/2020</t>
  </si>
  <si>
    <t>EPI_ISL_422304</t>
  </si>
  <si>
    <t>hCoV-19/Wales/PHWC-25BE6/2020</t>
  </si>
  <si>
    <t>EPI_ISL_424965</t>
  </si>
  <si>
    <t>hCoV-19/USA/NY-NYUMC158/2020</t>
  </si>
  <si>
    <t>EPI_ISL_423634</t>
  </si>
  <si>
    <t>hCoV-19/England/20130053004/2020</t>
  </si>
  <si>
    <t>EPI_ISL_422301</t>
  </si>
  <si>
    <t>hCoV-19/Wales/PHWC-25A34/2020</t>
  </si>
  <si>
    <t>EPI_ISL_424964</t>
  </si>
  <si>
    <t>hCoV-19/USA/NY-NYUMC157/2020</t>
  </si>
  <si>
    <t>EPI_ISL_423633</t>
  </si>
  <si>
    <t>hCoV-19/England/20130052904/2020</t>
  </si>
  <si>
    <t>EPI_ISL_422302</t>
  </si>
  <si>
    <t>hCoV-19/Wales/PHWC-26408/2020</t>
  </si>
  <si>
    <t>EPI_ISL_423632</t>
  </si>
  <si>
    <t>hCoV-19/England/20130052804/2020</t>
  </si>
  <si>
    <t>EPI_ISL_424963</t>
  </si>
  <si>
    <t>hCoV-19/USA/NY-NYUMC156/2020</t>
  </si>
  <si>
    <t>EPI_ISL_424962</t>
  </si>
  <si>
    <t>hCoV-19/USA/NY-NYUMC155/2020</t>
  </si>
  <si>
    <t>EPI_ISL_423631</t>
  </si>
  <si>
    <t>hCoV-19/England/20130052704/2020</t>
  </si>
  <si>
    <t>EPI_ISL_422300</t>
  </si>
  <si>
    <t>hCoV-19/Wales/PHWC-26936/2020</t>
  </si>
  <si>
    <t>EPI_ISL_424961</t>
  </si>
  <si>
    <t>hCoV-19/USA/NY-NYUMC154/2020</t>
  </si>
  <si>
    <t>EPI_ISL_423630</t>
  </si>
  <si>
    <t>hCoV-19/England/20130052604/2020</t>
  </si>
  <si>
    <t>EPI_ISL_424960</t>
  </si>
  <si>
    <t>hCoV-19/USA/NY-NYUMC153/2020</t>
  </si>
  <si>
    <t>EPI_ISL_423629</t>
  </si>
  <si>
    <t>hCoV-19/England/20130052204/2020</t>
  </si>
  <si>
    <t>EPI_ISL_424959</t>
  </si>
  <si>
    <t>hCoV-19/USA/NY-NYUMC152/2020</t>
  </si>
  <si>
    <t>EPI_ISL_423628</t>
  </si>
  <si>
    <t>hCoV-19/England/20130052004/2020</t>
  </si>
  <si>
    <t>EPI_ISL_424958</t>
  </si>
  <si>
    <t>hCoV-19/USA/NY-NYUMC151/2020</t>
  </si>
  <si>
    <t>EPI_ISL_423627</t>
  </si>
  <si>
    <t>hCoV-19/England/20130051704/2020</t>
  </si>
  <si>
    <t>EPI_ISL_424957</t>
  </si>
  <si>
    <t>hCoV-19/USA/NY-NYUMC150/2020</t>
  </si>
  <si>
    <t>EPI_ISL_423626</t>
  </si>
  <si>
    <t>hCoV-19/England/20130051604/2020</t>
  </si>
  <si>
    <t>EPI_ISL_424956</t>
  </si>
  <si>
    <t>hCoV-19/USA/NY-NYUMC149/2020</t>
  </si>
  <si>
    <t>EPI_ISL_423625</t>
  </si>
  <si>
    <t>hCoV-19/England/20130051104/2020</t>
  </si>
  <si>
    <t>EPI_ISL_424955</t>
  </si>
  <si>
    <t>hCoV-19/USA/NY-NYUMC148/2020</t>
  </si>
  <si>
    <t>EPI_ISL_423624</t>
  </si>
  <si>
    <t>hCoV-19/England/20130051004/2020</t>
  </si>
  <si>
    <t>EPI_ISL_424954</t>
  </si>
  <si>
    <t>hCoV-19/USA/NY-NYUMC147/2020</t>
  </si>
  <si>
    <t>EPI_ISL_423623</t>
  </si>
  <si>
    <t>hCoV-19/England/20130050904/2020</t>
  </si>
  <si>
    <t>EPI_ISL_422299</t>
  </si>
  <si>
    <t>hCoV-19/Wales/PHWC-2569A/2020</t>
  </si>
  <si>
    <t>EPI_ISL_422297</t>
  </si>
  <si>
    <t>hCoV-19/Wales/PHWC-269BE/2020</t>
  </si>
  <si>
    <t>EPI_ISL_422298</t>
  </si>
  <si>
    <t>hCoV-19/Wales/PHWC-2656F/2020</t>
  </si>
  <si>
    <t>EPI_ISL_422295</t>
  </si>
  <si>
    <t>hCoV-19/Wales/PHWC-25F35/2020</t>
  </si>
  <si>
    <t>EPI_ISL_422296</t>
  </si>
  <si>
    <t>hCoV-19/Wales/PHWC-25612/2020</t>
  </si>
  <si>
    <t>EPI_ISL_422293</t>
  </si>
  <si>
    <t>hCoV-19/Wales/PHWC-26990/2020</t>
  </si>
  <si>
    <t>EPI_ISL_422294</t>
  </si>
  <si>
    <t>hCoV-19/Wales/PHWC-26C6A/2020</t>
  </si>
  <si>
    <t>EPI_ISL_422291</t>
  </si>
  <si>
    <t>hCoV-19/Wales/PHWC-25BF5/2020</t>
  </si>
  <si>
    <t>EPI_ISL_422292</t>
  </si>
  <si>
    <t>hCoV-19/Wales/PHWC-26338/2020</t>
  </si>
  <si>
    <t>EPI_ISL_422290</t>
  </si>
  <si>
    <t>hCoV-19/Wales/PHWC-265AB/2020</t>
  </si>
  <si>
    <t>EPI_ISL_422288</t>
  </si>
  <si>
    <t>hCoV-19/Wales/PHWC-268B1/2020</t>
  </si>
  <si>
    <t>EPI_ISL_422289</t>
  </si>
  <si>
    <t>hCoV-19/Wales/PHWC-25B22/2020</t>
  </si>
  <si>
    <t>EPI_ISL_422286</t>
  </si>
  <si>
    <t>hCoV-19/Wales/PHWC-25F53/2020</t>
  </si>
  <si>
    <t>EPI_ISL_422287</t>
  </si>
  <si>
    <t>hCoV-19/Wales/PHWC-25EFC/2020</t>
  </si>
  <si>
    <t>EPI_ISL_422284</t>
  </si>
  <si>
    <t>hCoV-19/Wales/PHWC-2565E/2020</t>
  </si>
  <si>
    <t>EPI_ISL_422285</t>
  </si>
  <si>
    <t>hCoV-19/Wales/PHWC-25928/2020</t>
  </si>
  <si>
    <t>EPI_ISL_422282</t>
  </si>
  <si>
    <t>hCoV-19/Wales/PHWC-260E6/2020</t>
  </si>
  <si>
    <t>EPI_ISL_422283</t>
  </si>
  <si>
    <t>hCoV-19/Wales/PHWC-26ABB/2020</t>
  </si>
  <si>
    <t>EPI_ISL_422280</t>
  </si>
  <si>
    <t>hCoV-19/Wales/PHWC-25621/2020</t>
  </si>
  <si>
    <t>EPI_ISL_422281</t>
  </si>
  <si>
    <t>hCoV-19/Wales/PHWC-26866/2020</t>
  </si>
  <si>
    <t>EPI_ISL_422213</t>
  </si>
  <si>
    <t>hCoV-19/Wales/PHWC-26B8B/2020</t>
  </si>
  <si>
    <t>EPI_ISL_423545</t>
  </si>
  <si>
    <t>hCoV-19/England/20144049804/2020</t>
  </si>
  <si>
    <t>EPI_ISL_424876</t>
  </si>
  <si>
    <t>hCoV-19/USA/NH_0029/2020</t>
  </si>
  <si>
    <t>NH Dept. of Health and Human Services Public Health Labs</t>
  </si>
  <si>
    <t>EPI_ISL_422214</t>
  </si>
  <si>
    <t>hCoV-19/Wales/PHWC-26F61/2020</t>
  </si>
  <si>
    <t>EPI_ISL_423544</t>
  </si>
  <si>
    <t>hCoV-19/England/20144049004/2020</t>
  </si>
  <si>
    <t>EPI_ISL_424875</t>
  </si>
  <si>
    <t>hCoV-19/USA/NE_7025/2020</t>
  </si>
  <si>
    <t>NE Public Health Laboratory</t>
  </si>
  <si>
    <t>EPI_ISL_422211</t>
  </si>
  <si>
    <t>hCoV-19/Wales/PHWC-26A33/2020</t>
  </si>
  <si>
    <t>EPI_ISL_423543</t>
  </si>
  <si>
    <t>hCoV-19/England/20144048404/2020</t>
  </si>
  <si>
    <t>EPI_ISL_424874</t>
  </si>
  <si>
    <t>hCoV-19/USA/NE_6605/2020</t>
  </si>
  <si>
    <t>EPI_ISL_422212</t>
  </si>
  <si>
    <t>hCoV-19/Wales/PHWC-268C0/2020</t>
  </si>
  <si>
    <t>EPI_ISL_423542</t>
  </si>
  <si>
    <t>hCoV-19/England/20144047604/2020</t>
  </si>
  <si>
    <t>EPI_ISL_424873</t>
  </si>
  <si>
    <t>hCoV-19/USA/NC_0031/2020</t>
  </si>
  <si>
    <t>EPI_ISL_423541</t>
  </si>
  <si>
    <t>hCoV-19/England/20144038004/2020</t>
  </si>
  <si>
    <t>EPI_ISL_424872</t>
  </si>
  <si>
    <t>hCoV-19/USA/NC_0024/2020</t>
  </si>
  <si>
    <t>EPI_ISL_422210</t>
  </si>
  <si>
    <t>hCoV-19/Wales/PHWC-26110/2020</t>
  </si>
  <si>
    <t>EPI_ISL_423540</t>
  </si>
  <si>
    <t>hCoV-19/England/20144037704/2020</t>
  </si>
  <si>
    <t>EPI_ISL_424871</t>
  </si>
  <si>
    <t>hCoV-19/USA/NC_6999/2020</t>
  </si>
  <si>
    <t>EPI_ISL_424870</t>
  </si>
  <si>
    <t>hCoV-19/USA/MO_4470/2020</t>
  </si>
  <si>
    <t>North America / USA / Missouri</t>
  </si>
  <si>
    <t>MO State Public Health Laboratory</t>
  </si>
  <si>
    <t>EPI_ISL_422208</t>
  </si>
  <si>
    <t>hCoV-19/Wales/PHWC-2614D/2020</t>
  </si>
  <si>
    <t>EPI_ISL_422209</t>
  </si>
  <si>
    <t>hCoV-19/Wales/PHWC-268DF/2020</t>
  </si>
  <si>
    <t>EPI_ISL_423539</t>
  </si>
  <si>
    <t>hCoV-19/England/20144037604/2020</t>
  </si>
  <si>
    <t>EPI_ISL_422206</t>
  </si>
  <si>
    <t>hCoV-19/Wales/PHWC-26A60/2020</t>
  </si>
  <si>
    <t>EPI_ISL_423538</t>
  </si>
  <si>
    <t>hCoV-19/England/20144037404/2020</t>
  </si>
  <si>
    <t>EPI_ISL_424869</t>
  </si>
  <si>
    <t>hCoV-19/USA/MD_0026/2020</t>
  </si>
  <si>
    <t>EPI_ISL_422207</t>
  </si>
  <si>
    <t>hCoV-19/Wales/PHWC-2674B/2020</t>
  </si>
  <si>
    <t>EPI_ISL_423537</t>
  </si>
  <si>
    <t>hCoV-19/England/20144036904/2020</t>
  </si>
  <si>
    <t>EPI_ISL_424868</t>
  </si>
  <si>
    <t>hCoV-19/USA/LA_0842/2020</t>
  </si>
  <si>
    <t>LA Office of Public Health Laboratories</t>
  </si>
  <si>
    <t>EPI_ISL_422204</t>
  </si>
  <si>
    <t>hCoV-19/Wales/PHWC-26F16/2020</t>
  </si>
  <si>
    <t>EPI_ISL_423536</t>
  </si>
  <si>
    <t>hCoV-19/England/20144036504/2020</t>
  </si>
  <si>
    <t>EPI_ISL_424867</t>
  </si>
  <si>
    <t>hCoV-19/USA/KS_4126/2020</t>
  </si>
  <si>
    <t>North America / USA / Kansas</t>
  </si>
  <si>
    <t>KS Health and Environmental Laboratories</t>
  </si>
  <si>
    <t>EPI_ISL_422205</t>
  </si>
  <si>
    <t>hCoV-19/Wales/PHWC-256E5/2020</t>
  </si>
  <si>
    <t>EPI_ISL_423535</t>
  </si>
  <si>
    <t>hCoV-19/England/20144036004/2020</t>
  </si>
  <si>
    <t>EPI_ISL_424866</t>
  </si>
  <si>
    <t>hCoV-19/USA/IN_2001/2020</t>
  </si>
  <si>
    <t>EPI_ISL_422202</t>
  </si>
  <si>
    <t>hCoV-19/Wales/PHWC-25EA1/2020</t>
  </si>
  <si>
    <t>EPI_ISL_423534</t>
  </si>
  <si>
    <t>hCoV-19/England/20144035304/2020</t>
  </si>
  <si>
    <t>EPI_ISL_424865</t>
  </si>
  <si>
    <t>hCoV-19/USA/IA_6394/2020</t>
  </si>
  <si>
    <t>EPI_ISL_422203</t>
  </si>
  <si>
    <t>hCoV-19/Wales/PHWC-26945/2020</t>
  </si>
  <si>
    <t>EPI_ISL_423533</t>
  </si>
  <si>
    <t>hCoV-19/England/20144024404/2020</t>
  </si>
  <si>
    <t>EPI_ISL_424864</t>
  </si>
  <si>
    <t>hCoV-19/USA/GA_2343/2020</t>
  </si>
  <si>
    <t>EPI_ISL_422200</t>
  </si>
  <si>
    <t>hCoV-19/Wales/PHWC-26A7F/2020</t>
  </si>
  <si>
    <t>EPI_ISL_423532</t>
  </si>
  <si>
    <t>hCoV-19/England/20144024304/2020</t>
  </si>
  <si>
    <t>EPI_ISL_424863</t>
  </si>
  <si>
    <t>hCoV-19/USA/GA_2185/2020</t>
  </si>
  <si>
    <t>EPI_ISL_422201</t>
  </si>
  <si>
    <t>hCoV-19/Wales/PHWC-268FD/2020</t>
  </si>
  <si>
    <t>EPI_ISL_423531</t>
  </si>
  <si>
    <t>hCoV-19/England/20144024204/2020</t>
  </si>
  <si>
    <t>EPI_ISL_424862</t>
  </si>
  <si>
    <t>hCoV-19/USA/GA_2120/2020</t>
  </si>
  <si>
    <t>EPI_ISL_423530</t>
  </si>
  <si>
    <t>hCoV-19/England/20144024104/2020</t>
  </si>
  <si>
    <t>EPI_ISL_424861</t>
  </si>
  <si>
    <t>hCoV-19/USA/GA_2118/2020</t>
  </si>
  <si>
    <t>EPI_ISL_424860</t>
  </si>
  <si>
    <t>hCoV-19/USA/GA_2055/2020</t>
  </si>
  <si>
    <t>EPI_ISL_423529</t>
  </si>
  <si>
    <t>hCoV-19/England/20144023904/2020</t>
  </si>
  <si>
    <t>EPI_ISL_423528</t>
  </si>
  <si>
    <t>hCoV-19/England/20144023804/2020</t>
  </si>
  <si>
    <t>EPI_ISL_424859</t>
  </si>
  <si>
    <t>hCoV-19/USA/GA_1847/2020</t>
  </si>
  <si>
    <t>EPI_ISL_423527</t>
  </si>
  <si>
    <t>hCoV-19/England/20144023704/2020</t>
  </si>
  <si>
    <t>EPI_ISL_424858</t>
  </si>
  <si>
    <t>hCoV-19/USA/GA_1621/2020</t>
  </si>
  <si>
    <t>EPI_ISL_423526</t>
  </si>
  <si>
    <t>hCoV-19/England/20144023404/2020</t>
  </si>
  <si>
    <t>EPI_ISL_424857</t>
  </si>
  <si>
    <t>hCoV-19/USA/FL_1177/2020</t>
  </si>
  <si>
    <t>FL Bur. of Public Health Laboratories-Jacksonville</t>
  </si>
  <si>
    <t>EPI_ISL_423525</t>
  </si>
  <si>
    <t>hCoV-19/England/20144023204/2020</t>
  </si>
  <si>
    <t>EPI_ISL_424856</t>
  </si>
  <si>
    <t>hCoV-19/USA/FL_9656/2020</t>
  </si>
  <si>
    <t>EPI_ISL_423524</t>
  </si>
  <si>
    <t>hCoV-19/England/20144023104/2020</t>
  </si>
  <si>
    <t>EPI_ISL_424855</t>
  </si>
  <si>
    <t>hCoV-19/USA/FL_7169/2020</t>
  </si>
  <si>
    <t>EPI_ISL_422235</t>
  </si>
  <si>
    <t>hCoV-19/Wales/PHWC-26D76/2020</t>
  </si>
  <si>
    <t>EPI_ISL_423567</t>
  </si>
  <si>
    <t>hCoV-19/England/20144075204/2020</t>
  </si>
  <si>
    <t>EPI_ISL_424898</t>
  </si>
  <si>
    <t>hCoV-19/USA/IA_6399/2020</t>
  </si>
  <si>
    <t>EPI_ISL_422236</t>
  </si>
  <si>
    <t>hCoV-19/Wales/PHWC-2667B/2020</t>
  </si>
  <si>
    <t>EPI_ISL_423566</t>
  </si>
  <si>
    <t>hCoV-19/England/20144074904/2020</t>
  </si>
  <si>
    <t>EPI_ISL_424897</t>
  </si>
  <si>
    <t>hCoV-19/USA/IA_6401/2020</t>
  </si>
  <si>
    <t>EPI_ISL_422233</t>
  </si>
  <si>
    <t>hCoV-19/Wales/PHWC-26909/2020</t>
  </si>
  <si>
    <t>EPI_ISL_423565</t>
  </si>
  <si>
    <t>hCoV-19/England/20144074704/2020</t>
  </si>
  <si>
    <t>EPI_ISL_424896</t>
  </si>
  <si>
    <t>hCoV-19/USA/IA_6395/2020</t>
  </si>
  <si>
    <t>EPI_ISL_422234</t>
  </si>
  <si>
    <t>hCoV-19/Wales/PHWC-25FBD/2020</t>
  </si>
  <si>
    <t>EPI_ISL_423564</t>
  </si>
  <si>
    <t>hCoV-19/England/20144074604/2020</t>
  </si>
  <si>
    <t>EPI_ISL_424895</t>
  </si>
  <si>
    <t>hCoV-19/USA/IA_6396/2020</t>
  </si>
  <si>
    <t>EPI_ISL_422231</t>
  </si>
  <si>
    <t>hCoV-19/Wales/PHWC-2670F/2020</t>
  </si>
  <si>
    <t>EPI_ISL_423563</t>
  </si>
  <si>
    <t>hCoV-19/England/20144074504/2020</t>
  </si>
  <si>
    <t>EPI_ISL_424894</t>
  </si>
  <si>
    <t>hCoV-19/USA/VA_6389/2020</t>
  </si>
  <si>
    <t>EPI_ISL_422232</t>
  </si>
  <si>
    <t>hCoV-19/Wales/PHWC-26AAC/2020</t>
  </si>
  <si>
    <t>EPI_ISL_423562</t>
  </si>
  <si>
    <t>hCoV-19/England/20144074404/2020</t>
  </si>
  <si>
    <t>EPI_ISL_424893</t>
  </si>
  <si>
    <t>hCoV-19/USA/VA_6382/2020</t>
  </si>
  <si>
    <t>EPI_ISL_423561</t>
  </si>
  <si>
    <t>hCoV-19/England/20144073804/2020</t>
  </si>
  <si>
    <t>EPI_ISL_424892</t>
  </si>
  <si>
    <t>hCoV-19/USA/VA_6377/2020</t>
  </si>
  <si>
    <t>EPI_ISL_422230</t>
  </si>
  <si>
    <t>hCoV-19/Wales/PHWC-267C3/2020</t>
  </si>
  <si>
    <t>EPI_ISL_423560</t>
  </si>
  <si>
    <t>hCoV-19/England/20144072604/2020</t>
  </si>
  <si>
    <t>EPI_ISL_424891</t>
  </si>
  <si>
    <t>hCoV-19/USA/VA_6352/2020</t>
  </si>
  <si>
    <t>EPI_ISL_424890</t>
  </si>
  <si>
    <t>hCoV-19/USA/UT_8906/2020</t>
  </si>
  <si>
    <t>UT-Unified State Labs: Public Health Utah DOH</t>
  </si>
  <si>
    <t>EPI_ISL_422228</t>
  </si>
  <si>
    <t>hCoV-19/Wales/PHWC-25A61/2020</t>
  </si>
  <si>
    <t>EPI_ISL_422229</t>
  </si>
  <si>
    <t>hCoV-19/Wales/PHWC-25919/2020</t>
  </si>
  <si>
    <t>EPI_ISL_423559</t>
  </si>
  <si>
    <t>hCoV-19/England/20144071504/2020</t>
  </si>
  <si>
    <t>EPI_ISL_422226</t>
  </si>
  <si>
    <t>hCoV-19/Wales/PHWC-25F80/2020</t>
  </si>
  <si>
    <t>EPI_ISL_423558</t>
  </si>
  <si>
    <t>hCoV-19/England/20144071104/2020</t>
  </si>
  <si>
    <t>EPI_ISL_424889</t>
  </si>
  <si>
    <t>hCoV-19/USA/UT_8199/2020</t>
  </si>
  <si>
    <t>EPI_ISL_422227</t>
  </si>
  <si>
    <t>hCoV-19/Wales/PHWC-262C2/2020</t>
  </si>
  <si>
    <t>EPI_ISL_423557</t>
  </si>
  <si>
    <t>hCoV-19/England/20144070104/2020</t>
  </si>
  <si>
    <t>EPI_ISL_424888</t>
  </si>
  <si>
    <t>hCoV-19/USA/SC_6370/2020</t>
  </si>
  <si>
    <t>EPI_ISL_422224</t>
  </si>
  <si>
    <t>hCoV-19/Wales/PHWC-26AE8/2020</t>
  </si>
  <si>
    <t>EPI_ISL_423556</t>
  </si>
  <si>
    <t>hCoV-19/England/20144067104/2020</t>
  </si>
  <si>
    <t>EPI_ISL_424887</t>
  </si>
  <si>
    <t>hCoV-19/USA/RI_0702/2020</t>
  </si>
  <si>
    <t>EPI_ISL_422225</t>
  </si>
  <si>
    <t>hCoV-19/Wales/PHWC-26B21/2020</t>
  </si>
  <si>
    <t>EPI_ISL_423555</t>
  </si>
  <si>
    <t>hCoV-19/England/20144066304/2020</t>
  </si>
  <si>
    <t>EPI_ISL_424886</t>
  </si>
  <si>
    <t>hCoV-19/USA/PA_4405/2020</t>
  </si>
  <si>
    <t>EPI_ISL_422222</t>
  </si>
  <si>
    <t>hCoV-19/Wales/PHWC-270E5/2020</t>
  </si>
  <si>
    <t>EPI_ISL_423554</t>
  </si>
  <si>
    <t>hCoV-19/England/20144064004/2020</t>
  </si>
  <si>
    <t>EPI_ISL_424885</t>
  </si>
  <si>
    <t>hCoV-19/USA/PA_4395/2020</t>
  </si>
  <si>
    <t>EPI_ISL_422223</t>
  </si>
  <si>
    <t>hCoV-19/Wales/PHWC-267E1/2020</t>
  </si>
  <si>
    <t>EPI_ISL_423553</t>
  </si>
  <si>
    <t>hCoV-19/England/20144063504/2020</t>
  </si>
  <si>
    <t>EPI_ISL_424884</t>
  </si>
  <si>
    <t>hCoV-19/USA/PA_2937/2020</t>
  </si>
  <si>
    <t>EPI_ISL_422220</t>
  </si>
  <si>
    <t>hCoV-19/Wales/PHWC-25E83/2020</t>
  </si>
  <si>
    <t>EPI_ISL_423552</t>
  </si>
  <si>
    <t>hCoV-19/England/20144061704/2020</t>
  </si>
  <si>
    <t>EPI_ISL_424883</t>
  </si>
  <si>
    <t>hCoV-19/USA/PA_2317/2020</t>
  </si>
  <si>
    <t>EPI_ISL_422221</t>
  </si>
  <si>
    <t>hCoV-19/Wales/PHWC-25FCC/2020</t>
  </si>
  <si>
    <t>EPI_ISL_423551</t>
  </si>
  <si>
    <t>hCoV-19/England/20144061604/2020</t>
  </si>
  <si>
    <t>EPI_ISL_424882</t>
  </si>
  <si>
    <t>hCoV-19/USA/PA_1881/2020</t>
  </si>
  <si>
    <t>EPI_ISL_423550</t>
  </si>
  <si>
    <t>hCoV-19/England/20144061104/2020</t>
  </si>
  <si>
    <t>EPI_ISL_424881</t>
  </si>
  <si>
    <t>hCoV-19/USA/PA_1802/2020</t>
  </si>
  <si>
    <t>EPI_ISL_424880</t>
  </si>
  <si>
    <t>hCoV-19/USA/OH_0023/2020</t>
  </si>
  <si>
    <t>EPI_ISL_422219</t>
  </si>
  <si>
    <t>hCoV-19/Wales/PHWC-25700/2020</t>
  </si>
  <si>
    <t>EPI_ISL_422217</t>
  </si>
  <si>
    <t>hCoV-19/Wales/PHWC-265C9/2020</t>
  </si>
  <si>
    <t>EPI_ISL_423549</t>
  </si>
  <si>
    <t>hCoV-19/England/20144060804/2020</t>
  </si>
  <si>
    <t>EPI_ISL_422218</t>
  </si>
  <si>
    <t>hCoV-19/Wales/PHWC-25B31/2020</t>
  </si>
  <si>
    <t>EPI_ISL_423548</t>
  </si>
  <si>
    <t>hCoV-19/England/20144060204/2020</t>
  </si>
  <si>
    <t>EPI_ISL_424879</t>
  </si>
  <si>
    <t>hCoV-19/USA/NV_0052/2020</t>
  </si>
  <si>
    <t>NV-Southern Nevada Public Health Laboratory</t>
  </si>
  <si>
    <t>EPI_ISL_422215</t>
  </si>
  <si>
    <t>hCoV-19/Wales/PHWC-26E0A/2020</t>
  </si>
  <si>
    <t>EPI_ISL_423547</t>
  </si>
  <si>
    <t>hCoV-19/England/20144057504/2020</t>
  </si>
  <si>
    <t>EPI_ISL_424878</t>
  </si>
  <si>
    <t>hCoV-19/USA/NJ_3592/2020</t>
  </si>
  <si>
    <t>EPI_ISL_422216</t>
  </si>
  <si>
    <t>hCoV-19/Wales/PHWC-26ACA/2020</t>
  </si>
  <si>
    <t>EPI_ISL_423546</t>
  </si>
  <si>
    <t>hCoV-19/England/20144052004/2020</t>
  </si>
  <si>
    <t>EPI_ISL_424877</t>
  </si>
  <si>
    <t>hCoV-19/USA/NH_0033/2020</t>
  </si>
  <si>
    <t>EPI_ISL_422257</t>
  </si>
  <si>
    <t>hCoV-19/Wales/PHWC-258FE/2020</t>
  </si>
  <si>
    <t>EPI_ISL_423589</t>
  </si>
  <si>
    <t>hCoV-19/England/20148006704/2020</t>
  </si>
  <si>
    <t>EPI_ISL_422258</t>
  </si>
  <si>
    <t>hCoV-19/Wales/PHWC-2574C/2020</t>
  </si>
  <si>
    <t>EPI_ISL_423588</t>
  </si>
  <si>
    <t>hCoV-19/England/20148006604/2020</t>
  </si>
  <si>
    <t>EPI_ISL_422255</t>
  </si>
  <si>
    <t>hCoV-19/Wales/PHWC-25A8F/2020</t>
  </si>
  <si>
    <t>EPI_ISL_423587</t>
  </si>
  <si>
    <t>hCoV-19/England/20148004704/2020</t>
  </si>
  <si>
    <t>EPI_ISL_422256</t>
  </si>
  <si>
    <t>hCoV-19/Wales/PHWC-266E4/2020</t>
  </si>
  <si>
    <t>EPI_ISL_423586</t>
  </si>
  <si>
    <t>hCoV-19/England/20148002504/2020</t>
  </si>
  <si>
    <t>EPI_ISL_422253</t>
  </si>
  <si>
    <t>hCoV-19/Wales/PHWC-26B7C/2020</t>
  </si>
  <si>
    <t>EPI_ISL_423585</t>
  </si>
  <si>
    <t>hCoV-19/England/20148002104/2020</t>
  </si>
  <si>
    <t>EPI_ISL_422254</t>
  </si>
  <si>
    <t>hCoV-19/Wales/PHWC-26B9A/2020</t>
  </si>
  <si>
    <t>EPI_ISL_423584</t>
  </si>
  <si>
    <t>hCoV-19/England/20146069604/2020</t>
  </si>
  <si>
    <t>EPI_ISL_422251</t>
  </si>
  <si>
    <t>hCoV-19/Wales/PHWC-266C6/2020</t>
  </si>
  <si>
    <t>EPI_ISL_423583</t>
  </si>
  <si>
    <t>hCoV-19/England/20146060504/2020</t>
  </si>
  <si>
    <t>EPI_ISL_422252</t>
  </si>
  <si>
    <t>hCoV-19/Wales/PHWC-25937/2020</t>
  </si>
  <si>
    <t>EPI_ISL_423582</t>
  </si>
  <si>
    <t>hCoV-19/England/20146025304/2020</t>
  </si>
  <si>
    <t>EPI_ISL_423581</t>
  </si>
  <si>
    <t>hCoV-19/England/20146018404/2020</t>
  </si>
  <si>
    <t>EPI_ISL_422250</t>
  </si>
  <si>
    <t>hCoV-19/Wales/PHWC-265D8/2020</t>
  </si>
  <si>
    <t>EPI_ISL_423580</t>
  </si>
  <si>
    <t>hCoV-19/England/20146017604/2020</t>
  </si>
  <si>
    <t>EPI_ISL_422248</t>
  </si>
  <si>
    <t>hCoV-19/Wales/PHWC-26541/2020</t>
  </si>
  <si>
    <t>EPI_ISL_422249</t>
  </si>
  <si>
    <t>hCoV-19/Wales/PHWC-26392/2020</t>
  </si>
  <si>
    <t>EPI_ISL_423579</t>
  </si>
  <si>
    <t>hCoV-19/England/20146017204/2020</t>
  </si>
  <si>
    <t>EPI_ISL_422246</t>
  </si>
  <si>
    <t>hCoV-19/Wales/PHWC-26FF8/2020</t>
  </si>
  <si>
    <t>EPI_ISL_423578</t>
  </si>
  <si>
    <t>hCoV-19/England/20146015504/2020</t>
  </si>
  <si>
    <t>EPI_ISL_422247</t>
  </si>
  <si>
    <t>hCoV-19/Wales/PHWC-262D1/2020</t>
  </si>
  <si>
    <t>EPI_ISL_423577</t>
  </si>
  <si>
    <t>hCoV-19/England/20146014004/2020</t>
  </si>
  <si>
    <t>EPI_ISL_422244</t>
  </si>
  <si>
    <t>hCoV-19/Wales/PHWC-2671E/2020</t>
  </si>
  <si>
    <t>EPI_ISL_423576</t>
  </si>
  <si>
    <t>hCoV-19/England/20146008504/2020</t>
  </si>
  <si>
    <t>EPI_ISL_422245</t>
  </si>
  <si>
    <t>hCoV-19/Wales/PHWC-26A8E/2020</t>
  </si>
  <si>
    <t>EPI_ISL_423575</t>
  </si>
  <si>
    <t>hCoV-19/England/20146007004/2020</t>
  </si>
  <si>
    <t>EPI_ISL_422242</t>
  </si>
  <si>
    <t>hCoV-19/Wales/PHWC-26AD9/2020</t>
  </si>
  <si>
    <t>EPI_ISL_423574</t>
  </si>
  <si>
    <t>hCoV-19/England/20146005804/2020</t>
  </si>
  <si>
    <t>EPI_ISL_422243</t>
  </si>
  <si>
    <t>hCoV-19/Wales/PHWC-258EF/2020</t>
  </si>
  <si>
    <t>EPI_ISL_423573</t>
  </si>
  <si>
    <t>hCoV-19/England/20146004804/2020</t>
  </si>
  <si>
    <t>EPI_ISL_422240</t>
  </si>
  <si>
    <t>hCoV-19/Wales/PHWC-25B13/2020</t>
  </si>
  <si>
    <t>EPI_ISL_423572</t>
  </si>
  <si>
    <t>hCoV-19/England/20146001704/2020</t>
  </si>
  <si>
    <t>EPI_ISL_422241</t>
  </si>
  <si>
    <t>hCoV-19/Wales/PHWC-2605F/2020</t>
  </si>
  <si>
    <t>EPI_ISL_423571</t>
  </si>
  <si>
    <t>hCoV-19/England/20146001004/2020</t>
  </si>
  <si>
    <t>EPI_ISL_423570</t>
  </si>
  <si>
    <t>hCoV-19/England/20144076204/2020</t>
  </si>
  <si>
    <t>EPI_ISL_422239</t>
  </si>
  <si>
    <t>hCoV-19/Wales/PHWC-2622C/2020</t>
  </si>
  <si>
    <t>EPI_ISL_422237</t>
  </si>
  <si>
    <t>hCoV-19/Wales/PHWC-27100/2020</t>
  </si>
  <si>
    <t>EPI_ISL_423569</t>
  </si>
  <si>
    <t>hCoV-19/England/20144075604/2020</t>
  </si>
  <si>
    <t>EPI_ISL_422238</t>
  </si>
  <si>
    <t>hCoV-19/Wales/PHWC-25C2F/2020</t>
  </si>
  <si>
    <t>EPI_ISL_423568</t>
  </si>
  <si>
    <t>hCoV-19/England/20144075504/2020</t>
  </si>
  <si>
    <t>EPI_ISL_424899</t>
  </si>
  <si>
    <t>hCoV-19/USA/IA_6391/2020</t>
  </si>
  <si>
    <t>EPI_ISL_422279</t>
  </si>
  <si>
    <t>hCoV-19/Wales/PHWC-2716A/2020</t>
  </si>
  <si>
    <t>EPI_ISL_422277</t>
  </si>
  <si>
    <t>hCoV-19/Wales/PHWC-25A25/2020</t>
  </si>
  <si>
    <t>EPI_ISL_422278</t>
  </si>
  <si>
    <t>hCoV-19/Wales/PHWC-26602/2020</t>
  </si>
  <si>
    <t>EPI_ISL_422275</t>
  </si>
  <si>
    <t>hCoV-19/Wales/PHWC-270D6/2020</t>
  </si>
  <si>
    <t>EPI_ISL_422276</t>
  </si>
  <si>
    <t>hCoV-19/Wales/PHWC-25C98/2020</t>
  </si>
  <si>
    <t>EPI_ISL_422273</t>
  </si>
  <si>
    <t>hCoV-19/Wales/PHWC-26C2E/2020</t>
  </si>
  <si>
    <t>EPI_ISL_422274</t>
  </si>
  <si>
    <t>hCoV-19/Wales/PHWC-25E92/2020</t>
  </si>
  <si>
    <t>EPI_ISL_422271</t>
  </si>
  <si>
    <t>hCoV-19/Wales/PHWC-26031/2020</t>
  </si>
  <si>
    <t>EPI_ISL_422272</t>
  </si>
  <si>
    <t>hCoV-19/Wales/PHWC-25F08/2020</t>
  </si>
  <si>
    <t>EPI_ISL_422270</t>
  </si>
  <si>
    <t>hCoV-19/Wales/PHWC-2714C/2020</t>
  </si>
  <si>
    <t>EPI_ISL_422268</t>
  </si>
  <si>
    <t>hCoV-19/Wales/PHWC-26383/2020</t>
  </si>
  <si>
    <t>EPI_ISL_422269</t>
  </si>
  <si>
    <t>hCoV-19/Wales/PHWC-25DB3/2020</t>
  </si>
  <si>
    <t>EPI_ISL_423599</t>
  </si>
  <si>
    <t>hCoV-19/England/20130033104/2020</t>
  </si>
  <si>
    <t>EPI_ISL_422266</t>
  </si>
  <si>
    <t>hCoV-19/Wales/PHWC-25E74/2020</t>
  </si>
  <si>
    <t>EPI_ISL_423598</t>
  </si>
  <si>
    <t>hCoV-19/England/20130032604/2020</t>
  </si>
  <si>
    <t>EPI_ISL_422267</t>
  </si>
  <si>
    <t>hCoV-19/Wales/PHWC-26BF4/2020</t>
  </si>
  <si>
    <t>EPI_ISL_423597</t>
  </si>
  <si>
    <t>hCoV-19/England/20130032204/2020</t>
  </si>
  <si>
    <t>EPI_ISL_422264</t>
  </si>
  <si>
    <t>hCoV-19/Wales/PHWC-2606E/2020</t>
  </si>
  <si>
    <t>EPI_ISL_423596</t>
  </si>
  <si>
    <t>hCoV-19/England/20130031904/2020</t>
  </si>
  <si>
    <t>EPI_ISL_422265</t>
  </si>
  <si>
    <t>hCoV-19/Wales/PHWC-26C79/2020</t>
  </si>
  <si>
    <t>EPI_ISL_423595</t>
  </si>
  <si>
    <t>hCoV-19/England/20130031804/2020</t>
  </si>
  <si>
    <t>EPI_ISL_422262</t>
  </si>
  <si>
    <t>hCoV-19/Wales/PHWC-25849/2020</t>
  </si>
  <si>
    <t>EPI_ISL_423594</t>
  </si>
  <si>
    <t>hCoV-19/England/20130028904/2020</t>
  </si>
  <si>
    <t>EPI_ISL_422263</t>
  </si>
  <si>
    <t>hCoV-19/Wales/PHWC-25C4D/2020</t>
  </si>
  <si>
    <t>EPI_ISL_423593</t>
  </si>
  <si>
    <t>hCoV-19/England/20148065004/2020</t>
  </si>
  <si>
    <t>EPI_ISL_422260</t>
  </si>
  <si>
    <t>hCoV-19/Wales/PHWC-2664E/2020</t>
  </si>
  <si>
    <t>EPI_ISL_423592</t>
  </si>
  <si>
    <t>hCoV-19/England/20148044604/2020</t>
  </si>
  <si>
    <t>EPI_ISL_422261</t>
  </si>
  <si>
    <t>hCoV-19/Wales/PHWC-26CF1/2020</t>
  </si>
  <si>
    <t>EPI_ISL_423591</t>
  </si>
  <si>
    <t>hCoV-19/England/20148043704/2020</t>
  </si>
  <si>
    <t>EPI_ISL_423590</t>
  </si>
  <si>
    <t>hCoV-19/England/20148041104/2020</t>
  </si>
  <si>
    <t>EPI_ISL_422259</t>
  </si>
  <si>
    <t>hCoV-19/Wales/PHWC-2576A/2020</t>
  </si>
  <si>
    <t>EPI_ISL_423721</t>
  </si>
  <si>
    <t>hCoV-19/England/20132005304/2020</t>
  </si>
  <si>
    <t>EPI_ISL_423720</t>
  </si>
  <si>
    <t>hCoV-19/England/20132005204/2020</t>
  </si>
  <si>
    <t>EPI_ISL_423719</t>
  </si>
  <si>
    <t>hCoV-19/England/20132005104/2020</t>
  </si>
  <si>
    <t>EPI_ISL_423718</t>
  </si>
  <si>
    <t>hCoV-19/England/20132004904/2020</t>
  </si>
  <si>
    <t>EPI_ISL_423717</t>
  </si>
  <si>
    <t>hCoV-19/England/20132004804/2020</t>
  </si>
  <si>
    <t>EPI_ISL_423716</t>
  </si>
  <si>
    <t>hCoV-19/England/20132004704/2020</t>
  </si>
  <si>
    <t>EPI_ISL_423715</t>
  </si>
  <si>
    <t>hCoV-19/England/20132004504/2020</t>
  </si>
  <si>
    <t>EPI_ISL_423714</t>
  </si>
  <si>
    <t>hCoV-19/England/20132004204/2020</t>
  </si>
  <si>
    <t>EPI_ISL_423713</t>
  </si>
  <si>
    <t>hCoV-19/England/20132003304/2020</t>
  </si>
  <si>
    <t>EPI_ISL_423712</t>
  </si>
  <si>
    <t>hCoV-19/England/20132003204/2020</t>
  </si>
  <si>
    <t>EPI_ISL_423711</t>
  </si>
  <si>
    <t>hCoV-19/England/20132003004/2020</t>
  </si>
  <si>
    <t>EPI_ISL_423710</t>
  </si>
  <si>
    <t>hCoV-19/England/20132002604/2020</t>
  </si>
  <si>
    <t>EPI_ISL_423709</t>
  </si>
  <si>
    <t>hCoV-19/England/20132002304/2020</t>
  </si>
  <si>
    <t>EPI_ISL_423708</t>
  </si>
  <si>
    <t>hCoV-19/England/20132002204/2020</t>
  </si>
  <si>
    <t>EPI_ISL_423707</t>
  </si>
  <si>
    <t>hCoV-19/England/20132002004/2020</t>
  </si>
  <si>
    <t>EPI_ISL_423706</t>
  </si>
  <si>
    <t>hCoV-19/England/20132001904/2020</t>
  </si>
  <si>
    <t>EPI_ISL_423705</t>
  </si>
  <si>
    <t>hCoV-19/England/20132001704/2020</t>
  </si>
  <si>
    <t>EPI_ISL_423704</t>
  </si>
  <si>
    <t>hCoV-19/England/20132001104/2020</t>
  </si>
  <si>
    <t>EPI_ISL_423703</t>
  </si>
  <si>
    <t>hCoV-19/England/20132000904/2020</t>
  </si>
  <si>
    <t>EPI_ISL_423702</t>
  </si>
  <si>
    <t>hCoV-19/England/20132000804/2020</t>
  </si>
  <si>
    <t>EPI_ISL_423701</t>
  </si>
  <si>
    <t>hCoV-19/England/20132000304/2020</t>
  </si>
  <si>
    <t>EPI_ISL_423700</t>
  </si>
  <si>
    <t>hCoV-19/England/20132000204/2020</t>
  </si>
  <si>
    <t>EPI_ISL_422411</t>
  </si>
  <si>
    <t>hCoV-19/Taiwan/NTU08/2020</t>
  </si>
  <si>
    <t>EPI_ISL_423743</t>
  </si>
  <si>
    <t>hCoV-19/England/20132021204/2020</t>
  </si>
  <si>
    <t>EPI_ISL_422412</t>
  </si>
  <si>
    <t>hCoV-19/Taiwan/NTU09/2020</t>
  </si>
  <si>
    <t>EPI_ISL_423742</t>
  </si>
  <si>
    <t>hCoV-19/England/20132021104/2020</t>
  </si>
  <si>
    <t>EPI_ISL_423741</t>
  </si>
  <si>
    <t>hCoV-19/England/20132021004/2020</t>
  </si>
  <si>
    <t>EPI_ISL_422410</t>
  </si>
  <si>
    <t>hCoV-19/Taiwan/NTU07/2020</t>
  </si>
  <si>
    <t>EPI_ISL_423740</t>
  </si>
  <si>
    <t>hCoV-19/England/20132020804/2020</t>
  </si>
  <si>
    <t>EPI_ISL_422408</t>
  </si>
  <si>
    <t>hCoV-19/Taiwan/NTU05/2020</t>
  </si>
  <si>
    <t>EPI_ISL_422409</t>
  </si>
  <si>
    <t>hCoV-19/Taiwan/NTU06/2020</t>
  </si>
  <si>
    <t>EPI_ISL_423739</t>
  </si>
  <si>
    <t>hCoV-19/England/20132020404/2020</t>
  </si>
  <si>
    <t>EPI_ISL_422406</t>
  </si>
  <si>
    <t>hCoV-19/Ghana/2850_S15/2020</t>
  </si>
  <si>
    <t>Africa / Ghana / Greater Accra</t>
  </si>
  <si>
    <t>NMIMR, Department of Virology</t>
  </si>
  <si>
    <t>WACCBIP, University of Ghana</t>
  </si>
  <si>
    <t>Joyce M. Ngoi, Bright Adu, Collins M. Morang’a, Selassie Kumordjie, Miriam Eshun, Linda Boatemaa, Vanessa Magnussen, Erasmus Kotey, Fred Tei-Maya, Dominic S. Y. Amuzu, Peter Quashie, Augustina Arjarquah, Ivy Asante, Evelyn Bonney, George B. Kyei, Kofi Bonney, Abraham Kwabena Anang, Gordon A. Awandare, William Ampofo</t>
  </si>
  <si>
    <t>EPI_ISL_423738</t>
  </si>
  <si>
    <t>hCoV-19/England/20132020204/2020</t>
  </si>
  <si>
    <t>EPI_ISL_422407</t>
  </si>
  <si>
    <t>hCoV-19/Taiwan/NTU04/2020</t>
  </si>
  <si>
    <t>EPI_ISL_423737</t>
  </si>
  <si>
    <t>hCoV-19/England/20132020004/2020</t>
  </si>
  <si>
    <t>EPI_ISL_422404</t>
  </si>
  <si>
    <t>hCoV-19/Ghana/1565_S13/2020</t>
  </si>
  <si>
    <t>EPI_ISL_423736</t>
  </si>
  <si>
    <t>hCoV-19/England/20132019404/2020</t>
  </si>
  <si>
    <t>EPI_ISL_422405</t>
  </si>
  <si>
    <t>hCoV-19/Ghana/1659_S14/2020</t>
  </si>
  <si>
    <t>EPI_ISL_423735</t>
  </si>
  <si>
    <t>hCoV-19/England/20132018904/2020</t>
  </si>
  <si>
    <t>EPI_ISL_422402</t>
  </si>
  <si>
    <t>hCoV-19/Ghana/3176_S11/2020</t>
  </si>
  <si>
    <t>EPI_ISL_423734</t>
  </si>
  <si>
    <t>hCoV-19/England/20132018804/2020</t>
  </si>
  <si>
    <t>EPI_ISL_422403</t>
  </si>
  <si>
    <t>hCoV-19/Ghana/3177_S12/2020</t>
  </si>
  <si>
    <t>EPI_ISL_423733</t>
  </si>
  <si>
    <t>hCoV-19/England/20132018704/2020</t>
  </si>
  <si>
    <t>EPI_ISL_422400</t>
  </si>
  <si>
    <t>hCoV-19/Ghana/2944_S9/2020</t>
  </si>
  <si>
    <t>EPI_ISL_423732</t>
  </si>
  <si>
    <t>hCoV-19/England/20132018604/2020</t>
  </si>
  <si>
    <t>EPI_ISL_422401</t>
  </si>
  <si>
    <t>hCoV-19/Ghana/2986_S10/2020</t>
  </si>
  <si>
    <t>EPI_ISL_423731</t>
  </si>
  <si>
    <t>hCoV-19/England/20132018004/2020</t>
  </si>
  <si>
    <t>EPI_ISL_423730</t>
  </si>
  <si>
    <t>hCoV-19/England/20132017904/2020</t>
  </si>
  <si>
    <t>EPI_ISL_423729</t>
  </si>
  <si>
    <t>hCoV-19/England/20132017804/2020</t>
  </si>
  <si>
    <t>EPI_ISL_423728</t>
  </si>
  <si>
    <t>hCoV-19/England/20132017704/2020</t>
  </si>
  <si>
    <t>EPI_ISL_423727</t>
  </si>
  <si>
    <t>hCoV-19/England/20132017604/2020</t>
  </si>
  <si>
    <t>EPI_ISL_423726</t>
  </si>
  <si>
    <t>hCoV-19/England/20132017104/2020</t>
  </si>
  <si>
    <t>EPI_ISL_423725</t>
  </si>
  <si>
    <t>hCoV-19/England/20132005904/2020</t>
  </si>
  <si>
    <t>EPI_ISL_423724</t>
  </si>
  <si>
    <t>hCoV-19/England/20132005804/2020</t>
  </si>
  <si>
    <t>EPI_ISL_423723</t>
  </si>
  <si>
    <t>hCoV-19/England/20132005704/2020</t>
  </si>
  <si>
    <t>EPI_ISL_423722</t>
  </si>
  <si>
    <t>hCoV-19/England/20132005404/2020</t>
  </si>
  <si>
    <t>EPI_ISL_422433</t>
  </si>
  <si>
    <t>hCoV-19/Singapore/40/2020</t>
  </si>
  <si>
    <t>EPI_ISL_423765</t>
  </si>
  <si>
    <t>hCoV-19/England/20132027504/2020</t>
  </si>
  <si>
    <t>EPI_ISL_422434</t>
  </si>
  <si>
    <t>hCoV-19/Singapore/41/2020</t>
  </si>
  <si>
    <t>EPI_ISL_423764</t>
  </si>
  <si>
    <t>hCoV-19/England/20132027404/2020</t>
  </si>
  <si>
    <t>EPI_ISL_422431</t>
  </si>
  <si>
    <t>hCoV-19/Singapore/38/2020</t>
  </si>
  <si>
    <t>EPI_ISL_423763</t>
  </si>
  <si>
    <t>hCoV-19/England/20132027204/2020</t>
  </si>
  <si>
    <t>EPI_ISL_422432</t>
  </si>
  <si>
    <t>hCoV-19/Singapore/39/2020</t>
  </si>
  <si>
    <t>EPI_ISL_423762</t>
  </si>
  <si>
    <t>hCoV-19/England/20132027004/2020</t>
  </si>
  <si>
    <t>EPI_ISL_423761</t>
  </si>
  <si>
    <t>hCoV-19/England/20132026904/2020</t>
  </si>
  <si>
    <t>EPI_ISL_422430</t>
  </si>
  <si>
    <t>hCoV-19/Singapore/37/2020</t>
  </si>
  <si>
    <t>EPI_ISL_423760</t>
  </si>
  <si>
    <t>hCoV-19/England/20132025004/2020</t>
  </si>
  <si>
    <t>EPI_ISL_422428</t>
  </si>
  <si>
    <t>hCoV-19/Singapore/35/2020</t>
  </si>
  <si>
    <t>EPI_ISL_422429</t>
  </si>
  <si>
    <t>hCoV-19/Singapore/36/2020</t>
  </si>
  <si>
    <t>EPI_ISL_423759</t>
  </si>
  <si>
    <t>hCoV-19/England/20132024904/2020</t>
  </si>
  <si>
    <t>EPI_ISL_422426</t>
  </si>
  <si>
    <t>hCoV-19/Kuwait/KU005/2020</t>
  </si>
  <si>
    <t>JABER AL AHMAD AL SABAH HOSPITAL – KUWAIT CITY</t>
  </si>
  <si>
    <t>Fahd Al-Mulla, Rasheeba Iqbal, Sumi John, Ebaa Al-Ozairi, Qais Al-Duwairi</t>
  </si>
  <si>
    <t>EPI_ISL_423758</t>
  </si>
  <si>
    <t>hCoV-19/England/20132024604/2020</t>
  </si>
  <si>
    <t>EPI_ISL_422427</t>
  </si>
  <si>
    <t>hCoV-19/Kuwait/KU008/2020</t>
  </si>
  <si>
    <t>EPI_ISL_423757</t>
  </si>
  <si>
    <t>hCoV-19/England/20132024504/2020</t>
  </si>
  <si>
    <t>EPI_ISL_422424</t>
  </si>
  <si>
    <t>hCoV-19/Kuwait/KU006/2020</t>
  </si>
  <si>
    <t>Jaber Al Ahmad Al Sabah Hospital</t>
  </si>
  <si>
    <t>Dasman diabetes Institute</t>
  </si>
  <si>
    <t>EPI_ISL_423756</t>
  </si>
  <si>
    <t>hCoV-19/England/20132024204/2020</t>
  </si>
  <si>
    <t>EPI_ISL_422425</t>
  </si>
  <si>
    <t>hCoV-19/Zhejiang/HZ103/2020</t>
  </si>
  <si>
    <t>Yanjun Zhang, Yi Sun</t>
  </si>
  <si>
    <t>EPI_ISL_423755</t>
  </si>
  <si>
    <t>hCoV-19/England/20132024104/2020</t>
  </si>
  <si>
    <t>EPI_ISL_422422</t>
  </si>
  <si>
    <t>hCoV-19/Taiwan/NTU21/2020</t>
  </si>
  <si>
    <t>EPI_ISL_423754</t>
  </si>
  <si>
    <t>hCoV-19/England/20132024004/2020</t>
  </si>
  <si>
    <t>EPI_ISL_423753</t>
  </si>
  <si>
    <t>hCoV-19/England/20132023904/2020</t>
  </si>
  <si>
    <t>EPI_ISL_422420</t>
  </si>
  <si>
    <t>hCoV-19/Taiwan/NTU19/2020</t>
  </si>
  <si>
    <t>EPI_ISL_423752</t>
  </si>
  <si>
    <t>hCoV-19/England/20132023704/2020</t>
  </si>
  <si>
    <t>EPI_ISL_422421</t>
  </si>
  <si>
    <t>hCoV-19/Taiwan/NTU20/2020</t>
  </si>
  <si>
    <t>EPI_ISL_423751</t>
  </si>
  <si>
    <t>hCoV-19/England/20132023604/2020</t>
  </si>
  <si>
    <t>EPI_ISL_423750</t>
  </si>
  <si>
    <t>hCoV-19/England/20132023304/2020</t>
  </si>
  <si>
    <t>EPI_ISL_422419</t>
  </si>
  <si>
    <t>hCoV-19/Taiwan/NTU17/2020</t>
  </si>
  <si>
    <t>EPI_ISL_422417</t>
  </si>
  <si>
    <t>hCoV-19/Taiwan/NTU15/2020</t>
  </si>
  <si>
    <t>EPI_ISL_423749</t>
  </si>
  <si>
    <t>hCoV-19/England/20132023204/2020</t>
  </si>
  <si>
    <t>EPI_ISL_422418</t>
  </si>
  <si>
    <t>hCoV-19/Taiwan/NTU16/2020</t>
  </si>
  <si>
    <t>EPI_ISL_423748</t>
  </si>
  <si>
    <t>hCoV-19/England/20132023104/2020</t>
  </si>
  <si>
    <t>EPI_ISL_422415</t>
  </si>
  <si>
    <t>hCoV-19/Taiwan/NTU13/2020</t>
  </si>
  <si>
    <t>EPI_ISL_423747</t>
  </si>
  <si>
    <t>hCoV-19/England/20132023004/2020</t>
  </si>
  <si>
    <t>EPI_ISL_422416</t>
  </si>
  <si>
    <t>hCoV-19/Taiwan/NTU14/2020</t>
  </si>
  <si>
    <t>EPI_ISL_423746</t>
  </si>
  <si>
    <t>hCoV-19/England/20132022404/2020</t>
  </si>
  <si>
    <t>EPI_ISL_422413</t>
  </si>
  <si>
    <t>hCoV-19/Taiwan/NTU11/2020</t>
  </si>
  <si>
    <t>EPI_ISL_423745</t>
  </si>
  <si>
    <t>hCoV-19/England/20132022304/2020</t>
  </si>
  <si>
    <t>EPI_ISL_422414</t>
  </si>
  <si>
    <t>hCoV-19/Taiwan/NTU12/2020</t>
  </si>
  <si>
    <t>EPI_ISL_423744</t>
  </si>
  <si>
    <t>hCoV-19/England/20132022204/2020</t>
  </si>
  <si>
    <t>EPI_ISL_421003</t>
  </si>
  <si>
    <t>hCoV-19/Wales/PHWC-25542/2020</t>
  </si>
  <si>
    <t>EPI_ISL_422334</t>
  </si>
  <si>
    <t>hCoV-19/Wales/PHWC-26435/2020</t>
  </si>
  <si>
    <t>EPI_ISL_423666</t>
  </si>
  <si>
    <t>hCoV-19/England/20130072404/2020</t>
  </si>
  <si>
    <t>EPI_ISL_421004</t>
  </si>
  <si>
    <t>hCoV-19/Wales/PHWC-25551/2020</t>
  </si>
  <si>
    <t>EPI_ISL_422335</t>
  </si>
  <si>
    <t>hCoV-19/Wales/PHWC-25BD7/2020</t>
  </si>
  <si>
    <t>EPI_ISL_423665</t>
  </si>
  <si>
    <t>hCoV-19/England/20130072204/2020</t>
  </si>
  <si>
    <t>EPI_ISL_421001</t>
  </si>
  <si>
    <t>hCoV-19/Wales/PHWC-25515/2020</t>
  </si>
  <si>
    <t>EPI_ISL_422332</t>
  </si>
  <si>
    <t>hCoV-19/Wales/PHWC-26295/2020</t>
  </si>
  <si>
    <t>EPI_ISL_423664</t>
  </si>
  <si>
    <t>hCoV-19/England/20130072104/2020</t>
  </si>
  <si>
    <t>EPI_ISL_421002</t>
  </si>
  <si>
    <t>hCoV-19/Wales/PHWC-25524/2020</t>
  </si>
  <si>
    <t>EPI_ISL_422333</t>
  </si>
  <si>
    <t>hCoV-19/Wales/PHWC-25ACB/2020</t>
  </si>
  <si>
    <t>EPI_ISL_423663</t>
  </si>
  <si>
    <t>hCoV-19/England/20130071904/2020</t>
  </si>
  <si>
    <t>EPI_ISL_422330</t>
  </si>
  <si>
    <t>hCoV-19/Wales/PHWC-25FDB/2020</t>
  </si>
  <si>
    <t>EPI_ISL_423662</t>
  </si>
  <si>
    <t>hCoV-19/England/20130071804/2020</t>
  </si>
  <si>
    <t>EPI_ISL_424993</t>
  </si>
  <si>
    <t>hCoV-19/France/KRA-ROB/2020</t>
  </si>
  <si>
    <t>Europe / France / Toulouse</t>
  </si>
  <si>
    <t>CHU Purpan - Laboratoire de Virologie - Institut Fédératif de Biologie</t>
  </si>
  <si>
    <t>Laboratoire de virologie - École Nationale Vétérinaire de Toulouse</t>
  </si>
  <si>
    <t>Croville,G., Guerin,J.-L. and Izopet,J.</t>
  </si>
  <si>
    <t>EPI_ISL_421000</t>
  </si>
  <si>
    <t>hCoV-19/Wales/PHWC-25506/2020</t>
  </si>
  <si>
    <t>EPI_ISL_422331</t>
  </si>
  <si>
    <t>hCoV-19/Wales/PHWC-25E1A/2020</t>
  </si>
  <si>
    <t>EPI_ISL_424992</t>
  </si>
  <si>
    <t>hCoV-19/USA/MI-SC2-0005/2020</t>
  </si>
  <si>
    <t>North America / USA / Michigan</t>
  </si>
  <si>
    <t>Bureau of Laboratories</t>
  </si>
  <si>
    <t>Blankenship,H.M., Dietrich,S., Burgess,E., Jones,K., Balakrishnan,N. and Soehnlen,M.K.</t>
  </si>
  <si>
    <t>EPI_ISL_423661</t>
  </si>
  <si>
    <t>hCoV-19/England/20130071704/2020</t>
  </si>
  <si>
    <t>EPI_ISL_423660</t>
  </si>
  <si>
    <t>hCoV-19/England/20130071504/2020</t>
  </si>
  <si>
    <t>EPI_ISL_424990</t>
  </si>
  <si>
    <t>hCoV-19/USA/MI-SC2-0003/2020</t>
  </si>
  <si>
    <t>EPI_ISL_422329</t>
  </si>
  <si>
    <t>hCoV-19/Wales/PHWC-25955/2020</t>
  </si>
  <si>
    <t>EPI_ISL_422327</t>
  </si>
  <si>
    <t>hCoV-19/Wales/PHWC-26426/2020</t>
  </si>
  <si>
    <t>EPI_ISL_423659</t>
  </si>
  <si>
    <t>hCoV-19/England/20130071404/2020</t>
  </si>
  <si>
    <t>EPI_ISL_422328</t>
  </si>
  <si>
    <t>hCoV-19/Wales/PHWC-25E29/2020</t>
  </si>
  <si>
    <t>EPI_ISL_424989</t>
  </si>
  <si>
    <t>hCoV-19/USA/MI-SC2-0007/2020</t>
  </si>
  <si>
    <t>EPI_ISL_423658</t>
  </si>
  <si>
    <t>hCoV-19/England/20130070904/2020</t>
  </si>
  <si>
    <t>EPI_ISL_422325</t>
  </si>
  <si>
    <t>hCoV-19/Wales/PHWC-264EA/2020</t>
  </si>
  <si>
    <t>EPI_ISL_424988</t>
  </si>
  <si>
    <t>hCoV-19/USA/MI-SC2-0008/2020</t>
  </si>
  <si>
    <t>EPI_ISL_423657</t>
  </si>
  <si>
    <t>hCoV-19/England/20130069704/2020</t>
  </si>
  <si>
    <t>EPI_ISL_422326</t>
  </si>
  <si>
    <t>hCoV-19/Wales/PHWC-26040/2020</t>
  </si>
  <si>
    <t>EPI_ISL_424987</t>
  </si>
  <si>
    <t>hCoV-19/USA/NC_200181/2020</t>
  </si>
  <si>
    <t>EPI_ISL_423656</t>
  </si>
  <si>
    <t>hCoV-19/England/20130069504/2020</t>
  </si>
  <si>
    <t>EPI_ISL_422323</t>
  </si>
  <si>
    <t>hCoV-19/Wales/PHWC-261E3/2020</t>
  </si>
  <si>
    <t>EPI_ISL_424986</t>
  </si>
  <si>
    <t>hCoV-19/USA/MI-SC2-0001/2020</t>
  </si>
  <si>
    <t>EPI_ISL_423655</t>
  </si>
  <si>
    <t>hCoV-19/England/20130065604/2020</t>
  </si>
  <si>
    <t>EPI_ISL_422324</t>
  </si>
  <si>
    <t>hCoV-19/Wales/PHWC-2590A/2020</t>
  </si>
  <si>
    <t>EPI_ISL_424985</t>
  </si>
  <si>
    <t>hCoV-19/USA/MI-SC2-0002/2020</t>
  </si>
  <si>
    <t>EPI_ISL_423654</t>
  </si>
  <si>
    <t>hCoV-19/England/20130065304/2020</t>
  </si>
  <si>
    <t>EPI_ISL_422321</t>
  </si>
  <si>
    <t>hCoV-19/Wales/PHWC-2608C/2020</t>
  </si>
  <si>
    <t>EPI_ISL_424984</t>
  </si>
  <si>
    <t>hCoV-19/USA/MI-SC2-0006/2020</t>
  </si>
  <si>
    <t>EPI_ISL_423653</t>
  </si>
  <si>
    <t>hCoV-19/England/20130064804/2020</t>
  </si>
  <si>
    <t>EPI_ISL_422322</t>
  </si>
  <si>
    <t>hCoV-19/Wales/PHWC-2607D/2020</t>
  </si>
  <si>
    <t>EPI_ISL_424983</t>
  </si>
  <si>
    <t>hCoV-19/USA/NC_200191/2020</t>
  </si>
  <si>
    <t>Bailey,A.G., Caro-Vegas,C., Dittmer,D., Eason,A.B., Juarez,A., Landis,J.T., McNamara,R.P., Miller,M.B., Moorad,R., Pluta,L.J., Seltzer,T.A., Thompson,C., Vahrson,W. and Villamor,F.</t>
  </si>
  <si>
    <t>EPI_ISL_423652</t>
  </si>
  <si>
    <t>hCoV-19/England/20130064704/2020</t>
  </si>
  <si>
    <t>EPI_ISL_424982</t>
  </si>
  <si>
    <t>hCoV-19/USA/MI-SC2-0004/2020</t>
  </si>
  <si>
    <t>EPI_ISL_423651</t>
  </si>
  <si>
    <t>hCoV-19/England/20130064304/2020</t>
  </si>
  <si>
    <t>EPI_ISL_422320</t>
  </si>
  <si>
    <t>hCoV-19/Wales/PHWC-25F26/2020</t>
  </si>
  <si>
    <t>EPI_ISL_424981</t>
  </si>
  <si>
    <t>hCoV-19/USA/MI-SC2-0009/2020</t>
  </si>
  <si>
    <t>EPI_ISL_423650</t>
  </si>
  <si>
    <t>hCoV-19/England/20130064104/2020</t>
  </si>
  <si>
    <t>EPI_ISL_422318</t>
  </si>
  <si>
    <t>hCoV-19/Wales/PHWC-25F17/2020</t>
  </si>
  <si>
    <t>EPI_ISL_422319</t>
  </si>
  <si>
    <t>hCoV-19/Wales/PHWC-264CC/2020</t>
  </si>
  <si>
    <t>EPI_ISL_423649</t>
  </si>
  <si>
    <t>hCoV-19/England/20130064004/2020</t>
  </si>
  <si>
    <t>EPI_ISL_422316</t>
  </si>
  <si>
    <t>hCoV-19/Wales/PHWC-261D4/2020</t>
  </si>
  <si>
    <t>EPI_ISL_423648</t>
  </si>
  <si>
    <t>hCoV-19/England/20130063804/2020</t>
  </si>
  <si>
    <t>EPI_ISL_422317</t>
  </si>
  <si>
    <t>hCoV-19/Wales/PHWC-25EDE/2020</t>
  </si>
  <si>
    <t>EPI_ISL_424978</t>
  </si>
  <si>
    <t>hCoV-19/Taiwan/CGMH-CGU-20/2020</t>
  </si>
  <si>
    <t>EPI_ISL_423647</t>
  </si>
  <si>
    <t>hCoV-19/England/20130063604/2020</t>
  </si>
  <si>
    <t>EPI_ISL_422314</t>
  </si>
  <si>
    <t>hCoV-19/Wales/PHWC-25858/2020</t>
  </si>
  <si>
    <t>EPI_ISL_423646</t>
  </si>
  <si>
    <t>hCoV-19/England/20130063304/2020</t>
  </si>
  <si>
    <t>EPI_ISL_422315</t>
  </si>
  <si>
    <t>hCoV-19/Wales/PHWC-26972/2020</t>
  </si>
  <si>
    <t>EPI_ISL_423645</t>
  </si>
  <si>
    <t>hCoV-19/England/20130063204/2020</t>
  </si>
  <si>
    <t>EPI_ISL_422356</t>
  </si>
  <si>
    <t>hCoV-19/Wales/PHWC-263B0/2020</t>
  </si>
  <si>
    <t>EPI_ISL_423688</t>
  </si>
  <si>
    <t>hCoV-19/England/20131102804/2020</t>
  </si>
  <si>
    <t>EPI_ISL_422357</t>
  </si>
  <si>
    <t>hCoV-19/Wales/PHWC-265F6/2020</t>
  </si>
  <si>
    <t>EPI_ISL_423687</t>
  </si>
  <si>
    <t>hCoV-19/England/20131102704/2020</t>
  </si>
  <si>
    <t>EPI_ISL_422354</t>
  </si>
  <si>
    <t>hCoV-19/Wales/PHWC-26329/2020</t>
  </si>
  <si>
    <t>EPI_ISL_423686</t>
  </si>
  <si>
    <t>hCoV-19/England/20131101204/2020</t>
  </si>
  <si>
    <t>EPI_ISL_422355</t>
  </si>
  <si>
    <t>hCoV-19/Wales/PHWC-26198/2020</t>
  </si>
  <si>
    <t>EPI_ISL_423685</t>
  </si>
  <si>
    <t>hCoV-19/England/20130093704/2020</t>
  </si>
  <si>
    <t>EPI_ISL_422352</t>
  </si>
  <si>
    <t>hCoV-19/Wales/PHWC-26259/2020</t>
  </si>
  <si>
    <t>EPI_ISL_423684</t>
  </si>
  <si>
    <t>hCoV-19/England/201300935/2020</t>
  </si>
  <si>
    <t>EPI_ISL_422353</t>
  </si>
  <si>
    <t>hCoV-19/Wales/PHWC-2620E/2020</t>
  </si>
  <si>
    <t>EPI_ISL_423683</t>
  </si>
  <si>
    <t>hCoV-19/England/20130092504/2020</t>
  </si>
  <si>
    <t>EPI_ISL_422350</t>
  </si>
  <si>
    <t>hCoV-19/Wales/PHWC-25E38/2020</t>
  </si>
  <si>
    <t>EPI_ISL_423682</t>
  </si>
  <si>
    <t>hCoV-19/England/20130092404/2020</t>
  </si>
  <si>
    <t>EPI_ISL_422351</t>
  </si>
  <si>
    <t>hCoV-19/Wales/PHWC-25DE0/2020</t>
  </si>
  <si>
    <t>EPI_ISL_423681</t>
  </si>
  <si>
    <t>hCoV-19/England/20130092304/2020</t>
  </si>
  <si>
    <t>EPI_ISL_423680</t>
  </si>
  <si>
    <t>hCoV-19/England/20130092204/2020</t>
  </si>
  <si>
    <t>EPI_ISL_422349</t>
  </si>
  <si>
    <t>hCoV-19/Wales/PHWC-25A9E/2020</t>
  </si>
  <si>
    <t>EPI_ISL_422347</t>
  </si>
  <si>
    <t>hCoV-19/Wales/PHWC-26101/2020</t>
  </si>
  <si>
    <t>EPI_ISL_423679</t>
  </si>
  <si>
    <t>hCoV-19/England/20130092104/2020</t>
  </si>
  <si>
    <t>EPI_ISL_422348</t>
  </si>
  <si>
    <t>hCoV-19/Wales/PHWC-26514/2020</t>
  </si>
  <si>
    <t>EPI_ISL_423678</t>
  </si>
  <si>
    <t>hCoV-19/England/20130092004/2020</t>
  </si>
  <si>
    <t>EPI_ISL_422345</t>
  </si>
  <si>
    <t>hCoV-19/Wales/PHWC-25AAD/2020</t>
  </si>
  <si>
    <t>EPI_ISL_423677</t>
  </si>
  <si>
    <t>hCoV-19/England/20130090204/2020</t>
  </si>
  <si>
    <t>EPI_ISL_422346</t>
  </si>
  <si>
    <t>hCoV-19/Wales/PHWC-2658D/2020</t>
  </si>
  <si>
    <t>EPI_ISL_423676</t>
  </si>
  <si>
    <t>hCoV-19/England/20130088804/2020</t>
  </si>
  <si>
    <t>EPI_ISL_422343</t>
  </si>
  <si>
    <t>hCoV-19/Wales/PHWC-26532/2020</t>
  </si>
  <si>
    <t>EPI_ISL_423675</t>
  </si>
  <si>
    <t>hCoV-19/England/20130087904/2020</t>
  </si>
  <si>
    <t>EPI_ISL_422344</t>
  </si>
  <si>
    <t>hCoV-19/Wales/PHWC-257A6/2020</t>
  </si>
  <si>
    <t>EPI_ISL_423674</t>
  </si>
  <si>
    <t>hCoV-19/England/20130087204/2020</t>
  </si>
  <si>
    <t>EPI_ISL_421010</t>
  </si>
  <si>
    <t>hCoV-19/Wales/PHWC-255E8/2020</t>
  </si>
  <si>
    <t>EPI_ISL_422341</t>
  </si>
  <si>
    <t>hCoV-19/Wales/PHWC-25A70/2020</t>
  </si>
  <si>
    <t>EPI_ISL_423673</t>
  </si>
  <si>
    <t>hCoV-19/England/20130087004/2020</t>
  </si>
  <si>
    <t>EPI_ISL_421011</t>
  </si>
  <si>
    <t>hCoV-19/Wales/PHWC-255F7/2020</t>
  </si>
  <si>
    <t>EPI_ISL_422342</t>
  </si>
  <si>
    <t>hCoV-19/Wales/PHWC-26356/2020</t>
  </si>
  <si>
    <t>EPI_ISL_423672</t>
  </si>
  <si>
    <t>hCoV-19/England/20130086304/2020</t>
  </si>
  <si>
    <t>EPI_ISL_423671</t>
  </si>
  <si>
    <t>hCoV-19/England/20130086204/2020</t>
  </si>
  <si>
    <t>EPI_ISL_422340</t>
  </si>
  <si>
    <t>hCoV-19/Wales/PHWC-263CF/2020</t>
  </si>
  <si>
    <t>EPI_ISL_423670</t>
  </si>
  <si>
    <t>hCoV-19/England/201300860/2020</t>
  </si>
  <si>
    <t>EPI_ISL_421009</t>
  </si>
  <si>
    <t>hCoV-19/Wales/PHWC-255D9/2020</t>
  </si>
  <si>
    <t>EPI_ISL_421007</t>
  </si>
  <si>
    <t>hCoV-19/Wales/PHWC-2559D/2020</t>
  </si>
  <si>
    <t>EPI_ISL_422338</t>
  </si>
  <si>
    <t>hCoV-19/Wales/PHWC-25BB9/2020</t>
  </si>
  <si>
    <t>EPI_ISL_421008</t>
  </si>
  <si>
    <t>hCoV-19/Wales/PHWC-255AC/2020</t>
  </si>
  <si>
    <t>EPI_ISL_422339</t>
  </si>
  <si>
    <t>hCoV-19/Wales/PHWC-25797/2020</t>
  </si>
  <si>
    <t>EPI_ISL_423669</t>
  </si>
  <si>
    <t>hCoV-19/England/20130073704/2020</t>
  </si>
  <si>
    <t>EPI_ISL_421005</t>
  </si>
  <si>
    <t>hCoV-19/Wales/PHWC-25560/2020</t>
  </si>
  <si>
    <t>EPI_ISL_422336</t>
  </si>
  <si>
    <t>hCoV-19/Wales/PHWC-269FA/2020</t>
  </si>
  <si>
    <t>EPI_ISL_423668</t>
  </si>
  <si>
    <t>hCoV-19/England/20130073404/2020</t>
  </si>
  <si>
    <t>EPI_ISL_421006</t>
  </si>
  <si>
    <t>hCoV-19/Wales/PHWC-2557F/2020</t>
  </si>
  <si>
    <t>EPI_ISL_422337</t>
  </si>
  <si>
    <t>hCoV-19/Wales/PHWC-25B40/2020</t>
  </si>
  <si>
    <t>EPI_ISL_423667</t>
  </si>
  <si>
    <t>hCoV-19/England/20130073304/2020</t>
  </si>
  <si>
    <t>EPI_ISL_422376</t>
  </si>
  <si>
    <t>hCoV-19/Wales/PHWC-2704F/2020</t>
  </si>
  <si>
    <t>EPI_ISL_422377</t>
  </si>
  <si>
    <t>hCoV-19/Wales/PHWC-26AF7/2020</t>
  </si>
  <si>
    <t>EPI_ISL_422374</t>
  </si>
  <si>
    <t>hCoV-19/Wales/PHWC-26A24/2020</t>
  </si>
  <si>
    <t>EPI_ISL_422375</t>
  </si>
  <si>
    <t>hCoV-19/Wales/PHWC-264F9/2020</t>
  </si>
  <si>
    <t>EPI_ISL_422372</t>
  </si>
  <si>
    <t>hCoV-19/Wales/PHWC-26462/2020</t>
  </si>
  <si>
    <t>EPI_ISL_422373</t>
  </si>
  <si>
    <t>hCoV-19/Wales/PHWC-26B03/2020</t>
  </si>
  <si>
    <t>EPI_ISL_422370</t>
  </si>
  <si>
    <t>hCoV-19/Wales/PHWC-262E0/2020</t>
  </si>
  <si>
    <t>EPI_ISL_422371</t>
  </si>
  <si>
    <t>hCoV-19/Wales/PHWC-263A1/2020</t>
  </si>
  <si>
    <t>EPI_ISL_422369</t>
  </si>
  <si>
    <t>hCoV-19/Wales/PHWC-26550/2020</t>
  </si>
  <si>
    <t>EPI_ISL_423699</t>
  </si>
  <si>
    <t>hCoV-19/England/20131104804/2020</t>
  </si>
  <si>
    <t>EPI_ISL_422368</t>
  </si>
  <si>
    <t>hCoV-19/Wales/PHWC-256F4/2020</t>
  </si>
  <si>
    <t>EPI_ISL_423698</t>
  </si>
  <si>
    <t>hCoV-19/England/20131104704/2020</t>
  </si>
  <si>
    <t>EPI_ISL_422365</t>
  </si>
  <si>
    <t>hCoV-19/Wales/PHWC-26453/2020</t>
  </si>
  <si>
    <t>EPI_ISL_423697</t>
  </si>
  <si>
    <t>hCoV-19/England/20131104304/2020</t>
  </si>
  <si>
    <t>EPI_ISL_422366</t>
  </si>
  <si>
    <t>hCoV-19/Wales/PHWC-2630B/2020</t>
  </si>
  <si>
    <t>EPI_ISL_423696</t>
  </si>
  <si>
    <t>hCoV-19/England/20131104204/2020</t>
  </si>
  <si>
    <t>EPI_ISL_422363</t>
  </si>
  <si>
    <t>hCoV-19/Wales/PHWC-26523/2020</t>
  </si>
  <si>
    <t>EPI_ISL_423695</t>
  </si>
  <si>
    <t>hCoV-19/England/20131103904/2020</t>
  </si>
  <si>
    <t>EPI_ISL_422364</t>
  </si>
  <si>
    <t>hCoV-19/Wales/PHWC-25DC2/2020</t>
  </si>
  <si>
    <t>EPI_ISL_423694</t>
  </si>
  <si>
    <t>hCoV-19/England/20131103404/2020</t>
  </si>
  <si>
    <t>EPI_ISL_422361</t>
  </si>
  <si>
    <t>hCoV-19/Wales/PHWC-26347/2020</t>
  </si>
  <si>
    <t>EPI_ISL_423693</t>
  </si>
  <si>
    <t>hCoV-19/England/20131103304/2020</t>
  </si>
  <si>
    <t>EPI_ISL_422362</t>
  </si>
  <si>
    <t>hCoV-19/Wales/PHWC-256D6/2020</t>
  </si>
  <si>
    <t>EPI_ISL_423692</t>
  </si>
  <si>
    <t>hCoV-19/England/20131103204/2020</t>
  </si>
  <si>
    <t>EPI_ISL_423691</t>
  </si>
  <si>
    <t>hCoV-19/England/20131103104/2020</t>
  </si>
  <si>
    <t>EPI_ISL_422360</t>
  </si>
  <si>
    <t>hCoV-19/Wales/PHWC-26471/2020</t>
  </si>
  <si>
    <t>EPI_ISL_423690</t>
  </si>
  <si>
    <t>hCoV-19/England/20131103004/2020</t>
  </si>
  <si>
    <t>EPI_ISL_422358</t>
  </si>
  <si>
    <t>hCoV-19/Wales/PHWC-25964/2020</t>
  </si>
  <si>
    <t>EPI_ISL_422359</t>
  </si>
  <si>
    <t>hCoV-19/Wales/PHWC-2568B/2020</t>
  </si>
  <si>
    <t>EPI_ISL_423689</t>
  </si>
  <si>
    <t>hCoV-19/England/20131102904/2020</t>
  </si>
  <si>
    <t>EPI_ISL_422398</t>
  </si>
  <si>
    <t>hCoV-19/Ghana/2853_S7/2020</t>
  </si>
  <si>
    <t>EPI_ISL_422399</t>
  </si>
  <si>
    <t>hCoV-19/Ghana/2914_S8/2020</t>
  </si>
  <si>
    <t>EPI_ISL_422397</t>
  </si>
  <si>
    <t>hCoV-19/Ghana/2828_S6/2020</t>
  </si>
  <si>
    <t>EPI_ISL_422394</t>
  </si>
  <si>
    <t>hCoV-19/Ghana/2333_S5/2020</t>
  </si>
  <si>
    <t>EPI_ISL_422390</t>
  </si>
  <si>
    <t>hCoV-19/Ghana/2230_S4/2020</t>
  </si>
  <si>
    <t>EPI_ISL_422387</t>
  </si>
  <si>
    <t>hCoV-19/Ghana/1651_S3/2020</t>
  </si>
  <si>
    <t>EPI_ISL_422384</t>
  </si>
  <si>
    <t>hCoV-19/Ghana/1622_S2/2020</t>
  </si>
  <si>
    <t>EPI_ISL_422382</t>
  </si>
  <si>
    <t>hCoV-19/Ghana/1513_S1/2020</t>
  </si>
  <si>
    <t>Joyce M. Ngoi, Bright Adu, Collins M. Misita, Selassie Kumordjie, Miriam Eshun, Linda Boatemaa, Vanessa Magnussen, Erasmus Kotey, Fred Tei-Maya, Dominic S. Y. Amuzu, Peter Quashie, Augustina Arjaquah, Ivy Asante, Evelyn Bonney, George B. Kyei, Kofi Bonney, Gordon A. Awandare, William Ampofo</t>
  </si>
  <si>
    <t>EPI_ISL_421641</t>
  </si>
  <si>
    <t>hCoV-19/Taiwan/144/2020</t>
  </si>
  <si>
    <t>EPI_ISL_422972</t>
  </si>
  <si>
    <t>hCoV-19/USA/WA-UW-1319/2020</t>
  </si>
  <si>
    <t>EPI_ISL_422973</t>
  </si>
  <si>
    <t>hCoV-19/USA/WA-UW-1308/2020</t>
  </si>
  <si>
    <t>EPI_ISL_420311</t>
  </si>
  <si>
    <t>hCoV-19/Norway/2113/2020</t>
  </si>
  <si>
    <t>Europe / Norway</t>
  </si>
  <si>
    <t>Akershus University Hospital, Department for Microbiology and Infectious Disease Control</t>
  </si>
  <si>
    <t>EPI_ISL_422970</t>
  </si>
  <si>
    <t>hCoV-19/USA/WA-UW-1269/2020</t>
  </si>
  <si>
    <t>EPI_ISL_420310</t>
  </si>
  <si>
    <t>hCoV-19/Norway/2093/2020</t>
  </si>
  <si>
    <t>EPI_ISL_422971</t>
  </si>
  <si>
    <t>hCoV-19/USA/WA-UW-1320/2020</t>
  </si>
  <si>
    <t>EPI_ISL_420309</t>
  </si>
  <si>
    <t>hCoV-19/USA/NY-NYUMC54/2020</t>
  </si>
  <si>
    <t>EPI_ISL_422969</t>
  </si>
  <si>
    <t>hCoV-19/USA/WA-UW-1287/2020</t>
  </si>
  <si>
    <t>EPI_ISL_420306</t>
  </si>
  <si>
    <t>hCoV-19/USA/AK-PHL015/2020</t>
  </si>
  <si>
    <t>EPI_ISL_420305</t>
  </si>
  <si>
    <t>hCoV-19/USA/AK-PHL006/2020</t>
  </si>
  <si>
    <t>North America / USA / Alaska / Anchorage</t>
  </si>
  <si>
    <t>EPI_ISL_420308</t>
  </si>
  <si>
    <t>hCoV-19/USA/NY-NYUMC53/2020</t>
  </si>
  <si>
    <t>EPI_ISL_421636</t>
  </si>
  <si>
    <t>hCoV-19/Australia/NSWID930/2020</t>
  </si>
  <si>
    <t>Oceania / Australia / New South Wales / Tweed Heads</t>
  </si>
  <si>
    <t>Pathology North</t>
  </si>
  <si>
    <t>EPI_ISL_422967</t>
  </si>
  <si>
    <t>hCoV-19/USA/WA-UW-1302/2020</t>
  </si>
  <si>
    <t>EPI_ISL_420307</t>
  </si>
  <si>
    <t>hCoV-19/USA/NY-NYUMC52/2020</t>
  </si>
  <si>
    <t>EPI_ISL_422968</t>
  </si>
  <si>
    <t>hCoV-19/USA/UN-UW-1331/2020</t>
  </si>
  <si>
    <t>EPI_ISL_420302</t>
  </si>
  <si>
    <t>hCoV-19/USA/NY-NYUMC51/2020</t>
  </si>
  <si>
    <t>EPI_ISL_421634</t>
  </si>
  <si>
    <t>hCoV-19/USA/NY-PV09102/2020</t>
  </si>
  <si>
    <t>EPI_ISL_422965</t>
  </si>
  <si>
    <t>hCoV-19/USA/WA-UW-1315/2020</t>
  </si>
  <si>
    <t>EPI_ISL_420301</t>
  </si>
  <si>
    <t>hCoV-19/USA/NY-NYUMC50/2020</t>
  </si>
  <si>
    <t>EPI_ISL_421635</t>
  </si>
  <si>
    <t>hCoV-19/USA/NY-PV09103/2020</t>
  </si>
  <si>
    <t>EPI_ISL_422966</t>
  </si>
  <si>
    <t>hCoV-19/USA/WA-UW-1329/2020</t>
  </si>
  <si>
    <t>EPI_ISL_421632</t>
  </si>
  <si>
    <t>hCoV-19/USA/NY-PV09098/2020</t>
  </si>
  <si>
    <t>EPI_ISL_422963</t>
  </si>
  <si>
    <t>hCoV-19/USA/WA-UW-1271/2020</t>
  </si>
  <si>
    <t>EPI_ISL_420304</t>
  </si>
  <si>
    <t>hCoV-19/USA/AK-PHL003/2020</t>
  </si>
  <si>
    <t>EPI_ISL_421633</t>
  </si>
  <si>
    <t>hCoV-19/USA/NY-PV09099/2020</t>
  </si>
  <si>
    <t>EPI_ISL_422964</t>
  </si>
  <si>
    <t>hCoV-19/USA/WA-UW-1304/2020</t>
  </si>
  <si>
    <t>EPI_ISL_420303</t>
  </si>
  <si>
    <t>hCoV-19/USA/AK-PHL002/2020</t>
  </si>
  <si>
    <t>Chen, J</t>
  </si>
  <si>
    <t>EPI_ISL_421630</t>
  </si>
  <si>
    <t>hCoV-19/USA/NY-PV09092/2020</t>
  </si>
  <si>
    <t>EPI_ISL_422961</t>
  </si>
  <si>
    <t>hCoV-19/USA/IL-UW-1265/2020</t>
  </si>
  <si>
    <t>EPI_ISL_421631</t>
  </si>
  <si>
    <t>hCoV-19/USA/NY-PV09097/2020</t>
  </si>
  <si>
    <t>EPI_ISL_422962</t>
  </si>
  <si>
    <t>hCoV-19/USA/UN-UW-1312/2020</t>
  </si>
  <si>
    <t>EPI_ISL_420300</t>
  </si>
  <si>
    <t>hCoV-19/USA/NY-NYUMC49/2020</t>
  </si>
  <si>
    <t>EPI_ISL_422960</t>
  </si>
  <si>
    <t>hCoV-19/Netherlands/ZuidHolland_93/2020</t>
  </si>
  <si>
    <t>EPI_ISL_421629</t>
  </si>
  <si>
    <t>hCoV-19/USA/NY-PV09090/2020</t>
  </si>
  <si>
    <t>EPI_ISL_421627</t>
  </si>
  <si>
    <t>hCoV-19/USA/NY-PV09087/2020</t>
  </si>
  <si>
    <t>EPI_ISL_422958</t>
  </si>
  <si>
    <t>hCoV-19/Netherlands/ZuidHolland_91/2020</t>
  </si>
  <si>
    <t>EPI_ISL_421628</t>
  </si>
  <si>
    <t>hCoV-19/USA/NY-PV09088/2020</t>
  </si>
  <si>
    <t>EPI_ISL_422959</t>
  </si>
  <si>
    <t>hCoV-19/Netherlands/ZuidHolland_92/2020</t>
  </si>
  <si>
    <t>EPI_ISL_421625</t>
  </si>
  <si>
    <t>hCoV-19/USA/NY-PV09080/2020</t>
  </si>
  <si>
    <t>EPI_ISL_422956</t>
  </si>
  <si>
    <t>hCoV-19/Netherlands/ZuidHolland_89/2020</t>
  </si>
  <si>
    <t>EPI_ISL_421626</t>
  </si>
  <si>
    <t>hCoV-19/USA/NY-PV09083/2020</t>
  </si>
  <si>
    <t>EPI_ISL_422957</t>
  </si>
  <si>
    <t>hCoV-19/Netherlands/ZuidHolland_90/2020</t>
  </si>
  <si>
    <t>EPI_ISL_421623</t>
  </si>
  <si>
    <t>hCoV-19/USA/NY-PV09077/2020</t>
  </si>
  <si>
    <t>EPI_ISL_422954</t>
  </si>
  <si>
    <t>hCoV-19/Netherlands/ZuidHolland_86/2020</t>
  </si>
  <si>
    <t>EPI_ISL_421624</t>
  </si>
  <si>
    <t>hCoV-19/USA/NY-PV09079/2020</t>
  </si>
  <si>
    <t>EPI_ISL_422955</t>
  </si>
  <si>
    <t>hCoV-19/Netherlands/ZuidHolland_88/2020</t>
  </si>
  <si>
    <t>EPI_ISL_421621</t>
  </si>
  <si>
    <t>hCoV-19/USA/NY-PV09075/2020</t>
  </si>
  <si>
    <t>EPI_ISL_422952</t>
  </si>
  <si>
    <t>hCoV-19/Netherlands/ZuidHolland_84/2020</t>
  </si>
  <si>
    <t>EPI_ISL_421622</t>
  </si>
  <si>
    <t>hCoV-19/USA/NY-PV09076/2020</t>
  </si>
  <si>
    <t>EPI_ISL_422953</t>
  </si>
  <si>
    <t>hCoV-19/Netherlands/ZuidHolland_85/2020</t>
  </si>
  <si>
    <t>EPI_ISL_420331</t>
  </si>
  <si>
    <t>hCoV-19/Belgium/LY-030575/2020</t>
  </si>
  <si>
    <t>Europe / Belgium / Bree</t>
  </si>
  <si>
    <t>Joan Marti-Carreras, Bert Vanmechelen, Tony Wawina, Piet Maes</t>
  </si>
  <si>
    <t>EPI_ISL_421663</t>
  </si>
  <si>
    <t>hCoV-19/India/1093/2020</t>
  </si>
  <si>
    <t>EPI_ISL_422994</t>
  </si>
  <si>
    <t>hCoV-19/USA/WA-UW-1322/2020</t>
  </si>
  <si>
    <t>EPI_ISL_420330</t>
  </si>
  <si>
    <t>hCoV-19/Belgium/MCW-030574/2020</t>
  </si>
  <si>
    <t>Europe / Belgium / Neerpelt</t>
  </si>
  <si>
    <t>EPI_ISL_421664</t>
  </si>
  <si>
    <t>hCoV-19/India/1100/2020</t>
  </si>
  <si>
    <t>EPI_ISL_422995</t>
  </si>
  <si>
    <t>hCoV-19/USA/WA-UW-1334/2020</t>
  </si>
  <si>
    <t>EPI_ISL_420333</t>
  </si>
  <si>
    <t>hCoV-19/Belgium/RS-030677/2020</t>
  </si>
  <si>
    <t>Europe / Belgium / Seraing</t>
  </si>
  <si>
    <t>EPI_ISL_422992</t>
  </si>
  <si>
    <t>hCoV-19/USA/WA-UW-1347/2020</t>
  </si>
  <si>
    <t>EPI_ISL_420332</t>
  </si>
  <si>
    <t>hCoV-19/Belgium/WAM-030676/2020</t>
  </si>
  <si>
    <t>Europe / Belgium / Herstal</t>
  </si>
  <si>
    <t>EPI_ISL_421662</t>
  </si>
  <si>
    <t>hCoV-19/India/1073/2020</t>
  </si>
  <si>
    <t>EPI_ISL_422993</t>
  </si>
  <si>
    <t>hCoV-19/USA/WA-UW-1321/2020</t>
  </si>
  <si>
    <t>EPI_ISL_422990</t>
  </si>
  <si>
    <t>hCoV-19/USA/WA-UW-1295/2020</t>
  </si>
  <si>
    <t>EPI_ISL_422991</t>
  </si>
  <si>
    <t>hCoV-19/USA/WA-UW-1314/2020</t>
  </si>
  <si>
    <t>EPI_ISL_421660</t>
  </si>
  <si>
    <t>hCoV-19/USA/OH-OSUP0109/2020</t>
  </si>
  <si>
    <t>Huolin Tu, Matthew Avenarius, Preeti Panchioli, Sean Caruthers, Joan-Miquel Balada-Llasat, Jason Garee, Matt Hunt, Xiaokang Pan, Dan Jones</t>
  </si>
  <si>
    <t>EPI_ISL_420328</t>
  </si>
  <si>
    <t>hCoV-19/Belgium/VGA-030672/2020</t>
  </si>
  <si>
    <t>Europe / Belgium / Alken</t>
  </si>
  <si>
    <t>EPI_ISL_420327</t>
  </si>
  <si>
    <t>hCoV-19/Belgium/HL-030771/2020</t>
  </si>
  <si>
    <t>EPI_ISL_422989</t>
  </si>
  <si>
    <t>hCoV-19/USA/WA-UW-1297/2020</t>
  </si>
  <si>
    <t>EPI_ISL_420329</t>
  </si>
  <si>
    <t>hCoV-19/Belgium/GE-030573/2020</t>
  </si>
  <si>
    <t>Europe / Belgium / Riemst</t>
  </si>
  <si>
    <t>EPI_ISL_420324</t>
  </si>
  <si>
    <t>hCoV-19/Belgium/DVBJ-030468/2020</t>
  </si>
  <si>
    <t>Europe / Belgium / Braine-le-Chateau</t>
  </si>
  <si>
    <t>EPI_ISL_421656</t>
  </si>
  <si>
    <t>hCoV-19/Latvia/0004/2020</t>
  </si>
  <si>
    <t>EPI_ISL_422987</t>
  </si>
  <si>
    <t>hCoV-19/USA/WA-UW-1353/2020</t>
  </si>
  <si>
    <t>EPI_ISL_420323</t>
  </si>
  <si>
    <t>hCoV-19/Belgium/BJ-030767/2020</t>
  </si>
  <si>
    <t>Europe / Belgium / Waterloo</t>
  </si>
  <si>
    <t>EPI_ISL_422988</t>
  </si>
  <si>
    <t>hCoV-19/USA/WA-UW-1296/2020</t>
  </si>
  <si>
    <t>EPI_ISL_420326</t>
  </si>
  <si>
    <t>hCoV-19/Belgium/AKM-030670/2020</t>
  </si>
  <si>
    <t>Europe / Belgium / Winksele</t>
  </si>
  <si>
    <t>EPI_ISL_421654</t>
  </si>
  <si>
    <t>hCoV-19/Latvia/0002/2020</t>
  </si>
  <si>
    <t>EPI_ISL_422985</t>
  </si>
  <si>
    <t>hCoV-19/USA/WA-UW-1268/2020</t>
  </si>
  <si>
    <t>EPI_ISL_420325</t>
  </si>
  <si>
    <t>hCoV-19/Belgium/DLDJ-030569/2020</t>
  </si>
  <si>
    <t>Europe / Belgium / Poppel</t>
  </si>
  <si>
    <t>EPI_ISL_421655</t>
  </si>
  <si>
    <t>hCoV-19/Latvia/0003/2020</t>
  </si>
  <si>
    <t>EPI_ISL_422986</t>
  </si>
  <si>
    <t>hCoV-19/USA/WA-UW-1338/2020</t>
  </si>
  <si>
    <t>EPI_ISL_420320</t>
  </si>
  <si>
    <t>hCoV-19/Belgium/030959/2020</t>
  </si>
  <si>
    <t>Europe / Belgium / Ukkel</t>
  </si>
  <si>
    <t>EPI_ISL_421652</t>
  </si>
  <si>
    <t>hCoV-19/Kuwait/KU001/2020</t>
  </si>
  <si>
    <t>EPI_ISL_422983</t>
  </si>
  <si>
    <t>hCoV-19/USA/UN-UW-1407/2020</t>
  </si>
  <si>
    <t>EPI_ISL_421653</t>
  </si>
  <si>
    <t>hCoV-19/Latvia/0001/2020</t>
  </si>
  <si>
    <t>EPI_ISL_422984</t>
  </si>
  <si>
    <t>hCoV-19/USA/WA-UW-1300/2020</t>
  </si>
  <si>
    <t>EPI_ISL_420322</t>
  </si>
  <si>
    <t>hCoV-19/Belgium/DBOM-030566/2020</t>
  </si>
  <si>
    <t>Europe / Belgium / Elsene</t>
  </si>
  <si>
    <t>EPI_ISL_422981</t>
  </si>
  <si>
    <t>hCoV-19/USA/WA-UW-1417/2020</t>
  </si>
  <si>
    <t>EPI_ISL_420321</t>
  </si>
  <si>
    <t>hCoV-19/Belgium/WWM-030665/2020</t>
  </si>
  <si>
    <t>EPI_ISL_421651</t>
  </si>
  <si>
    <t>hCoV-19/Taiwan/225/2020</t>
  </si>
  <si>
    <t>EPI_ISL_422982</t>
  </si>
  <si>
    <t>hCoV-19/USA/UN-UW-1403/2020</t>
  </si>
  <si>
    <t>EPI_ISL_422980</t>
  </si>
  <si>
    <t>hCoV-19/USA/UN-UW-1307/2020</t>
  </si>
  <si>
    <t>EPI_ISL_420317</t>
  </si>
  <si>
    <t>hCoV-19/Belgium/RJ-030552/2020</t>
  </si>
  <si>
    <t>Europe / Belgium / Heverlee</t>
  </si>
  <si>
    <t>EPI_ISL_420316</t>
  </si>
  <si>
    <t>hCoV-19/Belgium/QOJ-030751/2020</t>
  </si>
  <si>
    <t>EPI_ISL_420319</t>
  </si>
  <si>
    <t>hCoV-19/Belgium/GJ-030458/2020</t>
  </si>
  <si>
    <t>Europe / Belgium / Montigny-le-Tilleul</t>
  </si>
  <si>
    <t>EPI_ISL_422978</t>
  </si>
  <si>
    <t>hCoV-19/USA/UN-UW-1291/2020</t>
  </si>
  <si>
    <t>EPI_ISL_420318</t>
  </si>
  <si>
    <t>hCoV-19/Belgium/TG-030757/2020</t>
  </si>
  <si>
    <t>Europe / Belgium / Arbre</t>
  </si>
  <si>
    <t>EPI_ISL_422979</t>
  </si>
  <si>
    <t>hCoV-19/USA/UN-UW-1292/2020</t>
  </si>
  <si>
    <t>EPI_ISL_420313</t>
  </si>
  <si>
    <t>hCoV-19/Norway/1953/2020</t>
  </si>
  <si>
    <t>Furst Medical Laboratory</t>
  </si>
  <si>
    <t>EPI_ISL_422976</t>
  </si>
  <si>
    <t>hCoV-19/USA/WA-UW-1306/2020</t>
  </si>
  <si>
    <t>EPI_ISL_420312</t>
  </si>
  <si>
    <t>hCoV-19/Norway/2114/2020</t>
  </si>
  <si>
    <t>EPI_ISL_422977</t>
  </si>
  <si>
    <t>hCoV-19/USA/WA-UW-1309/2020</t>
  </si>
  <si>
    <t>EPI_ISL_420315</t>
  </si>
  <si>
    <t>hCoV-19/Belgium/RYR-030649/2020</t>
  </si>
  <si>
    <t>Europe / Belgium / Yernee-fraineux</t>
  </si>
  <si>
    <t>EPI_ISL_422974</t>
  </si>
  <si>
    <t>hCoV-19/USA/WA-UW-1279/2020</t>
  </si>
  <si>
    <t>EPI_ISL_420314</t>
  </si>
  <si>
    <t>hCoV-19/Belgium/NL-030447/2020</t>
  </si>
  <si>
    <t>Europe / Belgium / Brussel</t>
  </si>
  <si>
    <t>EPI_ISL_422975</t>
  </si>
  <si>
    <t>hCoV-19/USA/WA-UW-1327/2020</t>
  </si>
  <si>
    <t>EPI_ISL_420353</t>
  </si>
  <si>
    <t>hCoV-19/Belgium/LD-030597/2020</t>
  </si>
  <si>
    <t>Europe / Belgium / Stekene</t>
  </si>
  <si>
    <t>EPI_ISL_421685</t>
  </si>
  <si>
    <t>hCoV-19/USA/MN129-MDH129/2020</t>
  </si>
  <si>
    <t>Matt Plumb, Jacob Garfin, Xiong Wang</t>
  </si>
  <si>
    <t>EPI_ISL_420352</t>
  </si>
  <si>
    <t>hCoV-19/Belgium/DCS-030796/2020</t>
  </si>
  <si>
    <t>Europe / Belgium / Sint-Gillis-Waas</t>
  </si>
  <si>
    <t>EPI_ISL_421686</t>
  </si>
  <si>
    <t>hCoV-19/USA/MN130-MDH130/2020</t>
  </si>
  <si>
    <t>EPI_ISL_420355</t>
  </si>
  <si>
    <t>hCoV-19/Belgium/RR-030699/2020</t>
  </si>
  <si>
    <t>Europe / Belgium / Ronse</t>
  </si>
  <si>
    <t>EPI_ISL_421683</t>
  </si>
  <si>
    <t>hCoV-19/USA/MN124-MDH124/2020</t>
  </si>
  <si>
    <t>EPI_ISL_420354</t>
  </si>
  <si>
    <t>hCoV-19/Belgium/BS-030598/2020</t>
  </si>
  <si>
    <t>Europe / Belgium / Waasmunster</t>
  </si>
  <si>
    <t>EPI_ISL_421684</t>
  </si>
  <si>
    <t>hCoV-19/USA/MN128-MDH128/2020</t>
  </si>
  <si>
    <t>EPI_ISL_420351</t>
  </si>
  <si>
    <t>hCoV-19/Belgium/VMC-030695/2020</t>
  </si>
  <si>
    <t>Europe / Belgium / Gent</t>
  </si>
  <si>
    <t>EPI_ISL_420350</t>
  </si>
  <si>
    <t>hCoV-19/Belgium/BDW-030694/2020</t>
  </si>
  <si>
    <t>Europe / Belgium / Geluwe</t>
  </si>
  <si>
    <t>EPI_ISL_431011</t>
  </si>
  <si>
    <t>hCoV-19/DRC/1319/2020</t>
  </si>
  <si>
    <t>Placide Mbala-Kingebeni, Edith Nkwembe, Eddy Kinganda-Lusamaki, Amuri Aziza, Francisca Muyembe Mawete, Catherine Pratt, Matthias Pauthner, Josh Quick, Allison Black, James Hadfield, Trevor Bedford, Ian Goodfellow, Andrew Rambaut, Nick Loman, Kristian Andersen, Michael Wiley, Steve Ahuka-Mundeke, Jean-Jacques Muyembe Tamfum</t>
  </si>
  <si>
    <t>EPI_ISL_431012</t>
  </si>
  <si>
    <t>hCoV-19/DRC/1376/2020</t>
  </si>
  <si>
    <t>EPI_ISL_420349</t>
  </si>
  <si>
    <t>hCoV-19/Belgium/DD-030593/2020</t>
  </si>
  <si>
    <t>Europe / Belgium / Haulchin</t>
  </si>
  <si>
    <t>EPI_ISL_420346</t>
  </si>
  <si>
    <t>hCoV-19/Belgium/SB-030990/2020</t>
  </si>
  <si>
    <t>Europe / Belgium / Charleroi</t>
  </si>
  <si>
    <t>EPI_ISL_420345</t>
  </si>
  <si>
    <t>hCoV-19/Belgium/MC-030689/2020</t>
  </si>
  <si>
    <t>Europe / Belgium / Couvin</t>
  </si>
  <si>
    <t>EPI_ISL_420348</t>
  </si>
  <si>
    <t>hCoV-19/Belgium/FM-030592/2020</t>
  </si>
  <si>
    <t>Europe / Belgium / Havre</t>
  </si>
  <si>
    <t>EPI_ISL_420347</t>
  </si>
  <si>
    <t>hCoV-19/Belgium/DA-030691/2020</t>
  </si>
  <si>
    <t>Europe / Belgium / Courcelles</t>
  </si>
  <si>
    <t>EPI_ISL_420342</t>
  </si>
  <si>
    <t>hCoV-19/Belgium/ECC-030686/2020</t>
  </si>
  <si>
    <t>Europe / Belgium / Temploux</t>
  </si>
  <si>
    <t>EPI_ISL_420341</t>
  </si>
  <si>
    <t>hCoV-19/Belgium/LM-030685/2020</t>
  </si>
  <si>
    <t>Europe / Belgium / Theux</t>
  </si>
  <si>
    <t>EPI_ISL_421675</t>
  </si>
  <si>
    <t>hCoV-19/USA/OH-OSUP0112/2020</t>
  </si>
  <si>
    <t>The Ohio State University Wexner Medical Center</t>
  </si>
  <si>
    <t>The Ohio State University James Molecular lab</t>
  </si>
  <si>
    <t>Huolin Tu, Sean Caruthers, Matthew Avenarius, Joan-Miquel Balada-Llasat, Matthew Hunt, Preeti Panchioli, Xiaokang Pen, Jason Garee, Pam Snyder, Dan Jones</t>
  </si>
  <si>
    <t>EPI_ISL_420344</t>
  </si>
  <si>
    <t>hCoV-19/Belgium/RJL-030588/2020</t>
  </si>
  <si>
    <t>Europe / Belgium / Havelange</t>
  </si>
  <si>
    <t>EPI_ISL_421672</t>
  </si>
  <si>
    <t>hCoV-19/India/1644/2020</t>
  </si>
  <si>
    <t>EPI_ISL_420343</t>
  </si>
  <si>
    <t>hCoV-19/Belgium/BM-030687/2020</t>
  </si>
  <si>
    <t>Europe / Belgium / Andenne</t>
  </si>
  <si>
    <t>EPI_ISL_421670</t>
  </si>
  <si>
    <t>hCoV-19/India/1617/2020</t>
  </si>
  <si>
    <t>EPI_ISL_421671</t>
  </si>
  <si>
    <t>hCoV-19/India/1621/2020</t>
  </si>
  <si>
    <t>EPI_ISL_420340</t>
  </si>
  <si>
    <t>hCoV-19/Belgium/MJP-030684/2020</t>
  </si>
  <si>
    <t>Europe / Belgium / Henri-chapelle</t>
  </si>
  <si>
    <t>EPI_ISL_420339</t>
  </si>
  <si>
    <t>hCoV-19/Belgium/SJ-030583/2020</t>
  </si>
  <si>
    <t>Europe / Belgium / Limbourg</t>
  </si>
  <si>
    <t>EPI_ISL_420338</t>
  </si>
  <si>
    <t>hCoV-19/Belgium/AC-030982/2020</t>
  </si>
  <si>
    <t>Europe / Belgium / Saive</t>
  </si>
  <si>
    <t>EPI_ISL_421669</t>
  </si>
  <si>
    <t>hCoV-19/India/1616/2020</t>
  </si>
  <si>
    <t>EPI_ISL_420335</t>
  </si>
  <si>
    <t>hCoV-19/Belgium/CD-030679/2020</t>
  </si>
  <si>
    <t>Europe / Belgium / Bierset</t>
  </si>
  <si>
    <t>EPI_ISL_421667</t>
  </si>
  <si>
    <t>hCoV-19/India/1115/2020</t>
  </si>
  <si>
    <t>EPI_ISL_422998</t>
  </si>
  <si>
    <t>hCoV-19/USA/WA-UW-1415/2020</t>
  </si>
  <si>
    <t>EPI_ISL_420334</t>
  </si>
  <si>
    <t>hCoV-19/Belgium/GOF-030578/2020</t>
  </si>
  <si>
    <t>Europe / Belgium / Berloz</t>
  </si>
  <si>
    <t>EPI_ISL_421668</t>
  </si>
  <si>
    <t>hCoV-19/India/1125/2020</t>
  </si>
  <si>
    <t>EPI_ISL_422999</t>
  </si>
  <si>
    <t>hCoV-19/USA/WA-UW-1349/2020</t>
  </si>
  <si>
    <t>EPI_ISL_420337</t>
  </si>
  <si>
    <t>hCoV-19/Belgium/PAN-030681/2020</t>
  </si>
  <si>
    <t>Europe / Belgium / Herve</t>
  </si>
  <si>
    <t>EPI_ISL_421665</t>
  </si>
  <si>
    <t>hCoV-19/India/1104/2020</t>
  </si>
  <si>
    <t>EPI_ISL_422996</t>
  </si>
  <si>
    <t>hCoV-19/USA/WA-UW-1346/2020</t>
  </si>
  <si>
    <t>EPI_ISL_420336</t>
  </si>
  <si>
    <t>hCoV-19/Belgium/PA-030680/2020</t>
  </si>
  <si>
    <t>Europe / Belgium / Soumagne</t>
  </si>
  <si>
    <t>EPI_ISL_421666</t>
  </si>
  <si>
    <t>hCoV-19/India/1111/2020</t>
  </si>
  <si>
    <t>EPI_ISL_422997</t>
  </si>
  <si>
    <t>hCoV-19/USA/WA-UW-1351/2020</t>
  </si>
  <si>
    <t>EPI_ISL_420375</t>
  </si>
  <si>
    <t>hCoV-19/Belgium/VHV-0324118/2020</t>
  </si>
  <si>
    <t>Europe / Belgium / Tervuren</t>
  </si>
  <si>
    <t>EPI_ISL_420374</t>
  </si>
  <si>
    <t>hCoV-19/Belgium/DV-0324117/2020</t>
  </si>
  <si>
    <t>EPI_ISL_420377</t>
  </si>
  <si>
    <t>hCoV-19/Belgium/SEM-0324120/2020</t>
  </si>
  <si>
    <t>Europe / Belgium / Beringen</t>
  </si>
  <si>
    <t>EPI_ISL_420376</t>
  </si>
  <si>
    <t>hCoV-19/Belgium/CF-0324119/2020</t>
  </si>
  <si>
    <t>Europe / Belgium / Zinnik</t>
  </si>
  <si>
    <t>EPI_ISL_420371</t>
  </si>
  <si>
    <t>hCoV-19/Belgium/VRJM-0323114/2020</t>
  </si>
  <si>
    <t>Europe / Belgium / Hemisem</t>
  </si>
  <si>
    <t>EPI_ISL_420370</t>
  </si>
  <si>
    <t>hCoV-19/Belgium/SC-0319113/2020</t>
  </si>
  <si>
    <t>Europe / Belgium / Namur</t>
  </si>
  <si>
    <t>EPI_ISL_420373</t>
  </si>
  <si>
    <t>hCoV-19/Belgium/EBN-0323116/2020</t>
  </si>
  <si>
    <t>Europe / Belgium / Couillet</t>
  </si>
  <si>
    <t>EPI_ISL_420372</t>
  </si>
  <si>
    <t>hCoV-19/Belgium/LPDC-0323115/2020</t>
  </si>
  <si>
    <t>EPI_ISL_420368</t>
  </si>
  <si>
    <t>hCoV-19/Belgium/CA-0319111/2020</t>
  </si>
  <si>
    <t>Europe / Belgium / Boussu</t>
  </si>
  <si>
    <t>EPI_ISL_420367</t>
  </si>
  <si>
    <t>hCoV-19/Belgium/JK-0305110/2020</t>
  </si>
  <si>
    <t>Europe / Belgium / Knokke-Heist</t>
  </si>
  <si>
    <t>EPI_ISL_420369</t>
  </si>
  <si>
    <t>hCoV-19/Belgium/SR-0319112/2020</t>
  </si>
  <si>
    <t>Europe / Belgium / La Louviere</t>
  </si>
  <si>
    <t>EPI_ISL_420364</t>
  </si>
  <si>
    <t>hCoV-19/Belgium/HP-0319108/2020</t>
  </si>
  <si>
    <t>Europe / Belgium / Anderlecht</t>
  </si>
  <si>
    <t>EPI_ISL_420363</t>
  </si>
  <si>
    <t>hCoV-19/Belgium/VNP-0320107/2020</t>
  </si>
  <si>
    <t>Europe / Belgium / Watermaal-Bosvoorde</t>
  </si>
  <si>
    <t>EPI_ISL_420366</t>
  </si>
  <si>
    <t>hCoV-19/Belgium/KKN-0319184/2020</t>
  </si>
  <si>
    <t>Europe / Belgium / Oudergem</t>
  </si>
  <si>
    <t>EPI_ISL_420365</t>
  </si>
  <si>
    <t>hCoV-19/Belgium/OT-0319109/2020</t>
  </si>
  <si>
    <t>EPI_ISL_420360</t>
  </si>
  <si>
    <t>hCoV-19/Belgium/VL-0318104/2020</t>
  </si>
  <si>
    <t>Europe / Belgium / Doornik</t>
  </si>
  <si>
    <t>EPI_ISL_421692</t>
  </si>
  <si>
    <t>hCoV-19/USA/MN136-MDH136/2020</t>
  </si>
  <si>
    <t>EPI_ISL_420362</t>
  </si>
  <si>
    <t>hCoV-19/Belgium/DA-0319106/2020</t>
  </si>
  <si>
    <t>Europe / Belgium / Quevy</t>
  </si>
  <si>
    <t>EPI_ISL_421690</t>
  </si>
  <si>
    <t>hCoV-19/USA/MN134-MDH134/2020</t>
  </si>
  <si>
    <t>EPI_ISL_420361</t>
  </si>
  <si>
    <t>hCoV-19/Belgium/GE-0317105/2020</t>
  </si>
  <si>
    <t>Europe / Belgium / Villerot</t>
  </si>
  <si>
    <t>EPI_ISL_421691</t>
  </si>
  <si>
    <t>hCoV-19/USA/MN135-MDH135/2020</t>
  </si>
  <si>
    <t>EPI_ISL_420357</t>
  </si>
  <si>
    <t>hCoV-19/Belgium/JLJ-0320101/2020</t>
  </si>
  <si>
    <t>Europe / Belgium / Etterbeek</t>
  </si>
  <si>
    <t>EPI_ISL_421689</t>
  </si>
  <si>
    <t>hCoV-19/USA/MN133-MDH133/2020</t>
  </si>
  <si>
    <t>EPI_ISL_420356</t>
  </si>
  <si>
    <t>hCoV-19/Belgium/MJP-0306100/2020</t>
  </si>
  <si>
    <t>EPI_ISL_420359</t>
  </si>
  <si>
    <t>hCoV-19/Belgium/UM-0318103/2020</t>
  </si>
  <si>
    <t>Europe / Belgium / Honnelles</t>
  </si>
  <si>
    <t>EPI_ISL_421687</t>
  </si>
  <si>
    <t>hCoV-19/USA/MN131-MDH131/2020</t>
  </si>
  <si>
    <t>EPI_ISL_420358</t>
  </si>
  <si>
    <t>hCoV-19/Belgium/VD-0318102/2020</t>
  </si>
  <si>
    <t>EPI_ISL_421688</t>
  </si>
  <si>
    <t>hCoV-19/USA/MN132-MDH132/2020</t>
  </si>
  <si>
    <t>EPI_ISL_422909</t>
  </si>
  <si>
    <t>hCoV-19/Netherlands/ZuidHolland_37/2020</t>
  </si>
  <si>
    <t>EPI_ISL_422907</t>
  </si>
  <si>
    <t>hCoV-19/Netherlands/ZuidHolland_35/2020</t>
  </si>
  <si>
    <t>EPI_ISL_422908</t>
  </si>
  <si>
    <t>hCoV-19/Netherlands/ZuidHolland_36/2020</t>
  </si>
  <si>
    <t>EPI_ISL_422905</t>
  </si>
  <si>
    <t>hCoV-19/Netherlands/ZuidHolland_33/2020</t>
  </si>
  <si>
    <t>EPI_ISL_422906</t>
  </si>
  <si>
    <t>hCoV-19/Netherlands/ZuidHolland_34/2020</t>
  </si>
  <si>
    <t>EPI_ISL_422903</t>
  </si>
  <si>
    <t>hCoV-19/Netherlands/ZuidHolland_104/2020</t>
  </si>
  <si>
    <t>EPI_ISL_422904</t>
  </si>
  <si>
    <t>hCoV-19/Netherlands/ZuidHolland_32/2020</t>
  </si>
  <si>
    <t>EPI_ISL_422901</t>
  </si>
  <si>
    <t>hCoV-19/Netherlands/ZuidHolland_102/2020</t>
  </si>
  <si>
    <t>EPI_ISL_422902</t>
  </si>
  <si>
    <t>hCoV-19/Netherlands/ZuidHolland_103/2020</t>
  </si>
  <si>
    <t>EPI_ISL_422900</t>
  </si>
  <si>
    <t>hCoV-19/Netherlands/Utrecht_23/2020</t>
  </si>
  <si>
    <t>EPI_ISL_422929</t>
  </si>
  <si>
    <t>hCoV-19/Netherlands/ZuidHolland_61/2020</t>
  </si>
  <si>
    <t>EPI_ISL_422927</t>
  </si>
  <si>
    <t>hCoV-19/Netherlands/ZuidHolland_59/2020</t>
  </si>
  <si>
    <t>EPI_ISL_422928</t>
  </si>
  <si>
    <t>hCoV-19/Netherlands/ZuidHolland_60/2020</t>
  </si>
  <si>
    <t>EPI_ISL_422925</t>
  </si>
  <si>
    <t>hCoV-19/Netherlands/ZuidHolland_57/2020</t>
  </si>
  <si>
    <t>EPI_ISL_422926</t>
  </si>
  <si>
    <t>hCoV-19/Netherlands/ZuidHolland_58/2020</t>
  </si>
  <si>
    <t>EPI_ISL_422923</t>
  </si>
  <si>
    <t>hCoV-19/Netherlands/ZuidHolland_55/2020</t>
  </si>
  <si>
    <t>EPI_ISL_422924</t>
  </si>
  <si>
    <t>hCoV-19/Netherlands/ZuidHolland_56/2020</t>
  </si>
  <si>
    <t>EPI_ISL_422921</t>
  </si>
  <si>
    <t>hCoV-19/Netherlands/ZuidHolland_53/2020</t>
  </si>
  <si>
    <t>EPI_ISL_422922</t>
  </si>
  <si>
    <t>hCoV-19/Netherlands/ZuidHolland_54/2020</t>
  </si>
  <si>
    <t>EPI_ISL_422920</t>
  </si>
  <si>
    <t>hCoV-19/Netherlands/ZuidHolland_52/2020</t>
  </si>
  <si>
    <t>EPI_ISL_422918</t>
  </si>
  <si>
    <t>hCoV-19/Netherlands/ZuidHolland_47/2020</t>
  </si>
  <si>
    <t>EPI_ISL_422919</t>
  </si>
  <si>
    <t>hCoV-19/Netherlands/ZuidHolland_48/2020</t>
  </si>
  <si>
    <t>EPI_ISL_422916</t>
  </si>
  <si>
    <t>hCoV-19/Netherlands/ZuidHolland_44/2020</t>
  </si>
  <si>
    <t>EPI_ISL_422917</t>
  </si>
  <si>
    <t>hCoV-19/Netherlands/ZuidHolland_45/2020</t>
  </si>
  <si>
    <t>EPI_ISL_422914</t>
  </si>
  <si>
    <t>hCoV-19/Netherlands/ZuidHolland_42/2020</t>
  </si>
  <si>
    <t>EPI_ISL_422915</t>
  </si>
  <si>
    <t>hCoV-19/Netherlands/ZuidHolland_43/2020</t>
  </si>
  <si>
    <t>EPI_ISL_422912</t>
  </si>
  <si>
    <t>hCoV-19/Netherlands/ZuidHolland_40/2020</t>
  </si>
  <si>
    <t>EPI_ISL_422913</t>
  </si>
  <si>
    <t>hCoV-19/Netherlands/ZuidHolland_41/2020</t>
  </si>
  <si>
    <t>EPI_ISL_422910</t>
  </si>
  <si>
    <t>hCoV-19/Netherlands/ZuidHolland_38/2020</t>
  </si>
  <si>
    <t>EPI_ISL_422911</t>
  </si>
  <si>
    <t>hCoV-19/Netherlands/ZuidHolland_39/2020</t>
  </si>
  <si>
    <t>EPI_ISL_422950</t>
  </si>
  <si>
    <t>hCoV-19/Netherlands/ZuidHolland_82/2020</t>
  </si>
  <si>
    <t>EPI_ISL_421620</t>
  </si>
  <si>
    <t>hCoV-19/USA/NY-PV09073/2020</t>
  </si>
  <si>
    <t>EPI_ISL_422951</t>
  </si>
  <si>
    <t>hCoV-19/Netherlands/ZuidHolland_83/2020</t>
  </si>
  <si>
    <t>EPI_ISL_421618</t>
  </si>
  <si>
    <t>hCoV-19/USA/NY-PV09071/2020</t>
  </si>
  <si>
    <t>EPI_ISL_422949</t>
  </si>
  <si>
    <t>hCoV-19/Netherlands/ZuidHolland_81/2020</t>
  </si>
  <si>
    <t>EPI_ISL_421619</t>
  </si>
  <si>
    <t>hCoV-19/USA/NJ-PV09072/2020</t>
  </si>
  <si>
    <t>EPI_ISL_421616</t>
  </si>
  <si>
    <t>hCoV-19/USA/NY-PV09067/2020</t>
  </si>
  <si>
    <t>EPI_ISL_422947</t>
  </si>
  <si>
    <t>hCoV-19/Netherlands/ZuidHolland_79/2020</t>
  </si>
  <si>
    <t>EPI_ISL_421617</t>
  </si>
  <si>
    <t>hCoV-19/USA/NY-PV09068/2020</t>
  </si>
  <si>
    <t>EPI_ISL_422948</t>
  </si>
  <si>
    <t>hCoV-19/Netherlands/ZuidHolland_80/2020</t>
  </si>
  <si>
    <t>EPI_ISL_421614</t>
  </si>
  <si>
    <t>hCoV-19/USA/NY-PV09063/2020</t>
  </si>
  <si>
    <t>EPI_ISL_422945</t>
  </si>
  <si>
    <t>hCoV-19/Netherlands/ZuidHolland_77/2020</t>
  </si>
  <si>
    <t>EPI_ISL_421615</t>
  </si>
  <si>
    <t>hCoV-19/USA/NY-PV09064/2020</t>
  </si>
  <si>
    <t>EPI_ISL_422946</t>
  </si>
  <si>
    <t>hCoV-19/Netherlands/ZuidHolland_78/2020</t>
  </si>
  <si>
    <t>EPI_ISL_421612</t>
  </si>
  <si>
    <t>hCoV-19/USA/NY-PV09060/2020</t>
  </si>
  <si>
    <t>EPI_ISL_422943</t>
  </si>
  <si>
    <t>hCoV-19/Netherlands/ZuidHolland_75/2020</t>
  </si>
  <si>
    <t>EPI_ISL_421613</t>
  </si>
  <si>
    <t>hCoV-19/USA/NY-PV09061/2020</t>
  </si>
  <si>
    <t>EPI_ISL_422944</t>
  </si>
  <si>
    <t>hCoV-19/Netherlands/ZuidHolland_76/2020</t>
  </si>
  <si>
    <t>EPI_ISL_421610</t>
  </si>
  <si>
    <t>hCoV-19/USA/NY-PV09050/2020</t>
  </si>
  <si>
    <t>EPI_ISL_422941</t>
  </si>
  <si>
    <t>hCoV-19/Netherlands/ZuidHolland_73/2020</t>
  </si>
  <si>
    <t>EPI_ISL_421611</t>
  </si>
  <si>
    <t>hCoV-19/USA/NY-PV09056/2020</t>
  </si>
  <si>
    <t>EPI_ISL_422942</t>
  </si>
  <si>
    <t>hCoV-19/Netherlands/ZuidHolland_74/2020</t>
  </si>
  <si>
    <t>EPI_ISL_422940</t>
  </si>
  <si>
    <t>hCoV-19/Netherlands/ZuidHolland_72/2020</t>
  </si>
  <si>
    <t>EPI_ISL_421609</t>
  </si>
  <si>
    <t>hCoV-19/USA/NY-PV09047/2020</t>
  </si>
  <si>
    <t>EPI_ISL_421607</t>
  </si>
  <si>
    <t>hCoV-19/USA/NY-PV09044/2020</t>
  </si>
  <si>
    <t>EPI_ISL_422938</t>
  </si>
  <si>
    <t>hCoV-19/Netherlands/ZuidHolland_70/2020</t>
  </si>
  <si>
    <t>EPI_ISL_421608</t>
  </si>
  <si>
    <t>hCoV-19/USA/NY-PV09046/2020</t>
  </si>
  <si>
    <t>EPI_ISL_422939</t>
  </si>
  <si>
    <t>hCoV-19/Netherlands/ZuidHolland_71/2020</t>
  </si>
  <si>
    <t>EPI_ISL_421605</t>
  </si>
  <si>
    <t>hCoV-19/USA/NY-PV09041/2020</t>
  </si>
  <si>
    <t>EPI_ISL_422936</t>
  </si>
  <si>
    <t>hCoV-19/Netherlands/ZuidHolland_68/2020</t>
  </si>
  <si>
    <t>EPI_ISL_421606</t>
  </si>
  <si>
    <t>hCoV-19/USA/NY-PV09043/2020</t>
  </si>
  <si>
    <t>EPI_ISL_422937</t>
  </si>
  <si>
    <t>hCoV-19/Netherlands/ZuidHolland_69/2020</t>
  </si>
  <si>
    <t>EPI_ISL_421603</t>
  </si>
  <si>
    <t>hCoV-19/USA/NY-PV09037/2020</t>
  </si>
  <si>
    <t>EPI_ISL_422934</t>
  </si>
  <si>
    <t>hCoV-19/Netherlands/ZuidHolland_66/2020</t>
  </si>
  <si>
    <t>EPI_ISL_421604</t>
  </si>
  <si>
    <t>hCoV-19/USA/NY-PV09039/2020</t>
  </si>
  <si>
    <t>EPI_ISL_422935</t>
  </si>
  <si>
    <t>hCoV-19/Netherlands/ZuidHolland_67/2020</t>
  </si>
  <si>
    <t>EPI_ISL_421601</t>
  </si>
  <si>
    <t>hCoV-19/USA/NY-PV09030/2020</t>
  </si>
  <si>
    <t>EPI_ISL_422932</t>
  </si>
  <si>
    <t>hCoV-19/Netherlands/ZuidHolland_64/2020</t>
  </si>
  <si>
    <t>EPI_ISL_421602</t>
  </si>
  <si>
    <t>hCoV-19/USA/NY-PV09032/2020</t>
  </si>
  <si>
    <t>EPI_ISL_422933</t>
  </si>
  <si>
    <t>hCoV-19/Netherlands/ZuidHolland_65/2020</t>
  </si>
  <si>
    <t>EPI_ISL_422930</t>
  </si>
  <si>
    <t>hCoV-19/Netherlands/ZuidHolland_62/2020</t>
  </si>
  <si>
    <t>EPI_ISL_421600</t>
  </si>
  <si>
    <t>hCoV-19/USA/NY-PV09029/2020</t>
  </si>
  <si>
    <t>EPI_ISL_422931</t>
  </si>
  <si>
    <t>hCoV-19/Netherlands/ZuidHolland_63/2020</t>
  </si>
  <si>
    <t>EPI_ISL_420276</t>
  </si>
  <si>
    <t>hCoV-19/England/SHEF-C00B1/2020</t>
  </si>
  <si>
    <t>Thushan de Silva, Matthew Parker, Adri Angyal, Rebecca Brown, Rachel Tucker, Paul Parsons, Luke Green, Danielle Groves, Alex Keeley, Dave Partridge, Matthew Wyles, Benjamin Lindsey, Mehmet Yavuz, Mohammad Raza, Cariad Evans</t>
  </si>
  <si>
    <t>EPI_ISL_420275</t>
  </si>
  <si>
    <t>hCoV-19/England/SHEF-C0039/2020</t>
  </si>
  <si>
    <t>EPI_ISL_420278</t>
  </si>
  <si>
    <t>hCoV-19/England/SHEF-C0646/2020</t>
  </si>
  <si>
    <t>EPI_ISL_420277</t>
  </si>
  <si>
    <t>hCoV-19/England/SHEF-C0066/2020</t>
  </si>
  <si>
    <t>EPI_ISL_420272</t>
  </si>
  <si>
    <t>hCoV-19/England/SHEF-C002A/2020</t>
  </si>
  <si>
    <t>EPI_ISL_420271</t>
  </si>
  <si>
    <t>hCoV-19/England/SHEF-C0075/2020</t>
  </si>
  <si>
    <t>EPI_ISL_420274</t>
  </si>
  <si>
    <t>hCoV-19/England/SHEF-C00EE/2020</t>
  </si>
  <si>
    <t>EPI_ISL_420273</t>
  </si>
  <si>
    <t>hCoV-19/England/SHEF-C000C/2020</t>
  </si>
  <si>
    <t>EPI_ISL_420270</t>
  </si>
  <si>
    <t>hCoV-19/England/SHEF-C0707/2020</t>
  </si>
  <si>
    <t>EPI_ISL_420269</t>
  </si>
  <si>
    <t>hCoV-19/England/SHEF-C04F1/2020</t>
  </si>
  <si>
    <t>EPI_ISL_420268</t>
  </si>
  <si>
    <t>hCoV-19/England/SHEF-C0093/2020</t>
  </si>
  <si>
    <t>EPI_ISL_421599</t>
  </si>
  <si>
    <t>hCoV-19/USA/NY-PV09028/2020</t>
  </si>
  <si>
    <t>EPI_ISL_420265</t>
  </si>
  <si>
    <t>hCoV-19/England/SHEF-C078F/2020</t>
  </si>
  <si>
    <t>EPI_ISL_421597</t>
  </si>
  <si>
    <t>hCoV-19/USA/NY-PV09023/2020</t>
  </si>
  <si>
    <t>EPI_ISL_420264</t>
  </si>
  <si>
    <t>hCoV-19/England/SHEF-C06FB/2020</t>
  </si>
  <si>
    <t>EPI_ISL_421598</t>
  </si>
  <si>
    <t>hCoV-19/USA/NY-PV09025/2020</t>
  </si>
  <si>
    <t>EPI_ISL_420267</t>
  </si>
  <si>
    <t>hCoV-19/England/SHEF-C00DF/2020</t>
  </si>
  <si>
    <t>EPI_ISL_421595</t>
  </si>
  <si>
    <t>hCoV-19/USA/NY-PV09020/2020</t>
  </si>
  <si>
    <t>EPI_ISL_420266</t>
  </si>
  <si>
    <t>hCoV-19/England/SHEF-C0057/2020</t>
  </si>
  <si>
    <t>EPI_ISL_421596</t>
  </si>
  <si>
    <t>hCoV-19/USA/NY-PV09021/2020</t>
  </si>
  <si>
    <t>EPI_ISL_420261</t>
  </si>
  <si>
    <t>hCoV-19/England/SHEF-C0725/2020</t>
  </si>
  <si>
    <t>EPI_ISL_421593</t>
  </si>
  <si>
    <t>hCoV-19/USA/NY-PV09006/2020</t>
  </si>
  <si>
    <t>EPI_ISL_420260</t>
  </si>
  <si>
    <t>hCoV-19/England/SHEF-C0181/2020</t>
  </si>
  <si>
    <t>EPI_ISL_421594</t>
  </si>
  <si>
    <t>hCoV-19/USA/NY-PV09019/2020</t>
  </si>
  <si>
    <t>EPI_ISL_420263</t>
  </si>
  <si>
    <t>hCoV-19/England/SHEF-C04E2/2020</t>
  </si>
  <si>
    <t>EPI_ISL_421591</t>
  </si>
  <si>
    <t>hCoV-19/USA/NY-NYUMC90/2020</t>
  </si>
  <si>
    <t>EPI_ISL_420262</t>
  </si>
  <si>
    <t>hCoV-19/England/SHEF-C0752/2020</t>
  </si>
  <si>
    <t>EPI_ISL_421592</t>
  </si>
  <si>
    <t>hCoV-19/USA/NY-NYUMC91/2020</t>
  </si>
  <si>
    <t>EPI_ISL_421590</t>
  </si>
  <si>
    <t>hCoV-19/USA/NY-NYUMC89/2020</t>
  </si>
  <si>
    <t>EPI_ISL_420258</t>
  </si>
  <si>
    <t>hCoV-19/England/SHEF-C0118/2020</t>
  </si>
  <si>
    <t>EPI_ISL_420257</t>
  </si>
  <si>
    <t>hCoV-19/England/SHEF-C0190/2020</t>
  </si>
  <si>
    <t>EPI_ISL_421588</t>
  </si>
  <si>
    <t>hCoV-19/USA/NY-NYUMC87/2020</t>
  </si>
  <si>
    <t>EPI_ISL_420259</t>
  </si>
  <si>
    <t>hCoV-19/England/SHEF-C0172/2020</t>
  </si>
  <si>
    <t>EPI_ISL_421589</t>
  </si>
  <si>
    <t>hCoV-19/USA/NY-NYUMC88/2020</t>
  </si>
  <si>
    <t>EPI_ISL_420298</t>
  </si>
  <si>
    <t>hCoV-19/USA/NY-NYUMC47/2020</t>
  </si>
  <si>
    <t>EPI_ISL_420297</t>
  </si>
  <si>
    <t>hCoV-19/USA/NY-NYUMC46/2020</t>
  </si>
  <si>
    <t>EPI_ISL_420299</t>
  </si>
  <si>
    <t>hCoV-19/USA/NY-NYUMC48/2020</t>
  </si>
  <si>
    <t>EPI_ISL_420294</t>
  </si>
  <si>
    <t>hCoV-19/Slovenia/4584/2020</t>
  </si>
  <si>
    <t>Samo Zakotnik, Tomaž Mark Zorec, Lucijan Skubic, Miša Korva, Mario Poljak, Tatjana Avšič - Županc</t>
  </si>
  <si>
    <t>EPI_ISL_420293</t>
  </si>
  <si>
    <t>hCoV-19/tiger/USA/NY-040420/2020</t>
  </si>
  <si>
    <t>Wildlife Conservation Society, Bronx Zoo</t>
  </si>
  <si>
    <t xml:space="preserve">Diagnostic Virology Laboratory, United States Department of Agriculture, National Veterinary Services Laboratories </t>
  </si>
  <si>
    <t>Patrick K. Mitchell, Renee R. Anderson, Brittany Chilson, Roopa Venugopalan, D. G. Diel, Laura B. Goodman, L. Wang, F. Yuan, Y. Fang, Mary Lea Killian, Kerrie Franzen, Nichole Hines Bergeson, Ivan Kuzmin, Melinda Jenkins-Moore, Tod P. Stuber</t>
  </si>
  <si>
    <t>EPI_ISL_420296</t>
  </si>
  <si>
    <t>hCoV-19/USA/NY-NYUMC45/2020</t>
  </si>
  <si>
    <t>EPI_ISL_420295</t>
  </si>
  <si>
    <t>hCoV-19/Slovenia/12304/2020</t>
  </si>
  <si>
    <t>EPI_ISL_420290</t>
  </si>
  <si>
    <t>hCoV-19/England/SHEF-C0109/2020</t>
  </si>
  <si>
    <t>EPI_ISL_420292</t>
  </si>
  <si>
    <t>hCoV-19/England/SHEF-C0655/2020</t>
  </si>
  <si>
    <t>EPI_ISL_420291</t>
  </si>
  <si>
    <t>hCoV-19/England/SHEF-C00C0/2020</t>
  </si>
  <si>
    <t>EPI_ISL_420287</t>
  </si>
  <si>
    <t>hCoV-19/England/SHEF-C0048/2020</t>
  </si>
  <si>
    <t>EPI_ISL_420286</t>
  </si>
  <si>
    <t>hCoV-19/England/SHEF-C00A2/2020</t>
  </si>
  <si>
    <t>EPI_ISL_420289</t>
  </si>
  <si>
    <t>hCoV-19/England/SHEF-C0619/2020</t>
  </si>
  <si>
    <t>EPI_ISL_420288</t>
  </si>
  <si>
    <t>hCoV-19/England/SHEF-C00FD/2020</t>
  </si>
  <si>
    <t>EPI_ISL_420283</t>
  </si>
  <si>
    <t>hCoV-19/England/SHEF-C001B/2020</t>
  </si>
  <si>
    <t>EPI_ISL_420282</t>
  </si>
  <si>
    <t>hCoV-19/England/SHEF-C05C1/2020</t>
  </si>
  <si>
    <t>EPI_ISL_420285</t>
  </si>
  <si>
    <t>hCoV-19/England/SHEF-C060A/2020</t>
  </si>
  <si>
    <t>EPI_ISL_420284</t>
  </si>
  <si>
    <t>hCoV-19/England/SHEF-C0576/2020</t>
  </si>
  <si>
    <t>EPI_ISL_420281</t>
  </si>
  <si>
    <t>hCoV-19/England/SHEF-BFFF4/2020</t>
  </si>
  <si>
    <t>EPI_ISL_420280</t>
  </si>
  <si>
    <t>hCoV-19/England/SHEF-C06A0/2020</t>
  </si>
  <si>
    <t>EPI_ISL_420279</t>
  </si>
  <si>
    <t>hCoV-19/England/SHEF-C05A3/2020</t>
  </si>
  <si>
    <t>EPI_ISL_420430</t>
  </si>
  <si>
    <t>hCoV-19/Belgium/QL-0324173/2020</t>
  </si>
  <si>
    <t>Europe / Belgium / Cuesmes</t>
  </si>
  <si>
    <t>EPI_ISL_421762</t>
  </si>
  <si>
    <t>hCoV-19/Luxembourg/LNS9510711/2020</t>
  </si>
  <si>
    <t>EPI_ISL_421763</t>
  </si>
  <si>
    <t>hCoV-19/Luxembourg/LNS0074148/2020</t>
  </si>
  <si>
    <t>EPI_ISL_421760</t>
  </si>
  <si>
    <t>hCoV-19/Luxembourg/LNS2458673/2020</t>
  </si>
  <si>
    <t>EPI_ISL_420432</t>
  </si>
  <si>
    <t>hCoV-19/Belgium/CJM-0323175/2020</t>
  </si>
  <si>
    <t>EPI_ISL_420431</t>
  </si>
  <si>
    <t>hCoV-19/Belgium/AGR-0324174/2020</t>
  </si>
  <si>
    <t>Europe / Belgium / Saint-Saulve</t>
  </si>
  <si>
    <t>EPI_ISL_421761</t>
  </si>
  <si>
    <t>hCoV-19/Luxembourg/LNS8602041/2020</t>
  </si>
  <si>
    <t>EPI_ISL_420427</t>
  </si>
  <si>
    <t>hCoV-19/Belgium/STM-0324170/2020</t>
  </si>
  <si>
    <t>EPI_ISL_421759</t>
  </si>
  <si>
    <t>hCoV-19/Luxembourg/LNS4235576/2020</t>
  </si>
  <si>
    <t>EPI_ISL_420426</t>
  </si>
  <si>
    <t>hCoV-19/Belgium/NMA-0324169/2020</t>
  </si>
  <si>
    <t>Europe / Belgium / Lasne</t>
  </si>
  <si>
    <t>EPI_ISL_420429</t>
  </si>
  <si>
    <t>hCoV-19/Belgium/NKMA-0324172/2020</t>
  </si>
  <si>
    <t>Europe / Belgium / Ladeuze</t>
  </si>
  <si>
    <t>EPI_ISL_421757</t>
  </si>
  <si>
    <t>hCoV-19/Luxembourg/LNS7914820/2020</t>
  </si>
  <si>
    <t>EPI_ISL_420428</t>
  </si>
  <si>
    <t>hCoV-19/Belgium/VM-0325171/2020</t>
  </si>
  <si>
    <t>Europe / Belgium / Boutersem</t>
  </si>
  <si>
    <t>EPI_ISL_421758</t>
  </si>
  <si>
    <t>hCoV-19/Luxembourg/LNS1586597/2020</t>
  </si>
  <si>
    <t>EPI_ISL_420423</t>
  </si>
  <si>
    <t>hCoV-19/Belgium/PJM-0325166/2020</t>
  </si>
  <si>
    <t>Europe / Belgium / Soignies</t>
  </si>
  <si>
    <t>EPI_ISL_421755</t>
  </si>
  <si>
    <t>hCoV-19/Luxembourg/LNS6897699/2020</t>
  </si>
  <si>
    <t>EPI_ISL_420422</t>
  </si>
  <si>
    <t>hCoV-19/Belgium/JJC-0325165/2020</t>
  </si>
  <si>
    <t>Europe / Belgium / Tielt-Winge</t>
  </si>
  <si>
    <t>EPI_ISL_421756</t>
  </si>
  <si>
    <t>hCoV-19/Luxembourg/LNS8124566/2020</t>
  </si>
  <si>
    <t>EPI_ISL_420425</t>
  </si>
  <si>
    <t>hCoV-19/Belgium/RC-0324168/2020</t>
  </si>
  <si>
    <t>EPI_ISL_421753</t>
  </si>
  <si>
    <t>hCoV-19/Luxembourg/LNS7991123/2020</t>
  </si>
  <si>
    <t>EPI_ISL_420424</t>
  </si>
  <si>
    <t>hCoV-19/Belgium/CCM-0324167/2020</t>
  </si>
  <si>
    <t>Europe / Belgium / Mons</t>
  </si>
  <si>
    <t>EPI_ISL_421754</t>
  </si>
  <si>
    <t>hCoV-19/Luxembourg/LNS0814536/2020</t>
  </si>
  <si>
    <t>EPI_ISL_421751</t>
  </si>
  <si>
    <t>hCoV-19/Luxembourg/LNS7007050/2020</t>
  </si>
  <si>
    <t>EPI_ISL_421752</t>
  </si>
  <si>
    <t>hCoV-19/Luxembourg/LNS4569788/2020</t>
  </si>
  <si>
    <t>EPI_ISL_420421</t>
  </si>
  <si>
    <t>hCoV-19/Belgium/ML-0324164/2020</t>
  </si>
  <si>
    <t>Europe / Belgium / Zoutleeuw</t>
  </si>
  <si>
    <t>EPI_ISL_420420</t>
  </si>
  <si>
    <t>hCoV-19/Belgium/DCB-0324163/2020</t>
  </si>
  <si>
    <t>Europe / Belgium / Forchies-la-marche</t>
  </si>
  <si>
    <t>EPI_ISL_421750</t>
  </si>
  <si>
    <t>hCoV-19/Luxembourg/LNS3035957/2020</t>
  </si>
  <si>
    <t>EPI_ISL_420419</t>
  </si>
  <si>
    <t>hCoV-19/Belgium/VLG-0325162/2020</t>
  </si>
  <si>
    <t>EPI_ISL_420416</t>
  </si>
  <si>
    <t>hCoV-19/Belgium/FMC-0323159/2020</t>
  </si>
  <si>
    <t>EPI_ISL_421748</t>
  </si>
  <si>
    <t>hCoV-19/Luxembourg/LNS3052946/2020</t>
  </si>
  <si>
    <t>EPI_ISL_420415</t>
  </si>
  <si>
    <t>hCoV-19/Belgium/DCS-0325158/2020</t>
  </si>
  <si>
    <t>Europe / Belgium / Montignies-Sur-Sambre</t>
  </si>
  <si>
    <t>EPI_ISL_421749</t>
  </si>
  <si>
    <t>hCoV-19/Luxembourg/LNS0877496/2020</t>
  </si>
  <si>
    <t>EPI_ISL_420418</t>
  </si>
  <si>
    <t>hCoV-19/Belgium/NIM-0324161/2020</t>
  </si>
  <si>
    <t>Europe / Belgium / Nieuwerkerken</t>
  </si>
  <si>
    <t>EPI_ISL_421746</t>
  </si>
  <si>
    <t>hCoV-19/Luxembourg/LNS0819394/2020</t>
  </si>
  <si>
    <t>EPI_ISL_420417</t>
  </si>
  <si>
    <t>hCoV-19/Belgium/BCM-0324160/2020</t>
  </si>
  <si>
    <t>Europe / Belgium / Saint-Ghislain</t>
  </si>
  <si>
    <t>EPI_ISL_421747</t>
  </si>
  <si>
    <t>hCoV-19/Luxembourg/LNS3770609/2020</t>
  </si>
  <si>
    <t>EPI_ISL_420412</t>
  </si>
  <si>
    <t>hCoV-19/Belgium/BJ-0324192/2020</t>
  </si>
  <si>
    <t>Europe / Belgium / Koersel</t>
  </si>
  <si>
    <t>EPI_ISL_421744</t>
  </si>
  <si>
    <t>hCoV-19/Luxembourg/LNS7074589/2020</t>
  </si>
  <si>
    <t>EPI_ISL_420411</t>
  </si>
  <si>
    <t>hCoV-19/Belgium/BEG-0323154/2020</t>
  </si>
  <si>
    <t>Europe / Belgium / Tubize</t>
  </si>
  <si>
    <t>EPI_ISL_421745</t>
  </si>
  <si>
    <t>hCoV-19/Luxembourg/LNS2299410/2020</t>
  </si>
  <si>
    <t>EPI_ISL_420414</t>
  </si>
  <si>
    <t>hCoV-19/Belgium/DRV-0325157/2020</t>
  </si>
  <si>
    <t>Europe / Belgium / Wanze</t>
  </si>
  <si>
    <t>EPI_ISL_421742</t>
  </si>
  <si>
    <t>hCoV-19/Luxembourg/LNS6500589/2020</t>
  </si>
  <si>
    <t>EPI_ISL_420413</t>
  </si>
  <si>
    <t>hCoV-19/Belgium/DJMG-0325156/2020</t>
  </si>
  <si>
    <t>Europe / Belgium / Mouscron</t>
  </si>
  <si>
    <t>EPI_ISL_421743</t>
  </si>
  <si>
    <t>hCoV-19/Luxembourg/LNS0272441/2020</t>
  </si>
  <si>
    <t>EPI_ISL_420452</t>
  </si>
  <si>
    <t>hCoV-19/Belgium/RDC-030961/2020</t>
  </si>
  <si>
    <t>EPI_ISL_421784</t>
  </si>
  <si>
    <t>hCoV-19/England/201361007/2020</t>
  </si>
  <si>
    <t>EPI_ISL_420451</t>
  </si>
  <si>
    <t>hCoV-19/Belgium/HC-030760/2020</t>
  </si>
  <si>
    <t>EPI_ISL_421785</t>
  </si>
  <si>
    <t>hCoV-19/England/201361008/2020</t>
  </si>
  <si>
    <t>EPI_ISL_420454</t>
  </si>
  <si>
    <t>hCoV-19/Belgium/VJP-030463/2020</t>
  </si>
  <si>
    <t>Europe / Belgium / Bonheiden</t>
  </si>
  <si>
    <t>EPI_ISL_421782</t>
  </si>
  <si>
    <t>hCoV-19/England/201360506/2020</t>
  </si>
  <si>
    <t>EPI_ISL_420453</t>
  </si>
  <si>
    <t>hCoV-19/Belgium/VF-030562/2020</t>
  </si>
  <si>
    <t>Europe / Belgium / Wevelgem</t>
  </si>
  <si>
    <t>EPI_ISL_421783</t>
  </si>
  <si>
    <t>hCoV-19/England/201360508/2020</t>
  </si>
  <si>
    <t>EPI_ISL_421780</t>
  </si>
  <si>
    <t>hCoV-19/England/201360492/2020</t>
  </si>
  <si>
    <t>EPI_ISL_421781</t>
  </si>
  <si>
    <t>hCoV-19/England/201360499/2020</t>
  </si>
  <si>
    <t>EPI_ISL_420450</t>
  </si>
  <si>
    <t>hCoV-19/Belgium/KN-030756/2020</t>
  </si>
  <si>
    <t>Europe / Belgium / Sint-Agatha-Berchem</t>
  </si>
  <si>
    <t>EPI_ISL_420449</t>
  </si>
  <si>
    <t>hCoV-19/Belgium/VHC-030655/2020</t>
  </si>
  <si>
    <t>Europe / Belgium / Dalhem</t>
  </si>
  <si>
    <t>EPI_ISL_420448</t>
  </si>
  <si>
    <t>hCoV-19/Belgium/GSA-030454/2020</t>
  </si>
  <si>
    <t>Europe / Belgium / Lubbeek</t>
  </si>
  <si>
    <t>EPI_ISL_421779</t>
  </si>
  <si>
    <t>hCoV-19/England/201360300/2020</t>
  </si>
  <si>
    <t>EPI_ISL_420445</t>
  </si>
  <si>
    <t>hCoV-19/Belgium/FAE-030948/2020</t>
  </si>
  <si>
    <t>Europe / Belgium / Wandre</t>
  </si>
  <si>
    <t>EPI_ISL_421777</t>
  </si>
  <si>
    <t>hCoV-19/England/201360298/2020</t>
  </si>
  <si>
    <t>EPI_ISL_420444</t>
  </si>
  <si>
    <t>hCoV-19/Belgium/MF-030546/2020</t>
  </si>
  <si>
    <t>Europe / Belgium / Lanaken</t>
  </si>
  <si>
    <t>EPI_ISL_421778</t>
  </si>
  <si>
    <t>hCoV-19/England/201360299/2020</t>
  </si>
  <si>
    <t>EPI_ISL_420447</t>
  </si>
  <si>
    <t>hCoV-19/Belgium/DJ-030452/2020</t>
  </si>
  <si>
    <t>Europe / Belgium / Dendermonde</t>
  </si>
  <si>
    <t>EPI_ISL_421775</t>
  </si>
  <si>
    <t>hCoV-19/England/201360296/2020</t>
  </si>
  <si>
    <t>EPI_ISL_420446</t>
  </si>
  <si>
    <t>hCoV-19/Belgium/DAL-030650/2020</t>
  </si>
  <si>
    <t>Europe / Belgium / Oostrozebeke</t>
  </si>
  <si>
    <t>EPI_ISL_421776</t>
  </si>
  <si>
    <t>hCoV-19/England/201360297/2020</t>
  </si>
  <si>
    <t>EPI_ISL_420441</t>
  </si>
  <si>
    <t>hCoV-19/Belgium/RA-030664/2020</t>
  </si>
  <si>
    <t>Europe / Belgium / Sint-Genesius-Rode</t>
  </si>
  <si>
    <t>EPI_ISL_421773</t>
  </si>
  <si>
    <t>hCoV-19/England/201360289/2020</t>
  </si>
  <si>
    <t>EPI_ISL_420440</t>
  </si>
  <si>
    <t>hCoV-19/Belgium/BS-0325183/2020</t>
  </si>
  <si>
    <t>Europe / Belgium / Kain</t>
  </si>
  <si>
    <t>EPI_ISL_421774</t>
  </si>
  <si>
    <t>hCoV-19/England/201360295/2020</t>
  </si>
  <si>
    <t>EPI_ISL_420443</t>
  </si>
  <si>
    <t>hCoV-19/Belgium/RA-030445/2020</t>
  </si>
  <si>
    <t>Europe / Belgium / Hasselt</t>
  </si>
  <si>
    <t>EPI_ISL_421771</t>
  </si>
  <si>
    <t>hCoV-19/England/201360185/2020</t>
  </si>
  <si>
    <t>EPI_ISL_420442</t>
  </si>
  <si>
    <t>hCoV-19/Belgium/BGM-030444/2020</t>
  </si>
  <si>
    <t>EPI_ISL_421772</t>
  </si>
  <si>
    <t>hCoV-19/England/201360187/2020</t>
  </si>
  <si>
    <t>EPI_ISL_421770</t>
  </si>
  <si>
    <t>hCoV-19/England/201360184/2020</t>
  </si>
  <si>
    <t>EPI_ISL_420438</t>
  </si>
  <si>
    <t>hCoV-19/Belgium/BJ-0325181/2020</t>
  </si>
  <si>
    <t>Europe / Belgium / Herselt</t>
  </si>
  <si>
    <t>EPI_ISL_420437</t>
  </si>
  <si>
    <t>hCoV-19/Belgium/DMM-0325180/2020</t>
  </si>
  <si>
    <t>Europe / Belgium / Grimbergen</t>
  </si>
  <si>
    <t>EPI_ISL_421768</t>
  </si>
  <si>
    <t>hCoV-19/England/201360017/2020</t>
  </si>
  <si>
    <t>EPI_ISL_420439</t>
  </si>
  <si>
    <t>hCoV-19/Belgium/PC-0325182/2020</t>
  </si>
  <si>
    <t>Europe / Belgium / Quaregnon</t>
  </si>
  <si>
    <t>EPI_ISL_421769</t>
  </si>
  <si>
    <t>hCoV-19/England/201360170/2020</t>
  </si>
  <si>
    <t>EPI_ISL_420434</t>
  </si>
  <si>
    <t>hCoV-19/Belgium/RHA-0324177/2020</t>
  </si>
  <si>
    <t>Europe / Belgium / Tertre</t>
  </si>
  <si>
    <t>EPI_ISL_420433</t>
  </si>
  <si>
    <t>hCoV-19/Belgium/DNS-0324176/2020</t>
  </si>
  <si>
    <t>Europe / Belgium / Fontaine-l Eveque</t>
  </si>
  <si>
    <t>EPI_ISL_420436</t>
  </si>
  <si>
    <t>hCoV-19/Belgium/GLA-0324179/2020</t>
  </si>
  <si>
    <t>Europe / Belgium / Jumet</t>
  </si>
  <si>
    <t>EPI_ISL_420435</t>
  </si>
  <si>
    <t>hCoV-19/Belgium/CJE-0325178/2020</t>
  </si>
  <si>
    <t>Europe / Belgium / Colfontaine</t>
  </si>
  <si>
    <t>EPI_ISL_420474</t>
  </si>
  <si>
    <t>hCoV-19/England/20128034002/2020</t>
  </si>
  <si>
    <t>EPI_ISL_420473</t>
  </si>
  <si>
    <t>hCoV-19/England/20128033902/2020</t>
  </si>
  <si>
    <t>EPI_ISL_420476</t>
  </si>
  <si>
    <t>hCoV-19/England/20128034402/2020</t>
  </si>
  <si>
    <t>EPI_ISL_420475</t>
  </si>
  <si>
    <t>hCoV-19/England/20128034302/2020</t>
  </si>
  <si>
    <t>EPI_ISL_420470</t>
  </si>
  <si>
    <t>hCoV-19/England/20128033202/2020</t>
  </si>
  <si>
    <t>EPI_ISL_420472</t>
  </si>
  <si>
    <t>hCoV-19/England/20128033802/2020</t>
  </si>
  <si>
    <t>EPI_ISL_420471</t>
  </si>
  <si>
    <t>hCoV-19/England/20128033702/2020</t>
  </si>
  <si>
    <t>EPI_ISL_420467</t>
  </si>
  <si>
    <t>hCoV-19/England/20126063203/2020</t>
  </si>
  <si>
    <t>EPI_ISL_421799</t>
  </si>
  <si>
    <t>hCoV-19/England/201380035/2020</t>
  </si>
  <si>
    <t>EPI_ISL_420466</t>
  </si>
  <si>
    <t>hCoV-19/England/20126063003/2020</t>
  </si>
  <si>
    <t>EPI_ISL_420469</t>
  </si>
  <si>
    <t>hCoV-19/England/20128032802/2020</t>
  </si>
  <si>
    <t>EPI_ISL_421797</t>
  </si>
  <si>
    <t>hCoV-19/England/201380030/2020</t>
  </si>
  <si>
    <t>EPI_ISL_420468</t>
  </si>
  <si>
    <t>hCoV-19/England/20128031902/2020</t>
  </si>
  <si>
    <t>EPI_ISL_421798</t>
  </si>
  <si>
    <t>hCoV-19/England/201380034/2020</t>
  </si>
  <si>
    <t>EPI_ISL_420463</t>
  </si>
  <si>
    <t>hCoV-19/England/20118137803/2020</t>
  </si>
  <si>
    <t>EPI_ISL_421795</t>
  </si>
  <si>
    <t>hCoV-19/England/201380025/2020</t>
  </si>
  <si>
    <t>EPI_ISL_420462</t>
  </si>
  <si>
    <t>hCoV-19/England/20118066603/2020</t>
  </si>
  <si>
    <t>EPI_ISL_421796</t>
  </si>
  <si>
    <t>hCoV-19/England/201380028/2020</t>
  </si>
  <si>
    <t>EPI_ISL_420465</t>
  </si>
  <si>
    <t>hCoV-19/England/20122099003/2020</t>
  </si>
  <si>
    <t>EPI_ISL_421793</t>
  </si>
  <si>
    <t>hCoV-19/England/201380001/2020</t>
  </si>
  <si>
    <t>EPI_ISL_420464</t>
  </si>
  <si>
    <t>hCoV-19/England/20120033002/2020</t>
  </si>
  <si>
    <t>EPI_ISL_421794</t>
  </si>
  <si>
    <t>hCoV-19/England/201380024/2020</t>
  </si>
  <si>
    <t>EPI_ISL_421791</t>
  </si>
  <si>
    <t>hCoV-19/England/201361040/2020</t>
  </si>
  <si>
    <t>EPI_ISL_421792</t>
  </si>
  <si>
    <t>hCoV-19/England/201361041/2020</t>
  </si>
  <si>
    <t>EPI_ISL_420461</t>
  </si>
  <si>
    <t>hCoV-19/England/20116078703/2020</t>
  </si>
  <si>
    <t>EPI_ISL_420460</t>
  </si>
  <si>
    <t>hCoV-19/England/20114099003/2020</t>
  </si>
  <si>
    <t>EPI_ISL_421790</t>
  </si>
  <si>
    <t>hCoV-19/England/201361022/2020</t>
  </si>
  <si>
    <t>EPI_ISL_420459</t>
  </si>
  <si>
    <t>hCoV-19/England/20114054003/2020</t>
  </si>
  <si>
    <t>EPI_ISL_420456</t>
  </si>
  <si>
    <t>hCoV-19/Australia/WA11/202</t>
  </si>
  <si>
    <t>PathWest Laboratory Medicine WA</t>
  </si>
  <si>
    <t>Chisha Sikazwe, Jurissa Lang, Avram Levy, David Smith and David Speers</t>
  </si>
  <si>
    <t>EPI_ISL_421788</t>
  </si>
  <si>
    <t>hCoV-19/England/201361013/2020</t>
  </si>
  <si>
    <t>EPI_ISL_420455</t>
  </si>
  <si>
    <t>hCoV-19/Hong Kong/HKPU102_2802/2020</t>
  </si>
  <si>
    <t>EPI_ISL_421789</t>
  </si>
  <si>
    <t>hCoV-19/England/201361021/2020</t>
  </si>
  <si>
    <t>EPI_ISL_420458</t>
  </si>
  <si>
    <t>hCoV-19/England/20114052703/2020</t>
  </si>
  <si>
    <t>EPI_ISL_421786</t>
  </si>
  <si>
    <t>hCoV-19/England/201361009/2020</t>
  </si>
  <si>
    <t>EPI_ISL_420457</t>
  </si>
  <si>
    <t>hCoV-19/England/20106116603/2020</t>
  </si>
  <si>
    <t>EPI_ISL_421787</t>
  </si>
  <si>
    <t>hCoV-19/England/201361012/2020</t>
  </si>
  <si>
    <t>EPI_ISL_420496</t>
  </si>
  <si>
    <t>hCoV-19/England/20130056303/2020</t>
  </si>
  <si>
    <t>EPI_ISL_420495</t>
  </si>
  <si>
    <t>hCoV-19/England/20130028203/2020</t>
  </si>
  <si>
    <t>EPI_ISL_420498</t>
  </si>
  <si>
    <t>hCoV-19/England/20132048802/2020</t>
  </si>
  <si>
    <t>EPI_ISL_420497</t>
  </si>
  <si>
    <t>hCoV-19/England/20132048102/2020</t>
  </si>
  <si>
    <t>EPI_ISL_420492</t>
  </si>
  <si>
    <t>hCoV-19/England/20130024003/2020</t>
  </si>
  <si>
    <t>EPI_ISL_420491</t>
  </si>
  <si>
    <t>hCoV-19/England/20130023803/2020</t>
  </si>
  <si>
    <t>EPI_ISL_420494</t>
  </si>
  <si>
    <t>hCoV-19/England/20130027103/2020</t>
  </si>
  <si>
    <t>EPI_ISL_420493</t>
  </si>
  <si>
    <t>hCoV-19/England/20130024203/2020</t>
  </si>
  <si>
    <t>EPI_ISL_420490</t>
  </si>
  <si>
    <t>hCoV-19/England/20130000102/2020</t>
  </si>
  <si>
    <t>EPI_ISL_420489</t>
  </si>
  <si>
    <t>hCoV-19/England/20129040602/2020</t>
  </si>
  <si>
    <t>EPI_ISL_420488</t>
  </si>
  <si>
    <t>hCoV-19/England/20129040102/2020</t>
  </si>
  <si>
    <t>EPI_ISL_420485</t>
  </si>
  <si>
    <t>hCoV-19/England/20129008002/2020</t>
  </si>
  <si>
    <t>EPI_ISL_420484</t>
  </si>
  <si>
    <t>hCoV-19/England/20129006802/2020</t>
  </si>
  <si>
    <t>EPI_ISL_420487</t>
  </si>
  <si>
    <t>hCoV-19/England/20129039902/2020</t>
  </si>
  <si>
    <t>EPI_ISL_420486</t>
  </si>
  <si>
    <t>hCoV-19/England/20129013302/2020</t>
  </si>
  <si>
    <t>EPI_ISL_420481</t>
  </si>
  <si>
    <t>hCoV-19/England/20128084702/2020</t>
  </si>
  <si>
    <t>EPI_ISL_420480</t>
  </si>
  <si>
    <t>hCoV-19/England/20128065802/2020</t>
  </si>
  <si>
    <t>EPI_ISL_420483</t>
  </si>
  <si>
    <t>hCoV-19/England/20128090902/2020</t>
  </si>
  <si>
    <t>EPI_ISL_420482</t>
  </si>
  <si>
    <t>hCoV-19/England/20128085102/2020</t>
  </si>
  <si>
    <t>EPI_ISL_420478</t>
  </si>
  <si>
    <t>hCoV-19/England/20128046202/2020</t>
  </si>
  <si>
    <t>EPI_ISL_420477</t>
  </si>
  <si>
    <t>hCoV-19/England/20128035202/2020</t>
  </si>
  <si>
    <t>EPI_ISL_420479</t>
  </si>
  <si>
    <t>hCoV-19/England/20128046302/2020</t>
  </si>
  <si>
    <t>EPI_ISL_421719</t>
  </si>
  <si>
    <t>hCoV-19/USA/NY-NYUMC107/2020</t>
  </si>
  <si>
    <t>EPI_ISL_421717</t>
  </si>
  <si>
    <t>hCoV-19/USA/NY-NYUMC105/2020</t>
  </si>
  <si>
    <t>EPI_ISL_421718</t>
  </si>
  <si>
    <t>hCoV-19/USA/NJ-NYUMC106/2020</t>
  </si>
  <si>
    <t>EPI_ISL_421715</t>
  </si>
  <si>
    <t>hCoV-19/USA/NY-NYUMC103/2020</t>
  </si>
  <si>
    <t>EPI_ISL_421716</t>
  </si>
  <si>
    <t>hCoV-19/USA/NY-NYUMC104/2020</t>
  </si>
  <si>
    <t>EPI_ISL_421713</t>
  </si>
  <si>
    <t>hCoV-19/USA/NY-NYUMC101/2020</t>
  </si>
  <si>
    <t>EPI_ISL_421714</t>
  </si>
  <si>
    <t>hCoV-19/USA/NY-NYUMC102/2020</t>
  </si>
  <si>
    <t>EPI_ISL_421711</t>
  </si>
  <si>
    <t>hCoV-19/USA/NY-NYUMC99/2020</t>
  </si>
  <si>
    <t>EPI_ISL_421712</t>
  </si>
  <si>
    <t>hCoV-19/USA/NY-NYUMC100/2020</t>
  </si>
  <si>
    <t>EPI_ISL_421710</t>
  </si>
  <si>
    <t>hCoV-19/USA/NY-NYUMC98/2020</t>
  </si>
  <si>
    <t>EPI_ISL_421708</t>
  </si>
  <si>
    <t>hCoV-19/USA/NY-NYUMC96/2020</t>
  </si>
  <si>
    <t>EPI_ISL_421709</t>
  </si>
  <si>
    <t>hCoV-19/USA/NY-NYUMC97/2020</t>
  </si>
  <si>
    <t>EPI_ISL_421706</t>
  </si>
  <si>
    <t>hCoV-19/USA/NY-NYUMC94/2020</t>
  </si>
  <si>
    <t>EPI_ISL_421707</t>
  </si>
  <si>
    <t>hCoV-19/USA/NY-NYUMC95/2020</t>
  </si>
  <si>
    <t>EPI_ISL_421704</t>
  </si>
  <si>
    <t>hCoV-19/USA/NY-NYUMC92/2020</t>
  </si>
  <si>
    <t>EPI_ISL_421705</t>
  </si>
  <si>
    <t>hCoV-19/USA/NY-NYUMC93/2020</t>
  </si>
  <si>
    <t>EPI_ISL_421740</t>
  </si>
  <si>
    <t>hCoV-19/Luxembourg/LNS1644489/2020</t>
  </si>
  <si>
    <t>EPI_ISL_421741</t>
  </si>
  <si>
    <t>hCoV-19/Luxembourg/LNS6689955/2020</t>
  </si>
  <si>
    <t>EPI_ISL_420410</t>
  </si>
  <si>
    <t>hCoV-19/Belgium/VPMV-0325153/2020</t>
  </si>
  <si>
    <t>EPI_ISL_420409</t>
  </si>
  <si>
    <t>hCoV-19/Belgium/ZF-0325152/2020</t>
  </si>
  <si>
    <t>Europe / Belgium / Blandain</t>
  </si>
  <si>
    <t>EPI_ISL_420408</t>
  </si>
  <si>
    <t>hCoV-19/Belgium/HCM-0324151/2020</t>
  </si>
  <si>
    <t>Europe / Belgium / Braine-l alleud</t>
  </si>
  <si>
    <t>EPI_ISL_421739</t>
  </si>
  <si>
    <t>hCoV-19/Luxembourg/LNS8746229/2020</t>
  </si>
  <si>
    <t>EPI_ISL_420405</t>
  </si>
  <si>
    <t>hCoV-19/Belgium/LJ-0325148/2020</t>
  </si>
  <si>
    <t>Europe / Belgium / Sint-Truiden</t>
  </si>
  <si>
    <t>EPI_ISL_421737</t>
  </si>
  <si>
    <t>hCoV-19/Luxembourg/LNS2334563/2020</t>
  </si>
  <si>
    <t>EPI_ISL_420404</t>
  </si>
  <si>
    <t>hCoV-19/Belgium/PC-0325147/2020</t>
  </si>
  <si>
    <t>EPI_ISL_421738</t>
  </si>
  <si>
    <t>hCoV-19/Luxembourg/LNS3404815/2020</t>
  </si>
  <si>
    <t>EPI_ISL_420407</t>
  </si>
  <si>
    <t>hCoV-19/Belgium/CK-0324150/2020</t>
  </si>
  <si>
    <t>Europe / Belgium / Quevaucamps</t>
  </si>
  <si>
    <t>EPI_ISL_421735</t>
  </si>
  <si>
    <t>hCoV-19/Luxembourg/LNS3307371/2020</t>
  </si>
  <si>
    <t>EPI_ISL_420406</t>
  </si>
  <si>
    <t>hCoV-19/Belgium/BEG-0324149/2020</t>
  </si>
  <si>
    <t>Europe / Belgium / Confontaine</t>
  </si>
  <si>
    <t>EPI_ISL_421736</t>
  </si>
  <si>
    <t>hCoV-19/Luxembourg/LNS7687858/2020</t>
  </si>
  <si>
    <t>EPI_ISL_420401</t>
  </si>
  <si>
    <t>hCoV-19/Belgium/PM-0324144/2020</t>
  </si>
  <si>
    <t>Europe / Belgium / Ath</t>
  </si>
  <si>
    <t>EPI_ISL_421733</t>
  </si>
  <si>
    <t>hCoV-19/USA/NY-NYUMC121/2020</t>
  </si>
  <si>
    <t>EPI_ISL_420400</t>
  </si>
  <si>
    <t>hCoV-19/Belgium/VT-0325143/2020</t>
  </si>
  <si>
    <t>Europe / Belgium / Lummen</t>
  </si>
  <si>
    <t>EPI_ISL_421734</t>
  </si>
  <si>
    <t>hCoV-19/Luxembourg/LNS7970956/2020</t>
  </si>
  <si>
    <t>EPI_ISL_420403</t>
  </si>
  <si>
    <t>hCoV-19/Belgium/DVG-0325146/2020</t>
  </si>
  <si>
    <t>Europe / Belgium / Geraardsbergen</t>
  </si>
  <si>
    <t>EPI_ISL_421731</t>
  </si>
  <si>
    <t>hCoV-19/USA/NY-NYUMC119/2020</t>
  </si>
  <si>
    <t>EPI_ISL_420402</t>
  </si>
  <si>
    <t>hCoV-19/Belgium/GJJ-0325145/2020</t>
  </si>
  <si>
    <t>EPI_ISL_421732</t>
  </si>
  <si>
    <t>hCoV-19/USA/NY-NYUMC120/2020</t>
  </si>
  <si>
    <t>EPI_ISL_421730</t>
  </si>
  <si>
    <t>hCoV-19/USA/NY-NYUMC118/2020</t>
  </si>
  <si>
    <t>EPI_ISL_421728</t>
  </si>
  <si>
    <t>hCoV-19/USA/NY-NYUMC116/2020</t>
  </si>
  <si>
    <t>EPI_ISL_421729</t>
  </si>
  <si>
    <t>hCoV-19/USA/NY-NYUMC117/2020</t>
  </si>
  <si>
    <t>EPI_ISL_421726</t>
  </si>
  <si>
    <t>hCoV-19/USA/NY-NYUMC114/2020</t>
  </si>
  <si>
    <t>EPI_ISL_421727</t>
  </si>
  <si>
    <t>hCoV-19/USA/NY-NYUMC115/2020</t>
  </si>
  <si>
    <t>EPI_ISL_421724</t>
  </si>
  <si>
    <t>hCoV-19/USA/NY-NYUMC112/2020</t>
  </si>
  <si>
    <t>EPI_ISL_421725</t>
  </si>
  <si>
    <t>hCoV-19/USA/NY-NYUMC113/2020</t>
  </si>
  <si>
    <t>EPI_ISL_421722</t>
  </si>
  <si>
    <t>hCoV-19/USA/NY-NYUMC110/2020</t>
  </si>
  <si>
    <t>EPI_ISL_421723</t>
  </si>
  <si>
    <t>hCoV-19/USA/NJ-NYUMC111/2020</t>
  </si>
  <si>
    <t>EPI_ISL_421720</t>
  </si>
  <si>
    <t>hCoV-19/USA/NY-NYUMC108/2020</t>
  </si>
  <si>
    <t>EPI_ISL_421721</t>
  </si>
  <si>
    <t>hCoV-19/USA/NY-NYUMC109/2020</t>
  </si>
  <si>
    <t>EPI_ISL_420397</t>
  </si>
  <si>
    <t>hCoV-19/Belgium/DB-0323140/2020</t>
  </si>
  <si>
    <t>EPI_ISL_420396</t>
  </si>
  <si>
    <t>hCoV-19/Belgium/GM-0323139/2020</t>
  </si>
  <si>
    <t>EPI_ISL_420399</t>
  </si>
  <si>
    <t>hCoV-19/Belgium/MAC-0324142/2020</t>
  </si>
  <si>
    <t>EPI_ISL_420398</t>
  </si>
  <si>
    <t>hCoV-19/Belgium/NA-0323141/2020</t>
  </si>
  <si>
    <t>EPI_ISL_420393</t>
  </si>
  <si>
    <t>hCoV-19/Belgium/VWJM-0324136/2020</t>
  </si>
  <si>
    <t>Europe / Belgium / Bierbeek</t>
  </si>
  <si>
    <t>EPI_ISL_420392</t>
  </si>
  <si>
    <t>hCoV-19/Belgium/DME-0324135/2020</t>
  </si>
  <si>
    <t>Europe / Belgium / Linter</t>
  </si>
  <si>
    <t>EPI_ISL_420395</t>
  </si>
  <si>
    <t>hCoV-19/Belgium/RS-0324138/2020</t>
  </si>
  <si>
    <t>Europe / Belgium / Trazegnies</t>
  </si>
  <si>
    <t>EPI_ISL_420394</t>
  </si>
  <si>
    <t>hCoV-19/Belgium/OS-0325137/2020</t>
  </si>
  <si>
    <t>Europe / Belgium / Sint-Pieter-Woluwe</t>
  </si>
  <si>
    <t>EPI_ISL_420391</t>
  </si>
  <si>
    <t>hCoV-19/Belgium/MS-0324134/2020</t>
  </si>
  <si>
    <t>EPI_ISL_420390</t>
  </si>
  <si>
    <t>hCoV-19/Belgium/LV-0324133/2020</t>
  </si>
  <si>
    <t>EPI_ISL_420389</t>
  </si>
  <si>
    <t>hCoV-19/Belgium/GMJ-0324132/2020</t>
  </si>
  <si>
    <t>EPI_ISL_420386</t>
  </si>
  <si>
    <t>hCoV-19/Belgium/MC-0323129/2020</t>
  </si>
  <si>
    <t>EPI_ISL_420385</t>
  </si>
  <si>
    <t>hCoV-19/Belgium/EC-0325128/2020</t>
  </si>
  <si>
    <t>Europe / Belgium / Genappe</t>
  </si>
  <si>
    <t>EPI_ISL_420388</t>
  </si>
  <si>
    <t>hCoV-19/Belgium/MSE-0324131/2020</t>
  </si>
  <si>
    <t>Europe / Belgium / Vilvoorde</t>
  </si>
  <si>
    <t>EPI_ISL_420387</t>
  </si>
  <si>
    <t>hCoV-19/Belgium/MNL-0324130/2020</t>
  </si>
  <si>
    <t>EPI_ISL_420382</t>
  </si>
  <si>
    <t>hCoV-19/Belgium/UNJP-0324125/2020</t>
  </si>
  <si>
    <t>EPI_ISL_420381</t>
  </si>
  <si>
    <t>hCoV-19/Belgium/FFJ-0324124/2020</t>
  </si>
  <si>
    <t>Europe / Belgium / Saisinne</t>
  </si>
  <si>
    <t>EPI_ISL_420384</t>
  </si>
  <si>
    <t>hCoV-19/Belgium/NML-0325127/2020</t>
  </si>
  <si>
    <t>EPI_ISL_420383</t>
  </si>
  <si>
    <t>hCoV-19/Belgium/NJC-0324126/2020</t>
  </si>
  <si>
    <t>Europe / Belgium / Bassilly</t>
  </si>
  <si>
    <t>EPI_ISL_420380</t>
  </si>
  <si>
    <t>hCoV-19/Belgium/DPG-0325123/2020</t>
  </si>
  <si>
    <t>Europe / Belgium / Jemappes</t>
  </si>
  <si>
    <t>EPI_ISL_420379</t>
  </si>
  <si>
    <t>hCoV-19/Belgium/RGE-0325122/2020</t>
  </si>
  <si>
    <t>Europe / Belgium / Tienen</t>
  </si>
  <si>
    <t>EPI_ISL_420378</t>
  </si>
  <si>
    <t>hCoV-19/Belgium/MSE-0324121/2020</t>
  </si>
  <si>
    <t>Europe / Belgium / Frameries</t>
  </si>
  <si>
    <t>EPI_ISL_422730</t>
  </si>
  <si>
    <t>hCoV-19/Netherlands/NA_195/2020</t>
  </si>
  <si>
    <t>EPI_ISL_421400</t>
  </si>
  <si>
    <t>hCoV-19/USA/NY-PV08449/2020</t>
  </si>
  <si>
    <t>EPI_ISL_422731</t>
  </si>
  <si>
    <t>hCoV-19/Netherlands/NA_196/2020</t>
  </si>
  <si>
    <t>EPI_ISL_422729</t>
  </si>
  <si>
    <t>hCoV-19/Netherlands/NA_194/2020</t>
  </si>
  <si>
    <t>EPI_ISL_422727</t>
  </si>
  <si>
    <t>hCoV-19/Netherlands/NA_192/2020</t>
  </si>
  <si>
    <t>EPI_ISL_422728</t>
  </si>
  <si>
    <t>hCoV-19/Netherlands/NA_193/2020</t>
  </si>
  <si>
    <t>EPI_ISL_422725</t>
  </si>
  <si>
    <t>hCoV-19/Netherlands/NA_190/2020</t>
  </si>
  <si>
    <t>EPI_ISL_422726</t>
  </si>
  <si>
    <t>hCoV-19/Netherlands/NA_191/2020</t>
  </si>
  <si>
    <t>EPI_ISL_422723</t>
  </si>
  <si>
    <t>hCoV-19/Netherlands/NA_188/2020</t>
  </si>
  <si>
    <t>EPI_ISL_422724</t>
  </si>
  <si>
    <t>hCoV-19/Netherlands/NA_189/2020</t>
  </si>
  <si>
    <t>EPI_ISL_422721</t>
  </si>
  <si>
    <t>hCoV-19/Netherlands/NA_186/2020</t>
  </si>
  <si>
    <t>EPI_ISL_422722</t>
  </si>
  <si>
    <t>hCoV-19/Netherlands/NA_187/2020</t>
  </si>
  <si>
    <t>EPI_ISL_422720</t>
  </si>
  <si>
    <t>hCoV-19/Netherlands/NA_185/2020</t>
  </si>
  <si>
    <t>EPI_ISL_422718</t>
  </si>
  <si>
    <t>hCoV-19/Netherlands/NA_183/2020</t>
  </si>
  <si>
    <t>EPI_ISL_422719</t>
  </si>
  <si>
    <t>hCoV-19/Netherlands/NA_184/2020</t>
  </si>
  <si>
    <t>EPI_ISL_422716</t>
  </si>
  <si>
    <t>hCoV-19/Netherlands/NA_181/2020</t>
  </si>
  <si>
    <t>EPI_ISL_422717</t>
  </si>
  <si>
    <t>hCoV-19/Netherlands/NA_182/2020</t>
  </si>
  <si>
    <t>EPI_ISL_422714</t>
  </si>
  <si>
    <t>hCoV-19/Netherlands/NA_179/2020</t>
  </si>
  <si>
    <t>EPI_ISL_422715</t>
  </si>
  <si>
    <t>hCoV-19/Netherlands/NA_180/2020</t>
  </si>
  <si>
    <t>EPI_ISL_422712</t>
  </si>
  <si>
    <t>hCoV-19/Netherlands/NA_177/2020</t>
  </si>
  <si>
    <t>EPI_ISL_422713</t>
  </si>
  <si>
    <t>hCoV-19/Netherlands/NA_178/2020</t>
  </si>
  <si>
    <t>EPI_ISL_422710</t>
  </si>
  <si>
    <t>hCoV-19/Netherlands/NA_175/2020</t>
  </si>
  <si>
    <t>EPI_ISL_422711</t>
  </si>
  <si>
    <t>hCoV-19/Netherlands/NA_176/2020</t>
  </si>
  <si>
    <t>EPI_ISL_421421</t>
  </si>
  <si>
    <t>hCoV-19/USA/NY-PV08481/2020</t>
  </si>
  <si>
    <t>EPI_ISL_422752</t>
  </si>
  <si>
    <t>hCoV-19/Netherlands/NA_217/2020</t>
  </si>
  <si>
    <t>EPI_ISL_421422</t>
  </si>
  <si>
    <t>hCoV-19/USA/NY-PV08485/2020</t>
  </si>
  <si>
    <t>EPI_ISL_422753</t>
  </si>
  <si>
    <t>hCoV-19/Netherlands/NA_218/2020</t>
  </si>
  <si>
    <t>EPI_ISL_422750</t>
  </si>
  <si>
    <t>hCoV-19/Netherlands/NA_215/2020</t>
  </si>
  <si>
    <t>EPI_ISL_421420</t>
  </si>
  <si>
    <t>hCoV-19/USA/NY-PV08478/2020</t>
  </si>
  <si>
    <t>EPI_ISL_422751</t>
  </si>
  <si>
    <t>hCoV-19/Netherlands/NA_216/2020</t>
  </si>
  <si>
    <t>EPI_ISL_421418</t>
  </si>
  <si>
    <t>hCoV-19/USA/NY-PV08476/2020</t>
  </si>
  <si>
    <t>EPI_ISL_422749</t>
  </si>
  <si>
    <t>hCoV-19/Netherlands/NA_214/2020</t>
  </si>
  <si>
    <t>EPI_ISL_421419</t>
  </si>
  <si>
    <t>hCoV-19/USA/NY-PV08477/2020</t>
  </si>
  <si>
    <t>EPI_ISL_421416</t>
  </si>
  <si>
    <t>hCoV-19/USA/NY-PV08473/2020</t>
  </si>
  <si>
    <t>EPI_ISL_422747</t>
  </si>
  <si>
    <t>hCoV-19/Netherlands/NA_212/2020</t>
  </si>
  <si>
    <t>EPI_ISL_421417</t>
  </si>
  <si>
    <t>hCoV-19/USA/NY-PV08474/2020</t>
  </si>
  <si>
    <t>EPI_ISL_422748</t>
  </si>
  <si>
    <t>hCoV-19/Netherlands/NA_213/2020</t>
  </si>
  <si>
    <t>EPI_ISL_421414</t>
  </si>
  <si>
    <t>hCoV-19/USA/NY-PV08471/2020</t>
  </si>
  <si>
    <t>EPI_ISL_422745</t>
  </si>
  <si>
    <t>hCoV-19/Netherlands/NA_210/2020</t>
  </si>
  <si>
    <t>EPI_ISL_421415</t>
  </si>
  <si>
    <t>hCoV-19/USA/NY-PV08472/2020</t>
  </si>
  <si>
    <t>EPI_ISL_422746</t>
  </si>
  <si>
    <t>hCoV-19/Netherlands/NA_211/2020</t>
  </si>
  <si>
    <t>EPI_ISL_421412</t>
  </si>
  <si>
    <t>hCoV-19/USA/NY-PV08468/2020</t>
  </si>
  <si>
    <t>EPI_ISL_422743</t>
  </si>
  <si>
    <t>hCoV-19/Netherlands/NA_208/2020</t>
  </si>
  <si>
    <t>EPI_ISL_421413</t>
  </si>
  <si>
    <t>hCoV-19/USA/NY-PV08469/2020</t>
  </si>
  <si>
    <t>EPI_ISL_422744</t>
  </si>
  <si>
    <t>hCoV-19/Netherlands/NA_209/2020</t>
  </si>
  <si>
    <t>EPI_ISL_421410</t>
  </si>
  <si>
    <t>hCoV-19/USA/NY-PV08464/2020</t>
  </si>
  <si>
    <t>EPI_ISL_422741</t>
  </si>
  <si>
    <t>hCoV-19/Netherlands/NA_206/2020</t>
  </si>
  <si>
    <t>EPI_ISL_421411</t>
  </si>
  <si>
    <t>hCoV-19/USA/NY-PV08466/2020</t>
  </si>
  <si>
    <t>EPI_ISL_422742</t>
  </si>
  <si>
    <t>hCoV-19/Netherlands/NA_207/2020</t>
  </si>
  <si>
    <t>EPI_ISL_422740</t>
  </si>
  <si>
    <t>hCoV-19/Netherlands/NA_205/2020</t>
  </si>
  <si>
    <t>EPI_ISL_421409</t>
  </si>
  <si>
    <t>hCoV-19/USA/NY-PV08463/2020</t>
  </si>
  <si>
    <t>EPI_ISL_421407</t>
  </si>
  <si>
    <t>hCoV-19/USA/NY-PV08461/2020</t>
  </si>
  <si>
    <t>EPI_ISL_422738</t>
  </si>
  <si>
    <t>hCoV-19/Netherlands/NA_203/2020</t>
  </si>
  <si>
    <t>EPI_ISL_421408</t>
  </si>
  <si>
    <t>hCoV-19/USA/NY-PV08462/2020</t>
  </si>
  <si>
    <t>EPI_ISL_422739</t>
  </si>
  <si>
    <t>hCoV-19/Netherlands/NA_204/2020</t>
  </si>
  <si>
    <t>EPI_ISL_421405</t>
  </si>
  <si>
    <t>hCoV-19/USA/NY-PV08456/2020</t>
  </si>
  <si>
    <t>EPI_ISL_422736</t>
  </si>
  <si>
    <t>hCoV-19/Netherlands/NA_201/2020</t>
  </si>
  <si>
    <t>EPI_ISL_421406</t>
  </si>
  <si>
    <t>hCoV-19/USA/NY-PV08459/2020</t>
  </si>
  <si>
    <t>EPI_ISL_422737</t>
  </si>
  <si>
    <t>hCoV-19/Netherlands/NA_202/2020</t>
  </si>
  <si>
    <t>EPI_ISL_421403</t>
  </si>
  <si>
    <t>hCoV-19/USA/NY-PV08453/2020</t>
  </si>
  <si>
    <t>EPI_ISL_422734</t>
  </si>
  <si>
    <t>hCoV-19/Netherlands/NA_199/2020</t>
  </si>
  <si>
    <t>EPI_ISL_421404</t>
  </si>
  <si>
    <t>hCoV-19/USA/NY-PV08455/2020</t>
  </si>
  <si>
    <t>EPI_ISL_422735</t>
  </si>
  <si>
    <t>hCoV-19/Netherlands/NA_200/2020</t>
  </si>
  <si>
    <t>EPI_ISL_421401</t>
  </si>
  <si>
    <t>hCoV-19/USA/NY-PV08450/2020</t>
  </si>
  <si>
    <t>EPI_ISL_422732</t>
  </si>
  <si>
    <t>hCoV-19/Netherlands/NA_197/2020</t>
  </si>
  <si>
    <t>EPI_ISL_421402</t>
  </si>
  <si>
    <t>hCoV-19/USA/NY-PV08452/2020</t>
  </si>
  <si>
    <t>EPI_ISL_422733</t>
  </si>
  <si>
    <t>hCoV-19/Netherlands/NA_198/2020</t>
  </si>
  <si>
    <t>EPI_ISL_422774</t>
  </si>
  <si>
    <t>hCoV-19/Netherlands/NA_240/2020</t>
  </si>
  <si>
    <t>EPI_ISL_420111</t>
  </si>
  <si>
    <t>hCoV-19/Singapore/34/2020</t>
  </si>
  <si>
    <t>EPI_ISL_422775</t>
  </si>
  <si>
    <t>hCoV-19/Netherlands/NA_241/2020</t>
  </si>
  <si>
    <t>EPI_ISL_420110</t>
  </si>
  <si>
    <t>hCoV-19/Singapore/33/2020</t>
  </si>
  <si>
    <t>EPI_ISL_420113</t>
  </si>
  <si>
    <t>hCoV-19/Spain/Valencia28/2020</t>
  </si>
  <si>
    <t>Beatriz Beamud, Lidia Ruiz Roldan, Marta Pla Diaz, Neris Garcia-Gonzalez, Loreto Ferrús Abad, Inma Galán Vendrell, Paula Ruiz-Hueso, Mariana Reyes-Prieto, Vicente Soriano Chirona, Maria Alma Bracho, Maria Dolores Ocete, Llúcia Martínez-PriegoGriselda De Marco, , Concepcion Gimeno, Giuseppe D'Auria, Fernando Gonzalez-Candelas</t>
  </si>
  <si>
    <t>EPI_ISL_422772</t>
  </si>
  <si>
    <t>hCoV-19/Netherlands/NA_238/2020</t>
  </si>
  <si>
    <t>EPI_ISL_420112</t>
  </si>
  <si>
    <t>hCoV-19/Spain/Valencia27/2020</t>
  </si>
  <si>
    <t>Lidia Ruiz Roldan, Marta Pla Diaz, Neris Garcia-Gonzalez, Loreto Ferrús Abad, Inma Galán Vendrell, Paula Ruiz-Hueso, Mariana Reyes-Prieto, Vicente Soriano Chirona, Maria Alma Bracho, Griselda De Marco, Beatriz Beamud, Maria Dolores Ocete, Llúcia Martínez-Priego, Concepcion Gimeno, Giuseppe D'Auria, Fernando Gonzalez-Candelas</t>
  </si>
  <si>
    <t>EPI_ISL_422773</t>
  </si>
  <si>
    <t>hCoV-19/Netherlands/NA_239/2020</t>
  </si>
  <si>
    <t>EPI_ISL_422770</t>
  </si>
  <si>
    <t>hCoV-19/Netherlands/NA_236/2020</t>
  </si>
  <si>
    <t>EPI_ISL_422771</t>
  </si>
  <si>
    <t>hCoV-19/Netherlands/NA_237/2020</t>
  </si>
  <si>
    <t>EPI_ISL_420108</t>
  </si>
  <si>
    <t>hCoV-19/Singapore/31/2020</t>
  </si>
  <si>
    <t>EPI_ISL_420107</t>
  </si>
  <si>
    <t>hCoV-19/Singapore/30/2020</t>
  </si>
  <si>
    <t>EPI_ISL_422769</t>
  </si>
  <si>
    <t>hCoV-19/Netherlands/NA_235/2020</t>
  </si>
  <si>
    <t>EPI_ISL_420109</t>
  </si>
  <si>
    <t>hCoV-19/Singapore/32/2020</t>
  </si>
  <si>
    <t>EPI_ISL_422767</t>
  </si>
  <si>
    <t>hCoV-19/Netherlands/NA_233/2020</t>
  </si>
  <si>
    <t>EPI_ISL_420104</t>
  </si>
  <si>
    <t>hCoV-19/Singapore/27/2020</t>
  </si>
  <si>
    <t>EPI_ISL_422768</t>
  </si>
  <si>
    <t>hCoV-19/Netherlands/NA_234/2020</t>
  </si>
  <si>
    <t>EPI_ISL_420103</t>
  </si>
  <si>
    <t>hCoV-19/Singapore/26/2020</t>
  </si>
  <si>
    <t>EPI_ISL_421434</t>
  </si>
  <si>
    <t>hCoV-19/USA/NY-PV08500/2020</t>
  </si>
  <si>
    <t>EPI_ISL_422765</t>
  </si>
  <si>
    <t>hCoV-19/Netherlands/NA_230/2020</t>
  </si>
  <si>
    <t>EPI_ISL_420106</t>
  </si>
  <si>
    <t>hCoV-19/Singapore/29/2020</t>
  </si>
  <si>
    <t>EPI_ISL_421435</t>
  </si>
  <si>
    <t>hCoV-19/USA/NY-PV09000/2020</t>
  </si>
  <si>
    <t>EPI_ISL_422766</t>
  </si>
  <si>
    <t>hCoV-19/Netherlands/NA_231/2020</t>
  </si>
  <si>
    <t>EPI_ISL_420105</t>
  </si>
  <si>
    <t>hCoV-19/Singapore/28/2020</t>
  </si>
  <si>
    <t>EPI_ISL_421432</t>
  </si>
  <si>
    <t>hCoV-19/USA/NY-PV08496/2020</t>
  </si>
  <si>
    <t>EPI_ISL_422763</t>
  </si>
  <si>
    <t>hCoV-19/Netherlands/NA_228/2020</t>
  </si>
  <si>
    <t>EPI_ISL_420100</t>
  </si>
  <si>
    <t>hCoV-19/Singapore/23/2020</t>
  </si>
  <si>
    <t>EPI_ISL_421433</t>
  </si>
  <si>
    <t>hCoV-19/USA/NY-PV08498/2020</t>
  </si>
  <si>
    <t>EPI_ISL_422764</t>
  </si>
  <si>
    <t>hCoV-19/Netherlands/NA_229/2020</t>
  </si>
  <si>
    <t>EPI_ISL_421430</t>
  </si>
  <si>
    <t>hCoV-19/USA/NY-PV08494/2020</t>
  </si>
  <si>
    <t>EPI_ISL_422761</t>
  </si>
  <si>
    <t>hCoV-19/Netherlands/NA_226/2020</t>
  </si>
  <si>
    <t>EPI_ISL_420102</t>
  </si>
  <si>
    <t>hCoV-19/Singapore/25/2020</t>
  </si>
  <si>
    <t>EPI_ISL_421431</t>
  </si>
  <si>
    <t>hCoV-19/USA/NY-PV08495/2020</t>
  </si>
  <si>
    <t>EPI_ISL_422762</t>
  </si>
  <si>
    <t>hCoV-19/Netherlands/NA_227/2020</t>
  </si>
  <si>
    <t>EPI_ISL_420101</t>
  </si>
  <si>
    <t>hCoV-19/Singapore/24/2020</t>
  </si>
  <si>
    <t>EPI_ISL_422760</t>
  </si>
  <si>
    <t>hCoV-19/Netherlands/NA_225/2020</t>
  </si>
  <si>
    <t>EPI_ISL_421429</t>
  </si>
  <si>
    <t>hCoV-19/USA/NY-PV08493/2020</t>
  </si>
  <si>
    <t>EPI_ISL_421427</t>
  </si>
  <si>
    <t>hCoV-19/USA/NY-PV08491/2020</t>
  </si>
  <si>
    <t>EPI_ISL_422758</t>
  </si>
  <si>
    <t>hCoV-19/Netherlands/NA_223/2020</t>
  </si>
  <si>
    <t>EPI_ISL_421428</t>
  </si>
  <si>
    <t>hCoV-19/USA/NY-PV08492/2020</t>
  </si>
  <si>
    <t>EPI_ISL_422759</t>
  </si>
  <si>
    <t>hCoV-19/Netherlands/NA_224/2020</t>
  </si>
  <si>
    <t>EPI_ISL_421425</t>
  </si>
  <si>
    <t>hCoV-19/USA/NY-PV08489/2020</t>
  </si>
  <si>
    <t>EPI_ISL_422756</t>
  </si>
  <si>
    <t>hCoV-19/Netherlands/NA_221/2020</t>
  </si>
  <si>
    <t>EPI_ISL_421426</t>
  </si>
  <si>
    <t>hCoV-19/USA/NY-PV08490/2020</t>
  </si>
  <si>
    <t>EPI_ISL_422757</t>
  </si>
  <si>
    <t>hCoV-19/Netherlands/NA_222/2020</t>
  </si>
  <si>
    <t>EPI_ISL_421423</t>
  </si>
  <si>
    <t>hCoV-19/USA/NY-PV08486/2020</t>
  </si>
  <si>
    <t>EPI_ISL_422754</t>
  </si>
  <si>
    <t>hCoV-19/Netherlands/NA_219/2020</t>
  </si>
  <si>
    <t>EPI_ISL_421424</t>
  </si>
  <si>
    <t>hCoV-19/USA/NY-PV08487/2020</t>
  </si>
  <si>
    <t>EPI_ISL_422755</t>
  </si>
  <si>
    <t>hCoV-19/Netherlands/NA_220/2020</t>
  </si>
  <si>
    <t>EPI_ISL_421465</t>
  </si>
  <si>
    <t>hCoV-19/Portugal/PT0062/2020</t>
  </si>
  <si>
    <t>EPI_ISL_422796</t>
  </si>
  <si>
    <t>hCoV-19/Netherlands/NA_262/2020</t>
  </si>
  <si>
    <t>EPI_ISL_420132</t>
  </si>
  <si>
    <t>hCoV-19/Spain/Valencia51/2020</t>
  </si>
  <si>
    <t>Giuseppe D'Auria,Sandra Carbo, Loreto Ferrús Abad, Maria Alma Bracho, Griselda De Marco, Beatriz Beamud, Lidia Ruiz Roldan, Marta Pla Diaz, Neris Garcia-Gonzalez, Inma Galán Vendrell, Paula Ruiz-Hueso, Mariana Reyes-Prieto, Vicente Soriano Chirona, Ivan Ansari, David Navarro, Llúcia Martínez-Priego, Fernando Gonzalez-Candelas</t>
  </si>
  <si>
    <t>EPI_ISL_421466</t>
  </si>
  <si>
    <t>hCoV-19/Portugal/PT0063/2020</t>
  </si>
  <si>
    <t>EPI_ISL_422797</t>
  </si>
  <si>
    <t>hCoV-19/Netherlands/NA_36/2020</t>
  </si>
  <si>
    <t>EPI_ISL_420135</t>
  </si>
  <si>
    <t>hCoV-19/Norway/1455/2020</t>
  </si>
  <si>
    <t>EPI_ISL_421463</t>
  </si>
  <si>
    <t>hCoV-19/Portugal/PT0060/2020</t>
  </si>
  <si>
    <t>EPI_ISL_422794</t>
  </si>
  <si>
    <t>hCoV-19/Netherlands/NA_260/2020</t>
  </si>
  <si>
    <t>EPI_ISL_420134</t>
  </si>
  <si>
    <t>hCoV-19/Norway/1495/2020</t>
  </si>
  <si>
    <t>EPI_ISL_421464</t>
  </si>
  <si>
    <t>hCoV-19/Portugal/PT0061/2020</t>
  </si>
  <si>
    <t>EPI_ISL_422795</t>
  </si>
  <si>
    <t>hCoV-19/Netherlands/NA_261/2020</t>
  </si>
  <si>
    <t>EPI_ISL_421461</t>
  </si>
  <si>
    <t>hCoV-19/Portugal/PT0058/2020</t>
  </si>
  <si>
    <t>EPI_ISL_422792</t>
  </si>
  <si>
    <t>hCoV-19/Netherlands/NA_258/2020</t>
  </si>
  <si>
    <t>EPI_ISL_421462</t>
  </si>
  <si>
    <t>hCoV-19/Portugal/PT0059/2020</t>
  </si>
  <si>
    <t>EPI_ISL_422793</t>
  </si>
  <si>
    <t>hCoV-19/Netherlands/NA_259/2020</t>
  </si>
  <si>
    <t>EPI_ISL_420131</t>
  </si>
  <si>
    <t>hCoV-19/Spain/Valencia50/2020</t>
  </si>
  <si>
    <t>Paula Ruiz-Hueso,Loreto Ferrús Abad, Maria Alma Bracho, Griselda De Marco, Beatriz Beamud, Sandra Carbo, Lidia Ruiz Roldan, Marta Pla Diaz, Neris Garcia-Gonzalez, Inma Galán Vendrell, Mariana Reyes-Prieto, Vicente Soriano Chirona, Ivan Ansari, David Navarro, Llúcia Martínez-Priego, Giuseppe D'Auria, Fernando Gonzalez-Candelas</t>
  </si>
  <si>
    <t>EPI_ISL_422790</t>
  </si>
  <si>
    <t>hCoV-19/Netherlands/NA_256/2020</t>
  </si>
  <si>
    <t>EPI_ISL_420130</t>
  </si>
  <si>
    <t>hCoV-19/Spain/Valencia49/2020</t>
  </si>
  <si>
    <t>David Navarro, Loreto Ferrús Abad, Maria Alma Bracho, Griselda De Marco, Beatriz Beamud, Lidia Ruiz Roldan, Marta Pla Diaz, Neris Garcia-Gonzalez, Inma Galán Vendrell, Paula Ruiz-Hueso, Mariana Reyes-Prieto, Vicente Soriano Chirona, Sandra Carbo, Ivan Ansari, Llúcia Martínez-Priego, Giuseppe D'Auria, Fernando Gonzalez-Candelas</t>
  </si>
  <si>
    <t>EPI_ISL_421460</t>
  </si>
  <si>
    <t>hCoV-19/Portugal/PT0057/2020</t>
  </si>
  <si>
    <t>EPI_ISL_422791</t>
  </si>
  <si>
    <t>hCoV-19/Netherlands/NA_257/2020</t>
  </si>
  <si>
    <t>EPI_ISL_420129</t>
  </si>
  <si>
    <t>hCoV-19/Spain/Valencia45/2020</t>
  </si>
  <si>
    <t>Inma Galán Vendrell, Loreto Ferrús Abad, Maria Alma Bracho, Griselda De Marco, Beatriz Beamud, Lidia Ruiz Roldan, Marta Pla Diaz, Neris Garcia-Gonzalez, Paula Ruiz-Hueso, Mariana Reyes-Prieto, Vicente Soriano Chirona, David Navarro, Llúcia Martínez-Priego, Giuseppe D'Auria, Fernando Gonzalez-Candelas</t>
  </si>
  <si>
    <t>EPI_ISL_420126</t>
  </si>
  <si>
    <t>hCoV-19/Spain/Valencia42/2020</t>
  </si>
  <si>
    <t>Llúcia Martínez-Priego, Maria Alma Bracho, Griselda De Marco, Beatriz Beamud, Lidia Ruiz Roldan, Marta Pla Diaz, Neris Garcia-Gonzalez, Loreto Ferrús Abad, Inma Galán Vendrell, Paula Ruiz-Hueso, Mariana Reyes-Prieto, Vicente Soriano Chirona, David Navarro, Giuseppe D'Auria, Fernando Gonzalez-Candelas</t>
  </si>
  <si>
    <t>EPI_ISL_421458</t>
  </si>
  <si>
    <t>hCoV-19/Portugal/PT0055/2020</t>
  </si>
  <si>
    <t>H Beatriz Angelo</t>
  </si>
  <si>
    <t>EPI_ISL_422789</t>
  </si>
  <si>
    <t>hCoV-19/Netherlands/NA_255/2020</t>
  </si>
  <si>
    <t>EPI_ISL_420125</t>
  </si>
  <si>
    <t>hCoV-19/Spain/Valencia41/2020</t>
  </si>
  <si>
    <t>David Navarro, Giuseppe D'Auria, Llúcia Martínez-Priego, Maria Alma Bracho, Griselda De Marco, Beatriz Beamud, Lidia Ruiz Roldan, Marta Pla Diaz, Neris Garcia-Gonzalez, Loreto Ferrús Abad, Inma Galán Vendrell, Paula Ruiz-Hueso, Mariana Reyes-Prieto, Vicente Soriano Chirona, Fernando Gonzalez-Candelas</t>
  </si>
  <si>
    <t>EPI_ISL_421459</t>
  </si>
  <si>
    <t>hCoV-19/Portugal/PT0056/2020</t>
  </si>
  <si>
    <t>EPI_ISL_420128</t>
  </si>
  <si>
    <t>hCoV-19/Spain/Valencia44/2020</t>
  </si>
  <si>
    <t>Griselda De Marco, Beatriz Beamud, Lidia Ruiz Roldan, Marta Pla Diaz, Neris Garcia-Gonzalez, Loreto Ferrús Abad, Inma Galán Vendrell, Paula Ruiz-Hueso, Mariana Reyes-Prieto, Vicente Soriano Chirona, David Navarro, Maria Alma Bracho, Llúcia Martínez-Priego, Giuseppe D'Auria, Fernando Gonzalez-Candelas</t>
  </si>
  <si>
    <t>EPI_ISL_421456</t>
  </si>
  <si>
    <t>hCoV-19/Portugal/PT0053/2020</t>
  </si>
  <si>
    <t>EPI_ISL_422787</t>
  </si>
  <si>
    <t>hCoV-19/Netherlands/NA_253/2020</t>
  </si>
  <si>
    <t>EPI_ISL_420127</t>
  </si>
  <si>
    <t>hCoV-19/Spain/Valencia43/2020</t>
  </si>
  <si>
    <t>Maria Alma Bracho, Griselda De Marco, Beatriz Beamud, Lidia Ruiz Roldan, Marta Pla Diaz, Neris Garcia-Gonzalez, Loreto Ferrús Abad, Inma Galán Vendrell, Paula Ruiz-Hueso, Mariana Reyes-Prieto, Vicente Soriano Chirona, David Navarro, Llúcia Martínez-Priego, Giuseppe D'Auria, Fernando Gonzalez-Candelas</t>
  </si>
  <si>
    <t>EPI_ISL_421457</t>
  </si>
  <si>
    <t>hCoV-19/Portugal/PT0054/2020</t>
  </si>
  <si>
    <t>H Dr Nelio Mendonca - Funchal</t>
  </si>
  <si>
    <t>EPI_ISL_422788</t>
  </si>
  <si>
    <t>hCoV-19/Netherlands/NA_254/2020</t>
  </si>
  <si>
    <t>EPI_ISL_420122</t>
  </si>
  <si>
    <t>hCoV-19/Spain/Valencia37/2020</t>
  </si>
  <si>
    <t>Maria Alma Bracho, Griselda De Marco, Beatriz Beamud, Lidia Ruiz Roldan, Marta Pla Diaz, Neris Garcia-Gonzalez, Loreto Ferrús Abad, Inma Galán Vendrell, Paula Ruiz-Hueso, Mariana Reyes-Prieto, Vicente Soriano Chirona, Maria Dolores Ocete, Llúcia Martínez-Priego, Concepcion Gimeno, Giuseppe D'Auria, Fernando Gonzalez-Candelas</t>
  </si>
  <si>
    <t>EPI_ISL_421454</t>
  </si>
  <si>
    <t>hCoV-19/Portugal/PT0051/2020</t>
  </si>
  <si>
    <t>EPI_ISL_422785</t>
  </si>
  <si>
    <t>hCoV-19/Netherlands/NA_251/2020</t>
  </si>
  <si>
    <t>EPI_ISL_420121</t>
  </si>
  <si>
    <t>hCoV-19/Spain/Valencia36/2020</t>
  </si>
  <si>
    <t>Vicente Soriano Chirona, Maria Alma Bracho, Griselda De Marco, Beatriz Beamud, Lidia Ruiz Roldan, Marta Pla Diaz,Neris Garcia-Gonzalez, Loreto Ferrús Abad, Inma Galán Vendrell, Paula Ruiz-Hueso, Mariana Reyes-Prieto, Maria Dolores Ocete, Llúcia Martínez-Priego, Concepcion Gimeno, Giuseppe D'Auria, Fernando Gonzalez-Candelas</t>
  </si>
  <si>
    <t>EPI_ISL_421455</t>
  </si>
  <si>
    <t>hCoV-19/Portugal/PT0052/2020</t>
  </si>
  <si>
    <t>CH Barreiro Montijo</t>
  </si>
  <si>
    <t>EPI_ISL_422786</t>
  </si>
  <si>
    <t>hCoV-19/Netherlands/NA_252/2020</t>
  </si>
  <si>
    <t>EPI_ISL_420124</t>
  </si>
  <si>
    <t>hCoV-19/Spain/Valencia39/2020</t>
  </si>
  <si>
    <t>Concepcion Gimeno, Maria Alma Bracho, Griselda De Marco, Beatriz Beamud, Lidia Ruiz Roldan, Marta Pla Diaz, Neris Garcia-Gonzalez, Loreto Ferrús Abad, Inma Galán Vendrell, Paula Ruiz-Hueso, Mariana Reyes-Prieto, Vicente Soriano Chirona, Maria Dolores Ocete, Llúcia Martínez-Priego, Giuseppe D'Auria, Fernando Gonzalez-Candelas</t>
  </si>
  <si>
    <t>EPI_ISL_421452</t>
  </si>
  <si>
    <t>hCoV-19/Portugal/PT0049/2020</t>
  </si>
  <si>
    <t>EPI_ISL_422783</t>
  </si>
  <si>
    <t>hCoV-19/Netherlands/NA_249/2020</t>
  </si>
  <si>
    <t>EPI_ISL_420123</t>
  </si>
  <si>
    <t>hCoV-19/Spain/Valencia38/2020</t>
  </si>
  <si>
    <t>Maria Dolores Ocete, Maria Alma Bracho, Griselda De Marco, Beatriz Beamud, Lidia Ruiz Roldan, Marta Pla Diaz, Neris Garcia-Gonzalez, Loreto Ferrús Abad, Inma Galán Vendrell, Paula Ruiz-Hueso, Mariana Reyes-Prieto, Vicente Soriano Chirona, Llúcia Martínez-Priego, Concepcion Gimeno, Giuseppe D'Auria, Fernando Gonzalez-Candelas</t>
  </si>
  <si>
    <t>EPI_ISL_421453</t>
  </si>
  <si>
    <t>hCoV-19/Portugal/PT0050/2020</t>
  </si>
  <si>
    <t>EPI_ISL_422784</t>
  </si>
  <si>
    <t>hCoV-19/Netherlands/NA_250/2020</t>
  </si>
  <si>
    <t>EPI_ISL_421450</t>
  </si>
  <si>
    <t>hCoV-19/Portugal/PT0047/2020</t>
  </si>
  <si>
    <t>EPI_ISL_422781</t>
  </si>
  <si>
    <t>hCoV-19/Netherlands/NA_247/2020</t>
  </si>
  <si>
    <t>EPI_ISL_421451</t>
  </si>
  <si>
    <t>hCoV-19/Portugal/PT0048/2020</t>
  </si>
  <si>
    <t>EPI_ISL_422782</t>
  </si>
  <si>
    <t>hCoV-19/Netherlands/NA_248/2020</t>
  </si>
  <si>
    <t>EPI_ISL_420120</t>
  </si>
  <si>
    <t>hCoV-19/Spain/Valencia35/2020</t>
  </si>
  <si>
    <t>Mariana Reyes-Prieto, Vicente Soriano Chirona, Maria Alma Bracho, Griselda De Marco, Beatriz Beamud, Lidia Ruiz Roldan, Marta Pla Diaz,Neris Garcia-Gonzalez, Loreto Ferrús Abad, Inma Galán Vendrell, Paula Ruiz-Hueso, Maria Dolores Ocete, Llúcia Martínez-Priego, Concepcion Gimeno, Giuseppe D'Auria, Fernando Gonzalez-Candelas</t>
  </si>
  <si>
    <t>EPI_ISL_422780</t>
  </si>
  <si>
    <t>hCoV-19/Netherlands/NA_246/2020</t>
  </si>
  <si>
    <t>EPI_ISL_420119</t>
  </si>
  <si>
    <t>hCoV-19/Spain/Valencia34/2020</t>
  </si>
  <si>
    <t>Paula Ruiz-Hueso, Mariana Reyes-Prieto, Vicente Soriano Chirona, Maria Alma Bracho, Griselda De Marco, Beatriz Beamud, Lidia Ruiz Roldan, Marta Pla Diaz,Neris Garcia-Gonzalez, Loreto Ferrús Abad, Inma Galán Vendrell, Maria Dolores Ocete, Llúcia Martínez-Priego, Concepcion Gimeno, Giuseppe D'Auria, Fernando Gonzalez-Candelas</t>
  </si>
  <si>
    <t>EPI_ISL_420118</t>
  </si>
  <si>
    <t>hCoV-19/Spain/Valencia33/2020</t>
  </si>
  <si>
    <t>EPI_ISL_421449</t>
  </si>
  <si>
    <t>hCoV-19/Portugal/PT0046/2020</t>
  </si>
  <si>
    <t>EPI_ISL_420115</t>
  </si>
  <si>
    <t>hCoV-19/Spain/Valencia30/2020</t>
  </si>
  <si>
    <t>Marta Pla Diaz, Neris Garcia-Gonzalez, Loreto Ferrús Abad, Inma Galán Vendrell, Paula Ruiz-Hueso, Mariana Reyes-Prieto, Vicente Soriano Chirona, Maria Alma Bracho, Griselda De Marco, Beatriz Beamud, Lidia Ruiz Roldan, Maria Dolores Ocete, Llúcia Martínez-Priego, Concepcion Gimeno, Giuseppe D'Auria, Fernando Gonzalez-Candelas</t>
  </si>
  <si>
    <t>EPI_ISL_421447</t>
  </si>
  <si>
    <t>hCoV-19/Portugal/PT0044/2020</t>
  </si>
  <si>
    <t>H Guimaraes</t>
  </si>
  <si>
    <t>EPI_ISL_422778</t>
  </si>
  <si>
    <t>hCoV-19/Netherlands/NA_244/2020</t>
  </si>
  <si>
    <t>EPI_ISL_420114</t>
  </si>
  <si>
    <t>hCoV-19/Spain/Valencia29/2020</t>
  </si>
  <si>
    <t>Griselda De Marco, Beatriz Beamud, Lidia Ruiz Roldan, Marta Pla Diaz, Neris Garcia-Gonzalez, Loreto Ferrús Abad, Inma Galán Vendrell, Paula Ruiz-Hueso, Mariana Reyes-Prieto, Vicente Soriano Chirona, Maria Alma Bracho, Maria Dolores Ocete, Llúcia Martínez-Priego, Concepcion Gimeno, Giuseppe D'Auria, Fernando Gonzalez-Candelas</t>
  </si>
  <si>
    <t>EPI_ISL_421448</t>
  </si>
  <si>
    <t>hCoV-19/Portugal/PT0045/2020</t>
  </si>
  <si>
    <t>EPI_ISL_422779</t>
  </si>
  <si>
    <t>hCoV-19/Netherlands/NA_245/2020</t>
  </si>
  <si>
    <t>EPI_ISL_420117</t>
  </si>
  <si>
    <t>hCoV-19/Spain/Valencia32/2020</t>
  </si>
  <si>
    <t>Loreto Ferrús Abad, Inma Galán Vendrell, Paula Ruiz-Hueso, Mariana Reyes-Prieto, Vicente Soriano Chirona, Maria Alma Bracho, Griselda De Marco, Beatriz Beamud, Lidia Ruiz Roldan, Marta Pla Diaz,Neris Garcia-Gonzalez, Maria Dolores Ocete, Llúcia Martínez-Priego, Concepcion Gimeno, Giuseppe D'Auria, Fernando Gonzalez-Candelas</t>
  </si>
  <si>
    <t>EPI_ISL_422776</t>
  </si>
  <si>
    <t>hCoV-19/Netherlands/NA_242/2020</t>
  </si>
  <si>
    <t>EPI_ISL_420116</t>
  </si>
  <si>
    <t>hCoV-19/Spain/Valencia31/2020</t>
  </si>
  <si>
    <t>Neris Garcia-Gonzalez, Loreto Ferrús Abad, Inma Galán Vendrell, Paula Ruiz-Hueso, Mariana Reyes-Prieto, Vicente Soriano Chirona, Maria Alma Bracho, Griselda De Marco, Beatriz Beamud, Lidia Ruiz Roldan, Marta Pla Diaz, Maria Dolores Ocete, Llúcia Martínez-Priego, Concepcion Gimeno, Giuseppe D'Auria, Fernando Gonzalez-Candelas</t>
  </si>
  <si>
    <t>EPI_ISL_421446</t>
  </si>
  <si>
    <t>hCoV-19/Portugal/PT0043/2020</t>
  </si>
  <si>
    <t>EPI_ISL_422777</t>
  </si>
  <si>
    <t>hCoV-19/Netherlands/NA_243/2020</t>
  </si>
  <si>
    <t>EPI_ISL_422709</t>
  </si>
  <si>
    <t>hCoV-19/Netherlands/NA_174/2020</t>
  </si>
  <si>
    <t>EPI_ISL_422707</t>
  </si>
  <si>
    <t>hCoV-19/Netherlands/NA_172/2020</t>
  </si>
  <si>
    <t>EPI_ISL_422708</t>
  </si>
  <si>
    <t>hCoV-19/Netherlands/NA_173/2020</t>
  </si>
  <si>
    <t>EPI_ISL_422705</t>
  </si>
  <si>
    <t>hCoV-19/Netherlands/NA_170/2020</t>
  </si>
  <si>
    <t>EPI_ISL_422706</t>
  </si>
  <si>
    <t>hCoV-19/Netherlands/NA_171/2020</t>
  </si>
  <si>
    <t>EPI_ISL_422703</t>
  </si>
  <si>
    <t>hCoV-19/Netherlands/NA_168/2020</t>
  </si>
  <si>
    <t>EPI_ISL_422704</t>
  </si>
  <si>
    <t>hCoV-19/Netherlands/NA_169/2020</t>
  </si>
  <si>
    <t>EPI_ISL_422701</t>
  </si>
  <si>
    <t>hCoV-19/Netherlands/NA_166/2020</t>
  </si>
  <si>
    <t>EPI_ISL_422702</t>
  </si>
  <si>
    <t>hCoV-19/Netherlands/NA_167/2020</t>
  </si>
  <si>
    <t>EPI_ISL_422700</t>
  </si>
  <si>
    <t>hCoV-19/Netherlands/NA_165/2020</t>
  </si>
  <si>
    <t>EPI_ISL_421366</t>
  </si>
  <si>
    <t>hCoV-19/USA/NY-PV08149/2020</t>
  </si>
  <si>
    <t>EPI_ISL_420034</t>
  </si>
  <si>
    <t>hCoV-19/DRC/243/2020</t>
  </si>
  <si>
    <t>EPI_ISL_422697</t>
  </si>
  <si>
    <t>hCoV-19/Netherlands/NA_162/2020</t>
  </si>
  <si>
    <t>EPI_ISL_421367</t>
  </si>
  <si>
    <t>hCoV-19/USA/NY-PV08150/2020</t>
  </si>
  <si>
    <t>EPI_ISL_420033</t>
  </si>
  <si>
    <t>hCoV-19/DRC/241/2020</t>
  </si>
  <si>
    <t>EPI_ISL_422698</t>
  </si>
  <si>
    <t>hCoV-19/Netherlands/NA_163/2020</t>
  </si>
  <si>
    <t>EPI_ISL_420036</t>
  </si>
  <si>
    <t>hCoV-19/Australia/VIC256/2020</t>
  </si>
  <si>
    <t xml:space="preserve">Victorian Infectious Diseases Reference Laboratory (VIDRL) </t>
  </si>
  <si>
    <t xml:space="preserve">Victorian Infectious Diseases Reference Laboratory and Microbiological Diagnostic Unit Public Health Laboratory, Doherty Institute </t>
  </si>
  <si>
    <t xml:space="preserve">Caly L., Seemann T., Sait, M., Schultz M., Druce J., Sherry, N. </t>
  </si>
  <si>
    <t>EPI_ISL_421364</t>
  </si>
  <si>
    <t>hCoV-19/USA/NY-PV08146/2020</t>
  </si>
  <si>
    <t>EPI_ISL_422695</t>
  </si>
  <si>
    <t>hCoV-19/Netherlands/NA_160/2020</t>
  </si>
  <si>
    <t>EPI_ISL_421365</t>
  </si>
  <si>
    <t>hCoV-19/USA/NY-PV08148/2020</t>
  </si>
  <si>
    <t>EPI_ISL_420035</t>
  </si>
  <si>
    <t>hCoV-19/DRC/248/2020</t>
  </si>
  <si>
    <t>EPI_ISL_422696</t>
  </si>
  <si>
    <t>hCoV-19/Netherlands/NA_161/2020</t>
  </si>
  <si>
    <t>EPI_ISL_421362</t>
  </si>
  <si>
    <t>hCoV-19/USA/NY-PV08140/2020</t>
  </si>
  <si>
    <t>EPI_ISL_420030</t>
  </si>
  <si>
    <t>hCoV-19/DRC/214/2020</t>
  </si>
  <si>
    <t>EPI_ISL_422693</t>
  </si>
  <si>
    <t>hCoV-19/Netherlands/NA_158/2020</t>
  </si>
  <si>
    <t>EPI_ISL_421363</t>
  </si>
  <si>
    <t>hCoV-19/USA/NY-PV08143/2020</t>
  </si>
  <si>
    <t>EPI_ISL_422694</t>
  </si>
  <si>
    <t>hCoV-19/Netherlands/NA_159/2020</t>
  </si>
  <si>
    <t>EPI_ISL_421360</t>
  </si>
  <si>
    <t>hCoV-19/USA/NY-PV08138/2020</t>
  </si>
  <si>
    <t>EPI_ISL_420032</t>
  </si>
  <si>
    <t>hCoV-19/DRC/236/2020</t>
  </si>
  <si>
    <t>EPI_ISL_422691</t>
  </si>
  <si>
    <t>hCoV-19/Netherlands/NA_156/2020</t>
  </si>
  <si>
    <t>EPI_ISL_421361</t>
  </si>
  <si>
    <t>hCoV-19/USA/NY-PV08139/2020</t>
  </si>
  <si>
    <t>EPI_ISL_420031</t>
  </si>
  <si>
    <t>hCoV-19/DRC/215/2020</t>
  </si>
  <si>
    <t>EPI_ISL_422692</t>
  </si>
  <si>
    <t>hCoV-19/Netherlands/NA_157/2020</t>
  </si>
  <si>
    <t>EPI_ISL_422690</t>
  </si>
  <si>
    <t>hCoV-19/Netherlands/NA_155/2020</t>
  </si>
  <si>
    <t>EPI_ISL_421359</t>
  </si>
  <si>
    <t>hCoV-19/USA/NY-PV08137/2020</t>
  </si>
  <si>
    <t>EPI_ISL_421357</t>
  </si>
  <si>
    <t>hCoV-19/USA/NY-PV08135/2020</t>
  </si>
  <si>
    <t>EPI_ISL_422688</t>
  </si>
  <si>
    <t>hCoV-19/Netherlands/NA_153/2020</t>
  </si>
  <si>
    <t>EPI_ISL_421358</t>
  </si>
  <si>
    <t>hCoV-19/USA/NY-PV08136/2020</t>
  </si>
  <si>
    <t>EPI_ISL_422689</t>
  </si>
  <si>
    <t>hCoV-19/Netherlands/NA_154/2020</t>
  </si>
  <si>
    <t>EPI_ISL_421355</t>
  </si>
  <si>
    <t>hCoV-19/USA/NY-PV08127/2020</t>
  </si>
  <si>
    <t>EPI_ISL_422686</t>
  </si>
  <si>
    <t>hCoV-19/Netherlands/NA_150/2020</t>
  </si>
  <si>
    <t>EPI_ISL_421356</t>
  </si>
  <si>
    <t>hCoV-19/USA/NY-PV08133/2020</t>
  </si>
  <si>
    <t>EPI_ISL_422687</t>
  </si>
  <si>
    <t>hCoV-19/Netherlands/NA_152/2020</t>
  </si>
  <si>
    <t>EPI_ISL_421353</t>
  </si>
  <si>
    <t>hCoV-19/USA/NY-PV08124/2020</t>
  </si>
  <si>
    <t>EPI_ISL_422684</t>
  </si>
  <si>
    <t>hCoV-19/Netherlands/NA_144/2020</t>
  </si>
  <si>
    <t>EPI_ISL_421354</t>
  </si>
  <si>
    <t>hCoV-19/USA/NY-PV08125/2020</t>
  </si>
  <si>
    <t>EPI_ISL_422685</t>
  </si>
  <si>
    <t>hCoV-19/Netherlands/NA_145/2020</t>
  </si>
  <si>
    <t>EPI_ISL_421351</t>
  </si>
  <si>
    <t>hCoV-19/USA/NY-PV08122/2020</t>
  </si>
  <si>
    <t>EPI_ISL_422682</t>
  </si>
  <si>
    <t>hCoV-19/Netherlands/NA_138/2020</t>
  </si>
  <si>
    <t>EPI_ISL_421352</t>
  </si>
  <si>
    <t>hCoV-19/USA/NY-PV08123/2020</t>
  </si>
  <si>
    <t>EPI_ISL_422683</t>
  </si>
  <si>
    <t>hCoV-19/Netherlands/NA_141/2020</t>
  </si>
  <si>
    <t>EPI_ISL_422680</t>
  </si>
  <si>
    <t>hCoV-19/Netherlands/NA_136/2020</t>
  </si>
  <si>
    <t>EPI_ISL_421350</t>
  </si>
  <si>
    <t>hCoV-19/USA/NY-PV08121/2020</t>
  </si>
  <si>
    <t>EPI_ISL_422681</t>
  </si>
  <si>
    <t>hCoV-19/Netherlands/NA_137/2020</t>
  </si>
  <si>
    <t>EPI_ISL_421348</t>
  </si>
  <si>
    <t>hCoV-19/USA/NY-PV08109/2020</t>
  </si>
  <si>
    <t>EPI_ISL_422679</t>
  </si>
  <si>
    <t>hCoV-19/Netherlands/NA_135/2020</t>
  </si>
  <si>
    <t>EPI_ISL_421349</t>
  </si>
  <si>
    <t>hCoV-19/USA/NY-PV08120/2020</t>
  </si>
  <si>
    <t>EPI_ISL_422677</t>
  </si>
  <si>
    <t>hCoV-19/Netherlands/NA_133/2020</t>
  </si>
  <si>
    <t>EPI_ISL_421346</t>
  </si>
  <si>
    <t>hCoV-19/USA/WY-WYPHL004/2020</t>
  </si>
  <si>
    <t>EPI_ISL_421347</t>
  </si>
  <si>
    <t>hCoV-19/USA/WY-WYPHL005/2020</t>
  </si>
  <si>
    <t>EPI_ISL_422678</t>
  </si>
  <si>
    <t>hCoV-19/Netherlands/NA_134/2020</t>
  </si>
  <si>
    <t>EPI_ISL_420056</t>
  </si>
  <si>
    <t>hCoV-19/France/HF3138/2020</t>
  </si>
  <si>
    <t>EPI_ISL_421388</t>
  </si>
  <si>
    <t>hCoV-19/USA/NY-PV08432/2020</t>
  </si>
  <si>
    <t>EPI_ISL_420055</t>
  </si>
  <si>
    <t>hCoV-19/France/GE3067/2020</t>
  </si>
  <si>
    <t>Europe / France / Grand-Est / Spicheren</t>
  </si>
  <si>
    <t>Sentinelles network</t>
  </si>
  <si>
    <t>EPI_ISL_421389</t>
  </si>
  <si>
    <t>hCoV-19/USA/NY-PV08434/2020</t>
  </si>
  <si>
    <t>EPI_ISL_420058</t>
  </si>
  <si>
    <t>hCoV-19/France/IDF3163/2020</t>
  </si>
  <si>
    <t>EPI_ISL_421386</t>
  </si>
  <si>
    <t>hCoV-19/USA/NY-PV08428/2020</t>
  </si>
  <si>
    <t>EPI_ISL_420057</t>
  </si>
  <si>
    <t>hCoV-19/France/HF3141/2020</t>
  </si>
  <si>
    <t>EPI_ISL_421387</t>
  </si>
  <si>
    <t>hCoV-19/USA/NY-PV08429/2020</t>
  </si>
  <si>
    <t>EPI_ISL_420052</t>
  </si>
  <si>
    <t>hCoV-19/France/IDF3029/2020</t>
  </si>
  <si>
    <t>Europe / France / Ile de France / Asnières-sur-Seine</t>
  </si>
  <si>
    <t>Résidence les Marines</t>
  </si>
  <si>
    <t>EPI_ISL_421384</t>
  </si>
  <si>
    <t>hCoV-19/USA/NY-PV08426/2020</t>
  </si>
  <si>
    <t>EPI_ISL_420051</t>
  </si>
  <si>
    <t>hCoV-19/France/IDF2989/2020</t>
  </si>
  <si>
    <t>Europe / France / Ile de France / Saint-Thibault-des-Vignes</t>
  </si>
  <si>
    <t>Résidence Eleusis</t>
  </si>
  <si>
    <t>EPI_ISL_421385</t>
  </si>
  <si>
    <t>hCoV-19/USA/NY-PV08427/2020</t>
  </si>
  <si>
    <t>EPI_ISL_420054</t>
  </si>
  <si>
    <t>hCoV-19/France/IDF3040/2020</t>
  </si>
  <si>
    <t>Europe / France / Ile de France / Noisy le Roi</t>
  </si>
  <si>
    <t>Résidence de maintenon</t>
  </si>
  <si>
    <t>EPI_ISL_421382</t>
  </si>
  <si>
    <t>hCoV-19/USA/NY-PV08420/2020</t>
  </si>
  <si>
    <t>EPI_ISL_420053</t>
  </si>
  <si>
    <t>hCoV-19/France/HF3036/2020</t>
  </si>
  <si>
    <t>Europe / France / Hauts de France / Chateau-Thierry</t>
  </si>
  <si>
    <t>EPI_ISL_421383</t>
  </si>
  <si>
    <t>hCoV-19/USA/NY-PV08425/2020</t>
  </si>
  <si>
    <t>EPI_ISL_421380</t>
  </si>
  <si>
    <t>hCoV-19/USA/NY-PV08417/2020</t>
  </si>
  <si>
    <t>EPI_ISL_421381</t>
  </si>
  <si>
    <t>hCoV-19/USA/NY-PV08419/2020</t>
  </si>
  <si>
    <t>EPI_ISL_420050</t>
  </si>
  <si>
    <t>hCoV-19/France/HF2948/2020</t>
  </si>
  <si>
    <t>EPI_ISL_420049</t>
  </si>
  <si>
    <t>hCoV-19/France/HF2946/2020</t>
  </si>
  <si>
    <t>EPI_ISL_420048</t>
  </si>
  <si>
    <t>hCoV-19/France/IDF2936/2020</t>
  </si>
  <si>
    <t>EPI_ISL_421379</t>
  </si>
  <si>
    <t>hCoV-19/USA/NY-PV08416/2020</t>
  </si>
  <si>
    <t>EPI_ISL_420045</t>
  </si>
  <si>
    <t>hCoV-19/France/GE2843/2020</t>
  </si>
  <si>
    <t>Europe / France / Grand-Est / Woippy</t>
  </si>
  <si>
    <t>EPI_ISL_421377</t>
  </si>
  <si>
    <t>hCoV-19/USA/NY-PV08414/2020</t>
  </si>
  <si>
    <t>EPI_ISL_420044</t>
  </si>
  <si>
    <t>hCoV-19/France/HF2797/2020</t>
  </si>
  <si>
    <t>EPI_ISL_421378</t>
  </si>
  <si>
    <t>hCoV-19/USA/NY-PV08415/2020</t>
  </si>
  <si>
    <t>EPI_ISL_420047</t>
  </si>
  <si>
    <t>hCoV-19/France/IDF2849/2020</t>
  </si>
  <si>
    <t>Europe / France / Ile de France / Gennevilliers</t>
  </si>
  <si>
    <t>Résidence Villa Caroline</t>
  </si>
  <si>
    <t>EPI_ISL_421375</t>
  </si>
  <si>
    <t>hCoV-19/USA/NY-PV08412/2020</t>
  </si>
  <si>
    <t>EPI_ISL_420046</t>
  </si>
  <si>
    <t>hCoV-19/France/IDF2848/2020</t>
  </si>
  <si>
    <t>EPI_ISL_421376</t>
  </si>
  <si>
    <t>hCoV-19/USA/NY-PV08413/2020</t>
  </si>
  <si>
    <t>EPI_ISL_420041</t>
  </si>
  <si>
    <t>hCoV-19/France/HF2748/2020</t>
  </si>
  <si>
    <t>EPI_ISL_421373</t>
  </si>
  <si>
    <t>hCoV-19/USA/NY-PV08405/2020</t>
  </si>
  <si>
    <t>EPI_ISL_420040</t>
  </si>
  <si>
    <t>hCoV-19/France/GE2722/2020</t>
  </si>
  <si>
    <t>L'Air du Temps</t>
  </si>
  <si>
    <t>EPI_ISL_421374</t>
  </si>
  <si>
    <t>hCoV-19/USA/NY-PV08410/2020</t>
  </si>
  <si>
    <t>EPI_ISL_420043</t>
  </si>
  <si>
    <t>hCoV-19/France/IDF2792/2020</t>
  </si>
  <si>
    <t>CMIP</t>
  </si>
  <si>
    <t>EPI_ISL_421371</t>
  </si>
  <si>
    <t>hCoV-19/USA/NY-PV08403/2020</t>
  </si>
  <si>
    <t>EPI_ISL_420042</t>
  </si>
  <si>
    <t>hCoV-19/France/IDF2768/2020</t>
  </si>
  <si>
    <t>Europe / France / Ile de France / Orsay</t>
  </si>
  <si>
    <t>Service de Biologie clinique</t>
  </si>
  <si>
    <t>EPI_ISL_421372</t>
  </si>
  <si>
    <t>hCoV-19/USA/NY-PV08404/2020</t>
  </si>
  <si>
    <t>EPI_ISL_421370</t>
  </si>
  <si>
    <t>hCoV-19/USA/NY-PV08402/2020</t>
  </si>
  <si>
    <t>EPI_ISL_420038</t>
  </si>
  <si>
    <t>hCoV-19/France/BFC2709/2020</t>
  </si>
  <si>
    <t>Europe / France / Bourgogne-Franche Comte / Montreux-Chateau</t>
  </si>
  <si>
    <t>EPI_ISL_420037</t>
  </si>
  <si>
    <t>hCoV-19/Algeria/G0860_2262/2020</t>
  </si>
  <si>
    <t>EPI_ISL_421368</t>
  </si>
  <si>
    <t>hCoV-19/USA/NY-PV08400/2020</t>
  </si>
  <si>
    <t>EPI_ISL_422699</t>
  </si>
  <si>
    <t>hCoV-19/Netherlands/NA_164/2020</t>
  </si>
  <si>
    <t>EPI_ISL_420039</t>
  </si>
  <si>
    <t>hCoV-19/France/GE2720/2020</t>
  </si>
  <si>
    <t>EPI_ISL_421369</t>
  </si>
  <si>
    <t>hCoV-19/USA/NY-PV08401/2020</t>
  </si>
  <si>
    <t>EPI_ISL_420078</t>
  </si>
  <si>
    <t>hCoV-19/Senegal/620/2020</t>
  </si>
  <si>
    <t>Africa / Senegal / Thies</t>
  </si>
  <si>
    <t>Ndongo Dia, Moussa Moise Diagne, Mamadou Diop, Ousmane Faye , Amadou Alpha Sall</t>
  </si>
  <si>
    <t>EPI_ISL_420077</t>
  </si>
  <si>
    <t>hCoV-19/Senegal/618/2020</t>
  </si>
  <si>
    <t>EPI_ISL_420079</t>
  </si>
  <si>
    <t>hCoV-19/Senegal/640/2020</t>
  </si>
  <si>
    <t>EPI_ISL_420074</t>
  </si>
  <si>
    <t>hCoV-19/Senegal/600/2020</t>
  </si>
  <si>
    <t>Africa / Senegal / St-Louis</t>
  </si>
  <si>
    <t>EPI_ISL_420073</t>
  </si>
  <si>
    <t>hCoV-19/Senegal/382/2020</t>
  </si>
  <si>
    <t>EPI_ISL_420076</t>
  </si>
  <si>
    <t>hCoV-19/Senegal/611/2020</t>
  </si>
  <si>
    <t>Ndongo Dia, Moussa Moise Diagne, Mamadou Diop, Ousmane Faye , Ndongo Dia</t>
  </si>
  <si>
    <t>EPI_ISL_420075</t>
  </si>
  <si>
    <t>hCoV-19/Senegal/610/2020</t>
  </si>
  <si>
    <t>Institut pasteur Dakar</t>
  </si>
  <si>
    <t>EPI_ISL_420070</t>
  </si>
  <si>
    <t>hCoV-19/Senegal/315/2020</t>
  </si>
  <si>
    <t>Ndongo Dia, Moussa Moise Diagne, Mamadou Diop, Ousmane Faye, Amadou Alpha Sall</t>
  </si>
  <si>
    <t>EPI_ISL_420072</t>
  </si>
  <si>
    <t>hCoV-19/Senegal/370/2020</t>
  </si>
  <si>
    <t>EPI_ISL_420071</t>
  </si>
  <si>
    <t>hCoV-19/Senegal/328/2020</t>
  </si>
  <si>
    <t>EPI_ISL_421399</t>
  </si>
  <si>
    <t>hCoV-19/USA/NY-PV08448/2020</t>
  </si>
  <si>
    <t>EPI_ISL_420067</t>
  </si>
  <si>
    <t>hCoV-19/Estonia/ChVir1985/2020</t>
  </si>
  <si>
    <t>Health Board Laboratory of Communicable Diseases</t>
  </si>
  <si>
    <t>Victor M Corman, Jörn Beheim-Schwarzbach, Barbara Mühlemann, Talitha Veith, Julia Schneider, Liidia Dotsenko, Natalja Kuznetsova, Terry Jones, Christian Drosten</t>
  </si>
  <si>
    <t>EPI_ISL_420066</t>
  </si>
  <si>
    <t>hCoV-19/Estonia/ChVir1983/2020</t>
  </si>
  <si>
    <t>EPI_ISL_420069</t>
  </si>
  <si>
    <t>hCoV-19/Senegal/306/2020</t>
  </si>
  <si>
    <t>EPI_ISL_421397</t>
  </si>
  <si>
    <t>hCoV-19/USA/NY-PV08446/2020</t>
  </si>
  <si>
    <t>EPI_ISL_421398</t>
  </si>
  <si>
    <t>hCoV-19/USA/NY-PV08447/2020</t>
  </si>
  <si>
    <t>EPI_ISL_420063</t>
  </si>
  <si>
    <t>hCoV-19/France/IDF3230/2020</t>
  </si>
  <si>
    <t>Europe / France / Ile de France / Juvisy-sur-Orge</t>
  </si>
  <si>
    <t>Labo BM - Site de Juvisy - Hopital Général</t>
  </si>
  <si>
    <t>EPI_ISL_421395</t>
  </si>
  <si>
    <t>hCoV-19/USA/NY-PV08444/2020</t>
  </si>
  <si>
    <t>EPI_ISL_420062</t>
  </si>
  <si>
    <t>hCoV-19/France/IDF3218/2020</t>
  </si>
  <si>
    <t>EPI_ISL_421396</t>
  </si>
  <si>
    <t>hCoV-19/USA/NY-PV08445/2020</t>
  </si>
  <si>
    <t>EPI_ISL_420065</t>
  </si>
  <si>
    <t>hCoV-19/Estonia/ChVir1982/2020</t>
  </si>
  <si>
    <t>EPI_ISL_421393</t>
  </si>
  <si>
    <t>hCoV-19/USA/NY-PV08441/2020</t>
  </si>
  <si>
    <t>EPI_ISL_420064</t>
  </si>
  <si>
    <t>hCoV-19/France/IDF3235/2020</t>
  </si>
  <si>
    <t>EPI_ISL_421394</t>
  </si>
  <si>
    <t>hCoV-19/USA/NY-PV08443/2020</t>
  </si>
  <si>
    <t>EPI_ISL_421391</t>
  </si>
  <si>
    <t>hCoV-19/USA/NY-PV08436/2020</t>
  </si>
  <si>
    <t>EPI_ISL_421392</t>
  </si>
  <si>
    <t>hCoV-19/USA/NY-PV08438/2020</t>
  </si>
  <si>
    <t>EPI_ISL_420061</t>
  </si>
  <si>
    <t>hCoV-19/France/IDF3212/2020</t>
  </si>
  <si>
    <t>EPI_ISL_420060</t>
  </si>
  <si>
    <t>hCoV-19/France/IDF3170/2020</t>
  </si>
  <si>
    <t>EPI_ISL_421390</t>
  </si>
  <si>
    <t>hCoV-19/USA/NY-PV08435/2020</t>
  </si>
  <si>
    <t>EPI_ISL_420059</t>
  </si>
  <si>
    <t>hCoV-19/France/IDF3165/2020</t>
  </si>
  <si>
    <t>EPI_ISL_420099</t>
  </si>
  <si>
    <t>hCoV-19/Singapore/22/2020</t>
  </si>
  <si>
    <t>EPI_ISL_420096</t>
  </si>
  <si>
    <t>hCoV-19/USA/CT-Yale-031/2020</t>
  </si>
  <si>
    <t xml:space="preserve">Yale Clinical Virology Laboratory  </t>
  </si>
  <si>
    <t>EPI_ISL_420095</t>
  </si>
  <si>
    <t>hCoV-19/USA/CT-Yale-027/2020</t>
  </si>
  <si>
    <t>EPI_ISL_420098</t>
  </si>
  <si>
    <t>hCoV-19/USA/CT-Yale-043/2020</t>
  </si>
  <si>
    <t>EPI_ISL_420097</t>
  </si>
  <si>
    <t>hCoV-19/USA/CT-Yale-035/2020</t>
  </si>
  <si>
    <t>EPI_ISL_420092</t>
  </si>
  <si>
    <t>hCoV-19/USA/CT-Yale-024/2020</t>
  </si>
  <si>
    <t>EPI_ISL_420091</t>
  </si>
  <si>
    <t>hCoV-19/USA/CT-Yale-023/2020</t>
  </si>
  <si>
    <t>EPI_ISL_420094</t>
  </si>
  <si>
    <t>hCoV-19/USA/NY-Yale-026/2020</t>
  </si>
  <si>
    <t>EPI_ISL_420093</t>
  </si>
  <si>
    <t>hCoV-19/USA/NY-Yale-025/2020</t>
  </si>
  <si>
    <t>EPI_ISL_420090</t>
  </si>
  <si>
    <t>hCoV-19/USA/NY-Yale-022/2020</t>
  </si>
  <si>
    <t>EPI_ISL_420089</t>
  </si>
  <si>
    <t>hCoV-19/USA/CT-Yale-021/2020</t>
  </si>
  <si>
    <t>EPI_ISL_420088</t>
  </si>
  <si>
    <t>hCoV-19/USA/CT-Yale-020/2020</t>
  </si>
  <si>
    <t>EPI_ISL_420085</t>
  </si>
  <si>
    <t>hCoV-19/Taiwan/107/2020</t>
  </si>
  <si>
    <t>EPI_ISL_420084</t>
  </si>
  <si>
    <t>hCoV-19/Taiwan/170/2020</t>
  </si>
  <si>
    <t>EPI_ISL_420087</t>
  </si>
  <si>
    <t>hCoV-19/USA/CT-Yale-018/2020</t>
  </si>
  <si>
    <t>EPI_ISL_420086</t>
  </si>
  <si>
    <t>hCoV-19/USA/CT-Yale-012/2020</t>
  </si>
  <si>
    <t>EPI_ISL_420081</t>
  </si>
  <si>
    <t>hCoV-19/Russia/StPetersburg-RII3997/2020</t>
  </si>
  <si>
    <t>EPI_ISL_420080</t>
  </si>
  <si>
    <t>hCoV-19/Russia/StPetersburg-RII3992/2020</t>
  </si>
  <si>
    <t>EPI_ISL_420083</t>
  </si>
  <si>
    <t>hCoV-19/Taiwan/128/2020</t>
  </si>
  <si>
    <t>EPI_ISL_420082</t>
  </si>
  <si>
    <t>hCoV-19/Taiwan/125/2020</t>
  </si>
  <si>
    <t>Ji-Rong Yang, Yu-Chi-Lin, Jung-Jung Mu, Ming-Tsan Liu</t>
  </si>
  <si>
    <t>EPI_ISL_421520</t>
  </si>
  <si>
    <t>hCoV-19/Spain/Valencia53/2020</t>
  </si>
  <si>
    <t>Europe / Spain / Comunitat_Valenciana / Valencia</t>
  </si>
  <si>
    <t>Loreto Ferrús Abad, Maria Alma Bracho, Griselda De Marco, Sandra Carbo, Beatriz Beamud, Lidia Ruiz Roldan, Marta Pla Diaz, Neris Garcia-Gonzalez, Inma Galán Vendrell, Paula Ruiz-Hueso, Mariana Reyes-Prieto, Vicente Soriano Chirona, Ivan Ansari, David Navarro, Llúcia Martínez-Priego, Giuseppe D'Auria, Fernando Gonzalez-Candelas</t>
  </si>
  <si>
    <t>EPI_ISL_422851</t>
  </si>
  <si>
    <t>hCoV-19/Netherlands/NA_91/2020</t>
  </si>
  <si>
    <t>EPI_ISL_422852</t>
  </si>
  <si>
    <t>hCoV-19/Netherlands/NA_92/2020</t>
  </si>
  <si>
    <t>EPI_ISL_422850</t>
  </si>
  <si>
    <t>hCoV-19/Netherlands/NA_90/2020</t>
  </si>
  <si>
    <t>EPI_ISL_421519</t>
  </si>
  <si>
    <t>hCoV-19/Spain/Valencia52/2020</t>
  </si>
  <si>
    <t>EPI_ISL_421517</t>
  </si>
  <si>
    <t>hCoV-19/Spain/Valencia47/2020</t>
  </si>
  <si>
    <t>Sandra Carbo, Loreto Ferrús Abad, Maria Alma Bracho, Griselda De Marco, Beatriz Beamud, Lidia Ruiz Roldan, Marta Pla Diaz, Neris Garcia-Gonzalez, Inma Galán Vendrell, Paula Ruiz-Hueso, Mariana Reyes-Prieto, Vicente Soriano Chirona, Ivan Ansari, David Navarro, Llúcia Martínez-Priego, Giuseppe D'Auria, Fernando Gonzalez-Candelas</t>
  </si>
  <si>
    <t>EPI_ISL_422848</t>
  </si>
  <si>
    <t>hCoV-19/Netherlands/NA_88/2020</t>
  </si>
  <si>
    <t>EPI_ISL_421518</t>
  </si>
  <si>
    <t>hCoV-19/Spain/Valencia48/2020</t>
  </si>
  <si>
    <t>Inma Galán Vendrell, Paula Ruiz-Hueso, Sandra Carbo, Loreto Ferrús Abad, Maria Alma Bracho, Griselda De Marco, Beatriz Beamud, Lidia Ruiz Roldan, Marta Pla Diaz, Neris Garcia-Gonzalez, Mariana Reyes-Prieto, Vicente Soriano Chirona, Ivan Ansari, David Navarro, Llúcia Martínez-Priego, Giuseppe D'Auria, Fernando Gonzalez-Candelas</t>
  </si>
  <si>
    <t>EPI_ISL_422849</t>
  </si>
  <si>
    <t>hCoV-19/Netherlands/NA_89/2020</t>
  </si>
  <si>
    <t>EPI_ISL_421515</t>
  </si>
  <si>
    <t>hCoV-19/Spain/Valencia40/2020</t>
  </si>
  <si>
    <t>Giuseppe D'Auria, Llúcia Martínez-Priego, Maria Alma Bracho, Griselda De Marco, Beatriz Beamud, Lidia Ruiz Roldan, Marta Pla Diaz, Neris Garcia-Gonzalez, Loreto Ferrús Abad, Inma Galán Vendrell, Paula Ruiz-Hueso, Mariana Reyes-Prieto, Vicente Soriano Chirona, David Navarro, Fernando Gonzalez-Candelas</t>
  </si>
  <si>
    <t>EPI_ISL_422846</t>
  </si>
  <si>
    <t>hCoV-19/Netherlands/NA_86/2020</t>
  </si>
  <si>
    <t>EPI_ISL_421516</t>
  </si>
  <si>
    <t>hCoV-19/Spain/Valencia46/2020</t>
  </si>
  <si>
    <t>Loreto Ferrús Abad, Maria Alma Bracho, Griselda De Marco, Beatriz Beamud, Lidia Ruiz Roldan, Marta Pla Diaz, Neris Garcia-Gonzalez, Inma Galán Vendrell, Paula Ruiz-Hueso, Mariana Reyes-Prieto, Vicente Soriano Chirona, David Navarro, Llúcia Martínez-Priego, Giuseppe D'Auria, Fernando Gonzalez-Candelas</t>
  </si>
  <si>
    <t>EPI_ISL_422847</t>
  </si>
  <si>
    <t>hCoV-19/Netherlands/NA_87/2020</t>
  </si>
  <si>
    <t>EPI_ISL_421513</t>
  </si>
  <si>
    <t>hCoV-19/France/IDF3345/2020</t>
  </si>
  <si>
    <t>EPI_ISL_422844</t>
  </si>
  <si>
    <t>hCoV-19/Netherlands/NA_84/2020</t>
  </si>
  <si>
    <t>EPI_ISL_421514</t>
  </si>
  <si>
    <t>hCoV-19/France/CVL3365/2020</t>
  </si>
  <si>
    <t>Europe / France / Centre - Val de Loire / Abondant</t>
  </si>
  <si>
    <t>EPI_ISL_422845</t>
  </si>
  <si>
    <t>hCoV-19/Netherlands/NA_85/2020</t>
  </si>
  <si>
    <t>EPI_ISL_421511</t>
  </si>
  <si>
    <t>hCoV-19/France/HF3295/2020</t>
  </si>
  <si>
    <t>EPI_ISL_422842</t>
  </si>
  <si>
    <t>hCoV-19/Netherlands/NA_82/2020</t>
  </si>
  <si>
    <t>EPI_ISL_421512</t>
  </si>
  <si>
    <t>hCoV-19/France/IDF3324/2020</t>
  </si>
  <si>
    <t>EPI_ISL_422843</t>
  </si>
  <si>
    <t>hCoV-19/Netherlands/NA_83/2020</t>
  </si>
  <si>
    <t>EPI_ISL_422840</t>
  </si>
  <si>
    <t>hCoV-19/Netherlands/NA_80/2020</t>
  </si>
  <si>
    <t>EPI_ISL_421510</t>
  </si>
  <si>
    <t>hCoV-19/France/HF3293/2020</t>
  </si>
  <si>
    <t>EPI_ISL_422841</t>
  </si>
  <si>
    <t>hCoV-19/Netherlands/NA_81/2020</t>
  </si>
  <si>
    <t>EPI_ISL_421508</t>
  </si>
  <si>
    <t>hCoV-19/France/IDF3276/2020</t>
  </si>
  <si>
    <t>Europe / France / Ile de France / Seine-Port</t>
  </si>
  <si>
    <t>Le Château de Seine-Port</t>
  </si>
  <si>
    <t>EPI_ISL_422839</t>
  </si>
  <si>
    <t>hCoV-19/Netherlands/NA_79/2020</t>
  </si>
  <si>
    <t>EPI_ISL_421509</t>
  </si>
  <si>
    <t>hCoV-19/France/HF3290/2020</t>
  </si>
  <si>
    <t>EPI_ISL_421506</t>
  </si>
  <si>
    <t>hCoV-19/France/IDF3236/2020</t>
  </si>
  <si>
    <t>EPI_ISL_422837</t>
  </si>
  <si>
    <t>hCoV-19/Netherlands/NA_77/2020</t>
  </si>
  <si>
    <t>EPI_ISL_421507</t>
  </si>
  <si>
    <t>hCoV-19/France/IDF3274/2020</t>
  </si>
  <si>
    <t>EPI_ISL_422838</t>
  </si>
  <si>
    <t>hCoV-19/Netherlands/NA_78/2020</t>
  </si>
  <si>
    <t>EPI_ISL_421504</t>
  </si>
  <si>
    <t>hCoV-19/France/IDF2536/2020</t>
  </si>
  <si>
    <t>EPI_ISL_422835</t>
  </si>
  <si>
    <t>hCoV-19/Netherlands/NA_75/2020</t>
  </si>
  <si>
    <t>EPI_ISL_421505</t>
  </si>
  <si>
    <t>hCoV-19/France/IDF2548/2020</t>
  </si>
  <si>
    <t>EPI_ISL_422836</t>
  </si>
  <si>
    <t>hCoV-19/Netherlands/NA_76/2020</t>
  </si>
  <si>
    <t>EPI_ISL_421502</t>
  </si>
  <si>
    <t>hCoV-19/France/IDF2412/2020</t>
  </si>
  <si>
    <t>Europe / France / Ile de France / Saint Germain en Laye</t>
  </si>
  <si>
    <t>Parc des Dames</t>
  </si>
  <si>
    <t>EPI_ISL_422833</t>
  </si>
  <si>
    <t>hCoV-19/Netherlands/NA_73/2020</t>
  </si>
  <si>
    <t>EPI_ISL_421503</t>
  </si>
  <si>
    <t>hCoV-19/France/IDF2414/2020</t>
  </si>
  <si>
    <t>EPI_ISL_422834</t>
  </si>
  <si>
    <t>hCoV-19/Netherlands/NA_74/2020</t>
  </si>
  <si>
    <t>EPI_ISL_421500</t>
  </si>
  <si>
    <t>hCoV-19/France/HF2306/2020</t>
  </si>
  <si>
    <t>EPI_ISL_422831</t>
  </si>
  <si>
    <t>hCoV-19/Netherlands/NA_71/2020</t>
  </si>
  <si>
    <t>EPI_ISL_421501</t>
  </si>
  <si>
    <t>hCoV-19/France/IDF2359/2020</t>
  </si>
  <si>
    <t>EPI_ISL_422832</t>
  </si>
  <si>
    <t>hCoV-19/Netherlands/NA_72/2020</t>
  </si>
  <si>
    <t>EPI_ISL_420210</t>
  </si>
  <si>
    <t>hCoV-19/England/SHEF-C041F/2020</t>
  </si>
  <si>
    <t>EPI_ISL_422873</t>
  </si>
  <si>
    <t>hCoV-19/Netherlands/NoordBrabant_77/2020</t>
  </si>
  <si>
    <t>EPI_ISL_421543</t>
  </si>
  <si>
    <t>hCoV-19/USA/WY-WYPHL006/2020</t>
  </si>
  <si>
    <t>EPI_ISL_422874</t>
  </si>
  <si>
    <t>hCoV-19/Netherlands/NoordBrabant_79/2020</t>
  </si>
  <si>
    <t>EPI_ISL_420212</t>
  </si>
  <si>
    <t>hCoV-19/England/SHEF-C03D6/2020</t>
  </si>
  <si>
    <t>EPI_ISL_422871</t>
  </si>
  <si>
    <t>hCoV-19/Netherlands/NoordBrabant_75/2020</t>
  </si>
  <si>
    <t>EPI_ISL_420211</t>
  </si>
  <si>
    <t>hCoV-19/England/SHEF-C0224/2020</t>
  </si>
  <si>
    <t>EPI_ISL_422872</t>
  </si>
  <si>
    <t>hCoV-19/Netherlands/NoordBrabant_76/2020</t>
  </si>
  <si>
    <t>EPI_ISL_422870</t>
  </si>
  <si>
    <t>hCoV-19/Netherlands/NoordBrabant_74/2020</t>
  </si>
  <si>
    <t>EPI_ISL_420207</t>
  </si>
  <si>
    <t>hCoV-19/England/SHEF-C02E8/2020</t>
  </si>
  <si>
    <t>EPI_ISL_420206</t>
  </si>
  <si>
    <t>hCoV-19/England/SHEF-C036D/2020</t>
  </si>
  <si>
    <t>EPI_ISL_420209</t>
  </si>
  <si>
    <t>hCoV-19/England/SHEF-C027F/2020</t>
  </si>
  <si>
    <t>EPI_ISL_422868</t>
  </si>
  <si>
    <t>hCoV-19/Netherlands/NoordBrabant_72/2020</t>
  </si>
  <si>
    <t>EPI_ISL_420208</t>
  </si>
  <si>
    <t>hCoV-19/England/SHEF-C02AC/2020</t>
  </si>
  <si>
    <t>EPI_ISL_422869</t>
  </si>
  <si>
    <t>hCoV-19/Netherlands/NoordBrabant_73/2020</t>
  </si>
  <si>
    <t>EPI_ISL_420203</t>
  </si>
  <si>
    <t>hCoV-19/England/SHEF-C045B/2020</t>
  </si>
  <si>
    <t>EPI_ISL_422866</t>
  </si>
  <si>
    <t>hCoV-19/Netherlands/NoordBrabant_70/2020</t>
  </si>
  <si>
    <t>EPI_ISL_420202</t>
  </si>
  <si>
    <t>hCoV-19/England/SHEF-C04B5/2020</t>
  </si>
  <si>
    <t>EPI_ISL_422867</t>
  </si>
  <si>
    <t>hCoV-19/Netherlands/NoordBrabant_71/2020</t>
  </si>
  <si>
    <t>EPI_ISL_420205</t>
  </si>
  <si>
    <t>hCoV-19/England/SHEF-C034F/2020</t>
  </si>
  <si>
    <t>EPI_ISL_422864</t>
  </si>
  <si>
    <t>hCoV-19/Netherlands/NoordBrabant_105/2020</t>
  </si>
  <si>
    <t>EPI_ISL_420204</t>
  </si>
  <si>
    <t>hCoV-19/England/SHEF-C0215/2020</t>
  </si>
  <si>
    <t>EPI_ISL_422865</t>
  </si>
  <si>
    <t>hCoV-19/Netherlands/NoordBrabant_69/2020</t>
  </si>
  <si>
    <t>EPI_ISL_421531</t>
  </si>
  <si>
    <t>hCov-19/cat/China/Wuhan/2020</t>
  </si>
  <si>
    <t>State Key Laboratory of Agricultural Microbiology</t>
  </si>
  <si>
    <t>Meilin Jin</t>
  </si>
  <si>
    <t>EPI_ISL_422862</t>
  </si>
  <si>
    <t>hCoV-19/Netherlands/NoordBrabant_103/2020</t>
  </si>
  <si>
    <t>EPI_ISL_422863</t>
  </si>
  <si>
    <t>hCoV-19/Netherlands/NoordBrabant_104/2020</t>
  </si>
  <si>
    <t>EPI_ISL_420201</t>
  </si>
  <si>
    <t>hCoV-19/England/SHEF-C0488/2020</t>
  </si>
  <si>
    <t>EPI_ISL_422860</t>
  </si>
  <si>
    <t>hCoV-19/Netherlands/NoordBrabant_101/2020</t>
  </si>
  <si>
    <t>EPI_ISL_420200</t>
  </si>
  <si>
    <t>hCoV-19/England/SHEF-C04C4/2020</t>
  </si>
  <si>
    <t>EPI_ISL_422861</t>
  </si>
  <si>
    <t>hCoV-19/Netherlands/NoordBrabant_102/2020</t>
  </si>
  <si>
    <t>EPI_ISL_422859</t>
  </si>
  <si>
    <t>hCoV-19/Netherlands/NoordBrabant_100/2020</t>
  </si>
  <si>
    <t>EPI_ISL_422857</t>
  </si>
  <si>
    <t>hCoV-19/Netherlands/NA_97/2020</t>
  </si>
  <si>
    <t>EPI_ISL_422858</t>
  </si>
  <si>
    <t>hCoV-19/Netherlands/NA_99/2020</t>
  </si>
  <si>
    <t>EPI_ISL_422855</t>
  </si>
  <si>
    <t>hCoV-19/Netherlands/NA_95/2020</t>
  </si>
  <si>
    <t>EPI_ISL_422856</t>
  </si>
  <si>
    <t>hCoV-19/Netherlands/NA_96/2020</t>
  </si>
  <si>
    <t>EPI_ISL_422853</t>
  </si>
  <si>
    <t>hCoV-19/Netherlands/NA_93/2020</t>
  </si>
  <si>
    <t>EPI_ISL_422854</t>
  </si>
  <si>
    <t>hCoV-19/Netherlands/NA_94/2020</t>
  </si>
  <si>
    <t>EPI_ISL_420232</t>
  </si>
  <si>
    <t>hCoV-19/England/SHEF-C0682/2020</t>
  </si>
  <si>
    <t>EPI_ISL_422895</t>
  </si>
  <si>
    <t>hCoV-19/Netherlands/NoordHolland_4/2020</t>
  </si>
  <si>
    <t>EPI_ISL_420231</t>
  </si>
  <si>
    <t>hCoV-19/England/SHEF-C0691/2020</t>
  </si>
  <si>
    <t>EPI_ISL_422896</t>
  </si>
  <si>
    <t>hCoV-19/Netherlands/NoordHolland_5/2020</t>
  </si>
  <si>
    <t>EPI_ISL_420234</t>
  </si>
  <si>
    <t>hCoV-19/England/SHEF-C0567/2020</t>
  </si>
  <si>
    <t>EPI_ISL_421562</t>
  </si>
  <si>
    <t>hCoV-19/USA/UT-00139/2020</t>
  </si>
  <si>
    <t>EPI_ISL_422893</t>
  </si>
  <si>
    <t>hCoV-19/Netherlands/NoordBrabant_99/2020</t>
  </si>
  <si>
    <t>EPI_ISL_420233</t>
  </si>
  <si>
    <t>hCoV-19/England/SHEF-C050D/2020</t>
  </si>
  <si>
    <t>EPI_ISL_422894</t>
  </si>
  <si>
    <t>hCoV-19/Netherlands/NoordHolland_31/2020</t>
  </si>
  <si>
    <t>EPI_ISL_421563</t>
  </si>
  <si>
    <t>hCoV-19/USA/UT-00364/2020</t>
  </si>
  <si>
    <t>EPI_ISL_421560</t>
  </si>
  <si>
    <t>hCoV-19/USA/UT-00035/2020</t>
  </si>
  <si>
    <t>EPI_ISL_422891</t>
  </si>
  <si>
    <t>hCoV-19/Netherlands/NoordBrabant_97/2020</t>
  </si>
  <si>
    <t>EPI_ISL_421561</t>
  </si>
  <si>
    <t>hCoV-19/USA/UT-00055/2020</t>
  </si>
  <si>
    <t>EPI_ISL_422892</t>
  </si>
  <si>
    <t>hCoV-19/Netherlands/NoordBrabant_98/2020</t>
  </si>
  <si>
    <t>EPI_ISL_420230</t>
  </si>
  <si>
    <t>hCoV-19/England/SHEF-C0145/2020</t>
  </si>
  <si>
    <t>EPI_ISL_422890</t>
  </si>
  <si>
    <t>hCoV-19/Netherlands/NoordBrabant_96/2020</t>
  </si>
  <si>
    <t>EPI_ISL_420229</t>
  </si>
  <si>
    <t>hCoV-19/England/SHEF-C01CD/2020</t>
  </si>
  <si>
    <t>EPI_ISL_420228</t>
  </si>
  <si>
    <t>hCoV-19/England/SHEF-C0127/2020</t>
  </si>
  <si>
    <t>EPI_ISL_420225</t>
  </si>
  <si>
    <t>hCoV-19/England/SHEF-C052B/2020</t>
  </si>
  <si>
    <t>EPI_ISL_422888</t>
  </si>
  <si>
    <t>hCoV-19/Netherlands/NoordBrabant_94/2020</t>
  </si>
  <si>
    <t>EPI_ISL_420224</t>
  </si>
  <si>
    <t>hCoV-19/England/SHEF-C0594/2020</t>
  </si>
  <si>
    <t>EPI_ISL_422889</t>
  </si>
  <si>
    <t>hCoV-19/Netherlands/NoordBrabant_95/2020</t>
  </si>
  <si>
    <t>EPI_ISL_420227</t>
  </si>
  <si>
    <t>hCoV-19/England/SHEF-C01FA/2020</t>
  </si>
  <si>
    <t>EPI_ISL_422886</t>
  </si>
  <si>
    <t>hCoV-19/Netherlands/NoordBrabant_92/2020</t>
  </si>
  <si>
    <t>EPI_ISL_420226</t>
  </si>
  <si>
    <t>hCoV-19/England/SHEF-C0154/2020</t>
  </si>
  <si>
    <t>EPI_ISL_422887</t>
  </si>
  <si>
    <t>hCoV-19/Netherlands/NoordBrabant_93/2020</t>
  </si>
  <si>
    <t>EPI_ISL_420221</t>
  </si>
  <si>
    <t>hCoV-19/England/SHEF-C03E5/2020</t>
  </si>
  <si>
    <t>EPI_ISL_421553</t>
  </si>
  <si>
    <t>hCoV-19/USA/WY-WYPHL019/2020</t>
  </si>
  <si>
    <t>EPI_ISL_422884</t>
  </si>
  <si>
    <t>hCoV-19/Netherlands/NoordBrabant_90/2020</t>
  </si>
  <si>
    <t>EPI_ISL_420220</t>
  </si>
  <si>
    <t>hCoV-19/England/SHEF-C035E/2020</t>
  </si>
  <si>
    <t>EPI_ISL_421554</t>
  </si>
  <si>
    <t>hCoV-19/USA/WY-WYPHL020/2020</t>
  </si>
  <si>
    <t>EPI_ISL_422885</t>
  </si>
  <si>
    <t>hCoV-19/Netherlands/NoordBrabant_91/2020</t>
  </si>
  <si>
    <t>EPI_ISL_420223</t>
  </si>
  <si>
    <t>hCoV-19/England/SHEF-C0716/2020</t>
  </si>
  <si>
    <t>EPI_ISL_421551</t>
  </si>
  <si>
    <t>hCoV-19/USA/WY-WYPHL015/2020</t>
  </si>
  <si>
    <t>EPI_ISL_422882</t>
  </si>
  <si>
    <t>hCoV-19/Netherlands/NoordBrabant_88/2020</t>
  </si>
  <si>
    <t>EPI_ISL_420222</t>
  </si>
  <si>
    <t>hCoV-19/England/SHEF-C02F7/2020</t>
  </si>
  <si>
    <t>EPI_ISL_421552</t>
  </si>
  <si>
    <t>hCoV-19/USA/WY-WYPHL018/2020</t>
  </si>
  <si>
    <t>EPI_ISL_422883</t>
  </si>
  <si>
    <t>hCoV-19/Netherlands/NoordBrabant_89/2020</t>
  </si>
  <si>
    <t>EPI_ISL_422880</t>
  </si>
  <si>
    <t>hCoV-19/Netherlands/NoordBrabant_86/2020</t>
  </si>
  <si>
    <t>EPI_ISL_421550</t>
  </si>
  <si>
    <t>hCoV-19/USA/WY-WYPHL014/2020</t>
  </si>
  <si>
    <t>EPI_ISL_422881</t>
  </si>
  <si>
    <t>hCoV-19/Netherlands/NoordBrabant_87/2020</t>
  </si>
  <si>
    <t>EPI_ISL_420218</t>
  </si>
  <si>
    <t>hCoV-19/England/SHEF-C02D9/2020</t>
  </si>
  <si>
    <t>EPI_ISL_420217</t>
  </si>
  <si>
    <t>hCoV-19/England/SHEF-C043D/2020</t>
  </si>
  <si>
    <t>EPI_ISL_421548</t>
  </si>
  <si>
    <t>hCoV-19/USA/WY-WYPHL011/2020</t>
  </si>
  <si>
    <t>EPI_ISL_422879</t>
  </si>
  <si>
    <t>hCoV-19/Netherlands/NoordBrabant_85/2020</t>
  </si>
  <si>
    <t>EPI_ISL_420219</t>
  </si>
  <si>
    <t>hCoV-19/England/SHEF-C037C/2020</t>
  </si>
  <si>
    <t>EPI_ISL_421549</t>
  </si>
  <si>
    <t>hCoV-19/USA/WY-WYPHL012/2020</t>
  </si>
  <si>
    <t>EPI_ISL_420214</t>
  </si>
  <si>
    <t>hCoV-19/England/SHEF-C0330/2020</t>
  </si>
  <si>
    <t>EPI_ISL_421546</t>
  </si>
  <si>
    <t>hCoV-19/USA/WY-WYPHL009/2020</t>
  </si>
  <si>
    <t>EPI_ISL_422877</t>
  </si>
  <si>
    <t>hCoV-19/Netherlands/NoordBrabant_82/2020</t>
  </si>
  <si>
    <t>EPI_ISL_420213</t>
  </si>
  <si>
    <t>hCoV-19/England/SHEF-C04D3/2020</t>
  </si>
  <si>
    <t>EPI_ISL_421547</t>
  </si>
  <si>
    <t>hCoV-19/USA/WY-WYPHL010/2020</t>
  </si>
  <si>
    <t>EPI_ISL_422878</t>
  </si>
  <si>
    <t>hCoV-19/Netherlands/NoordBrabant_83/2020</t>
  </si>
  <si>
    <t>EPI_ISL_420216</t>
  </si>
  <si>
    <t>hCoV-19/England/SHEF-C0312/2020</t>
  </si>
  <si>
    <t>EPI_ISL_421544</t>
  </si>
  <si>
    <t>hCoV-19/USA/WY-WYPHL007/2020</t>
  </si>
  <si>
    <t>EPI_ISL_422875</t>
  </si>
  <si>
    <t>hCoV-19/Netherlands/NoordBrabant_80/2020</t>
  </si>
  <si>
    <t>EPI_ISL_420215</t>
  </si>
  <si>
    <t>hCoV-19/England/SHEF-C046A/2020</t>
  </si>
  <si>
    <t>EPI_ISL_421545</t>
  </si>
  <si>
    <t>hCoV-19/USA/WY-WYPHL008/2020</t>
  </si>
  <si>
    <t>EPI_ISL_422876</t>
  </si>
  <si>
    <t>hCoV-19/Netherlands/NoordBrabant_81/2020</t>
  </si>
  <si>
    <t>EPI_ISL_420254</t>
  </si>
  <si>
    <t>hCoV-19/England/SHEF-C01EB/2020</t>
  </si>
  <si>
    <t>EPI_ISL_421586</t>
  </si>
  <si>
    <t>hCoV-19/USA/NY-NYUMC85/2020</t>
  </si>
  <si>
    <t>EPI_ISL_420253</t>
  </si>
  <si>
    <t>hCoV-19/England/SHEF-C01BE/2020</t>
  </si>
  <si>
    <t>EPI_ISL_421587</t>
  </si>
  <si>
    <t>hCoV-19/USA/NY-NYUMC86/2020</t>
  </si>
  <si>
    <t>EPI_ISL_420256</t>
  </si>
  <si>
    <t>hCoV-19/England/SHEF-C01DC/2020</t>
  </si>
  <si>
    <t>EPI_ISL_421584</t>
  </si>
  <si>
    <t>hCoV-19/USA/NJ-NYUMC83/2020</t>
  </si>
  <si>
    <t>EPI_ISL_420255</t>
  </si>
  <si>
    <t>hCoV-19/England/SHEF-C0163/2020</t>
  </si>
  <si>
    <t>EPI_ISL_421585</t>
  </si>
  <si>
    <t>hCoV-19/USA/NJ-NYUMC84/2020</t>
  </si>
  <si>
    <t>EPI_ISL_420250</t>
  </si>
  <si>
    <t>hCoV-19/England/SHEF-C06DD/2020</t>
  </si>
  <si>
    <t>EPI_ISL_421582</t>
  </si>
  <si>
    <t>hCoV-19/USA/NY-NYUMC81/2020</t>
  </si>
  <si>
    <t>EPI_ISL_421583</t>
  </si>
  <si>
    <t>hCoV-19/USA/NY-NYUMC82/2020</t>
  </si>
  <si>
    <t>EPI_ISL_420252</t>
  </si>
  <si>
    <t>hCoV-19/England/SHEF-C01AF/2020</t>
  </si>
  <si>
    <t>EPI_ISL_421580</t>
  </si>
  <si>
    <t>hCoV-19/USA/NY-NYUMC79/2020</t>
  </si>
  <si>
    <t>EPI_ISL_420251</t>
  </si>
  <si>
    <t>hCoV-19/England/SHEF-C0673/2020</t>
  </si>
  <si>
    <t>EPI_ISL_421581</t>
  </si>
  <si>
    <t>hCoV-19/USA/NY-NYUMC80/2020</t>
  </si>
  <si>
    <t>EPI_ISL_420247</t>
  </si>
  <si>
    <t>hCoV-19/England/SHEF-C0585/2020</t>
  </si>
  <si>
    <t>EPI_ISL_421579</t>
  </si>
  <si>
    <t>hCoV-19/USA/NY-NYUMC78/2020</t>
  </si>
  <si>
    <t>EPI_ISL_420246</t>
  </si>
  <si>
    <t>hCoV-19/England/SHEF-C05D0/2020</t>
  </si>
  <si>
    <t>EPI_ISL_420249</t>
  </si>
  <si>
    <t>hCoV-19/England/SHEF-C0549/2020</t>
  </si>
  <si>
    <t>EPI_ISL_421577</t>
  </si>
  <si>
    <t>hCoV-19/USA/NY-NYUMC76/2020</t>
  </si>
  <si>
    <t>EPI_ISL_420248</t>
  </si>
  <si>
    <t>hCoV-19/England/SHEF-C06BF/2020</t>
  </si>
  <si>
    <t>EPI_ISL_421578</t>
  </si>
  <si>
    <t>hCoV-19/USA/NY-NYUMC77/2020</t>
  </si>
  <si>
    <t>EPI_ISL_420243</t>
  </si>
  <si>
    <t>hCoV-19/England/SHEF-C05FE/2020</t>
  </si>
  <si>
    <t>EPI_ISL_421575</t>
  </si>
  <si>
    <t>hCoV-19/South Africa/KRISP-011/2020</t>
  </si>
  <si>
    <t>Molecular Diagnostic Services</t>
  </si>
  <si>
    <t>KRISP, KZN Research Innovation and Sequencing Platform</t>
  </si>
  <si>
    <t>Giandhari J, Pillay S, Ngcapu S, Samsunder N, Lessells R, Chimukangara B, Deforche K, Tegally H, Wilkinson E, de Oliveira T</t>
  </si>
  <si>
    <t>EPI_ISL_420242</t>
  </si>
  <si>
    <t>hCoV-19/England/SHEF-C0734/2020</t>
  </si>
  <si>
    <t>EPI_ISL_421576</t>
  </si>
  <si>
    <t>hCoV-19/South Africa/KRISP-012/2020</t>
  </si>
  <si>
    <t xml:space="preserve">KRISP, KZN Research Innovation and Sequencing Platform </t>
  </si>
  <si>
    <t xml:space="preserve">Giandhari J, Pillay S, Ngcapu S, Samsunder N, Lessells R, Chimukangara B, Deforche K, Tegally H, Wilkinson E, de Oliveira T </t>
  </si>
  <si>
    <t>EPI_ISL_420245</t>
  </si>
  <si>
    <t>hCoV-19/England/SHEF-C06CE/2020</t>
  </si>
  <si>
    <t>EPI_ISL_421573</t>
  </si>
  <si>
    <t>hCoV-19/South Africa/KRISP-06/2020</t>
  </si>
  <si>
    <t>EPI_ISL_420244</t>
  </si>
  <si>
    <t>hCoV-19/England/SHEF-C05B2/2020</t>
  </si>
  <si>
    <t>EPI_ISL_421574</t>
  </si>
  <si>
    <t>hCoV-19/South Africa/KRISP-07/2020</t>
  </si>
  <si>
    <t>EPI_ISL_421572</t>
  </si>
  <si>
    <t>hCoV-19/South Africa/KRISP-02/2020</t>
  </si>
  <si>
    <t>Molecular Diagnostic Services and FLowpath</t>
  </si>
  <si>
    <t>EPI_ISL_420241</t>
  </si>
  <si>
    <t>hCoV-19/England/SHEF-C0637/2020</t>
  </si>
  <si>
    <t>EPI_ISL_420240</t>
  </si>
  <si>
    <t>hCoV-19/England/SHEF-C0084/2020</t>
  </si>
  <si>
    <t>EPI_ISL_420239</t>
  </si>
  <si>
    <t>hCoV-19/England/SHEF-C0770/2020</t>
  </si>
  <si>
    <t>EPI_ISL_420236</t>
  </si>
  <si>
    <t>hCoV-19/England/SHEF-C0664/2020</t>
  </si>
  <si>
    <t>EPI_ISL_422899</t>
  </si>
  <si>
    <t>hCoV-19/Netherlands/Utrecht_22/2020</t>
  </si>
  <si>
    <t>EPI_ISL_420235</t>
  </si>
  <si>
    <t>hCoV-19/England/SHEF-C053A/2020</t>
  </si>
  <si>
    <t>EPI_ISL_420238</t>
  </si>
  <si>
    <t>hCoV-19/England/SHEF-C051C/2020</t>
  </si>
  <si>
    <t>EPI_ISL_422897</t>
  </si>
  <si>
    <t>hCoV-19/Netherlands/Utrecht_20/2020</t>
  </si>
  <si>
    <t>EPI_ISL_420237</t>
  </si>
  <si>
    <t>hCoV-19/England/SHEF-C0628/2020</t>
  </si>
  <si>
    <t>EPI_ISL_422898</t>
  </si>
  <si>
    <t>hCoV-19/Netherlands/Utrecht_21/2020</t>
  </si>
  <si>
    <t>EPI_ISL_422808</t>
  </si>
  <si>
    <t>hCoV-19/Netherlands/NA_47/2020</t>
  </si>
  <si>
    <t>EPI_ISL_422809</t>
  </si>
  <si>
    <t>hCoV-19/Netherlands/NA_48/2020</t>
  </si>
  <si>
    <t>EPI_ISL_422806</t>
  </si>
  <si>
    <t>hCoV-19/Netherlands/NA_45/2020</t>
  </si>
  <si>
    <t>EPI_ISL_422807</t>
  </si>
  <si>
    <t>hCoV-19/Netherlands/NA_46/2020</t>
  </si>
  <si>
    <t>EPI_ISL_422804</t>
  </si>
  <si>
    <t>hCoV-19/Netherlands/NA_43/2020</t>
  </si>
  <si>
    <t>EPI_ISL_422805</t>
  </si>
  <si>
    <t>hCoV-19/Netherlands/NA_44/2020</t>
  </si>
  <si>
    <t>EPI_ISL_422802</t>
  </si>
  <si>
    <t>hCoV-19/Netherlands/NA_41/2020</t>
  </si>
  <si>
    <t>EPI_ISL_422803</t>
  </si>
  <si>
    <t>hCoV-19/Netherlands/NA_42/2020</t>
  </si>
  <si>
    <t>EPI_ISL_422800</t>
  </si>
  <si>
    <t>hCoV-19/Netherlands/NA_39/2020</t>
  </si>
  <si>
    <t>EPI_ISL_422801</t>
  </si>
  <si>
    <t>hCoV-19/Netherlands/NA_40/2020</t>
  </si>
  <si>
    <t>EPI_ISL_422830</t>
  </si>
  <si>
    <t>hCoV-19/Netherlands/NA_70/2020</t>
  </si>
  <si>
    <t>EPI_ISL_422828</t>
  </si>
  <si>
    <t>hCoV-19/Netherlands/NA_68/2020</t>
  </si>
  <si>
    <t>EPI_ISL_422829</t>
  </si>
  <si>
    <t>hCoV-19/Netherlands/NA_69/2020</t>
  </si>
  <si>
    <t>EPI_ISL_422826</t>
  </si>
  <si>
    <t>hCoV-19/Netherlands/NA_65/2020</t>
  </si>
  <si>
    <t>EPI_ISL_422827</t>
  </si>
  <si>
    <t>hCoV-19/Netherlands/NA_67/2020</t>
  </si>
  <si>
    <t>EPI_ISL_422824</t>
  </si>
  <si>
    <t>hCoV-19/Netherlands/NA_63/2020</t>
  </si>
  <si>
    <t>EPI_ISL_422825</t>
  </si>
  <si>
    <t>hCoV-19/Netherlands/NA_64/2020</t>
  </si>
  <si>
    <t>EPI_ISL_422822</t>
  </si>
  <si>
    <t>hCoV-19/Netherlands/NA_61/2020</t>
  </si>
  <si>
    <t>EPI_ISL_422823</t>
  </si>
  <si>
    <t>hCoV-19/Netherlands/NA_62/2020</t>
  </si>
  <si>
    <t>EPI_ISL_422820</t>
  </si>
  <si>
    <t>hCoV-19/Netherlands/NA_59/2020</t>
  </si>
  <si>
    <t>EPI_ISL_422821</t>
  </si>
  <si>
    <t>hCoV-19/Netherlands/NA_60/2020</t>
  </si>
  <si>
    <t>EPI_ISL_422819</t>
  </si>
  <si>
    <t>hCoV-19/Netherlands/NA_58/2020</t>
  </si>
  <si>
    <t>EPI_ISL_422817</t>
  </si>
  <si>
    <t>hCoV-19/Netherlands/NA_56/2020</t>
  </si>
  <si>
    <t>EPI_ISL_422818</t>
  </si>
  <si>
    <t>hCoV-19/Netherlands/NA_57/2020</t>
  </si>
  <si>
    <t>EPI_ISL_422815</t>
  </si>
  <si>
    <t>hCoV-19/Netherlands/NA_54/2020</t>
  </si>
  <si>
    <t>EPI_ISL_422816</t>
  </si>
  <si>
    <t>hCoV-19/Netherlands/NA_55/2020</t>
  </si>
  <si>
    <t>EPI_ISL_422813</t>
  </si>
  <si>
    <t>hCoV-19/Netherlands/NA_52/2020</t>
  </si>
  <si>
    <t>EPI_ISL_422814</t>
  </si>
  <si>
    <t>hCoV-19/Netherlands/NA_53/2020</t>
  </si>
  <si>
    <t>EPI_ISL_422811</t>
  </si>
  <si>
    <t>hCoV-19/Netherlands/NA_50/2020</t>
  </si>
  <si>
    <t>EPI_ISL_422812</t>
  </si>
  <si>
    <t>hCoV-19/Netherlands/NA_51/2020</t>
  </si>
  <si>
    <t>EPI_ISL_422810</t>
  </si>
  <si>
    <t>hCoV-19/Netherlands/NA_49/2020</t>
  </si>
  <si>
    <t>EPI_ISL_420155</t>
  </si>
  <si>
    <t>hCoV-19/England/SHEF-C07AD/2020</t>
  </si>
  <si>
    <t>EPI_ISL_421487</t>
  </si>
  <si>
    <t>hCoV-19/Portugal/PT0084/2020</t>
  </si>
  <si>
    <t>EPI_ISL_420154</t>
  </si>
  <si>
    <t>hCoV-19/England/SHEF-C093E/2020</t>
  </si>
  <si>
    <t>EPI_ISL_421488</t>
  </si>
  <si>
    <t>hCoV-19/Portugal/PT0085/2020</t>
  </si>
  <si>
    <t>EPI_ISL_420157</t>
  </si>
  <si>
    <t>hCoV-19/England/SHEF-C079E/2020</t>
  </si>
  <si>
    <t>EPI_ISL_421485</t>
  </si>
  <si>
    <t>hCoV-19/Portugal/PT0082/2020</t>
  </si>
  <si>
    <t>EPI_ISL_420156</t>
  </si>
  <si>
    <t>hCoV-19/England/SHEF-C07DA/2020</t>
  </si>
  <si>
    <t>EPI_ISL_421486</t>
  </si>
  <si>
    <t>hCoV-19/Portugal/PT0083/2020</t>
  </si>
  <si>
    <t>EPI_ISL_420151</t>
  </si>
  <si>
    <t>hCoV-19/Norway/2087/2020</t>
  </si>
  <si>
    <t>Nordland Hospital - Bodo,  Laboratory Department, Molecular Biology Unit</t>
  </si>
  <si>
    <t>EPI_ISL_421483</t>
  </si>
  <si>
    <t>hCoV-19/Portugal/PT0080/2020</t>
  </si>
  <si>
    <t>CH VN Gaia - Espinho</t>
  </si>
  <si>
    <t>EPI_ISL_420150</t>
  </si>
  <si>
    <t>hCoV-19/Norway/2084/2020</t>
  </si>
  <si>
    <t>EPI_ISL_421484</t>
  </si>
  <si>
    <t>hCoV-19/Portugal/PT0081/2020</t>
  </si>
  <si>
    <t>EPI_ISL_420153</t>
  </si>
  <si>
    <t>hCoV-19/Norway/2090/2020</t>
  </si>
  <si>
    <t>EPI_ISL_421481</t>
  </si>
  <si>
    <t>hCoV-19/Portugal/PT0078/2020</t>
  </si>
  <si>
    <t>EPI_ISL_420152</t>
  </si>
  <si>
    <t>hCoV-19/Norway/2088/2020</t>
  </si>
  <si>
    <t>EPI_ISL_421482</t>
  </si>
  <si>
    <t>hCoV-19/Portugal/PT0079/2020</t>
  </si>
  <si>
    <t>EPI_ISL_421480</t>
  </si>
  <si>
    <t>hCoV-19/Portugal/PT0077/2020</t>
  </si>
  <si>
    <t>EPI_ISL_420148</t>
  </si>
  <si>
    <t>hCoV-19/Norway/2052/2020</t>
  </si>
  <si>
    <t>Ostfold Hospital Trust -Kalnes Centre for Laboratory Medicine Section for gene technology and infection serology</t>
  </si>
  <si>
    <t>EPI_ISL_420147</t>
  </si>
  <si>
    <t>hCoV-19/Norway/1989/2020</t>
  </si>
  <si>
    <t>EPI_ISL_421478</t>
  </si>
  <si>
    <t>hCoV-19/Portugal/PT0075/2020</t>
  </si>
  <si>
    <t>EPI_ISL_420149</t>
  </si>
  <si>
    <t>hCoV-19/Norway/2065/2020</t>
  </si>
  <si>
    <t>Stavanger University Hospital, Department of Medical Microbiology</t>
  </si>
  <si>
    <t>EPI_ISL_421479</t>
  </si>
  <si>
    <t>hCoV-19/Portugal/PT0076/2020</t>
  </si>
  <si>
    <t>EPI_ISL_420144</t>
  </si>
  <si>
    <t>hCoV-19/Georgia/Tb-1679/2020</t>
  </si>
  <si>
    <t>Department for Virology, Molecular Biology and Genome Research, R. G. Lugar Center for Public Health Research,  National Center for Disease Control and Public Health (NCDC) of Georgia.</t>
  </si>
  <si>
    <t>Gvantsa Chanturia, Ann Machablishvili, Nato Kotaria, Marine Murtskhvaladze, Lela Sabadze, Mari Gavashelidze, Ana Papkiauri, Meri Pantsulaia, Gvantsa Brachveli, Tata Imnadze, Tamar Jashiashvili, Tea Tevdoradze, Ketevan Sidamonidze, Ekaterine Khmaladze, Ekaterine Zhghenti, Roena Sukhiashvili, Mariam Zakalashvili, Lela Urushadze, Magda Dgebuadze, Giorgi Tomashvili, Davit Tsaguria, Ekaterine Zangaladze, Nino Berishvili, Adam Kotorashvili, Maia Alkhazashvili, Irma Burjanadze, Anna Kasradze, Khatuna Zakhashvili, Paata Imnadze, Amiran Gamkrelidze.</t>
  </si>
  <si>
    <t>EPI_ISL_421476</t>
  </si>
  <si>
    <t>hCoV-19/Portugal/PT0073/2020</t>
  </si>
  <si>
    <t>EPI_ISL_420143</t>
  </si>
  <si>
    <t>hCoV-19/Norway/1917/2020</t>
  </si>
  <si>
    <t>Unilabs Laboratory Medicine</t>
  </si>
  <si>
    <t>EPI_ISL_421477</t>
  </si>
  <si>
    <t>hCoV-19/Portugal/PT0074/2020</t>
  </si>
  <si>
    <t>EPI_ISL_420146</t>
  </si>
  <si>
    <t>hCoV-19/Norway/1955/2020</t>
  </si>
  <si>
    <t>EPI_ISL_421474</t>
  </si>
  <si>
    <t>hCoV-19/Portugal/PT0071/2020</t>
  </si>
  <si>
    <t>EPI_ISL_420145</t>
  </si>
  <si>
    <t>hCoV-19/Norway/1951/2020</t>
  </si>
  <si>
    <t>Forde Hospital  Department of Microbiology</t>
  </si>
  <si>
    <t>EPI_ISL_421475</t>
  </si>
  <si>
    <t>hCoV-19/Portugal/PT0072/2020</t>
  </si>
  <si>
    <t>EPI_ISL_420140</t>
  </si>
  <si>
    <t>hCoV-19/Georgia/Tb-1352/2020</t>
  </si>
  <si>
    <t>Nato Kotaria, Marine Murtskhvaladze, Ann Machablishvili, Lela Sabadze, Mari Gavashelidze, Ana Papkiauri, Meri Pantsulaia, Gvantsa Brachveli, Tata Imnadze, Tamar Jashiashvili, Tea Tevdoradze, Ketevan Sidamonidze, Ekaterine Khmaladze, Ekaterine Zhghenti, Roena Sukhiashvili, Mariam Zakalashvili, Lela Urushadze, Magda Dgebuadze, Giorgi Tomashvili, Davit Tsaguria, Ekaterine Zangaladze, Nino Berishvili, Gvantsa Chanturia, Adam Kotorashvili, Maia Alkhazashvili, Irma Burjanadze, Anna Kasradze, Khatuna Zakhashvili, Paata Imnadze, Amiran Gamkrelidze</t>
  </si>
  <si>
    <t>EPI_ISL_421472</t>
  </si>
  <si>
    <t>hCoV-19/Portugal/PT0069/2020</t>
  </si>
  <si>
    <t>EPI_ISL_421473</t>
  </si>
  <si>
    <t>hCoV-19/Portugal/PT0070/2020</t>
  </si>
  <si>
    <t>EPI_ISL_420142</t>
  </si>
  <si>
    <t>hCoV-19/Georgia/Tb-1523/2020</t>
  </si>
  <si>
    <t>Marine Murtskhvaladze, Ann Machablishvili, Lela Sabadze, Mari Gavashelidze, Ana Papkiauri, Meri Pantsulaia, Gvantsa Brachveli, Tata Imnadze, Tamar Jashiashvili, Tea Tevdoradze, Ketevan Sidamonidze, Ekaterine Khmaladze, Ekaterine Zhghenti, Roena Sukhiashvili, Mariam Zakalashvili, Lela Urushadze, Magda Dgebuadze, Giorgi Tomashvili, Davit Tsaguria, Ekaterine Zangaladze, Nino Berishvili, Gvantsa Chanturia, Adam Kotorashvili, Maia Alkhazashvili, Irma Burjanadze, Anna Kasradze, Khatuna Zakhashvili, Paata Imnadze, Amiran Gamkrelidze.</t>
  </si>
  <si>
    <t>EPI_ISL_421470</t>
  </si>
  <si>
    <t>hCoV-19/Portugal/PT0067/2020</t>
  </si>
  <si>
    <t>EPI_ISL_420141</t>
  </si>
  <si>
    <t>hCoV-19/Norway/1867/2020</t>
  </si>
  <si>
    <t>EPI_ISL_421471</t>
  </si>
  <si>
    <t>hCoV-19/Portugal/PT0068/2020</t>
  </si>
  <si>
    <t>EPI_ISL_420137</t>
  </si>
  <si>
    <t>hCoV-19/Norway/1772/2020</t>
  </si>
  <si>
    <t>Vestfold Hospital, Tonsberg  Department of Microbiology</t>
  </si>
  <si>
    <t>EPI_ISL_421469</t>
  </si>
  <si>
    <t>hCoV-19/Portugal/PT0066/2020</t>
  </si>
  <si>
    <t>EPI_ISL_420136</t>
  </si>
  <si>
    <t>hCoV-19/Norway/1694/2020</t>
  </si>
  <si>
    <t>EPI_ISL_420139</t>
  </si>
  <si>
    <t>hCoV-19/Norway/1811/2020</t>
  </si>
  <si>
    <t xml:space="preserve">Akershus University Hospital, Department for Microbiology and Infectious Disease Control </t>
  </si>
  <si>
    <t>EPI_ISL_421467</t>
  </si>
  <si>
    <t>hCoV-19/Portugal/PT0064/2020</t>
  </si>
  <si>
    <t>EPI_ISL_422798</t>
  </si>
  <si>
    <t>hCoV-19/Netherlands/NA_37/2020</t>
  </si>
  <si>
    <t>EPI_ISL_420138</t>
  </si>
  <si>
    <t>hCoV-19/Norway/1781/2020</t>
  </si>
  <si>
    <t>EPI_ISL_421468</t>
  </si>
  <si>
    <t>hCoV-19/Portugal/PT0065/2020</t>
  </si>
  <si>
    <t>EPI_ISL_422799</t>
  </si>
  <si>
    <t>hCoV-19/Netherlands/NA_38/2020</t>
  </si>
  <si>
    <t>EPI_ISL_420177</t>
  </si>
  <si>
    <t>hCoV-19/England/SHEF-C0840/2020</t>
  </si>
  <si>
    <t>EPI_ISL_420176</t>
  </si>
  <si>
    <t>hCoV-19/England/SHEF-C092F/2020</t>
  </si>
  <si>
    <t>EPI_ISL_420179</t>
  </si>
  <si>
    <t>hCoV-19/England/SHEF-C042E/2020</t>
  </si>
  <si>
    <t>EPI_ISL_420178</t>
  </si>
  <si>
    <t>hCoV-19/England/SHEF-C04A6/2020</t>
  </si>
  <si>
    <t>EPI_ISL_420173</t>
  </si>
  <si>
    <t>hCoV-19/England/SHEF-C08F5/2020</t>
  </si>
  <si>
    <t>EPI_ISL_420172</t>
  </si>
  <si>
    <t>hCoV-19/England/SHEF-C089B/2020</t>
  </si>
  <si>
    <t>EPI_ISL_420175</t>
  </si>
  <si>
    <t>hCoV-19/England/SHEF-C07F8/2020</t>
  </si>
  <si>
    <t>EPI_ISL_420174</t>
  </si>
  <si>
    <t>hCoV-19/England/SHEF-C088C/2020</t>
  </si>
  <si>
    <t>EPI_ISL_420171</t>
  </si>
  <si>
    <t>hCoV-19/England/SHEF-C08B9/2020</t>
  </si>
  <si>
    <t>EPI_ISL_420170</t>
  </si>
  <si>
    <t>hCoV-19/England/SHEF-C0901/2020</t>
  </si>
  <si>
    <t>EPI_ISL_420169</t>
  </si>
  <si>
    <t>hCoV-19/England/SHEF-C0822/2020</t>
  </si>
  <si>
    <t>EPI_ISL_420166</t>
  </si>
  <si>
    <t>hCoV-19/England/SHEF-C0813/2020</t>
  </si>
  <si>
    <t>EPI_ISL_421498</t>
  </si>
  <si>
    <t>hCoV-19/Portugal/PT0095/2020</t>
  </si>
  <si>
    <t>EPI_ISL_420165</t>
  </si>
  <si>
    <t>hCoV-19/England/SHEF-C08C8/2020</t>
  </si>
  <si>
    <t>EPI_ISL_421499</t>
  </si>
  <si>
    <t>hCoV-19/Portugal/PT0096/2020</t>
  </si>
  <si>
    <t>EPI_ISL_420168</t>
  </si>
  <si>
    <t>hCoV-19/England/SHEF-C087D/2020</t>
  </si>
  <si>
    <t>EPI_ISL_421496</t>
  </si>
  <si>
    <t>hCoV-19/Portugal/PT0093/2020</t>
  </si>
  <si>
    <t>EPI_ISL_420167</t>
  </si>
  <si>
    <t>hCoV-19/England/SHEF-C0804/2020</t>
  </si>
  <si>
    <t>EPI_ISL_421497</t>
  </si>
  <si>
    <t>hCoV-19/Portugal/PT0094/2020</t>
  </si>
  <si>
    <t>EPI_ISL_420162</t>
  </si>
  <si>
    <t>hCoV-19/England/SHEF-C0831/2020</t>
  </si>
  <si>
    <t>EPI_ISL_421494</t>
  </si>
  <si>
    <t>hCoV-19/Portugal/PT0091/2020</t>
  </si>
  <si>
    <t>EPI_ISL_420161</t>
  </si>
  <si>
    <t>hCoV-19/England/SHEF-C08E6/2020</t>
  </si>
  <si>
    <t>EPI_ISL_421495</t>
  </si>
  <si>
    <t>hCoV-19/Portugal/PT0092/2020</t>
  </si>
  <si>
    <t>EPI_ISL_420164</t>
  </si>
  <si>
    <t>hCoV-19/England/SHEF-C08AA/2020</t>
  </si>
  <si>
    <t>EPI_ISL_421492</t>
  </si>
  <si>
    <t>hCoV-19/Portugal/PT0089/2020</t>
  </si>
  <si>
    <t>EPI_ISL_420163</t>
  </si>
  <si>
    <t>hCoV-19/England/SHEF-C086E/2020</t>
  </si>
  <si>
    <t>EPI_ISL_421493</t>
  </si>
  <si>
    <t>hCoV-19/Portugal/PT0090/2020</t>
  </si>
  <si>
    <t>EPI_ISL_421490</t>
  </si>
  <si>
    <t>hCoV-19/Portugal/PT0087/2020</t>
  </si>
  <si>
    <t>EPI_ISL_421491</t>
  </si>
  <si>
    <t>hCoV-19/Portugal/PT0088/2020</t>
  </si>
  <si>
    <t>EPI_ISL_420160</t>
  </si>
  <si>
    <t>hCoV-19/England/SHEF-C07E9/2020</t>
  </si>
  <si>
    <t>EPI_ISL_420159</t>
  </si>
  <si>
    <t>hCoV-19/England/SHEF-C07BC/2020</t>
  </si>
  <si>
    <t>EPI_ISL_420158</t>
  </si>
  <si>
    <t>hCoV-19/England/SHEF-C07CB/2020</t>
  </si>
  <si>
    <t>EPI_ISL_421489</t>
  </si>
  <si>
    <t>hCoV-19/Portugal/PT0086/2020</t>
  </si>
  <si>
    <t>EPI_ISL_420199</t>
  </si>
  <si>
    <t>hCoV-19/England/SHEF-C0233/2020</t>
  </si>
  <si>
    <t>EPI_ISL_420198</t>
  </si>
  <si>
    <t>hCoV-19/England/SHEF-C0206/2020</t>
  </si>
  <si>
    <t>EPI_ISL_420195</t>
  </si>
  <si>
    <t>hCoV-19/England/SHEF-C039A/2020</t>
  </si>
  <si>
    <t>EPI_ISL_420194</t>
  </si>
  <si>
    <t>hCoV-19/England/SHEF-C028E/2020</t>
  </si>
  <si>
    <t>EPI_ISL_420197</t>
  </si>
  <si>
    <t>hCoV-19/England/SHEF-C03B8/2020</t>
  </si>
  <si>
    <t>EPI_ISL_420196</t>
  </si>
  <si>
    <t>hCoV-19/England/SHEF-C0251/2020</t>
  </si>
  <si>
    <t>EPI_ISL_420191</t>
  </si>
  <si>
    <t>hCoV-19/England/SHEF-C0260/2020</t>
  </si>
  <si>
    <t>EPI_ISL_420190</t>
  </si>
  <si>
    <t>hCoV-19/England/SHEF-C03F4/2020</t>
  </si>
  <si>
    <t>EPI_ISL_420193</t>
  </si>
  <si>
    <t>hCoV-19/England/SHEF-C044C/2020</t>
  </si>
  <si>
    <t>EPI_ISL_420192</t>
  </si>
  <si>
    <t>hCoV-19/England/SHEF-C02BB/2020</t>
  </si>
  <si>
    <t>EPI_ISL_420188</t>
  </si>
  <si>
    <t>hCoV-19/England/SHEF-C0400/2020</t>
  </si>
  <si>
    <t>EPI_ISL_420187</t>
  </si>
  <si>
    <t>hCoV-19/England/SHEF-C0242/2020</t>
  </si>
  <si>
    <t>EPI_ISL_420189</t>
  </si>
  <si>
    <t>hCoV-19/England/SHEF-C0497/2020</t>
  </si>
  <si>
    <t>EPI_ISL_420184</t>
  </si>
  <si>
    <t>hCoV-19/England/SHEF-C03C7/2020</t>
  </si>
  <si>
    <t>EPI_ISL_420183</t>
  </si>
  <si>
    <t>hCoV-19/England/SHEF-C0303/2020</t>
  </si>
  <si>
    <t>EPI_ISL_420186</t>
  </si>
  <si>
    <t>hCoV-19/England/SHEF-C0479/2020</t>
  </si>
  <si>
    <t>EPI_ISL_420185</t>
  </si>
  <si>
    <t>hCoV-19/England/SHEF-C038B/2020</t>
  </si>
  <si>
    <t>EPI_ISL_420180</t>
  </si>
  <si>
    <t>hCoV-19/England/SHEF-C02CA/2020</t>
  </si>
  <si>
    <t>EPI_ISL_420182</t>
  </si>
  <si>
    <t>hCoV-19/England/SHEF-C029D/2020</t>
  </si>
  <si>
    <t>EPI_ISL_420181</t>
  </si>
  <si>
    <t>hCoV-19/England/SHEF-C0321/2020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</si>
</sst>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font>
      <sz val="12"/>
      <color theme="1"/>
      <name val="Calibri"/>
      <family val="2"/>
      <scheme val="minor"/>
    </font>
    <font>
      <sz val="11"/>
      <color theme="1"/>
      <name val="Calibri"/>
      <family val="2"/>
      <scheme val="minor"/>
    </font>
    <font>
      <sz val="11"/>
      <color indexed="8"/>
      <name val="Calibri"/>
      <family val="2"/>
      <scheme val="minor"/>
    </font>
    <font>
      <sz val="10"/>
      <name val="Arial"/>
      <family val="2"/>
    </font>
    <font>
      <b/>
      <sz val="11"/>
      <name val="Arial"/>
      <family val="2"/>
    </font>
    <font>
      <b/>
      <sz val="11"/>
      <name val="DejaVu Sans"/>
      <family val="2"/>
      <charset val="1"/>
    </font>
    <font>
      <b/>
      <sz val="10"/>
      <name val="Arial"/>
      <family val="2"/>
    </font>
    <font>
      <b/>
      <sz val="10"/>
      <color indexed="12"/>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5">
    <xf numFmtId="0" fontId="0" fillId="0" borderId="0"/>
    <xf numFmtId="0" fontId="1" fillId="0" borderId="0"/>
    <xf numFmtId="9" fontId="1" fillId="0" borderId="0" applyFont="0" applyFill="0" applyBorder="0" applyAlignment="0" applyProtection="0"/>
    <xf numFmtId="0" fontId="2" fillId="0" borderId="0"/>
    <xf numFmtId="0" fontId="3" fillId="0" borderId="0"/>
  </cellStyleXfs>
  <cellXfs count="18">
    <xf numFmtId="0" fontId="0" fillId="0" borderId="0" xfId="0"/>
    <xf numFmtId="0" fontId="1" fillId="0" borderId="0" xfId="1"/>
    <xf numFmtId="10" fontId="0" fillId="0" borderId="0" xfId="2" applyNumberFormat="1" applyFont="1"/>
    <xf numFmtId="10" fontId="0" fillId="2" borderId="0" xfId="2" applyNumberFormat="1" applyFont="1" applyFill="1"/>
    <xf numFmtId="0" fontId="1" fillId="2" borderId="0" xfId="1" applyFill="1"/>
    <xf numFmtId="0" fontId="1" fillId="2" borderId="0" xfId="1" applyFill="1" applyAlignment="1">
      <alignment horizontal="center"/>
    </xf>
    <xf numFmtId="164" fontId="0" fillId="0" borderId="0" xfId="2" applyNumberFormat="1" applyFont="1"/>
    <xf numFmtId="0" fontId="2" fillId="0" borderId="0" xfId="3"/>
    <xf numFmtId="2" fontId="2" fillId="0" borderId="0" xfId="3" applyNumberFormat="1"/>
    <xf numFmtId="14" fontId="2" fillId="0" borderId="0" xfId="3" applyNumberFormat="1"/>
    <xf numFmtId="1" fontId="2" fillId="0" borderId="0" xfId="3" applyNumberFormat="1"/>
    <xf numFmtId="16" fontId="2" fillId="0" borderId="0" xfId="3" applyNumberFormat="1"/>
    <xf numFmtId="0" fontId="4" fillId="0" borderId="0" xfId="4" applyFont="1"/>
    <xf numFmtId="0" fontId="3" fillId="0" borderId="0" xfId="4"/>
    <xf numFmtId="49" fontId="3" fillId="0" borderId="0" xfId="4" applyNumberFormat="1" applyAlignment="1">
      <alignment wrapText="1"/>
    </xf>
    <xf numFmtId="0" fontId="6" fillId="0" borderId="0" xfId="4" applyFont="1"/>
    <xf numFmtId="0" fontId="6" fillId="0" borderId="0" xfId="4" applyFont="1" applyAlignment="1">
      <alignment horizontal="center"/>
    </xf>
    <xf numFmtId="49" fontId="6" fillId="0" borderId="0" xfId="4" applyNumberFormat="1" applyFont="1" applyAlignment="1">
      <alignment horizontal="center" wrapText="1"/>
    </xf>
  </cellXfs>
  <cellStyles count="5">
    <cellStyle name="Normal" xfId="0" builtinId="0"/>
    <cellStyle name="Normal 2" xfId="1" xr:uid="{B9EB99EF-20F1-0749-8C23-22AE3E5D8170}"/>
    <cellStyle name="Normal 3" xfId="3" xr:uid="{81B587D3-B933-5B4C-8B5E-C64D37D26F0E}"/>
    <cellStyle name="Normal 4" xfId="4" xr:uid="{154A17DF-379A-1E4B-AF5E-3D49E2CD2614}"/>
    <cellStyle name="Percent 2" xfId="2" xr:uid="{A9AE8940-3BC7-2C4B-8140-27CF5D120F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0.xml"/><Relationship Id="rId1" Type="http://schemas.microsoft.com/office/2011/relationships/chartStyle" Target="style50.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Australia</a:t>
            </a:r>
          </a:p>
        </c:rich>
      </c:tx>
      <c:overlay val="0"/>
      <c:spPr>
        <a:noFill/>
        <a:ln>
          <a:noFill/>
        </a:ln>
        <a:effectLst/>
      </c:spPr>
      <c:txPr>
        <a:bodyPr rot="0" spcFirstLastPara="1" vertOverflow="ellipsis" vert="horz" wrap="square" anchor="ctr" anchorCtr="1"/>
        <a:lstStyle/>
        <a:p>
          <a:pPr algn="ctr">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Australia'!$C$1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Australia'!$C$2:$C$122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1</c:v>
                </c:pt>
                <c:pt idx="23">
                  <c:v>4</c:v>
                </c:pt>
                <c:pt idx="24">
                  <c:v>7</c:v>
                </c:pt>
                <c:pt idx="25">
                  <c:v>7</c:v>
                </c:pt>
                <c:pt idx="26">
                  <c:v>7</c:v>
                </c:pt>
                <c:pt idx="27">
                  <c:v>8</c:v>
                </c:pt>
                <c:pt idx="28">
                  <c:v>8</c:v>
                </c:pt>
                <c:pt idx="29">
                  <c:v>9</c:v>
                </c:pt>
                <c:pt idx="30">
                  <c:v>10</c:v>
                </c:pt>
                <c:pt idx="31">
                  <c:v>10</c:v>
                </c:pt>
                <c:pt idx="32">
                  <c:v>11</c:v>
                </c:pt>
                <c:pt idx="33">
                  <c:v>11</c:v>
                </c:pt>
                <c:pt idx="34">
                  <c:v>11</c:v>
                </c:pt>
                <c:pt idx="35">
                  <c:v>13</c:v>
                </c:pt>
                <c:pt idx="36">
                  <c:v>13</c:v>
                </c:pt>
                <c:pt idx="37">
                  <c:v>13</c:v>
                </c:pt>
                <c:pt idx="38">
                  <c:v>14</c:v>
                </c:pt>
                <c:pt idx="39">
                  <c:v>14</c:v>
                </c:pt>
                <c:pt idx="40">
                  <c:v>14</c:v>
                </c:pt>
                <c:pt idx="41">
                  <c:v>14</c:v>
                </c:pt>
                <c:pt idx="42">
                  <c:v>14</c:v>
                </c:pt>
                <c:pt idx="43">
                  <c:v>14</c:v>
                </c:pt>
                <c:pt idx="44">
                  <c:v>14</c:v>
                </c:pt>
                <c:pt idx="45">
                  <c:v>14</c:v>
                </c:pt>
                <c:pt idx="46">
                  <c:v>14</c:v>
                </c:pt>
                <c:pt idx="47">
                  <c:v>14</c:v>
                </c:pt>
                <c:pt idx="48">
                  <c:v>14</c:v>
                </c:pt>
                <c:pt idx="49">
                  <c:v>14</c:v>
                </c:pt>
                <c:pt idx="50">
                  <c:v>14</c:v>
                </c:pt>
                <c:pt idx="51">
                  <c:v>16</c:v>
                </c:pt>
                <c:pt idx="52">
                  <c:v>17</c:v>
                </c:pt>
                <c:pt idx="53">
                  <c:v>18</c:v>
                </c:pt>
                <c:pt idx="54">
                  <c:v>19</c:v>
                </c:pt>
                <c:pt idx="55">
                  <c:v>19</c:v>
                </c:pt>
                <c:pt idx="56">
                  <c:v>19</c:v>
                </c:pt>
                <c:pt idx="57">
                  <c:v>19</c:v>
                </c:pt>
                <c:pt idx="58">
                  <c:v>25</c:v>
                </c:pt>
                <c:pt idx="59">
                  <c:v>28</c:v>
                </c:pt>
                <c:pt idx="60">
                  <c:v>28</c:v>
                </c:pt>
                <c:pt idx="61">
                  <c:v>31</c:v>
                </c:pt>
                <c:pt idx="62">
                  <c:v>34</c:v>
                </c:pt>
                <c:pt idx="63">
                  <c:v>39</c:v>
                </c:pt>
                <c:pt idx="64">
                  <c:v>43</c:v>
                </c:pt>
                <c:pt idx="65">
                  <c:v>47</c:v>
                </c:pt>
                <c:pt idx="66">
                  <c:v>49</c:v>
                </c:pt>
                <c:pt idx="67">
                  <c:v>55</c:v>
                </c:pt>
                <c:pt idx="68">
                  <c:v>59</c:v>
                </c:pt>
                <c:pt idx="69">
                  <c:v>78</c:v>
                </c:pt>
                <c:pt idx="70">
                  <c:v>89</c:v>
                </c:pt>
                <c:pt idx="71">
                  <c:v>96</c:v>
                </c:pt>
                <c:pt idx="72">
                  <c:v>106</c:v>
                </c:pt>
                <c:pt idx="73">
                  <c:v>119</c:v>
                </c:pt>
                <c:pt idx="74">
                  <c:v>128</c:v>
                </c:pt>
                <c:pt idx="75">
                  <c:v>143</c:v>
                </c:pt>
                <c:pt idx="76">
                  <c:v>163</c:v>
                </c:pt>
                <c:pt idx="77">
                  <c:v>187</c:v>
                </c:pt>
                <c:pt idx="78">
                  <c:v>209</c:v>
                </c:pt>
                <c:pt idx="79">
                  <c:v>241</c:v>
                </c:pt>
                <c:pt idx="80">
                  <c:v>274</c:v>
                </c:pt>
                <c:pt idx="81">
                  <c:v>305</c:v>
                </c:pt>
                <c:pt idx="82">
                  <c:v>340</c:v>
                </c:pt>
                <c:pt idx="83">
                  <c:v>360</c:v>
                </c:pt>
                <c:pt idx="84">
                  <c:v>392</c:v>
                </c:pt>
                <c:pt idx="85">
                  <c:v>405</c:v>
                </c:pt>
                <c:pt idx="86">
                  <c:v>425</c:v>
                </c:pt>
                <c:pt idx="87">
                  <c:v>438</c:v>
                </c:pt>
                <c:pt idx="88">
                  <c:v>447</c:v>
                </c:pt>
                <c:pt idx="89">
                  <c:v>460</c:v>
                </c:pt>
                <c:pt idx="90">
                  <c:v>472</c:v>
                </c:pt>
                <c:pt idx="91">
                  <c:v>479</c:v>
                </c:pt>
                <c:pt idx="92">
                  <c:v>484</c:v>
                </c:pt>
                <c:pt idx="93">
                  <c:v>490</c:v>
                </c:pt>
                <c:pt idx="94">
                  <c:v>496</c:v>
                </c:pt>
                <c:pt idx="95">
                  <c:v>500</c:v>
                </c:pt>
                <c:pt idx="96">
                  <c:v>512</c:v>
                </c:pt>
                <c:pt idx="97">
                  <c:v>518</c:v>
                </c:pt>
                <c:pt idx="98">
                  <c:v>523</c:v>
                </c:pt>
                <c:pt idx="99">
                  <c:v>527</c:v>
                </c:pt>
                <c:pt idx="100">
                  <c:v>532</c:v>
                </c:pt>
                <c:pt idx="101">
                  <c:v>536</c:v>
                </c:pt>
                <c:pt idx="102">
                  <c:v>538</c:v>
                </c:pt>
                <c:pt idx="103">
                  <c:v>541</c:v>
                </c:pt>
                <c:pt idx="104">
                  <c:v>543</c:v>
                </c:pt>
                <c:pt idx="105">
                  <c:v>543</c:v>
                </c:pt>
                <c:pt idx="106">
                  <c:v>543</c:v>
                </c:pt>
                <c:pt idx="107">
                  <c:v>543</c:v>
                </c:pt>
                <c:pt idx="108">
                  <c:v>543</c:v>
                </c:pt>
                <c:pt idx="109">
                  <c:v>543</c:v>
                </c:pt>
                <c:pt idx="110">
                  <c:v>543</c:v>
                </c:pt>
                <c:pt idx="111">
                  <c:v>543</c:v>
                </c:pt>
                <c:pt idx="112">
                  <c:v>543</c:v>
                </c:pt>
                <c:pt idx="113">
                  <c:v>543</c:v>
                </c:pt>
                <c:pt idx="114">
                  <c:v>543</c:v>
                </c:pt>
                <c:pt idx="115">
                  <c:v>543</c:v>
                </c:pt>
                <c:pt idx="116">
                  <c:v>543</c:v>
                </c:pt>
                <c:pt idx="117">
                  <c:v>543</c:v>
                </c:pt>
                <c:pt idx="118">
                  <c:v>543</c:v>
                </c:pt>
                <c:pt idx="119">
                  <c:v>543</c:v>
                </c:pt>
                <c:pt idx="120">
                  <c:v>543</c:v>
                </c:pt>
              </c:numCache>
            </c:numRef>
          </c:yVal>
          <c:smooth val="1"/>
          <c:extLst>
            <c:ext xmlns:c16="http://schemas.microsoft.com/office/drawing/2014/chart" uri="{C3380CC4-5D6E-409C-BE32-E72D297353CC}">
              <c16:uniqueId val="{00000000-C049-8F4C-B9B8-7C4AE7AB2D32}"/>
            </c:ext>
          </c:extLst>
        </c:ser>
        <c:ser>
          <c:idx val="1"/>
          <c:order val="1"/>
          <c:tx>
            <c:strRef>
              <c:f>'[1]S3 Australia'!$D$1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Australia'!$D$2:$D$122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1</c:v>
                </c:pt>
                <c:pt idx="53">
                  <c:v>1</c:v>
                </c:pt>
                <c:pt idx="54">
                  <c:v>1</c:v>
                </c:pt>
                <c:pt idx="55">
                  <c:v>1</c:v>
                </c:pt>
                <c:pt idx="56">
                  <c:v>1</c:v>
                </c:pt>
                <c:pt idx="57">
                  <c:v>1</c:v>
                </c:pt>
                <c:pt idx="58">
                  <c:v>1</c:v>
                </c:pt>
                <c:pt idx="59">
                  <c:v>1</c:v>
                </c:pt>
                <c:pt idx="60">
                  <c:v>1</c:v>
                </c:pt>
                <c:pt idx="61">
                  <c:v>1</c:v>
                </c:pt>
                <c:pt idx="62">
                  <c:v>1</c:v>
                </c:pt>
                <c:pt idx="63">
                  <c:v>2</c:v>
                </c:pt>
                <c:pt idx="64">
                  <c:v>2</c:v>
                </c:pt>
                <c:pt idx="65">
                  <c:v>4</c:v>
                </c:pt>
                <c:pt idx="66">
                  <c:v>4</c:v>
                </c:pt>
                <c:pt idx="67">
                  <c:v>6</c:v>
                </c:pt>
                <c:pt idx="68">
                  <c:v>8</c:v>
                </c:pt>
                <c:pt idx="69">
                  <c:v>11</c:v>
                </c:pt>
                <c:pt idx="70">
                  <c:v>20</c:v>
                </c:pt>
                <c:pt idx="71">
                  <c:v>26</c:v>
                </c:pt>
                <c:pt idx="72">
                  <c:v>31</c:v>
                </c:pt>
                <c:pt idx="73">
                  <c:v>36</c:v>
                </c:pt>
                <c:pt idx="74">
                  <c:v>41</c:v>
                </c:pt>
                <c:pt idx="75">
                  <c:v>51</c:v>
                </c:pt>
                <c:pt idx="76">
                  <c:v>69</c:v>
                </c:pt>
                <c:pt idx="77">
                  <c:v>89</c:v>
                </c:pt>
                <c:pt idx="78">
                  <c:v>110</c:v>
                </c:pt>
                <c:pt idx="79">
                  <c:v>139</c:v>
                </c:pt>
                <c:pt idx="80">
                  <c:v>175</c:v>
                </c:pt>
                <c:pt idx="81">
                  <c:v>225</c:v>
                </c:pt>
                <c:pt idx="82">
                  <c:v>284</c:v>
                </c:pt>
                <c:pt idx="83">
                  <c:v>326</c:v>
                </c:pt>
                <c:pt idx="84">
                  <c:v>372</c:v>
                </c:pt>
                <c:pt idx="85">
                  <c:v>409</c:v>
                </c:pt>
                <c:pt idx="86">
                  <c:v>450</c:v>
                </c:pt>
                <c:pt idx="87">
                  <c:v>484</c:v>
                </c:pt>
                <c:pt idx="88">
                  <c:v>514</c:v>
                </c:pt>
                <c:pt idx="89">
                  <c:v>547</c:v>
                </c:pt>
                <c:pt idx="90">
                  <c:v>570</c:v>
                </c:pt>
                <c:pt idx="91">
                  <c:v>600</c:v>
                </c:pt>
                <c:pt idx="92">
                  <c:v>609</c:v>
                </c:pt>
                <c:pt idx="93">
                  <c:v>629</c:v>
                </c:pt>
                <c:pt idx="94">
                  <c:v>647</c:v>
                </c:pt>
                <c:pt idx="95">
                  <c:v>660</c:v>
                </c:pt>
                <c:pt idx="96">
                  <c:v>672</c:v>
                </c:pt>
                <c:pt idx="97">
                  <c:v>686</c:v>
                </c:pt>
                <c:pt idx="98">
                  <c:v>704</c:v>
                </c:pt>
                <c:pt idx="99">
                  <c:v>716</c:v>
                </c:pt>
                <c:pt idx="100">
                  <c:v>724</c:v>
                </c:pt>
                <c:pt idx="101">
                  <c:v>732</c:v>
                </c:pt>
                <c:pt idx="102">
                  <c:v>735</c:v>
                </c:pt>
                <c:pt idx="103">
                  <c:v>739</c:v>
                </c:pt>
                <c:pt idx="104">
                  <c:v>741</c:v>
                </c:pt>
                <c:pt idx="105">
                  <c:v>741</c:v>
                </c:pt>
                <c:pt idx="106">
                  <c:v>741</c:v>
                </c:pt>
                <c:pt idx="107">
                  <c:v>742</c:v>
                </c:pt>
                <c:pt idx="108">
                  <c:v>742</c:v>
                </c:pt>
                <c:pt idx="109">
                  <c:v>742</c:v>
                </c:pt>
                <c:pt idx="110">
                  <c:v>742</c:v>
                </c:pt>
                <c:pt idx="111">
                  <c:v>742</c:v>
                </c:pt>
                <c:pt idx="112">
                  <c:v>742</c:v>
                </c:pt>
                <c:pt idx="113">
                  <c:v>742</c:v>
                </c:pt>
                <c:pt idx="114">
                  <c:v>742</c:v>
                </c:pt>
                <c:pt idx="115">
                  <c:v>742</c:v>
                </c:pt>
                <c:pt idx="116">
                  <c:v>742</c:v>
                </c:pt>
                <c:pt idx="117">
                  <c:v>742</c:v>
                </c:pt>
                <c:pt idx="118">
                  <c:v>742</c:v>
                </c:pt>
                <c:pt idx="119">
                  <c:v>742</c:v>
                </c:pt>
                <c:pt idx="120">
                  <c:v>742</c:v>
                </c:pt>
              </c:numCache>
            </c:numRef>
          </c:yVal>
          <c:smooth val="1"/>
          <c:extLst>
            <c:ext xmlns:c16="http://schemas.microsoft.com/office/drawing/2014/chart" uri="{C3380CC4-5D6E-409C-BE32-E72D297353CC}">
              <c16:uniqueId val="{00000001-C049-8F4C-B9B8-7C4AE7AB2D32}"/>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75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Luxembourg</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Luxembourg'!$C$1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Luxembourg'!$C$2:$C$122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c:v>
                </c:pt>
                <c:pt idx="65">
                  <c:v>1</c:v>
                </c:pt>
                <c:pt idx="66">
                  <c:v>2</c:v>
                </c:pt>
                <c:pt idx="67">
                  <c:v>2</c:v>
                </c:pt>
                <c:pt idx="68">
                  <c:v>3</c:v>
                </c:pt>
                <c:pt idx="69">
                  <c:v>4</c:v>
                </c:pt>
                <c:pt idx="70">
                  <c:v>4</c:v>
                </c:pt>
                <c:pt idx="71">
                  <c:v>4</c:v>
                </c:pt>
                <c:pt idx="72">
                  <c:v>4</c:v>
                </c:pt>
                <c:pt idx="73">
                  <c:v>4</c:v>
                </c:pt>
                <c:pt idx="74">
                  <c:v>4</c:v>
                </c:pt>
                <c:pt idx="75">
                  <c:v>4</c:v>
                </c:pt>
                <c:pt idx="76">
                  <c:v>5</c:v>
                </c:pt>
                <c:pt idx="77">
                  <c:v>7</c:v>
                </c:pt>
                <c:pt idx="78">
                  <c:v>7</c:v>
                </c:pt>
                <c:pt idx="79">
                  <c:v>7</c:v>
                </c:pt>
                <c:pt idx="80">
                  <c:v>7</c:v>
                </c:pt>
                <c:pt idx="81">
                  <c:v>7</c:v>
                </c:pt>
                <c:pt idx="82">
                  <c:v>8</c:v>
                </c:pt>
                <c:pt idx="83">
                  <c:v>8</c:v>
                </c:pt>
                <c:pt idx="84">
                  <c:v>8</c:v>
                </c:pt>
                <c:pt idx="85">
                  <c:v>9</c:v>
                </c:pt>
                <c:pt idx="86">
                  <c:v>10</c:v>
                </c:pt>
                <c:pt idx="87">
                  <c:v>10</c:v>
                </c:pt>
                <c:pt idx="88">
                  <c:v>11</c:v>
                </c:pt>
                <c:pt idx="89">
                  <c:v>11</c:v>
                </c:pt>
                <c:pt idx="90">
                  <c:v>12</c:v>
                </c:pt>
                <c:pt idx="91">
                  <c:v>13</c:v>
                </c:pt>
                <c:pt idx="92">
                  <c:v>14</c:v>
                </c:pt>
                <c:pt idx="93">
                  <c:v>14</c:v>
                </c:pt>
                <c:pt idx="94">
                  <c:v>14</c:v>
                </c:pt>
                <c:pt idx="95">
                  <c:v>14</c:v>
                </c:pt>
                <c:pt idx="96">
                  <c:v>14</c:v>
                </c:pt>
                <c:pt idx="97">
                  <c:v>14</c:v>
                </c:pt>
                <c:pt idx="98">
                  <c:v>14</c:v>
                </c:pt>
                <c:pt idx="99">
                  <c:v>14</c:v>
                </c:pt>
                <c:pt idx="100">
                  <c:v>14</c:v>
                </c:pt>
                <c:pt idx="101">
                  <c:v>14</c:v>
                </c:pt>
                <c:pt idx="102">
                  <c:v>14</c:v>
                </c:pt>
                <c:pt idx="103">
                  <c:v>14</c:v>
                </c:pt>
                <c:pt idx="104">
                  <c:v>14</c:v>
                </c:pt>
                <c:pt idx="105">
                  <c:v>14</c:v>
                </c:pt>
                <c:pt idx="106">
                  <c:v>14</c:v>
                </c:pt>
                <c:pt idx="107">
                  <c:v>14</c:v>
                </c:pt>
                <c:pt idx="108">
                  <c:v>14</c:v>
                </c:pt>
                <c:pt idx="109">
                  <c:v>14</c:v>
                </c:pt>
                <c:pt idx="110">
                  <c:v>14</c:v>
                </c:pt>
                <c:pt idx="111">
                  <c:v>14</c:v>
                </c:pt>
                <c:pt idx="112">
                  <c:v>14</c:v>
                </c:pt>
                <c:pt idx="113">
                  <c:v>14</c:v>
                </c:pt>
                <c:pt idx="114">
                  <c:v>14</c:v>
                </c:pt>
                <c:pt idx="115">
                  <c:v>14</c:v>
                </c:pt>
                <c:pt idx="116">
                  <c:v>14</c:v>
                </c:pt>
                <c:pt idx="117">
                  <c:v>14</c:v>
                </c:pt>
                <c:pt idx="118">
                  <c:v>14</c:v>
                </c:pt>
                <c:pt idx="119">
                  <c:v>14</c:v>
                </c:pt>
                <c:pt idx="120">
                  <c:v>14</c:v>
                </c:pt>
              </c:numCache>
            </c:numRef>
          </c:yVal>
          <c:smooth val="1"/>
          <c:extLst>
            <c:ext xmlns:c16="http://schemas.microsoft.com/office/drawing/2014/chart" uri="{C3380CC4-5D6E-409C-BE32-E72D297353CC}">
              <c16:uniqueId val="{00000000-6092-2B42-9CB3-9633724B16D3}"/>
            </c:ext>
          </c:extLst>
        </c:ser>
        <c:ser>
          <c:idx val="1"/>
          <c:order val="1"/>
          <c:tx>
            <c:strRef>
              <c:f>'[1]S3 Luxembourg'!$D$1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Luxembourg'!$D$2:$D$122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2</c:v>
                </c:pt>
                <c:pt idx="60">
                  <c:v>2</c:v>
                </c:pt>
                <c:pt idx="61">
                  <c:v>2</c:v>
                </c:pt>
                <c:pt idx="62">
                  <c:v>2</c:v>
                </c:pt>
                <c:pt idx="63">
                  <c:v>2</c:v>
                </c:pt>
                <c:pt idx="64">
                  <c:v>2</c:v>
                </c:pt>
                <c:pt idx="65">
                  <c:v>3</c:v>
                </c:pt>
                <c:pt idx="66">
                  <c:v>3</c:v>
                </c:pt>
                <c:pt idx="67">
                  <c:v>4</c:v>
                </c:pt>
                <c:pt idx="68">
                  <c:v>4</c:v>
                </c:pt>
                <c:pt idx="69">
                  <c:v>4</c:v>
                </c:pt>
                <c:pt idx="70">
                  <c:v>9</c:v>
                </c:pt>
                <c:pt idx="71">
                  <c:v>17</c:v>
                </c:pt>
                <c:pt idx="72">
                  <c:v>20</c:v>
                </c:pt>
                <c:pt idx="73">
                  <c:v>28</c:v>
                </c:pt>
                <c:pt idx="74">
                  <c:v>36</c:v>
                </c:pt>
                <c:pt idx="75">
                  <c:v>42</c:v>
                </c:pt>
                <c:pt idx="76">
                  <c:v>72</c:v>
                </c:pt>
                <c:pt idx="77">
                  <c:v>83</c:v>
                </c:pt>
                <c:pt idx="78">
                  <c:v>87</c:v>
                </c:pt>
                <c:pt idx="79">
                  <c:v>92</c:v>
                </c:pt>
                <c:pt idx="80">
                  <c:v>92</c:v>
                </c:pt>
                <c:pt idx="81">
                  <c:v>100</c:v>
                </c:pt>
                <c:pt idx="82">
                  <c:v>108</c:v>
                </c:pt>
                <c:pt idx="83">
                  <c:v>117</c:v>
                </c:pt>
                <c:pt idx="84">
                  <c:v>119</c:v>
                </c:pt>
                <c:pt idx="85">
                  <c:v>127</c:v>
                </c:pt>
                <c:pt idx="86">
                  <c:v>133</c:v>
                </c:pt>
                <c:pt idx="87">
                  <c:v>143</c:v>
                </c:pt>
                <c:pt idx="88">
                  <c:v>147</c:v>
                </c:pt>
                <c:pt idx="89">
                  <c:v>152</c:v>
                </c:pt>
                <c:pt idx="90">
                  <c:v>157</c:v>
                </c:pt>
                <c:pt idx="91">
                  <c:v>165</c:v>
                </c:pt>
                <c:pt idx="92">
                  <c:v>169</c:v>
                </c:pt>
                <c:pt idx="93">
                  <c:v>173</c:v>
                </c:pt>
                <c:pt idx="94">
                  <c:v>176</c:v>
                </c:pt>
                <c:pt idx="95">
                  <c:v>177</c:v>
                </c:pt>
                <c:pt idx="96">
                  <c:v>178</c:v>
                </c:pt>
                <c:pt idx="97">
                  <c:v>180</c:v>
                </c:pt>
                <c:pt idx="98">
                  <c:v>183</c:v>
                </c:pt>
                <c:pt idx="99">
                  <c:v>189</c:v>
                </c:pt>
                <c:pt idx="100">
                  <c:v>190</c:v>
                </c:pt>
                <c:pt idx="101">
                  <c:v>190</c:v>
                </c:pt>
                <c:pt idx="102">
                  <c:v>190</c:v>
                </c:pt>
                <c:pt idx="103">
                  <c:v>190</c:v>
                </c:pt>
                <c:pt idx="104">
                  <c:v>190</c:v>
                </c:pt>
                <c:pt idx="105">
                  <c:v>190</c:v>
                </c:pt>
                <c:pt idx="106">
                  <c:v>190</c:v>
                </c:pt>
                <c:pt idx="107">
                  <c:v>190</c:v>
                </c:pt>
                <c:pt idx="108">
                  <c:v>190</c:v>
                </c:pt>
                <c:pt idx="109">
                  <c:v>190</c:v>
                </c:pt>
                <c:pt idx="110">
                  <c:v>190</c:v>
                </c:pt>
                <c:pt idx="111">
                  <c:v>190</c:v>
                </c:pt>
                <c:pt idx="112">
                  <c:v>190</c:v>
                </c:pt>
                <c:pt idx="113">
                  <c:v>190</c:v>
                </c:pt>
                <c:pt idx="114">
                  <c:v>190</c:v>
                </c:pt>
                <c:pt idx="115">
                  <c:v>190</c:v>
                </c:pt>
                <c:pt idx="116">
                  <c:v>190</c:v>
                </c:pt>
                <c:pt idx="117">
                  <c:v>190</c:v>
                </c:pt>
                <c:pt idx="118">
                  <c:v>190</c:v>
                </c:pt>
                <c:pt idx="119">
                  <c:v>190</c:v>
                </c:pt>
                <c:pt idx="120">
                  <c:v>190</c:v>
                </c:pt>
              </c:numCache>
            </c:numRef>
          </c:yVal>
          <c:smooth val="1"/>
          <c:extLst>
            <c:ext xmlns:c16="http://schemas.microsoft.com/office/drawing/2014/chart" uri="{C3380CC4-5D6E-409C-BE32-E72D297353CC}">
              <c16:uniqueId val="{00000001-6092-2B42-9CB3-9633724B16D3}"/>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Netherlands</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Netherlands'!$C$1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Netherlands'!$C$2:$C$122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pt idx="58">
                  <c:v>1</c:v>
                </c:pt>
                <c:pt idx="59">
                  <c:v>3</c:v>
                </c:pt>
                <c:pt idx="60">
                  <c:v>7</c:v>
                </c:pt>
                <c:pt idx="61">
                  <c:v>15</c:v>
                </c:pt>
                <c:pt idx="62">
                  <c:v>18</c:v>
                </c:pt>
                <c:pt idx="63">
                  <c:v>21</c:v>
                </c:pt>
                <c:pt idx="64">
                  <c:v>25</c:v>
                </c:pt>
                <c:pt idx="65">
                  <c:v>35</c:v>
                </c:pt>
                <c:pt idx="66">
                  <c:v>40</c:v>
                </c:pt>
                <c:pt idx="67">
                  <c:v>56</c:v>
                </c:pt>
                <c:pt idx="68">
                  <c:v>78</c:v>
                </c:pt>
                <c:pt idx="69">
                  <c:v>95</c:v>
                </c:pt>
                <c:pt idx="70">
                  <c:v>111</c:v>
                </c:pt>
                <c:pt idx="71">
                  <c:v>117</c:v>
                </c:pt>
                <c:pt idx="72">
                  <c:v>127</c:v>
                </c:pt>
                <c:pt idx="73">
                  <c:v>128</c:v>
                </c:pt>
                <c:pt idx="74">
                  <c:v>129</c:v>
                </c:pt>
                <c:pt idx="75">
                  <c:v>133</c:v>
                </c:pt>
                <c:pt idx="76">
                  <c:v>138</c:v>
                </c:pt>
                <c:pt idx="77">
                  <c:v>142</c:v>
                </c:pt>
                <c:pt idx="78">
                  <c:v>151</c:v>
                </c:pt>
                <c:pt idx="79">
                  <c:v>153</c:v>
                </c:pt>
                <c:pt idx="80">
                  <c:v>157</c:v>
                </c:pt>
                <c:pt idx="81">
                  <c:v>161</c:v>
                </c:pt>
                <c:pt idx="82">
                  <c:v>166</c:v>
                </c:pt>
                <c:pt idx="83">
                  <c:v>170</c:v>
                </c:pt>
                <c:pt idx="84">
                  <c:v>177</c:v>
                </c:pt>
                <c:pt idx="85">
                  <c:v>177</c:v>
                </c:pt>
                <c:pt idx="86">
                  <c:v>186</c:v>
                </c:pt>
                <c:pt idx="87">
                  <c:v>188</c:v>
                </c:pt>
                <c:pt idx="88">
                  <c:v>191</c:v>
                </c:pt>
                <c:pt idx="89">
                  <c:v>193</c:v>
                </c:pt>
                <c:pt idx="90">
                  <c:v>197</c:v>
                </c:pt>
                <c:pt idx="91">
                  <c:v>201</c:v>
                </c:pt>
                <c:pt idx="92">
                  <c:v>203</c:v>
                </c:pt>
                <c:pt idx="93">
                  <c:v>203</c:v>
                </c:pt>
                <c:pt idx="94">
                  <c:v>203</c:v>
                </c:pt>
                <c:pt idx="95">
                  <c:v>203</c:v>
                </c:pt>
                <c:pt idx="96">
                  <c:v>203</c:v>
                </c:pt>
                <c:pt idx="97">
                  <c:v>203</c:v>
                </c:pt>
                <c:pt idx="98">
                  <c:v>203</c:v>
                </c:pt>
                <c:pt idx="99">
                  <c:v>203</c:v>
                </c:pt>
                <c:pt idx="100">
                  <c:v>203</c:v>
                </c:pt>
                <c:pt idx="101">
                  <c:v>203</c:v>
                </c:pt>
                <c:pt idx="102">
                  <c:v>203</c:v>
                </c:pt>
                <c:pt idx="103">
                  <c:v>203</c:v>
                </c:pt>
                <c:pt idx="104">
                  <c:v>203</c:v>
                </c:pt>
                <c:pt idx="105">
                  <c:v>203</c:v>
                </c:pt>
                <c:pt idx="106">
                  <c:v>203</c:v>
                </c:pt>
                <c:pt idx="107">
                  <c:v>203</c:v>
                </c:pt>
                <c:pt idx="108">
                  <c:v>203</c:v>
                </c:pt>
                <c:pt idx="109">
                  <c:v>203</c:v>
                </c:pt>
                <c:pt idx="110">
                  <c:v>203</c:v>
                </c:pt>
                <c:pt idx="111">
                  <c:v>203</c:v>
                </c:pt>
                <c:pt idx="112">
                  <c:v>203</c:v>
                </c:pt>
                <c:pt idx="113">
                  <c:v>203</c:v>
                </c:pt>
                <c:pt idx="114">
                  <c:v>203</c:v>
                </c:pt>
                <c:pt idx="115">
                  <c:v>203</c:v>
                </c:pt>
                <c:pt idx="116">
                  <c:v>203</c:v>
                </c:pt>
                <c:pt idx="117">
                  <c:v>203</c:v>
                </c:pt>
                <c:pt idx="118">
                  <c:v>203</c:v>
                </c:pt>
                <c:pt idx="119">
                  <c:v>203</c:v>
                </c:pt>
                <c:pt idx="120">
                  <c:v>203</c:v>
                </c:pt>
              </c:numCache>
            </c:numRef>
          </c:yVal>
          <c:smooth val="1"/>
          <c:extLst>
            <c:ext xmlns:c16="http://schemas.microsoft.com/office/drawing/2014/chart" uri="{C3380CC4-5D6E-409C-BE32-E72D297353CC}">
              <c16:uniqueId val="{00000000-7BB1-9344-8CC4-4F3838BF335D}"/>
            </c:ext>
          </c:extLst>
        </c:ser>
        <c:ser>
          <c:idx val="1"/>
          <c:order val="1"/>
          <c:tx>
            <c:strRef>
              <c:f>'[1]S3 Netherlands'!$D$1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Netherlands'!$D$2:$D$122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c:v>
                </c:pt>
                <c:pt idx="55">
                  <c:v>1</c:v>
                </c:pt>
                <c:pt idx="56">
                  <c:v>1</c:v>
                </c:pt>
                <c:pt idx="57">
                  <c:v>1</c:v>
                </c:pt>
                <c:pt idx="58">
                  <c:v>3</c:v>
                </c:pt>
                <c:pt idx="59">
                  <c:v>4</c:v>
                </c:pt>
                <c:pt idx="60">
                  <c:v>7</c:v>
                </c:pt>
                <c:pt idx="61">
                  <c:v>15</c:v>
                </c:pt>
                <c:pt idx="62">
                  <c:v>41</c:v>
                </c:pt>
                <c:pt idx="63">
                  <c:v>51</c:v>
                </c:pt>
                <c:pt idx="64">
                  <c:v>54</c:v>
                </c:pt>
                <c:pt idx="65">
                  <c:v>62</c:v>
                </c:pt>
                <c:pt idx="66">
                  <c:v>64</c:v>
                </c:pt>
                <c:pt idx="67">
                  <c:v>69</c:v>
                </c:pt>
                <c:pt idx="68">
                  <c:v>98</c:v>
                </c:pt>
                <c:pt idx="69">
                  <c:v>105</c:v>
                </c:pt>
                <c:pt idx="70">
                  <c:v>116</c:v>
                </c:pt>
                <c:pt idx="71">
                  <c:v>121</c:v>
                </c:pt>
                <c:pt idx="72">
                  <c:v>124</c:v>
                </c:pt>
                <c:pt idx="73">
                  <c:v>128</c:v>
                </c:pt>
                <c:pt idx="74">
                  <c:v>132</c:v>
                </c:pt>
                <c:pt idx="75">
                  <c:v>143</c:v>
                </c:pt>
                <c:pt idx="76">
                  <c:v>154</c:v>
                </c:pt>
                <c:pt idx="77">
                  <c:v>169</c:v>
                </c:pt>
                <c:pt idx="78">
                  <c:v>179</c:v>
                </c:pt>
                <c:pt idx="79">
                  <c:v>186</c:v>
                </c:pt>
                <c:pt idx="80">
                  <c:v>197</c:v>
                </c:pt>
                <c:pt idx="81">
                  <c:v>204</c:v>
                </c:pt>
                <c:pt idx="82">
                  <c:v>226</c:v>
                </c:pt>
                <c:pt idx="83">
                  <c:v>236</c:v>
                </c:pt>
                <c:pt idx="84">
                  <c:v>248</c:v>
                </c:pt>
                <c:pt idx="85">
                  <c:v>262</c:v>
                </c:pt>
                <c:pt idx="86">
                  <c:v>280</c:v>
                </c:pt>
                <c:pt idx="87">
                  <c:v>284</c:v>
                </c:pt>
                <c:pt idx="88">
                  <c:v>296</c:v>
                </c:pt>
                <c:pt idx="89">
                  <c:v>320</c:v>
                </c:pt>
                <c:pt idx="90">
                  <c:v>335</c:v>
                </c:pt>
                <c:pt idx="91">
                  <c:v>348</c:v>
                </c:pt>
                <c:pt idx="92">
                  <c:v>358</c:v>
                </c:pt>
                <c:pt idx="93">
                  <c:v>358</c:v>
                </c:pt>
                <c:pt idx="94">
                  <c:v>358</c:v>
                </c:pt>
                <c:pt idx="95">
                  <c:v>358</c:v>
                </c:pt>
                <c:pt idx="96">
                  <c:v>358</c:v>
                </c:pt>
                <c:pt idx="97">
                  <c:v>358</c:v>
                </c:pt>
                <c:pt idx="98">
                  <c:v>358</c:v>
                </c:pt>
                <c:pt idx="99">
                  <c:v>358</c:v>
                </c:pt>
                <c:pt idx="100">
                  <c:v>358</c:v>
                </c:pt>
                <c:pt idx="101">
                  <c:v>358</c:v>
                </c:pt>
                <c:pt idx="102">
                  <c:v>358</c:v>
                </c:pt>
                <c:pt idx="103">
                  <c:v>358</c:v>
                </c:pt>
                <c:pt idx="104">
                  <c:v>358</c:v>
                </c:pt>
                <c:pt idx="105">
                  <c:v>358</c:v>
                </c:pt>
                <c:pt idx="106">
                  <c:v>358</c:v>
                </c:pt>
                <c:pt idx="107">
                  <c:v>358</c:v>
                </c:pt>
                <c:pt idx="108">
                  <c:v>358</c:v>
                </c:pt>
                <c:pt idx="109">
                  <c:v>358</c:v>
                </c:pt>
                <c:pt idx="110">
                  <c:v>358</c:v>
                </c:pt>
                <c:pt idx="111">
                  <c:v>358</c:v>
                </c:pt>
                <c:pt idx="112">
                  <c:v>358</c:v>
                </c:pt>
                <c:pt idx="113">
                  <c:v>358</c:v>
                </c:pt>
                <c:pt idx="114">
                  <c:v>358</c:v>
                </c:pt>
                <c:pt idx="115">
                  <c:v>358</c:v>
                </c:pt>
                <c:pt idx="116">
                  <c:v>358</c:v>
                </c:pt>
                <c:pt idx="117">
                  <c:v>358</c:v>
                </c:pt>
                <c:pt idx="118">
                  <c:v>358</c:v>
                </c:pt>
                <c:pt idx="119">
                  <c:v>358</c:v>
                </c:pt>
                <c:pt idx="120">
                  <c:v>358</c:v>
                </c:pt>
              </c:numCache>
            </c:numRef>
          </c:yVal>
          <c:smooth val="1"/>
          <c:extLst>
            <c:ext xmlns:c16="http://schemas.microsoft.com/office/drawing/2014/chart" uri="{C3380CC4-5D6E-409C-BE32-E72D297353CC}">
              <c16:uniqueId val="{00000001-7BB1-9344-8CC4-4F3838BF335D}"/>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36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Russia</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Russia'!$C$1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Russia'!$C$2:$C$122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1</c:v>
                </c:pt>
                <c:pt idx="80">
                  <c:v>1</c:v>
                </c:pt>
                <c:pt idx="81">
                  <c:v>1</c:v>
                </c:pt>
                <c:pt idx="82">
                  <c:v>3</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numCache>
            </c:numRef>
          </c:yVal>
          <c:smooth val="1"/>
          <c:extLst>
            <c:ext xmlns:c16="http://schemas.microsoft.com/office/drawing/2014/chart" uri="{C3380CC4-5D6E-409C-BE32-E72D297353CC}">
              <c16:uniqueId val="{00000000-7877-8848-9F99-460181A47231}"/>
            </c:ext>
          </c:extLst>
        </c:ser>
        <c:ser>
          <c:idx val="1"/>
          <c:order val="1"/>
          <c:tx>
            <c:strRef>
              <c:f>'[1]S3 Russia'!$D$1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Russia'!$D$2:$D$122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8</c:v>
                </c:pt>
                <c:pt idx="71">
                  <c:v>8</c:v>
                </c:pt>
                <c:pt idx="72">
                  <c:v>12</c:v>
                </c:pt>
                <c:pt idx="73">
                  <c:v>12</c:v>
                </c:pt>
                <c:pt idx="74">
                  <c:v>13</c:v>
                </c:pt>
                <c:pt idx="75">
                  <c:v>16</c:v>
                </c:pt>
                <c:pt idx="76">
                  <c:v>16</c:v>
                </c:pt>
                <c:pt idx="77">
                  <c:v>19</c:v>
                </c:pt>
                <c:pt idx="78">
                  <c:v>27</c:v>
                </c:pt>
                <c:pt idx="79">
                  <c:v>32</c:v>
                </c:pt>
                <c:pt idx="80">
                  <c:v>32</c:v>
                </c:pt>
                <c:pt idx="81">
                  <c:v>37</c:v>
                </c:pt>
                <c:pt idx="82">
                  <c:v>42</c:v>
                </c:pt>
                <c:pt idx="83">
                  <c:v>46</c:v>
                </c:pt>
                <c:pt idx="84">
                  <c:v>54</c:v>
                </c:pt>
                <c:pt idx="85">
                  <c:v>56</c:v>
                </c:pt>
                <c:pt idx="86">
                  <c:v>63</c:v>
                </c:pt>
                <c:pt idx="87">
                  <c:v>64</c:v>
                </c:pt>
                <c:pt idx="88">
                  <c:v>68</c:v>
                </c:pt>
                <c:pt idx="89">
                  <c:v>72</c:v>
                </c:pt>
                <c:pt idx="90">
                  <c:v>73</c:v>
                </c:pt>
                <c:pt idx="91">
                  <c:v>76</c:v>
                </c:pt>
                <c:pt idx="92">
                  <c:v>79</c:v>
                </c:pt>
                <c:pt idx="93">
                  <c:v>83</c:v>
                </c:pt>
                <c:pt idx="94">
                  <c:v>84</c:v>
                </c:pt>
                <c:pt idx="95">
                  <c:v>87</c:v>
                </c:pt>
                <c:pt idx="96">
                  <c:v>88</c:v>
                </c:pt>
                <c:pt idx="97">
                  <c:v>106</c:v>
                </c:pt>
                <c:pt idx="98">
                  <c:v>110</c:v>
                </c:pt>
                <c:pt idx="99">
                  <c:v>114</c:v>
                </c:pt>
                <c:pt idx="100">
                  <c:v>127</c:v>
                </c:pt>
                <c:pt idx="101">
                  <c:v>127</c:v>
                </c:pt>
                <c:pt idx="102">
                  <c:v>127</c:v>
                </c:pt>
                <c:pt idx="103">
                  <c:v>128</c:v>
                </c:pt>
                <c:pt idx="104">
                  <c:v>139</c:v>
                </c:pt>
                <c:pt idx="105">
                  <c:v>147</c:v>
                </c:pt>
                <c:pt idx="106">
                  <c:v>147</c:v>
                </c:pt>
                <c:pt idx="107">
                  <c:v>147</c:v>
                </c:pt>
                <c:pt idx="108">
                  <c:v>147</c:v>
                </c:pt>
                <c:pt idx="109">
                  <c:v>147</c:v>
                </c:pt>
                <c:pt idx="110">
                  <c:v>147</c:v>
                </c:pt>
                <c:pt idx="111">
                  <c:v>147</c:v>
                </c:pt>
                <c:pt idx="112">
                  <c:v>147</c:v>
                </c:pt>
                <c:pt idx="113">
                  <c:v>147</c:v>
                </c:pt>
                <c:pt idx="114">
                  <c:v>147</c:v>
                </c:pt>
                <c:pt idx="115">
                  <c:v>147</c:v>
                </c:pt>
                <c:pt idx="116">
                  <c:v>147</c:v>
                </c:pt>
                <c:pt idx="117">
                  <c:v>147</c:v>
                </c:pt>
                <c:pt idx="118">
                  <c:v>147</c:v>
                </c:pt>
                <c:pt idx="119">
                  <c:v>147</c:v>
                </c:pt>
                <c:pt idx="120">
                  <c:v>147</c:v>
                </c:pt>
              </c:numCache>
            </c:numRef>
          </c:yVal>
          <c:smooth val="1"/>
          <c:extLst>
            <c:ext xmlns:c16="http://schemas.microsoft.com/office/drawing/2014/chart" uri="{C3380CC4-5D6E-409C-BE32-E72D297353CC}">
              <c16:uniqueId val="{00000001-7877-8848-9F99-460181A47231}"/>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15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Scotland</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Scotland'!$C$1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Scotland'!$C$2:$C$122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c:v>
                </c:pt>
                <c:pt idx="62">
                  <c:v>1</c:v>
                </c:pt>
                <c:pt idx="63">
                  <c:v>2</c:v>
                </c:pt>
                <c:pt idx="64">
                  <c:v>4</c:v>
                </c:pt>
                <c:pt idx="65">
                  <c:v>7</c:v>
                </c:pt>
                <c:pt idx="66">
                  <c:v>9</c:v>
                </c:pt>
                <c:pt idx="67">
                  <c:v>9</c:v>
                </c:pt>
                <c:pt idx="68">
                  <c:v>11</c:v>
                </c:pt>
                <c:pt idx="69">
                  <c:v>12</c:v>
                </c:pt>
                <c:pt idx="70">
                  <c:v>14</c:v>
                </c:pt>
                <c:pt idx="71">
                  <c:v>23</c:v>
                </c:pt>
                <c:pt idx="72">
                  <c:v>36</c:v>
                </c:pt>
                <c:pt idx="73">
                  <c:v>44</c:v>
                </c:pt>
                <c:pt idx="74">
                  <c:v>50</c:v>
                </c:pt>
                <c:pt idx="75">
                  <c:v>59</c:v>
                </c:pt>
                <c:pt idx="76">
                  <c:v>78</c:v>
                </c:pt>
                <c:pt idx="77">
                  <c:v>88</c:v>
                </c:pt>
                <c:pt idx="78">
                  <c:v>97</c:v>
                </c:pt>
                <c:pt idx="79">
                  <c:v>102</c:v>
                </c:pt>
                <c:pt idx="80">
                  <c:v>110</c:v>
                </c:pt>
                <c:pt idx="81">
                  <c:v>115</c:v>
                </c:pt>
                <c:pt idx="82">
                  <c:v>119</c:v>
                </c:pt>
                <c:pt idx="83">
                  <c:v>121</c:v>
                </c:pt>
                <c:pt idx="84">
                  <c:v>125</c:v>
                </c:pt>
                <c:pt idx="85">
                  <c:v>132</c:v>
                </c:pt>
                <c:pt idx="86">
                  <c:v>133</c:v>
                </c:pt>
                <c:pt idx="87">
                  <c:v>135</c:v>
                </c:pt>
                <c:pt idx="88">
                  <c:v>139</c:v>
                </c:pt>
                <c:pt idx="89">
                  <c:v>147</c:v>
                </c:pt>
                <c:pt idx="90">
                  <c:v>151</c:v>
                </c:pt>
                <c:pt idx="91">
                  <c:v>153</c:v>
                </c:pt>
                <c:pt idx="92">
                  <c:v>153</c:v>
                </c:pt>
                <c:pt idx="93">
                  <c:v>153</c:v>
                </c:pt>
                <c:pt idx="94">
                  <c:v>153</c:v>
                </c:pt>
                <c:pt idx="95">
                  <c:v>153</c:v>
                </c:pt>
                <c:pt idx="96">
                  <c:v>153</c:v>
                </c:pt>
                <c:pt idx="97">
                  <c:v>153</c:v>
                </c:pt>
                <c:pt idx="98">
                  <c:v>153</c:v>
                </c:pt>
                <c:pt idx="99">
                  <c:v>153</c:v>
                </c:pt>
                <c:pt idx="100">
                  <c:v>153</c:v>
                </c:pt>
                <c:pt idx="101">
                  <c:v>153</c:v>
                </c:pt>
                <c:pt idx="102">
                  <c:v>153</c:v>
                </c:pt>
                <c:pt idx="103">
                  <c:v>153</c:v>
                </c:pt>
                <c:pt idx="104">
                  <c:v>153</c:v>
                </c:pt>
                <c:pt idx="105">
                  <c:v>153</c:v>
                </c:pt>
                <c:pt idx="106">
                  <c:v>153</c:v>
                </c:pt>
                <c:pt idx="107">
                  <c:v>153</c:v>
                </c:pt>
                <c:pt idx="108">
                  <c:v>153</c:v>
                </c:pt>
                <c:pt idx="109">
                  <c:v>153</c:v>
                </c:pt>
                <c:pt idx="110">
                  <c:v>153</c:v>
                </c:pt>
                <c:pt idx="111">
                  <c:v>153</c:v>
                </c:pt>
                <c:pt idx="112">
                  <c:v>153</c:v>
                </c:pt>
                <c:pt idx="113">
                  <c:v>153</c:v>
                </c:pt>
                <c:pt idx="114">
                  <c:v>153</c:v>
                </c:pt>
                <c:pt idx="115">
                  <c:v>153</c:v>
                </c:pt>
                <c:pt idx="116">
                  <c:v>153</c:v>
                </c:pt>
                <c:pt idx="117">
                  <c:v>153</c:v>
                </c:pt>
                <c:pt idx="118">
                  <c:v>153</c:v>
                </c:pt>
                <c:pt idx="119">
                  <c:v>153</c:v>
                </c:pt>
                <c:pt idx="120">
                  <c:v>153</c:v>
                </c:pt>
              </c:numCache>
            </c:numRef>
          </c:yVal>
          <c:smooth val="1"/>
          <c:extLst>
            <c:ext xmlns:c16="http://schemas.microsoft.com/office/drawing/2014/chart" uri="{C3380CC4-5D6E-409C-BE32-E72D297353CC}">
              <c16:uniqueId val="{00000000-55FE-7A4B-B734-EE36BDB7632C}"/>
            </c:ext>
          </c:extLst>
        </c:ser>
        <c:ser>
          <c:idx val="1"/>
          <c:order val="1"/>
          <c:tx>
            <c:strRef>
              <c:f>'[1]S3 Scotland'!$D$1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Scotland'!$D$2:$D$122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2</c:v>
                </c:pt>
                <c:pt idx="62">
                  <c:v>4</c:v>
                </c:pt>
                <c:pt idx="63">
                  <c:v>8</c:v>
                </c:pt>
                <c:pt idx="64">
                  <c:v>9</c:v>
                </c:pt>
                <c:pt idx="65">
                  <c:v>13</c:v>
                </c:pt>
                <c:pt idx="66">
                  <c:v>16</c:v>
                </c:pt>
                <c:pt idx="67">
                  <c:v>17</c:v>
                </c:pt>
                <c:pt idx="68">
                  <c:v>26</c:v>
                </c:pt>
                <c:pt idx="69">
                  <c:v>30</c:v>
                </c:pt>
                <c:pt idx="70">
                  <c:v>39</c:v>
                </c:pt>
                <c:pt idx="71">
                  <c:v>62</c:v>
                </c:pt>
                <c:pt idx="72">
                  <c:v>91</c:v>
                </c:pt>
                <c:pt idx="73">
                  <c:v>96</c:v>
                </c:pt>
                <c:pt idx="74">
                  <c:v>98</c:v>
                </c:pt>
                <c:pt idx="75">
                  <c:v>103</c:v>
                </c:pt>
                <c:pt idx="76">
                  <c:v>114</c:v>
                </c:pt>
                <c:pt idx="77">
                  <c:v>125</c:v>
                </c:pt>
                <c:pt idx="78">
                  <c:v>131</c:v>
                </c:pt>
                <c:pt idx="79">
                  <c:v>138</c:v>
                </c:pt>
                <c:pt idx="80">
                  <c:v>144</c:v>
                </c:pt>
                <c:pt idx="81">
                  <c:v>154</c:v>
                </c:pt>
                <c:pt idx="82">
                  <c:v>166</c:v>
                </c:pt>
                <c:pt idx="83">
                  <c:v>175</c:v>
                </c:pt>
                <c:pt idx="84">
                  <c:v>182</c:v>
                </c:pt>
                <c:pt idx="85">
                  <c:v>191</c:v>
                </c:pt>
                <c:pt idx="86">
                  <c:v>200</c:v>
                </c:pt>
                <c:pt idx="87">
                  <c:v>208</c:v>
                </c:pt>
                <c:pt idx="88">
                  <c:v>212</c:v>
                </c:pt>
                <c:pt idx="89">
                  <c:v>227</c:v>
                </c:pt>
                <c:pt idx="90">
                  <c:v>235</c:v>
                </c:pt>
                <c:pt idx="91">
                  <c:v>239</c:v>
                </c:pt>
                <c:pt idx="92">
                  <c:v>239</c:v>
                </c:pt>
                <c:pt idx="93">
                  <c:v>239</c:v>
                </c:pt>
                <c:pt idx="94">
                  <c:v>239</c:v>
                </c:pt>
                <c:pt idx="95">
                  <c:v>239</c:v>
                </c:pt>
                <c:pt idx="96">
                  <c:v>239</c:v>
                </c:pt>
                <c:pt idx="97">
                  <c:v>239</c:v>
                </c:pt>
                <c:pt idx="98">
                  <c:v>239</c:v>
                </c:pt>
                <c:pt idx="99">
                  <c:v>239</c:v>
                </c:pt>
                <c:pt idx="100">
                  <c:v>239</c:v>
                </c:pt>
                <c:pt idx="101">
                  <c:v>239</c:v>
                </c:pt>
                <c:pt idx="102">
                  <c:v>239</c:v>
                </c:pt>
                <c:pt idx="103">
                  <c:v>239</c:v>
                </c:pt>
                <c:pt idx="104">
                  <c:v>239</c:v>
                </c:pt>
                <c:pt idx="105">
                  <c:v>239</c:v>
                </c:pt>
                <c:pt idx="106">
                  <c:v>239</c:v>
                </c:pt>
                <c:pt idx="107">
                  <c:v>239</c:v>
                </c:pt>
                <c:pt idx="108">
                  <c:v>239</c:v>
                </c:pt>
                <c:pt idx="109">
                  <c:v>239</c:v>
                </c:pt>
                <c:pt idx="110">
                  <c:v>239</c:v>
                </c:pt>
                <c:pt idx="111">
                  <c:v>239</c:v>
                </c:pt>
                <c:pt idx="112">
                  <c:v>239</c:v>
                </c:pt>
                <c:pt idx="113">
                  <c:v>239</c:v>
                </c:pt>
                <c:pt idx="114">
                  <c:v>239</c:v>
                </c:pt>
                <c:pt idx="115">
                  <c:v>239</c:v>
                </c:pt>
                <c:pt idx="116">
                  <c:v>239</c:v>
                </c:pt>
                <c:pt idx="117">
                  <c:v>239</c:v>
                </c:pt>
                <c:pt idx="118">
                  <c:v>239</c:v>
                </c:pt>
                <c:pt idx="119">
                  <c:v>239</c:v>
                </c:pt>
                <c:pt idx="120">
                  <c:v>239</c:v>
                </c:pt>
              </c:numCache>
            </c:numRef>
          </c:yVal>
          <c:smooth val="1"/>
          <c:extLst>
            <c:ext xmlns:c16="http://schemas.microsoft.com/office/drawing/2014/chart" uri="{C3380CC4-5D6E-409C-BE32-E72D297353CC}">
              <c16:uniqueId val="{00000001-55FE-7A4B-B734-EE36BDB7632C}"/>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25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Spain</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Spain'!$C$1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Spain'!$C$2:$C$122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1</c:v>
                </c:pt>
                <c:pt idx="57">
                  <c:v>4</c:v>
                </c:pt>
                <c:pt idx="58">
                  <c:v>6</c:v>
                </c:pt>
                <c:pt idx="59">
                  <c:v>6</c:v>
                </c:pt>
                <c:pt idx="60">
                  <c:v>9</c:v>
                </c:pt>
                <c:pt idx="61">
                  <c:v>14</c:v>
                </c:pt>
                <c:pt idx="62">
                  <c:v>19</c:v>
                </c:pt>
                <c:pt idx="63">
                  <c:v>25</c:v>
                </c:pt>
                <c:pt idx="64">
                  <c:v>28</c:v>
                </c:pt>
                <c:pt idx="65">
                  <c:v>30</c:v>
                </c:pt>
                <c:pt idx="66">
                  <c:v>31</c:v>
                </c:pt>
                <c:pt idx="67">
                  <c:v>32</c:v>
                </c:pt>
                <c:pt idx="68">
                  <c:v>53</c:v>
                </c:pt>
                <c:pt idx="69">
                  <c:v>63</c:v>
                </c:pt>
                <c:pt idx="70">
                  <c:v>67</c:v>
                </c:pt>
                <c:pt idx="71">
                  <c:v>71</c:v>
                </c:pt>
                <c:pt idx="72">
                  <c:v>71</c:v>
                </c:pt>
                <c:pt idx="73">
                  <c:v>71</c:v>
                </c:pt>
                <c:pt idx="74">
                  <c:v>71</c:v>
                </c:pt>
                <c:pt idx="75">
                  <c:v>73</c:v>
                </c:pt>
                <c:pt idx="76">
                  <c:v>82</c:v>
                </c:pt>
                <c:pt idx="77">
                  <c:v>82</c:v>
                </c:pt>
                <c:pt idx="78">
                  <c:v>82</c:v>
                </c:pt>
                <c:pt idx="79">
                  <c:v>84</c:v>
                </c:pt>
                <c:pt idx="80">
                  <c:v>85</c:v>
                </c:pt>
                <c:pt idx="81">
                  <c:v>86</c:v>
                </c:pt>
                <c:pt idx="82">
                  <c:v>86</c:v>
                </c:pt>
                <c:pt idx="83">
                  <c:v>86</c:v>
                </c:pt>
                <c:pt idx="84">
                  <c:v>86</c:v>
                </c:pt>
                <c:pt idx="85">
                  <c:v>86</c:v>
                </c:pt>
                <c:pt idx="86">
                  <c:v>87</c:v>
                </c:pt>
                <c:pt idx="87">
                  <c:v>87</c:v>
                </c:pt>
                <c:pt idx="88">
                  <c:v>87</c:v>
                </c:pt>
                <c:pt idx="89">
                  <c:v>87</c:v>
                </c:pt>
                <c:pt idx="90">
                  <c:v>87</c:v>
                </c:pt>
                <c:pt idx="91">
                  <c:v>87</c:v>
                </c:pt>
                <c:pt idx="92">
                  <c:v>87</c:v>
                </c:pt>
                <c:pt idx="93">
                  <c:v>87</c:v>
                </c:pt>
                <c:pt idx="94">
                  <c:v>87</c:v>
                </c:pt>
                <c:pt idx="95">
                  <c:v>87</c:v>
                </c:pt>
                <c:pt idx="96">
                  <c:v>87</c:v>
                </c:pt>
                <c:pt idx="97">
                  <c:v>87</c:v>
                </c:pt>
                <c:pt idx="98">
                  <c:v>87</c:v>
                </c:pt>
                <c:pt idx="99">
                  <c:v>87</c:v>
                </c:pt>
                <c:pt idx="100">
                  <c:v>87</c:v>
                </c:pt>
                <c:pt idx="101">
                  <c:v>87</c:v>
                </c:pt>
                <c:pt idx="102">
                  <c:v>87</c:v>
                </c:pt>
                <c:pt idx="103">
                  <c:v>87</c:v>
                </c:pt>
                <c:pt idx="104">
                  <c:v>87</c:v>
                </c:pt>
                <c:pt idx="105">
                  <c:v>87</c:v>
                </c:pt>
                <c:pt idx="106">
                  <c:v>87</c:v>
                </c:pt>
                <c:pt idx="107">
                  <c:v>87</c:v>
                </c:pt>
                <c:pt idx="108">
                  <c:v>87</c:v>
                </c:pt>
                <c:pt idx="109">
                  <c:v>87</c:v>
                </c:pt>
                <c:pt idx="110">
                  <c:v>87</c:v>
                </c:pt>
                <c:pt idx="111">
                  <c:v>87</c:v>
                </c:pt>
                <c:pt idx="112">
                  <c:v>87</c:v>
                </c:pt>
                <c:pt idx="113">
                  <c:v>87</c:v>
                </c:pt>
                <c:pt idx="114">
                  <c:v>87</c:v>
                </c:pt>
                <c:pt idx="115">
                  <c:v>87</c:v>
                </c:pt>
                <c:pt idx="116">
                  <c:v>87</c:v>
                </c:pt>
                <c:pt idx="117">
                  <c:v>87</c:v>
                </c:pt>
                <c:pt idx="118">
                  <c:v>87</c:v>
                </c:pt>
                <c:pt idx="119">
                  <c:v>87</c:v>
                </c:pt>
                <c:pt idx="120">
                  <c:v>87</c:v>
                </c:pt>
              </c:numCache>
            </c:numRef>
          </c:yVal>
          <c:smooth val="1"/>
          <c:extLst>
            <c:ext xmlns:c16="http://schemas.microsoft.com/office/drawing/2014/chart" uri="{C3380CC4-5D6E-409C-BE32-E72D297353CC}">
              <c16:uniqueId val="{00000000-519A-2A4A-AA03-46B490C5F338}"/>
            </c:ext>
          </c:extLst>
        </c:ser>
        <c:ser>
          <c:idx val="1"/>
          <c:order val="1"/>
          <c:tx>
            <c:strRef>
              <c:f>'[1]S3 Spain'!$D$1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Spain'!$D$2:$D$122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1</c:v>
                </c:pt>
                <c:pt idx="56">
                  <c:v>2</c:v>
                </c:pt>
                <c:pt idx="57">
                  <c:v>3</c:v>
                </c:pt>
                <c:pt idx="58">
                  <c:v>3</c:v>
                </c:pt>
                <c:pt idx="59">
                  <c:v>3</c:v>
                </c:pt>
                <c:pt idx="60">
                  <c:v>3</c:v>
                </c:pt>
                <c:pt idx="61">
                  <c:v>4</c:v>
                </c:pt>
                <c:pt idx="62">
                  <c:v>5</c:v>
                </c:pt>
                <c:pt idx="63">
                  <c:v>6</c:v>
                </c:pt>
                <c:pt idx="64">
                  <c:v>7</c:v>
                </c:pt>
                <c:pt idx="65">
                  <c:v>7</c:v>
                </c:pt>
                <c:pt idx="66">
                  <c:v>12</c:v>
                </c:pt>
                <c:pt idx="67">
                  <c:v>16</c:v>
                </c:pt>
                <c:pt idx="68">
                  <c:v>25</c:v>
                </c:pt>
                <c:pt idx="69">
                  <c:v>28</c:v>
                </c:pt>
                <c:pt idx="70">
                  <c:v>37</c:v>
                </c:pt>
                <c:pt idx="71">
                  <c:v>50</c:v>
                </c:pt>
                <c:pt idx="72">
                  <c:v>52</c:v>
                </c:pt>
                <c:pt idx="73">
                  <c:v>52</c:v>
                </c:pt>
                <c:pt idx="74">
                  <c:v>53</c:v>
                </c:pt>
                <c:pt idx="75">
                  <c:v>60</c:v>
                </c:pt>
                <c:pt idx="76">
                  <c:v>66</c:v>
                </c:pt>
                <c:pt idx="77">
                  <c:v>70</c:v>
                </c:pt>
                <c:pt idx="78">
                  <c:v>72</c:v>
                </c:pt>
                <c:pt idx="79">
                  <c:v>76</c:v>
                </c:pt>
                <c:pt idx="80">
                  <c:v>84</c:v>
                </c:pt>
                <c:pt idx="81">
                  <c:v>88</c:v>
                </c:pt>
                <c:pt idx="82">
                  <c:v>88</c:v>
                </c:pt>
                <c:pt idx="83">
                  <c:v>89</c:v>
                </c:pt>
                <c:pt idx="84">
                  <c:v>93</c:v>
                </c:pt>
                <c:pt idx="85">
                  <c:v>95</c:v>
                </c:pt>
                <c:pt idx="86">
                  <c:v>103</c:v>
                </c:pt>
                <c:pt idx="87">
                  <c:v>103</c:v>
                </c:pt>
                <c:pt idx="88">
                  <c:v>105</c:v>
                </c:pt>
                <c:pt idx="89">
                  <c:v>105</c:v>
                </c:pt>
                <c:pt idx="90">
                  <c:v>105</c:v>
                </c:pt>
                <c:pt idx="91">
                  <c:v>105</c:v>
                </c:pt>
                <c:pt idx="92">
                  <c:v>105</c:v>
                </c:pt>
                <c:pt idx="93">
                  <c:v>105</c:v>
                </c:pt>
                <c:pt idx="94">
                  <c:v>105</c:v>
                </c:pt>
                <c:pt idx="95">
                  <c:v>105</c:v>
                </c:pt>
                <c:pt idx="96">
                  <c:v>105</c:v>
                </c:pt>
                <c:pt idx="97">
                  <c:v>105</c:v>
                </c:pt>
                <c:pt idx="98">
                  <c:v>105</c:v>
                </c:pt>
                <c:pt idx="99">
                  <c:v>105</c:v>
                </c:pt>
                <c:pt idx="100">
                  <c:v>105</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numCache>
            </c:numRef>
          </c:yVal>
          <c:smooth val="1"/>
          <c:extLst>
            <c:ext xmlns:c16="http://schemas.microsoft.com/office/drawing/2014/chart" uri="{C3380CC4-5D6E-409C-BE32-E72D297353CC}">
              <c16:uniqueId val="{00000001-519A-2A4A-AA03-46B490C5F338}"/>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11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USA</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USA'!$C$1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USA'!$C$2:$C$122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2</c:v>
                </c:pt>
                <c:pt idx="21">
                  <c:v>4</c:v>
                </c:pt>
                <c:pt idx="22">
                  <c:v>5</c:v>
                </c:pt>
                <c:pt idx="23">
                  <c:v>5</c:v>
                </c:pt>
                <c:pt idx="24">
                  <c:v>7</c:v>
                </c:pt>
                <c:pt idx="25">
                  <c:v>7</c:v>
                </c:pt>
                <c:pt idx="26">
                  <c:v>8</c:v>
                </c:pt>
                <c:pt idx="27">
                  <c:v>9</c:v>
                </c:pt>
                <c:pt idx="28">
                  <c:v>13</c:v>
                </c:pt>
                <c:pt idx="29">
                  <c:v>13</c:v>
                </c:pt>
                <c:pt idx="30">
                  <c:v>14</c:v>
                </c:pt>
                <c:pt idx="31">
                  <c:v>14</c:v>
                </c:pt>
                <c:pt idx="32">
                  <c:v>14</c:v>
                </c:pt>
                <c:pt idx="33">
                  <c:v>14</c:v>
                </c:pt>
                <c:pt idx="34">
                  <c:v>14</c:v>
                </c:pt>
                <c:pt idx="35">
                  <c:v>14</c:v>
                </c:pt>
                <c:pt idx="36">
                  <c:v>15</c:v>
                </c:pt>
                <c:pt idx="37">
                  <c:v>15</c:v>
                </c:pt>
                <c:pt idx="38">
                  <c:v>15</c:v>
                </c:pt>
                <c:pt idx="39">
                  <c:v>15</c:v>
                </c:pt>
                <c:pt idx="40">
                  <c:v>16</c:v>
                </c:pt>
                <c:pt idx="41">
                  <c:v>17</c:v>
                </c:pt>
                <c:pt idx="42">
                  <c:v>17</c:v>
                </c:pt>
                <c:pt idx="43">
                  <c:v>17</c:v>
                </c:pt>
                <c:pt idx="44">
                  <c:v>17</c:v>
                </c:pt>
                <c:pt idx="45">
                  <c:v>17</c:v>
                </c:pt>
                <c:pt idx="46">
                  <c:v>17</c:v>
                </c:pt>
                <c:pt idx="47">
                  <c:v>25</c:v>
                </c:pt>
                <c:pt idx="48">
                  <c:v>31</c:v>
                </c:pt>
                <c:pt idx="49">
                  <c:v>31</c:v>
                </c:pt>
                <c:pt idx="50">
                  <c:v>34</c:v>
                </c:pt>
                <c:pt idx="51">
                  <c:v>40</c:v>
                </c:pt>
                <c:pt idx="52">
                  <c:v>42</c:v>
                </c:pt>
                <c:pt idx="53">
                  <c:v>43</c:v>
                </c:pt>
                <c:pt idx="54">
                  <c:v>50</c:v>
                </c:pt>
                <c:pt idx="55">
                  <c:v>52</c:v>
                </c:pt>
                <c:pt idx="56">
                  <c:v>55</c:v>
                </c:pt>
                <c:pt idx="57">
                  <c:v>62</c:v>
                </c:pt>
                <c:pt idx="58">
                  <c:v>80</c:v>
                </c:pt>
                <c:pt idx="59">
                  <c:v>110</c:v>
                </c:pt>
                <c:pt idx="60">
                  <c:v>129</c:v>
                </c:pt>
                <c:pt idx="61">
                  <c:v>160</c:v>
                </c:pt>
                <c:pt idx="62">
                  <c:v>180</c:v>
                </c:pt>
                <c:pt idx="63">
                  <c:v>204</c:v>
                </c:pt>
                <c:pt idx="64">
                  <c:v>264</c:v>
                </c:pt>
                <c:pt idx="65">
                  <c:v>284</c:v>
                </c:pt>
                <c:pt idx="66">
                  <c:v>301</c:v>
                </c:pt>
                <c:pt idx="67">
                  <c:v>319</c:v>
                </c:pt>
                <c:pt idx="68">
                  <c:v>347</c:v>
                </c:pt>
                <c:pt idx="69">
                  <c:v>382</c:v>
                </c:pt>
                <c:pt idx="70">
                  <c:v>415</c:v>
                </c:pt>
                <c:pt idx="71">
                  <c:v>454</c:v>
                </c:pt>
                <c:pt idx="72">
                  <c:v>552</c:v>
                </c:pt>
                <c:pt idx="73">
                  <c:v>609</c:v>
                </c:pt>
                <c:pt idx="74">
                  <c:v>642</c:v>
                </c:pt>
                <c:pt idx="75">
                  <c:v>711</c:v>
                </c:pt>
                <c:pt idx="76">
                  <c:v>753</c:v>
                </c:pt>
                <c:pt idx="77">
                  <c:v>786</c:v>
                </c:pt>
                <c:pt idx="78">
                  <c:v>849</c:v>
                </c:pt>
                <c:pt idx="79">
                  <c:v>890</c:v>
                </c:pt>
                <c:pt idx="80">
                  <c:v>916</c:v>
                </c:pt>
                <c:pt idx="81">
                  <c:v>938</c:v>
                </c:pt>
                <c:pt idx="82">
                  <c:v>973</c:v>
                </c:pt>
                <c:pt idx="83">
                  <c:v>996</c:v>
                </c:pt>
                <c:pt idx="84">
                  <c:v>1035</c:v>
                </c:pt>
                <c:pt idx="85">
                  <c:v>1058</c:v>
                </c:pt>
                <c:pt idx="86">
                  <c:v>1076</c:v>
                </c:pt>
                <c:pt idx="87">
                  <c:v>1104</c:v>
                </c:pt>
                <c:pt idx="88">
                  <c:v>1109</c:v>
                </c:pt>
                <c:pt idx="89">
                  <c:v>1116</c:v>
                </c:pt>
                <c:pt idx="90">
                  <c:v>1130</c:v>
                </c:pt>
                <c:pt idx="91">
                  <c:v>1141</c:v>
                </c:pt>
                <c:pt idx="92">
                  <c:v>1147</c:v>
                </c:pt>
                <c:pt idx="93">
                  <c:v>1149</c:v>
                </c:pt>
                <c:pt idx="94">
                  <c:v>1149</c:v>
                </c:pt>
                <c:pt idx="95">
                  <c:v>1152</c:v>
                </c:pt>
                <c:pt idx="96">
                  <c:v>1161</c:v>
                </c:pt>
                <c:pt idx="97">
                  <c:v>1163</c:v>
                </c:pt>
                <c:pt idx="98">
                  <c:v>1170</c:v>
                </c:pt>
                <c:pt idx="99">
                  <c:v>1170</c:v>
                </c:pt>
                <c:pt idx="100">
                  <c:v>1171</c:v>
                </c:pt>
                <c:pt idx="101">
                  <c:v>1172</c:v>
                </c:pt>
                <c:pt idx="102">
                  <c:v>1172</c:v>
                </c:pt>
                <c:pt idx="103">
                  <c:v>1173</c:v>
                </c:pt>
                <c:pt idx="104">
                  <c:v>1173</c:v>
                </c:pt>
                <c:pt idx="105">
                  <c:v>1173</c:v>
                </c:pt>
                <c:pt idx="106">
                  <c:v>1173</c:v>
                </c:pt>
                <c:pt idx="107">
                  <c:v>1173</c:v>
                </c:pt>
                <c:pt idx="108">
                  <c:v>1173</c:v>
                </c:pt>
                <c:pt idx="109">
                  <c:v>1173</c:v>
                </c:pt>
                <c:pt idx="110">
                  <c:v>1173</c:v>
                </c:pt>
                <c:pt idx="111">
                  <c:v>1173</c:v>
                </c:pt>
                <c:pt idx="112">
                  <c:v>1173</c:v>
                </c:pt>
                <c:pt idx="113">
                  <c:v>1173</c:v>
                </c:pt>
                <c:pt idx="114">
                  <c:v>1173</c:v>
                </c:pt>
                <c:pt idx="115">
                  <c:v>1173</c:v>
                </c:pt>
                <c:pt idx="116">
                  <c:v>1173</c:v>
                </c:pt>
                <c:pt idx="117">
                  <c:v>1173</c:v>
                </c:pt>
                <c:pt idx="118">
                  <c:v>1173</c:v>
                </c:pt>
                <c:pt idx="119">
                  <c:v>1173</c:v>
                </c:pt>
                <c:pt idx="120">
                  <c:v>1173</c:v>
                </c:pt>
              </c:numCache>
            </c:numRef>
          </c:yVal>
          <c:smooth val="1"/>
          <c:extLst>
            <c:ext xmlns:c16="http://schemas.microsoft.com/office/drawing/2014/chart" uri="{C3380CC4-5D6E-409C-BE32-E72D297353CC}">
              <c16:uniqueId val="{00000000-3EA2-EF41-9C80-08700C798683}"/>
            </c:ext>
          </c:extLst>
        </c:ser>
        <c:ser>
          <c:idx val="1"/>
          <c:order val="1"/>
          <c:tx>
            <c:strRef>
              <c:f>'[1]S3 USA'!$D$1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USA'!$D$2:$D$122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3</c:v>
                </c:pt>
                <c:pt idx="59">
                  <c:v>5</c:v>
                </c:pt>
                <c:pt idx="60">
                  <c:v>8</c:v>
                </c:pt>
                <c:pt idx="61">
                  <c:v>13</c:v>
                </c:pt>
                <c:pt idx="62">
                  <c:v>17</c:v>
                </c:pt>
                <c:pt idx="63">
                  <c:v>35</c:v>
                </c:pt>
                <c:pt idx="64">
                  <c:v>48</c:v>
                </c:pt>
                <c:pt idx="65">
                  <c:v>77</c:v>
                </c:pt>
                <c:pt idx="66">
                  <c:v>91</c:v>
                </c:pt>
                <c:pt idx="67">
                  <c:v>114</c:v>
                </c:pt>
                <c:pt idx="68">
                  <c:v>123</c:v>
                </c:pt>
                <c:pt idx="69">
                  <c:v>136</c:v>
                </c:pt>
                <c:pt idx="70">
                  <c:v>160</c:v>
                </c:pt>
                <c:pt idx="71">
                  <c:v>192</c:v>
                </c:pt>
                <c:pt idx="72">
                  <c:v>257</c:v>
                </c:pt>
                <c:pt idx="73">
                  <c:v>309</c:v>
                </c:pt>
                <c:pt idx="74">
                  <c:v>375</c:v>
                </c:pt>
                <c:pt idx="75">
                  <c:v>469</c:v>
                </c:pt>
                <c:pt idx="76">
                  <c:v>551</c:v>
                </c:pt>
                <c:pt idx="77">
                  <c:v>696</c:v>
                </c:pt>
                <c:pt idx="78">
                  <c:v>783</c:v>
                </c:pt>
                <c:pt idx="79">
                  <c:v>880</c:v>
                </c:pt>
                <c:pt idx="80">
                  <c:v>934</c:v>
                </c:pt>
                <c:pt idx="81">
                  <c:v>974</c:v>
                </c:pt>
                <c:pt idx="82">
                  <c:v>1025</c:v>
                </c:pt>
                <c:pt idx="83">
                  <c:v>1084</c:v>
                </c:pt>
                <c:pt idx="84">
                  <c:v>1156</c:v>
                </c:pt>
                <c:pt idx="85">
                  <c:v>1190</c:v>
                </c:pt>
                <c:pt idx="86">
                  <c:v>1238</c:v>
                </c:pt>
                <c:pt idx="87">
                  <c:v>1276</c:v>
                </c:pt>
                <c:pt idx="88">
                  <c:v>1308</c:v>
                </c:pt>
                <c:pt idx="89">
                  <c:v>1379</c:v>
                </c:pt>
                <c:pt idx="90">
                  <c:v>1445</c:v>
                </c:pt>
                <c:pt idx="91">
                  <c:v>1568</c:v>
                </c:pt>
                <c:pt idx="92">
                  <c:v>1611</c:v>
                </c:pt>
                <c:pt idx="93">
                  <c:v>1660</c:v>
                </c:pt>
                <c:pt idx="94">
                  <c:v>1678</c:v>
                </c:pt>
                <c:pt idx="95">
                  <c:v>1708</c:v>
                </c:pt>
                <c:pt idx="96">
                  <c:v>1759</c:v>
                </c:pt>
                <c:pt idx="97">
                  <c:v>1794</c:v>
                </c:pt>
                <c:pt idx="98">
                  <c:v>1839</c:v>
                </c:pt>
                <c:pt idx="99">
                  <c:v>1856</c:v>
                </c:pt>
                <c:pt idx="100">
                  <c:v>1878</c:v>
                </c:pt>
                <c:pt idx="101">
                  <c:v>1882</c:v>
                </c:pt>
                <c:pt idx="102">
                  <c:v>1888</c:v>
                </c:pt>
                <c:pt idx="103">
                  <c:v>1910</c:v>
                </c:pt>
                <c:pt idx="104">
                  <c:v>1911</c:v>
                </c:pt>
                <c:pt idx="105">
                  <c:v>1911</c:v>
                </c:pt>
                <c:pt idx="106">
                  <c:v>1913</c:v>
                </c:pt>
                <c:pt idx="107">
                  <c:v>1914</c:v>
                </c:pt>
                <c:pt idx="108">
                  <c:v>1915</c:v>
                </c:pt>
                <c:pt idx="109">
                  <c:v>1915</c:v>
                </c:pt>
                <c:pt idx="110">
                  <c:v>1915</c:v>
                </c:pt>
                <c:pt idx="111">
                  <c:v>1915</c:v>
                </c:pt>
                <c:pt idx="112">
                  <c:v>1915</c:v>
                </c:pt>
                <c:pt idx="113">
                  <c:v>1915</c:v>
                </c:pt>
                <c:pt idx="114">
                  <c:v>1915</c:v>
                </c:pt>
                <c:pt idx="115">
                  <c:v>1915</c:v>
                </c:pt>
                <c:pt idx="116">
                  <c:v>1915</c:v>
                </c:pt>
                <c:pt idx="117">
                  <c:v>1915</c:v>
                </c:pt>
                <c:pt idx="118">
                  <c:v>1915</c:v>
                </c:pt>
                <c:pt idx="119">
                  <c:v>1915</c:v>
                </c:pt>
                <c:pt idx="120">
                  <c:v>1915</c:v>
                </c:pt>
              </c:numCache>
            </c:numRef>
          </c:yVal>
          <c:smooth val="1"/>
          <c:extLst>
            <c:ext xmlns:c16="http://schemas.microsoft.com/office/drawing/2014/chart" uri="{C3380CC4-5D6E-409C-BE32-E72D297353CC}">
              <c16:uniqueId val="{00000001-3EA2-EF41-9C80-08700C798683}"/>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20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Wales</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Wales'!$C$1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Wales'!$C$2:$C$122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4</c:v>
                </c:pt>
                <c:pt idx="71">
                  <c:v>10</c:v>
                </c:pt>
                <c:pt idx="72">
                  <c:v>22</c:v>
                </c:pt>
                <c:pt idx="73">
                  <c:v>34</c:v>
                </c:pt>
                <c:pt idx="74">
                  <c:v>53</c:v>
                </c:pt>
                <c:pt idx="75">
                  <c:v>74</c:v>
                </c:pt>
                <c:pt idx="76">
                  <c:v>91</c:v>
                </c:pt>
                <c:pt idx="77">
                  <c:v>106</c:v>
                </c:pt>
                <c:pt idx="78">
                  <c:v>120</c:v>
                </c:pt>
                <c:pt idx="79">
                  <c:v>155</c:v>
                </c:pt>
                <c:pt idx="80">
                  <c:v>165</c:v>
                </c:pt>
                <c:pt idx="81">
                  <c:v>186</c:v>
                </c:pt>
                <c:pt idx="82">
                  <c:v>210</c:v>
                </c:pt>
                <c:pt idx="83">
                  <c:v>233</c:v>
                </c:pt>
                <c:pt idx="84">
                  <c:v>262</c:v>
                </c:pt>
                <c:pt idx="85">
                  <c:v>276</c:v>
                </c:pt>
                <c:pt idx="86">
                  <c:v>297</c:v>
                </c:pt>
                <c:pt idx="87">
                  <c:v>307</c:v>
                </c:pt>
                <c:pt idx="88">
                  <c:v>313</c:v>
                </c:pt>
                <c:pt idx="89">
                  <c:v>334</c:v>
                </c:pt>
                <c:pt idx="90">
                  <c:v>334</c:v>
                </c:pt>
                <c:pt idx="91">
                  <c:v>334</c:v>
                </c:pt>
                <c:pt idx="92">
                  <c:v>334</c:v>
                </c:pt>
                <c:pt idx="93">
                  <c:v>334</c:v>
                </c:pt>
                <c:pt idx="94">
                  <c:v>334</c:v>
                </c:pt>
                <c:pt idx="95">
                  <c:v>334</c:v>
                </c:pt>
                <c:pt idx="96">
                  <c:v>334</c:v>
                </c:pt>
                <c:pt idx="97">
                  <c:v>334</c:v>
                </c:pt>
                <c:pt idx="98">
                  <c:v>334</c:v>
                </c:pt>
                <c:pt idx="99">
                  <c:v>334</c:v>
                </c:pt>
                <c:pt idx="100">
                  <c:v>334</c:v>
                </c:pt>
                <c:pt idx="101">
                  <c:v>334</c:v>
                </c:pt>
                <c:pt idx="102">
                  <c:v>334</c:v>
                </c:pt>
                <c:pt idx="103">
                  <c:v>334</c:v>
                </c:pt>
                <c:pt idx="104">
                  <c:v>334</c:v>
                </c:pt>
                <c:pt idx="105">
                  <c:v>334</c:v>
                </c:pt>
                <c:pt idx="106">
                  <c:v>334</c:v>
                </c:pt>
                <c:pt idx="107">
                  <c:v>334</c:v>
                </c:pt>
                <c:pt idx="108">
                  <c:v>334</c:v>
                </c:pt>
                <c:pt idx="109">
                  <c:v>334</c:v>
                </c:pt>
                <c:pt idx="110">
                  <c:v>334</c:v>
                </c:pt>
                <c:pt idx="111">
                  <c:v>334</c:v>
                </c:pt>
                <c:pt idx="112">
                  <c:v>334</c:v>
                </c:pt>
                <c:pt idx="113">
                  <c:v>334</c:v>
                </c:pt>
                <c:pt idx="114">
                  <c:v>334</c:v>
                </c:pt>
                <c:pt idx="115">
                  <c:v>334</c:v>
                </c:pt>
                <c:pt idx="116">
                  <c:v>334</c:v>
                </c:pt>
                <c:pt idx="117">
                  <c:v>334</c:v>
                </c:pt>
                <c:pt idx="118">
                  <c:v>334</c:v>
                </c:pt>
                <c:pt idx="119">
                  <c:v>334</c:v>
                </c:pt>
                <c:pt idx="120">
                  <c:v>334</c:v>
                </c:pt>
              </c:numCache>
            </c:numRef>
          </c:yVal>
          <c:smooth val="1"/>
          <c:extLst>
            <c:ext xmlns:c16="http://schemas.microsoft.com/office/drawing/2014/chart" uri="{C3380CC4-5D6E-409C-BE32-E72D297353CC}">
              <c16:uniqueId val="{00000000-2A50-1E49-BB9B-9B8595D6524B}"/>
            </c:ext>
          </c:extLst>
        </c:ser>
        <c:ser>
          <c:idx val="1"/>
          <c:order val="1"/>
          <c:tx>
            <c:strRef>
              <c:f>'[1]S3 Wales'!$D$1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Wales'!$D$2:$D$122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pt idx="58">
                  <c:v>1</c:v>
                </c:pt>
                <c:pt idx="59">
                  <c:v>1</c:v>
                </c:pt>
                <c:pt idx="60">
                  <c:v>1</c:v>
                </c:pt>
                <c:pt idx="61">
                  <c:v>1</c:v>
                </c:pt>
                <c:pt idx="62">
                  <c:v>1</c:v>
                </c:pt>
                <c:pt idx="63">
                  <c:v>2</c:v>
                </c:pt>
                <c:pt idx="64">
                  <c:v>2</c:v>
                </c:pt>
                <c:pt idx="65">
                  <c:v>3</c:v>
                </c:pt>
                <c:pt idx="66">
                  <c:v>5</c:v>
                </c:pt>
                <c:pt idx="67">
                  <c:v>9</c:v>
                </c:pt>
                <c:pt idx="68">
                  <c:v>11</c:v>
                </c:pt>
                <c:pt idx="69">
                  <c:v>13</c:v>
                </c:pt>
                <c:pt idx="70">
                  <c:v>15</c:v>
                </c:pt>
                <c:pt idx="71">
                  <c:v>30</c:v>
                </c:pt>
                <c:pt idx="72">
                  <c:v>37</c:v>
                </c:pt>
                <c:pt idx="73">
                  <c:v>37</c:v>
                </c:pt>
                <c:pt idx="74">
                  <c:v>39</c:v>
                </c:pt>
                <c:pt idx="75">
                  <c:v>41</c:v>
                </c:pt>
                <c:pt idx="76">
                  <c:v>47</c:v>
                </c:pt>
                <c:pt idx="77">
                  <c:v>51</c:v>
                </c:pt>
                <c:pt idx="78">
                  <c:v>63</c:v>
                </c:pt>
                <c:pt idx="79">
                  <c:v>74</c:v>
                </c:pt>
                <c:pt idx="80">
                  <c:v>82</c:v>
                </c:pt>
                <c:pt idx="81">
                  <c:v>91</c:v>
                </c:pt>
                <c:pt idx="82">
                  <c:v>108</c:v>
                </c:pt>
                <c:pt idx="83">
                  <c:v>129</c:v>
                </c:pt>
                <c:pt idx="84">
                  <c:v>164</c:v>
                </c:pt>
                <c:pt idx="85">
                  <c:v>184</c:v>
                </c:pt>
                <c:pt idx="86">
                  <c:v>235</c:v>
                </c:pt>
                <c:pt idx="87">
                  <c:v>266</c:v>
                </c:pt>
                <c:pt idx="88">
                  <c:v>300</c:v>
                </c:pt>
                <c:pt idx="89">
                  <c:v>330</c:v>
                </c:pt>
                <c:pt idx="90">
                  <c:v>331</c:v>
                </c:pt>
                <c:pt idx="91">
                  <c:v>331</c:v>
                </c:pt>
                <c:pt idx="92">
                  <c:v>331</c:v>
                </c:pt>
                <c:pt idx="93">
                  <c:v>331</c:v>
                </c:pt>
                <c:pt idx="94">
                  <c:v>331</c:v>
                </c:pt>
                <c:pt idx="95">
                  <c:v>331</c:v>
                </c:pt>
                <c:pt idx="96">
                  <c:v>331</c:v>
                </c:pt>
                <c:pt idx="97">
                  <c:v>331</c:v>
                </c:pt>
                <c:pt idx="98">
                  <c:v>331</c:v>
                </c:pt>
                <c:pt idx="99">
                  <c:v>331</c:v>
                </c:pt>
                <c:pt idx="100">
                  <c:v>331</c:v>
                </c:pt>
                <c:pt idx="101">
                  <c:v>331</c:v>
                </c:pt>
                <c:pt idx="102">
                  <c:v>331</c:v>
                </c:pt>
                <c:pt idx="103">
                  <c:v>331</c:v>
                </c:pt>
                <c:pt idx="104">
                  <c:v>331</c:v>
                </c:pt>
                <c:pt idx="105">
                  <c:v>331</c:v>
                </c:pt>
                <c:pt idx="106">
                  <c:v>331</c:v>
                </c:pt>
                <c:pt idx="107">
                  <c:v>331</c:v>
                </c:pt>
                <c:pt idx="108">
                  <c:v>331</c:v>
                </c:pt>
                <c:pt idx="109">
                  <c:v>331</c:v>
                </c:pt>
                <c:pt idx="110">
                  <c:v>331</c:v>
                </c:pt>
                <c:pt idx="111">
                  <c:v>331</c:v>
                </c:pt>
                <c:pt idx="112">
                  <c:v>331</c:v>
                </c:pt>
                <c:pt idx="113">
                  <c:v>331</c:v>
                </c:pt>
                <c:pt idx="114">
                  <c:v>331</c:v>
                </c:pt>
                <c:pt idx="115">
                  <c:v>331</c:v>
                </c:pt>
                <c:pt idx="116">
                  <c:v>331</c:v>
                </c:pt>
                <c:pt idx="117">
                  <c:v>331</c:v>
                </c:pt>
                <c:pt idx="118">
                  <c:v>331</c:v>
                </c:pt>
                <c:pt idx="119">
                  <c:v>331</c:v>
                </c:pt>
                <c:pt idx="120">
                  <c:v>331</c:v>
                </c:pt>
              </c:numCache>
            </c:numRef>
          </c:yVal>
          <c:smooth val="1"/>
          <c:extLst>
            <c:ext xmlns:c16="http://schemas.microsoft.com/office/drawing/2014/chart" uri="{C3380CC4-5D6E-409C-BE32-E72D297353CC}">
              <c16:uniqueId val="{00000001-2A50-1E49-BB9B-9B8595D6524B}"/>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35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Australia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Australia'!$C$1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Australia'!$C$2:$C$122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1</c:v>
                </c:pt>
                <c:pt idx="23">
                  <c:v>4</c:v>
                </c:pt>
                <c:pt idx="24">
                  <c:v>7</c:v>
                </c:pt>
                <c:pt idx="25">
                  <c:v>7</c:v>
                </c:pt>
                <c:pt idx="26">
                  <c:v>7</c:v>
                </c:pt>
                <c:pt idx="27">
                  <c:v>8</c:v>
                </c:pt>
                <c:pt idx="28">
                  <c:v>8</c:v>
                </c:pt>
                <c:pt idx="29">
                  <c:v>9</c:v>
                </c:pt>
                <c:pt idx="30">
                  <c:v>10</c:v>
                </c:pt>
                <c:pt idx="31">
                  <c:v>10</c:v>
                </c:pt>
                <c:pt idx="32">
                  <c:v>11</c:v>
                </c:pt>
                <c:pt idx="33">
                  <c:v>11</c:v>
                </c:pt>
                <c:pt idx="34">
                  <c:v>11</c:v>
                </c:pt>
                <c:pt idx="35">
                  <c:v>13</c:v>
                </c:pt>
                <c:pt idx="36">
                  <c:v>13</c:v>
                </c:pt>
                <c:pt idx="37">
                  <c:v>13</c:v>
                </c:pt>
                <c:pt idx="38">
                  <c:v>14</c:v>
                </c:pt>
                <c:pt idx="39">
                  <c:v>14</c:v>
                </c:pt>
                <c:pt idx="40">
                  <c:v>14</c:v>
                </c:pt>
                <c:pt idx="41">
                  <c:v>14</c:v>
                </c:pt>
                <c:pt idx="42">
                  <c:v>14</c:v>
                </c:pt>
                <c:pt idx="43">
                  <c:v>14</c:v>
                </c:pt>
                <c:pt idx="44">
                  <c:v>14</c:v>
                </c:pt>
                <c:pt idx="45">
                  <c:v>14</c:v>
                </c:pt>
                <c:pt idx="46">
                  <c:v>14</c:v>
                </c:pt>
                <c:pt idx="47">
                  <c:v>14</c:v>
                </c:pt>
                <c:pt idx="48">
                  <c:v>14</c:v>
                </c:pt>
                <c:pt idx="49">
                  <c:v>14</c:v>
                </c:pt>
                <c:pt idx="50">
                  <c:v>14</c:v>
                </c:pt>
                <c:pt idx="51">
                  <c:v>16</c:v>
                </c:pt>
                <c:pt idx="52">
                  <c:v>17</c:v>
                </c:pt>
                <c:pt idx="53">
                  <c:v>18</c:v>
                </c:pt>
                <c:pt idx="54">
                  <c:v>19</c:v>
                </c:pt>
                <c:pt idx="55">
                  <c:v>19</c:v>
                </c:pt>
                <c:pt idx="56">
                  <c:v>19</c:v>
                </c:pt>
                <c:pt idx="57">
                  <c:v>19</c:v>
                </c:pt>
                <c:pt idx="58">
                  <c:v>25</c:v>
                </c:pt>
                <c:pt idx="59">
                  <c:v>28</c:v>
                </c:pt>
                <c:pt idx="60">
                  <c:v>28</c:v>
                </c:pt>
                <c:pt idx="61">
                  <c:v>31</c:v>
                </c:pt>
                <c:pt idx="62">
                  <c:v>34</c:v>
                </c:pt>
                <c:pt idx="63">
                  <c:v>39</c:v>
                </c:pt>
                <c:pt idx="64">
                  <c:v>43</c:v>
                </c:pt>
                <c:pt idx="65">
                  <c:v>47</c:v>
                </c:pt>
                <c:pt idx="66">
                  <c:v>49</c:v>
                </c:pt>
                <c:pt idx="67">
                  <c:v>55</c:v>
                </c:pt>
                <c:pt idx="68">
                  <c:v>59</c:v>
                </c:pt>
                <c:pt idx="69">
                  <c:v>78</c:v>
                </c:pt>
                <c:pt idx="70">
                  <c:v>89</c:v>
                </c:pt>
                <c:pt idx="71">
                  <c:v>96</c:v>
                </c:pt>
                <c:pt idx="72">
                  <c:v>106</c:v>
                </c:pt>
                <c:pt idx="73">
                  <c:v>119</c:v>
                </c:pt>
                <c:pt idx="74">
                  <c:v>128</c:v>
                </c:pt>
                <c:pt idx="75">
                  <c:v>143</c:v>
                </c:pt>
                <c:pt idx="76">
                  <c:v>163</c:v>
                </c:pt>
                <c:pt idx="77">
                  <c:v>187</c:v>
                </c:pt>
                <c:pt idx="78">
                  <c:v>209</c:v>
                </c:pt>
                <c:pt idx="79">
                  <c:v>241</c:v>
                </c:pt>
                <c:pt idx="80">
                  <c:v>274</c:v>
                </c:pt>
                <c:pt idx="81">
                  <c:v>305</c:v>
                </c:pt>
                <c:pt idx="82">
                  <c:v>340</c:v>
                </c:pt>
                <c:pt idx="83">
                  <c:v>360</c:v>
                </c:pt>
                <c:pt idx="84">
                  <c:v>392</c:v>
                </c:pt>
                <c:pt idx="85">
                  <c:v>405</c:v>
                </c:pt>
                <c:pt idx="86">
                  <c:v>425</c:v>
                </c:pt>
                <c:pt idx="87">
                  <c:v>438</c:v>
                </c:pt>
                <c:pt idx="88">
                  <c:v>447</c:v>
                </c:pt>
                <c:pt idx="89">
                  <c:v>460</c:v>
                </c:pt>
                <c:pt idx="90">
                  <c:v>472</c:v>
                </c:pt>
                <c:pt idx="91">
                  <c:v>479</c:v>
                </c:pt>
                <c:pt idx="92">
                  <c:v>484</c:v>
                </c:pt>
                <c:pt idx="93">
                  <c:v>490</c:v>
                </c:pt>
                <c:pt idx="94">
                  <c:v>496</c:v>
                </c:pt>
                <c:pt idx="95">
                  <c:v>500</c:v>
                </c:pt>
                <c:pt idx="96">
                  <c:v>512</c:v>
                </c:pt>
                <c:pt idx="97">
                  <c:v>518</c:v>
                </c:pt>
                <c:pt idx="98">
                  <c:v>523</c:v>
                </c:pt>
                <c:pt idx="99">
                  <c:v>527</c:v>
                </c:pt>
                <c:pt idx="100">
                  <c:v>532</c:v>
                </c:pt>
                <c:pt idx="101">
                  <c:v>536</c:v>
                </c:pt>
                <c:pt idx="102">
                  <c:v>538</c:v>
                </c:pt>
                <c:pt idx="103">
                  <c:v>541</c:v>
                </c:pt>
                <c:pt idx="104">
                  <c:v>543</c:v>
                </c:pt>
                <c:pt idx="105">
                  <c:v>543</c:v>
                </c:pt>
                <c:pt idx="106">
                  <c:v>543</c:v>
                </c:pt>
                <c:pt idx="107">
                  <c:v>543</c:v>
                </c:pt>
                <c:pt idx="108">
                  <c:v>543</c:v>
                </c:pt>
                <c:pt idx="109">
                  <c:v>543</c:v>
                </c:pt>
                <c:pt idx="110">
                  <c:v>543</c:v>
                </c:pt>
                <c:pt idx="111">
                  <c:v>543</c:v>
                </c:pt>
                <c:pt idx="112">
                  <c:v>543</c:v>
                </c:pt>
                <c:pt idx="113">
                  <c:v>543</c:v>
                </c:pt>
                <c:pt idx="114">
                  <c:v>543</c:v>
                </c:pt>
                <c:pt idx="115">
                  <c:v>543</c:v>
                </c:pt>
                <c:pt idx="116">
                  <c:v>543</c:v>
                </c:pt>
                <c:pt idx="117">
                  <c:v>543</c:v>
                </c:pt>
                <c:pt idx="118">
                  <c:v>543</c:v>
                </c:pt>
                <c:pt idx="119">
                  <c:v>543</c:v>
                </c:pt>
                <c:pt idx="120">
                  <c:v>543</c:v>
                </c:pt>
              </c:numCache>
            </c:numRef>
          </c:yVal>
          <c:smooth val="1"/>
          <c:extLst>
            <c:ext xmlns:c16="http://schemas.microsoft.com/office/drawing/2014/chart" uri="{C3380CC4-5D6E-409C-BE32-E72D297353CC}">
              <c16:uniqueId val="{00000000-3377-3449-85F2-4F1077D0A07F}"/>
            </c:ext>
          </c:extLst>
        </c:ser>
        <c:ser>
          <c:idx val="1"/>
          <c:order val="1"/>
          <c:tx>
            <c:strRef>
              <c:f>'S3 Australia'!$D$1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Australia'!$D$2:$D$122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1</c:v>
                </c:pt>
                <c:pt idx="53">
                  <c:v>1</c:v>
                </c:pt>
                <c:pt idx="54">
                  <c:v>1</c:v>
                </c:pt>
                <c:pt idx="55">
                  <c:v>1</c:v>
                </c:pt>
                <c:pt idx="56">
                  <c:v>1</c:v>
                </c:pt>
                <c:pt idx="57">
                  <c:v>1</c:v>
                </c:pt>
                <c:pt idx="58">
                  <c:v>1</c:v>
                </c:pt>
                <c:pt idx="59">
                  <c:v>1</c:v>
                </c:pt>
                <c:pt idx="60">
                  <c:v>1</c:v>
                </c:pt>
                <c:pt idx="61">
                  <c:v>1</c:v>
                </c:pt>
                <c:pt idx="62">
                  <c:v>1</c:v>
                </c:pt>
                <c:pt idx="63">
                  <c:v>2</c:v>
                </c:pt>
                <c:pt idx="64">
                  <c:v>2</c:v>
                </c:pt>
                <c:pt idx="65">
                  <c:v>4</c:v>
                </c:pt>
                <c:pt idx="66">
                  <c:v>4</c:v>
                </c:pt>
                <c:pt idx="67">
                  <c:v>6</c:v>
                </c:pt>
                <c:pt idx="68">
                  <c:v>8</c:v>
                </c:pt>
                <c:pt idx="69">
                  <c:v>11</c:v>
                </c:pt>
                <c:pt idx="70">
                  <c:v>20</c:v>
                </c:pt>
                <c:pt idx="71">
                  <c:v>26</c:v>
                </c:pt>
                <c:pt idx="72">
                  <c:v>31</c:v>
                </c:pt>
                <c:pt idx="73">
                  <c:v>36</c:v>
                </c:pt>
                <c:pt idx="74">
                  <c:v>41</c:v>
                </c:pt>
                <c:pt idx="75">
                  <c:v>51</c:v>
                </c:pt>
                <c:pt idx="76">
                  <c:v>69</c:v>
                </c:pt>
                <c:pt idx="77">
                  <c:v>89</c:v>
                </c:pt>
                <c:pt idx="78">
                  <c:v>110</c:v>
                </c:pt>
                <c:pt idx="79">
                  <c:v>139</c:v>
                </c:pt>
                <c:pt idx="80">
                  <c:v>175</c:v>
                </c:pt>
                <c:pt idx="81">
                  <c:v>225</c:v>
                </c:pt>
                <c:pt idx="82">
                  <c:v>284</c:v>
                </c:pt>
                <c:pt idx="83">
                  <c:v>326</c:v>
                </c:pt>
                <c:pt idx="84">
                  <c:v>372</c:v>
                </c:pt>
                <c:pt idx="85">
                  <c:v>409</c:v>
                </c:pt>
                <c:pt idx="86">
                  <c:v>450</c:v>
                </c:pt>
                <c:pt idx="87">
                  <c:v>484</c:v>
                </c:pt>
                <c:pt idx="88">
                  <c:v>514</c:v>
                </c:pt>
                <c:pt idx="89">
                  <c:v>547</c:v>
                </c:pt>
                <c:pt idx="90">
                  <c:v>570</c:v>
                </c:pt>
                <c:pt idx="91">
                  <c:v>600</c:v>
                </c:pt>
                <c:pt idx="92">
                  <c:v>609</c:v>
                </c:pt>
                <c:pt idx="93">
                  <c:v>629</c:v>
                </c:pt>
                <c:pt idx="94">
                  <c:v>647</c:v>
                </c:pt>
                <c:pt idx="95">
                  <c:v>660</c:v>
                </c:pt>
                <c:pt idx="96">
                  <c:v>672</c:v>
                </c:pt>
                <c:pt idx="97">
                  <c:v>686</c:v>
                </c:pt>
                <c:pt idx="98">
                  <c:v>704</c:v>
                </c:pt>
                <c:pt idx="99">
                  <c:v>716</c:v>
                </c:pt>
                <c:pt idx="100">
                  <c:v>724</c:v>
                </c:pt>
                <c:pt idx="101">
                  <c:v>732</c:v>
                </c:pt>
                <c:pt idx="102">
                  <c:v>735</c:v>
                </c:pt>
                <c:pt idx="103">
                  <c:v>739</c:v>
                </c:pt>
                <c:pt idx="104">
                  <c:v>741</c:v>
                </c:pt>
                <c:pt idx="105">
                  <c:v>741</c:v>
                </c:pt>
                <c:pt idx="106">
                  <c:v>741</c:v>
                </c:pt>
                <c:pt idx="107">
                  <c:v>742</c:v>
                </c:pt>
                <c:pt idx="108">
                  <c:v>742</c:v>
                </c:pt>
                <c:pt idx="109">
                  <c:v>742</c:v>
                </c:pt>
                <c:pt idx="110">
                  <c:v>742</c:v>
                </c:pt>
                <c:pt idx="111">
                  <c:v>742</c:v>
                </c:pt>
                <c:pt idx="112">
                  <c:v>742</c:v>
                </c:pt>
                <c:pt idx="113">
                  <c:v>742</c:v>
                </c:pt>
                <c:pt idx="114">
                  <c:v>742</c:v>
                </c:pt>
                <c:pt idx="115">
                  <c:v>742</c:v>
                </c:pt>
                <c:pt idx="116">
                  <c:v>742</c:v>
                </c:pt>
                <c:pt idx="117">
                  <c:v>742</c:v>
                </c:pt>
                <c:pt idx="118">
                  <c:v>742</c:v>
                </c:pt>
                <c:pt idx="119">
                  <c:v>742</c:v>
                </c:pt>
                <c:pt idx="120">
                  <c:v>742</c:v>
                </c:pt>
              </c:numCache>
            </c:numRef>
          </c:yVal>
          <c:smooth val="1"/>
          <c:extLst>
            <c:ext xmlns:c16="http://schemas.microsoft.com/office/drawing/2014/chart" uri="{C3380CC4-5D6E-409C-BE32-E72D297353CC}">
              <c16:uniqueId val="{00000001-3377-3449-85F2-4F1077D0A07F}"/>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Belgium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Belgium'!$C$1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Belgium'!$C$2:$C$122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2</c:v>
                </c:pt>
                <c:pt idx="61">
                  <c:v>2</c:v>
                </c:pt>
                <c:pt idx="62">
                  <c:v>2</c:v>
                </c:pt>
                <c:pt idx="63">
                  <c:v>2</c:v>
                </c:pt>
                <c:pt idx="64">
                  <c:v>3</c:v>
                </c:pt>
                <c:pt idx="65">
                  <c:v>5</c:v>
                </c:pt>
                <c:pt idx="66">
                  <c:v>8</c:v>
                </c:pt>
                <c:pt idx="67">
                  <c:v>8</c:v>
                </c:pt>
                <c:pt idx="68">
                  <c:v>10</c:v>
                </c:pt>
                <c:pt idx="69">
                  <c:v>11</c:v>
                </c:pt>
                <c:pt idx="70">
                  <c:v>11</c:v>
                </c:pt>
                <c:pt idx="71">
                  <c:v>11</c:v>
                </c:pt>
                <c:pt idx="72">
                  <c:v>11</c:v>
                </c:pt>
                <c:pt idx="73">
                  <c:v>14</c:v>
                </c:pt>
                <c:pt idx="74">
                  <c:v>15</c:v>
                </c:pt>
                <c:pt idx="75">
                  <c:v>15</c:v>
                </c:pt>
                <c:pt idx="76">
                  <c:v>16</c:v>
                </c:pt>
                <c:pt idx="77">
                  <c:v>16</c:v>
                </c:pt>
                <c:pt idx="78">
                  <c:v>17</c:v>
                </c:pt>
                <c:pt idx="79">
                  <c:v>17</c:v>
                </c:pt>
                <c:pt idx="80">
                  <c:v>17</c:v>
                </c:pt>
                <c:pt idx="81">
                  <c:v>17</c:v>
                </c:pt>
                <c:pt idx="82">
                  <c:v>19</c:v>
                </c:pt>
                <c:pt idx="83">
                  <c:v>29</c:v>
                </c:pt>
                <c:pt idx="84">
                  <c:v>38</c:v>
                </c:pt>
                <c:pt idx="85">
                  <c:v>39</c:v>
                </c:pt>
                <c:pt idx="86">
                  <c:v>39</c:v>
                </c:pt>
                <c:pt idx="87">
                  <c:v>39</c:v>
                </c:pt>
                <c:pt idx="88">
                  <c:v>39</c:v>
                </c:pt>
                <c:pt idx="89">
                  <c:v>40</c:v>
                </c:pt>
                <c:pt idx="90">
                  <c:v>42</c:v>
                </c:pt>
                <c:pt idx="91">
                  <c:v>42</c:v>
                </c:pt>
                <c:pt idx="92">
                  <c:v>42</c:v>
                </c:pt>
                <c:pt idx="93">
                  <c:v>43</c:v>
                </c:pt>
                <c:pt idx="94">
                  <c:v>45</c:v>
                </c:pt>
                <c:pt idx="95">
                  <c:v>47</c:v>
                </c:pt>
                <c:pt idx="96">
                  <c:v>47</c:v>
                </c:pt>
                <c:pt idx="97">
                  <c:v>49</c:v>
                </c:pt>
                <c:pt idx="98">
                  <c:v>49</c:v>
                </c:pt>
                <c:pt idx="99">
                  <c:v>49</c:v>
                </c:pt>
                <c:pt idx="100">
                  <c:v>49</c:v>
                </c:pt>
                <c:pt idx="101">
                  <c:v>49</c:v>
                </c:pt>
                <c:pt idx="102">
                  <c:v>49</c:v>
                </c:pt>
                <c:pt idx="103">
                  <c:v>49</c:v>
                </c:pt>
                <c:pt idx="104">
                  <c:v>49</c:v>
                </c:pt>
                <c:pt idx="105">
                  <c:v>49</c:v>
                </c:pt>
                <c:pt idx="106">
                  <c:v>49</c:v>
                </c:pt>
                <c:pt idx="107">
                  <c:v>49</c:v>
                </c:pt>
                <c:pt idx="108">
                  <c:v>49</c:v>
                </c:pt>
                <c:pt idx="109">
                  <c:v>49</c:v>
                </c:pt>
                <c:pt idx="110">
                  <c:v>49</c:v>
                </c:pt>
                <c:pt idx="111">
                  <c:v>49</c:v>
                </c:pt>
                <c:pt idx="112">
                  <c:v>49</c:v>
                </c:pt>
                <c:pt idx="113">
                  <c:v>49</c:v>
                </c:pt>
                <c:pt idx="114">
                  <c:v>49</c:v>
                </c:pt>
                <c:pt idx="115">
                  <c:v>49</c:v>
                </c:pt>
                <c:pt idx="116">
                  <c:v>49</c:v>
                </c:pt>
                <c:pt idx="117">
                  <c:v>49</c:v>
                </c:pt>
                <c:pt idx="118">
                  <c:v>49</c:v>
                </c:pt>
                <c:pt idx="119">
                  <c:v>49</c:v>
                </c:pt>
                <c:pt idx="120">
                  <c:v>49</c:v>
                </c:pt>
              </c:numCache>
            </c:numRef>
          </c:yVal>
          <c:smooth val="1"/>
          <c:extLst>
            <c:ext xmlns:c16="http://schemas.microsoft.com/office/drawing/2014/chart" uri="{C3380CC4-5D6E-409C-BE32-E72D297353CC}">
              <c16:uniqueId val="{00000000-5A52-C34C-AACB-927B9B8145BF}"/>
            </c:ext>
          </c:extLst>
        </c:ser>
        <c:ser>
          <c:idx val="1"/>
          <c:order val="1"/>
          <c:tx>
            <c:strRef>
              <c:f>'S3 Belgium'!$D$1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Belgium'!$D$2:$D$122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1</c:v>
                </c:pt>
                <c:pt idx="60">
                  <c:v>6</c:v>
                </c:pt>
                <c:pt idx="61">
                  <c:v>15</c:v>
                </c:pt>
                <c:pt idx="62">
                  <c:v>20</c:v>
                </c:pt>
                <c:pt idx="63">
                  <c:v>34</c:v>
                </c:pt>
                <c:pt idx="64">
                  <c:v>60</c:v>
                </c:pt>
                <c:pt idx="65">
                  <c:v>84</c:v>
                </c:pt>
                <c:pt idx="66">
                  <c:v>91</c:v>
                </c:pt>
                <c:pt idx="67">
                  <c:v>92</c:v>
                </c:pt>
                <c:pt idx="68">
                  <c:v>100</c:v>
                </c:pt>
                <c:pt idx="69">
                  <c:v>101</c:v>
                </c:pt>
                <c:pt idx="70">
                  <c:v>101</c:v>
                </c:pt>
                <c:pt idx="71">
                  <c:v>101</c:v>
                </c:pt>
                <c:pt idx="72">
                  <c:v>104</c:v>
                </c:pt>
                <c:pt idx="73">
                  <c:v>108</c:v>
                </c:pt>
                <c:pt idx="74">
                  <c:v>114</c:v>
                </c:pt>
                <c:pt idx="75">
                  <c:v>117</c:v>
                </c:pt>
                <c:pt idx="76">
                  <c:v>121</c:v>
                </c:pt>
                <c:pt idx="77">
                  <c:v>125</c:v>
                </c:pt>
                <c:pt idx="78">
                  <c:v>141</c:v>
                </c:pt>
                <c:pt idx="79">
                  <c:v>145</c:v>
                </c:pt>
                <c:pt idx="80">
                  <c:v>147</c:v>
                </c:pt>
                <c:pt idx="81">
                  <c:v>166</c:v>
                </c:pt>
                <c:pt idx="82">
                  <c:v>175</c:v>
                </c:pt>
                <c:pt idx="83">
                  <c:v>210</c:v>
                </c:pt>
                <c:pt idx="84">
                  <c:v>232</c:v>
                </c:pt>
                <c:pt idx="85">
                  <c:v>232</c:v>
                </c:pt>
                <c:pt idx="86">
                  <c:v>232</c:v>
                </c:pt>
                <c:pt idx="87">
                  <c:v>232</c:v>
                </c:pt>
                <c:pt idx="88">
                  <c:v>232</c:v>
                </c:pt>
                <c:pt idx="89">
                  <c:v>252</c:v>
                </c:pt>
                <c:pt idx="90">
                  <c:v>270</c:v>
                </c:pt>
                <c:pt idx="91">
                  <c:v>270</c:v>
                </c:pt>
                <c:pt idx="92">
                  <c:v>270</c:v>
                </c:pt>
                <c:pt idx="93">
                  <c:v>281</c:v>
                </c:pt>
                <c:pt idx="94">
                  <c:v>288</c:v>
                </c:pt>
                <c:pt idx="95">
                  <c:v>301</c:v>
                </c:pt>
                <c:pt idx="96">
                  <c:v>312</c:v>
                </c:pt>
                <c:pt idx="97">
                  <c:v>333</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numCache>
            </c:numRef>
          </c:yVal>
          <c:smooth val="1"/>
          <c:extLst>
            <c:ext xmlns:c16="http://schemas.microsoft.com/office/drawing/2014/chart" uri="{C3380CC4-5D6E-409C-BE32-E72D297353CC}">
              <c16:uniqueId val="{00000001-5A52-C34C-AACB-927B9B8145BF}"/>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Canada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Canada'!$C$1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Canada'!$C$2:$C$122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2</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5</c:v>
                </c:pt>
                <c:pt idx="47">
                  <c:v>5</c:v>
                </c:pt>
                <c:pt idx="48">
                  <c:v>5</c:v>
                </c:pt>
                <c:pt idx="49">
                  <c:v>5</c:v>
                </c:pt>
                <c:pt idx="50">
                  <c:v>7</c:v>
                </c:pt>
                <c:pt idx="51">
                  <c:v>7</c:v>
                </c:pt>
                <c:pt idx="52">
                  <c:v>7</c:v>
                </c:pt>
                <c:pt idx="53">
                  <c:v>7</c:v>
                </c:pt>
                <c:pt idx="54">
                  <c:v>7</c:v>
                </c:pt>
                <c:pt idx="55">
                  <c:v>7</c:v>
                </c:pt>
                <c:pt idx="56">
                  <c:v>7</c:v>
                </c:pt>
                <c:pt idx="57">
                  <c:v>8</c:v>
                </c:pt>
                <c:pt idx="58">
                  <c:v>9</c:v>
                </c:pt>
                <c:pt idx="59">
                  <c:v>9</c:v>
                </c:pt>
                <c:pt idx="60">
                  <c:v>10</c:v>
                </c:pt>
                <c:pt idx="61">
                  <c:v>12</c:v>
                </c:pt>
                <c:pt idx="62">
                  <c:v>14</c:v>
                </c:pt>
                <c:pt idx="63">
                  <c:v>19</c:v>
                </c:pt>
                <c:pt idx="64">
                  <c:v>25</c:v>
                </c:pt>
                <c:pt idx="65">
                  <c:v>26</c:v>
                </c:pt>
                <c:pt idx="66">
                  <c:v>28</c:v>
                </c:pt>
                <c:pt idx="67">
                  <c:v>30</c:v>
                </c:pt>
                <c:pt idx="68">
                  <c:v>36</c:v>
                </c:pt>
                <c:pt idx="69">
                  <c:v>44</c:v>
                </c:pt>
                <c:pt idx="70">
                  <c:v>54</c:v>
                </c:pt>
                <c:pt idx="71">
                  <c:v>66</c:v>
                </c:pt>
                <c:pt idx="72">
                  <c:v>71</c:v>
                </c:pt>
                <c:pt idx="73">
                  <c:v>73</c:v>
                </c:pt>
                <c:pt idx="74">
                  <c:v>75</c:v>
                </c:pt>
                <c:pt idx="75">
                  <c:v>75</c:v>
                </c:pt>
                <c:pt idx="76">
                  <c:v>75</c:v>
                </c:pt>
                <c:pt idx="77">
                  <c:v>76</c:v>
                </c:pt>
                <c:pt idx="78">
                  <c:v>76</c:v>
                </c:pt>
                <c:pt idx="79">
                  <c:v>77</c:v>
                </c:pt>
                <c:pt idx="80">
                  <c:v>77</c:v>
                </c:pt>
                <c:pt idx="81">
                  <c:v>77</c:v>
                </c:pt>
                <c:pt idx="82">
                  <c:v>77</c:v>
                </c:pt>
                <c:pt idx="83">
                  <c:v>77</c:v>
                </c:pt>
                <c:pt idx="84">
                  <c:v>77</c:v>
                </c:pt>
                <c:pt idx="85">
                  <c:v>77</c:v>
                </c:pt>
                <c:pt idx="86">
                  <c:v>77</c:v>
                </c:pt>
                <c:pt idx="87">
                  <c:v>77</c:v>
                </c:pt>
                <c:pt idx="88">
                  <c:v>77</c:v>
                </c:pt>
                <c:pt idx="89">
                  <c:v>77</c:v>
                </c:pt>
                <c:pt idx="90">
                  <c:v>77</c:v>
                </c:pt>
                <c:pt idx="91">
                  <c:v>77</c:v>
                </c:pt>
                <c:pt idx="92">
                  <c:v>77</c:v>
                </c:pt>
                <c:pt idx="93">
                  <c:v>77</c:v>
                </c:pt>
                <c:pt idx="94">
                  <c:v>77</c:v>
                </c:pt>
                <c:pt idx="95">
                  <c:v>77</c:v>
                </c:pt>
                <c:pt idx="96">
                  <c:v>77</c:v>
                </c:pt>
                <c:pt idx="97">
                  <c:v>77</c:v>
                </c:pt>
                <c:pt idx="98">
                  <c:v>77</c:v>
                </c:pt>
                <c:pt idx="99">
                  <c:v>77</c:v>
                </c:pt>
                <c:pt idx="100">
                  <c:v>77</c:v>
                </c:pt>
                <c:pt idx="101">
                  <c:v>77</c:v>
                </c:pt>
                <c:pt idx="102">
                  <c:v>77</c:v>
                </c:pt>
                <c:pt idx="103">
                  <c:v>77</c:v>
                </c:pt>
                <c:pt idx="104">
                  <c:v>77</c:v>
                </c:pt>
                <c:pt idx="105">
                  <c:v>77</c:v>
                </c:pt>
                <c:pt idx="106">
                  <c:v>77</c:v>
                </c:pt>
                <c:pt idx="107">
                  <c:v>77</c:v>
                </c:pt>
                <c:pt idx="108">
                  <c:v>77</c:v>
                </c:pt>
                <c:pt idx="109">
                  <c:v>77</c:v>
                </c:pt>
                <c:pt idx="110">
                  <c:v>77</c:v>
                </c:pt>
                <c:pt idx="111">
                  <c:v>77</c:v>
                </c:pt>
                <c:pt idx="112">
                  <c:v>77</c:v>
                </c:pt>
                <c:pt idx="113">
                  <c:v>77</c:v>
                </c:pt>
                <c:pt idx="114">
                  <c:v>77</c:v>
                </c:pt>
                <c:pt idx="115">
                  <c:v>77</c:v>
                </c:pt>
                <c:pt idx="116">
                  <c:v>77</c:v>
                </c:pt>
                <c:pt idx="117">
                  <c:v>77</c:v>
                </c:pt>
                <c:pt idx="118">
                  <c:v>77</c:v>
                </c:pt>
                <c:pt idx="119">
                  <c:v>77</c:v>
                </c:pt>
                <c:pt idx="120">
                  <c:v>77</c:v>
                </c:pt>
              </c:numCache>
            </c:numRef>
          </c:yVal>
          <c:smooth val="1"/>
          <c:extLst>
            <c:ext xmlns:c16="http://schemas.microsoft.com/office/drawing/2014/chart" uri="{C3380CC4-5D6E-409C-BE32-E72D297353CC}">
              <c16:uniqueId val="{00000000-BC6D-4D4D-BEE9-0F0519FA167B}"/>
            </c:ext>
          </c:extLst>
        </c:ser>
        <c:ser>
          <c:idx val="1"/>
          <c:order val="1"/>
          <c:tx>
            <c:strRef>
              <c:f>'S3 Canada'!$D$1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Canada'!$D$2:$D$122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1</c:v>
                </c:pt>
                <c:pt idx="60">
                  <c:v>1</c:v>
                </c:pt>
                <c:pt idx="61">
                  <c:v>1</c:v>
                </c:pt>
                <c:pt idx="62">
                  <c:v>1</c:v>
                </c:pt>
                <c:pt idx="63">
                  <c:v>1</c:v>
                </c:pt>
                <c:pt idx="64">
                  <c:v>2</c:v>
                </c:pt>
                <c:pt idx="65">
                  <c:v>2</c:v>
                </c:pt>
                <c:pt idx="66">
                  <c:v>5</c:v>
                </c:pt>
                <c:pt idx="67">
                  <c:v>7</c:v>
                </c:pt>
                <c:pt idx="68">
                  <c:v>10</c:v>
                </c:pt>
                <c:pt idx="69">
                  <c:v>16</c:v>
                </c:pt>
                <c:pt idx="70">
                  <c:v>28</c:v>
                </c:pt>
                <c:pt idx="71">
                  <c:v>42</c:v>
                </c:pt>
                <c:pt idx="72">
                  <c:v>52</c:v>
                </c:pt>
                <c:pt idx="73">
                  <c:v>57</c:v>
                </c:pt>
                <c:pt idx="74">
                  <c:v>60</c:v>
                </c:pt>
                <c:pt idx="75">
                  <c:v>62</c:v>
                </c:pt>
                <c:pt idx="76">
                  <c:v>62</c:v>
                </c:pt>
                <c:pt idx="77">
                  <c:v>63</c:v>
                </c:pt>
                <c:pt idx="78">
                  <c:v>63</c:v>
                </c:pt>
                <c:pt idx="79">
                  <c:v>64</c:v>
                </c:pt>
                <c:pt idx="80">
                  <c:v>64</c:v>
                </c:pt>
                <c:pt idx="81">
                  <c:v>64</c:v>
                </c:pt>
                <c:pt idx="82">
                  <c:v>64</c:v>
                </c:pt>
                <c:pt idx="83">
                  <c:v>64</c:v>
                </c:pt>
                <c:pt idx="84">
                  <c:v>64</c:v>
                </c:pt>
                <c:pt idx="85">
                  <c:v>64</c:v>
                </c:pt>
                <c:pt idx="86">
                  <c:v>64</c:v>
                </c:pt>
                <c:pt idx="87">
                  <c:v>64</c:v>
                </c:pt>
                <c:pt idx="88">
                  <c:v>64</c:v>
                </c:pt>
                <c:pt idx="89">
                  <c:v>64</c:v>
                </c:pt>
                <c:pt idx="90">
                  <c:v>64</c:v>
                </c:pt>
                <c:pt idx="91">
                  <c:v>64</c:v>
                </c:pt>
                <c:pt idx="92">
                  <c:v>64</c:v>
                </c:pt>
                <c:pt idx="93">
                  <c:v>64</c:v>
                </c:pt>
                <c:pt idx="94">
                  <c:v>64</c:v>
                </c:pt>
                <c:pt idx="95">
                  <c:v>64</c:v>
                </c:pt>
                <c:pt idx="96">
                  <c:v>64</c:v>
                </c:pt>
                <c:pt idx="97">
                  <c:v>64</c:v>
                </c:pt>
                <c:pt idx="98">
                  <c:v>64</c:v>
                </c:pt>
                <c:pt idx="99">
                  <c:v>64</c:v>
                </c:pt>
                <c:pt idx="100">
                  <c:v>64</c:v>
                </c:pt>
                <c:pt idx="101">
                  <c:v>64</c:v>
                </c:pt>
                <c:pt idx="102">
                  <c:v>64</c:v>
                </c:pt>
                <c:pt idx="103">
                  <c:v>64</c:v>
                </c:pt>
                <c:pt idx="104">
                  <c:v>64</c:v>
                </c:pt>
                <c:pt idx="105">
                  <c:v>64</c:v>
                </c:pt>
                <c:pt idx="106">
                  <c:v>64</c:v>
                </c:pt>
                <c:pt idx="107">
                  <c:v>64</c:v>
                </c:pt>
                <c:pt idx="108">
                  <c:v>64</c:v>
                </c:pt>
                <c:pt idx="109">
                  <c:v>64</c:v>
                </c:pt>
                <c:pt idx="110">
                  <c:v>64</c:v>
                </c:pt>
                <c:pt idx="111">
                  <c:v>64</c:v>
                </c:pt>
                <c:pt idx="112">
                  <c:v>64</c:v>
                </c:pt>
                <c:pt idx="113">
                  <c:v>64</c:v>
                </c:pt>
                <c:pt idx="114">
                  <c:v>64</c:v>
                </c:pt>
                <c:pt idx="115">
                  <c:v>64</c:v>
                </c:pt>
                <c:pt idx="116">
                  <c:v>64</c:v>
                </c:pt>
                <c:pt idx="117">
                  <c:v>64</c:v>
                </c:pt>
                <c:pt idx="118">
                  <c:v>64</c:v>
                </c:pt>
                <c:pt idx="119">
                  <c:v>64</c:v>
                </c:pt>
                <c:pt idx="120">
                  <c:v>64</c:v>
                </c:pt>
              </c:numCache>
            </c:numRef>
          </c:yVal>
          <c:smooth val="1"/>
          <c:extLst>
            <c:ext xmlns:c16="http://schemas.microsoft.com/office/drawing/2014/chart" uri="{C3380CC4-5D6E-409C-BE32-E72D297353CC}">
              <c16:uniqueId val="{00000001-BC6D-4D4D-BEE9-0F0519FA167B}"/>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Belgium</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Belgium'!$C$1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Belgium'!$C$2:$C$122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2</c:v>
                </c:pt>
                <c:pt idx="61">
                  <c:v>2</c:v>
                </c:pt>
                <c:pt idx="62">
                  <c:v>2</c:v>
                </c:pt>
                <c:pt idx="63">
                  <c:v>2</c:v>
                </c:pt>
                <c:pt idx="64">
                  <c:v>3</c:v>
                </c:pt>
                <c:pt idx="65">
                  <c:v>5</c:v>
                </c:pt>
                <c:pt idx="66">
                  <c:v>8</c:v>
                </c:pt>
                <c:pt idx="67">
                  <c:v>8</c:v>
                </c:pt>
                <c:pt idx="68">
                  <c:v>10</c:v>
                </c:pt>
                <c:pt idx="69">
                  <c:v>11</c:v>
                </c:pt>
                <c:pt idx="70">
                  <c:v>11</c:v>
                </c:pt>
                <c:pt idx="71">
                  <c:v>11</c:v>
                </c:pt>
                <c:pt idx="72">
                  <c:v>11</c:v>
                </c:pt>
                <c:pt idx="73">
                  <c:v>14</c:v>
                </c:pt>
                <c:pt idx="74">
                  <c:v>15</c:v>
                </c:pt>
                <c:pt idx="75">
                  <c:v>15</c:v>
                </c:pt>
                <c:pt idx="76">
                  <c:v>16</c:v>
                </c:pt>
                <c:pt idx="77">
                  <c:v>16</c:v>
                </c:pt>
                <c:pt idx="78">
                  <c:v>17</c:v>
                </c:pt>
                <c:pt idx="79">
                  <c:v>17</c:v>
                </c:pt>
                <c:pt idx="80">
                  <c:v>17</c:v>
                </c:pt>
                <c:pt idx="81">
                  <c:v>17</c:v>
                </c:pt>
                <c:pt idx="82">
                  <c:v>19</c:v>
                </c:pt>
                <c:pt idx="83">
                  <c:v>29</c:v>
                </c:pt>
                <c:pt idx="84">
                  <c:v>38</c:v>
                </c:pt>
                <c:pt idx="85">
                  <c:v>39</c:v>
                </c:pt>
                <c:pt idx="86">
                  <c:v>39</c:v>
                </c:pt>
                <c:pt idx="87">
                  <c:v>39</c:v>
                </c:pt>
                <c:pt idx="88">
                  <c:v>39</c:v>
                </c:pt>
                <c:pt idx="89">
                  <c:v>40</c:v>
                </c:pt>
                <c:pt idx="90">
                  <c:v>42</c:v>
                </c:pt>
                <c:pt idx="91">
                  <c:v>42</c:v>
                </c:pt>
                <c:pt idx="92">
                  <c:v>42</c:v>
                </c:pt>
                <c:pt idx="93">
                  <c:v>43</c:v>
                </c:pt>
                <c:pt idx="94">
                  <c:v>45</c:v>
                </c:pt>
                <c:pt idx="95">
                  <c:v>47</c:v>
                </c:pt>
                <c:pt idx="96">
                  <c:v>47</c:v>
                </c:pt>
                <c:pt idx="97">
                  <c:v>49</c:v>
                </c:pt>
                <c:pt idx="98">
                  <c:v>49</c:v>
                </c:pt>
                <c:pt idx="99">
                  <c:v>49</c:v>
                </c:pt>
                <c:pt idx="100">
                  <c:v>49</c:v>
                </c:pt>
                <c:pt idx="101">
                  <c:v>49</c:v>
                </c:pt>
                <c:pt idx="102">
                  <c:v>49</c:v>
                </c:pt>
                <c:pt idx="103">
                  <c:v>49</c:v>
                </c:pt>
                <c:pt idx="104">
                  <c:v>49</c:v>
                </c:pt>
                <c:pt idx="105">
                  <c:v>49</c:v>
                </c:pt>
                <c:pt idx="106">
                  <c:v>49</c:v>
                </c:pt>
                <c:pt idx="107">
                  <c:v>49</c:v>
                </c:pt>
                <c:pt idx="108">
                  <c:v>49</c:v>
                </c:pt>
                <c:pt idx="109">
                  <c:v>49</c:v>
                </c:pt>
                <c:pt idx="110">
                  <c:v>49</c:v>
                </c:pt>
                <c:pt idx="111">
                  <c:v>49</c:v>
                </c:pt>
                <c:pt idx="112">
                  <c:v>49</c:v>
                </c:pt>
                <c:pt idx="113">
                  <c:v>49</c:v>
                </c:pt>
                <c:pt idx="114">
                  <c:v>49</c:v>
                </c:pt>
                <c:pt idx="115">
                  <c:v>49</c:v>
                </c:pt>
                <c:pt idx="116">
                  <c:v>49</c:v>
                </c:pt>
                <c:pt idx="117">
                  <c:v>49</c:v>
                </c:pt>
                <c:pt idx="118">
                  <c:v>49</c:v>
                </c:pt>
                <c:pt idx="119">
                  <c:v>49</c:v>
                </c:pt>
                <c:pt idx="120">
                  <c:v>49</c:v>
                </c:pt>
              </c:numCache>
            </c:numRef>
          </c:yVal>
          <c:smooth val="1"/>
          <c:extLst>
            <c:ext xmlns:c16="http://schemas.microsoft.com/office/drawing/2014/chart" uri="{C3380CC4-5D6E-409C-BE32-E72D297353CC}">
              <c16:uniqueId val="{00000000-70F9-F448-B4B3-2C5DA0E47978}"/>
            </c:ext>
          </c:extLst>
        </c:ser>
        <c:ser>
          <c:idx val="1"/>
          <c:order val="1"/>
          <c:tx>
            <c:strRef>
              <c:f>'[1]S3 Belgium'!$D$1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Belgium'!$D$2:$D$122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1</c:v>
                </c:pt>
                <c:pt idx="60">
                  <c:v>6</c:v>
                </c:pt>
                <c:pt idx="61">
                  <c:v>15</c:v>
                </c:pt>
                <c:pt idx="62">
                  <c:v>20</c:v>
                </c:pt>
                <c:pt idx="63">
                  <c:v>34</c:v>
                </c:pt>
                <c:pt idx="64">
                  <c:v>60</c:v>
                </c:pt>
                <c:pt idx="65">
                  <c:v>84</c:v>
                </c:pt>
                <c:pt idx="66">
                  <c:v>91</c:v>
                </c:pt>
                <c:pt idx="67">
                  <c:v>92</c:v>
                </c:pt>
                <c:pt idx="68">
                  <c:v>100</c:v>
                </c:pt>
                <c:pt idx="69">
                  <c:v>101</c:v>
                </c:pt>
                <c:pt idx="70">
                  <c:v>101</c:v>
                </c:pt>
                <c:pt idx="71">
                  <c:v>101</c:v>
                </c:pt>
                <c:pt idx="72">
                  <c:v>104</c:v>
                </c:pt>
                <c:pt idx="73">
                  <c:v>108</c:v>
                </c:pt>
                <c:pt idx="74">
                  <c:v>114</c:v>
                </c:pt>
                <c:pt idx="75">
                  <c:v>117</c:v>
                </c:pt>
                <c:pt idx="76">
                  <c:v>121</c:v>
                </c:pt>
                <c:pt idx="77">
                  <c:v>125</c:v>
                </c:pt>
                <c:pt idx="78">
                  <c:v>141</c:v>
                </c:pt>
                <c:pt idx="79">
                  <c:v>145</c:v>
                </c:pt>
                <c:pt idx="80">
                  <c:v>147</c:v>
                </c:pt>
                <c:pt idx="81">
                  <c:v>166</c:v>
                </c:pt>
                <c:pt idx="82">
                  <c:v>175</c:v>
                </c:pt>
                <c:pt idx="83">
                  <c:v>210</c:v>
                </c:pt>
                <c:pt idx="84">
                  <c:v>232</c:v>
                </c:pt>
                <c:pt idx="85">
                  <c:v>232</c:v>
                </c:pt>
                <c:pt idx="86">
                  <c:v>232</c:v>
                </c:pt>
                <c:pt idx="87">
                  <c:v>232</c:v>
                </c:pt>
                <c:pt idx="88">
                  <c:v>232</c:v>
                </c:pt>
                <c:pt idx="89">
                  <c:v>252</c:v>
                </c:pt>
                <c:pt idx="90">
                  <c:v>270</c:v>
                </c:pt>
                <c:pt idx="91">
                  <c:v>270</c:v>
                </c:pt>
                <c:pt idx="92">
                  <c:v>270</c:v>
                </c:pt>
                <c:pt idx="93">
                  <c:v>281</c:v>
                </c:pt>
                <c:pt idx="94">
                  <c:v>288</c:v>
                </c:pt>
                <c:pt idx="95">
                  <c:v>301</c:v>
                </c:pt>
                <c:pt idx="96">
                  <c:v>312</c:v>
                </c:pt>
                <c:pt idx="97">
                  <c:v>333</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numCache>
            </c:numRef>
          </c:yVal>
          <c:smooth val="1"/>
          <c:extLst>
            <c:ext xmlns:c16="http://schemas.microsoft.com/office/drawing/2014/chart" uri="{C3380CC4-5D6E-409C-BE32-E72D297353CC}">
              <c16:uniqueId val="{00000001-70F9-F448-B4B3-2C5DA0E47978}"/>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35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China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China'!$C$1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China'!$C$2:$C$122</c:f>
              <c:numCache>
                <c:formatCode>General</c:formatCode>
                <c:ptCount val="121"/>
                <c:pt idx="0">
                  <c:v>6</c:v>
                </c:pt>
                <c:pt idx="1">
                  <c:v>8</c:v>
                </c:pt>
                <c:pt idx="2">
                  <c:v>8</c:v>
                </c:pt>
                <c:pt idx="3">
                  <c:v>8</c:v>
                </c:pt>
                <c:pt idx="4">
                  <c:v>9</c:v>
                </c:pt>
                <c:pt idx="5">
                  <c:v>9</c:v>
                </c:pt>
                <c:pt idx="6">
                  <c:v>9</c:v>
                </c:pt>
                <c:pt idx="7">
                  <c:v>11</c:v>
                </c:pt>
                <c:pt idx="8">
                  <c:v>11</c:v>
                </c:pt>
                <c:pt idx="9">
                  <c:v>12</c:v>
                </c:pt>
                <c:pt idx="10">
                  <c:v>15</c:v>
                </c:pt>
                <c:pt idx="11">
                  <c:v>15</c:v>
                </c:pt>
                <c:pt idx="12">
                  <c:v>17</c:v>
                </c:pt>
                <c:pt idx="13">
                  <c:v>18</c:v>
                </c:pt>
                <c:pt idx="14">
                  <c:v>22</c:v>
                </c:pt>
                <c:pt idx="15">
                  <c:v>25</c:v>
                </c:pt>
                <c:pt idx="16">
                  <c:v>29</c:v>
                </c:pt>
                <c:pt idx="17">
                  <c:v>36</c:v>
                </c:pt>
                <c:pt idx="18">
                  <c:v>39</c:v>
                </c:pt>
                <c:pt idx="19">
                  <c:v>44</c:v>
                </c:pt>
                <c:pt idx="20">
                  <c:v>66</c:v>
                </c:pt>
                <c:pt idx="21">
                  <c:v>84</c:v>
                </c:pt>
                <c:pt idx="22">
                  <c:v>99</c:v>
                </c:pt>
                <c:pt idx="23">
                  <c:v>110</c:v>
                </c:pt>
                <c:pt idx="24">
                  <c:v>127</c:v>
                </c:pt>
                <c:pt idx="25">
                  <c:v>136</c:v>
                </c:pt>
                <c:pt idx="26">
                  <c:v>147</c:v>
                </c:pt>
                <c:pt idx="27">
                  <c:v>163</c:v>
                </c:pt>
                <c:pt idx="28">
                  <c:v>182</c:v>
                </c:pt>
                <c:pt idx="29">
                  <c:v>210</c:v>
                </c:pt>
                <c:pt idx="30">
                  <c:v>216</c:v>
                </c:pt>
                <c:pt idx="31">
                  <c:v>244</c:v>
                </c:pt>
                <c:pt idx="32">
                  <c:v>263</c:v>
                </c:pt>
                <c:pt idx="33">
                  <c:v>267</c:v>
                </c:pt>
                <c:pt idx="34">
                  <c:v>278</c:v>
                </c:pt>
                <c:pt idx="35">
                  <c:v>297</c:v>
                </c:pt>
                <c:pt idx="36">
                  <c:v>303</c:v>
                </c:pt>
                <c:pt idx="37">
                  <c:v>317</c:v>
                </c:pt>
                <c:pt idx="38">
                  <c:v>331</c:v>
                </c:pt>
                <c:pt idx="39">
                  <c:v>346</c:v>
                </c:pt>
                <c:pt idx="40">
                  <c:v>359</c:v>
                </c:pt>
                <c:pt idx="41">
                  <c:v>363</c:v>
                </c:pt>
                <c:pt idx="42">
                  <c:v>366</c:v>
                </c:pt>
                <c:pt idx="43">
                  <c:v>370</c:v>
                </c:pt>
                <c:pt idx="44">
                  <c:v>371</c:v>
                </c:pt>
                <c:pt idx="45">
                  <c:v>374</c:v>
                </c:pt>
                <c:pt idx="46">
                  <c:v>374</c:v>
                </c:pt>
                <c:pt idx="47">
                  <c:v>378</c:v>
                </c:pt>
                <c:pt idx="48">
                  <c:v>378</c:v>
                </c:pt>
                <c:pt idx="49">
                  <c:v>381</c:v>
                </c:pt>
                <c:pt idx="50">
                  <c:v>381</c:v>
                </c:pt>
                <c:pt idx="51">
                  <c:v>381</c:v>
                </c:pt>
                <c:pt idx="52">
                  <c:v>385</c:v>
                </c:pt>
                <c:pt idx="53">
                  <c:v>388</c:v>
                </c:pt>
                <c:pt idx="54">
                  <c:v>391</c:v>
                </c:pt>
                <c:pt idx="55">
                  <c:v>401</c:v>
                </c:pt>
                <c:pt idx="56">
                  <c:v>405</c:v>
                </c:pt>
                <c:pt idx="57">
                  <c:v>406</c:v>
                </c:pt>
                <c:pt idx="58">
                  <c:v>423</c:v>
                </c:pt>
                <c:pt idx="59">
                  <c:v>423</c:v>
                </c:pt>
                <c:pt idx="60">
                  <c:v>423</c:v>
                </c:pt>
                <c:pt idx="61">
                  <c:v>423</c:v>
                </c:pt>
                <c:pt idx="62">
                  <c:v>423</c:v>
                </c:pt>
                <c:pt idx="63">
                  <c:v>424</c:v>
                </c:pt>
                <c:pt idx="64">
                  <c:v>424</c:v>
                </c:pt>
                <c:pt idx="65">
                  <c:v>425</c:v>
                </c:pt>
                <c:pt idx="66">
                  <c:v>425</c:v>
                </c:pt>
                <c:pt idx="67">
                  <c:v>425</c:v>
                </c:pt>
                <c:pt idx="68">
                  <c:v>425</c:v>
                </c:pt>
                <c:pt idx="69">
                  <c:v>426</c:v>
                </c:pt>
                <c:pt idx="70">
                  <c:v>426</c:v>
                </c:pt>
                <c:pt idx="71">
                  <c:v>426</c:v>
                </c:pt>
                <c:pt idx="72">
                  <c:v>426</c:v>
                </c:pt>
                <c:pt idx="73">
                  <c:v>427</c:v>
                </c:pt>
                <c:pt idx="74">
                  <c:v>428</c:v>
                </c:pt>
                <c:pt idx="75">
                  <c:v>428</c:v>
                </c:pt>
                <c:pt idx="76">
                  <c:v>428</c:v>
                </c:pt>
                <c:pt idx="77">
                  <c:v>428</c:v>
                </c:pt>
                <c:pt idx="78">
                  <c:v>428</c:v>
                </c:pt>
                <c:pt idx="79">
                  <c:v>428</c:v>
                </c:pt>
                <c:pt idx="80">
                  <c:v>428</c:v>
                </c:pt>
                <c:pt idx="81">
                  <c:v>428</c:v>
                </c:pt>
                <c:pt idx="82">
                  <c:v>429</c:v>
                </c:pt>
                <c:pt idx="83">
                  <c:v>429</c:v>
                </c:pt>
                <c:pt idx="84">
                  <c:v>429</c:v>
                </c:pt>
                <c:pt idx="85">
                  <c:v>429</c:v>
                </c:pt>
                <c:pt idx="86">
                  <c:v>429</c:v>
                </c:pt>
                <c:pt idx="87">
                  <c:v>429</c:v>
                </c:pt>
                <c:pt idx="88">
                  <c:v>429</c:v>
                </c:pt>
                <c:pt idx="89">
                  <c:v>429</c:v>
                </c:pt>
                <c:pt idx="90">
                  <c:v>429</c:v>
                </c:pt>
                <c:pt idx="91">
                  <c:v>429</c:v>
                </c:pt>
                <c:pt idx="92">
                  <c:v>429</c:v>
                </c:pt>
                <c:pt idx="93">
                  <c:v>429</c:v>
                </c:pt>
                <c:pt idx="94">
                  <c:v>429</c:v>
                </c:pt>
                <c:pt idx="95">
                  <c:v>429</c:v>
                </c:pt>
                <c:pt idx="96">
                  <c:v>429</c:v>
                </c:pt>
                <c:pt idx="97">
                  <c:v>429</c:v>
                </c:pt>
                <c:pt idx="98">
                  <c:v>429</c:v>
                </c:pt>
                <c:pt idx="99">
                  <c:v>429</c:v>
                </c:pt>
                <c:pt idx="100">
                  <c:v>429</c:v>
                </c:pt>
                <c:pt idx="101">
                  <c:v>429</c:v>
                </c:pt>
                <c:pt idx="102">
                  <c:v>429</c:v>
                </c:pt>
                <c:pt idx="103">
                  <c:v>429</c:v>
                </c:pt>
                <c:pt idx="104">
                  <c:v>429</c:v>
                </c:pt>
                <c:pt idx="105">
                  <c:v>429</c:v>
                </c:pt>
                <c:pt idx="106">
                  <c:v>429</c:v>
                </c:pt>
                <c:pt idx="107">
                  <c:v>429</c:v>
                </c:pt>
                <c:pt idx="108">
                  <c:v>429</c:v>
                </c:pt>
                <c:pt idx="109">
                  <c:v>429</c:v>
                </c:pt>
                <c:pt idx="110">
                  <c:v>429</c:v>
                </c:pt>
                <c:pt idx="111">
                  <c:v>429</c:v>
                </c:pt>
                <c:pt idx="112">
                  <c:v>429</c:v>
                </c:pt>
                <c:pt idx="113">
                  <c:v>429</c:v>
                </c:pt>
                <c:pt idx="114">
                  <c:v>429</c:v>
                </c:pt>
                <c:pt idx="115">
                  <c:v>429</c:v>
                </c:pt>
                <c:pt idx="116">
                  <c:v>429</c:v>
                </c:pt>
                <c:pt idx="117">
                  <c:v>429</c:v>
                </c:pt>
                <c:pt idx="118">
                  <c:v>429</c:v>
                </c:pt>
                <c:pt idx="119">
                  <c:v>429</c:v>
                </c:pt>
                <c:pt idx="120">
                  <c:v>429</c:v>
                </c:pt>
              </c:numCache>
            </c:numRef>
          </c:yVal>
          <c:smooth val="1"/>
          <c:extLst>
            <c:ext xmlns:c16="http://schemas.microsoft.com/office/drawing/2014/chart" uri="{C3380CC4-5D6E-409C-BE32-E72D297353CC}">
              <c16:uniqueId val="{00000000-75A4-A843-B13C-C095ECE4B5D0}"/>
            </c:ext>
          </c:extLst>
        </c:ser>
        <c:ser>
          <c:idx val="1"/>
          <c:order val="1"/>
          <c:tx>
            <c:strRef>
              <c:f>'S3 China'!$D$1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China'!$D$2:$D$122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1</c:v>
                </c:pt>
                <c:pt idx="25">
                  <c:v>1</c:v>
                </c:pt>
                <c:pt idx="26">
                  <c:v>1</c:v>
                </c:pt>
                <c:pt idx="27">
                  <c:v>2</c:v>
                </c:pt>
                <c:pt idx="28">
                  <c:v>3</c:v>
                </c:pt>
                <c:pt idx="29">
                  <c:v>3</c:v>
                </c:pt>
                <c:pt idx="30">
                  <c:v>3</c:v>
                </c:pt>
                <c:pt idx="31">
                  <c:v>3</c:v>
                </c:pt>
                <c:pt idx="32">
                  <c:v>3</c:v>
                </c:pt>
                <c:pt idx="33">
                  <c:v>3</c:v>
                </c:pt>
                <c:pt idx="34">
                  <c:v>3</c:v>
                </c:pt>
                <c:pt idx="35">
                  <c:v>5</c:v>
                </c:pt>
                <c:pt idx="36">
                  <c:v>6</c:v>
                </c:pt>
                <c:pt idx="37">
                  <c:v>7</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numCache>
            </c:numRef>
          </c:yVal>
          <c:smooth val="1"/>
          <c:extLst>
            <c:ext xmlns:c16="http://schemas.microsoft.com/office/drawing/2014/chart" uri="{C3380CC4-5D6E-409C-BE32-E72D297353CC}">
              <c16:uniqueId val="{00000001-75A4-A843-B13C-C095ECE4B5D0}"/>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Denmark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Denmark'!$C$1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Denmark'!$C$2:$C$122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c:v>
                </c:pt>
                <c:pt idx="62">
                  <c:v>1</c:v>
                </c:pt>
                <c:pt idx="63">
                  <c:v>1</c:v>
                </c:pt>
                <c:pt idx="64">
                  <c:v>1</c:v>
                </c:pt>
                <c:pt idx="65">
                  <c:v>1</c:v>
                </c:pt>
                <c:pt idx="66">
                  <c:v>1</c:v>
                </c:pt>
                <c:pt idx="67">
                  <c:v>1</c:v>
                </c:pt>
                <c:pt idx="68">
                  <c:v>7</c:v>
                </c:pt>
                <c:pt idx="69">
                  <c:v>17</c:v>
                </c:pt>
                <c:pt idx="70">
                  <c:v>18</c:v>
                </c:pt>
                <c:pt idx="71">
                  <c:v>18</c:v>
                </c:pt>
                <c:pt idx="72">
                  <c:v>19</c:v>
                </c:pt>
                <c:pt idx="73">
                  <c:v>19</c:v>
                </c:pt>
                <c:pt idx="74">
                  <c:v>20</c:v>
                </c:pt>
                <c:pt idx="75">
                  <c:v>20</c:v>
                </c:pt>
                <c:pt idx="76">
                  <c:v>20</c:v>
                </c:pt>
                <c:pt idx="77">
                  <c:v>20</c:v>
                </c:pt>
                <c:pt idx="78">
                  <c:v>20</c:v>
                </c:pt>
                <c:pt idx="79">
                  <c:v>20</c:v>
                </c:pt>
                <c:pt idx="80">
                  <c:v>20</c:v>
                </c:pt>
                <c:pt idx="81">
                  <c:v>20</c:v>
                </c:pt>
                <c:pt idx="82">
                  <c:v>21</c:v>
                </c:pt>
                <c:pt idx="83">
                  <c:v>21</c:v>
                </c:pt>
                <c:pt idx="84">
                  <c:v>22</c:v>
                </c:pt>
                <c:pt idx="85">
                  <c:v>23</c:v>
                </c:pt>
                <c:pt idx="86">
                  <c:v>23</c:v>
                </c:pt>
                <c:pt idx="87">
                  <c:v>23</c:v>
                </c:pt>
                <c:pt idx="88">
                  <c:v>23</c:v>
                </c:pt>
                <c:pt idx="89">
                  <c:v>23</c:v>
                </c:pt>
                <c:pt idx="90">
                  <c:v>23</c:v>
                </c:pt>
                <c:pt idx="91">
                  <c:v>23</c:v>
                </c:pt>
                <c:pt idx="92">
                  <c:v>23</c:v>
                </c:pt>
                <c:pt idx="93">
                  <c:v>23</c:v>
                </c:pt>
                <c:pt idx="94">
                  <c:v>23</c:v>
                </c:pt>
                <c:pt idx="95">
                  <c:v>23</c:v>
                </c:pt>
                <c:pt idx="96">
                  <c:v>23</c:v>
                </c:pt>
                <c:pt idx="97">
                  <c:v>23</c:v>
                </c:pt>
                <c:pt idx="98">
                  <c:v>23</c:v>
                </c:pt>
                <c:pt idx="99">
                  <c:v>23</c:v>
                </c:pt>
                <c:pt idx="100">
                  <c:v>23</c:v>
                </c:pt>
                <c:pt idx="101">
                  <c:v>23</c:v>
                </c:pt>
                <c:pt idx="102">
                  <c:v>23</c:v>
                </c:pt>
                <c:pt idx="103">
                  <c:v>23</c:v>
                </c:pt>
                <c:pt idx="104">
                  <c:v>23</c:v>
                </c:pt>
                <c:pt idx="105">
                  <c:v>23</c:v>
                </c:pt>
                <c:pt idx="106">
                  <c:v>23</c:v>
                </c:pt>
                <c:pt idx="107">
                  <c:v>23</c:v>
                </c:pt>
                <c:pt idx="108">
                  <c:v>23</c:v>
                </c:pt>
                <c:pt idx="109">
                  <c:v>23</c:v>
                </c:pt>
                <c:pt idx="110">
                  <c:v>23</c:v>
                </c:pt>
                <c:pt idx="111">
                  <c:v>23</c:v>
                </c:pt>
                <c:pt idx="112">
                  <c:v>23</c:v>
                </c:pt>
                <c:pt idx="113">
                  <c:v>23</c:v>
                </c:pt>
                <c:pt idx="114">
                  <c:v>23</c:v>
                </c:pt>
                <c:pt idx="115">
                  <c:v>23</c:v>
                </c:pt>
                <c:pt idx="116">
                  <c:v>23</c:v>
                </c:pt>
                <c:pt idx="117">
                  <c:v>23</c:v>
                </c:pt>
                <c:pt idx="118">
                  <c:v>23</c:v>
                </c:pt>
                <c:pt idx="119">
                  <c:v>23</c:v>
                </c:pt>
                <c:pt idx="120">
                  <c:v>23</c:v>
                </c:pt>
              </c:numCache>
            </c:numRef>
          </c:yVal>
          <c:smooth val="1"/>
          <c:extLst>
            <c:ext xmlns:c16="http://schemas.microsoft.com/office/drawing/2014/chart" uri="{C3380CC4-5D6E-409C-BE32-E72D297353CC}">
              <c16:uniqueId val="{00000000-2E14-A94A-B5AA-E728EEFB6435}"/>
            </c:ext>
          </c:extLst>
        </c:ser>
        <c:ser>
          <c:idx val="1"/>
          <c:order val="1"/>
          <c:tx>
            <c:strRef>
              <c:f>'S3 Denmark'!$D$1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Denmark'!$D$2:$D$122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1</c:v>
                </c:pt>
                <c:pt idx="57">
                  <c:v>1</c:v>
                </c:pt>
                <c:pt idx="58">
                  <c:v>2</c:v>
                </c:pt>
                <c:pt idx="59">
                  <c:v>2</c:v>
                </c:pt>
                <c:pt idx="60">
                  <c:v>3</c:v>
                </c:pt>
                <c:pt idx="61">
                  <c:v>7</c:v>
                </c:pt>
                <c:pt idx="62">
                  <c:v>14</c:v>
                </c:pt>
                <c:pt idx="63">
                  <c:v>15</c:v>
                </c:pt>
                <c:pt idx="64">
                  <c:v>15</c:v>
                </c:pt>
                <c:pt idx="65">
                  <c:v>16</c:v>
                </c:pt>
                <c:pt idx="66">
                  <c:v>18</c:v>
                </c:pt>
                <c:pt idx="67">
                  <c:v>35</c:v>
                </c:pt>
                <c:pt idx="68">
                  <c:v>78</c:v>
                </c:pt>
                <c:pt idx="69">
                  <c:v>147</c:v>
                </c:pt>
                <c:pt idx="70">
                  <c:v>163</c:v>
                </c:pt>
                <c:pt idx="71">
                  <c:v>166</c:v>
                </c:pt>
                <c:pt idx="72">
                  <c:v>169</c:v>
                </c:pt>
                <c:pt idx="73">
                  <c:v>172</c:v>
                </c:pt>
                <c:pt idx="74">
                  <c:v>179</c:v>
                </c:pt>
                <c:pt idx="75">
                  <c:v>190</c:v>
                </c:pt>
                <c:pt idx="76">
                  <c:v>197</c:v>
                </c:pt>
                <c:pt idx="77">
                  <c:v>204</c:v>
                </c:pt>
                <c:pt idx="78">
                  <c:v>204</c:v>
                </c:pt>
                <c:pt idx="79">
                  <c:v>204</c:v>
                </c:pt>
                <c:pt idx="80">
                  <c:v>205</c:v>
                </c:pt>
                <c:pt idx="81">
                  <c:v>211</c:v>
                </c:pt>
                <c:pt idx="82">
                  <c:v>245</c:v>
                </c:pt>
                <c:pt idx="83">
                  <c:v>265</c:v>
                </c:pt>
                <c:pt idx="84">
                  <c:v>297</c:v>
                </c:pt>
                <c:pt idx="85">
                  <c:v>309</c:v>
                </c:pt>
                <c:pt idx="86">
                  <c:v>309</c:v>
                </c:pt>
                <c:pt idx="87">
                  <c:v>311</c:v>
                </c:pt>
                <c:pt idx="88">
                  <c:v>311</c:v>
                </c:pt>
                <c:pt idx="89">
                  <c:v>311</c:v>
                </c:pt>
                <c:pt idx="90">
                  <c:v>311</c:v>
                </c:pt>
                <c:pt idx="91">
                  <c:v>311</c:v>
                </c:pt>
                <c:pt idx="92">
                  <c:v>311</c:v>
                </c:pt>
                <c:pt idx="93">
                  <c:v>311</c:v>
                </c:pt>
                <c:pt idx="94">
                  <c:v>311</c:v>
                </c:pt>
                <c:pt idx="95">
                  <c:v>311</c:v>
                </c:pt>
                <c:pt idx="96">
                  <c:v>311</c:v>
                </c:pt>
                <c:pt idx="97">
                  <c:v>311</c:v>
                </c:pt>
                <c:pt idx="98">
                  <c:v>311</c:v>
                </c:pt>
                <c:pt idx="99">
                  <c:v>311</c:v>
                </c:pt>
                <c:pt idx="100">
                  <c:v>311</c:v>
                </c:pt>
                <c:pt idx="101">
                  <c:v>311</c:v>
                </c:pt>
                <c:pt idx="102">
                  <c:v>311</c:v>
                </c:pt>
                <c:pt idx="103">
                  <c:v>311</c:v>
                </c:pt>
                <c:pt idx="104">
                  <c:v>311</c:v>
                </c:pt>
                <c:pt idx="105">
                  <c:v>311</c:v>
                </c:pt>
                <c:pt idx="106">
                  <c:v>311</c:v>
                </c:pt>
                <c:pt idx="107">
                  <c:v>311</c:v>
                </c:pt>
                <c:pt idx="108">
                  <c:v>311</c:v>
                </c:pt>
                <c:pt idx="109">
                  <c:v>311</c:v>
                </c:pt>
                <c:pt idx="110">
                  <c:v>311</c:v>
                </c:pt>
                <c:pt idx="111">
                  <c:v>311</c:v>
                </c:pt>
                <c:pt idx="112">
                  <c:v>311</c:v>
                </c:pt>
                <c:pt idx="113">
                  <c:v>311</c:v>
                </c:pt>
                <c:pt idx="114">
                  <c:v>311</c:v>
                </c:pt>
                <c:pt idx="115">
                  <c:v>311</c:v>
                </c:pt>
                <c:pt idx="116">
                  <c:v>311</c:v>
                </c:pt>
                <c:pt idx="117">
                  <c:v>311</c:v>
                </c:pt>
                <c:pt idx="118">
                  <c:v>311</c:v>
                </c:pt>
                <c:pt idx="119">
                  <c:v>311</c:v>
                </c:pt>
                <c:pt idx="120">
                  <c:v>311</c:v>
                </c:pt>
              </c:numCache>
            </c:numRef>
          </c:yVal>
          <c:smooth val="1"/>
          <c:extLst>
            <c:ext xmlns:c16="http://schemas.microsoft.com/office/drawing/2014/chart" uri="{C3380CC4-5D6E-409C-BE32-E72D297353CC}">
              <c16:uniqueId val="{00000001-2E14-A94A-B5AA-E728EEFB6435}"/>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England'!$C$1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England'!$C$2:$C$122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c:v>
                </c:pt>
                <c:pt idx="29">
                  <c:v>2</c:v>
                </c:pt>
                <c:pt idx="30">
                  <c:v>2</c:v>
                </c:pt>
                <c:pt idx="31">
                  <c:v>2</c:v>
                </c:pt>
                <c:pt idx="32">
                  <c:v>2</c:v>
                </c:pt>
                <c:pt idx="33">
                  <c:v>2</c:v>
                </c:pt>
                <c:pt idx="34">
                  <c:v>2</c:v>
                </c:pt>
                <c:pt idx="35">
                  <c:v>3</c:v>
                </c:pt>
                <c:pt idx="36">
                  <c:v>3</c:v>
                </c:pt>
                <c:pt idx="37">
                  <c:v>4</c:v>
                </c:pt>
                <c:pt idx="38">
                  <c:v>7</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9</c:v>
                </c:pt>
                <c:pt idx="54">
                  <c:v>9</c:v>
                </c:pt>
                <c:pt idx="55">
                  <c:v>13</c:v>
                </c:pt>
                <c:pt idx="56">
                  <c:v>14</c:v>
                </c:pt>
                <c:pt idx="57">
                  <c:v>16</c:v>
                </c:pt>
                <c:pt idx="58">
                  <c:v>20</c:v>
                </c:pt>
                <c:pt idx="59">
                  <c:v>20</c:v>
                </c:pt>
                <c:pt idx="60">
                  <c:v>26</c:v>
                </c:pt>
                <c:pt idx="61">
                  <c:v>30</c:v>
                </c:pt>
                <c:pt idx="62">
                  <c:v>37</c:v>
                </c:pt>
                <c:pt idx="63">
                  <c:v>42</c:v>
                </c:pt>
                <c:pt idx="64">
                  <c:v>51</c:v>
                </c:pt>
                <c:pt idx="65">
                  <c:v>61</c:v>
                </c:pt>
                <c:pt idx="66">
                  <c:v>67</c:v>
                </c:pt>
                <c:pt idx="67">
                  <c:v>73</c:v>
                </c:pt>
                <c:pt idx="68">
                  <c:v>75</c:v>
                </c:pt>
                <c:pt idx="69">
                  <c:v>80</c:v>
                </c:pt>
                <c:pt idx="70">
                  <c:v>95</c:v>
                </c:pt>
                <c:pt idx="71">
                  <c:v>113</c:v>
                </c:pt>
                <c:pt idx="72">
                  <c:v>126</c:v>
                </c:pt>
                <c:pt idx="73">
                  <c:v>138</c:v>
                </c:pt>
                <c:pt idx="74">
                  <c:v>147</c:v>
                </c:pt>
                <c:pt idx="75">
                  <c:v>172</c:v>
                </c:pt>
                <c:pt idx="76">
                  <c:v>214</c:v>
                </c:pt>
                <c:pt idx="77">
                  <c:v>291</c:v>
                </c:pt>
                <c:pt idx="78">
                  <c:v>335</c:v>
                </c:pt>
                <c:pt idx="79">
                  <c:v>387</c:v>
                </c:pt>
                <c:pt idx="80">
                  <c:v>434</c:v>
                </c:pt>
                <c:pt idx="81">
                  <c:v>474</c:v>
                </c:pt>
                <c:pt idx="82">
                  <c:v>554</c:v>
                </c:pt>
                <c:pt idx="83">
                  <c:v>636</c:v>
                </c:pt>
                <c:pt idx="84">
                  <c:v>688</c:v>
                </c:pt>
                <c:pt idx="85">
                  <c:v>711</c:v>
                </c:pt>
                <c:pt idx="86">
                  <c:v>744</c:v>
                </c:pt>
                <c:pt idx="87">
                  <c:v>781</c:v>
                </c:pt>
                <c:pt idx="88">
                  <c:v>807</c:v>
                </c:pt>
                <c:pt idx="89">
                  <c:v>834</c:v>
                </c:pt>
                <c:pt idx="90">
                  <c:v>855</c:v>
                </c:pt>
                <c:pt idx="91">
                  <c:v>864</c:v>
                </c:pt>
                <c:pt idx="92">
                  <c:v>867</c:v>
                </c:pt>
                <c:pt idx="93">
                  <c:v>867</c:v>
                </c:pt>
                <c:pt idx="94">
                  <c:v>867</c:v>
                </c:pt>
                <c:pt idx="95">
                  <c:v>867</c:v>
                </c:pt>
                <c:pt idx="96">
                  <c:v>867</c:v>
                </c:pt>
                <c:pt idx="97">
                  <c:v>867</c:v>
                </c:pt>
                <c:pt idx="98">
                  <c:v>867</c:v>
                </c:pt>
                <c:pt idx="99">
                  <c:v>867</c:v>
                </c:pt>
                <c:pt idx="100">
                  <c:v>867</c:v>
                </c:pt>
                <c:pt idx="101">
                  <c:v>867</c:v>
                </c:pt>
                <c:pt idx="102">
                  <c:v>867</c:v>
                </c:pt>
                <c:pt idx="103">
                  <c:v>867</c:v>
                </c:pt>
                <c:pt idx="104">
                  <c:v>867</c:v>
                </c:pt>
                <c:pt idx="105">
                  <c:v>867</c:v>
                </c:pt>
                <c:pt idx="106">
                  <c:v>867</c:v>
                </c:pt>
                <c:pt idx="107">
                  <c:v>867</c:v>
                </c:pt>
                <c:pt idx="108">
                  <c:v>867</c:v>
                </c:pt>
                <c:pt idx="109">
                  <c:v>867</c:v>
                </c:pt>
                <c:pt idx="110">
                  <c:v>867</c:v>
                </c:pt>
                <c:pt idx="111">
                  <c:v>867</c:v>
                </c:pt>
                <c:pt idx="112">
                  <c:v>867</c:v>
                </c:pt>
                <c:pt idx="113">
                  <c:v>867</c:v>
                </c:pt>
                <c:pt idx="114">
                  <c:v>867</c:v>
                </c:pt>
                <c:pt idx="115">
                  <c:v>867</c:v>
                </c:pt>
                <c:pt idx="116">
                  <c:v>867</c:v>
                </c:pt>
                <c:pt idx="117">
                  <c:v>867</c:v>
                </c:pt>
                <c:pt idx="118">
                  <c:v>867</c:v>
                </c:pt>
                <c:pt idx="119">
                  <c:v>867</c:v>
                </c:pt>
                <c:pt idx="120">
                  <c:v>867</c:v>
                </c:pt>
              </c:numCache>
            </c:numRef>
          </c:yVal>
          <c:smooth val="1"/>
          <c:extLst>
            <c:ext xmlns:c16="http://schemas.microsoft.com/office/drawing/2014/chart" uri="{C3380CC4-5D6E-409C-BE32-E72D297353CC}">
              <c16:uniqueId val="{00000000-60CB-8740-9AC3-C5821DEDC84E}"/>
            </c:ext>
          </c:extLst>
        </c:ser>
        <c:ser>
          <c:idx val="1"/>
          <c:order val="1"/>
          <c:tx>
            <c:strRef>
              <c:f>'S3 England'!$D$1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England'!$D$2:$D$122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c:v>
                </c:pt>
                <c:pt idx="54">
                  <c:v>1</c:v>
                </c:pt>
                <c:pt idx="55">
                  <c:v>1</c:v>
                </c:pt>
                <c:pt idx="56">
                  <c:v>2</c:v>
                </c:pt>
                <c:pt idx="57">
                  <c:v>4</c:v>
                </c:pt>
                <c:pt idx="58">
                  <c:v>5</c:v>
                </c:pt>
                <c:pt idx="59">
                  <c:v>12</c:v>
                </c:pt>
                <c:pt idx="60">
                  <c:v>20</c:v>
                </c:pt>
                <c:pt idx="61">
                  <c:v>33</c:v>
                </c:pt>
                <c:pt idx="62">
                  <c:v>52</c:v>
                </c:pt>
                <c:pt idx="63">
                  <c:v>56</c:v>
                </c:pt>
                <c:pt idx="64">
                  <c:v>61</c:v>
                </c:pt>
                <c:pt idx="65">
                  <c:v>73</c:v>
                </c:pt>
                <c:pt idx="66">
                  <c:v>77</c:v>
                </c:pt>
                <c:pt idx="67">
                  <c:v>85</c:v>
                </c:pt>
                <c:pt idx="68">
                  <c:v>94</c:v>
                </c:pt>
                <c:pt idx="69">
                  <c:v>96</c:v>
                </c:pt>
                <c:pt idx="70">
                  <c:v>106</c:v>
                </c:pt>
                <c:pt idx="71">
                  <c:v>121</c:v>
                </c:pt>
                <c:pt idx="72">
                  <c:v>133</c:v>
                </c:pt>
                <c:pt idx="73">
                  <c:v>134</c:v>
                </c:pt>
                <c:pt idx="74">
                  <c:v>136</c:v>
                </c:pt>
                <c:pt idx="75">
                  <c:v>147</c:v>
                </c:pt>
                <c:pt idx="76">
                  <c:v>175</c:v>
                </c:pt>
                <c:pt idx="77">
                  <c:v>230</c:v>
                </c:pt>
                <c:pt idx="78">
                  <c:v>274</c:v>
                </c:pt>
                <c:pt idx="79">
                  <c:v>342</c:v>
                </c:pt>
                <c:pt idx="80">
                  <c:v>386</c:v>
                </c:pt>
                <c:pt idx="81">
                  <c:v>430</c:v>
                </c:pt>
                <c:pt idx="82">
                  <c:v>532</c:v>
                </c:pt>
                <c:pt idx="83">
                  <c:v>625</c:v>
                </c:pt>
                <c:pt idx="84">
                  <c:v>702</c:v>
                </c:pt>
                <c:pt idx="85">
                  <c:v>754</c:v>
                </c:pt>
                <c:pt idx="86">
                  <c:v>828</c:v>
                </c:pt>
                <c:pt idx="87">
                  <c:v>896</c:v>
                </c:pt>
                <c:pt idx="88">
                  <c:v>972</c:v>
                </c:pt>
                <c:pt idx="89">
                  <c:v>1043</c:v>
                </c:pt>
                <c:pt idx="90">
                  <c:v>1117</c:v>
                </c:pt>
                <c:pt idx="91">
                  <c:v>1135</c:v>
                </c:pt>
                <c:pt idx="92">
                  <c:v>1140</c:v>
                </c:pt>
                <c:pt idx="93">
                  <c:v>1142</c:v>
                </c:pt>
                <c:pt idx="94">
                  <c:v>1142</c:v>
                </c:pt>
                <c:pt idx="95">
                  <c:v>1142</c:v>
                </c:pt>
                <c:pt idx="96">
                  <c:v>1142</c:v>
                </c:pt>
                <c:pt idx="97">
                  <c:v>1142</c:v>
                </c:pt>
                <c:pt idx="98">
                  <c:v>1142</c:v>
                </c:pt>
                <c:pt idx="99">
                  <c:v>1142</c:v>
                </c:pt>
                <c:pt idx="100">
                  <c:v>1142</c:v>
                </c:pt>
                <c:pt idx="101">
                  <c:v>1142</c:v>
                </c:pt>
                <c:pt idx="102">
                  <c:v>1142</c:v>
                </c:pt>
                <c:pt idx="103">
                  <c:v>1142</c:v>
                </c:pt>
                <c:pt idx="104">
                  <c:v>1142</c:v>
                </c:pt>
                <c:pt idx="105">
                  <c:v>1142</c:v>
                </c:pt>
                <c:pt idx="106">
                  <c:v>1142</c:v>
                </c:pt>
                <c:pt idx="107">
                  <c:v>1142</c:v>
                </c:pt>
                <c:pt idx="108">
                  <c:v>1142</c:v>
                </c:pt>
                <c:pt idx="109">
                  <c:v>1142</c:v>
                </c:pt>
                <c:pt idx="110">
                  <c:v>1142</c:v>
                </c:pt>
                <c:pt idx="111">
                  <c:v>1142</c:v>
                </c:pt>
                <c:pt idx="112">
                  <c:v>1142</c:v>
                </c:pt>
                <c:pt idx="113">
                  <c:v>1142</c:v>
                </c:pt>
                <c:pt idx="114">
                  <c:v>1142</c:v>
                </c:pt>
                <c:pt idx="115">
                  <c:v>1142</c:v>
                </c:pt>
                <c:pt idx="116">
                  <c:v>1142</c:v>
                </c:pt>
                <c:pt idx="117">
                  <c:v>1142</c:v>
                </c:pt>
                <c:pt idx="118">
                  <c:v>1142</c:v>
                </c:pt>
                <c:pt idx="119">
                  <c:v>1142</c:v>
                </c:pt>
                <c:pt idx="120">
                  <c:v>1142</c:v>
                </c:pt>
              </c:numCache>
            </c:numRef>
          </c:yVal>
          <c:smooth val="1"/>
          <c:extLst>
            <c:ext xmlns:c16="http://schemas.microsoft.com/office/drawing/2014/chart" uri="{C3380CC4-5D6E-409C-BE32-E72D297353CC}">
              <c16:uniqueId val="{00000001-60CB-8740-9AC3-C5821DEDC84E}"/>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France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France'!$C$1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France'!$C$2:$C$122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3</c:v>
                </c:pt>
                <c:pt idx="24">
                  <c:v>3</c:v>
                </c:pt>
                <c:pt idx="25">
                  <c:v>3</c:v>
                </c:pt>
                <c:pt idx="26">
                  <c:v>3</c:v>
                </c:pt>
                <c:pt idx="27">
                  <c:v>5</c:v>
                </c:pt>
                <c:pt idx="28">
                  <c:v>8</c:v>
                </c:pt>
                <c:pt idx="29">
                  <c:v>8</c:v>
                </c:pt>
                <c:pt idx="30">
                  <c:v>8</c:v>
                </c:pt>
                <c:pt idx="31">
                  <c:v>8</c:v>
                </c:pt>
                <c:pt idx="32">
                  <c:v>9</c:v>
                </c:pt>
                <c:pt idx="33">
                  <c:v>9</c:v>
                </c:pt>
                <c:pt idx="34">
                  <c:v>9</c:v>
                </c:pt>
                <c:pt idx="35">
                  <c:v>9</c:v>
                </c:pt>
                <c:pt idx="36">
                  <c:v>9</c:v>
                </c:pt>
                <c:pt idx="37">
                  <c:v>9</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11</c:v>
                </c:pt>
                <c:pt idx="56">
                  <c:v>12</c:v>
                </c:pt>
                <c:pt idx="57">
                  <c:v>12</c:v>
                </c:pt>
                <c:pt idx="58">
                  <c:v>12</c:v>
                </c:pt>
                <c:pt idx="59">
                  <c:v>12</c:v>
                </c:pt>
                <c:pt idx="60">
                  <c:v>13</c:v>
                </c:pt>
                <c:pt idx="61">
                  <c:v>13</c:v>
                </c:pt>
                <c:pt idx="62">
                  <c:v>13</c:v>
                </c:pt>
                <c:pt idx="63">
                  <c:v>13</c:v>
                </c:pt>
                <c:pt idx="64">
                  <c:v>14</c:v>
                </c:pt>
                <c:pt idx="65">
                  <c:v>15</c:v>
                </c:pt>
                <c:pt idx="66">
                  <c:v>15</c:v>
                </c:pt>
                <c:pt idx="67">
                  <c:v>15</c:v>
                </c:pt>
                <c:pt idx="68">
                  <c:v>15</c:v>
                </c:pt>
                <c:pt idx="69">
                  <c:v>15</c:v>
                </c:pt>
                <c:pt idx="70">
                  <c:v>15</c:v>
                </c:pt>
                <c:pt idx="71">
                  <c:v>15</c:v>
                </c:pt>
                <c:pt idx="72">
                  <c:v>15</c:v>
                </c:pt>
                <c:pt idx="73">
                  <c:v>15</c:v>
                </c:pt>
                <c:pt idx="74">
                  <c:v>15</c:v>
                </c:pt>
                <c:pt idx="75">
                  <c:v>15</c:v>
                </c:pt>
                <c:pt idx="76">
                  <c:v>15</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16</c:v>
                </c:pt>
                <c:pt idx="118">
                  <c:v>16</c:v>
                </c:pt>
                <c:pt idx="119">
                  <c:v>16</c:v>
                </c:pt>
                <c:pt idx="120">
                  <c:v>16</c:v>
                </c:pt>
              </c:numCache>
            </c:numRef>
          </c:yVal>
          <c:smooth val="1"/>
          <c:extLst>
            <c:ext xmlns:c16="http://schemas.microsoft.com/office/drawing/2014/chart" uri="{C3380CC4-5D6E-409C-BE32-E72D297353CC}">
              <c16:uniqueId val="{00000000-7F1E-944B-828A-3452907456DA}"/>
            </c:ext>
          </c:extLst>
        </c:ser>
        <c:ser>
          <c:idx val="1"/>
          <c:order val="1"/>
          <c:tx>
            <c:strRef>
              <c:f>'S3 France'!$D$1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France'!$D$2:$D$122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c:v>
                </c:pt>
                <c:pt idx="52">
                  <c:v>2</c:v>
                </c:pt>
                <c:pt idx="53">
                  <c:v>2</c:v>
                </c:pt>
                <c:pt idx="54">
                  <c:v>2</c:v>
                </c:pt>
                <c:pt idx="55">
                  <c:v>2</c:v>
                </c:pt>
                <c:pt idx="56">
                  <c:v>6</c:v>
                </c:pt>
                <c:pt idx="57">
                  <c:v>6</c:v>
                </c:pt>
                <c:pt idx="58">
                  <c:v>7</c:v>
                </c:pt>
                <c:pt idx="59">
                  <c:v>8</c:v>
                </c:pt>
                <c:pt idx="60">
                  <c:v>8</c:v>
                </c:pt>
                <c:pt idx="61">
                  <c:v>14</c:v>
                </c:pt>
                <c:pt idx="62">
                  <c:v>18</c:v>
                </c:pt>
                <c:pt idx="63">
                  <c:v>34</c:v>
                </c:pt>
                <c:pt idx="64">
                  <c:v>39</c:v>
                </c:pt>
                <c:pt idx="65">
                  <c:v>47</c:v>
                </c:pt>
                <c:pt idx="66">
                  <c:v>54</c:v>
                </c:pt>
                <c:pt idx="67">
                  <c:v>60</c:v>
                </c:pt>
                <c:pt idx="68">
                  <c:v>62</c:v>
                </c:pt>
                <c:pt idx="69">
                  <c:v>67</c:v>
                </c:pt>
                <c:pt idx="70">
                  <c:v>74</c:v>
                </c:pt>
                <c:pt idx="71">
                  <c:v>82</c:v>
                </c:pt>
                <c:pt idx="72">
                  <c:v>83</c:v>
                </c:pt>
                <c:pt idx="73">
                  <c:v>85</c:v>
                </c:pt>
                <c:pt idx="74">
                  <c:v>93</c:v>
                </c:pt>
                <c:pt idx="75">
                  <c:v>103</c:v>
                </c:pt>
                <c:pt idx="76">
                  <c:v>120</c:v>
                </c:pt>
                <c:pt idx="77">
                  <c:v>126</c:v>
                </c:pt>
                <c:pt idx="78">
                  <c:v>130</c:v>
                </c:pt>
                <c:pt idx="79">
                  <c:v>137</c:v>
                </c:pt>
                <c:pt idx="80">
                  <c:v>146</c:v>
                </c:pt>
                <c:pt idx="81">
                  <c:v>164</c:v>
                </c:pt>
                <c:pt idx="82">
                  <c:v>194</c:v>
                </c:pt>
                <c:pt idx="83">
                  <c:v>203</c:v>
                </c:pt>
                <c:pt idx="84">
                  <c:v>207</c:v>
                </c:pt>
                <c:pt idx="85">
                  <c:v>209</c:v>
                </c:pt>
                <c:pt idx="86">
                  <c:v>209</c:v>
                </c:pt>
                <c:pt idx="87">
                  <c:v>209</c:v>
                </c:pt>
                <c:pt idx="88">
                  <c:v>209</c:v>
                </c:pt>
                <c:pt idx="89">
                  <c:v>210</c:v>
                </c:pt>
                <c:pt idx="90">
                  <c:v>210</c:v>
                </c:pt>
                <c:pt idx="91">
                  <c:v>210</c:v>
                </c:pt>
                <c:pt idx="92">
                  <c:v>210</c:v>
                </c:pt>
                <c:pt idx="93">
                  <c:v>210</c:v>
                </c:pt>
                <c:pt idx="94">
                  <c:v>210</c:v>
                </c:pt>
                <c:pt idx="95">
                  <c:v>210</c:v>
                </c:pt>
                <c:pt idx="96">
                  <c:v>210</c:v>
                </c:pt>
                <c:pt idx="97">
                  <c:v>210</c:v>
                </c:pt>
                <c:pt idx="98">
                  <c:v>210</c:v>
                </c:pt>
                <c:pt idx="99">
                  <c:v>210</c:v>
                </c:pt>
                <c:pt idx="100">
                  <c:v>210</c:v>
                </c:pt>
                <c:pt idx="101">
                  <c:v>210</c:v>
                </c:pt>
                <c:pt idx="102">
                  <c:v>210</c:v>
                </c:pt>
                <c:pt idx="103">
                  <c:v>210</c:v>
                </c:pt>
                <c:pt idx="104">
                  <c:v>210</c:v>
                </c:pt>
                <c:pt idx="105">
                  <c:v>210</c:v>
                </c:pt>
                <c:pt idx="106">
                  <c:v>210</c:v>
                </c:pt>
                <c:pt idx="107">
                  <c:v>210</c:v>
                </c:pt>
                <c:pt idx="108">
                  <c:v>210</c:v>
                </c:pt>
                <c:pt idx="109">
                  <c:v>210</c:v>
                </c:pt>
                <c:pt idx="110">
                  <c:v>210</c:v>
                </c:pt>
                <c:pt idx="111">
                  <c:v>210</c:v>
                </c:pt>
                <c:pt idx="112">
                  <c:v>210</c:v>
                </c:pt>
                <c:pt idx="113">
                  <c:v>210</c:v>
                </c:pt>
                <c:pt idx="114">
                  <c:v>210</c:v>
                </c:pt>
                <c:pt idx="115">
                  <c:v>210</c:v>
                </c:pt>
                <c:pt idx="116">
                  <c:v>210</c:v>
                </c:pt>
                <c:pt idx="117">
                  <c:v>210</c:v>
                </c:pt>
                <c:pt idx="118">
                  <c:v>210</c:v>
                </c:pt>
                <c:pt idx="119">
                  <c:v>210</c:v>
                </c:pt>
                <c:pt idx="120">
                  <c:v>210</c:v>
                </c:pt>
              </c:numCache>
            </c:numRef>
          </c:yVal>
          <c:smooth val="1"/>
          <c:extLst>
            <c:ext xmlns:c16="http://schemas.microsoft.com/office/drawing/2014/chart" uri="{C3380CC4-5D6E-409C-BE32-E72D297353CC}">
              <c16:uniqueId val="{00000001-7F1E-944B-828A-3452907456DA}"/>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Iceland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Iceland'!$C$1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Iceland'!$C$2:$C$122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pt idx="58">
                  <c:v>1</c:v>
                </c:pt>
                <c:pt idx="59">
                  <c:v>1</c:v>
                </c:pt>
                <c:pt idx="60">
                  <c:v>1</c:v>
                </c:pt>
                <c:pt idx="61">
                  <c:v>1</c:v>
                </c:pt>
                <c:pt idx="62">
                  <c:v>1</c:v>
                </c:pt>
                <c:pt idx="63">
                  <c:v>1</c:v>
                </c:pt>
                <c:pt idx="64">
                  <c:v>1</c:v>
                </c:pt>
                <c:pt idx="65">
                  <c:v>1</c:v>
                </c:pt>
                <c:pt idx="66">
                  <c:v>1</c:v>
                </c:pt>
                <c:pt idx="67">
                  <c:v>1</c:v>
                </c:pt>
                <c:pt idx="68">
                  <c:v>1</c:v>
                </c:pt>
                <c:pt idx="69">
                  <c:v>2</c:v>
                </c:pt>
                <c:pt idx="70">
                  <c:v>3</c:v>
                </c:pt>
                <c:pt idx="71">
                  <c:v>8</c:v>
                </c:pt>
                <c:pt idx="72">
                  <c:v>15</c:v>
                </c:pt>
                <c:pt idx="73">
                  <c:v>21</c:v>
                </c:pt>
                <c:pt idx="74">
                  <c:v>27</c:v>
                </c:pt>
                <c:pt idx="75">
                  <c:v>41</c:v>
                </c:pt>
                <c:pt idx="76">
                  <c:v>64</c:v>
                </c:pt>
                <c:pt idx="77">
                  <c:v>72</c:v>
                </c:pt>
                <c:pt idx="78">
                  <c:v>92</c:v>
                </c:pt>
                <c:pt idx="79">
                  <c:v>111</c:v>
                </c:pt>
                <c:pt idx="80">
                  <c:v>120</c:v>
                </c:pt>
                <c:pt idx="81">
                  <c:v>120</c:v>
                </c:pt>
                <c:pt idx="82">
                  <c:v>120</c:v>
                </c:pt>
                <c:pt idx="83">
                  <c:v>121</c:v>
                </c:pt>
                <c:pt idx="84">
                  <c:v>125</c:v>
                </c:pt>
                <c:pt idx="85">
                  <c:v>126</c:v>
                </c:pt>
                <c:pt idx="86">
                  <c:v>134</c:v>
                </c:pt>
                <c:pt idx="87">
                  <c:v>139</c:v>
                </c:pt>
                <c:pt idx="88">
                  <c:v>141</c:v>
                </c:pt>
                <c:pt idx="89">
                  <c:v>141</c:v>
                </c:pt>
                <c:pt idx="90">
                  <c:v>141</c:v>
                </c:pt>
                <c:pt idx="91">
                  <c:v>141</c:v>
                </c:pt>
                <c:pt idx="92">
                  <c:v>141</c:v>
                </c:pt>
                <c:pt idx="93">
                  <c:v>141</c:v>
                </c:pt>
                <c:pt idx="94">
                  <c:v>141</c:v>
                </c:pt>
                <c:pt idx="95">
                  <c:v>141</c:v>
                </c:pt>
                <c:pt idx="96">
                  <c:v>141</c:v>
                </c:pt>
                <c:pt idx="97">
                  <c:v>141</c:v>
                </c:pt>
                <c:pt idx="98">
                  <c:v>141</c:v>
                </c:pt>
                <c:pt idx="99">
                  <c:v>141</c:v>
                </c:pt>
                <c:pt idx="100">
                  <c:v>141</c:v>
                </c:pt>
                <c:pt idx="101">
                  <c:v>141</c:v>
                </c:pt>
                <c:pt idx="102">
                  <c:v>141</c:v>
                </c:pt>
                <c:pt idx="103">
                  <c:v>141</c:v>
                </c:pt>
                <c:pt idx="104">
                  <c:v>141</c:v>
                </c:pt>
                <c:pt idx="105">
                  <c:v>141</c:v>
                </c:pt>
                <c:pt idx="106">
                  <c:v>141</c:v>
                </c:pt>
                <c:pt idx="107">
                  <c:v>141</c:v>
                </c:pt>
                <c:pt idx="108">
                  <c:v>141</c:v>
                </c:pt>
                <c:pt idx="109">
                  <c:v>141</c:v>
                </c:pt>
                <c:pt idx="110">
                  <c:v>141</c:v>
                </c:pt>
                <c:pt idx="111">
                  <c:v>141</c:v>
                </c:pt>
                <c:pt idx="112">
                  <c:v>141</c:v>
                </c:pt>
                <c:pt idx="113">
                  <c:v>141</c:v>
                </c:pt>
                <c:pt idx="114">
                  <c:v>141</c:v>
                </c:pt>
                <c:pt idx="115">
                  <c:v>141</c:v>
                </c:pt>
                <c:pt idx="116">
                  <c:v>141</c:v>
                </c:pt>
                <c:pt idx="117">
                  <c:v>141</c:v>
                </c:pt>
                <c:pt idx="118">
                  <c:v>141</c:v>
                </c:pt>
                <c:pt idx="119">
                  <c:v>141</c:v>
                </c:pt>
                <c:pt idx="120">
                  <c:v>141</c:v>
                </c:pt>
              </c:numCache>
            </c:numRef>
          </c:yVal>
          <c:smooth val="1"/>
          <c:extLst>
            <c:ext xmlns:c16="http://schemas.microsoft.com/office/drawing/2014/chart" uri="{C3380CC4-5D6E-409C-BE32-E72D297353CC}">
              <c16:uniqueId val="{00000000-6F20-234C-8E95-F36A759C9452}"/>
            </c:ext>
          </c:extLst>
        </c:ser>
        <c:ser>
          <c:idx val="1"/>
          <c:order val="1"/>
          <c:tx>
            <c:strRef>
              <c:f>'S3 Iceland'!$D$1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Iceland'!$D$2:$D$122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c:v>
                </c:pt>
                <c:pt idx="61">
                  <c:v>12</c:v>
                </c:pt>
                <c:pt idx="62">
                  <c:v>20</c:v>
                </c:pt>
                <c:pt idx="63">
                  <c:v>30</c:v>
                </c:pt>
                <c:pt idx="64">
                  <c:v>37</c:v>
                </c:pt>
                <c:pt idx="65">
                  <c:v>45</c:v>
                </c:pt>
                <c:pt idx="66">
                  <c:v>49</c:v>
                </c:pt>
                <c:pt idx="67">
                  <c:v>54</c:v>
                </c:pt>
                <c:pt idx="68">
                  <c:v>65</c:v>
                </c:pt>
                <c:pt idx="69">
                  <c:v>82</c:v>
                </c:pt>
                <c:pt idx="70">
                  <c:v>94</c:v>
                </c:pt>
                <c:pt idx="71">
                  <c:v>104</c:v>
                </c:pt>
                <c:pt idx="72">
                  <c:v>127</c:v>
                </c:pt>
                <c:pt idx="73">
                  <c:v>136</c:v>
                </c:pt>
                <c:pt idx="74">
                  <c:v>146</c:v>
                </c:pt>
                <c:pt idx="75">
                  <c:v>190</c:v>
                </c:pt>
                <c:pt idx="76">
                  <c:v>233</c:v>
                </c:pt>
                <c:pt idx="77">
                  <c:v>267</c:v>
                </c:pt>
                <c:pt idx="78">
                  <c:v>317</c:v>
                </c:pt>
                <c:pt idx="79">
                  <c:v>368</c:v>
                </c:pt>
                <c:pt idx="80">
                  <c:v>375</c:v>
                </c:pt>
                <c:pt idx="81">
                  <c:v>375</c:v>
                </c:pt>
                <c:pt idx="82">
                  <c:v>375</c:v>
                </c:pt>
                <c:pt idx="83">
                  <c:v>375</c:v>
                </c:pt>
                <c:pt idx="84">
                  <c:v>377</c:v>
                </c:pt>
                <c:pt idx="85">
                  <c:v>381</c:v>
                </c:pt>
                <c:pt idx="86">
                  <c:v>405</c:v>
                </c:pt>
                <c:pt idx="87">
                  <c:v>428</c:v>
                </c:pt>
                <c:pt idx="88">
                  <c:v>430</c:v>
                </c:pt>
                <c:pt idx="89">
                  <c:v>430</c:v>
                </c:pt>
                <c:pt idx="90">
                  <c:v>430</c:v>
                </c:pt>
                <c:pt idx="91">
                  <c:v>430</c:v>
                </c:pt>
                <c:pt idx="92">
                  <c:v>430</c:v>
                </c:pt>
                <c:pt idx="93">
                  <c:v>430</c:v>
                </c:pt>
                <c:pt idx="94">
                  <c:v>430</c:v>
                </c:pt>
                <c:pt idx="95">
                  <c:v>430</c:v>
                </c:pt>
                <c:pt idx="96">
                  <c:v>430</c:v>
                </c:pt>
                <c:pt idx="97">
                  <c:v>430</c:v>
                </c:pt>
                <c:pt idx="98">
                  <c:v>430</c:v>
                </c:pt>
                <c:pt idx="99">
                  <c:v>430</c:v>
                </c:pt>
                <c:pt idx="100">
                  <c:v>430</c:v>
                </c:pt>
                <c:pt idx="101">
                  <c:v>430</c:v>
                </c:pt>
                <c:pt idx="102">
                  <c:v>430</c:v>
                </c:pt>
                <c:pt idx="103">
                  <c:v>430</c:v>
                </c:pt>
                <c:pt idx="104">
                  <c:v>430</c:v>
                </c:pt>
                <c:pt idx="105">
                  <c:v>430</c:v>
                </c:pt>
                <c:pt idx="106">
                  <c:v>430</c:v>
                </c:pt>
                <c:pt idx="107">
                  <c:v>430</c:v>
                </c:pt>
                <c:pt idx="108">
                  <c:v>430</c:v>
                </c:pt>
                <c:pt idx="109">
                  <c:v>430</c:v>
                </c:pt>
                <c:pt idx="110">
                  <c:v>430</c:v>
                </c:pt>
                <c:pt idx="111">
                  <c:v>430</c:v>
                </c:pt>
                <c:pt idx="112">
                  <c:v>430</c:v>
                </c:pt>
                <c:pt idx="113">
                  <c:v>430</c:v>
                </c:pt>
                <c:pt idx="114">
                  <c:v>430</c:v>
                </c:pt>
                <c:pt idx="115">
                  <c:v>430</c:v>
                </c:pt>
                <c:pt idx="116">
                  <c:v>430</c:v>
                </c:pt>
                <c:pt idx="117">
                  <c:v>430</c:v>
                </c:pt>
                <c:pt idx="118">
                  <c:v>430</c:v>
                </c:pt>
                <c:pt idx="119">
                  <c:v>430</c:v>
                </c:pt>
                <c:pt idx="120">
                  <c:v>430</c:v>
                </c:pt>
              </c:numCache>
            </c:numRef>
          </c:yVal>
          <c:smooth val="1"/>
          <c:extLst>
            <c:ext xmlns:c16="http://schemas.microsoft.com/office/drawing/2014/chart" uri="{C3380CC4-5D6E-409C-BE32-E72D297353CC}">
              <c16:uniqueId val="{00000001-6F20-234C-8E95-F36A759C9452}"/>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Japan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Japan'!$C$1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Japan'!$C$2:$C$122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1</c:v>
                </c:pt>
                <c:pt idx="24">
                  <c:v>3</c:v>
                </c:pt>
                <c:pt idx="25">
                  <c:v>3</c:v>
                </c:pt>
                <c:pt idx="26">
                  <c:v>3</c:v>
                </c:pt>
                <c:pt idx="27">
                  <c:v>3</c:v>
                </c:pt>
                <c:pt idx="28">
                  <c:v>5</c:v>
                </c:pt>
                <c:pt idx="29">
                  <c:v>5</c:v>
                </c:pt>
                <c:pt idx="30">
                  <c:v>7</c:v>
                </c:pt>
                <c:pt idx="31">
                  <c:v>8</c:v>
                </c:pt>
                <c:pt idx="32">
                  <c:v>8</c:v>
                </c:pt>
                <c:pt idx="33">
                  <c:v>8</c:v>
                </c:pt>
                <c:pt idx="34">
                  <c:v>8</c:v>
                </c:pt>
                <c:pt idx="35">
                  <c:v>8</c:v>
                </c:pt>
                <c:pt idx="36">
                  <c:v>8</c:v>
                </c:pt>
                <c:pt idx="37">
                  <c:v>8</c:v>
                </c:pt>
                <c:pt idx="38">
                  <c:v>8</c:v>
                </c:pt>
                <c:pt idx="39">
                  <c:v>8</c:v>
                </c:pt>
                <c:pt idx="40">
                  <c:v>10</c:v>
                </c:pt>
                <c:pt idx="41">
                  <c:v>10</c:v>
                </c:pt>
                <c:pt idx="42">
                  <c:v>10</c:v>
                </c:pt>
                <c:pt idx="43">
                  <c:v>10</c:v>
                </c:pt>
                <c:pt idx="44">
                  <c:v>11</c:v>
                </c:pt>
                <c:pt idx="45">
                  <c:v>31</c:v>
                </c:pt>
                <c:pt idx="46">
                  <c:v>53</c:v>
                </c:pt>
                <c:pt idx="47">
                  <c:v>81</c:v>
                </c:pt>
                <c:pt idx="48">
                  <c:v>81</c:v>
                </c:pt>
                <c:pt idx="49">
                  <c:v>81</c:v>
                </c:pt>
                <c:pt idx="50">
                  <c:v>82</c:v>
                </c:pt>
                <c:pt idx="51">
                  <c:v>82</c:v>
                </c:pt>
                <c:pt idx="52">
                  <c:v>82</c:v>
                </c:pt>
                <c:pt idx="53">
                  <c:v>82</c:v>
                </c:pt>
                <c:pt idx="54">
                  <c:v>82</c:v>
                </c:pt>
                <c:pt idx="55">
                  <c:v>82</c:v>
                </c:pt>
                <c:pt idx="56">
                  <c:v>82</c:v>
                </c:pt>
                <c:pt idx="57">
                  <c:v>82</c:v>
                </c:pt>
                <c:pt idx="58">
                  <c:v>82</c:v>
                </c:pt>
                <c:pt idx="59">
                  <c:v>82</c:v>
                </c:pt>
                <c:pt idx="60">
                  <c:v>82</c:v>
                </c:pt>
                <c:pt idx="61">
                  <c:v>82</c:v>
                </c:pt>
                <c:pt idx="62">
                  <c:v>82</c:v>
                </c:pt>
                <c:pt idx="63">
                  <c:v>82</c:v>
                </c:pt>
                <c:pt idx="64">
                  <c:v>82</c:v>
                </c:pt>
                <c:pt idx="65">
                  <c:v>82</c:v>
                </c:pt>
                <c:pt idx="66">
                  <c:v>82</c:v>
                </c:pt>
                <c:pt idx="67">
                  <c:v>82</c:v>
                </c:pt>
                <c:pt idx="68">
                  <c:v>83</c:v>
                </c:pt>
                <c:pt idx="69">
                  <c:v>83</c:v>
                </c:pt>
                <c:pt idx="70">
                  <c:v>83</c:v>
                </c:pt>
                <c:pt idx="71">
                  <c:v>83</c:v>
                </c:pt>
                <c:pt idx="72">
                  <c:v>83</c:v>
                </c:pt>
                <c:pt idx="73">
                  <c:v>83</c:v>
                </c:pt>
                <c:pt idx="74">
                  <c:v>83</c:v>
                </c:pt>
                <c:pt idx="75">
                  <c:v>83</c:v>
                </c:pt>
                <c:pt idx="76">
                  <c:v>83</c:v>
                </c:pt>
                <c:pt idx="77">
                  <c:v>83</c:v>
                </c:pt>
                <c:pt idx="78">
                  <c:v>83</c:v>
                </c:pt>
                <c:pt idx="79">
                  <c:v>83</c:v>
                </c:pt>
                <c:pt idx="80">
                  <c:v>83</c:v>
                </c:pt>
                <c:pt idx="81">
                  <c:v>83</c:v>
                </c:pt>
                <c:pt idx="82">
                  <c:v>83</c:v>
                </c:pt>
                <c:pt idx="83">
                  <c:v>83</c:v>
                </c:pt>
                <c:pt idx="84">
                  <c:v>83</c:v>
                </c:pt>
                <c:pt idx="85">
                  <c:v>83</c:v>
                </c:pt>
                <c:pt idx="86">
                  <c:v>83</c:v>
                </c:pt>
                <c:pt idx="87">
                  <c:v>83</c:v>
                </c:pt>
                <c:pt idx="88">
                  <c:v>83</c:v>
                </c:pt>
                <c:pt idx="89">
                  <c:v>83</c:v>
                </c:pt>
                <c:pt idx="90">
                  <c:v>83</c:v>
                </c:pt>
                <c:pt idx="91">
                  <c:v>83</c:v>
                </c:pt>
                <c:pt idx="92">
                  <c:v>83</c:v>
                </c:pt>
                <c:pt idx="93">
                  <c:v>83</c:v>
                </c:pt>
                <c:pt idx="94">
                  <c:v>83</c:v>
                </c:pt>
                <c:pt idx="95">
                  <c:v>83</c:v>
                </c:pt>
                <c:pt idx="96">
                  <c:v>83</c:v>
                </c:pt>
                <c:pt idx="97">
                  <c:v>83</c:v>
                </c:pt>
                <c:pt idx="98">
                  <c:v>83</c:v>
                </c:pt>
                <c:pt idx="99">
                  <c:v>83</c:v>
                </c:pt>
                <c:pt idx="100">
                  <c:v>83</c:v>
                </c:pt>
                <c:pt idx="101">
                  <c:v>83</c:v>
                </c:pt>
                <c:pt idx="102">
                  <c:v>83</c:v>
                </c:pt>
                <c:pt idx="103">
                  <c:v>83</c:v>
                </c:pt>
                <c:pt idx="104">
                  <c:v>83</c:v>
                </c:pt>
                <c:pt idx="105">
                  <c:v>83</c:v>
                </c:pt>
                <c:pt idx="106">
                  <c:v>83</c:v>
                </c:pt>
                <c:pt idx="107">
                  <c:v>83</c:v>
                </c:pt>
                <c:pt idx="108">
                  <c:v>83</c:v>
                </c:pt>
                <c:pt idx="109">
                  <c:v>83</c:v>
                </c:pt>
                <c:pt idx="110">
                  <c:v>83</c:v>
                </c:pt>
                <c:pt idx="111">
                  <c:v>83</c:v>
                </c:pt>
                <c:pt idx="112">
                  <c:v>83</c:v>
                </c:pt>
                <c:pt idx="113">
                  <c:v>83</c:v>
                </c:pt>
                <c:pt idx="114">
                  <c:v>83</c:v>
                </c:pt>
                <c:pt idx="115">
                  <c:v>83</c:v>
                </c:pt>
                <c:pt idx="116">
                  <c:v>83</c:v>
                </c:pt>
                <c:pt idx="117">
                  <c:v>83</c:v>
                </c:pt>
                <c:pt idx="118">
                  <c:v>83</c:v>
                </c:pt>
                <c:pt idx="119">
                  <c:v>83</c:v>
                </c:pt>
                <c:pt idx="120">
                  <c:v>83</c:v>
                </c:pt>
              </c:numCache>
            </c:numRef>
          </c:yVal>
          <c:smooth val="1"/>
          <c:extLst>
            <c:ext xmlns:c16="http://schemas.microsoft.com/office/drawing/2014/chart" uri="{C3380CC4-5D6E-409C-BE32-E72D297353CC}">
              <c16:uniqueId val="{00000000-B025-544B-A72F-34534008B924}"/>
            </c:ext>
          </c:extLst>
        </c:ser>
        <c:ser>
          <c:idx val="1"/>
          <c:order val="1"/>
          <c:tx>
            <c:strRef>
              <c:f>'S3 Japan'!$D$1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Japan'!$D$2:$D$122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1</c:v>
                </c:pt>
                <c:pt idx="68">
                  <c:v>2</c:v>
                </c:pt>
                <c:pt idx="69">
                  <c:v>4</c:v>
                </c:pt>
                <c:pt idx="70">
                  <c:v>7</c:v>
                </c:pt>
                <c:pt idx="71">
                  <c:v>10</c:v>
                </c:pt>
                <c:pt idx="72">
                  <c:v>12</c:v>
                </c:pt>
                <c:pt idx="73">
                  <c:v>12</c:v>
                </c:pt>
                <c:pt idx="74">
                  <c:v>12</c:v>
                </c:pt>
                <c:pt idx="75">
                  <c:v>12</c:v>
                </c:pt>
                <c:pt idx="76">
                  <c:v>13</c:v>
                </c:pt>
                <c:pt idx="77">
                  <c:v>14</c:v>
                </c:pt>
                <c:pt idx="78">
                  <c:v>15</c:v>
                </c:pt>
                <c:pt idx="79">
                  <c:v>18</c:v>
                </c:pt>
                <c:pt idx="80">
                  <c:v>18</c:v>
                </c:pt>
                <c:pt idx="81">
                  <c:v>18</c:v>
                </c:pt>
                <c:pt idx="82">
                  <c:v>18</c:v>
                </c:pt>
                <c:pt idx="83">
                  <c:v>18</c:v>
                </c:pt>
                <c:pt idx="84">
                  <c:v>18</c:v>
                </c:pt>
                <c:pt idx="85">
                  <c:v>18</c:v>
                </c:pt>
                <c:pt idx="86">
                  <c:v>18</c:v>
                </c:pt>
                <c:pt idx="87">
                  <c:v>18</c:v>
                </c:pt>
                <c:pt idx="88">
                  <c:v>18</c:v>
                </c:pt>
                <c:pt idx="89">
                  <c:v>18</c:v>
                </c:pt>
                <c:pt idx="90">
                  <c:v>18</c:v>
                </c:pt>
                <c:pt idx="91">
                  <c:v>18</c:v>
                </c:pt>
                <c:pt idx="92">
                  <c:v>18</c:v>
                </c:pt>
                <c:pt idx="93">
                  <c:v>18</c:v>
                </c:pt>
                <c:pt idx="94">
                  <c:v>18</c:v>
                </c:pt>
                <c:pt idx="95">
                  <c:v>18</c:v>
                </c:pt>
                <c:pt idx="96">
                  <c:v>18</c:v>
                </c:pt>
                <c:pt idx="97">
                  <c:v>18</c:v>
                </c:pt>
                <c:pt idx="98">
                  <c:v>18</c:v>
                </c:pt>
                <c:pt idx="99">
                  <c:v>18</c:v>
                </c:pt>
                <c:pt idx="100">
                  <c:v>18</c:v>
                </c:pt>
                <c:pt idx="101">
                  <c:v>18</c:v>
                </c:pt>
                <c:pt idx="102">
                  <c:v>18</c:v>
                </c:pt>
                <c:pt idx="103">
                  <c:v>18</c:v>
                </c:pt>
                <c:pt idx="104">
                  <c:v>18</c:v>
                </c:pt>
                <c:pt idx="105">
                  <c:v>18</c:v>
                </c:pt>
                <c:pt idx="106">
                  <c:v>18</c:v>
                </c:pt>
                <c:pt idx="107">
                  <c:v>18</c:v>
                </c:pt>
                <c:pt idx="108">
                  <c:v>18</c:v>
                </c:pt>
                <c:pt idx="109">
                  <c:v>18</c:v>
                </c:pt>
                <c:pt idx="110">
                  <c:v>18</c:v>
                </c:pt>
                <c:pt idx="111">
                  <c:v>18</c:v>
                </c:pt>
                <c:pt idx="112">
                  <c:v>18</c:v>
                </c:pt>
                <c:pt idx="113">
                  <c:v>18</c:v>
                </c:pt>
                <c:pt idx="114">
                  <c:v>18</c:v>
                </c:pt>
                <c:pt idx="115">
                  <c:v>18</c:v>
                </c:pt>
                <c:pt idx="116">
                  <c:v>18</c:v>
                </c:pt>
                <c:pt idx="117">
                  <c:v>18</c:v>
                </c:pt>
                <c:pt idx="118">
                  <c:v>18</c:v>
                </c:pt>
                <c:pt idx="119">
                  <c:v>18</c:v>
                </c:pt>
                <c:pt idx="120">
                  <c:v>18</c:v>
                </c:pt>
              </c:numCache>
            </c:numRef>
          </c:yVal>
          <c:smooth val="1"/>
          <c:extLst>
            <c:ext xmlns:c16="http://schemas.microsoft.com/office/drawing/2014/chart" uri="{C3380CC4-5D6E-409C-BE32-E72D297353CC}">
              <c16:uniqueId val="{00000001-B025-544B-A72F-34534008B924}"/>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Luxembourg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Luxembourg'!$C$1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Luxembourg'!$C$2:$C$122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c:v>
                </c:pt>
                <c:pt idx="65">
                  <c:v>1</c:v>
                </c:pt>
                <c:pt idx="66">
                  <c:v>2</c:v>
                </c:pt>
                <c:pt idx="67">
                  <c:v>2</c:v>
                </c:pt>
                <c:pt idx="68">
                  <c:v>3</c:v>
                </c:pt>
                <c:pt idx="69">
                  <c:v>4</c:v>
                </c:pt>
                <c:pt idx="70">
                  <c:v>4</c:v>
                </c:pt>
                <c:pt idx="71">
                  <c:v>4</c:v>
                </c:pt>
                <c:pt idx="72">
                  <c:v>4</c:v>
                </c:pt>
                <c:pt idx="73">
                  <c:v>4</c:v>
                </c:pt>
                <c:pt idx="74">
                  <c:v>4</c:v>
                </c:pt>
                <c:pt idx="75">
                  <c:v>4</c:v>
                </c:pt>
                <c:pt idx="76">
                  <c:v>5</c:v>
                </c:pt>
                <c:pt idx="77">
                  <c:v>7</c:v>
                </c:pt>
                <c:pt idx="78">
                  <c:v>7</c:v>
                </c:pt>
                <c:pt idx="79">
                  <c:v>7</c:v>
                </c:pt>
                <c:pt idx="80">
                  <c:v>7</c:v>
                </c:pt>
                <c:pt idx="81">
                  <c:v>7</c:v>
                </c:pt>
                <c:pt idx="82">
                  <c:v>8</c:v>
                </c:pt>
                <c:pt idx="83">
                  <c:v>8</c:v>
                </c:pt>
                <c:pt idx="84">
                  <c:v>8</c:v>
                </c:pt>
                <c:pt idx="85">
                  <c:v>9</c:v>
                </c:pt>
                <c:pt idx="86">
                  <c:v>10</c:v>
                </c:pt>
                <c:pt idx="87">
                  <c:v>10</c:v>
                </c:pt>
                <c:pt idx="88">
                  <c:v>11</c:v>
                </c:pt>
                <c:pt idx="89">
                  <c:v>11</c:v>
                </c:pt>
                <c:pt idx="90">
                  <c:v>12</c:v>
                </c:pt>
                <c:pt idx="91">
                  <c:v>13</c:v>
                </c:pt>
                <c:pt idx="92">
                  <c:v>14</c:v>
                </c:pt>
                <c:pt idx="93">
                  <c:v>14</c:v>
                </c:pt>
                <c:pt idx="94">
                  <c:v>14</c:v>
                </c:pt>
                <c:pt idx="95">
                  <c:v>14</c:v>
                </c:pt>
                <c:pt idx="96">
                  <c:v>14</c:v>
                </c:pt>
                <c:pt idx="97">
                  <c:v>14</c:v>
                </c:pt>
                <c:pt idx="98">
                  <c:v>14</c:v>
                </c:pt>
                <c:pt idx="99">
                  <c:v>14</c:v>
                </c:pt>
                <c:pt idx="100">
                  <c:v>14</c:v>
                </c:pt>
                <c:pt idx="101">
                  <c:v>14</c:v>
                </c:pt>
                <c:pt idx="102">
                  <c:v>14</c:v>
                </c:pt>
                <c:pt idx="103">
                  <c:v>14</c:v>
                </c:pt>
                <c:pt idx="104">
                  <c:v>14</c:v>
                </c:pt>
                <c:pt idx="105">
                  <c:v>14</c:v>
                </c:pt>
                <c:pt idx="106">
                  <c:v>14</c:v>
                </c:pt>
                <c:pt idx="107">
                  <c:v>14</c:v>
                </c:pt>
                <c:pt idx="108">
                  <c:v>14</c:v>
                </c:pt>
                <c:pt idx="109">
                  <c:v>14</c:v>
                </c:pt>
                <c:pt idx="110">
                  <c:v>14</c:v>
                </c:pt>
                <c:pt idx="111">
                  <c:v>14</c:v>
                </c:pt>
                <c:pt idx="112">
                  <c:v>14</c:v>
                </c:pt>
                <c:pt idx="113">
                  <c:v>14</c:v>
                </c:pt>
                <c:pt idx="114">
                  <c:v>14</c:v>
                </c:pt>
                <c:pt idx="115">
                  <c:v>14</c:v>
                </c:pt>
                <c:pt idx="116">
                  <c:v>14</c:v>
                </c:pt>
                <c:pt idx="117">
                  <c:v>14</c:v>
                </c:pt>
                <c:pt idx="118">
                  <c:v>14</c:v>
                </c:pt>
                <c:pt idx="119">
                  <c:v>14</c:v>
                </c:pt>
                <c:pt idx="120">
                  <c:v>14</c:v>
                </c:pt>
              </c:numCache>
            </c:numRef>
          </c:yVal>
          <c:smooth val="1"/>
          <c:extLst>
            <c:ext xmlns:c16="http://schemas.microsoft.com/office/drawing/2014/chart" uri="{C3380CC4-5D6E-409C-BE32-E72D297353CC}">
              <c16:uniqueId val="{00000000-8138-AC4E-90E3-31D75D1B9A18}"/>
            </c:ext>
          </c:extLst>
        </c:ser>
        <c:ser>
          <c:idx val="1"/>
          <c:order val="1"/>
          <c:tx>
            <c:strRef>
              <c:f>'S3 Luxembourg'!$D$1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Luxembourg'!$D$2:$D$122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2</c:v>
                </c:pt>
                <c:pt idx="60">
                  <c:v>2</c:v>
                </c:pt>
                <c:pt idx="61">
                  <c:v>2</c:v>
                </c:pt>
                <c:pt idx="62">
                  <c:v>2</c:v>
                </c:pt>
                <c:pt idx="63">
                  <c:v>2</c:v>
                </c:pt>
                <c:pt idx="64">
                  <c:v>2</c:v>
                </c:pt>
                <c:pt idx="65">
                  <c:v>3</c:v>
                </c:pt>
                <c:pt idx="66">
                  <c:v>3</c:v>
                </c:pt>
                <c:pt idx="67">
                  <c:v>4</c:v>
                </c:pt>
                <c:pt idx="68">
                  <c:v>4</c:v>
                </c:pt>
                <c:pt idx="69">
                  <c:v>4</c:v>
                </c:pt>
                <c:pt idx="70">
                  <c:v>9</c:v>
                </c:pt>
                <c:pt idx="71">
                  <c:v>17</c:v>
                </c:pt>
                <c:pt idx="72">
                  <c:v>20</c:v>
                </c:pt>
                <c:pt idx="73">
                  <c:v>28</c:v>
                </c:pt>
                <c:pt idx="74">
                  <c:v>36</c:v>
                </c:pt>
                <c:pt idx="75">
                  <c:v>42</c:v>
                </c:pt>
                <c:pt idx="76">
                  <c:v>72</c:v>
                </c:pt>
                <c:pt idx="77">
                  <c:v>83</c:v>
                </c:pt>
                <c:pt idx="78">
                  <c:v>87</c:v>
                </c:pt>
                <c:pt idx="79">
                  <c:v>92</c:v>
                </c:pt>
                <c:pt idx="80">
                  <c:v>92</c:v>
                </c:pt>
                <c:pt idx="81">
                  <c:v>100</c:v>
                </c:pt>
                <c:pt idx="82">
                  <c:v>108</c:v>
                </c:pt>
                <c:pt idx="83">
                  <c:v>117</c:v>
                </c:pt>
                <c:pt idx="84">
                  <c:v>119</c:v>
                </c:pt>
                <c:pt idx="85">
                  <c:v>127</c:v>
                </c:pt>
                <c:pt idx="86">
                  <c:v>133</c:v>
                </c:pt>
                <c:pt idx="87">
                  <c:v>143</c:v>
                </c:pt>
                <c:pt idx="88">
                  <c:v>147</c:v>
                </c:pt>
                <c:pt idx="89">
                  <c:v>152</c:v>
                </c:pt>
                <c:pt idx="90">
                  <c:v>157</c:v>
                </c:pt>
                <c:pt idx="91">
                  <c:v>165</c:v>
                </c:pt>
                <c:pt idx="92">
                  <c:v>169</c:v>
                </c:pt>
                <c:pt idx="93">
                  <c:v>173</c:v>
                </c:pt>
                <c:pt idx="94">
                  <c:v>176</c:v>
                </c:pt>
                <c:pt idx="95">
                  <c:v>177</c:v>
                </c:pt>
                <c:pt idx="96">
                  <c:v>178</c:v>
                </c:pt>
                <c:pt idx="97">
                  <c:v>180</c:v>
                </c:pt>
                <c:pt idx="98">
                  <c:v>183</c:v>
                </c:pt>
                <c:pt idx="99">
                  <c:v>189</c:v>
                </c:pt>
                <c:pt idx="100">
                  <c:v>190</c:v>
                </c:pt>
                <c:pt idx="101">
                  <c:v>190</c:v>
                </c:pt>
                <c:pt idx="102">
                  <c:v>190</c:v>
                </c:pt>
                <c:pt idx="103">
                  <c:v>190</c:v>
                </c:pt>
                <c:pt idx="104">
                  <c:v>190</c:v>
                </c:pt>
                <c:pt idx="105">
                  <c:v>190</c:v>
                </c:pt>
                <c:pt idx="106">
                  <c:v>190</c:v>
                </c:pt>
                <c:pt idx="107">
                  <c:v>190</c:v>
                </c:pt>
                <c:pt idx="108">
                  <c:v>190</c:v>
                </c:pt>
                <c:pt idx="109">
                  <c:v>190</c:v>
                </c:pt>
                <c:pt idx="110">
                  <c:v>190</c:v>
                </c:pt>
                <c:pt idx="111">
                  <c:v>190</c:v>
                </c:pt>
                <c:pt idx="112">
                  <c:v>190</c:v>
                </c:pt>
                <c:pt idx="113">
                  <c:v>190</c:v>
                </c:pt>
                <c:pt idx="114">
                  <c:v>190</c:v>
                </c:pt>
                <c:pt idx="115">
                  <c:v>190</c:v>
                </c:pt>
                <c:pt idx="116">
                  <c:v>190</c:v>
                </c:pt>
                <c:pt idx="117">
                  <c:v>190</c:v>
                </c:pt>
                <c:pt idx="118">
                  <c:v>190</c:v>
                </c:pt>
                <c:pt idx="119">
                  <c:v>190</c:v>
                </c:pt>
                <c:pt idx="120">
                  <c:v>190</c:v>
                </c:pt>
              </c:numCache>
            </c:numRef>
          </c:yVal>
          <c:smooth val="1"/>
          <c:extLst>
            <c:ext xmlns:c16="http://schemas.microsoft.com/office/drawing/2014/chart" uri="{C3380CC4-5D6E-409C-BE32-E72D297353CC}">
              <c16:uniqueId val="{00000001-8138-AC4E-90E3-31D75D1B9A18}"/>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Netherlands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Netherlands'!$C$1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Netherlands'!$C$2:$C$122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pt idx="58">
                  <c:v>1</c:v>
                </c:pt>
                <c:pt idx="59">
                  <c:v>3</c:v>
                </c:pt>
                <c:pt idx="60">
                  <c:v>7</c:v>
                </c:pt>
                <c:pt idx="61">
                  <c:v>15</c:v>
                </c:pt>
                <c:pt idx="62">
                  <c:v>18</c:v>
                </c:pt>
                <c:pt idx="63">
                  <c:v>21</c:v>
                </c:pt>
                <c:pt idx="64">
                  <c:v>25</c:v>
                </c:pt>
                <c:pt idx="65">
                  <c:v>35</c:v>
                </c:pt>
                <c:pt idx="66">
                  <c:v>40</c:v>
                </c:pt>
                <c:pt idx="67">
                  <c:v>56</c:v>
                </c:pt>
                <c:pt idx="68">
                  <c:v>78</c:v>
                </c:pt>
                <c:pt idx="69">
                  <c:v>95</c:v>
                </c:pt>
                <c:pt idx="70">
                  <c:v>111</c:v>
                </c:pt>
                <c:pt idx="71">
                  <c:v>117</c:v>
                </c:pt>
                <c:pt idx="72">
                  <c:v>127</c:v>
                </c:pt>
                <c:pt idx="73">
                  <c:v>128</c:v>
                </c:pt>
                <c:pt idx="74">
                  <c:v>129</c:v>
                </c:pt>
                <c:pt idx="75">
                  <c:v>133</c:v>
                </c:pt>
                <c:pt idx="76">
                  <c:v>138</c:v>
                </c:pt>
                <c:pt idx="77">
                  <c:v>142</c:v>
                </c:pt>
                <c:pt idx="78">
                  <c:v>151</c:v>
                </c:pt>
                <c:pt idx="79">
                  <c:v>153</c:v>
                </c:pt>
                <c:pt idx="80">
                  <c:v>157</c:v>
                </c:pt>
                <c:pt idx="81">
                  <c:v>161</c:v>
                </c:pt>
                <c:pt idx="82">
                  <c:v>166</c:v>
                </c:pt>
                <c:pt idx="83">
                  <c:v>170</c:v>
                </c:pt>
                <c:pt idx="84">
                  <c:v>177</c:v>
                </c:pt>
                <c:pt idx="85">
                  <c:v>177</c:v>
                </c:pt>
                <c:pt idx="86">
                  <c:v>186</c:v>
                </c:pt>
                <c:pt idx="87">
                  <c:v>188</c:v>
                </c:pt>
                <c:pt idx="88">
                  <c:v>191</c:v>
                </c:pt>
                <c:pt idx="89">
                  <c:v>193</c:v>
                </c:pt>
                <c:pt idx="90">
                  <c:v>197</c:v>
                </c:pt>
                <c:pt idx="91">
                  <c:v>201</c:v>
                </c:pt>
                <c:pt idx="92">
                  <c:v>203</c:v>
                </c:pt>
                <c:pt idx="93">
                  <c:v>203</c:v>
                </c:pt>
                <c:pt idx="94">
                  <c:v>203</c:v>
                </c:pt>
                <c:pt idx="95">
                  <c:v>203</c:v>
                </c:pt>
                <c:pt idx="96">
                  <c:v>203</c:v>
                </c:pt>
                <c:pt idx="97">
                  <c:v>203</c:v>
                </c:pt>
                <c:pt idx="98">
                  <c:v>203</c:v>
                </c:pt>
                <c:pt idx="99">
                  <c:v>203</c:v>
                </c:pt>
                <c:pt idx="100">
                  <c:v>203</c:v>
                </c:pt>
                <c:pt idx="101">
                  <c:v>203</c:v>
                </c:pt>
                <c:pt idx="102">
                  <c:v>203</c:v>
                </c:pt>
                <c:pt idx="103">
                  <c:v>203</c:v>
                </c:pt>
                <c:pt idx="104">
                  <c:v>203</c:v>
                </c:pt>
                <c:pt idx="105">
                  <c:v>203</c:v>
                </c:pt>
                <c:pt idx="106">
                  <c:v>203</c:v>
                </c:pt>
                <c:pt idx="107">
                  <c:v>203</c:v>
                </c:pt>
                <c:pt idx="108">
                  <c:v>203</c:v>
                </c:pt>
                <c:pt idx="109">
                  <c:v>203</c:v>
                </c:pt>
                <c:pt idx="110">
                  <c:v>203</c:v>
                </c:pt>
                <c:pt idx="111">
                  <c:v>203</c:v>
                </c:pt>
                <c:pt idx="112">
                  <c:v>203</c:v>
                </c:pt>
                <c:pt idx="113">
                  <c:v>203</c:v>
                </c:pt>
                <c:pt idx="114">
                  <c:v>203</c:v>
                </c:pt>
                <c:pt idx="115">
                  <c:v>203</c:v>
                </c:pt>
                <c:pt idx="116">
                  <c:v>203</c:v>
                </c:pt>
                <c:pt idx="117">
                  <c:v>203</c:v>
                </c:pt>
                <c:pt idx="118">
                  <c:v>203</c:v>
                </c:pt>
                <c:pt idx="119">
                  <c:v>203</c:v>
                </c:pt>
                <c:pt idx="120">
                  <c:v>203</c:v>
                </c:pt>
              </c:numCache>
            </c:numRef>
          </c:yVal>
          <c:smooth val="1"/>
          <c:extLst>
            <c:ext xmlns:c16="http://schemas.microsoft.com/office/drawing/2014/chart" uri="{C3380CC4-5D6E-409C-BE32-E72D297353CC}">
              <c16:uniqueId val="{00000000-F807-DA4D-A6D2-27BCFB31493D}"/>
            </c:ext>
          </c:extLst>
        </c:ser>
        <c:ser>
          <c:idx val="1"/>
          <c:order val="1"/>
          <c:tx>
            <c:strRef>
              <c:f>'S3 Netherlands'!$D$1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Netherlands'!$D$2:$D$122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1</c:v>
                </c:pt>
                <c:pt idx="55">
                  <c:v>1</c:v>
                </c:pt>
                <c:pt idx="56">
                  <c:v>1</c:v>
                </c:pt>
                <c:pt idx="57">
                  <c:v>1</c:v>
                </c:pt>
                <c:pt idx="58">
                  <c:v>3</c:v>
                </c:pt>
                <c:pt idx="59">
                  <c:v>4</c:v>
                </c:pt>
                <c:pt idx="60">
                  <c:v>7</c:v>
                </c:pt>
                <c:pt idx="61">
                  <c:v>15</c:v>
                </c:pt>
                <c:pt idx="62">
                  <c:v>41</c:v>
                </c:pt>
                <c:pt idx="63">
                  <c:v>51</c:v>
                </c:pt>
                <c:pt idx="64">
                  <c:v>54</c:v>
                </c:pt>
                <c:pt idx="65">
                  <c:v>62</c:v>
                </c:pt>
                <c:pt idx="66">
                  <c:v>64</c:v>
                </c:pt>
                <c:pt idx="67">
                  <c:v>69</c:v>
                </c:pt>
                <c:pt idx="68">
                  <c:v>98</c:v>
                </c:pt>
                <c:pt idx="69">
                  <c:v>105</c:v>
                </c:pt>
                <c:pt idx="70">
                  <c:v>116</c:v>
                </c:pt>
                <c:pt idx="71">
                  <c:v>121</c:v>
                </c:pt>
                <c:pt idx="72">
                  <c:v>124</c:v>
                </c:pt>
                <c:pt idx="73">
                  <c:v>128</c:v>
                </c:pt>
                <c:pt idx="74">
                  <c:v>132</c:v>
                </c:pt>
                <c:pt idx="75">
                  <c:v>143</c:v>
                </c:pt>
                <c:pt idx="76">
                  <c:v>154</c:v>
                </c:pt>
                <c:pt idx="77">
                  <c:v>169</c:v>
                </c:pt>
                <c:pt idx="78">
                  <c:v>179</c:v>
                </c:pt>
                <c:pt idx="79">
                  <c:v>186</c:v>
                </c:pt>
                <c:pt idx="80">
                  <c:v>197</c:v>
                </c:pt>
                <c:pt idx="81">
                  <c:v>204</c:v>
                </c:pt>
                <c:pt idx="82">
                  <c:v>226</c:v>
                </c:pt>
                <c:pt idx="83">
                  <c:v>236</c:v>
                </c:pt>
                <c:pt idx="84">
                  <c:v>248</c:v>
                </c:pt>
                <c:pt idx="85">
                  <c:v>262</c:v>
                </c:pt>
                <c:pt idx="86">
                  <c:v>280</c:v>
                </c:pt>
                <c:pt idx="87">
                  <c:v>284</c:v>
                </c:pt>
                <c:pt idx="88">
                  <c:v>296</c:v>
                </c:pt>
                <c:pt idx="89">
                  <c:v>320</c:v>
                </c:pt>
                <c:pt idx="90">
                  <c:v>335</c:v>
                </c:pt>
                <c:pt idx="91">
                  <c:v>348</c:v>
                </c:pt>
                <c:pt idx="92">
                  <c:v>358</c:v>
                </c:pt>
                <c:pt idx="93">
                  <c:v>358</c:v>
                </c:pt>
                <c:pt idx="94">
                  <c:v>358</c:v>
                </c:pt>
                <c:pt idx="95">
                  <c:v>358</c:v>
                </c:pt>
                <c:pt idx="96">
                  <c:v>358</c:v>
                </c:pt>
                <c:pt idx="97">
                  <c:v>358</c:v>
                </c:pt>
                <c:pt idx="98">
                  <c:v>358</c:v>
                </c:pt>
                <c:pt idx="99">
                  <c:v>358</c:v>
                </c:pt>
                <c:pt idx="100">
                  <c:v>358</c:v>
                </c:pt>
                <c:pt idx="101">
                  <c:v>358</c:v>
                </c:pt>
                <c:pt idx="102">
                  <c:v>358</c:v>
                </c:pt>
                <c:pt idx="103">
                  <c:v>358</c:v>
                </c:pt>
                <c:pt idx="104">
                  <c:v>358</c:v>
                </c:pt>
                <c:pt idx="105">
                  <c:v>358</c:v>
                </c:pt>
                <c:pt idx="106">
                  <c:v>358</c:v>
                </c:pt>
                <c:pt idx="107">
                  <c:v>358</c:v>
                </c:pt>
                <c:pt idx="108">
                  <c:v>358</c:v>
                </c:pt>
                <c:pt idx="109">
                  <c:v>358</c:v>
                </c:pt>
                <c:pt idx="110">
                  <c:v>358</c:v>
                </c:pt>
                <c:pt idx="111">
                  <c:v>358</c:v>
                </c:pt>
                <c:pt idx="112">
                  <c:v>358</c:v>
                </c:pt>
                <c:pt idx="113">
                  <c:v>358</c:v>
                </c:pt>
                <c:pt idx="114">
                  <c:v>358</c:v>
                </c:pt>
                <c:pt idx="115">
                  <c:v>358</c:v>
                </c:pt>
                <c:pt idx="116">
                  <c:v>358</c:v>
                </c:pt>
                <c:pt idx="117">
                  <c:v>358</c:v>
                </c:pt>
                <c:pt idx="118">
                  <c:v>358</c:v>
                </c:pt>
                <c:pt idx="119">
                  <c:v>358</c:v>
                </c:pt>
                <c:pt idx="120">
                  <c:v>358</c:v>
                </c:pt>
              </c:numCache>
            </c:numRef>
          </c:yVal>
          <c:smooth val="1"/>
          <c:extLst>
            <c:ext xmlns:c16="http://schemas.microsoft.com/office/drawing/2014/chart" uri="{C3380CC4-5D6E-409C-BE32-E72D297353CC}">
              <c16:uniqueId val="{00000001-F807-DA4D-A6D2-27BCFB31493D}"/>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Russia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Russia'!$C$1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Russia'!$C$2:$C$122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1</c:v>
                </c:pt>
                <c:pt idx="80">
                  <c:v>1</c:v>
                </c:pt>
                <c:pt idx="81">
                  <c:v>1</c:v>
                </c:pt>
                <c:pt idx="82">
                  <c:v>3</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numCache>
            </c:numRef>
          </c:yVal>
          <c:smooth val="1"/>
          <c:extLst>
            <c:ext xmlns:c16="http://schemas.microsoft.com/office/drawing/2014/chart" uri="{C3380CC4-5D6E-409C-BE32-E72D297353CC}">
              <c16:uniqueId val="{00000000-68F6-4244-A45C-55155CF76B8A}"/>
            </c:ext>
          </c:extLst>
        </c:ser>
        <c:ser>
          <c:idx val="1"/>
          <c:order val="1"/>
          <c:tx>
            <c:strRef>
              <c:f>'S3 Russia'!$D$1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Russia'!$D$2:$D$122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8</c:v>
                </c:pt>
                <c:pt idx="71">
                  <c:v>8</c:v>
                </c:pt>
                <c:pt idx="72">
                  <c:v>12</c:v>
                </c:pt>
                <c:pt idx="73">
                  <c:v>12</c:v>
                </c:pt>
                <c:pt idx="74">
                  <c:v>13</c:v>
                </c:pt>
                <c:pt idx="75">
                  <c:v>16</c:v>
                </c:pt>
                <c:pt idx="76">
                  <c:v>16</c:v>
                </c:pt>
                <c:pt idx="77">
                  <c:v>19</c:v>
                </c:pt>
                <c:pt idx="78">
                  <c:v>27</c:v>
                </c:pt>
                <c:pt idx="79">
                  <c:v>32</c:v>
                </c:pt>
                <c:pt idx="80">
                  <c:v>32</c:v>
                </c:pt>
                <c:pt idx="81">
                  <c:v>37</c:v>
                </c:pt>
                <c:pt idx="82">
                  <c:v>42</c:v>
                </c:pt>
                <c:pt idx="83">
                  <c:v>46</c:v>
                </c:pt>
                <c:pt idx="84">
                  <c:v>54</c:v>
                </c:pt>
                <c:pt idx="85">
                  <c:v>56</c:v>
                </c:pt>
                <c:pt idx="86">
                  <c:v>63</c:v>
                </c:pt>
                <c:pt idx="87">
                  <c:v>64</c:v>
                </c:pt>
                <c:pt idx="88">
                  <c:v>68</c:v>
                </c:pt>
                <c:pt idx="89">
                  <c:v>72</c:v>
                </c:pt>
                <c:pt idx="90">
                  <c:v>73</c:v>
                </c:pt>
                <c:pt idx="91">
                  <c:v>76</c:v>
                </c:pt>
                <c:pt idx="92">
                  <c:v>79</c:v>
                </c:pt>
                <c:pt idx="93">
                  <c:v>83</c:v>
                </c:pt>
                <c:pt idx="94">
                  <c:v>84</c:v>
                </c:pt>
                <c:pt idx="95">
                  <c:v>87</c:v>
                </c:pt>
                <c:pt idx="96">
                  <c:v>88</c:v>
                </c:pt>
                <c:pt idx="97">
                  <c:v>106</c:v>
                </c:pt>
                <c:pt idx="98">
                  <c:v>110</c:v>
                </c:pt>
                <c:pt idx="99">
                  <c:v>114</c:v>
                </c:pt>
                <c:pt idx="100">
                  <c:v>127</c:v>
                </c:pt>
                <c:pt idx="101">
                  <c:v>127</c:v>
                </c:pt>
                <c:pt idx="102">
                  <c:v>127</c:v>
                </c:pt>
                <c:pt idx="103">
                  <c:v>128</c:v>
                </c:pt>
                <c:pt idx="104">
                  <c:v>139</c:v>
                </c:pt>
                <c:pt idx="105">
                  <c:v>147</c:v>
                </c:pt>
                <c:pt idx="106">
                  <c:v>147</c:v>
                </c:pt>
                <c:pt idx="107">
                  <c:v>147</c:v>
                </c:pt>
                <c:pt idx="108">
                  <c:v>147</c:v>
                </c:pt>
                <c:pt idx="109">
                  <c:v>147</c:v>
                </c:pt>
                <c:pt idx="110">
                  <c:v>147</c:v>
                </c:pt>
                <c:pt idx="111">
                  <c:v>147</c:v>
                </c:pt>
                <c:pt idx="112">
                  <c:v>147</c:v>
                </c:pt>
                <c:pt idx="113">
                  <c:v>147</c:v>
                </c:pt>
                <c:pt idx="114">
                  <c:v>147</c:v>
                </c:pt>
                <c:pt idx="115">
                  <c:v>147</c:v>
                </c:pt>
                <c:pt idx="116">
                  <c:v>147</c:v>
                </c:pt>
                <c:pt idx="117">
                  <c:v>147</c:v>
                </c:pt>
                <c:pt idx="118">
                  <c:v>147</c:v>
                </c:pt>
                <c:pt idx="119">
                  <c:v>147</c:v>
                </c:pt>
                <c:pt idx="120">
                  <c:v>147</c:v>
                </c:pt>
              </c:numCache>
            </c:numRef>
          </c:yVal>
          <c:smooth val="1"/>
          <c:extLst>
            <c:ext xmlns:c16="http://schemas.microsoft.com/office/drawing/2014/chart" uri="{C3380CC4-5D6E-409C-BE32-E72D297353CC}">
              <c16:uniqueId val="{00000001-68F6-4244-A45C-55155CF76B8A}"/>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Scotland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Scotland'!$C$1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Scotland'!$C$2:$C$122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c:v>
                </c:pt>
                <c:pt idx="62">
                  <c:v>1</c:v>
                </c:pt>
                <c:pt idx="63">
                  <c:v>2</c:v>
                </c:pt>
                <c:pt idx="64">
                  <c:v>4</c:v>
                </c:pt>
                <c:pt idx="65">
                  <c:v>7</c:v>
                </c:pt>
                <c:pt idx="66">
                  <c:v>9</c:v>
                </c:pt>
                <c:pt idx="67">
                  <c:v>9</c:v>
                </c:pt>
                <c:pt idx="68">
                  <c:v>11</c:v>
                </c:pt>
                <c:pt idx="69">
                  <c:v>12</c:v>
                </c:pt>
                <c:pt idx="70">
                  <c:v>14</c:v>
                </c:pt>
                <c:pt idx="71">
                  <c:v>23</c:v>
                </c:pt>
                <c:pt idx="72">
                  <c:v>36</c:v>
                </c:pt>
                <c:pt idx="73">
                  <c:v>44</c:v>
                </c:pt>
                <c:pt idx="74">
                  <c:v>50</c:v>
                </c:pt>
                <c:pt idx="75">
                  <c:v>59</c:v>
                </c:pt>
                <c:pt idx="76">
                  <c:v>78</c:v>
                </c:pt>
                <c:pt idx="77">
                  <c:v>88</c:v>
                </c:pt>
                <c:pt idx="78">
                  <c:v>97</c:v>
                </c:pt>
                <c:pt idx="79">
                  <c:v>102</c:v>
                </c:pt>
                <c:pt idx="80">
                  <c:v>110</c:v>
                </c:pt>
                <c:pt idx="81">
                  <c:v>115</c:v>
                </c:pt>
                <c:pt idx="82">
                  <c:v>119</c:v>
                </c:pt>
                <c:pt idx="83">
                  <c:v>121</c:v>
                </c:pt>
                <c:pt idx="84">
                  <c:v>125</c:v>
                </c:pt>
                <c:pt idx="85">
                  <c:v>132</c:v>
                </c:pt>
                <c:pt idx="86">
                  <c:v>133</c:v>
                </c:pt>
                <c:pt idx="87">
                  <c:v>135</c:v>
                </c:pt>
                <c:pt idx="88">
                  <c:v>139</c:v>
                </c:pt>
                <c:pt idx="89">
                  <c:v>147</c:v>
                </c:pt>
                <c:pt idx="90">
                  <c:v>151</c:v>
                </c:pt>
                <c:pt idx="91">
                  <c:v>153</c:v>
                </c:pt>
                <c:pt idx="92">
                  <c:v>153</c:v>
                </c:pt>
                <c:pt idx="93">
                  <c:v>153</c:v>
                </c:pt>
                <c:pt idx="94">
                  <c:v>153</c:v>
                </c:pt>
                <c:pt idx="95">
                  <c:v>153</c:v>
                </c:pt>
                <c:pt idx="96">
                  <c:v>153</c:v>
                </c:pt>
                <c:pt idx="97">
                  <c:v>153</c:v>
                </c:pt>
                <c:pt idx="98">
                  <c:v>153</c:v>
                </c:pt>
                <c:pt idx="99">
                  <c:v>153</c:v>
                </c:pt>
                <c:pt idx="100">
                  <c:v>153</c:v>
                </c:pt>
                <c:pt idx="101">
                  <c:v>153</c:v>
                </c:pt>
                <c:pt idx="102">
                  <c:v>153</c:v>
                </c:pt>
                <c:pt idx="103">
                  <c:v>153</c:v>
                </c:pt>
                <c:pt idx="104">
                  <c:v>153</c:v>
                </c:pt>
                <c:pt idx="105">
                  <c:v>153</c:v>
                </c:pt>
                <c:pt idx="106">
                  <c:v>153</c:v>
                </c:pt>
                <c:pt idx="107">
                  <c:v>153</c:v>
                </c:pt>
                <c:pt idx="108">
                  <c:v>153</c:v>
                </c:pt>
                <c:pt idx="109">
                  <c:v>153</c:v>
                </c:pt>
                <c:pt idx="110">
                  <c:v>153</c:v>
                </c:pt>
                <c:pt idx="111">
                  <c:v>153</c:v>
                </c:pt>
                <c:pt idx="112">
                  <c:v>153</c:v>
                </c:pt>
                <c:pt idx="113">
                  <c:v>153</c:v>
                </c:pt>
                <c:pt idx="114">
                  <c:v>153</c:v>
                </c:pt>
                <c:pt idx="115">
                  <c:v>153</c:v>
                </c:pt>
                <c:pt idx="116">
                  <c:v>153</c:v>
                </c:pt>
                <c:pt idx="117">
                  <c:v>153</c:v>
                </c:pt>
                <c:pt idx="118">
                  <c:v>153</c:v>
                </c:pt>
                <c:pt idx="119">
                  <c:v>153</c:v>
                </c:pt>
                <c:pt idx="120">
                  <c:v>153</c:v>
                </c:pt>
              </c:numCache>
            </c:numRef>
          </c:yVal>
          <c:smooth val="1"/>
          <c:extLst>
            <c:ext xmlns:c16="http://schemas.microsoft.com/office/drawing/2014/chart" uri="{C3380CC4-5D6E-409C-BE32-E72D297353CC}">
              <c16:uniqueId val="{00000000-DF2F-EF44-AC7A-B3D8BD01823B}"/>
            </c:ext>
          </c:extLst>
        </c:ser>
        <c:ser>
          <c:idx val="1"/>
          <c:order val="1"/>
          <c:tx>
            <c:strRef>
              <c:f>'S3 Scotland'!$D$1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Scotland'!$D$2:$D$122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2</c:v>
                </c:pt>
                <c:pt idx="62">
                  <c:v>4</c:v>
                </c:pt>
                <c:pt idx="63">
                  <c:v>8</c:v>
                </c:pt>
                <c:pt idx="64">
                  <c:v>9</c:v>
                </c:pt>
                <c:pt idx="65">
                  <c:v>13</c:v>
                </c:pt>
                <c:pt idx="66">
                  <c:v>16</c:v>
                </c:pt>
                <c:pt idx="67">
                  <c:v>17</c:v>
                </c:pt>
                <c:pt idx="68">
                  <c:v>26</c:v>
                </c:pt>
                <c:pt idx="69">
                  <c:v>30</c:v>
                </c:pt>
                <c:pt idx="70">
                  <c:v>39</c:v>
                </c:pt>
                <c:pt idx="71">
                  <c:v>62</c:v>
                </c:pt>
                <c:pt idx="72">
                  <c:v>91</c:v>
                </c:pt>
                <c:pt idx="73">
                  <c:v>96</c:v>
                </c:pt>
                <c:pt idx="74">
                  <c:v>98</c:v>
                </c:pt>
                <c:pt idx="75">
                  <c:v>103</c:v>
                </c:pt>
                <c:pt idx="76">
                  <c:v>114</c:v>
                </c:pt>
                <c:pt idx="77">
                  <c:v>125</c:v>
                </c:pt>
                <c:pt idx="78">
                  <c:v>131</c:v>
                </c:pt>
                <c:pt idx="79">
                  <c:v>138</c:v>
                </c:pt>
                <c:pt idx="80">
                  <c:v>144</c:v>
                </c:pt>
                <c:pt idx="81">
                  <c:v>154</c:v>
                </c:pt>
                <c:pt idx="82">
                  <c:v>166</c:v>
                </c:pt>
                <c:pt idx="83">
                  <c:v>175</c:v>
                </c:pt>
                <c:pt idx="84">
                  <c:v>182</c:v>
                </c:pt>
                <c:pt idx="85">
                  <c:v>191</c:v>
                </c:pt>
                <c:pt idx="86">
                  <c:v>200</c:v>
                </c:pt>
                <c:pt idx="87">
                  <c:v>208</c:v>
                </c:pt>
                <c:pt idx="88">
                  <c:v>212</c:v>
                </c:pt>
                <c:pt idx="89">
                  <c:v>227</c:v>
                </c:pt>
                <c:pt idx="90">
                  <c:v>235</c:v>
                </c:pt>
                <c:pt idx="91">
                  <c:v>239</c:v>
                </c:pt>
                <c:pt idx="92">
                  <c:v>239</c:v>
                </c:pt>
                <c:pt idx="93">
                  <c:v>239</c:v>
                </c:pt>
                <c:pt idx="94">
                  <c:v>239</c:v>
                </c:pt>
                <c:pt idx="95">
                  <c:v>239</c:v>
                </c:pt>
                <c:pt idx="96">
                  <c:v>239</c:v>
                </c:pt>
                <c:pt idx="97">
                  <c:v>239</c:v>
                </c:pt>
                <c:pt idx="98">
                  <c:v>239</c:v>
                </c:pt>
                <c:pt idx="99">
                  <c:v>239</c:v>
                </c:pt>
                <c:pt idx="100">
                  <c:v>239</c:v>
                </c:pt>
                <c:pt idx="101">
                  <c:v>239</c:v>
                </c:pt>
                <c:pt idx="102">
                  <c:v>239</c:v>
                </c:pt>
                <c:pt idx="103">
                  <c:v>239</c:v>
                </c:pt>
                <c:pt idx="104">
                  <c:v>239</c:v>
                </c:pt>
                <c:pt idx="105">
                  <c:v>239</c:v>
                </c:pt>
                <c:pt idx="106">
                  <c:v>239</c:v>
                </c:pt>
                <c:pt idx="107">
                  <c:v>239</c:v>
                </c:pt>
                <c:pt idx="108">
                  <c:v>239</c:v>
                </c:pt>
                <c:pt idx="109">
                  <c:v>239</c:v>
                </c:pt>
                <c:pt idx="110">
                  <c:v>239</c:v>
                </c:pt>
                <c:pt idx="111">
                  <c:v>239</c:v>
                </c:pt>
                <c:pt idx="112">
                  <c:v>239</c:v>
                </c:pt>
                <c:pt idx="113">
                  <c:v>239</c:v>
                </c:pt>
                <c:pt idx="114">
                  <c:v>239</c:v>
                </c:pt>
                <c:pt idx="115">
                  <c:v>239</c:v>
                </c:pt>
                <c:pt idx="116">
                  <c:v>239</c:v>
                </c:pt>
                <c:pt idx="117">
                  <c:v>239</c:v>
                </c:pt>
                <c:pt idx="118">
                  <c:v>239</c:v>
                </c:pt>
                <c:pt idx="119">
                  <c:v>239</c:v>
                </c:pt>
                <c:pt idx="120">
                  <c:v>239</c:v>
                </c:pt>
              </c:numCache>
            </c:numRef>
          </c:yVal>
          <c:smooth val="1"/>
          <c:extLst>
            <c:ext xmlns:c16="http://schemas.microsoft.com/office/drawing/2014/chart" uri="{C3380CC4-5D6E-409C-BE32-E72D297353CC}">
              <c16:uniqueId val="{00000001-DF2F-EF44-AC7A-B3D8BD01823B}"/>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Canada</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Canada'!$C$1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Canada'!$C$2:$C$122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2</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5</c:v>
                </c:pt>
                <c:pt idx="47">
                  <c:v>5</c:v>
                </c:pt>
                <c:pt idx="48">
                  <c:v>5</c:v>
                </c:pt>
                <c:pt idx="49">
                  <c:v>5</c:v>
                </c:pt>
                <c:pt idx="50">
                  <c:v>7</c:v>
                </c:pt>
                <c:pt idx="51">
                  <c:v>7</c:v>
                </c:pt>
                <c:pt idx="52">
                  <c:v>7</c:v>
                </c:pt>
                <c:pt idx="53">
                  <c:v>7</c:v>
                </c:pt>
                <c:pt idx="54">
                  <c:v>7</c:v>
                </c:pt>
                <c:pt idx="55">
                  <c:v>7</c:v>
                </c:pt>
                <c:pt idx="56">
                  <c:v>7</c:v>
                </c:pt>
                <c:pt idx="57">
                  <c:v>8</c:v>
                </c:pt>
                <c:pt idx="58">
                  <c:v>9</c:v>
                </c:pt>
                <c:pt idx="59">
                  <c:v>9</c:v>
                </c:pt>
                <c:pt idx="60">
                  <c:v>10</c:v>
                </c:pt>
                <c:pt idx="61">
                  <c:v>12</c:v>
                </c:pt>
                <c:pt idx="62">
                  <c:v>14</c:v>
                </c:pt>
                <c:pt idx="63">
                  <c:v>19</c:v>
                </c:pt>
                <c:pt idx="64">
                  <c:v>25</c:v>
                </c:pt>
                <c:pt idx="65">
                  <c:v>26</c:v>
                </c:pt>
                <c:pt idx="66">
                  <c:v>28</c:v>
                </c:pt>
                <c:pt idx="67">
                  <c:v>30</c:v>
                </c:pt>
                <c:pt idx="68">
                  <c:v>36</c:v>
                </c:pt>
                <c:pt idx="69">
                  <c:v>44</c:v>
                </c:pt>
                <c:pt idx="70">
                  <c:v>54</c:v>
                </c:pt>
                <c:pt idx="71">
                  <c:v>66</c:v>
                </c:pt>
                <c:pt idx="72">
                  <c:v>71</c:v>
                </c:pt>
                <c:pt idx="73">
                  <c:v>73</c:v>
                </c:pt>
                <c:pt idx="74">
                  <c:v>75</c:v>
                </c:pt>
                <c:pt idx="75">
                  <c:v>75</c:v>
                </c:pt>
                <c:pt idx="76">
                  <c:v>75</c:v>
                </c:pt>
                <c:pt idx="77">
                  <c:v>76</c:v>
                </c:pt>
                <c:pt idx="78">
                  <c:v>76</c:v>
                </c:pt>
                <c:pt idx="79">
                  <c:v>77</c:v>
                </c:pt>
                <c:pt idx="80">
                  <c:v>77</c:v>
                </c:pt>
                <c:pt idx="81">
                  <c:v>77</c:v>
                </c:pt>
                <c:pt idx="82">
                  <c:v>77</c:v>
                </c:pt>
                <c:pt idx="83">
                  <c:v>77</c:v>
                </c:pt>
                <c:pt idx="84">
                  <c:v>77</c:v>
                </c:pt>
                <c:pt idx="85">
                  <c:v>77</c:v>
                </c:pt>
                <c:pt idx="86">
                  <c:v>77</c:v>
                </c:pt>
                <c:pt idx="87">
                  <c:v>77</c:v>
                </c:pt>
                <c:pt idx="88">
                  <c:v>77</c:v>
                </c:pt>
                <c:pt idx="89">
                  <c:v>77</c:v>
                </c:pt>
                <c:pt idx="90">
                  <c:v>77</c:v>
                </c:pt>
                <c:pt idx="91">
                  <c:v>77</c:v>
                </c:pt>
                <c:pt idx="92">
                  <c:v>77</c:v>
                </c:pt>
                <c:pt idx="93">
                  <c:v>77</c:v>
                </c:pt>
                <c:pt idx="94">
                  <c:v>77</c:v>
                </c:pt>
                <c:pt idx="95">
                  <c:v>77</c:v>
                </c:pt>
                <c:pt idx="96">
                  <c:v>77</c:v>
                </c:pt>
                <c:pt idx="97">
                  <c:v>77</c:v>
                </c:pt>
                <c:pt idx="98">
                  <c:v>77</c:v>
                </c:pt>
                <c:pt idx="99">
                  <c:v>77</c:v>
                </c:pt>
                <c:pt idx="100">
                  <c:v>77</c:v>
                </c:pt>
                <c:pt idx="101">
                  <c:v>77</c:v>
                </c:pt>
                <c:pt idx="102">
                  <c:v>77</c:v>
                </c:pt>
                <c:pt idx="103">
                  <c:v>77</c:v>
                </c:pt>
                <c:pt idx="104">
                  <c:v>77</c:v>
                </c:pt>
                <c:pt idx="105">
                  <c:v>77</c:v>
                </c:pt>
                <c:pt idx="106">
                  <c:v>77</c:v>
                </c:pt>
                <c:pt idx="107">
                  <c:v>77</c:v>
                </c:pt>
                <c:pt idx="108">
                  <c:v>77</c:v>
                </c:pt>
                <c:pt idx="109">
                  <c:v>77</c:v>
                </c:pt>
                <c:pt idx="110">
                  <c:v>77</c:v>
                </c:pt>
                <c:pt idx="111">
                  <c:v>77</c:v>
                </c:pt>
                <c:pt idx="112">
                  <c:v>77</c:v>
                </c:pt>
                <c:pt idx="113">
                  <c:v>77</c:v>
                </c:pt>
                <c:pt idx="114">
                  <c:v>77</c:v>
                </c:pt>
                <c:pt idx="115">
                  <c:v>77</c:v>
                </c:pt>
                <c:pt idx="116">
                  <c:v>77</c:v>
                </c:pt>
                <c:pt idx="117">
                  <c:v>77</c:v>
                </c:pt>
                <c:pt idx="118">
                  <c:v>77</c:v>
                </c:pt>
                <c:pt idx="119">
                  <c:v>77</c:v>
                </c:pt>
                <c:pt idx="120">
                  <c:v>77</c:v>
                </c:pt>
              </c:numCache>
            </c:numRef>
          </c:yVal>
          <c:smooth val="1"/>
          <c:extLst>
            <c:ext xmlns:c16="http://schemas.microsoft.com/office/drawing/2014/chart" uri="{C3380CC4-5D6E-409C-BE32-E72D297353CC}">
              <c16:uniqueId val="{00000000-5431-C447-B473-6AFC90F18422}"/>
            </c:ext>
          </c:extLst>
        </c:ser>
        <c:ser>
          <c:idx val="1"/>
          <c:order val="1"/>
          <c:tx>
            <c:strRef>
              <c:f>'[1]S3 Canada'!$D$1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Canada'!$D$2:$D$122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1</c:v>
                </c:pt>
                <c:pt idx="60">
                  <c:v>1</c:v>
                </c:pt>
                <c:pt idx="61">
                  <c:v>1</c:v>
                </c:pt>
                <c:pt idx="62">
                  <c:v>1</c:v>
                </c:pt>
                <c:pt idx="63">
                  <c:v>1</c:v>
                </c:pt>
                <c:pt idx="64">
                  <c:v>2</c:v>
                </c:pt>
                <c:pt idx="65">
                  <c:v>2</c:v>
                </c:pt>
                <c:pt idx="66">
                  <c:v>5</c:v>
                </c:pt>
                <c:pt idx="67">
                  <c:v>7</c:v>
                </c:pt>
                <c:pt idx="68">
                  <c:v>10</c:v>
                </c:pt>
                <c:pt idx="69">
                  <c:v>16</c:v>
                </c:pt>
                <c:pt idx="70">
                  <c:v>28</c:v>
                </c:pt>
                <c:pt idx="71">
                  <c:v>42</c:v>
                </c:pt>
                <c:pt idx="72">
                  <c:v>52</c:v>
                </c:pt>
                <c:pt idx="73">
                  <c:v>57</c:v>
                </c:pt>
                <c:pt idx="74">
                  <c:v>60</c:v>
                </c:pt>
                <c:pt idx="75">
                  <c:v>62</c:v>
                </c:pt>
                <c:pt idx="76">
                  <c:v>62</c:v>
                </c:pt>
                <c:pt idx="77">
                  <c:v>63</c:v>
                </c:pt>
                <c:pt idx="78">
                  <c:v>63</c:v>
                </c:pt>
                <c:pt idx="79">
                  <c:v>64</c:v>
                </c:pt>
                <c:pt idx="80">
                  <c:v>64</c:v>
                </c:pt>
                <c:pt idx="81">
                  <c:v>64</c:v>
                </c:pt>
                <c:pt idx="82">
                  <c:v>64</c:v>
                </c:pt>
                <c:pt idx="83">
                  <c:v>64</c:v>
                </c:pt>
                <c:pt idx="84">
                  <c:v>64</c:v>
                </c:pt>
                <c:pt idx="85">
                  <c:v>64</c:v>
                </c:pt>
                <c:pt idx="86">
                  <c:v>64</c:v>
                </c:pt>
                <c:pt idx="87">
                  <c:v>64</c:v>
                </c:pt>
                <c:pt idx="88">
                  <c:v>64</c:v>
                </c:pt>
                <c:pt idx="89">
                  <c:v>64</c:v>
                </c:pt>
                <c:pt idx="90">
                  <c:v>64</c:v>
                </c:pt>
                <c:pt idx="91">
                  <c:v>64</c:v>
                </c:pt>
                <c:pt idx="92">
                  <c:v>64</c:v>
                </c:pt>
                <c:pt idx="93">
                  <c:v>64</c:v>
                </c:pt>
                <c:pt idx="94">
                  <c:v>64</c:v>
                </c:pt>
                <c:pt idx="95">
                  <c:v>64</c:v>
                </c:pt>
                <c:pt idx="96">
                  <c:v>64</c:v>
                </c:pt>
                <c:pt idx="97">
                  <c:v>64</c:v>
                </c:pt>
                <c:pt idx="98">
                  <c:v>64</c:v>
                </c:pt>
                <c:pt idx="99">
                  <c:v>64</c:v>
                </c:pt>
                <c:pt idx="100">
                  <c:v>64</c:v>
                </c:pt>
                <c:pt idx="101">
                  <c:v>64</c:v>
                </c:pt>
                <c:pt idx="102">
                  <c:v>64</c:v>
                </c:pt>
                <c:pt idx="103">
                  <c:v>64</c:v>
                </c:pt>
                <c:pt idx="104">
                  <c:v>64</c:v>
                </c:pt>
                <c:pt idx="105">
                  <c:v>64</c:v>
                </c:pt>
                <c:pt idx="106">
                  <c:v>64</c:v>
                </c:pt>
                <c:pt idx="107">
                  <c:v>64</c:v>
                </c:pt>
                <c:pt idx="108">
                  <c:v>64</c:v>
                </c:pt>
                <c:pt idx="109">
                  <c:v>64</c:v>
                </c:pt>
                <c:pt idx="110">
                  <c:v>64</c:v>
                </c:pt>
                <c:pt idx="111">
                  <c:v>64</c:v>
                </c:pt>
                <c:pt idx="112">
                  <c:v>64</c:v>
                </c:pt>
                <c:pt idx="113">
                  <c:v>64</c:v>
                </c:pt>
                <c:pt idx="114">
                  <c:v>64</c:v>
                </c:pt>
                <c:pt idx="115">
                  <c:v>64</c:v>
                </c:pt>
                <c:pt idx="116">
                  <c:v>64</c:v>
                </c:pt>
                <c:pt idx="117">
                  <c:v>64</c:v>
                </c:pt>
                <c:pt idx="118">
                  <c:v>64</c:v>
                </c:pt>
                <c:pt idx="119">
                  <c:v>64</c:v>
                </c:pt>
                <c:pt idx="120">
                  <c:v>64</c:v>
                </c:pt>
              </c:numCache>
            </c:numRef>
          </c:yVal>
          <c:smooth val="1"/>
          <c:extLst>
            <c:ext xmlns:c16="http://schemas.microsoft.com/office/drawing/2014/chart" uri="{C3380CC4-5D6E-409C-BE32-E72D297353CC}">
              <c16:uniqueId val="{00000001-5431-C447-B473-6AFC90F18422}"/>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8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Spain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Spain'!$C$1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Spain'!$C$2:$C$122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1</c:v>
                </c:pt>
                <c:pt idx="57">
                  <c:v>4</c:v>
                </c:pt>
                <c:pt idx="58">
                  <c:v>6</c:v>
                </c:pt>
                <c:pt idx="59">
                  <c:v>6</c:v>
                </c:pt>
                <c:pt idx="60">
                  <c:v>9</c:v>
                </c:pt>
                <c:pt idx="61">
                  <c:v>14</c:v>
                </c:pt>
                <c:pt idx="62">
                  <c:v>19</c:v>
                </c:pt>
                <c:pt idx="63">
                  <c:v>25</c:v>
                </c:pt>
                <c:pt idx="64">
                  <c:v>28</c:v>
                </c:pt>
                <c:pt idx="65">
                  <c:v>30</c:v>
                </c:pt>
                <c:pt idx="66">
                  <c:v>31</c:v>
                </c:pt>
                <c:pt idx="67">
                  <c:v>32</c:v>
                </c:pt>
                <c:pt idx="68">
                  <c:v>53</c:v>
                </c:pt>
                <c:pt idx="69">
                  <c:v>63</c:v>
                </c:pt>
                <c:pt idx="70">
                  <c:v>67</c:v>
                </c:pt>
                <c:pt idx="71">
                  <c:v>71</c:v>
                </c:pt>
                <c:pt idx="72">
                  <c:v>71</c:v>
                </c:pt>
                <c:pt idx="73">
                  <c:v>71</c:v>
                </c:pt>
                <c:pt idx="74">
                  <c:v>71</c:v>
                </c:pt>
                <c:pt idx="75">
                  <c:v>73</c:v>
                </c:pt>
                <c:pt idx="76">
                  <c:v>82</c:v>
                </c:pt>
                <c:pt idx="77">
                  <c:v>82</c:v>
                </c:pt>
                <c:pt idx="78">
                  <c:v>82</c:v>
                </c:pt>
                <c:pt idx="79">
                  <c:v>84</c:v>
                </c:pt>
                <c:pt idx="80">
                  <c:v>85</c:v>
                </c:pt>
                <c:pt idx="81">
                  <c:v>86</c:v>
                </c:pt>
                <c:pt idx="82">
                  <c:v>86</c:v>
                </c:pt>
                <c:pt idx="83">
                  <c:v>86</c:v>
                </c:pt>
                <c:pt idx="84">
                  <c:v>86</c:v>
                </c:pt>
                <c:pt idx="85">
                  <c:v>86</c:v>
                </c:pt>
                <c:pt idx="86">
                  <c:v>87</c:v>
                </c:pt>
                <c:pt idx="87">
                  <c:v>87</c:v>
                </c:pt>
                <c:pt idx="88">
                  <c:v>87</c:v>
                </c:pt>
                <c:pt idx="89">
                  <c:v>87</c:v>
                </c:pt>
                <c:pt idx="90">
                  <c:v>87</c:v>
                </c:pt>
                <c:pt idx="91">
                  <c:v>87</c:v>
                </c:pt>
                <c:pt idx="92">
                  <c:v>87</c:v>
                </c:pt>
                <c:pt idx="93">
                  <c:v>87</c:v>
                </c:pt>
                <c:pt idx="94">
                  <c:v>87</c:v>
                </c:pt>
                <c:pt idx="95">
                  <c:v>87</c:v>
                </c:pt>
                <c:pt idx="96">
                  <c:v>87</c:v>
                </c:pt>
                <c:pt idx="97">
                  <c:v>87</c:v>
                </c:pt>
                <c:pt idx="98">
                  <c:v>87</c:v>
                </c:pt>
                <c:pt idx="99">
                  <c:v>87</c:v>
                </c:pt>
                <c:pt idx="100">
                  <c:v>87</c:v>
                </c:pt>
                <c:pt idx="101">
                  <c:v>87</c:v>
                </c:pt>
                <c:pt idx="102">
                  <c:v>87</c:v>
                </c:pt>
                <c:pt idx="103">
                  <c:v>87</c:v>
                </c:pt>
                <c:pt idx="104">
                  <c:v>87</c:v>
                </c:pt>
                <c:pt idx="105">
                  <c:v>87</c:v>
                </c:pt>
                <c:pt idx="106">
                  <c:v>87</c:v>
                </c:pt>
                <c:pt idx="107">
                  <c:v>87</c:v>
                </c:pt>
                <c:pt idx="108">
                  <c:v>87</c:v>
                </c:pt>
                <c:pt idx="109">
                  <c:v>87</c:v>
                </c:pt>
                <c:pt idx="110">
                  <c:v>87</c:v>
                </c:pt>
                <c:pt idx="111">
                  <c:v>87</c:v>
                </c:pt>
                <c:pt idx="112">
                  <c:v>87</c:v>
                </c:pt>
                <c:pt idx="113">
                  <c:v>87</c:v>
                </c:pt>
                <c:pt idx="114">
                  <c:v>87</c:v>
                </c:pt>
                <c:pt idx="115">
                  <c:v>87</c:v>
                </c:pt>
                <c:pt idx="116">
                  <c:v>87</c:v>
                </c:pt>
                <c:pt idx="117">
                  <c:v>87</c:v>
                </c:pt>
                <c:pt idx="118">
                  <c:v>87</c:v>
                </c:pt>
                <c:pt idx="119">
                  <c:v>87</c:v>
                </c:pt>
                <c:pt idx="120">
                  <c:v>87</c:v>
                </c:pt>
              </c:numCache>
            </c:numRef>
          </c:yVal>
          <c:smooth val="1"/>
          <c:extLst>
            <c:ext xmlns:c16="http://schemas.microsoft.com/office/drawing/2014/chart" uri="{C3380CC4-5D6E-409C-BE32-E72D297353CC}">
              <c16:uniqueId val="{00000000-EA5C-FC4B-B6A4-1B5AF26D209C}"/>
            </c:ext>
          </c:extLst>
        </c:ser>
        <c:ser>
          <c:idx val="1"/>
          <c:order val="1"/>
          <c:tx>
            <c:strRef>
              <c:f>'S3 Spain'!$D$1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Spain'!$D$2:$D$122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1</c:v>
                </c:pt>
                <c:pt idx="56">
                  <c:v>2</c:v>
                </c:pt>
                <c:pt idx="57">
                  <c:v>3</c:v>
                </c:pt>
                <c:pt idx="58">
                  <c:v>3</c:v>
                </c:pt>
                <c:pt idx="59">
                  <c:v>3</c:v>
                </c:pt>
                <c:pt idx="60">
                  <c:v>3</c:v>
                </c:pt>
                <c:pt idx="61">
                  <c:v>4</c:v>
                </c:pt>
                <c:pt idx="62">
                  <c:v>5</c:v>
                </c:pt>
                <c:pt idx="63">
                  <c:v>6</c:v>
                </c:pt>
                <c:pt idx="64">
                  <c:v>7</c:v>
                </c:pt>
                <c:pt idx="65">
                  <c:v>7</c:v>
                </c:pt>
                <c:pt idx="66">
                  <c:v>12</c:v>
                </c:pt>
                <c:pt idx="67">
                  <c:v>16</c:v>
                </c:pt>
                <c:pt idx="68">
                  <c:v>25</c:v>
                </c:pt>
                <c:pt idx="69">
                  <c:v>28</c:v>
                </c:pt>
                <c:pt idx="70">
                  <c:v>37</c:v>
                </c:pt>
                <c:pt idx="71">
                  <c:v>50</c:v>
                </c:pt>
                <c:pt idx="72">
                  <c:v>52</c:v>
                </c:pt>
                <c:pt idx="73">
                  <c:v>52</c:v>
                </c:pt>
                <c:pt idx="74">
                  <c:v>53</c:v>
                </c:pt>
                <c:pt idx="75">
                  <c:v>60</c:v>
                </c:pt>
                <c:pt idx="76">
                  <c:v>66</c:v>
                </c:pt>
                <c:pt idx="77">
                  <c:v>70</c:v>
                </c:pt>
                <c:pt idx="78">
                  <c:v>72</c:v>
                </c:pt>
                <c:pt idx="79">
                  <c:v>76</c:v>
                </c:pt>
                <c:pt idx="80">
                  <c:v>84</c:v>
                </c:pt>
                <c:pt idx="81">
                  <c:v>88</c:v>
                </c:pt>
                <c:pt idx="82">
                  <c:v>88</c:v>
                </c:pt>
                <c:pt idx="83">
                  <c:v>89</c:v>
                </c:pt>
                <c:pt idx="84">
                  <c:v>93</c:v>
                </c:pt>
                <c:pt idx="85">
                  <c:v>95</c:v>
                </c:pt>
                <c:pt idx="86">
                  <c:v>103</c:v>
                </c:pt>
                <c:pt idx="87">
                  <c:v>103</c:v>
                </c:pt>
                <c:pt idx="88">
                  <c:v>105</c:v>
                </c:pt>
                <c:pt idx="89">
                  <c:v>105</c:v>
                </c:pt>
                <c:pt idx="90">
                  <c:v>105</c:v>
                </c:pt>
                <c:pt idx="91">
                  <c:v>105</c:v>
                </c:pt>
                <c:pt idx="92">
                  <c:v>105</c:v>
                </c:pt>
                <c:pt idx="93">
                  <c:v>105</c:v>
                </c:pt>
                <c:pt idx="94">
                  <c:v>105</c:v>
                </c:pt>
                <c:pt idx="95">
                  <c:v>105</c:v>
                </c:pt>
                <c:pt idx="96">
                  <c:v>105</c:v>
                </c:pt>
                <c:pt idx="97">
                  <c:v>105</c:v>
                </c:pt>
                <c:pt idx="98">
                  <c:v>105</c:v>
                </c:pt>
                <c:pt idx="99">
                  <c:v>105</c:v>
                </c:pt>
                <c:pt idx="100">
                  <c:v>105</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numCache>
            </c:numRef>
          </c:yVal>
          <c:smooth val="1"/>
          <c:extLst>
            <c:ext xmlns:c16="http://schemas.microsoft.com/office/drawing/2014/chart" uri="{C3380CC4-5D6E-409C-BE32-E72D297353CC}">
              <c16:uniqueId val="{00000001-EA5C-FC4B-B6A4-1B5AF26D209C}"/>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USA'!$C$1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USA'!$C$2:$C$122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2</c:v>
                </c:pt>
                <c:pt idx="21">
                  <c:v>4</c:v>
                </c:pt>
                <c:pt idx="22">
                  <c:v>5</c:v>
                </c:pt>
                <c:pt idx="23">
                  <c:v>5</c:v>
                </c:pt>
                <c:pt idx="24">
                  <c:v>7</c:v>
                </c:pt>
                <c:pt idx="25">
                  <c:v>7</c:v>
                </c:pt>
                <c:pt idx="26">
                  <c:v>8</c:v>
                </c:pt>
                <c:pt idx="27">
                  <c:v>9</c:v>
                </c:pt>
                <c:pt idx="28">
                  <c:v>13</c:v>
                </c:pt>
                <c:pt idx="29">
                  <c:v>13</c:v>
                </c:pt>
                <c:pt idx="30">
                  <c:v>14</c:v>
                </c:pt>
                <c:pt idx="31">
                  <c:v>14</c:v>
                </c:pt>
                <c:pt idx="32">
                  <c:v>14</c:v>
                </c:pt>
                <c:pt idx="33">
                  <c:v>14</c:v>
                </c:pt>
                <c:pt idx="34">
                  <c:v>14</c:v>
                </c:pt>
                <c:pt idx="35">
                  <c:v>14</c:v>
                </c:pt>
                <c:pt idx="36">
                  <c:v>15</c:v>
                </c:pt>
                <c:pt idx="37">
                  <c:v>15</c:v>
                </c:pt>
                <c:pt idx="38">
                  <c:v>15</c:v>
                </c:pt>
                <c:pt idx="39">
                  <c:v>15</c:v>
                </c:pt>
                <c:pt idx="40">
                  <c:v>16</c:v>
                </c:pt>
                <c:pt idx="41">
                  <c:v>17</c:v>
                </c:pt>
                <c:pt idx="42">
                  <c:v>17</c:v>
                </c:pt>
                <c:pt idx="43">
                  <c:v>17</c:v>
                </c:pt>
                <c:pt idx="44">
                  <c:v>17</c:v>
                </c:pt>
                <c:pt idx="45">
                  <c:v>17</c:v>
                </c:pt>
                <c:pt idx="46">
                  <c:v>17</c:v>
                </c:pt>
                <c:pt idx="47">
                  <c:v>25</c:v>
                </c:pt>
                <c:pt idx="48">
                  <c:v>31</c:v>
                </c:pt>
                <c:pt idx="49">
                  <c:v>31</c:v>
                </c:pt>
                <c:pt idx="50">
                  <c:v>34</c:v>
                </c:pt>
                <c:pt idx="51">
                  <c:v>40</c:v>
                </c:pt>
                <c:pt idx="52">
                  <c:v>42</c:v>
                </c:pt>
                <c:pt idx="53">
                  <c:v>43</c:v>
                </c:pt>
                <c:pt idx="54">
                  <c:v>50</c:v>
                </c:pt>
                <c:pt idx="55">
                  <c:v>52</c:v>
                </c:pt>
                <c:pt idx="56">
                  <c:v>55</c:v>
                </c:pt>
                <c:pt idx="57">
                  <c:v>62</c:v>
                </c:pt>
                <c:pt idx="58">
                  <c:v>80</c:v>
                </c:pt>
                <c:pt idx="59">
                  <c:v>110</c:v>
                </c:pt>
                <c:pt idx="60">
                  <c:v>129</c:v>
                </c:pt>
                <c:pt idx="61">
                  <c:v>160</c:v>
                </c:pt>
                <c:pt idx="62">
                  <c:v>180</c:v>
                </c:pt>
                <c:pt idx="63">
                  <c:v>204</c:v>
                </c:pt>
                <c:pt idx="64">
                  <c:v>264</c:v>
                </c:pt>
                <c:pt idx="65">
                  <c:v>284</c:v>
                </c:pt>
                <c:pt idx="66">
                  <c:v>301</c:v>
                </c:pt>
                <c:pt idx="67">
                  <c:v>319</c:v>
                </c:pt>
                <c:pt idx="68">
                  <c:v>347</c:v>
                </c:pt>
                <c:pt idx="69">
                  <c:v>382</c:v>
                </c:pt>
                <c:pt idx="70">
                  <c:v>415</c:v>
                </c:pt>
                <c:pt idx="71">
                  <c:v>454</c:v>
                </c:pt>
                <c:pt idx="72">
                  <c:v>552</c:v>
                </c:pt>
                <c:pt idx="73">
                  <c:v>609</c:v>
                </c:pt>
                <c:pt idx="74">
                  <c:v>642</c:v>
                </c:pt>
                <c:pt idx="75">
                  <c:v>711</c:v>
                </c:pt>
                <c:pt idx="76">
                  <c:v>753</c:v>
                </c:pt>
                <c:pt idx="77">
                  <c:v>786</c:v>
                </c:pt>
                <c:pt idx="78">
                  <c:v>849</c:v>
                </c:pt>
                <c:pt idx="79">
                  <c:v>890</c:v>
                </c:pt>
                <c:pt idx="80">
                  <c:v>916</c:v>
                </c:pt>
                <c:pt idx="81">
                  <c:v>938</c:v>
                </c:pt>
                <c:pt idx="82">
                  <c:v>973</c:v>
                </c:pt>
                <c:pt idx="83">
                  <c:v>996</c:v>
                </c:pt>
                <c:pt idx="84">
                  <c:v>1035</c:v>
                </c:pt>
                <c:pt idx="85">
                  <c:v>1058</c:v>
                </c:pt>
                <c:pt idx="86">
                  <c:v>1076</c:v>
                </c:pt>
                <c:pt idx="87">
                  <c:v>1104</c:v>
                </c:pt>
                <c:pt idx="88">
                  <c:v>1109</c:v>
                </c:pt>
                <c:pt idx="89">
                  <c:v>1116</c:v>
                </c:pt>
                <c:pt idx="90">
                  <c:v>1130</c:v>
                </c:pt>
                <c:pt idx="91">
                  <c:v>1141</c:v>
                </c:pt>
                <c:pt idx="92">
                  <c:v>1147</c:v>
                </c:pt>
                <c:pt idx="93">
                  <c:v>1149</c:v>
                </c:pt>
                <c:pt idx="94">
                  <c:v>1149</c:v>
                </c:pt>
                <c:pt idx="95">
                  <c:v>1152</c:v>
                </c:pt>
                <c:pt idx="96">
                  <c:v>1161</c:v>
                </c:pt>
                <c:pt idx="97">
                  <c:v>1163</c:v>
                </c:pt>
                <c:pt idx="98">
                  <c:v>1170</c:v>
                </c:pt>
                <c:pt idx="99">
                  <c:v>1170</c:v>
                </c:pt>
                <c:pt idx="100">
                  <c:v>1171</c:v>
                </c:pt>
                <c:pt idx="101">
                  <c:v>1172</c:v>
                </c:pt>
                <c:pt idx="102">
                  <c:v>1172</c:v>
                </c:pt>
                <c:pt idx="103">
                  <c:v>1173</c:v>
                </c:pt>
                <c:pt idx="104">
                  <c:v>1173</c:v>
                </c:pt>
                <c:pt idx="105">
                  <c:v>1173</c:v>
                </c:pt>
                <c:pt idx="106">
                  <c:v>1173</c:v>
                </c:pt>
                <c:pt idx="107">
                  <c:v>1173</c:v>
                </c:pt>
                <c:pt idx="108">
                  <c:v>1173</c:v>
                </c:pt>
                <c:pt idx="109">
                  <c:v>1173</c:v>
                </c:pt>
                <c:pt idx="110">
                  <c:v>1173</c:v>
                </c:pt>
                <c:pt idx="111">
                  <c:v>1173</c:v>
                </c:pt>
                <c:pt idx="112">
                  <c:v>1173</c:v>
                </c:pt>
                <c:pt idx="113">
                  <c:v>1173</c:v>
                </c:pt>
                <c:pt idx="114">
                  <c:v>1173</c:v>
                </c:pt>
                <c:pt idx="115">
                  <c:v>1173</c:v>
                </c:pt>
                <c:pt idx="116">
                  <c:v>1173</c:v>
                </c:pt>
                <c:pt idx="117">
                  <c:v>1173</c:v>
                </c:pt>
                <c:pt idx="118">
                  <c:v>1173</c:v>
                </c:pt>
                <c:pt idx="119">
                  <c:v>1173</c:v>
                </c:pt>
                <c:pt idx="120">
                  <c:v>1173</c:v>
                </c:pt>
              </c:numCache>
            </c:numRef>
          </c:yVal>
          <c:smooth val="1"/>
          <c:extLst>
            <c:ext xmlns:c16="http://schemas.microsoft.com/office/drawing/2014/chart" uri="{C3380CC4-5D6E-409C-BE32-E72D297353CC}">
              <c16:uniqueId val="{00000000-C0CA-5243-915C-6582E53E52BA}"/>
            </c:ext>
          </c:extLst>
        </c:ser>
        <c:ser>
          <c:idx val="1"/>
          <c:order val="1"/>
          <c:tx>
            <c:strRef>
              <c:f>'S3 USA'!$D$1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USA'!$D$2:$D$122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3</c:v>
                </c:pt>
                <c:pt idx="59">
                  <c:v>5</c:v>
                </c:pt>
                <c:pt idx="60">
                  <c:v>8</c:v>
                </c:pt>
                <c:pt idx="61">
                  <c:v>13</c:v>
                </c:pt>
                <c:pt idx="62">
                  <c:v>17</c:v>
                </c:pt>
                <c:pt idx="63">
                  <c:v>35</c:v>
                </c:pt>
                <c:pt idx="64">
                  <c:v>48</c:v>
                </c:pt>
                <c:pt idx="65">
                  <c:v>77</c:v>
                </c:pt>
                <c:pt idx="66">
                  <c:v>91</c:v>
                </c:pt>
                <c:pt idx="67">
                  <c:v>114</c:v>
                </c:pt>
                <c:pt idx="68">
                  <c:v>123</c:v>
                </c:pt>
                <c:pt idx="69">
                  <c:v>136</c:v>
                </c:pt>
                <c:pt idx="70">
                  <c:v>160</c:v>
                </c:pt>
                <c:pt idx="71">
                  <c:v>192</c:v>
                </c:pt>
                <c:pt idx="72">
                  <c:v>257</c:v>
                </c:pt>
                <c:pt idx="73">
                  <c:v>309</c:v>
                </c:pt>
                <c:pt idx="74">
                  <c:v>375</c:v>
                </c:pt>
                <c:pt idx="75">
                  <c:v>469</c:v>
                </c:pt>
                <c:pt idx="76">
                  <c:v>551</c:v>
                </c:pt>
                <c:pt idx="77">
                  <c:v>696</c:v>
                </c:pt>
                <c:pt idx="78">
                  <c:v>783</c:v>
                </c:pt>
                <c:pt idx="79">
                  <c:v>880</c:v>
                </c:pt>
                <c:pt idx="80">
                  <c:v>934</c:v>
                </c:pt>
                <c:pt idx="81">
                  <c:v>974</c:v>
                </c:pt>
                <c:pt idx="82">
                  <c:v>1025</c:v>
                </c:pt>
                <c:pt idx="83">
                  <c:v>1084</c:v>
                </c:pt>
                <c:pt idx="84">
                  <c:v>1156</c:v>
                </c:pt>
                <c:pt idx="85">
                  <c:v>1190</c:v>
                </c:pt>
                <c:pt idx="86">
                  <c:v>1238</c:v>
                </c:pt>
                <c:pt idx="87">
                  <c:v>1276</c:v>
                </c:pt>
                <c:pt idx="88">
                  <c:v>1308</c:v>
                </c:pt>
                <c:pt idx="89">
                  <c:v>1379</c:v>
                </c:pt>
                <c:pt idx="90">
                  <c:v>1445</c:v>
                </c:pt>
                <c:pt idx="91">
                  <c:v>1568</c:v>
                </c:pt>
                <c:pt idx="92">
                  <c:v>1611</c:v>
                </c:pt>
                <c:pt idx="93">
                  <c:v>1660</c:v>
                </c:pt>
                <c:pt idx="94">
                  <c:v>1678</c:v>
                </c:pt>
                <c:pt idx="95">
                  <c:v>1708</c:v>
                </c:pt>
                <c:pt idx="96">
                  <c:v>1759</c:v>
                </c:pt>
                <c:pt idx="97">
                  <c:v>1794</c:v>
                </c:pt>
                <c:pt idx="98">
                  <c:v>1839</c:v>
                </c:pt>
                <c:pt idx="99">
                  <c:v>1856</c:v>
                </c:pt>
                <c:pt idx="100">
                  <c:v>1878</c:v>
                </c:pt>
                <c:pt idx="101">
                  <c:v>1882</c:v>
                </c:pt>
                <c:pt idx="102">
                  <c:v>1888</c:v>
                </c:pt>
                <c:pt idx="103">
                  <c:v>1910</c:v>
                </c:pt>
                <c:pt idx="104">
                  <c:v>1911</c:v>
                </c:pt>
                <c:pt idx="105">
                  <c:v>1911</c:v>
                </c:pt>
                <c:pt idx="106">
                  <c:v>1913</c:v>
                </c:pt>
                <c:pt idx="107">
                  <c:v>1914</c:v>
                </c:pt>
                <c:pt idx="108">
                  <c:v>1915</c:v>
                </c:pt>
                <c:pt idx="109">
                  <c:v>1915</c:v>
                </c:pt>
                <c:pt idx="110">
                  <c:v>1915</c:v>
                </c:pt>
                <c:pt idx="111">
                  <c:v>1915</c:v>
                </c:pt>
                <c:pt idx="112">
                  <c:v>1915</c:v>
                </c:pt>
                <c:pt idx="113">
                  <c:v>1915</c:v>
                </c:pt>
                <c:pt idx="114">
                  <c:v>1915</c:v>
                </c:pt>
                <c:pt idx="115">
                  <c:v>1915</c:v>
                </c:pt>
                <c:pt idx="116">
                  <c:v>1915</c:v>
                </c:pt>
                <c:pt idx="117">
                  <c:v>1915</c:v>
                </c:pt>
                <c:pt idx="118">
                  <c:v>1915</c:v>
                </c:pt>
                <c:pt idx="119">
                  <c:v>1915</c:v>
                </c:pt>
                <c:pt idx="120">
                  <c:v>1915</c:v>
                </c:pt>
              </c:numCache>
            </c:numRef>
          </c:yVal>
          <c:smooth val="1"/>
          <c:extLst>
            <c:ext xmlns:c16="http://schemas.microsoft.com/office/drawing/2014/chart" uri="{C3380CC4-5D6E-409C-BE32-E72D297353CC}">
              <c16:uniqueId val="{00000001-C0CA-5243-915C-6582E53E52BA}"/>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'S3 Wales'!$C$1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'S3 Wales'!$C$2:$C$122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4</c:v>
                </c:pt>
                <c:pt idx="71">
                  <c:v>10</c:v>
                </c:pt>
                <c:pt idx="72">
                  <c:v>22</c:v>
                </c:pt>
                <c:pt idx="73">
                  <c:v>34</c:v>
                </c:pt>
                <c:pt idx="74">
                  <c:v>53</c:v>
                </c:pt>
                <c:pt idx="75">
                  <c:v>74</c:v>
                </c:pt>
                <c:pt idx="76">
                  <c:v>91</c:v>
                </c:pt>
                <c:pt idx="77">
                  <c:v>106</c:v>
                </c:pt>
                <c:pt idx="78">
                  <c:v>120</c:v>
                </c:pt>
                <c:pt idx="79">
                  <c:v>155</c:v>
                </c:pt>
                <c:pt idx="80">
                  <c:v>165</c:v>
                </c:pt>
                <c:pt idx="81">
                  <c:v>186</c:v>
                </c:pt>
                <c:pt idx="82">
                  <c:v>210</c:v>
                </c:pt>
                <c:pt idx="83">
                  <c:v>233</c:v>
                </c:pt>
                <c:pt idx="84">
                  <c:v>262</c:v>
                </c:pt>
                <c:pt idx="85">
                  <c:v>276</c:v>
                </c:pt>
                <c:pt idx="86">
                  <c:v>297</c:v>
                </c:pt>
                <c:pt idx="87">
                  <c:v>307</c:v>
                </c:pt>
                <c:pt idx="88">
                  <c:v>313</c:v>
                </c:pt>
                <c:pt idx="89">
                  <c:v>334</c:v>
                </c:pt>
                <c:pt idx="90">
                  <c:v>334</c:v>
                </c:pt>
                <c:pt idx="91">
                  <c:v>334</c:v>
                </c:pt>
                <c:pt idx="92">
                  <c:v>334</c:v>
                </c:pt>
                <c:pt idx="93">
                  <c:v>334</c:v>
                </c:pt>
                <c:pt idx="94">
                  <c:v>334</c:v>
                </c:pt>
                <c:pt idx="95">
                  <c:v>334</c:v>
                </c:pt>
                <c:pt idx="96">
                  <c:v>334</c:v>
                </c:pt>
                <c:pt idx="97">
                  <c:v>334</c:v>
                </c:pt>
                <c:pt idx="98">
                  <c:v>334</c:v>
                </c:pt>
                <c:pt idx="99">
                  <c:v>334</c:v>
                </c:pt>
                <c:pt idx="100">
                  <c:v>334</c:v>
                </c:pt>
                <c:pt idx="101">
                  <c:v>334</c:v>
                </c:pt>
                <c:pt idx="102">
                  <c:v>334</c:v>
                </c:pt>
                <c:pt idx="103">
                  <c:v>334</c:v>
                </c:pt>
                <c:pt idx="104">
                  <c:v>334</c:v>
                </c:pt>
                <c:pt idx="105">
                  <c:v>334</c:v>
                </c:pt>
                <c:pt idx="106">
                  <c:v>334</c:v>
                </c:pt>
                <c:pt idx="107">
                  <c:v>334</c:v>
                </c:pt>
                <c:pt idx="108">
                  <c:v>334</c:v>
                </c:pt>
                <c:pt idx="109">
                  <c:v>334</c:v>
                </c:pt>
                <c:pt idx="110">
                  <c:v>334</c:v>
                </c:pt>
                <c:pt idx="111">
                  <c:v>334</c:v>
                </c:pt>
                <c:pt idx="112">
                  <c:v>334</c:v>
                </c:pt>
                <c:pt idx="113">
                  <c:v>334</c:v>
                </c:pt>
                <c:pt idx="114">
                  <c:v>334</c:v>
                </c:pt>
                <c:pt idx="115">
                  <c:v>334</c:v>
                </c:pt>
                <c:pt idx="116">
                  <c:v>334</c:v>
                </c:pt>
                <c:pt idx="117">
                  <c:v>334</c:v>
                </c:pt>
                <c:pt idx="118">
                  <c:v>334</c:v>
                </c:pt>
                <c:pt idx="119">
                  <c:v>334</c:v>
                </c:pt>
                <c:pt idx="120">
                  <c:v>334</c:v>
                </c:pt>
              </c:numCache>
            </c:numRef>
          </c:yVal>
          <c:smooth val="1"/>
          <c:extLst>
            <c:ext xmlns:c16="http://schemas.microsoft.com/office/drawing/2014/chart" uri="{C3380CC4-5D6E-409C-BE32-E72D297353CC}">
              <c16:uniqueId val="{00000000-2BFF-0B4A-B114-71522959BAEE}"/>
            </c:ext>
          </c:extLst>
        </c:ser>
        <c:ser>
          <c:idx val="1"/>
          <c:order val="1"/>
          <c:tx>
            <c:strRef>
              <c:f>'S3 Wales'!$D$1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'S3 Wales'!$D$2:$D$122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pt idx="58">
                  <c:v>1</c:v>
                </c:pt>
                <c:pt idx="59">
                  <c:v>1</c:v>
                </c:pt>
                <c:pt idx="60">
                  <c:v>1</c:v>
                </c:pt>
                <c:pt idx="61">
                  <c:v>1</c:v>
                </c:pt>
                <c:pt idx="62">
                  <c:v>1</c:v>
                </c:pt>
                <c:pt idx="63">
                  <c:v>2</c:v>
                </c:pt>
                <c:pt idx="64">
                  <c:v>2</c:v>
                </c:pt>
                <c:pt idx="65">
                  <c:v>3</c:v>
                </c:pt>
                <c:pt idx="66">
                  <c:v>5</c:v>
                </c:pt>
                <c:pt idx="67">
                  <c:v>9</c:v>
                </c:pt>
                <c:pt idx="68">
                  <c:v>11</c:v>
                </c:pt>
                <c:pt idx="69">
                  <c:v>13</c:v>
                </c:pt>
                <c:pt idx="70">
                  <c:v>15</c:v>
                </c:pt>
                <c:pt idx="71">
                  <c:v>30</c:v>
                </c:pt>
                <c:pt idx="72">
                  <c:v>37</c:v>
                </c:pt>
                <c:pt idx="73">
                  <c:v>37</c:v>
                </c:pt>
                <c:pt idx="74">
                  <c:v>39</c:v>
                </c:pt>
                <c:pt idx="75">
                  <c:v>41</c:v>
                </c:pt>
                <c:pt idx="76">
                  <c:v>47</c:v>
                </c:pt>
                <c:pt idx="77">
                  <c:v>51</c:v>
                </c:pt>
                <c:pt idx="78">
                  <c:v>63</c:v>
                </c:pt>
                <c:pt idx="79">
                  <c:v>74</c:v>
                </c:pt>
                <c:pt idx="80">
                  <c:v>82</c:v>
                </c:pt>
                <c:pt idx="81">
                  <c:v>91</c:v>
                </c:pt>
                <c:pt idx="82">
                  <c:v>108</c:v>
                </c:pt>
                <c:pt idx="83">
                  <c:v>129</c:v>
                </c:pt>
                <c:pt idx="84">
                  <c:v>164</c:v>
                </c:pt>
                <c:pt idx="85">
                  <c:v>184</c:v>
                </c:pt>
                <c:pt idx="86">
                  <c:v>235</c:v>
                </c:pt>
                <c:pt idx="87">
                  <c:v>266</c:v>
                </c:pt>
                <c:pt idx="88">
                  <c:v>300</c:v>
                </c:pt>
                <c:pt idx="89">
                  <c:v>330</c:v>
                </c:pt>
                <c:pt idx="90">
                  <c:v>331</c:v>
                </c:pt>
                <c:pt idx="91">
                  <c:v>331</c:v>
                </c:pt>
                <c:pt idx="92">
                  <c:v>331</c:v>
                </c:pt>
                <c:pt idx="93">
                  <c:v>331</c:v>
                </c:pt>
                <c:pt idx="94">
                  <c:v>331</c:v>
                </c:pt>
                <c:pt idx="95">
                  <c:v>331</c:v>
                </c:pt>
                <c:pt idx="96">
                  <c:v>331</c:v>
                </c:pt>
                <c:pt idx="97">
                  <c:v>331</c:v>
                </c:pt>
                <c:pt idx="98">
                  <c:v>331</c:v>
                </c:pt>
                <c:pt idx="99">
                  <c:v>331</c:v>
                </c:pt>
                <c:pt idx="100">
                  <c:v>331</c:v>
                </c:pt>
                <c:pt idx="101">
                  <c:v>331</c:v>
                </c:pt>
                <c:pt idx="102">
                  <c:v>331</c:v>
                </c:pt>
                <c:pt idx="103">
                  <c:v>331</c:v>
                </c:pt>
                <c:pt idx="104">
                  <c:v>331</c:v>
                </c:pt>
                <c:pt idx="105">
                  <c:v>331</c:v>
                </c:pt>
                <c:pt idx="106">
                  <c:v>331</c:v>
                </c:pt>
                <c:pt idx="107">
                  <c:v>331</c:v>
                </c:pt>
                <c:pt idx="108">
                  <c:v>331</c:v>
                </c:pt>
                <c:pt idx="109">
                  <c:v>331</c:v>
                </c:pt>
                <c:pt idx="110">
                  <c:v>331</c:v>
                </c:pt>
                <c:pt idx="111">
                  <c:v>331</c:v>
                </c:pt>
                <c:pt idx="112">
                  <c:v>331</c:v>
                </c:pt>
                <c:pt idx="113">
                  <c:v>331</c:v>
                </c:pt>
                <c:pt idx="114">
                  <c:v>331</c:v>
                </c:pt>
                <c:pt idx="115">
                  <c:v>331</c:v>
                </c:pt>
                <c:pt idx="116">
                  <c:v>331</c:v>
                </c:pt>
                <c:pt idx="117">
                  <c:v>331</c:v>
                </c:pt>
                <c:pt idx="118">
                  <c:v>331</c:v>
                </c:pt>
                <c:pt idx="119">
                  <c:v>331</c:v>
                </c:pt>
                <c:pt idx="120">
                  <c:v>331</c:v>
                </c:pt>
              </c:numCache>
            </c:numRef>
          </c:yVal>
          <c:smooth val="1"/>
          <c:extLst>
            <c:ext xmlns:c16="http://schemas.microsoft.com/office/drawing/2014/chart" uri="{C3380CC4-5D6E-409C-BE32-E72D297353CC}">
              <c16:uniqueId val="{00000001-2BFF-0B4A-B114-71522959BAEE}"/>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rPr>
              <a:t>Arizona</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'S4 Arizona'!$C$1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Arizona'!$C$2:$C$122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2</c:v>
                </c:pt>
                <c:pt idx="65">
                  <c:v>2</c:v>
                </c:pt>
                <c:pt idx="66">
                  <c:v>2</c:v>
                </c:pt>
                <c:pt idx="67">
                  <c:v>2</c:v>
                </c:pt>
                <c:pt idx="68">
                  <c:v>4</c:v>
                </c:pt>
                <c:pt idx="69">
                  <c:v>4</c:v>
                </c:pt>
                <c:pt idx="70">
                  <c:v>5</c:v>
                </c:pt>
                <c:pt idx="71">
                  <c:v>5</c:v>
                </c:pt>
                <c:pt idx="72">
                  <c:v>5</c:v>
                </c:pt>
                <c:pt idx="73">
                  <c:v>6</c:v>
                </c:pt>
                <c:pt idx="74">
                  <c:v>6</c:v>
                </c:pt>
                <c:pt idx="75">
                  <c:v>7</c:v>
                </c:pt>
                <c:pt idx="76">
                  <c:v>10</c:v>
                </c:pt>
                <c:pt idx="77">
                  <c:v>10</c:v>
                </c:pt>
                <c:pt idx="78">
                  <c:v>10</c:v>
                </c:pt>
                <c:pt idx="79">
                  <c:v>10</c:v>
                </c:pt>
                <c:pt idx="80">
                  <c:v>10</c:v>
                </c:pt>
                <c:pt idx="81">
                  <c:v>11</c:v>
                </c:pt>
                <c:pt idx="82">
                  <c:v>12</c:v>
                </c:pt>
                <c:pt idx="83">
                  <c:v>12</c:v>
                </c:pt>
                <c:pt idx="84">
                  <c:v>12</c:v>
                </c:pt>
                <c:pt idx="85">
                  <c:v>12</c:v>
                </c:pt>
                <c:pt idx="86">
                  <c:v>13</c:v>
                </c:pt>
                <c:pt idx="87">
                  <c:v>13</c:v>
                </c:pt>
                <c:pt idx="88">
                  <c:v>13</c:v>
                </c:pt>
                <c:pt idx="89">
                  <c:v>13</c:v>
                </c:pt>
                <c:pt idx="90">
                  <c:v>13</c:v>
                </c:pt>
                <c:pt idx="91">
                  <c:v>13</c:v>
                </c:pt>
                <c:pt idx="92">
                  <c:v>13</c:v>
                </c:pt>
                <c:pt idx="93">
                  <c:v>13</c:v>
                </c:pt>
                <c:pt idx="94">
                  <c:v>13</c:v>
                </c:pt>
                <c:pt idx="95">
                  <c:v>13</c:v>
                </c:pt>
                <c:pt idx="96">
                  <c:v>13</c:v>
                </c:pt>
                <c:pt idx="97">
                  <c:v>13</c:v>
                </c:pt>
                <c:pt idx="98">
                  <c:v>13</c:v>
                </c:pt>
                <c:pt idx="99">
                  <c:v>13</c:v>
                </c:pt>
                <c:pt idx="100">
                  <c:v>13</c:v>
                </c:pt>
                <c:pt idx="101">
                  <c:v>13</c:v>
                </c:pt>
                <c:pt idx="102">
                  <c:v>13</c:v>
                </c:pt>
                <c:pt idx="103">
                  <c:v>13</c:v>
                </c:pt>
                <c:pt idx="104">
                  <c:v>13</c:v>
                </c:pt>
                <c:pt idx="105">
                  <c:v>13</c:v>
                </c:pt>
                <c:pt idx="106">
                  <c:v>13</c:v>
                </c:pt>
                <c:pt idx="107">
                  <c:v>13</c:v>
                </c:pt>
                <c:pt idx="108">
                  <c:v>13</c:v>
                </c:pt>
                <c:pt idx="109">
                  <c:v>13</c:v>
                </c:pt>
                <c:pt idx="110">
                  <c:v>13</c:v>
                </c:pt>
                <c:pt idx="111">
                  <c:v>13</c:v>
                </c:pt>
                <c:pt idx="112">
                  <c:v>13</c:v>
                </c:pt>
                <c:pt idx="113">
                  <c:v>13</c:v>
                </c:pt>
                <c:pt idx="114">
                  <c:v>13</c:v>
                </c:pt>
                <c:pt idx="115">
                  <c:v>13</c:v>
                </c:pt>
                <c:pt idx="116">
                  <c:v>13</c:v>
                </c:pt>
                <c:pt idx="117">
                  <c:v>13</c:v>
                </c:pt>
                <c:pt idx="118">
                  <c:v>13</c:v>
                </c:pt>
                <c:pt idx="119">
                  <c:v>13</c:v>
                </c:pt>
                <c:pt idx="120">
                  <c:v>13</c:v>
                </c:pt>
              </c:numCache>
            </c:numRef>
          </c:yVal>
          <c:smooth val="1"/>
          <c:extLst>
            <c:ext xmlns:c16="http://schemas.microsoft.com/office/drawing/2014/chart" uri="{C3380CC4-5D6E-409C-BE32-E72D297353CC}">
              <c16:uniqueId val="{00000000-8F2E-B247-B785-2498F736E0E1}"/>
            </c:ext>
          </c:extLst>
        </c:ser>
        <c:ser>
          <c:idx val="1"/>
          <c:order val="1"/>
          <c:tx>
            <c:strRef>
              <c:f>'S4 Arizona'!$D$1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Arizona'!$D$2:$D$122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c:v>
                </c:pt>
                <c:pt idx="62">
                  <c:v>1</c:v>
                </c:pt>
                <c:pt idx="63">
                  <c:v>1</c:v>
                </c:pt>
                <c:pt idx="64">
                  <c:v>1</c:v>
                </c:pt>
                <c:pt idx="65">
                  <c:v>1</c:v>
                </c:pt>
                <c:pt idx="66">
                  <c:v>1</c:v>
                </c:pt>
                <c:pt idx="67">
                  <c:v>1</c:v>
                </c:pt>
                <c:pt idx="68">
                  <c:v>1</c:v>
                </c:pt>
                <c:pt idx="69">
                  <c:v>1</c:v>
                </c:pt>
                <c:pt idx="70">
                  <c:v>2</c:v>
                </c:pt>
                <c:pt idx="71">
                  <c:v>4</c:v>
                </c:pt>
                <c:pt idx="72">
                  <c:v>6</c:v>
                </c:pt>
                <c:pt idx="73">
                  <c:v>8</c:v>
                </c:pt>
                <c:pt idx="74">
                  <c:v>8</c:v>
                </c:pt>
                <c:pt idx="75">
                  <c:v>11</c:v>
                </c:pt>
                <c:pt idx="76">
                  <c:v>21</c:v>
                </c:pt>
                <c:pt idx="77">
                  <c:v>23</c:v>
                </c:pt>
                <c:pt idx="78">
                  <c:v>26</c:v>
                </c:pt>
                <c:pt idx="79">
                  <c:v>33</c:v>
                </c:pt>
                <c:pt idx="80">
                  <c:v>33</c:v>
                </c:pt>
                <c:pt idx="81">
                  <c:v>33</c:v>
                </c:pt>
                <c:pt idx="82">
                  <c:v>37</c:v>
                </c:pt>
                <c:pt idx="83">
                  <c:v>40</c:v>
                </c:pt>
                <c:pt idx="84">
                  <c:v>45</c:v>
                </c:pt>
                <c:pt idx="85">
                  <c:v>53</c:v>
                </c:pt>
                <c:pt idx="86">
                  <c:v>56</c:v>
                </c:pt>
                <c:pt idx="87">
                  <c:v>56</c:v>
                </c:pt>
                <c:pt idx="88">
                  <c:v>56</c:v>
                </c:pt>
                <c:pt idx="89">
                  <c:v>57</c:v>
                </c:pt>
                <c:pt idx="90">
                  <c:v>60</c:v>
                </c:pt>
                <c:pt idx="91">
                  <c:v>66</c:v>
                </c:pt>
                <c:pt idx="92">
                  <c:v>68</c:v>
                </c:pt>
                <c:pt idx="93">
                  <c:v>68</c:v>
                </c:pt>
                <c:pt idx="94">
                  <c:v>68</c:v>
                </c:pt>
                <c:pt idx="95">
                  <c:v>68</c:v>
                </c:pt>
                <c:pt idx="96">
                  <c:v>68</c:v>
                </c:pt>
                <c:pt idx="97">
                  <c:v>68</c:v>
                </c:pt>
                <c:pt idx="98">
                  <c:v>68</c:v>
                </c:pt>
                <c:pt idx="99">
                  <c:v>68</c:v>
                </c:pt>
                <c:pt idx="100">
                  <c:v>68</c:v>
                </c:pt>
                <c:pt idx="101">
                  <c:v>68</c:v>
                </c:pt>
                <c:pt idx="102">
                  <c:v>68</c:v>
                </c:pt>
                <c:pt idx="103">
                  <c:v>68</c:v>
                </c:pt>
                <c:pt idx="104">
                  <c:v>68</c:v>
                </c:pt>
                <c:pt idx="105">
                  <c:v>68</c:v>
                </c:pt>
                <c:pt idx="106">
                  <c:v>68</c:v>
                </c:pt>
                <c:pt idx="107">
                  <c:v>68</c:v>
                </c:pt>
                <c:pt idx="108">
                  <c:v>68</c:v>
                </c:pt>
                <c:pt idx="109">
                  <c:v>68</c:v>
                </c:pt>
                <c:pt idx="110">
                  <c:v>68</c:v>
                </c:pt>
                <c:pt idx="111">
                  <c:v>68</c:v>
                </c:pt>
                <c:pt idx="112">
                  <c:v>68</c:v>
                </c:pt>
                <c:pt idx="113">
                  <c:v>68</c:v>
                </c:pt>
                <c:pt idx="114">
                  <c:v>68</c:v>
                </c:pt>
                <c:pt idx="115">
                  <c:v>68</c:v>
                </c:pt>
                <c:pt idx="116">
                  <c:v>68</c:v>
                </c:pt>
                <c:pt idx="117">
                  <c:v>68</c:v>
                </c:pt>
                <c:pt idx="118">
                  <c:v>68</c:v>
                </c:pt>
                <c:pt idx="119">
                  <c:v>68</c:v>
                </c:pt>
                <c:pt idx="120">
                  <c:v>68</c:v>
                </c:pt>
              </c:numCache>
            </c:numRef>
          </c:yVal>
          <c:smooth val="1"/>
          <c:extLst>
            <c:ext xmlns:c16="http://schemas.microsoft.com/office/drawing/2014/chart" uri="{C3380CC4-5D6E-409C-BE32-E72D297353CC}">
              <c16:uniqueId val="{00000001-8F2E-B247-B785-2498F736E0E1}"/>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rPr>
              <a:t>California</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'S4 California'!$C$1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California'!$C$2:$C$122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2</c:v>
                </c:pt>
                <c:pt idx="23">
                  <c:v>2</c:v>
                </c:pt>
                <c:pt idx="24">
                  <c:v>2</c:v>
                </c:pt>
                <c:pt idx="25">
                  <c:v>2</c:v>
                </c:pt>
                <c:pt idx="26">
                  <c:v>3</c:v>
                </c:pt>
                <c:pt idx="27">
                  <c:v>3</c:v>
                </c:pt>
                <c:pt idx="28">
                  <c:v>6</c:v>
                </c:pt>
                <c:pt idx="29">
                  <c:v>6</c:v>
                </c:pt>
                <c:pt idx="30">
                  <c:v>6</c:v>
                </c:pt>
                <c:pt idx="31">
                  <c:v>6</c:v>
                </c:pt>
                <c:pt idx="32">
                  <c:v>6</c:v>
                </c:pt>
                <c:pt idx="33">
                  <c:v>6</c:v>
                </c:pt>
                <c:pt idx="34">
                  <c:v>6</c:v>
                </c:pt>
                <c:pt idx="35">
                  <c:v>6</c:v>
                </c:pt>
                <c:pt idx="36">
                  <c:v>7</c:v>
                </c:pt>
                <c:pt idx="37">
                  <c:v>7</c:v>
                </c:pt>
                <c:pt idx="38">
                  <c:v>7</c:v>
                </c:pt>
                <c:pt idx="39">
                  <c:v>7</c:v>
                </c:pt>
                <c:pt idx="40">
                  <c:v>8</c:v>
                </c:pt>
                <c:pt idx="41">
                  <c:v>8</c:v>
                </c:pt>
                <c:pt idx="42">
                  <c:v>8</c:v>
                </c:pt>
                <c:pt idx="43">
                  <c:v>8</c:v>
                </c:pt>
                <c:pt idx="44">
                  <c:v>8</c:v>
                </c:pt>
                <c:pt idx="45">
                  <c:v>8</c:v>
                </c:pt>
                <c:pt idx="46">
                  <c:v>8</c:v>
                </c:pt>
                <c:pt idx="47">
                  <c:v>8</c:v>
                </c:pt>
                <c:pt idx="48">
                  <c:v>8</c:v>
                </c:pt>
                <c:pt idx="49">
                  <c:v>8</c:v>
                </c:pt>
                <c:pt idx="50">
                  <c:v>8</c:v>
                </c:pt>
                <c:pt idx="51">
                  <c:v>8</c:v>
                </c:pt>
                <c:pt idx="52">
                  <c:v>8</c:v>
                </c:pt>
                <c:pt idx="53">
                  <c:v>9</c:v>
                </c:pt>
                <c:pt idx="54">
                  <c:v>9</c:v>
                </c:pt>
                <c:pt idx="55">
                  <c:v>9</c:v>
                </c:pt>
                <c:pt idx="56">
                  <c:v>10</c:v>
                </c:pt>
                <c:pt idx="57">
                  <c:v>13</c:v>
                </c:pt>
                <c:pt idx="58">
                  <c:v>14</c:v>
                </c:pt>
                <c:pt idx="59">
                  <c:v>15</c:v>
                </c:pt>
                <c:pt idx="60">
                  <c:v>15</c:v>
                </c:pt>
                <c:pt idx="61">
                  <c:v>17</c:v>
                </c:pt>
                <c:pt idx="62">
                  <c:v>18</c:v>
                </c:pt>
                <c:pt idx="63">
                  <c:v>22</c:v>
                </c:pt>
                <c:pt idx="64">
                  <c:v>32</c:v>
                </c:pt>
                <c:pt idx="65">
                  <c:v>32</c:v>
                </c:pt>
                <c:pt idx="66">
                  <c:v>32</c:v>
                </c:pt>
                <c:pt idx="67">
                  <c:v>33</c:v>
                </c:pt>
                <c:pt idx="68">
                  <c:v>34</c:v>
                </c:pt>
                <c:pt idx="69">
                  <c:v>34</c:v>
                </c:pt>
                <c:pt idx="70">
                  <c:v>34</c:v>
                </c:pt>
                <c:pt idx="71">
                  <c:v>34</c:v>
                </c:pt>
                <c:pt idx="72">
                  <c:v>34</c:v>
                </c:pt>
                <c:pt idx="73">
                  <c:v>35</c:v>
                </c:pt>
                <c:pt idx="74">
                  <c:v>35</c:v>
                </c:pt>
                <c:pt idx="75">
                  <c:v>35</c:v>
                </c:pt>
                <c:pt idx="76">
                  <c:v>35</c:v>
                </c:pt>
                <c:pt idx="77">
                  <c:v>36</c:v>
                </c:pt>
                <c:pt idx="78">
                  <c:v>36</c:v>
                </c:pt>
                <c:pt idx="79">
                  <c:v>36</c:v>
                </c:pt>
                <c:pt idx="80">
                  <c:v>36</c:v>
                </c:pt>
                <c:pt idx="81">
                  <c:v>36</c:v>
                </c:pt>
                <c:pt idx="82">
                  <c:v>40</c:v>
                </c:pt>
                <c:pt idx="83">
                  <c:v>41</c:v>
                </c:pt>
                <c:pt idx="84">
                  <c:v>51</c:v>
                </c:pt>
                <c:pt idx="85">
                  <c:v>51</c:v>
                </c:pt>
                <c:pt idx="86">
                  <c:v>51</c:v>
                </c:pt>
                <c:pt idx="87">
                  <c:v>69</c:v>
                </c:pt>
                <c:pt idx="88">
                  <c:v>69</c:v>
                </c:pt>
                <c:pt idx="89">
                  <c:v>69</c:v>
                </c:pt>
                <c:pt idx="90">
                  <c:v>74</c:v>
                </c:pt>
                <c:pt idx="91">
                  <c:v>74</c:v>
                </c:pt>
                <c:pt idx="92">
                  <c:v>74</c:v>
                </c:pt>
                <c:pt idx="93">
                  <c:v>75</c:v>
                </c:pt>
                <c:pt idx="94">
                  <c:v>75</c:v>
                </c:pt>
                <c:pt idx="95">
                  <c:v>75</c:v>
                </c:pt>
                <c:pt idx="96">
                  <c:v>75</c:v>
                </c:pt>
                <c:pt idx="97">
                  <c:v>75</c:v>
                </c:pt>
                <c:pt idx="98">
                  <c:v>82</c:v>
                </c:pt>
                <c:pt idx="99">
                  <c:v>82</c:v>
                </c:pt>
                <c:pt idx="100">
                  <c:v>82</c:v>
                </c:pt>
                <c:pt idx="101">
                  <c:v>82</c:v>
                </c:pt>
                <c:pt idx="102">
                  <c:v>82</c:v>
                </c:pt>
                <c:pt idx="103">
                  <c:v>82</c:v>
                </c:pt>
                <c:pt idx="104">
                  <c:v>82</c:v>
                </c:pt>
                <c:pt idx="105">
                  <c:v>82</c:v>
                </c:pt>
                <c:pt idx="106">
                  <c:v>82</c:v>
                </c:pt>
                <c:pt idx="107">
                  <c:v>82</c:v>
                </c:pt>
                <c:pt idx="108">
                  <c:v>82</c:v>
                </c:pt>
                <c:pt idx="109">
                  <c:v>82</c:v>
                </c:pt>
                <c:pt idx="110">
                  <c:v>82</c:v>
                </c:pt>
                <c:pt idx="111">
                  <c:v>82</c:v>
                </c:pt>
                <c:pt idx="112">
                  <c:v>82</c:v>
                </c:pt>
                <c:pt idx="113">
                  <c:v>82</c:v>
                </c:pt>
                <c:pt idx="114">
                  <c:v>82</c:v>
                </c:pt>
                <c:pt idx="115">
                  <c:v>82</c:v>
                </c:pt>
                <c:pt idx="116">
                  <c:v>82</c:v>
                </c:pt>
                <c:pt idx="117">
                  <c:v>82</c:v>
                </c:pt>
                <c:pt idx="118">
                  <c:v>82</c:v>
                </c:pt>
                <c:pt idx="119">
                  <c:v>82</c:v>
                </c:pt>
                <c:pt idx="120">
                  <c:v>82</c:v>
                </c:pt>
              </c:numCache>
            </c:numRef>
          </c:yVal>
          <c:smooth val="1"/>
          <c:extLst>
            <c:ext xmlns:c16="http://schemas.microsoft.com/office/drawing/2014/chart" uri="{C3380CC4-5D6E-409C-BE32-E72D297353CC}">
              <c16:uniqueId val="{00000000-0AB1-E24B-B6DB-612605653BA2}"/>
            </c:ext>
          </c:extLst>
        </c:ser>
        <c:ser>
          <c:idx val="1"/>
          <c:order val="1"/>
          <c:tx>
            <c:strRef>
              <c:f>'S4 California'!$D$1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California'!$D$2:$D$122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1</c:v>
                </c:pt>
                <c:pt idx="64">
                  <c:v>1</c:v>
                </c:pt>
                <c:pt idx="65">
                  <c:v>1</c:v>
                </c:pt>
                <c:pt idx="66">
                  <c:v>2</c:v>
                </c:pt>
                <c:pt idx="67">
                  <c:v>2</c:v>
                </c:pt>
                <c:pt idx="68">
                  <c:v>2</c:v>
                </c:pt>
                <c:pt idx="69">
                  <c:v>2</c:v>
                </c:pt>
                <c:pt idx="70">
                  <c:v>4</c:v>
                </c:pt>
                <c:pt idx="71">
                  <c:v>4</c:v>
                </c:pt>
                <c:pt idx="72">
                  <c:v>6</c:v>
                </c:pt>
                <c:pt idx="73">
                  <c:v>6</c:v>
                </c:pt>
                <c:pt idx="74">
                  <c:v>6</c:v>
                </c:pt>
                <c:pt idx="75">
                  <c:v>6</c:v>
                </c:pt>
                <c:pt idx="76">
                  <c:v>6</c:v>
                </c:pt>
                <c:pt idx="77">
                  <c:v>7</c:v>
                </c:pt>
                <c:pt idx="78">
                  <c:v>7</c:v>
                </c:pt>
                <c:pt idx="79">
                  <c:v>8</c:v>
                </c:pt>
                <c:pt idx="80">
                  <c:v>9</c:v>
                </c:pt>
                <c:pt idx="81">
                  <c:v>9</c:v>
                </c:pt>
                <c:pt idx="82">
                  <c:v>16</c:v>
                </c:pt>
                <c:pt idx="83">
                  <c:v>17</c:v>
                </c:pt>
                <c:pt idx="84">
                  <c:v>20</c:v>
                </c:pt>
                <c:pt idx="85">
                  <c:v>20</c:v>
                </c:pt>
                <c:pt idx="86">
                  <c:v>20</c:v>
                </c:pt>
                <c:pt idx="87">
                  <c:v>33</c:v>
                </c:pt>
                <c:pt idx="88">
                  <c:v>33</c:v>
                </c:pt>
                <c:pt idx="89">
                  <c:v>33</c:v>
                </c:pt>
                <c:pt idx="90">
                  <c:v>36</c:v>
                </c:pt>
                <c:pt idx="91">
                  <c:v>36</c:v>
                </c:pt>
                <c:pt idx="92">
                  <c:v>36</c:v>
                </c:pt>
                <c:pt idx="93">
                  <c:v>38</c:v>
                </c:pt>
                <c:pt idx="94">
                  <c:v>38</c:v>
                </c:pt>
                <c:pt idx="95">
                  <c:v>38</c:v>
                </c:pt>
                <c:pt idx="96">
                  <c:v>38</c:v>
                </c:pt>
                <c:pt idx="97">
                  <c:v>38</c:v>
                </c:pt>
                <c:pt idx="98">
                  <c:v>48</c:v>
                </c:pt>
                <c:pt idx="99">
                  <c:v>48</c:v>
                </c:pt>
                <c:pt idx="100">
                  <c:v>48</c:v>
                </c:pt>
                <c:pt idx="101">
                  <c:v>48</c:v>
                </c:pt>
                <c:pt idx="102">
                  <c:v>48</c:v>
                </c:pt>
                <c:pt idx="103">
                  <c:v>48</c:v>
                </c:pt>
                <c:pt idx="104">
                  <c:v>48</c:v>
                </c:pt>
                <c:pt idx="105">
                  <c:v>48</c:v>
                </c:pt>
                <c:pt idx="106">
                  <c:v>48</c:v>
                </c:pt>
                <c:pt idx="107">
                  <c:v>48</c:v>
                </c:pt>
                <c:pt idx="108">
                  <c:v>48</c:v>
                </c:pt>
                <c:pt idx="109">
                  <c:v>48</c:v>
                </c:pt>
                <c:pt idx="110">
                  <c:v>48</c:v>
                </c:pt>
                <c:pt idx="111">
                  <c:v>48</c:v>
                </c:pt>
                <c:pt idx="112">
                  <c:v>48</c:v>
                </c:pt>
                <c:pt idx="113">
                  <c:v>48</c:v>
                </c:pt>
                <c:pt idx="114">
                  <c:v>48</c:v>
                </c:pt>
                <c:pt idx="115">
                  <c:v>48</c:v>
                </c:pt>
                <c:pt idx="116">
                  <c:v>48</c:v>
                </c:pt>
                <c:pt idx="117">
                  <c:v>48</c:v>
                </c:pt>
                <c:pt idx="118">
                  <c:v>48</c:v>
                </c:pt>
                <c:pt idx="119">
                  <c:v>48</c:v>
                </c:pt>
                <c:pt idx="120">
                  <c:v>48</c:v>
                </c:pt>
              </c:numCache>
            </c:numRef>
          </c:yVal>
          <c:smooth val="1"/>
          <c:extLst>
            <c:ext xmlns:c16="http://schemas.microsoft.com/office/drawing/2014/chart" uri="{C3380CC4-5D6E-409C-BE32-E72D297353CC}">
              <c16:uniqueId val="{00000001-0AB1-E24B-B6DB-612605653BA2}"/>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rPr>
              <a:t>Connecticut</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'S4 Connecticut'!$C$1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Connecticut'!$C$2:$C$122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1</c:v>
                </c:pt>
                <c:pt idx="66">
                  <c:v>1</c:v>
                </c:pt>
                <c:pt idx="67">
                  <c:v>2</c:v>
                </c:pt>
                <c:pt idx="68">
                  <c:v>3</c:v>
                </c:pt>
                <c:pt idx="69">
                  <c:v>4</c:v>
                </c:pt>
                <c:pt idx="70">
                  <c:v>4</c:v>
                </c:pt>
                <c:pt idx="71">
                  <c:v>4</c:v>
                </c:pt>
                <c:pt idx="72">
                  <c:v>8</c:v>
                </c:pt>
                <c:pt idx="73">
                  <c:v>11</c:v>
                </c:pt>
                <c:pt idx="74">
                  <c:v>12</c:v>
                </c:pt>
                <c:pt idx="75">
                  <c:v>14</c:v>
                </c:pt>
                <c:pt idx="76">
                  <c:v>14</c:v>
                </c:pt>
                <c:pt idx="77">
                  <c:v>17</c:v>
                </c:pt>
                <c:pt idx="78">
                  <c:v>19</c:v>
                </c:pt>
                <c:pt idx="79">
                  <c:v>19</c:v>
                </c:pt>
                <c:pt idx="80">
                  <c:v>19</c:v>
                </c:pt>
                <c:pt idx="81">
                  <c:v>19</c:v>
                </c:pt>
                <c:pt idx="82">
                  <c:v>20</c:v>
                </c:pt>
                <c:pt idx="83">
                  <c:v>20</c:v>
                </c:pt>
                <c:pt idx="84">
                  <c:v>21</c:v>
                </c:pt>
                <c:pt idx="85">
                  <c:v>21</c:v>
                </c:pt>
                <c:pt idx="86">
                  <c:v>22</c:v>
                </c:pt>
                <c:pt idx="87">
                  <c:v>23</c:v>
                </c:pt>
                <c:pt idx="88">
                  <c:v>23</c:v>
                </c:pt>
                <c:pt idx="89">
                  <c:v>23</c:v>
                </c:pt>
                <c:pt idx="90">
                  <c:v>23</c:v>
                </c:pt>
                <c:pt idx="91">
                  <c:v>23</c:v>
                </c:pt>
                <c:pt idx="92">
                  <c:v>23</c:v>
                </c:pt>
                <c:pt idx="93">
                  <c:v>23</c:v>
                </c:pt>
                <c:pt idx="94">
                  <c:v>23</c:v>
                </c:pt>
                <c:pt idx="95">
                  <c:v>23</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numCache>
            </c:numRef>
          </c:yVal>
          <c:smooth val="1"/>
          <c:extLst>
            <c:ext xmlns:c16="http://schemas.microsoft.com/office/drawing/2014/chart" uri="{C3380CC4-5D6E-409C-BE32-E72D297353CC}">
              <c16:uniqueId val="{00000000-D8A6-9C4A-AAD4-5F69903CAB85}"/>
            </c:ext>
          </c:extLst>
        </c:ser>
        <c:ser>
          <c:idx val="1"/>
          <c:order val="1"/>
          <c:tx>
            <c:strRef>
              <c:f>'S4 Connecticut'!$D$1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Connecticut'!$D$2:$D$122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1</c:v>
                </c:pt>
                <c:pt idx="68">
                  <c:v>1</c:v>
                </c:pt>
                <c:pt idx="69">
                  <c:v>1</c:v>
                </c:pt>
                <c:pt idx="70">
                  <c:v>3</c:v>
                </c:pt>
                <c:pt idx="71">
                  <c:v>4</c:v>
                </c:pt>
                <c:pt idx="72">
                  <c:v>17</c:v>
                </c:pt>
                <c:pt idx="73">
                  <c:v>23</c:v>
                </c:pt>
                <c:pt idx="74">
                  <c:v>23</c:v>
                </c:pt>
                <c:pt idx="75">
                  <c:v>24</c:v>
                </c:pt>
                <c:pt idx="76">
                  <c:v>25</c:v>
                </c:pt>
                <c:pt idx="77">
                  <c:v>30</c:v>
                </c:pt>
                <c:pt idx="78">
                  <c:v>40</c:v>
                </c:pt>
                <c:pt idx="79">
                  <c:v>40</c:v>
                </c:pt>
                <c:pt idx="80">
                  <c:v>40</c:v>
                </c:pt>
                <c:pt idx="81">
                  <c:v>40</c:v>
                </c:pt>
                <c:pt idx="82">
                  <c:v>41</c:v>
                </c:pt>
                <c:pt idx="83">
                  <c:v>43</c:v>
                </c:pt>
                <c:pt idx="84">
                  <c:v>44</c:v>
                </c:pt>
                <c:pt idx="85">
                  <c:v>46</c:v>
                </c:pt>
                <c:pt idx="86">
                  <c:v>48</c:v>
                </c:pt>
                <c:pt idx="87">
                  <c:v>50</c:v>
                </c:pt>
                <c:pt idx="88">
                  <c:v>50</c:v>
                </c:pt>
                <c:pt idx="89">
                  <c:v>62</c:v>
                </c:pt>
                <c:pt idx="90">
                  <c:v>66</c:v>
                </c:pt>
                <c:pt idx="91">
                  <c:v>74</c:v>
                </c:pt>
                <c:pt idx="92">
                  <c:v>77</c:v>
                </c:pt>
                <c:pt idx="93">
                  <c:v>78</c:v>
                </c:pt>
                <c:pt idx="94">
                  <c:v>85</c:v>
                </c:pt>
                <c:pt idx="95">
                  <c:v>88</c:v>
                </c:pt>
                <c:pt idx="96">
                  <c:v>94</c:v>
                </c:pt>
                <c:pt idx="97">
                  <c:v>103</c:v>
                </c:pt>
                <c:pt idx="98">
                  <c:v>103</c:v>
                </c:pt>
                <c:pt idx="99">
                  <c:v>103</c:v>
                </c:pt>
                <c:pt idx="100">
                  <c:v>104</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numCache>
            </c:numRef>
          </c:yVal>
          <c:smooth val="1"/>
          <c:extLst>
            <c:ext xmlns:c16="http://schemas.microsoft.com/office/drawing/2014/chart" uri="{C3380CC4-5D6E-409C-BE32-E72D297353CC}">
              <c16:uniqueId val="{00000001-D8A6-9C4A-AAD4-5F69903CAB85}"/>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rPr>
              <a:t>Minnesota</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'S4 Minnesota'!$C$1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Minnesota'!$C$2:$C$122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2</c:v>
                </c:pt>
                <c:pt idx="65">
                  <c:v>2</c:v>
                </c:pt>
                <c:pt idx="66">
                  <c:v>4</c:v>
                </c:pt>
                <c:pt idx="67">
                  <c:v>4</c:v>
                </c:pt>
                <c:pt idx="68">
                  <c:v>6</c:v>
                </c:pt>
                <c:pt idx="69">
                  <c:v>6</c:v>
                </c:pt>
                <c:pt idx="70">
                  <c:v>6</c:v>
                </c:pt>
                <c:pt idx="71">
                  <c:v>10</c:v>
                </c:pt>
                <c:pt idx="72">
                  <c:v>14</c:v>
                </c:pt>
                <c:pt idx="73">
                  <c:v>18</c:v>
                </c:pt>
                <c:pt idx="74">
                  <c:v>18</c:v>
                </c:pt>
                <c:pt idx="75">
                  <c:v>21</c:v>
                </c:pt>
                <c:pt idx="76">
                  <c:v>21</c:v>
                </c:pt>
                <c:pt idx="77">
                  <c:v>21</c:v>
                </c:pt>
                <c:pt idx="78">
                  <c:v>21</c:v>
                </c:pt>
                <c:pt idx="79">
                  <c:v>21</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numCache>
            </c:numRef>
          </c:yVal>
          <c:smooth val="1"/>
          <c:extLst>
            <c:ext xmlns:c16="http://schemas.microsoft.com/office/drawing/2014/chart" uri="{C3380CC4-5D6E-409C-BE32-E72D297353CC}">
              <c16:uniqueId val="{00000000-2679-8C46-B205-CE9E93C2674E}"/>
            </c:ext>
          </c:extLst>
        </c:ser>
        <c:ser>
          <c:idx val="1"/>
          <c:order val="1"/>
          <c:tx>
            <c:strRef>
              <c:f>'S4 Minnesota'!$D$1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Minnesota'!$D$2:$D$122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2</c:v>
                </c:pt>
                <c:pt idx="71">
                  <c:v>11</c:v>
                </c:pt>
                <c:pt idx="72">
                  <c:v>26</c:v>
                </c:pt>
                <c:pt idx="73">
                  <c:v>34</c:v>
                </c:pt>
                <c:pt idx="74">
                  <c:v>35</c:v>
                </c:pt>
                <c:pt idx="75">
                  <c:v>39</c:v>
                </c:pt>
                <c:pt idx="76">
                  <c:v>41</c:v>
                </c:pt>
                <c:pt idx="77">
                  <c:v>42</c:v>
                </c:pt>
                <c:pt idx="78">
                  <c:v>42</c:v>
                </c:pt>
                <c:pt idx="79">
                  <c:v>47</c:v>
                </c:pt>
                <c:pt idx="80">
                  <c:v>48</c:v>
                </c:pt>
                <c:pt idx="81">
                  <c:v>53</c:v>
                </c:pt>
                <c:pt idx="82">
                  <c:v>55</c:v>
                </c:pt>
                <c:pt idx="83">
                  <c:v>55</c:v>
                </c:pt>
                <c:pt idx="84">
                  <c:v>55</c:v>
                </c:pt>
                <c:pt idx="85">
                  <c:v>55</c:v>
                </c:pt>
                <c:pt idx="86">
                  <c:v>55</c:v>
                </c:pt>
                <c:pt idx="87">
                  <c:v>55</c:v>
                </c:pt>
                <c:pt idx="88">
                  <c:v>55</c:v>
                </c:pt>
                <c:pt idx="89">
                  <c:v>55</c:v>
                </c:pt>
                <c:pt idx="90">
                  <c:v>55</c:v>
                </c:pt>
                <c:pt idx="91">
                  <c:v>55</c:v>
                </c:pt>
                <c:pt idx="92">
                  <c:v>55</c:v>
                </c:pt>
                <c:pt idx="93">
                  <c:v>55</c:v>
                </c:pt>
                <c:pt idx="94">
                  <c:v>55</c:v>
                </c:pt>
                <c:pt idx="95">
                  <c:v>55</c:v>
                </c:pt>
                <c:pt idx="96">
                  <c:v>55</c:v>
                </c:pt>
                <c:pt idx="97">
                  <c:v>55</c:v>
                </c:pt>
                <c:pt idx="98">
                  <c:v>55</c:v>
                </c:pt>
                <c:pt idx="99">
                  <c:v>55</c:v>
                </c:pt>
                <c:pt idx="100">
                  <c:v>55</c:v>
                </c:pt>
                <c:pt idx="101">
                  <c:v>55</c:v>
                </c:pt>
                <c:pt idx="102">
                  <c:v>55</c:v>
                </c:pt>
                <c:pt idx="103">
                  <c:v>55</c:v>
                </c:pt>
                <c:pt idx="104">
                  <c:v>55</c:v>
                </c:pt>
                <c:pt idx="105">
                  <c:v>55</c:v>
                </c:pt>
                <c:pt idx="106">
                  <c:v>55</c:v>
                </c:pt>
                <c:pt idx="107">
                  <c:v>55</c:v>
                </c:pt>
                <c:pt idx="108">
                  <c:v>55</c:v>
                </c:pt>
                <c:pt idx="109">
                  <c:v>55</c:v>
                </c:pt>
                <c:pt idx="110">
                  <c:v>55</c:v>
                </c:pt>
                <c:pt idx="111">
                  <c:v>55</c:v>
                </c:pt>
                <c:pt idx="112">
                  <c:v>55</c:v>
                </c:pt>
                <c:pt idx="113">
                  <c:v>55</c:v>
                </c:pt>
                <c:pt idx="114">
                  <c:v>55</c:v>
                </c:pt>
                <c:pt idx="115">
                  <c:v>55</c:v>
                </c:pt>
                <c:pt idx="116">
                  <c:v>55</c:v>
                </c:pt>
                <c:pt idx="117">
                  <c:v>55</c:v>
                </c:pt>
                <c:pt idx="118">
                  <c:v>55</c:v>
                </c:pt>
                <c:pt idx="119">
                  <c:v>55</c:v>
                </c:pt>
                <c:pt idx="120">
                  <c:v>55</c:v>
                </c:pt>
              </c:numCache>
            </c:numRef>
          </c:yVal>
          <c:smooth val="1"/>
          <c:extLst>
            <c:ext xmlns:c16="http://schemas.microsoft.com/office/drawing/2014/chart" uri="{C3380CC4-5D6E-409C-BE32-E72D297353CC}">
              <c16:uniqueId val="{00000001-2679-8C46-B205-CE9E93C2674E}"/>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rPr>
              <a:t>New York</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'S4 New York'!$C$1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New York'!$C$2:$C$122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1</c:v>
                </c:pt>
                <c:pt idx="60">
                  <c:v>1</c:v>
                </c:pt>
                <c:pt idx="61">
                  <c:v>1</c:v>
                </c:pt>
                <c:pt idx="62">
                  <c:v>1</c:v>
                </c:pt>
                <c:pt idx="63">
                  <c:v>4</c:v>
                </c:pt>
                <c:pt idx="64">
                  <c:v>5</c:v>
                </c:pt>
                <c:pt idx="65">
                  <c:v>5</c:v>
                </c:pt>
                <c:pt idx="66">
                  <c:v>5</c:v>
                </c:pt>
                <c:pt idx="67">
                  <c:v>5</c:v>
                </c:pt>
                <c:pt idx="68">
                  <c:v>5</c:v>
                </c:pt>
                <c:pt idx="69">
                  <c:v>5</c:v>
                </c:pt>
                <c:pt idx="70">
                  <c:v>5</c:v>
                </c:pt>
                <c:pt idx="71">
                  <c:v>7</c:v>
                </c:pt>
                <c:pt idx="72">
                  <c:v>11</c:v>
                </c:pt>
                <c:pt idx="73">
                  <c:v>14</c:v>
                </c:pt>
                <c:pt idx="74">
                  <c:v>15</c:v>
                </c:pt>
                <c:pt idx="75">
                  <c:v>20</c:v>
                </c:pt>
                <c:pt idx="76">
                  <c:v>27</c:v>
                </c:pt>
                <c:pt idx="77">
                  <c:v>37</c:v>
                </c:pt>
                <c:pt idx="78">
                  <c:v>38</c:v>
                </c:pt>
                <c:pt idx="79">
                  <c:v>42</c:v>
                </c:pt>
                <c:pt idx="80">
                  <c:v>44</c:v>
                </c:pt>
                <c:pt idx="81">
                  <c:v>45</c:v>
                </c:pt>
                <c:pt idx="82">
                  <c:v>45</c:v>
                </c:pt>
                <c:pt idx="83">
                  <c:v>45</c:v>
                </c:pt>
                <c:pt idx="84">
                  <c:v>45</c:v>
                </c:pt>
                <c:pt idx="85">
                  <c:v>46</c:v>
                </c:pt>
                <c:pt idx="86">
                  <c:v>46</c:v>
                </c:pt>
                <c:pt idx="87">
                  <c:v>46</c:v>
                </c:pt>
                <c:pt idx="88">
                  <c:v>46</c:v>
                </c:pt>
                <c:pt idx="89">
                  <c:v>49</c:v>
                </c:pt>
                <c:pt idx="90">
                  <c:v>49</c:v>
                </c:pt>
                <c:pt idx="91">
                  <c:v>51</c:v>
                </c:pt>
                <c:pt idx="92">
                  <c:v>51</c:v>
                </c:pt>
                <c:pt idx="93">
                  <c:v>52</c:v>
                </c:pt>
                <c:pt idx="94">
                  <c:v>52</c:v>
                </c:pt>
                <c:pt idx="95">
                  <c:v>52</c:v>
                </c:pt>
                <c:pt idx="96">
                  <c:v>54</c:v>
                </c:pt>
                <c:pt idx="97">
                  <c:v>54</c:v>
                </c:pt>
                <c:pt idx="98">
                  <c:v>54</c:v>
                </c:pt>
                <c:pt idx="99">
                  <c:v>54</c:v>
                </c:pt>
                <c:pt idx="100">
                  <c:v>54</c:v>
                </c:pt>
                <c:pt idx="101">
                  <c:v>54</c:v>
                </c:pt>
                <c:pt idx="102">
                  <c:v>54</c:v>
                </c:pt>
                <c:pt idx="103">
                  <c:v>54</c:v>
                </c:pt>
                <c:pt idx="104">
                  <c:v>54</c:v>
                </c:pt>
                <c:pt idx="105">
                  <c:v>54</c:v>
                </c:pt>
                <c:pt idx="106">
                  <c:v>54</c:v>
                </c:pt>
                <c:pt idx="107">
                  <c:v>54</c:v>
                </c:pt>
                <c:pt idx="108">
                  <c:v>54</c:v>
                </c:pt>
                <c:pt idx="109">
                  <c:v>54</c:v>
                </c:pt>
                <c:pt idx="110">
                  <c:v>54</c:v>
                </c:pt>
                <c:pt idx="111">
                  <c:v>54</c:v>
                </c:pt>
                <c:pt idx="112">
                  <c:v>54</c:v>
                </c:pt>
                <c:pt idx="113">
                  <c:v>54</c:v>
                </c:pt>
                <c:pt idx="114">
                  <c:v>54</c:v>
                </c:pt>
                <c:pt idx="115">
                  <c:v>54</c:v>
                </c:pt>
                <c:pt idx="116">
                  <c:v>54</c:v>
                </c:pt>
                <c:pt idx="117">
                  <c:v>54</c:v>
                </c:pt>
                <c:pt idx="118">
                  <c:v>54</c:v>
                </c:pt>
                <c:pt idx="119">
                  <c:v>54</c:v>
                </c:pt>
                <c:pt idx="120">
                  <c:v>54</c:v>
                </c:pt>
              </c:numCache>
            </c:numRef>
          </c:yVal>
          <c:smooth val="1"/>
          <c:extLst>
            <c:ext xmlns:c16="http://schemas.microsoft.com/office/drawing/2014/chart" uri="{C3380CC4-5D6E-409C-BE32-E72D297353CC}">
              <c16:uniqueId val="{00000000-60EE-FC4F-B1B8-E507E7E09C70}"/>
            </c:ext>
          </c:extLst>
        </c:ser>
        <c:ser>
          <c:idx val="1"/>
          <c:order val="1"/>
          <c:tx>
            <c:strRef>
              <c:f>'S4 New York'!$D$1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New York'!$D$2:$D$122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c:v>
                </c:pt>
                <c:pt idx="62">
                  <c:v>4</c:v>
                </c:pt>
                <c:pt idx="63">
                  <c:v>14</c:v>
                </c:pt>
                <c:pt idx="64">
                  <c:v>17</c:v>
                </c:pt>
                <c:pt idx="65">
                  <c:v>31</c:v>
                </c:pt>
                <c:pt idx="66">
                  <c:v>32</c:v>
                </c:pt>
                <c:pt idx="67">
                  <c:v>36</c:v>
                </c:pt>
                <c:pt idx="68">
                  <c:v>36</c:v>
                </c:pt>
                <c:pt idx="69">
                  <c:v>37</c:v>
                </c:pt>
                <c:pt idx="70">
                  <c:v>39</c:v>
                </c:pt>
                <c:pt idx="71">
                  <c:v>44</c:v>
                </c:pt>
                <c:pt idx="72">
                  <c:v>56</c:v>
                </c:pt>
                <c:pt idx="73">
                  <c:v>70</c:v>
                </c:pt>
                <c:pt idx="74">
                  <c:v>107</c:v>
                </c:pt>
                <c:pt idx="75">
                  <c:v>152</c:v>
                </c:pt>
                <c:pt idx="76">
                  <c:v>197</c:v>
                </c:pt>
                <c:pt idx="77">
                  <c:v>301</c:v>
                </c:pt>
                <c:pt idx="78">
                  <c:v>344</c:v>
                </c:pt>
                <c:pt idx="79">
                  <c:v>377</c:v>
                </c:pt>
                <c:pt idx="80">
                  <c:v>405</c:v>
                </c:pt>
                <c:pt idx="81">
                  <c:v>419</c:v>
                </c:pt>
                <c:pt idx="82">
                  <c:v>420</c:v>
                </c:pt>
                <c:pt idx="83">
                  <c:v>420</c:v>
                </c:pt>
                <c:pt idx="84">
                  <c:v>421</c:v>
                </c:pt>
                <c:pt idx="85">
                  <c:v>422</c:v>
                </c:pt>
                <c:pt idx="86">
                  <c:v>427</c:v>
                </c:pt>
                <c:pt idx="87">
                  <c:v>430</c:v>
                </c:pt>
                <c:pt idx="88">
                  <c:v>430</c:v>
                </c:pt>
                <c:pt idx="89">
                  <c:v>452</c:v>
                </c:pt>
                <c:pt idx="90">
                  <c:v>454</c:v>
                </c:pt>
                <c:pt idx="91">
                  <c:v>539</c:v>
                </c:pt>
                <c:pt idx="92">
                  <c:v>542</c:v>
                </c:pt>
                <c:pt idx="93">
                  <c:v>565</c:v>
                </c:pt>
                <c:pt idx="94">
                  <c:v>571</c:v>
                </c:pt>
                <c:pt idx="95">
                  <c:v>593</c:v>
                </c:pt>
                <c:pt idx="96">
                  <c:v>619</c:v>
                </c:pt>
                <c:pt idx="97">
                  <c:v>626</c:v>
                </c:pt>
                <c:pt idx="98">
                  <c:v>649</c:v>
                </c:pt>
                <c:pt idx="99">
                  <c:v>659</c:v>
                </c:pt>
                <c:pt idx="100">
                  <c:v>674</c:v>
                </c:pt>
                <c:pt idx="101">
                  <c:v>675</c:v>
                </c:pt>
                <c:pt idx="102">
                  <c:v>676</c:v>
                </c:pt>
                <c:pt idx="103">
                  <c:v>693</c:v>
                </c:pt>
                <c:pt idx="104">
                  <c:v>693</c:v>
                </c:pt>
                <c:pt idx="105">
                  <c:v>693</c:v>
                </c:pt>
                <c:pt idx="106">
                  <c:v>693</c:v>
                </c:pt>
                <c:pt idx="107">
                  <c:v>693</c:v>
                </c:pt>
                <c:pt idx="108">
                  <c:v>693</c:v>
                </c:pt>
                <c:pt idx="109">
                  <c:v>693</c:v>
                </c:pt>
                <c:pt idx="110">
                  <c:v>693</c:v>
                </c:pt>
                <c:pt idx="111">
                  <c:v>693</c:v>
                </c:pt>
                <c:pt idx="112">
                  <c:v>693</c:v>
                </c:pt>
                <c:pt idx="113">
                  <c:v>693</c:v>
                </c:pt>
                <c:pt idx="114">
                  <c:v>693</c:v>
                </c:pt>
                <c:pt idx="115">
                  <c:v>693</c:v>
                </c:pt>
                <c:pt idx="116">
                  <c:v>693</c:v>
                </c:pt>
                <c:pt idx="117">
                  <c:v>693</c:v>
                </c:pt>
                <c:pt idx="118">
                  <c:v>693</c:v>
                </c:pt>
                <c:pt idx="119">
                  <c:v>693</c:v>
                </c:pt>
                <c:pt idx="120">
                  <c:v>693</c:v>
                </c:pt>
              </c:numCache>
            </c:numRef>
          </c:yVal>
          <c:smooth val="1"/>
          <c:extLst>
            <c:ext xmlns:c16="http://schemas.microsoft.com/office/drawing/2014/chart" uri="{C3380CC4-5D6E-409C-BE32-E72D297353CC}">
              <c16:uniqueId val="{00000001-60EE-FC4F-B1B8-E507E7E09C70}"/>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rPr>
              <a:t>Utah</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'S4 Utah'!$C$1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Utah'!$C$2:$C$122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c:v>
                </c:pt>
                <c:pt idx="65">
                  <c:v>1</c:v>
                </c:pt>
                <c:pt idx="66">
                  <c:v>1</c:v>
                </c:pt>
                <c:pt idx="67">
                  <c:v>1</c:v>
                </c:pt>
                <c:pt idx="68">
                  <c:v>1</c:v>
                </c:pt>
                <c:pt idx="69">
                  <c:v>2</c:v>
                </c:pt>
                <c:pt idx="70">
                  <c:v>2</c:v>
                </c:pt>
                <c:pt idx="71">
                  <c:v>3</c:v>
                </c:pt>
                <c:pt idx="72">
                  <c:v>5</c:v>
                </c:pt>
                <c:pt idx="73">
                  <c:v>8</c:v>
                </c:pt>
                <c:pt idx="74">
                  <c:v>8</c:v>
                </c:pt>
                <c:pt idx="75">
                  <c:v>8</c:v>
                </c:pt>
                <c:pt idx="76">
                  <c:v>10</c:v>
                </c:pt>
                <c:pt idx="77">
                  <c:v>10</c:v>
                </c:pt>
                <c:pt idx="78">
                  <c:v>10</c:v>
                </c:pt>
                <c:pt idx="79">
                  <c:v>11</c:v>
                </c:pt>
                <c:pt idx="80">
                  <c:v>11</c:v>
                </c:pt>
                <c:pt idx="81">
                  <c:v>11</c:v>
                </c:pt>
                <c:pt idx="82">
                  <c:v>11</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12</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numCache>
            </c:numRef>
          </c:yVal>
          <c:smooth val="1"/>
          <c:extLst>
            <c:ext xmlns:c16="http://schemas.microsoft.com/office/drawing/2014/chart" uri="{C3380CC4-5D6E-409C-BE32-E72D297353CC}">
              <c16:uniqueId val="{00000000-6A2E-844A-9EF7-1C5088D747C6}"/>
            </c:ext>
          </c:extLst>
        </c:ser>
        <c:ser>
          <c:idx val="1"/>
          <c:order val="1"/>
          <c:tx>
            <c:strRef>
              <c:f>'S4 Utah'!$D$1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Utah'!$D$2:$D$122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1</c:v>
                </c:pt>
                <c:pt idx="67">
                  <c:v>1</c:v>
                </c:pt>
                <c:pt idx="68">
                  <c:v>1</c:v>
                </c:pt>
                <c:pt idx="69">
                  <c:v>1</c:v>
                </c:pt>
                <c:pt idx="70">
                  <c:v>4</c:v>
                </c:pt>
                <c:pt idx="71">
                  <c:v>5</c:v>
                </c:pt>
                <c:pt idx="72">
                  <c:v>6</c:v>
                </c:pt>
                <c:pt idx="73">
                  <c:v>10</c:v>
                </c:pt>
                <c:pt idx="74">
                  <c:v>14</c:v>
                </c:pt>
                <c:pt idx="75">
                  <c:v>23</c:v>
                </c:pt>
                <c:pt idx="76">
                  <c:v>28</c:v>
                </c:pt>
                <c:pt idx="77">
                  <c:v>29</c:v>
                </c:pt>
                <c:pt idx="78">
                  <c:v>34</c:v>
                </c:pt>
                <c:pt idx="79">
                  <c:v>37</c:v>
                </c:pt>
                <c:pt idx="80">
                  <c:v>37</c:v>
                </c:pt>
                <c:pt idx="81">
                  <c:v>37</c:v>
                </c:pt>
                <c:pt idx="82">
                  <c:v>38</c:v>
                </c:pt>
                <c:pt idx="83">
                  <c:v>42</c:v>
                </c:pt>
                <c:pt idx="84">
                  <c:v>46</c:v>
                </c:pt>
                <c:pt idx="85">
                  <c:v>49</c:v>
                </c:pt>
                <c:pt idx="86">
                  <c:v>55</c:v>
                </c:pt>
                <c:pt idx="87">
                  <c:v>55</c:v>
                </c:pt>
                <c:pt idx="88">
                  <c:v>56</c:v>
                </c:pt>
                <c:pt idx="89">
                  <c:v>61</c:v>
                </c:pt>
                <c:pt idx="90">
                  <c:v>63</c:v>
                </c:pt>
                <c:pt idx="91">
                  <c:v>63</c:v>
                </c:pt>
                <c:pt idx="92">
                  <c:v>70</c:v>
                </c:pt>
                <c:pt idx="93">
                  <c:v>76</c:v>
                </c:pt>
                <c:pt idx="94">
                  <c:v>76</c:v>
                </c:pt>
                <c:pt idx="95">
                  <c:v>76</c:v>
                </c:pt>
                <c:pt idx="96">
                  <c:v>76</c:v>
                </c:pt>
                <c:pt idx="97">
                  <c:v>76</c:v>
                </c:pt>
                <c:pt idx="98">
                  <c:v>76</c:v>
                </c:pt>
                <c:pt idx="99">
                  <c:v>76</c:v>
                </c:pt>
                <c:pt idx="100">
                  <c:v>76</c:v>
                </c:pt>
                <c:pt idx="101">
                  <c:v>76</c:v>
                </c:pt>
                <c:pt idx="102">
                  <c:v>76</c:v>
                </c:pt>
                <c:pt idx="103">
                  <c:v>76</c:v>
                </c:pt>
                <c:pt idx="104">
                  <c:v>76</c:v>
                </c:pt>
                <c:pt idx="105">
                  <c:v>76</c:v>
                </c:pt>
                <c:pt idx="106">
                  <c:v>76</c:v>
                </c:pt>
                <c:pt idx="107">
                  <c:v>76</c:v>
                </c:pt>
                <c:pt idx="108">
                  <c:v>76</c:v>
                </c:pt>
                <c:pt idx="109">
                  <c:v>76</c:v>
                </c:pt>
                <c:pt idx="110">
                  <c:v>76</c:v>
                </c:pt>
                <c:pt idx="111">
                  <c:v>76</c:v>
                </c:pt>
                <c:pt idx="112">
                  <c:v>76</c:v>
                </c:pt>
                <c:pt idx="113">
                  <c:v>76</c:v>
                </c:pt>
                <c:pt idx="114">
                  <c:v>76</c:v>
                </c:pt>
                <c:pt idx="115">
                  <c:v>76</c:v>
                </c:pt>
                <c:pt idx="116">
                  <c:v>76</c:v>
                </c:pt>
                <c:pt idx="117">
                  <c:v>76</c:v>
                </c:pt>
                <c:pt idx="118">
                  <c:v>76</c:v>
                </c:pt>
                <c:pt idx="119">
                  <c:v>76</c:v>
                </c:pt>
                <c:pt idx="120">
                  <c:v>76</c:v>
                </c:pt>
              </c:numCache>
            </c:numRef>
          </c:yVal>
          <c:smooth val="1"/>
          <c:extLst>
            <c:ext xmlns:c16="http://schemas.microsoft.com/office/drawing/2014/chart" uri="{C3380CC4-5D6E-409C-BE32-E72D297353CC}">
              <c16:uniqueId val="{00000001-6A2E-844A-9EF7-1C5088D747C6}"/>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rPr>
              <a:t>Virginia</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'S4 Virginia'!$C$1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Virginia'!$C$2:$C$122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1</c:v>
                </c:pt>
                <c:pt idx="66">
                  <c:v>1</c:v>
                </c:pt>
                <c:pt idx="67">
                  <c:v>2</c:v>
                </c:pt>
                <c:pt idx="68">
                  <c:v>3</c:v>
                </c:pt>
                <c:pt idx="69">
                  <c:v>4</c:v>
                </c:pt>
                <c:pt idx="70">
                  <c:v>8</c:v>
                </c:pt>
                <c:pt idx="71">
                  <c:v>8</c:v>
                </c:pt>
                <c:pt idx="72">
                  <c:v>9</c:v>
                </c:pt>
                <c:pt idx="73">
                  <c:v>9</c:v>
                </c:pt>
                <c:pt idx="74">
                  <c:v>9</c:v>
                </c:pt>
                <c:pt idx="75">
                  <c:v>9</c:v>
                </c:pt>
                <c:pt idx="76">
                  <c:v>13</c:v>
                </c:pt>
                <c:pt idx="77">
                  <c:v>13</c:v>
                </c:pt>
                <c:pt idx="78">
                  <c:v>13</c:v>
                </c:pt>
                <c:pt idx="79">
                  <c:v>13</c:v>
                </c:pt>
                <c:pt idx="80">
                  <c:v>13</c:v>
                </c:pt>
                <c:pt idx="81">
                  <c:v>13</c:v>
                </c:pt>
                <c:pt idx="82">
                  <c:v>13</c:v>
                </c:pt>
                <c:pt idx="83">
                  <c:v>13</c:v>
                </c:pt>
                <c:pt idx="84">
                  <c:v>13</c:v>
                </c:pt>
                <c:pt idx="85">
                  <c:v>13</c:v>
                </c:pt>
                <c:pt idx="86">
                  <c:v>13</c:v>
                </c:pt>
                <c:pt idx="87">
                  <c:v>15</c:v>
                </c:pt>
                <c:pt idx="88">
                  <c:v>15</c:v>
                </c:pt>
                <c:pt idx="89">
                  <c:v>16</c:v>
                </c:pt>
                <c:pt idx="90">
                  <c:v>16</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17</c:v>
                </c:pt>
              </c:numCache>
            </c:numRef>
          </c:yVal>
          <c:smooth val="1"/>
          <c:extLst>
            <c:ext xmlns:c16="http://schemas.microsoft.com/office/drawing/2014/chart" uri="{C3380CC4-5D6E-409C-BE32-E72D297353CC}">
              <c16:uniqueId val="{00000000-984B-9F40-B957-BFB143EFE39F}"/>
            </c:ext>
          </c:extLst>
        </c:ser>
        <c:ser>
          <c:idx val="1"/>
          <c:order val="1"/>
          <c:tx>
            <c:strRef>
              <c:f>'S4 Virginia'!$D$1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Virginia'!$D$2:$D$122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4</c:v>
                </c:pt>
                <c:pt idx="68">
                  <c:v>5</c:v>
                </c:pt>
                <c:pt idx="69">
                  <c:v>7</c:v>
                </c:pt>
                <c:pt idx="70">
                  <c:v>7</c:v>
                </c:pt>
                <c:pt idx="71">
                  <c:v>9</c:v>
                </c:pt>
                <c:pt idx="72">
                  <c:v>9</c:v>
                </c:pt>
                <c:pt idx="73">
                  <c:v>9</c:v>
                </c:pt>
                <c:pt idx="74">
                  <c:v>9</c:v>
                </c:pt>
                <c:pt idx="75">
                  <c:v>11</c:v>
                </c:pt>
                <c:pt idx="76">
                  <c:v>11</c:v>
                </c:pt>
                <c:pt idx="77">
                  <c:v>11</c:v>
                </c:pt>
                <c:pt idx="78">
                  <c:v>14</c:v>
                </c:pt>
                <c:pt idx="79">
                  <c:v>16</c:v>
                </c:pt>
                <c:pt idx="80">
                  <c:v>16</c:v>
                </c:pt>
                <c:pt idx="81">
                  <c:v>18</c:v>
                </c:pt>
                <c:pt idx="82">
                  <c:v>20</c:v>
                </c:pt>
                <c:pt idx="83">
                  <c:v>20</c:v>
                </c:pt>
                <c:pt idx="84">
                  <c:v>21</c:v>
                </c:pt>
                <c:pt idx="85">
                  <c:v>23</c:v>
                </c:pt>
                <c:pt idx="86">
                  <c:v>30</c:v>
                </c:pt>
                <c:pt idx="87">
                  <c:v>34</c:v>
                </c:pt>
                <c:pt idx="88">
                  <c:v>37</c:v>
                </c:pt>
                <c:pt idx="89">
                  <c:v>43</c:v>
                </c:pt>
                <c:pt idx="90">
                  <c:v>48</c:v>
                </c:pt>
                <c:pt idx="91">
                  <c:v>49</c:v>
                </c:pt>
                <c:pt idx="92">
                  <c:v>55</c:v>
                </c:pt>
                <c:pt idx="93">
                  <c:v>60</c:v>
                </c:pt>
                <c:pt idx="94">
                  <c:v>62</c:v>
                </c:pt>
                <c:pt idx="95">
                  <c:v>62</c:v>
                </c:pt>
                <c:pt idx="96">
                  <c:v>63</c:v>
                </c:pt>
                <c:pt idx="97">
                  <c:v>63</c:v>
                </c:pt>
                <c:pt idx="98">
                  <c:v>63</c:v>
                </c:pt>
                <c:pt idx="99">
                  <c:v>63</c:v>
                </c:pt>
                <c:pt idx="100">
                  <c:v>63</c:v>
                </c:pt>
                <c:pt idx="101">
                  <c:v>63</c:v>
                </c:pt>
                <c:pt idx="102">
                  <c:v>63</c:v>
                </c:pt>
                <c:pt idx="103">
                  <c:v>63</c:v>
                </c:pt>
                <c:pt idx="104">
                  <c:v>63</c:v>
                </c:pt>
                <c:pt idx="105">
                  <c:v>63</c:v>
                </c:pt>
                <c:pt idx="106">
                  <c:v>63</c:v>
                </c:pt>
                <c:pt idx="107">
                  <c:v>63</c:v>
                </c:pt>
                <c:pt idx="108">
                  <c:v>63</c:v>
                </c:pt>
                <c:pt idx="109">
                  <c:v>63</c:v>
                </c:pt>
                <c:pt idx="110">
                  <c:v>63</c:v>
                </c:pt>
                <c:pt idx="111">
                  <c:v>63</c:v>
                </c:pt>
                <c:pt idx="112">
                  <c:v>63</c:v>
                </c:pt>
                <c:pt idx="113">
                  <c:v>63</c:v>
                </c:pt>
                <c:pt idx="114">
                  <c:v>63</c:v>
                </c:pt>
                <c:pt idx="115">
                  <c:v>63</c:v>
                </c:pt>
                <c:pt idx="116">
                  <c:v>63</c:v>
                </c:pt>
                <c:pt idx="117">
                  <c:v>63</c:v>
                </c:pt>
                <c:pt idx="118">
                  <c:v>63</c:v>
                </c:pt>
                <c:pt idx="119">
                  <c:v>63</c:v>
                </c:pt>
                <c:pt idx="120">
                  <c:v>63</c:v>
                </c:pt>
              </c:numCache>
            </c:numRef>
          </c:yVal>
          <c:smooth val="1"/>
          <c:extLst>
            <c:ext xmlns:c16="http://schemas.microsoft.com/office/drawing/2014/chart" uri="{C3380CC4-5D6E-409C-BE32-E72D297353CC}">
              <c16:uniqueId val="{00000001-984B-9F40-B957-BFB143EFE39F}"/>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China</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China'!$C$1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China'!$C$2:$C$122</c:f>
              <c:numCache>
                <c:formatCode>General</c:formatCode>
                <c:ptCount val="121"/>
                <c:pt idx="0">
                  <c:v>6</c:v>
                </c:pt>
                <c:pt idx="1">
                  <c:v>8</c:v>
                </c:pt>
                <c:pt idx="2">
                  <c:v>8</c:v>
                </c:pt>
                <c:pt idx="3">
                  <c:v>8</c:v>
                </c:pt>
                <c:pt idx="4">
                  <c:v>9</c:v>
                </c:pt>
                <c:pt idx="5">
                  <c:v>9</c:v>
                </c:pt>
                <c:pt idx="6">
                  <c:v>9</c:v>
                </c:pt>
                <c:pt idx="7">
                  <c:v>11</c:v>
                </c:pt>
                <c:pt idx="8">
                  <c:v>11</c:v>
                </c:pt>
                <c:pt idx="9">
                  <c:v>12</c:v>
                </c:pt>
                <c:pt idx="10">
                  <c:v>15</c:v>
                </c:pt>
                <c:pt idx="11">
                  <c:v>15</c:v>
                </c:pt>
                <c:pt idx="12">
                  <c:v>17</c:v>
                </c:pt>
                <c:pt idx="13">
                  <c:v>18</c:v>
                </c:pt>
                <c:pt idx="14">
                  <c:v>22</c:v>
                </c:pt>
                <c:pt idx="15">
                  <c:v>25</c:v>
                </c:pt>
                <c:pt idx="16">
                  <c:v>29</c:v>
                </c:pt>
                <c:pt idx="17">
                  <c:v>36</c:v>
                </c:pt>
                <c:pt idx="18">
                  <c:v>39</c:v>
                </c:pt>
                <c:pt idx="19">
                  <c:v>44</c:v>
                </c:pt>
                <c:pt idx="20">
                  <c:v>66</c:v>
                </c:pt>
                <c:pt idx="21">
                  <c:v>84</c:v>
                </c:pt>
                <c:pt idx="22">
                  <c:v>99</c:v>
                </c:pt>
                <c:pt idx="23">
                  <c:v>110</c:v>
                </c:pt>
                <c:pt idx="24">
                  <c:v>127</c:v>
                </c:pt>
                <c:pt idx="25">
                  <c:v>136</c:v>
                </c:pt>
                <c:pt idx="26">
                  <c:v>147</c:v>
                </c:pt>
                <c:pt idx="27">
                  <c:v>163</c:v>
                </c:pt>
                <c:pt idx="28">
                  <c:v>182</c:v>
                </c:pt>
                <c:pt idx="29">
                  <c:v>210</c:v>
                </c:pt>
                <c:pt idx="30">
                  <c:v>216</c:v>
                </c:pt>
                <c:pt idx="31">
                  <c:v>244</c:v>
                </c:pt>
                <c:pt idx="32">
                  <c:v>263</c:v>
                </c:pt>
                <c:pt idx="33">
                  <c:v>267</c:v>
                </c:pt>
                <c:pt idx="34">
                  <c:v>278</c:v>
                </c:pt>
                <c:pt idx="35">
                  <c:v>297</c:v>
                </c:pt>
                <c:pt idx="36">
                  <c:v>303</c:v>
                </c:pt>
                <c:pt idx="37">
                  <c:v>317</c:v>
                </c:pt>
                <c:pt idx="38">
                  <c:v>331</c:v>
                </c:pt>
                <c:pt idx="39">
                  <c:v>346</c:v>
                </c:pt>
                <c:pt idx="40">
                  <c:v>359</c:v>
                </c:pt>
                <c:pt idx="41">
                  <c:v>363</c:v>
                </c:pt>
                <c:pt idx="42">
                  <c:v>366</c:v>
                </c:pt>
                <c:pt idx="43">
                  <c:v>370</c:v>
                </c:pt>
                <c:pt idx="44">
                  <c:v>371</c:v>
                </c:pt>
                <c:pt idx="45">
                  <c:v>374</c:v>
                </c:pt>
                <c:pt idx="46">
                  <c:v>374</c:v>
                </c:pt>
                <c:pt idx="47">
                  <c:v>378</c:v>
                </c:pt>
                <c:pt idx="48">
                  <c:v>378</c:v>
                </c:pt>
                <c:pt idx="49">
                  <c:v>381</c:v>
                </c:pt>
                <c:pt idx="50">
                  <c:v>381</c:v>
                </c:pt>
                <c:pt idx="51">
                  <c:v>381</c:v>
                </c:pt>
                <c:pt idx="52">
                  <c:v>385</c:v>
                </c:pt>
                <c:pt idx="53">
                  <c:v>388</c:v>
                </c:pt>
                <c:pt idx="54">
                  <c:v>391</c:v>
                </c:pt>
                <c:pt idx="55">
                  <c:v>401</c:v>
                </c:pt>
                <c:pt idx="56">
                  <c:v>405</c:v>
                </c:pt>
                <c:pt idx="57">
                  <c:v>406</c:v>
                </c:pt>
                <c:pt idx="58">
                  <c:v>423</c:v>
                </c:pt>
                <c:pt idx="59">
                  <c:v>423</c:v>
                </c:pt>
                <c:pt idx="60">
                  <c:v>423</c:v>
                </c:pt>
                <c:pt idx="61">
                  <c:v>423</c:v>
                </c:pt>
                <c:pt idx="62">
                  <c:v>423</c:v>
                </c:pt>
                <c:pt idx="63">
                  <c:v>424</c:v>
                </c:pt>
                <c:pt idx="64">
                  <c:v>424</c:v>
                </c:pt>
                <c:pt idx="65">
                  <c:v>425</c:v>
                </c:pt>
                <c:pt idx="66">
                  <c:v>425</c:v>
                </c:pt>
                <c:pt idx="67">
                  <c:v>425</c:v>
                </c:pt>
                <c:pt idx="68">
                  <c:v>425</c:v>
                </c:pt>
                <c:pt idx="69">
                  <c:v>426</c:v>
                </c:pt>
                <c:pt idx="70">
                  <c:v>426</c:v>
                </c:pt>
                <c:pt idx="71">
                  <c:v>426</c:v>
                </c:pt>
                <c:pt idx="72">
                  <c:v>426</c:v>
                </c:pt>
                <c:pt idx="73">
                  <c:v>427</c:v>
                </c:pt>
                <c:pt idx="74">
                  <c:v>428</c:v>
                </c:pt>
                <c:pt idx="75">
                  <c:v>428</c:v>
                </c:pt>
                <c:pt idx="76">
                  <c:v>428</c:v>
                </c:pt>
                <c:pt idx="77">
                  <c:v>428</c:v>
                </c:pt>
                <c:pt idx="78">
                  <c:v>428</c:v>
                </c:pt>
                <c:pt idx="79">
                  <c:v>428</c:v>
                </c:pt>
                <c:pt idx="80">
                  <c:v>428</c:v>
                </c:pt>
                <c:pt idx="81">
                  <c:v>428</c:v>
                </c:pt>
                <c:pt idx="82">
                  <c:v>429</c:v>
                </c:pt>
                <c:pt idx="83">
                  <c:v>429</c:v>
                </c:pt>
                <c:pt idx="84">
                  <c:v>429</c:v>
                </c:pt>
                <c:pt idx="85">
                  <c:v>429</c:v>
                </c:pt>
                <c:pt idx="86">
                  <c:v>429</c:v>
                </c:pt>
                <c:pt idx="87">
                  <c:v>429</c:v>
                </c:pt>
                <c:pt idx="88">
                  <c:v>429</c:v>
                </c:pt>
                <c:pt idx="89">
                  <c:v>429</c:v>
                </c:pt>
                <c:pt idx="90">
                  <c:v>429</c:v>
                </c:pt>
                <c:pt idx="91">
                  <c:v>429</c:v>
                </c:pt>
                <c:pt idx="92">
                  <c:v>429</c:v>
                </c:pt>
                <c:pt idx="93">
                  <c:v>429</c:v>
                </c:pt>
                <c:pt idx="94">
                  <c:v>429</c:v>
                </c:pt>
                <c:pt idx="95">
                  <c:v>429</c:v>
                </c:pt>
                <c:pt idx="96">
                  <c:v>429</c:v>
                </c:pt>
                <c:pt idx="97">
                  <c:v>429</c:v>
                </c:pt>
                <c:pt idx="98">
                  <c:v>429</c:v>
                </c:pt>
                <c:pt idx="99">
                  <c:v>429</c:v>
                </c:pt>
                <c:pt idx="100">
                  <c:v>429</c:v>
                </c:pt>
                <c:pt idx="101">
                  <c:v>429</c:v>
                </c:pt>
                <c:pt idx="102">
                  <c:v>429</c:v>
                </c:pt>
                <c:pt idx="103">
                  <c:v>429</c:v>
                </c:pt>
                <c:pt idx="104">
                  <c:v>429</c:v>
                </c:pt>
                <c:pt idx="105">
                  <c:v>429</c:v>
                </c:pt>
                <c:pt idx="106">
                  <c:v>429</c:v>
                </c:pt>
                <c:pt idx="107">
                  <c:v>429</c:v>
                </c:pt>
                <c:pt idx="108">
                  <c:v>429</c:v>
                </c:pt>
                <c:pt idx="109">
                  <c:v>429</c:v>
                </c:pt>
                <c:pt idx="110">
                  <c:v>429</c:v>
                </c:pt>
                <c:pt idx="111">
                  <c:v>429</c:v>
                </c:pt>
                <c:pt idx="112">
                  <c:v>429</c:v>
                </c:pt>
                <c:pt idx="113">
                  <c:v>429</c:v>
                </c:pt>
                <c:pt idx="114">
                  <c:v>429</c:v>
                </c:pt>
                <c:pt idx="115">
                  <c:v>429</c:v>
                </c:pt>
                <c:pt idx="116">
                  <c:v>429</c:v>
                </c:pt>
                <c:pt idx="117">
                  <c:v>429</c:v>
                </c:pt>
                <c:pt idx="118">
                  <c:v>429</c:v>
                </c:pt>
                <c:pt idx="119">
                  <c:v>429</c:v>
                </c:pt>
                <c:pt idx="120">
                  <c:v>429</c:v>
                </c:pt>
              </c:numCache>
            </c:numRef>
          </c:yVal>
          <c:smooth val="1"/>
          <c:extLst>
            <c:ext xmlns:c16="http://schemas.microsoft.com/office/drawing/2014/chart" uri="{C3380CC4-5D6E-409C-BE32-E72D297353CC}">
              <c16:uniqueId val="{00000000-69E2-8749-95D2-897B92FB33B4}"/>
            </c:ext>
          </c:extLst>
        </c:ser>
        <c:ser>
          <c:idx val="1"/>
          <c:order val="1"/>
          <c:tx>
            <c:strRef>
              <c:f>'[1]S3 China'!$D$1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China'!$D$2:$D$122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1</c:v>
                </c:pt>
                <c:pt idx="25">
                  <c:v>1</c:v>
                </c:pt>
                <c:pt idx="26">
                  <c:v>1</c:v>
                </c:pt>
                <c:pt idx="27">
                  <c:v>2</c:v>
                </c:pt>
                <c:pt idx="28">
                  <c:v>3</c:v>
                </c:pt>
                <c:pt idx="29">
                  <c:v>3</c:v>
                </c:pt>
                <c:pt idx="30">
                  <c:v>3</c:v>
                </c:pt>
                <c:pt idx="31">
                  <c:v>3</c:v>
                </c:pt>
                <c:pt idx="32">
                  <c:v>3</c:v>
                </c:pt>
                <c:pt idx="33">
                  <c:v>3</c:v>
                </c:pt>
                <c:pt idx="34">
                  <c:v>3</c:v>
                </c:pt>
                <c:pt idx="35">
                  <c:v>5</c:v>
                </c:pt>
                <c:pt idx="36">
                  <c:v>6</c:v>
                </c:pt>
                <c:pt idx="37">
                  <c:v>7</c:v>
                </c:pt>
                <c:pt idx="38">
                  <c:v>9</c:v>
                </c:pt>
                <c:pt idx="39">
                  <c:v>9</c:v>
                </c:pt>
                <c:pt idx="40">
                  <c:v>9</c:v>
                </c:pt>
                <c:pt idx="41">
                  <c:v>9</c:v>
                </c:pt>
                <c:pt idx="42">
                  <c:v>9</c:v>
                </c:pt>
                <c:pt idx="43">
                  <c:v>9</c:v>
                </c:pt>
                <c:pt idx="44">
                  <c:v>9</c:v>
                </c:pt>
                <c:pt idx="45">
                  <c:v>9</c:v>
                </c:pt>
                <c:pt idx="46">
                  <c:v>9</c:v>
                </c:pt>
                <c:pt idx="47">
                  <c:v>9</c:v>
                </c:pt>
                <c:pt idx="48">
                  <c:v>9</c:v>
                </c:pt>
                <c:pt idx="49">
                  <c:v>9</c:v>
                </c:pt>
                <c:pt idx="50">
                  <c:v>9</c:v>
                </c:pt>
                <c:pt idx="51">
                  <c:v>9</c:v>
                </c:pt>
                <c:pt idx="52">
                  <c:v>9</c:v>
                </c:pt>
                <c:pt idx="53">
                  <c:v>9</c:v>
                </c:pt>
                <c:pt idx="54">
                  <c:v>9</c:v>
                </c:pt>
                <c:pt idx="55">
                  <c:v>9</c:v>
                </c:pt>
                <c:pt idx="56">
                  <c:v>9</c:v>
                </c:pt>
                <c:pt idx="57">
                  <c:v>9</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numCache>
            </c:numRef>
          </c:yVal>
          <c:smooth val="1"/>
          <c:extLst>
            <c:ext xmlns:c16="http://schemas.microsoft.com/office/drawing/2014/chart" uri="{C3380CC4-5D6E-409C-BE32-E72D297353CC}">
              <c16:uniqueId val="{00000001-69E2-8749-95D2-897B92FB33B4}"/>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45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rPr>
              <a:t>Washington</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'S4 Washington'!$C$1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Washington'!$C$2:$C$122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1</c:v>
                </c:pt>
                <c:pt idx="21">
                  <c:v>1</c:v>
                </c:pt>
                <c:pt idx="22">
                  <c:v>1</c:v>
                </c:pt>
                <c:pt idx="23">
                  <c:v>1</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4</c:v>
                </c:pt>
                <c:pt idx="51">
                  <c:v>5</c:v>
                </c:pt>
                <c:pt idx="52">
                  <c:v>7</c:v>
                </c:pt>
                <c:pt idx="53">
                  <c:v>7</c:v>
                </c:pt>
                <c:pt idx="54">
                  <c:v>11</c:v>
                </c:pt>
                <c:pt idx="55">
                  <c:v>12</c:v>
                </c:pt>
                <c:pt idx="56">
                  <c:v>14</c:v>
                </c:pt>
                <c:pt idx="57">
                  <c:v>17</c:v>
                </c:pt>
                <c:pt idx="58">
                  <c:v>34</c:v>
                </c:pt>
                <c:pt idx="59">
                  <c:v>59</c:v>
                </c:pt>
                <c:pt idx="60">
                  <c:v>75</c:v>
                </c:pt>
                <c:pt idx="61">
                  <c:v>104</c:v>
                </c:pt>
                <c:pt idx="62">
                  <c:v>122</c:v>
                </c:pt>
                <c:pt idx="63">
                  <c:v>138</c:v>
                </c:pt>
                <c:pt idx="64">
                  <c:v>177</c:v>
                </c:pt>
                <c:pt idx="65">
                  <c:v>191</c:v>
                </c:pt>
                <c:pt idx="66">
                  <c:v>198</c:v>
                </c:pt>
                <c:pt idx="67">
                  <c:v>211</c:v>
                </c:pt>
                <c:pt idx="68">
                  <c:v>231</c:v>
                </c:pt>
                <c:pt idx="69">
                  <c:v>258</c:v>
                </c:pt>
                <c:pt idx="70">
                  <c:v>285</c:v>
                </c:pt>
                <c:pt idx="71">
                  <c:v>315</c:v>
                </c:pt>
                <c:pt idx="72">
                  <c:v>389</c:v>
                </c:pt>
                <c:pt idx="73">
                  <c:v>427</c:v>
                </c:pt>
                <c:pt idx="74">
                  <c:v>457</c:v>
                </c:pt>
                <c:pt idx="75">
                  <c:v>507</c:v>
                </c:pt>
                <c:pt idx="76">
                  <c:v>531</c:v>
                </c:pt>
                <c:pt idx="77">
                  <c:v>546</c:v>
                </c:pt>
                <c:pt idx="78">
                  <c:v>594</c:v>
                </c:pt>
                <c:pt idx="79">
                  <c:v>622</c:v>
                </c:pt>
                <c:pt idx="80">
                  <c:v>636</c:v>
                </c:pt>
                <c:pt idx="81">
                  <c:v>644</c:v>
                </c:pt>
                <c:pt idx="82">
                  <c:v>660</c:v>
                </c:pt>
                <c:pt idx="83">
                  <c:v>672</c:v>
                </c:pt>
                <c:pt idx="84">
                  <c:v>678</c:v>
                </c:pt>
                <c:pt idx="85">
                  <c:v>689</c:v>
                </c:pt>
                <c:pt idx="86">
                  <c:v>697</c:v>
                </c:pt>
                <c:pt idx="87">
                  <c:v>698</c:v>
                </c:pt>
                <c:pt idx="88">
                  <c:v>701</c:v>
                </c:pt>
                <c:pt idx="89">
                  <c:v>702</c:v>
                </c:pt>
                <c:pt idx="90">
                  <c:v>710</c:v>
                </c:pt>
                <c:pt idx="91">
                  <c:v>715</c:v>
                </c:pt>
                <c:pt idx="92">
                  <c:v>720</c:v>
                </c:pt>
                <c:pt idx="93">
                  <c:v>720</c:v>
                </c:pt>
                <c:pt idx="94">
                  <c:v>720</c:v>
                </c:pt>
                <c:pt idx="95">
                  <c:v>721</c:v>
                </c:pt>
                <c:pt idx="96">
                  <c:v>722</c:v>
                </c:pt>
                <c:pt idx="97">
                  <c:v>722</c:v>
                </c:pt>
                <c:pt idx="98">
                  <c:v>722</c:v>
                </c:pt>
                <c:pt idx="99">
                  <c:v>722</c:v>
                </c:pt>
                <c:pt idx="100">
                  <c:v>722</c:v>
                </c:pt>
                <c:pt idx="101">
                  <c:v>722</c:v>
                </c:pt>
                <c:pt idx="102">
                  <c:v>722</c:v>
                </c:pt>
                <c:pt idx="103">
                  <c:v>722</c:v>
                </c:pt>
                <c:pt idx="104">
                  <c:v>722</c:v>
                </c:pt>
                <c:pt idx="105">
                  <c:v>722</c:v>
                </c:pt>
                <c:pt idx="106">
                  <c:v>722</c:v>
                </c:pt>
                <c:pt idx="107">
                  <c:v>722</c:v>
                </c:pt>
                <c:pt idx="108">
                  <c:v>722</c:v>
                </c:pt>
                <c:pt idx="109">
                  <c:v>722</c:v>
                </c:pt>
                <c:pt idx="110">
                  <c:v>722</c:v>
                </c:pt>
                <c:pt idx="111">
                  <c:v>722</c:v>
                </c:pt>
                <c:pt idx="112">
                  <c:v>722</c:v>
                </c:pt>
                <c:pt idx="113">
                  <c:v>722</c:v>
                </c:pt>
                <c:pt idx="114">
                  <c:v>722</c:v>
                </c:pt>
                <c:pt idx="115">
                  <c:v>722</c:v>
                </c:pt>
                <c:pt idx="116">
                  <c:v>722</c:v>
                </c:pt>
                <c:pt idx="117">
                  <c:v>722</c:v>
                </c:pt>
                <c:pt idx="118">
                  <c:v>722</c:v>
                </c:pt>
                <c:pt idx="119">
                  <c:v>722</c:v>
                </c:pt>
                <c:pt idx="120">
                  <c:v>722</c:v>
                </c:pt>
              </c:numCache>
            </c:numRef>
          </c:yVal>
          <c:smooth val="1"/>
          <c:extLst>
            <c:ext xmlns:c16="http://schemas.microsoft.com/office/drawing/2014/chart" uri="{C3380CC4-5D6E-409C-BE32-E72D297353CC}">
              <c16:uniqueId val="{00000000-7950-FD4B-B4C1-AD663B960450}"/>
            </c:ext>
          </c:extLst>
        </c:ser>
        <c:ser>
          <c:idx val="1"/>
          <c:order val="1"/>
          <c:tx>
            <c:strRef>
              <c:f>'S4 Washington'!$D$1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Washington'!$D$2:$D$122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c:v>
                </c:pt>
                <c:pt idx="65">
                  <c:v>1</c:v>
                </c:pt>
                <c:pt idx="66">
                  <c:v>1</c:v>
                </c:pt>
                <c:pt idx="67">
                  <c:v>3</c:v>
                </c:pt>
                <c:pt idx="68">
                  <c:v>4</c:v>
                </c:pt>
                <c:pt idx="69">
                  <c:v>12</c:v>
                </c:pt>
                <c:pt idx="70">
                  <c:v>21</c:v>
                </c:pt>
                <c:pt idx="71">
                  <c:v>30</c:v>
                </c:pt>
                <c:pt idx="72">
                  <c:v>42</c:v>
                </c:pt>
                <c:pt idx="73">
                  <c:v>56</c:v>
                </c:pt>
                <c:pt idx="74">
                  <c:v>65</c:v>
                </c:pt>
                <c:pt idx="75">
                  <c:v>82</c:v>
                </c:pt>
                <c:pt idx="76">
                  <c:v>97</c:v>
                </c:pt>
                <c:pt idx="77">
                  <c:v>113</c:v>
                </c:pt>
                <c:pt idx="78">
                  <c:v>131</c:v>
                </c:pt>
                <c:pt idx="79">
                  <c:v>170</c:v>
                </c:pt>
                <c:pt idx="80">
                  <c:v>190</c:v>
                </c:pt>
                <c:pt idx="81">
                  <c:v>203</c:v>
                </c:pt>
                <c:pt idx="82">
                  <c:v>225</c:v>
                </c:pt>
                <c:pt idx="83">
                  <c:v>257</c:v>
                </c:pt>
                <c:pt idx="84">
                  <c:v>291</c:v>
                </c:pt>
                <c:pt idx="85">
                  <c:v>305</c:v>
                </c:pt>
                <c:pt idx="86">
                  <c:v>324</c:v>
                </c:pt>
                <c:pt idx="87">
                  <c:v>332</c:v>
                </c:pt>
                <c:pt idx="88">
                  <c:v>346</c:v>
                </c:pt>
                <c:pt idx="89">
                  <c:v>355</c:v>
                </c:pt>
                <c:pt idx="90">
                  <c:v>390</c:v>
                </c:pt>
                <c:pt idx="91">
                  <c:v>410</c:v>
                </c:pt>
                <c:pt idx="92">
                  <c:v>422</c:v>
                </c:pt>
                <c:pt idx="93">
                  <c:v>429</c:v>
                </c:pt>
                <c:pt idx="94">
                  <c:v>429</c:v>
                </c:pt>
                <c:pt idx="95">
                  <c:v>434</c:v>
                </c:pt>
                <c:pt idx="96">
                  <c:v>441</c:v>
                </c:pt>
                <c:pt idx="97">
                  <c:v>452</c:v>
                </c:pt>
                <c:pt idx="98">
                  <c:v>457</c:v>
                </c:pt>
                <c:pt idx="99">
                  <c:v>457</c:v>
                </c:pt>
                <c:pt idx="100">
                  <c:v>457</c:v>
                </c:pt>
                <c:pt idx="101">
                  <c:v>457</c:v>
                </c:pt>
                <c:pt idx="102">
                  <c:v>457</c:v>
                </c:pt>
                <c:pt idx="103">
                  <c:v>457</c:v>
                </c:pt>
                <c:pt idx="104">
                  <c:v>457</c:v>
                </c:pt>
                <c:pt idx="105">
                  <c:v>457</c:v>
                </c:pt>
                <c:pt idx="106">
                  <c:v>457</c:v>
                </c:pt>
                <c:pt idx="107">
                  <c:v>457</c:v>
                </c:pt>
                <c:pt idx="108">
                  <c:v>457</c:v>
                </c:pt>
                <c:pt idx="109">
                  <c:v>457</c:v>
                </c:pt>
                <c:pt idx="110">
                  <c:v>457</c:v>
                </c:pt>
                <c:pt idx="111">
                  <c:v>457</c:v>
                </c:pt>
                <c:pt idx="112">
                  <c:v>457</c:v>
                </c:pt>
                <c:pt idx="113">
                  <c:v>457</c:v>
                </c:pt>
                <c:pt idx="114">
                  <c:v>457</c:v>
                </c:pt>
                <c:pt idx="115">
                  <c:v>457</c:v>
                </c:pt>
                <c:pt idx="116">
                  <c:v>457</c:v>
                </c:pt>
                <c:pt idx="117">
                  <c:v>457</c:v>
                </c:pt>
                <c:pt idx="118">
                  <c:v>457</c:v>
                </c:pt>
                <c:pt idx="119">
                  <c:v>457</c:v>
                </c:pt>
                <c:pt idx="120">
                  <c:v>457</c:v>
                </c:pt>
              </c:numCache>
            </c:numRef>
          </c:yVal>
          <c:smooth val="1"/>
          <c:extLst>
            <c:ext xmlns:c16="http://schemas.microsoft.com/office/drawing/2014/chart" uri="{C3380CC4-5D6E-409C-BE32-E72D297353CC}">
              <c16:uniqueId val="{00000001-7950-FD4B-B4C1-AD663B960450}"/>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rPr>
              <a:t>Wisconsin</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'S4 Wisconsin'!$C$1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Wisconsin'!$C$2:$C$122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2</c:v>
                </c:pt>
                <c:pt idx="73">
                  <c:v>2</c:v>
                </c:pt>
                <c:pt idx="74">
                  <c:v>3</c:v>
                </c:pt>
                <c:pt idx="75">
                  <c:v>4</c:v>
                </c:pt>
                <c:pt idx="76">
                  <c:v>6</c:v>
                </c:pt>
                <c:pt idx="77">
                  <c:v>7</c:v>
                </c:pt>
                <c:pt idx="78">
                  <c:v>17</c:v>
                </c:pt>
                <c:pt idx="79">
                  <c:v>23</c:v>
                </c:pt>
                <c:pt idx="80">
                  <c:v>29</c:v>
                </c:pt>
                <c:pt idx="81">
                  <c:v>36</c:v>
                </c:pt>
                <c:pt idx="82">
                  <c:v>49</c:v>
                </c:pt>
                <c:pt idx="83">
                  <c:v>58</c:v>
                </c:pt>
                <c:pt idx="84">
                  <c:v>79</c:v>
                </c:pt>
                <c:pt idx="85">
                  <c:v>89</c:v>
                </c:pt>
                <c:pt idx="86">
                  <c:v>96</c:v>
                </c:pt>
                <c:pt idx="87">
                  <c:v>102</c:v>
                </c:pt>
                <c:pt idx="88">
                  <c:v>104</c:v>
                </c:pt>
                <c:pt idx="89">
                  <c:v>106</c:v>
                </c:pt>
                <c:pt idx="90">
                  <c:v>106</c:v>
                </c:pt>
                <c:pt idx="91">
                  <c:v>109</c:v>
                </c:pt>
                <c:pt idx="92">
                  <c:v>110</c:v>
                </c:pt>
                <c:pt idx="93">
                  <c:v>110</c:v>
                </c:pt>
                <c:pt idx="94">
                  <c:v>110</c:v>
                </c:pt>
                <c:pt idx="95">
                  <c:v>111</c:v>
                </c:pt>
                <c:pt idx="96">
                  <c:v>114</c:v>
                </c:pt>
                <c:pt idx="97">
                  <c:v>115</c:v>
                </c:pt>
                <c:pt idx="98">
                  <c:v>115</c:v>
                </c:pt>
                <c:pt idx="99">
                  <c:v>115</c:v>
                </c:pt>
                <c:pt idx="100">
                  <c:v>116</c:v>
                </c:pt>
                <c:pt idx="101">
                  <c:v>117</c:v>
                </c:pt>
                <c:pt idx="102">
                  <c:v>117</c:v>
                </c:pt>
                <c:pt idx="103">
                  <c:v>118</c:v>
                </c:pt>
                <c:pt idx="104">
                  <c:v>118</c:v>
                </c:pt>
                <c:pt idx="105">
                  <c:v>118</c:v>
                </c:pt>
                <c:pt idx="106">
                  <c:v>118</c:v>
                </c:pt>
                <c:pt idx="107">
                  <c:v>118</c:v>
                </c:pt>
                <c:pt idx="108">
                  <c:v>118</c:v>
                </c:pt>
                <c:pt idx="109">
                  <c:v>118</c:v>
                </c:pt>
                <c:pt idx="110">
                  <c:v>118</c:v>
                </c:pt>
                <c:pt idx="111">
                  <c:v>118</c:v>
                </c:pt>
                <c:pt idx="112">
                  <c:v>118</c:v>
                </c:pt>
                <c:pt idx="113">
                  <c:v>118</c:v>
                </c:pt>
                <c:pt idx="114">
                  <c:v>118</c:v>
                </c:pt>
                <c:pt idx="115">
                  <c:v>118</c:v>
                </c:pt>
                <c:pt idx="116">
                  <c:v>118</c:v>
                </c:pt>
                <c:pt idx="117">
                  <c:v>118</c:v>
                </c:pt>
                <c:pt idx="118">
                  <c:v>118</c:v>
                </c:pt>
                <c:pt idx="119">
                  <c:v>118</c:v>
                </c:pt>
                <c:pt idx="120">
                  <c:v>118</c:v>
                </c:pt>
              </c:numCache>
            </c:numRef>
          </c:yVal>
          <c:smooth val="1"/>
          <c:extLst>
            <c:ext xmlns:c16="http://schemas.microsoft.com/office/drawing/2014/chart" uri="{C3380CC4-5D6E-409C-BE32-E72D297353CC}">
              <c16:uniqueId val="{00000000-BEA0-6D43-B789-4631291B231B}"/>
            </c:ext>
          </c:extLst>
        </c:ser>
        <c:ser>
          <c:idx val="1"/>
          <c:order val="1"/>
          <c:tx>
            <c:strRef>
              <c:f>'S4 Wisconsin'!$D$1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Wisconsin'!$D$2:$D$122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2</c:v>
                </c:pt>
                <c:pt idx="73">
                  <c:v>5</c:v>
                </c:pt>
                <c:pt idx="74">
                  <c:v>14</c:v>
                </c:pt>
                <c:pt idx="75">
                  <c:v>21</c:v>
                </c:pt>
                <c:pt idx="76">
                  <c:v>24</c:v>
                </c:pt>
                <c:pt idx="77">
                  <c:v>29</c:v>
                </c:pt>
                <c:pt idx="78">
                  <c:v>31</c:v>
                </c:pt>
                <c:pt idx="79">
                  <c:v>34</c:v>
                </c:pt>
                <c:pt idx="80">
                  <c:v>36</c:v>
                </c:pt>
                <c:pt idx="81">
                  <c:v>40</c:v>
                </c:pt>
                <c:pt idx="82">
                  <c:v>45</c:v>
                </c:pt>
                <c:pt idx="83">
                  <c:v>59</c:v>
                </c:pt>
                <c:pt idx="84">
                  <c:v>76</c:v>
                </c:pt>
                <c:pt idx="85">
                  <c:v>80</c:v>
                </c:pt>
                <c:pt idx="86">
                  <c:v>81</c:v>
                </c:pt>
                <c:pt idx="87">
                  <c:v>84</c:v>
                </c:pt>
                <c:pt idx="88">
                  <c:v>85</c:v>
                </c:pt>
                <c:pt idx="89">
                  <c:v>96</c:v>
                </c:pt>
                <c:pt idx="90">
                  <c:v>105</c:v>
                </c:pt>
                <c:pt idx="91">
                  <c:v>105</c:v>
                </c:pt>
                <c:pt idx="92">
                  <c:v>110</c:v>
                </c:pt>
                <c:pt idx="93">
                  <c:v>115</c:v>
                </c:pt>
                <c:pt idx="94">
                  <c:v>117</c:v>
                </c:pt>
                <c:pt idx="95">
                  <c:v>117</c:v>
                </c:pt>
                <c:pt idx="96">
                  <c:v>126</c:v>
                </c:pt>
                <c:pt idx="97">
                  <c:v>133</c:v>
                </c:pt>
                <c:pt idx="98">
                  <c:v>136</c:v>
                </c:pt>
                <c:pt idx="99">
                  <c:v>142</c:v>
                </c:pt>
                <c:pt idx="100">
                  <c:v>146</c:v>
                </c:pt>
                <c:pt idx="101">
                  <c:v>148</c:v>
                </c:pt>
                <c:pt idx="102">
                  <c:v>152</c:v>
                </c:pt>
                <c:pt idx="103">
                  <c:v>156</c:v>
                </c:pt>
                <c:pt idx="104">
                  <c:v>157</c:v>
                </c:pt>
                <c:pt idx="105">
                  <c:v>157</c:v>
                </c:pt>
                <c:pt idx="106">
                  <c:v>159</c:v>
                </c:pt>
                <c:pt idx="107">
                  <c:v>160</c:v>
                </c:pt>
                <c:pt idx="108">
                  <c:v>161</c:v>
                </c:pt>
                <c:pt idx="109">
                  <c:v>161</c:v>
                </c:pt>
                <c:pt idx="110">
                  <c:v>161</c:v>
                </c:pt>
                <c:pt idx="111">
                  <c:v>161</c:v>
                </c:pt>
                <c:pt idx="112">
                  <c:v>161</c:v>
                </c:pt>
                <c:pt idx="113">
                  <c:v>161</c:v>
                </c:pt>
                <c:pt idx="114">
                  <c:v>161</c:v>
                </c:pt>
                <c:pt idx="115">
                  <c:v>161</c:v>
                </c:pt>
                <c:pt idx="116">
                  <c:v>161</c:v>
                </c:pt>
                <c:pt idx="117">
                  <c:v>161</c:v>
                </c:pt>
                <c:pt idx="118">
                  <c:v>161</c:v>
                </c:pt>
                <c:pt idx="119">
                  <c:v>161</c:v>
                </c:pt>
                <c:pt idx="120">
                  <c:v>161</c:v>
                </c:pt>
              </c:numCache>
            </c:numRef>
          </c:yVal>
          <c:smooth val="1"/>
          <c:extLst>
            <c:ext xmlns:c16="http://schemas.microsoft.com/office/drawing/2014/chart" uri="{C3380CC4-5D6E-409C-BE32-E72D297353CC}">
              <c16:uniqueId val="{00000001-BEA0-6D43-B789-4631291B231B}"/>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lgn="ctr" rtl="0">
        <a:defRPr lang="en-US" sz="1200" b="0" i="0" u="none" strike="noStrike" kern="1200" spc="0" baseline="0">
          <a:solidFill>
            <a:sysClr val="windowText" lastClr="000000">
              <a:lumMod val="65000"/>
              <a:lumOff val="35000"/>
            </a:sysClr>
          </a:solidFill>
          <a:latin typeface="Source Sans Pro Semibold" panose="020B0603030403020204" pitchFamily="34" charset="0"/>
          <a:ea typeface="Source Sans Pro Semibold" panose="020B0603030403020204" pitchFamily="34" charset="0"/>
          <a:cs typeface="+mn-cs"/>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Arizona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'S4 Arizona'!$C$1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Arizona'!$C$2:$C$122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2</c:v>
                </c:pt>
                <c:pt idx="65">
                  <c:v>2</c:v>
                </c:pt>
                <c:pt idx="66">
                  <c:v>2</c:v>
                </c:pt>
                <c:pt idx="67">
                  <c:v>2</c:v>
                </c:pt>
                <c:pt idx="68">
                  <c:v>4</c:v>
                </c:pt>
                <c:pt idx="69">
                  <c:v>4</c:v>
                </c:pt>
                <c:pt idx="70">
                  <c:v>5</c:v>
                </c:pt>
                <c:pt idx="71">
                  <c:v>5</c:v>
                </c:pt>
                <c:pt idx="72">
                  <c:v>5</c:v>
                </c:pt>
                <c:pt idx="73">
                  <c:v>6</c:v>
                </c:pt>
                <c:pt idx="74">
                  <c:v>6</c:v>
                </c:pt>
                <c:pt idx="75">
                  <c:v>7</c:v>
                </c:pt>
                <c:pt idx="76">
                  <c:v>10</c:v>
                </c:pt>
                <c:pt idx="77">
                  <c:v>10</c:v>
                </c:pt>
                <c:pt idx="78">
                  <c:v>10</c:v>
                </c:pt>
                <c:pt idx="79">
                  <c:v>10</c:v>
                </c:pt>
                <c:pt idx="80">
                  <c:v>10</c:v>
                </c:pt>
                <c:pt idx="81">
                  <c:v>11</c:v>
                </c:pt>
                <c:pt idx="82">
                  <c:v>12</c:v>
                </c:pt>
                <c:pt idx="83">
                  <c:v>12</c:v>
                </c:pt>
                <c:pt idx="84">
                  <c:v>12</c:v>
                </c:pt>
                <c:pt idx="85">
                  <c:v>12</c:v>
                </c:pt>
                <c:pt idx="86">
                  <c:v>13</c:v>
                </c:pt>
                <c:pt idx="87">
                  <c:v>13</c:v>
                </c:pt>
                <c:pt idx="88">
                  <c:v>13</c:v>
                </c:pt>
                <c:pt idx="89">
                  <c:v>13</c:v>
                </c:pt>
                <c:pt idx="90">
                  <c:v>13</c:v>
                </c:pt>
                <c:pt idx="91">
                  <c:v>13</c:v>
                </c:pt>
                <c:pt idx="92">
                  <c:v>13</c:v>
                </c:pt>
                <c:pt idx="93">
                  <c:v>13</c:v>
                </c:pt>
                <c:pt idx="94">
                  <c:v>13</c:v>
                </c:pt>
                <c:pt idx="95">
                  <c:v>13</c:v>
                </c:pt>
                <c:pt idx="96">
                  <c:v>13</c:v>
                </c:pt>
                <c:pt idx="97">
                  <c:v>13</c:v>
                </c:pt>
                <c:pt idx="98">
                  <c:v>13</c:v>
                </c:pt>
                <c:pt idx="99">
                  <c:v>13</c:v>
                </c:pt>
                <c:pt idx="100">
                  <c:v>13</c:v>
                </c:pt>
                <c:pt idx="101">
                  <c:v>13</c:v>
                </c:pt>
                <c:pt idx="102">
                  <c:v>13</c:v>
                </c:pt>
                <c:pt idx="103">
                  <c:v>13</c:v>
                </c:pt>
                <c:pt idx="104">
                  <c:v>13</c:v>
                </c:pt>
                <c:pt idx="105">
                  <c:v>13</c:v>
                </c:pt>
                <c:pt idx="106">
                  <c:v>13</c:v>
                </c:pt>
                <c:pt idx="107">
                  <c:v>13</c:v>
                </c:pt>
                <c:pt idx="108">
                  <c:v>13</c:v>
                </c:pt>
                <c:pt idx="109">
                  <c:v>13</c:v>
                </c:pt>
                <c:pt idx="110">
                  <c:v>13</c:v>
                </c:pt>
                <c:pt idx="111">
                  <c:v>13</c:v>
                </c:pt>
                <c:pt idx="112">
                  <c:v>13</c:v>
                </c:pt>
                <c:pt idx="113">
                  <c:v>13</c:v>
                </c:pt>
                <c:pt idx="114">
                  <c:v>13</c:v>
                </c:pt>
                <c:pt idx="115">
                  <c:v>13</c:v>
                </c:pt>
                <c:pt idx="116">
                  <c:v>13</c:v>
                </c:pt>
                <c:pt idx="117">
                  <c:v>13</c:v>
                </c:pt>
                <c:pt idx="118">
                  <c:v>13</c:v>
                </c:pt>
                <c:pt idx="119">
                  <c:v>13</c:v>
                </c:pt>
                <c:pt idx="120">
                  <c:v>13</c:v>
                </c:pt>
              </c:numCache>
            </c:numRef>
          </c:yVal>
          <c:smooth val="1"/>
          <c:extLst>
            <c:ext xmlns:c16="http://schemas.microsoft.com/office/drawing/2014/chart" uri="{C3380CC4-5D6E-409C-BE32-E72D297353CC}">
              <c16:uniqueId val="{00000000-5BE0-8745-A604-122FDF5C5EC3}"/>
            </c:ext>
          </c:extLst>
        </c:ser>
        <c:ser>
          <c:idx val="1"/>
          <c:order val="1"/>
          <c:tx>
            <c:strRef>
              <c:f>'S4 Arizona'!$D$1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Arizona'!$D$2:$D$122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c:v>
                </c:pt>
                <c:pt idx="62">
                  <c:v>1</c:v>
                </c:pt>
                <c:pt idx="63">
                  <c:v>1</c:v>
                </c:pt>
                <c:pt idx="64">
                  <c:v>1</c:v>
                </c:pt>
                <c:pt idx="65">
                  <c:v>1</c:v>
                </c:pt>
                <c:pt idx="66">
                  <c:v>1</c:v>
                </c:pt>
                <c:pt idx="67">
                  <c:v>1</c:v>
                </c:pt>
                <c:pt idx="68">
                  <c:v>1</c:v>
                </c:pt>
                <c:pt idx="69">
                  <c:v>1</c:v>
                </c:pt>
                <c:pt idx="70">
                  <c:v>2</c:v>
                </c:pt>
                <c:pt idx="71">
                  <c:v>4</c:v>
                </c:pt>
                <c:pt idx="72">
                  <c:v>6</c:v>
                </c:pt>
                <c:pt idx="73">
                  <c:v>8</c:v>
                </c:pt>
                <c:pt idx="74">
                  <c:v>8</c:v>
                </c:pt>
                <c:pt idx="75">
                  <c:v>11</c:v>
                </c:pt>
                <c:pt idx="76">
                  <c:v>21</c:v>
                </c:pt>
                <c:pt idx="77">
                  <c:v>23</c:v>
                </c:pt>
                <c:pt idx="78">
                  <c:v>26</c:v>
                </c:pt>
                <c:pt idx="79">
                  <c:v>33</c:v>
                </c:pt>
                <c:pt idx="80">
                  <c:v>33</c:v>
                </c:pt>
                <c:pt idx="81">
                  <c:v>33</c:v>
                </c:pt>
                <c:pt idx="82">
                  <c:v>37</c:v>
                </c:pt>
                <c:pt idx="83">
                  <c:v>40</c:v>
                </c:pt>
                <c:pt idx="84">
                  <c:v>45</c:v>
                </c:pt>
                <c:pt idx="85">
                  <c:v>53</c:v>
                </c:pt>
                <c:pt idx="86">
                  <c:v>56</c:v>
                </c:pt>
                <c:pt idx="87">
                  <c:v>56</c:v>
                </c:pt>
                <c:pt idx="88">
                  <c:v>56</c:v>
                </c:pt>
                <c:pt idx="89">
                  <c:v>57</c:v>
                </c:pt>
                <c:pt idx="90">
                  <c:v>60</c:v>
                </c:pt>
                <c:pt idx="91">
                  <c:v>66</c:v>
                </c:pt>
                <c:pt idx="92">
                  <c:v>68</c:v>
                </c:pt>
                <c:pt idx="93">
                  <c:v>68</c:v>
                </c:pt>
                <c:pt idx="94">
                  <c:v>68</c:v>
                </c:pt>
                <c:pt idx="95">
                  <c:v>68</c:v>
                </c:pt>
                <c:pt idx="96">
                  <c:v>68</c:v>
                </c:pt>
                <c:pt idx="97">
                  <c:v>68</c:v>
                </c:pt>
                <c:pt idx="98">
                  <c:v>68</c:v>
                </c:pt>
                <c:pt idx="99">
                  <c:v>68</c:v>
                </c:pt>
                <c:pt idx="100">
                  <c:v>68</c:v>
                </c:pt>
                <c:pt idx="101">
                  <c:v>68</c:v>
                </c:pt>
                <c:pt idx="102">
                  <c:v>68</c:v>
                </c:pt>
                <c:pt idx="103">
                  <c:v>68</c:v>
                </c:pt>
                <c:pt idx="104">
                  <c:v>68</c:v>
                </c:pt>
                <c:pt idx="105">
                  <c:v>68</c:v>
                </c:pt>
                <c:pt idx="106">
                  <c:v>68</c:v>
                </c:pt>
                <c:pt idx="107">
                  <c:v>68</c:v>
                </c:pt>
                <c:pt idx="108">
                  <c:v>68</c:v>
                </c:pt>
                <c:pt idx="109">
                  <c:v>68</c:v>
                </c:pt>
                <c:pt idx="110">
                  <c:v>68</c:v>
                </c:pt>
                <c:pt idx="111">
                  <c:v>68</c:v>
                </c:pt>
                <c:pt idx="112">
                  <c:v>68</c:v>
                </c:pt>
                <c:pt idx="113">
                  <c:v>68</c:v>
                </c:pt>
                <c:pt idx="114">
                  <c:v>68</c:v>
                </c:pt>
                <c:pt idx="115">
                  <c:v>68</c:v>
                </c:pt>
                <c:pt idx="116">
                  <c:v>68</c:v>
                </c:pt>
                <c:pt idx="117">
                  <c:v>68</c:v>
                </c:pt>
                <c:pt idx="118">
                  <c:v>68</c:v>
                </c:pt>
                <c:pt idx="119">
                  <c:v>68</c:v>
                </c:pt>
                <c:pt idx="120">
                  <c:v>68</c:v>
                </c:pt>
              </c:numCache>
            </c:numRef>
          </c:yVal>
          <c:smooth val="1"/>
          <c:extLst>
            <c:ext xmlns:c16="http://schemas.microsoft.com/office/drawing/2014/chart" uri="{C3380CC4-5D6E-409C-BE32-E72D297353CC}">
              <c16:uniqueId val="{00000001-5BE0-8745-A604-122FDF5C5EC3}"/>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California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'S4 California'!$C$1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California'!$C$2:$C$122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2</c:v>
                </c:pt>
                <c:pt idx="23">
                  <c:v>2</c:v>
                </c:pt>
                <c:pt idx="24">
                  <c:v>2</c:v>
                </c:pt>
                <c:pt idx="25">
                  <c:v>2</c:v>
                </c:pt>
                <c:pt idx="26">
                  <c:v>3</c:v>
                </c:pt>
                <c:pt idx="27">
                  <c:v>3</c:v>
                </c:pt>
                <c:pt idx="28">
                  <c:v>6</c:v>
                </c:pt>
                <c:pt idx="29">
                  <c:v>6</c:v>
                </c:pt>
                <c:pt idx="30">
                  <c:v>6</c:v>
                </c:pt>
                <c:pt idx="31">
                  <c:v>6</c:v>
                </c:pt>
                <c:pt idx="32">
                  <c:v>6</c:v>
                </c:pt>
                <c:pt idx="33">
                  <c:v>6</c:v>
                </c:pt>
                <c:pt idx="34">
                  <c:v>6</c:v>
                </c:pt>
                <c:pt idx="35">
                  <c:v>6</c:v>
                </c:pt>
                <c:pt idx="36">
                  <c:v>7</c:v>
                </c:pt>
                <c:pt idx="37">
                  <c:v>7</c:v>
                </c:pt>
                <c:pt idx="38">
                  <c:v>7</c:v>
                </c:pt>
                <c:pt idx="39">
                  <c:v>7</c:v>
                </c:pt>
                <c:pt idx="40">
                  <c:v>8</c:v>
                </c:pt>
                <c:pt idx="41">
                  <c:v>8</c:v>
                </c:pt>
                <c:pt idx="42">
                  <c:v>8</c:v>
                </c:pt>
                <c:pt idx="43">
                  <c:v>8</c:v>
                </c:pt>
                <c:pt idx="44">
                  <c:v>8</c:v>
                </c:pt>
                <c:pt idx="45">
                  <c:v>8</c:v>
                </c:pt>
                <c:pt idx="46">
                  <c:v>8</c:v>
                </c:pt>
                <c:pt idx="47">
                  <c:v>8</c:v>
                </c:pt>
                <c:pt idx="48">
                  <c:v>8</c:v>
                </c:pt>
                <c:pt idx="49">
                  <c:v>8</c:v>
                </c:pt>
                <c:pt idx="50">
                  <c:v>8</c:v>
                </c:pt>
                <c:pt idx="51">
                  <c:v>8</c:v>
                </c:pt>
                <c:pt idx="52">
                  <c:v>8</c:v>
                </c:pt>
                <c:pt idx="53">
                  <c:v>9</c:v>
                </c:pt>
                <c:pt idx="54">
                  <c:v>9</c:v>
                </c:pt>
                <c:pt idx="55">
                  <c:v>9</c:v>
                </c:pt>
                <c:pt idx="56">
                  <c:v>10</c:v>
                </c:pt>
                <c:pt idx="57">
                  <c:v>13</c:v>
                </c:pt>
                <c:pt idx="58">
                  <c:v>14</c:v>
                </c:pt>
                <c:pt idx="59">
                  <c:v>15</c:v>
                </c:pt>
                <c:pt idx="60">
                  <c:v>15</c:v>
                </c:pt>
                <c:pt idx="61">
                  <c:v>17</c:v>
                </c:pt>
                <c:pt idx="62">
                  <c:v>18</c:v>
                </c:pt>
                <c:pt idx="63">
                  <c:v>22</c:v>
                </c:pt>
                <c:pt idx="64">
                  <c:v>32</c:v>
                </c:pt>
                <c:pt idx="65">
                  <c:v>32</c:v>
                </c:pt>
                <c:pt idx="66">
                  <c:v>32</c:v>
                </c:pt>
                <c:pt idx="67">
                  <c:v>33</c:v>
                </c:pt>
                <c:pt idx="68">
                  <c:v>34</c:v>
                </c:pt>
                <c:pt idx="69">
                  <c:v>34</c:v>
                </c:pt>
                <c:pt idx="70">
                  <c:v>34</c:v>
                </c:pt>
                <c:pt idx="71">
                  <c:v>34</c:v>
                </c:pt>
                <c:pt idx="72">
                  <c:v>34</c:v>
                </c:pt>
                <c:pt idx="73">
                  <c:v>35</c:v>
                </c:pt>
                <c:pt idx="74">
                  <c:v>35</c:v>
                </c:pt>
                <c:pt idx="75">
                  <c:v>35</c:v>
                </c:pt>
                <c:pt idx="76">
                  <c:v>35</c:v>
                </c:pt>
                <c:pt idx="77">
                  <c:v>36</c:v>
                </c:pt>
                <c:pt idx="78">
                  <c:v>36</c:v>
                </c:pt>
                <c:pt idx="79">
                  <c:v>36</c:v>
                </c:pt>
                <c:pt idx="80">
                  <c:v>36</c:v>
                </c:pt>
                <c:pt idx="81">
                  <c:v>36</c:v>
                </c:pt>
                <c:pt idx="82">
                  <c:v>40</c:v>
                </c:pt>
                <c:pt idx="83">
                  <c:v>41</c:v>
                </c:pt>
                <c:pt idx="84">
                  <c:v>51</c:v>
                </c:pt>
                <c:pt idx="85">
                  <c:v>51</c:v>
                </c:pt>
                <c:pt idx="86">
                  <c:v>51</c:v>
                </c:pt>
                <c:pt idx="87">
                  <c:v>69</c:v>
                </c:pt>
                <c:pt idx="88">
                  <c:v>69</c:v>
                </c:pt>
                <c:pt idx="89">
                  <c:v>69</c:v>
                </c:pt>
                <c:pt idx="90">
                  <c:v>74</c:v>
                </c:pt>
                <c:pt idx="91">
                  <c:v>74</c:v>
                </c:pt>
                <c:pt idx="92">
                  <c:v>74</c:v>
                </c:pt>
                <c:pt idx="93">
                  <c:v>75</c:v>
                </c:pt>
                <c:pt idx="94">
                  <c:v>75</c:v>
                </c:pt>
                <c:pt idx="95">
                  <c:v>75</c:v>
                </c:pt>
                <c:pt idx="96">
                  <c:v>75</c:v>
                </c:pt>
                <c:pt idx="97">
                  <c:v>75</c:v>
                </c:pt>
                <c:pt idx="98">
                  <c:v>82</c:v>
                </c:pt>
                <c:pt idx="99">
                  <c:v>82</c:v>
                </c:pt>
                <c:pt idx="100">
                  <c:v>82</c:v>
                </c:pt>
                <c:pt idx="101">
                  <c:v>82</c:v>
                </c:pt>
                <c:pt idx="102">
                  <c:v>82</c:v>
                </c:pt>
                <c:pt idx="103">
                  <c:v>82</c:v>
                </c:pt>
                <c:pt idx="104">
                  <c:v>82</c:v>
                </c:pt>
                <c:pt idx="105">
                  <c:v>82</c:v>
                </c:pt>
                <c:pt idx="106">
                  <c:v>82</c:v>
                </c:pt>
                <c:pt idx="107">
                  <c:v>82</c:v>
                </c:pt>
                <c:pt idx="108">
                  <c:v>82</c:v>
                </c:pt>
                <c:pt idx="109">
                  <c:v>82</c:v>
                </c:pt>
                <c:pt idx="110">
                  <c:v>82</c:v>
                </c:pt>
                <c:pt idx="111">
                  <c:v>82</c:v>
                </c:pt>
                <c:pt idx="112">
                  <c:v>82</c:v>
                </c:pt>
                <c:pt idx="113">
                  <c:v>82</c:v>
                </c:pt>
                <c:pt idx="114">
                  <c:v>82</c:v>
                </c:pt>
                <c:pt idx="115">
                  <c:v>82</c:v>
                </c:pt>
                <c:pt idx="116">
                  <c:v>82</c:v>
                </c:pt>
                <c:pt idx="117">
                  <c:v>82</c:v>
                </c:pt>
                <c:pt idx="118">
                  <c:v>82</c:v>
                </c:pt>
                <c:pt idx="119">
                  <c:v>82</c:v>
                </c:pt>
                <c:pt idx="120">
                  <c:v>82</c:v>
                </c:pt>
              </c:numCache>
            </c:numRef>
          </c:yVal>
          <c:smooth val="1"/>
          <c:extLst>
            <c:ext xmlns:c16="http://schemas.microsoft.com/office/drawing/2014/chart" uri="{C3380CC4-5D6E-409C-BE32-E72D297353CC}">
              <c16:uniqueId val="{00000000-BE06-D24D-98F5-1F6E6CCC6428}"/>
            </c:ext>
          </c:extLst>
        </c:ser>
        <c:ser>
          <c:idx val="1"/>
          <c:order val="1"/>
          <c:tx>
            <c:strRef>
              <c:f>'S4 California'!$D$1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California'!$D$2:$D$122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1</c:v>
                </c:pt>
                <c:pt idx="64">
                  <c:v>1</c:v>
                </c:pt>
                <c:pt idx="65">
                  <c:v>1</c:v>
                </c:pt>
                <c:pt idx="66">
                  <c:v>2</c:v>
                </c:pt>
                <c:pt idx="67">
                  <c:v>2</c:v>
                </c:pt>
                <c:pt idx="68">
                  <c:v>2</c:v>
                </c:pt>
                <c:pt idx="69">
                  <c:v>2</c:v>
                </c:pt>
                <c:pt idx="70">
                  <c:v>4</c:v>
                </c:pt>
                <c:pt idx="71">
                  <c:v>4</c:v>
                </c:pt>
                <c:pt idx="72">
                  <c:v>6</c:v>
                </c:pt>
                <c:pt idx="73">
                  <c:v>6</c:v>
                </c:pt>
                <c:pt idx="74">
                  <c:v>6</c:v>
                </c:pt>
                <c:pt idx="75">
                  <c:v>6</c:v>
                </c:pt>
                <c:pt idx="76">
                  <c:v>6</c:v>
                </c:pt>
                <c:pt idx="77">
                  <c:v>7</c:v>
                </c:pt>
                <c:pt idx="78">
                  <c:v>7</c:v>
                </c:pt>
                <c:pt idx="79">
                  <c:v>8</c:v>
                </c:pt>
                <c:pt idx="80">
                  <c:v>9</c:v>
                </c:pt>
                <c:pt idx="81">
                  <c:v>9</c:v>
                </c:pt>
                <c:pt idx="82">
                  <c:v>16</c:v>
                </c:pt>
                <c:pt idx="83">
                  <c:v>17</c:v>
                </c:pt>
                <c:pt idx="84">
                  <c:v>20</c:v>
                </c:pt>
                <c:pt idx="85">
                  <c:v>20</c:v>
                </c:pt>
                <c:pt idx="86">
                  <c:v>20</c:v>
                </c:pt>
                <c:pt idx="87">
                  <c:v>33</c:v>
                </c:pt>
                <c:pt idx="88">
                  <c:v>33</c:v>
                </c:pt>
                <c:pt idx="89">
                  <c:v>33</c:v>
                </c:pt>
                <c:pt idx="90">
                  <c:v>36</c:v>
                </c:pt>
                <c:pt idx="91">
                  <c:v>36</c:v>
                </c:pt>
                <c:pt idx="92">
                  <c:v>36</c:v>
                </c:pt>
                <c:pt idx="93">
                  <c:v>38</c:v>
                </c:pt>
                <c:pt idx="94">
                  <c:v>38</c:v>
                </c:pt>
                <c:pt idx="95">
                  <c:v>38</c:v>
                </c:pt>
                <c:pt idx="96">
                  <c:v>38</c:v>
                </c:pt>
                <c:pt idx="97">
                  <c:v>38</c:v>
                </c:pt>
                <c:pt idx="98">
                  <c:v>48</c:v>
                </c:pt>
                <c:pt idx="99">
                  <c:v>48</c:v>
                </c:pt>
                <c:pt idx="100">
                  <c:v>48</c:v>
                </c:pt>
                <c:pt idx="101">
                  <c:v>48</c:v>
                </c:pt>
                <c:pt idx="102">
                  <c:v>48</c:v>
                </c:pt>
                <c:pt idx="103">
                  <c:v>48</c:v>
                </c:pt>
                <c:pt idx="104">
                  <c:v>48</c:v>
                </c:pt>
                <c:pt idx="105">
                  <c:v>48</c:v>
                </c:pt>
                <c:pt idx="106">
                  <c:v>48</c:v>
                </c:pt>
                <c:pt idx="107">
                  <c:v>48</c:v>
                </c:pt>
                <c:pt idx="108">
                  <c:v>48</c:v>
                </c:pt>
                <c:pt idx="109">
                  <c:v>48</c:v>
                </c:pt>
                <c:pt idx="110">
                  <c:v>48</c:v>
                </c:pt>
                <c:pt idx="111">
                  <c:v>48</c:v>
                </c:pt>
                <c:pt idx="112">
                  <c:v>48</c:v>
                </c:pt>
                <c:pt idx="113">
                  <c:v>48</c:v>
                </c:pt>
                <c:pt idx="114">
                  <c:v>48</c:v>
                </c:pt>
                <c:pt idx="115">
                  <c:v>48</c:v>
                </c:pt>
                <c:pt idx="116">
                  <c:v>48</c:v>
                </c:pt>
                <c:pt idx="117">
                  <c:v>48</c:v>
                </c:pt>
                <c:pt idx="118">
                  <c:v>48</c:v>
                </c:pt>
                <c:pt idx="119">
                  <c:v>48</c:v>
                </c:pt>
                <c:pt idx="120">
                  <c:v>48</c:v>
                </c:pt>
              </c:numCache>
            </c:numRef>
          </c:yVal>
          <c:smooth val="1"/>
          <c:extLst>
            <c:ext xmlns:c16="http://schemas.microsoft.com/office/drawing/2014/chart" uri="{C3380CC4-5D6E-409C-BE32-E72D297353CC}">
              <c16:uniqueId val="{00000001-BE06-D24D-98F5-1F6E6CCC6428}"/>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Connecticut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'S4 Connecticut'!$C$1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Connecticut'!$C$2:$C$122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1</c:v>
                </c:pt>
                <c:pt idx="66">
                  <c:v>1</c:v>
                </c:pt>
                <c:pt idx="67">
                  <c:v>2</c:v>
                </c:pt>
                <c:pt idx="68">
                  <c:v>3</c:v>
                </c:pt>
                <c:pt idx="69">
                  <c:v>4</c:v>
                </c:pt>
                <c:pt idx="70">
                  <c:v>4</c:v>
                </c:pt>
                <c:pt idx="71">
                  <c:v>4</c:v>
                </c:pt>
                <c:pt idx="72">
                  <c:v>8</c:v>
                </c:pt>
                <c:pt idx="73">
                  <c:v>11</c:v>
                </c:pt>
                <c:pt idx="74">
                  <c:v>12</c:v>
                </c:pt>
                <c:pt idx="75">
                  <c:v>14</c:v>
                </c:pt>
                <c:pt idx="76">
                  <c:v>14</c:v>
                </c:pt>
                <c:pt idx="77">
                  <c:v>17</c:v>
                </c:pt>
                <c:pt idx="78">
                  <c:v>19</c:v>
                </c:pt>
                <c:pt idx="79">
                  <c:v>19</c:v>
                </c:pt>
                <c:pt idx="80">
                  <c:v>19</c:v>
                </c:pt>
                <c:pt idx="81">
                  <c:v>19</c:v>
                </c:pt>
                <c:pt idx="82">
                  <c:v>20</c:v>
                </c:pt>
                <c:pt idx="83">
                  <c:v>20</c:v>
                </c:pt>
                <c:pt idx="84">
                  <c:v>21</c:v>
                </c:pt>
                <c:pt idx="85">
                  <c:v>21</c:v>
                </c:pt>
                <c:pt idx="86">
                  <c:v>22</c:v>
                </c:pt>
                <c:pt idx="87">
                  <c:v>23</c:v>
                </c:pt>
                <c:pt idx="88">
                  <c:v>23</c:v>
                </c:pt>
                <c:pt idx="89">
                  <c:v>23</c:v>
                </c:pt>
                <c:pt idx="90">
                  <c:v>23</c:v>
                </c:pt>
                <c:pt idx="91">
                  <c:v>23</c:v>
                </c:pt>
                <c:pt idx="92">
                  <c:v>23</c:v>
                </c:pt>
                <c:pt idx="93">
                  <c:v>23</c:v>
                </c:pt>
                <c:pt idx="94">
                  <c:v>23</c:v>
                </c:pt>
                <c:pt idx="95">
                  <c:v>23</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numCache>
            </c:numRef>
          </c:yVal>
          <c:smooth val="1"/>
          <c:extLst>
            <c:ext xmlns:c16="http://schemas.microsoft.com/office/drawing/2014/chart" uri="{C3380CC4-5D6E-409C-BE32-E72D297353CC}">
              <c16:uniqueId val="{00000000-F9ED-E043-B245-0B284B98548D}"/>
            </c:ext>
          </c:extLst>
        </c:ser>
        <c:ser>
          <c:idx val="1"/>
          <c:order val="1"/>
          <c:tx>
            <c:strRef>
              <c:f>'S4 Connecticut'!$D$1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Connecticut'!$D$2:$D$122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1</c:v>
                </c:pt>
                <c:pt idx="68">
                  <c:v>1</c:v>
                </c:pt>
                <c:pt idx="69">
                  <c:v>1</c:v>
                </c:pt>
                <c:pt idx="70">
                  <c:v>3</c:v>
                </c:pt>
                <c:pt idx="71">
                  <c:v>4</c:v>
                </c:pt>
                <c:pt idx="72">
                  <c:v>17</c:v>
                </c:pt>
                <c:pt idx="73">
                  <c:v>23</c:v>
                </c:pt>
                <c:pt idx="74">
                  <c:v>23</c:v>
                </c:pt>
                <c:pt idx="75">
                  <c:v>24</c:v>
                </c:pt>
                <c:pt idx="76">
                  <c:v>25</c:v>
                </c:pt>
                <c:pt idx="77">
                  <c:v>30</c:v>
                </c:pt>
                <c:pt idx="78">
                  <c:v>40</c:v>
                </c:pt>
                <c:pt idx="79">
                  <c:v>40</c:v>
                </c:pt>
                <c:pt idx="80">
                  <c:v>40</c:v>
                </c:pt>
                <c:pt idx="81">
                  <c:v>40</c:v>
                </c:pt>
                <c:pt idx="82">
                  <c:v>41</c:v>
                </c:pt>
                <c:pt idx="83">
                  <c:v>43</c:v>
                </c:pt>
                <c:pt idx="84">
                  <c:v>44</c:v>
                </c:pt>
                <c:pt idx="85">
                  <c:v>46</c:v>
                </c:pt>
                <c:pt idx="86">
                  <c:v>48</c:v>
                </c:pt>
                <c:pt idx="87">
                  <c:v>50</c:v>
                </c:pt>
                <c:pt idx="88">
                  <c:v>50</c:v>
                </c:pt>
                <c:pt idx="89">
                  <c:v>62</c:v>
                </c:pt>
                <c:pt idx="90">
                  <c:v>66</c:v>
                </c:pt>
                <c:pt idx="91">
                  <c:v>74</c:v>
                </c:pt>
                <c:pt idx="92">
                  <c:v>77</c:v>
                </c:pt>
                <c:pt idx="93">
                  <c:v>78</c:v>
                </c:pt>
                <c:pt idx="94">
                  <c:v>85</c:v>
                </c:pt>
                <c:pt idx="95">
                  <c:v>88</c:v>
                </c:pt>
                <c:pt idx="96">
                  <c:v>94</c:v>
                </c:pt>
                <c:pt idx="97">
                  <c:v>103</c:v>
                </c:pt>
                <c:pt idx="98">
                  <c:v>103</c:v>
                </c:pt>
                <c:pt idx="99">
                  <c:v>103</c:v>
                </c:pt>
                <c:pt idx="100">
                  <c:v>104</c:v>
                </c:pt>
                <c:pt idx="101">
                  <c:v>105</c:v>
                </c:pt>
                <c:pt idx="102">
                  <c:v>105</c:v>
                </c:pt>
                <c:pt idx="103">
                  <c:v>105</c:v>
                </c:pt>
                <c:pt idx="104">
                  <c:v>105</c:v>
                </c:pt>
                <c:pt idx="105">
                  <c:v>105</c:v>
                </c:pt>
                <c:pt idx="106">
                  <c:v>105</c:v>
                </c:pt>
                <c:pt idx="107">
                  <c:v>105</c:v>
                </c:pt>
                <c:pt idx="108">
                  <c:v>105</c:v>
                </c:pt>
                <c:pt idx="109">
                  <c:v>105</c:v>
                </c:pt>
                <c:pt idx="110">
                  <c:v>105</c:v>
                </c:pt>
                <c:pt idx="111">
                  <c:v>105</c:v>
                </c:pt>
                <c:pt idx="112">
                  <c:v>105</c:v>
                </c:pt>
                <c:pt idx="113">
                  <c:v>105</c:v>
                </c:pt>
                <c:pt idx="114">
                  <c:v>105</c:v>
                </c:pt>
                <c:pt idx="115">
                  <c:v>105</c:v>
                </c:pt>
                <c:pt idx="116">
                  <c:v>105</c:v>
                </c:pt>
                <c:pt idx="117">
                  <c:v>105</c:v>
                </c:pt>
                <c:pt idx="118">
                  <c:v>105</c:v>
                </c:pt>
                <c:pt idx="119">
                  <c:v>105</c:v>
                </c:pt>
                <c:pt idx="120">
                  <c:v>105</c:v>
                </c:pt>
              </c:numCache>
            </c:numRef>
          </c:yVal>
          <c:smooth val="1"/>
          <c:extLst>
            <c:ext xmlns:c16="http://schemas.microsoft.com/office/drawing/2014/chart" uri="{C3380CC4-5D6E-409C-BE32-E72D297353CC}">
              <c16:uniqueId val="{00000001-F9ED-E043-B245-0B284B98548D}"/>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Minnesota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'S4 Minnesota'!$C$1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Minnesota'!$C$2:$C$122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2</c:v>
                </c:pt>
                <c:pt idx="65">
                  <c:v>2</c:v>
                </c:pt>
                <c:pt idx="66">
                  <c:v>4</c:v>
                </c:pt>
                <c:pt idx="67">
                  <c:v>4</c:v>
                </c:pt>
                <c:pt idx="68">
                  <c:v>6</c:v>
                </c:pt>
                <c:pt idx="69">
                  <c:v>6</c:v>
                </c:pt>
                <c:pt idx="70">
                  <c:v>6</c:v>
                </c:pt>
                <c:pt idx="71">
                  <c:v>10</c:v>
                </c:pt>
                <c:pt idx="72">
                  <c:v>14</c:v>
                </c:pt>
                <c:pt idx="73">
                  <c:v>18</c:v>
                </c:pt>
                <c:pt idx="74">
                  <c:v>18</c:v>
                </c:pt>
                <c:pt idx="75">
                  <c:v>21</c:v>
                </c:pt>
                <c:pt idx="76">
                  <c:v>21</c:v>
                </c:pt>
                <c:pt idx="77">
                  <c:v>21</c:v>
                </c:pt>
                <c:pt idx="78">
                  <c:v>21</c:v>
                </c:pt>
                <c:pt idx="79">
                  <c:v>21</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numCache>
            </c:numRef>
          </c:yVal>
          <c:smooth val="1"/>
          <c:extLst>
            <c:ext xmlns:c16="http://schemas.microsoft.com/office/drawing/2014/chart" uri="{C3380CC4-5D6E-409C-BE32-E72D297353CC}">
              <c16:uniqueId val="{00000000-554A-7446-86BF-928C09568DBD}"/>
            </c:ext>
          </c:extLst>
        </c:ser>
        <c:ser>
          <c:idx val="1"/>
          <c:order val="1"/>
          <c:tx>
            <c:strRef>
              <c:f>'S4 Minnesota'!$D$1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Minnesota'!$D$2:$D$122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2</c:v>
                </c:pt>
                <c:pt idx="71">
                  <c:v>11</c:v>
                </c:pt>
                <c:pt idx="72">
                  <c:v>26</c:v>
                </c:pt>
                <c:pt idx="73">
                  <c:v>34</c:v>
                </c:pt>
                <c:pt idx="74">
                  <c:v>35</c:v>
                </c:pt>
                <c:pt idx="75">
                  <c:v>39</c:v>
                </c:pt>
                <c:pt idx="76">
                  <c:v>41</c:v>
                </c:pt>
                <c:pt idx="77">
                  <c:v>42</c:v>
                </c:pt>
                <c:pt idx="78">
                  <c:v>42</c:v>
                </c:pt>
                <c:pt idx="79">
                  <c:v>47</c:v>
                </c:pt>
                <c:pt idx="80">
                  <c:v>48</c:v>
                </c:pt>
                <c:pt idx="81">
                  <c:v>53</c:v>
                </c:pt>
                <c:pt idx="82">
                  <c:v>55</c:v>
                </c:pt>
                <c:pt idx="83">
                  <c:v>55</c:v>
                </c:pt>
                <c:pt idx="84">
                  <c:v>55</c:v>
                </c:pt>
                <c:pt idx="85">
                  <c:v>55</c:v>
                </c:pt>
                <c:pt idx="86">
                  <c:v>55</c:v>
                </c:pt>
                <c:pt idx="87">
                  <c:v>55</c:v>
                </c:pt>
                <c:pt idx="88">
                  <c:v>55</c:v>
                </c:pt>
                <c:pt idx="89">
                  <c:v>55</c:v>
                </c:pt>
                <c:pt idx="90">
                  <c:v>55</c:v>
                </c:pt>
                <c:pt idx="91">
                  <c:v>55</c:v>
                </c:pt>
                <c:pt idx="92">
                  <c:v>55</c:v>
                </c:pt>
                <c:pt idx="93">
                  <c:v>55</c:v>
                </c:pt>
                <c:pt idx="94">
                  <c:v>55</c:v>
                </c:pt>
                <c:pt idx="95">
                  <c:v>55</c:v>
                </c:pt>
                <c:pt idx="96">
                  <c:v>55</c:v>
                </c:pt>
                <c:pt idx="97">
                  <c:v>55</c:v>
                </c:pt>
                <c:pt idx="98">
                  <c:v>55</c:v>
                </c:pt>
                <c:pt idx="99">
                  <c:v>55</c:v>
                </c:pt>
                <c:pt idx="100">
                  <c:v>55</c:v>
                </c:pt>
                <c:pt idx="101">
                  <c:v>55</c:v>
                </c:pt>
                <c:pt idx="102">
                  <c:v>55</c:v>
                </c:pt>
                <c:pt idx="103">
                  <c:v>55</c:v>
                </c:pt>
                <c:pt idx="104">
                  <c:v>55</c:v>
                </c:pt>
                <c:pt idx="105">
                  <c:v>55</c:v>
                </c:pt>
                <c:pt idx="106">
                  <c:v>55</c:v>
                </c:pt>
                <c:pt idx="107">
                  <c:v>55</c:v>
                </c:pt>
                <c:pt idx="108">
                  <c:v>55</c:v>
                </c:pt>
                <c:pt idx="109">
                  <c:v>55</c:v>
                </c:pt>
                <c:pt idx="110">
                  <c:v>55</c:v>
                </c:pt>
                <c:pt idx="111">
                  <c:v>55</c:v>
                </c:pt>
                <c:pt idx="112">
                  <c:v>55</c:v>
                </c:pt>
                <c:pt idx="113">
                  <c:v>55</c:v>
                </c:pt>
                <c:pt idx="114">
                  <c:v>55</c:v>
                </c:pt>
                <c:pt idx="115">
                  <c:v>55</c:v>
                </c:pt>
                <c:pt idx="116">
                  <c:v>55</c:v>
                </c:pt>
                <c:pt idx="117">
                  <c:v>55</c:v>
                </c:pt>
                <c:pt idx="118">
                  <c:v>55</c:v>
                </c:pt>
                <c:pt idx="119">
                  <c:v>55</c:v>
                </c:pt>
                <c:pt idx="120">
                  <c:v>55</c:v>
                </c:pt>
              </c:numCache>
            </c:numRef>
          </c:yVal>
          <c:smooth val="1"/>
          <c:extLst>
            <c:ext xmlns:c16="http://schemas.microsoft.com/office/drawing/2014/chart" uri="{C3380CC4-5D6E-409C-BE32-E72D297353CC}">
              <c16:uniqueId val="{00000001-554A-7446-86BF-928C09568DBD}"/>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New York</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'S4 New York'!$C$1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New York'!$C$2:$C$122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1</c:v>
                </c:pt>
                <c:pt idx="60">
                  <c:v>1</c:v>
                </c:pt>
                <c:pt idx="61">
                  <c:v>1</c:v>
                </c:pt>
                <c:pt idx="62">
                  <c:v>1</c:v>
                </c:pt>
                <c:pt idx="63">
                  <c:v>4</c:v>
                </c:pt>
                <c:pt idx="64">
                  <c:v>5</c:v>
                </c:pt>
                <c:pt idx="65">
                  <c:v>5</c:v>
                </c:pt>
                <c:pt idx="66">
                  <c:v>5</c:v>
                </c:pt>
                <c:pt idx="67">
                  <c:v>5</c:v>
                </c:pt>
                <c:pt idx="68">
                  <c:v>5</c:v>
                </c:pt>
                <c:pt idx="69">
                  <c:v>5</c:v>
                </c:pt>
                <c:pt idx="70">
                  <c:v>5</c:v>
                </c:pt>
                <c:pt idx="71">
                  <c:v>7</c:v>
                </c:pt>
                <c:pt idx="72">
                  <c:v>11</c:v>
                </c:pt>
                <c:pt idx="73">
                  <c:v>14</c:v>
                </c:pt>
                <c:pt idx="74">
                  <c:v>15</c:v>
                </c:pt>
                <c:pt idx="75">
                  <c:v>20</c:v>
                </c:pt>
                <c:pt idx="76">
                  <c:v>27</c:v>
                </c:pt>
                <c:pt idx="77">
                  <c:v>37</c:v>
                </c:pt>
                <c:pt idx="78">
                  <c:v>38</c:v>
                </c:pt>
                <c:pt idx="79">
                  <c:v>42</c:v>
                </c:pt>
                <c:pt idx="80">
                  <c:v>44</c:v>
                </c:pt>
                <c:pt idx="81">
                  <c:v>45</c:v>
                </c:pt>
                <c:pt idx="82">
                  <c:v>45</c:v>
                </c:pt>
                <c:pt idx="83">
                  <c:v>45</c:v>
                </c:pt>
                <c:pt idx="84">
                  <c:v>45</c:v>
                </c:pt>
                <c:pt idx="85">
                  <c:v>46</c:v>
                </c:pt>
                <c:pt idx="86">
                  <c:v>46</c:v>
                </c:pt>
                <c:pt idx="87">
                  <c:v>46</c:v>
                </c:pt>
                <c:pt idx="88">
                  <c:v>46</c:v>
                </c:pt>
                <c:pt idx="89">
                  <c:v>49</c:v>
                </c:pt>
                <c:pt idx="90">
                  <c:v>49</c:v>
                </c:pt>
                <c:pt idx="91">
                  <c:v>51</c:v>
                </c:pt>
                <c:pt idx="92">
                  <c:v>51</c:v>
                </c:pt>
                <c:pt idx="93">
                  <c:v>52</c:v>
                </c:pt>
                <c:pt idx="94">
                  <c:v>52</c:v>
                </c:pt>
                <c:pt idx="95">
                  <c:v>52</c:v>
                </c:pt>
                <c:pt idx="96">
                  <c:v>54</c:v>
                </c:pt>
                <c:pt idx="97">
                  <c:v>54</c:v>
                </c:pt>
                <c:pt idx="98">
                  <c:v>54</c:v>
                </c:pt>
                <c:pt idx="99">
                  <c:v>54</c:v>
                </c:pt>
                <c:pt idx="100">
                  <c:v>54</c:v>
                </c:pt>
                <c:pt idx="101">
                  <c:v>54</c:v>
                </c:pt>
                <c:pt idx="102">
                  <c:v>54</c:v>
                </c:pt>
                <c:pt idx="103">
                  <c:v>54</c:v>
                </c:pt>
                <c:pt idx="104">
                  <c:v>54</c:v>
                </c:pt>
                <c:pt idx="105">
                  <c:v>54</c:v>
                </c:pt>
                <c:pt idx="106">
                  <c:v>54</c:v>
                </c:pt>
                <c:pt idx="107">
                  <c:v>54</c:v>
                </c:pt>
                <c:pt idx="108">
                  <c:v>54</c:v>
                </c:pt>
                <c:pt idx="109">
                  <c:v>54</c:v>
                </c:pt>
                <c:pt idx="110">
                  <c:v>54</c:v>
                </c:pt>
                <c:pt idx="111">
                  <c:v>54</c:v>
                </c:pt>
                <c:pt idx="112">
                  <c:v>54</c:v>
                </c:pt>
                <c:pt idx="113">
                  <c:v>54</c:v>
                </c:pt>
                <c:pt idx="114">
                  <c:v>54</c:v>
                </c:pt>
                <c:pt idx="115">
                  <c:v>54</c:v>
                </c:pt>
                <c:pt idx="116">
                  <c:v>54</c:v>
                </c:pt>
                <c:pt idx="117">
                  <c:v>54</c:v>
                </c:pt>
                <c:pt idx="118">
                  <c:v>54</c:v>
                </c:pt>
                <c:pt idx="119">
                  <c:v>54</c:v>
                </c:pt>
                <c:pt idx="120">
                  <c:v>54</c:v>
                </c:pt>
              </c:numCache>
            </c:numRef>
          </c:yVal>
          <c:smooth val="1"/>
          <c:extLst>
            <c:ext xmlns:c16="http://schemas.microsoft.com/office/drawing/2014/chart" uri="{C3380CC4-5D6E-409C-BE32-E72D297353CC}">
              <c16:uniqueId val="{00000000-9C99-CF4E-A416-20AC39FD5591}"/>
            </c:ext>
          </c:extLst>
        </c:ser>
        <c:ser>
          <c:idx val="1"/>
          <c:order val="1"/>
          <c:tx>
            <c:strRef>
              <c:f>'S4 New York'!$D$1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New York'!$D$2:$D$122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c:v>
                </c:pt>
                <c:pt idx="62">
                  <c:v>4</c:v>
                </c:pt>
                <c:pt idx="63">
                  <c:v>14</c:v>
                </c:pt>
                <c:pt idx="64">
                  <c:v>17</c:v>
                </c:pt>
                <c:pt idx="65">
                  <c:v>31</c:v>
                </c:pt>
                <c:pt idx="66">
                  <c:v>32</c:v>
                </c:pt>
                <c:pt idx="67">
                  <c:v>36</c:v>
                </c:pt>
                <c:pt idx="68">
                  <c:v>36</c:v>
                </c:pt>
                <c:pt idx="69">
                  <c:v>37</c:v>
                </c:pt>
                <c:pt idx="70">
                  <c:v>39</c:v>
                </c:pt>
                <c:pt idx="71">
                  <c:v>44</c:v>
                </c:pt>
                <c:pt idx="72">
                  <c:v>56</c:v>
                </c:pt>
                <c:pt idx="73">
                  <c:v>70</c:v>
                </c:pt>
                <c:pt idx="74">
                  <c:v>107</c:v>
                </c:pt>
                <c:pt idx="75">
                  <c:v>152</c:v>
                </c:pt>
                <c:pt idx="76">
                  <c:v>197</c:v>
                </c:pt>
                <c:pt idx="77">
                  <c:v>301</c:v>
                </c:pt>
                <c:pt idx="78">
                  <c:v>344</c:v>
                </c:pt>
                <c:pt idx="79">
                  <c:v>377</c:v>
                </c:pt>
                <c:pt idx="80">
                  <c:v>405</c:v>
                </c:pt>
                <c:pt idx="81">
                  <c:v>419</c:v>
                </c:pt>
                <c:pt idx="82">
                  <c:v>420</c:v>
                </c:pt>
                <c:pt idx="83">
                  <c:v>420</c:v>
                </c:pt>
                <c:pt idx="84">
                  <c:v>421</c:v>
                </c:pt>
                <c:pt idx="85">
                  <c:v>422</c:v>
                </c:pt>
                <c:pt idx="86">
                  <c:v>427</c:v>
                </c:pt>
                <c:pt idx="87">
                  <c:v>430</c:v>
                </c:pt>
                <c:pt idx="88">
                  <c:v>430</c:v>
                </c:pt>
                <c:pt idx="89">
                  <c:v>452</c:v>
                </c:pt>
                <c:pt idx="90">
                  <c:v>454</c:v>
                </c:pt>
                <c:pt idx="91">
                  <c:v>539</c:v>
                </c:pt>
                <c:pt idx="92">
                  <c:v>542</c:v>
                </c:pt>
                <c:pt idx="93">
                  <c:v>565</c:v>
                </c:pt>
                <c:pt idx="94">
                  <c:v>571</c:v>
                </c:pt>
                <c:pt idx="95">
                  <c:v>593</c:v>
                </c:pt>
                <c:pt idx="96">
                  <c:v>619</c:v>
                </c:pt>
                <c:pt idx="97">
                  <c:v>626</c:v>
                </c:pt>
                <c:pt idx="98">
                  <c:v>649</c:v>
                </c:pt>
                <c:pt idx="99">
                  <c:v>659</c:v>
                </c:pt>
                <c:pt idx="100">
                  <c:v>674</c:v>
                </c:pt>
                <c:pt idx="101">
                  <c:v>675</c:v>
                </c:pt>
                <c:pt idx="102">
                  <c:v>676</c:v>
                </c:pt>
                <c:pt idx="103">
                  <c:v>693</c:v>
                </c:pt>
                <c:pt idx="104">
                  <c:v>693</c:v>
                </c:pt>
                <c:pt idx="105">
                  <c:v>693</c:v>
                </c:pt>
                <c:pt idx="106">
                  <c:v>693</c:v>
                </c:pt>
                <c:pt idx="107">
                  <c:v>693</c:v>
                </c:pt>
                <c:pt idx="108">
                  <c:v>693</c:v>
                </c:pt>
                <c:pt idx="109">
                  <c:v>693</c:v>
                </c:pt>
                <c:pt idx="110">
                  <c:v>693</c:v>
                </c:pt>
                <c:pt idx="111">
                  <c:v>693</c:v>
                </c:pt>
                <c:pt idx="112">
                  <c:v>693</c:v>
                </c:pt>
                <c:pt idx="113">
                  <c:v>693</c:v>
                </c:pt>
                <c:pt idx="114">
                  <c:v>693</c:v>
                </c:pt>
                <c:pt idx="115">
                  <c:v>693</c:v>
                </c:pt>
                <c:pt idx="116">
                  <c:v>693</c:v>
                </c:pt>
                <c:pt idx="117">
                  <c:v>693</c:v>
                </c:pt>
                <c:pt idx="118">
                  <c:v>693</c:v>
                </c:pt>
                <c:pt idx="119">
                  <c:v>693</c:v>
                </c:pt>
                <c:pt idx="120">
                  <c:v>693</c:v>
                </c:pt>
              </c:numCache>
            </c:numRef>
          </c:yVal>
          <c:smooth val="1"/>
          <c:extLst>
            <c:ext xmlns:c16="http://schemas.microsoft.com/office/drawing/2014/chart" uri="{C3380CC4-5D6E-409C-BE32-E72D297353CC}">
              <c16:uniqueId val="{00000001-9C99-CF4E-A416-20AC39FD5591}"/>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Utah</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'S4 Utah'!$C$1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Utah'!$C$2:$C$122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c:v>
                </c:pt>
                <c:pt idx="65">
                  <c:v>1</c:v>
                </c:pt>
                <c:pt idx="66">
                  <c:v>1</c:v>
                </c:pt>
                <c:pt idx="67">
                  <c:v>1</c:v>
                </c:pt>
                <c:pt idx="68">
                  <c:v>1</c:v>
                </c:pt>
                <c:pt idx="69">
                  <c:v>2</c:v>
                </c:pt>
                <c:pt idx="70">
                  <c:v>2</c:v>
                </c:pt>
                <c:pt idx="71">
                  <c:v>3</c:v>
                </c:pt>
                <c:pt idx="72">
                  <c:v>5</c:v>
                </c:pt>
                <c:pt idx="73">
                  <c:v>8</c:v>
                </c:pt>
                <c:pt idx="74">
                  <c:v>8</c:v>
                </c:pt>
                <c:pt idx="75">
                  <c:v>8</c:v>
                </c:pt>
                <c:pt idx="76">
                  <c:v>10</c:v>
                </c:pt>
                <c:pt idx="77">
                  <c:v>10</c:v>
                </c:pt>
                <c:pt idx="78">
                  <c:v>10</c:v>
                </c:pt>
                <c:pt idx="79">
                  <c:v>11</c:v>
                </c:pt>
                <c:pt idx="80">
                  <c:v>11</c:v>
                </c:pt>
                <c:pt idx="81">
                  <c:v>11</c:v>
                </c:pt>
                <c:pt idx="82">
                  <c:v>11</c:v>
                </c:pt>
                <c:pt idx="83">
                  <c:v>12</c:v>
                </c:pt>
                <c:pt idx="84">
                  <c:v>12</c:v>
                </c:pt>
                <c:pt idx="85">
                  <c:v>12</c:v>
                </c:pt>
                <c:pt idx="86">
                  <c:v>12</c:v>
                </c:pt>
                <c:pt idx="87">
                  <c:v>12</c:v>
                </c:pt>
                <c:pt idx="88">
                  <c:v>12</c:v>
                </c:pt>
                <c:pt idx="89">
                  <c:v>12</c:v>
                </c:pt>
                <c:pt idx="90">
                  <c:v>12</c:v>
                </c:pt>
                <c:pt idx="91">
                  <c:v>12</c:v>
                </c:pt>
                <c:pt idx="92">
                  <c:v>12</c:v>
                </c:pt>
                <c:pt idx="93">
                  <c:v>12</c:v>
                </c:pt>
                <c:pt idx="94">
                  <c:v>12</c:v>
                </c:pt>
                <c:pt idx="95">
                  <c:v>12</c:v>
                </c:pt>
                <c:pt idx="96">
                  <c:v>12</c:v>
                </c:pt>
                <c:pt idx="97">
                  <c:v>12</c:v>
                </c:pt>
                <c:pt idx="98">
                  <c:v>12</c:v>
                </c:pt>
                <c:pt idx="99">
                  <c:v>12</c:v>
                </c:pt>
                <c:pt idx="100">
                  <c:v>12</c:v>
                </c:pt>
                <c:pt idx="101">
                  <c:v>12</c:v>
                </c:pt>
                <c:pt idx="102">
                  <c:v>12</c:v>
                </c:pt>
                <c:pt idx="103">
                  <c:v>12</c:v>
                </c:pt>
                <c:pt idx="104">
                  <c:v>12</c:v>
                </c:pt>
                <c:pt idx="105">
                  <c:v>12</c:v>
                </c:pt>
                <c:pt idx="106">
                  <c:v>12</c:v>
                </c:pt>
                <c:pt idx="107">
                  <c:v>12</c:v>
                </c:pt>
                <c:pt idx="108">
                  <c:v>12</c:v>
                </c:pt>
                <c:pt idx="109">
                  <c:v>12</c:v>
                </c:pt>
                <c:pt idx="110">
                  <c:v>12</c:v>
                </c:pt>
                <c:pt idx="111">
                  <c:v>12</c:v>
                </c:pt>
                <c:pt idx="112">
                  <c:v>12</c:v>
                </c:pt>
                <c:pt idx="113">
                  <c:v>12</c:v>
                </c:pt>
                <c:pt idx="114">
                  <c:v>12</c:v>
                </c:pt>
                <c:pt idx="115">
                  <c:v>12</c:v>
                </c:pt>
                <c:pt idx="116">
                  <c:v>12</c:v>
                </c:pt>
                <c:pt idx="117">
                  <c:v>12</c:v>
                </c:pt>
                <c:pt idx="118">
                  <c:v>12</c:v>
                </c:pt>
                <c:pt idx="119">
                  <c:v>12</c:v>
                </c:pt>
                <c:pt idx="120">
                  <c:v>12</c:v>
                </c:pt>
              </c:numCache>
            </c:numRef>
          </c:yVal>
          <c:smooth val="1"/>
          <c:extLst>
            <c:ext xmlns:c16="http://schemas.microsoft.com/office/drawing/2014/chart" uri="{C3380CC4-5D6E-409C-BE32-E72D297353CC}">
              <c16:uniqueId val="{00000000-10C7-A14F-90E3-9F88094512DD}"/>
            </c:ext>
          </c:extLst>
        </c:ser>
        <c:ser>
          <c:idx val="1"/>
          <c:order val="1"/>
          <c:tx>
            <c:strRef>
              <c:f>'S4 Utah'!$D$1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Utah'!$D$2:$D$122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1</c:v>
                </c:pt>
                <c:pt idx="67">
                  <c:v>1</c:v>
                </c:pt>
                <c:pt idx="68">
                  <c:v>1</c:v>
                </c:pt>
                <c:pt idx="69">
                  <c:v>1</c:v>
                </c:pt>
                <c:pt idx="70">
                  <c:v>4</c:v>
                </c:pt>
                <c:pt idx="71">
                  <c:v>5</c:v>
                </c:pt>
                <c:pt idx="72">
                  <c:v>6</c:v>
                </c:pt>
                <c:pt idx="73">
                  <c:v>10</c:v>
                </c:pt>
                <c:pt idx="74">
                  <c:v>14</c:v>
                </c:pt>
                <c:pt idx="75">
                  <c:v>23</c:v>
                </c:pt>
                <c:pt idx="76">
                  <c:v>28</c:v>
                </c:pt>
                <c:pt idx="77">
                  <c:v>29</c:v>
                </c:pt>
                <c:pt idx="78">
                  <c:v>34</c:v>
                </c:pt>
                <c:pt idx="79">
                  <c:v>37</c:v>
                </c:pt>
                <c:pt idx="80">
                  <c:v>37</c:v>
                </c:pt>
                <c:pt idx="81">
                  <c:v>37</c:v>
                </c:pt>
                <c:pt idx="82">
                  <c:v>38</c:v>
                </c:pt>
                <c:pt idx="83">
                  <c:v>42</c:v>
                </c:pt>
                <c:pt idx="84">
                  <c:v>46</c:v>
                </c:pt>
                <c:pt idx="85">
                  <c:v>49</c:v>
                </c:pt>
                <c:pt idx="86">
                  <c:v>55</c:v>
                </c:pt>
                <c:pt idx="87">
                  <c:v>55</c:v>
                </c:pt>
                <c:pt idx="88">
                  <c:v>56</c:v>
                </c:pt>
                <c:pt idx="89">
                  <c:v>61</c:v>
                </c:pt>
                <c:pt idx="90">
                  <c:v>63</c:v>
                </c:pt>
                <c:pt idx="91">
                  <c:v>63</c:v>
                </c:pt>
                <c:pt idx="92">
                  <c:v>70</c:v>
                </c:pt>
                <c:pt idx="93">
                  <c:v>76</c:v>
                </c:pt>
                <c:pt idx="94">
                  <c:v>76</c:v>
                </c:pt>
                <c:pt idx="95">
                  <c:v>76</c:v>
                </c:pt>
                <c:pt idx="96">
                  <c:v>76</c:v>
                </c:pt>
                <c:pt idx="97">
                  <c:v>76</c:v>
                </c:pt>
                <c:pt idx="98">
                  <c:v>76</c:v>
                </c:pt>
                <c:pt idx="99">
                  <c:v>76</c:v>
                </c:pt>
                <c:pt idx="100">
                  <c:v>76</c:v>
                </c:pt>
                <c:pt idx="101">
                  <c:v>76</c:v>
                </c:pt>
                <c:pt idx="102">
                  <c:v>76</c:v>
                </c:pt>
                <c:pt idx="103">
                  <c:v>76</c:v>
                </c:pt>
                <c:pt idx="104">
                  <c:v>76</c:v>
                </c:pt>
                <c:pt idx="105">
                  <c:v>76</c:v>
                </c:pt>
                <c:pt idx="106">
                  <c:v>76</c:v>
                </c:pt>
                <c:pt idx="107">
                  <c:v>76</c:v>
                </c:pt>
                <c:pt idx="108">
                  <c:v>76</c:v>
                </c:pt>
                <c:pt idx="109">
                  <c:v>76</c:v>
                </c:pt>
                <c:pt idx="110">
                  <c:v>76</c:v>
                </c:pt>
                <c:pt idx="111">
                  <c:v>76</c:v>
                </c:pt>
                <c:pt idx="112">
                  <c:v>76</c:v>
                </c:pt>
                <c:pt idx="113">
                  <c:v>76</c:v>
                </c:pt>
                <c:pt idx="114">
                  <c:v>76</c:v>
                </c:pt>
                <c:pt idx="115">
                  <c:v>76</c:v>
                </c:pt>
                <c:pt idx="116">
                  <c:v>76</c:v>
                </c:pt>
                <c:pt idx="117">
                  <c:v>76</c:v>
                </c:pt>
                <c:pt idx="118">
                  <c:v>76</c:v>
                </c:pt>
                <c:pt idx="119">
                  <c:v>76</c:v>
                </c:pt>
                <c:pt idx="120">
                  <c:v>76</c:v>
                </c:pt>
              </c:numCache>
            </c:numRef>
          </c:yVal>
          <c:smooth val="1"/>
          <c:extLst>
            <c:ext xmlns:c16="http://schemas.microsoft.com/office/drawing/2014/chart" uri="{C3380CC4-5D6E-409C-BE32-E72D297353CC}">
              <c16:uniqueId val="{00000001-10C7-A14F-90E3-9F88094512DD}"/>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Virginia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'S4 Virginia'!$C$1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Virginia'!$C$2:$C$122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1</c:v>
                </c:pt>
                <c:pt idx="66">
                  <c:v>1</c:v>
                </c:pt>
                <c:pt idx="67">
                  <c:v>2</c:v>
                </c:pt>
                <c:pt idx="68">
                  <c:v>3</c:v>
                </c:pt>
                <c:pt idx="69">
                  <c:v>4</c:v>
                </c:pt>
                <c:pt idx="70">
                  <c:v>8</c:v>
                </c:pt>
                <c:pt idx="71">
                  <c:v>8</c:v>
                </c:pt>
                <c:pt idx="72">
                  <c:v>9</c:v>
                </c:pt>
                <c:pt idx="73">
                  <c:v>9</c:v>
                </c:pt>
                <c:pt idx="74">
                  <c:v>9</c:v>
                </c:pt>
                <c:pt idx="75">
                  <c:v>9</c:v>
                </c:pt>
                <c:pt idx="76">
                  <c:v>13</c:v>
                </c:pt>
                <c:pt idx="77">
                  <c:v>13</c:v>
                </c:pt>
                <c:pt idx="78">
                  <c:v>13</c:v>
                </c:pt>
                <c:pt idx="79">
                  <c:v>13</c:v>
                </c:pt>
                <c:pt idx="80">
                  <c:v>13</c:v>
                </c:pt>
                <c:pt idx="81">
                  <c:v>13</c:v>
                </c:pt>
                <c:pt idx="82">
                  <c:v>13</c:v>
                </c:pt>
                <c:pt idx="83">
                  <c:v>13</c:v>
                </c:pt>
                <c:pt idx="84">
                  <c:v>13</c:v>
                </c:pt>
                <c:pt idx="85">
                  <c:v>13</c:v>
                </c:pt>
                <c:pt idx="86">
                  <c:v>13</c:v>
                </c:pt>
                <c:pt idx="87">
                  <c:v>15</c:v>
                </c:pt>
                <c:pt idx="88">
                  <c:v>15</c:v>
                </c:pt>
                <c:pt idx="89">
                  <c:v>16</c:v>
                </c:pt>
                <c:pt idx="90">
                  <c:v>16</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17</c:v>
                </c:pt>
              </c:numCache>
            </c:numRef>
          </c:yVal>
          <c:smooth val="1"/>
          <c:extLst>
            <c:ext xmlns:c16="http://schemas.microsoft.com/office/drawing/2014/chart" uri="{C3380CC4-5D6E-409C-BE32-E72D297353CC}">
              <c16:uniqueId val="{00000000-CA59-D143-B179-C15CFEF25E39}"/>
            </c:ext>
          </c:extLst>
        </c:ser>
        <c:ser>
          <c:idx val="1"/>
          <c:order val="1"/>
          <c:tx>
            <c:strRef>
              <c:f>'S4 Virginia'!$D$1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Virginia'!$D$2:$D$122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4</c:v>
                </c:pt>
                <c:pt idx="68">
                  <c:v>5</c:v>
                </c:pt>
                <c:pt idx="69">
                  <c:v>7</c:v>
                </c:pt>
                <c:pt idx="70">
                  <c:v>7</c:v>
                </c:pt>
                <c:pt idx="71">
                  <c:v>9</c:v>
                </c:pt>
                <c:pt idx="72">
                  <c:v>9</c:v>
                </c:pt>
                <c:pt idx="73">
                  <c:v>9</c:v>
                </c:pt>
                <c:pt idx="74">
                  <c:v>9</c:v>
                </c:pt>
                <c:pt idx="75">
                  <c:v>11</c:v>
                </c:pt>
                <c:pt idx="76">
                  <c:v>11</c:v>
                </c:pt>
                <c:pt idx="77">
                  <c:v>11</c:v>
                </c:pt>
                <c:pt idx="78">
                  <c:v>14</c:v>
                </c:pt>
                <c:pt idx="79">
                  <c:v>16</c:v>
                </c:pt>
                <c:pt idx="80">
                  <c:v>16</c:v>
                </c:pt>
                <c:pt idx="81">
                  <c:v>18</c:v>
                </c:pt>
                <c:pt idx="82">
                  <c:v>20</c:v>
                </c:pt>
                <c:pt idx="83">
                  <c:v>20</c:v>
                </c:pt>
                <c:pt idx="84">
                  <c:v>21</c:v>
                </c:pt>
                <c:pt idx="85">
                  <c:v>23</c:v>
                </c:pt>
                <c:pt idx="86">
                  <c:v>30</c:v>
                </c:pt>
                <c:pt idx="87">
                  <c:v>34</c:v>
                </c:pt>
                <c:pt idx="88">
                  <c:v>37</c:v>
                </c:pt>
                <c:pt idx="89">
                  <c:v>43</c:v>
                </c:pt>
                <c:pt idx="90">
                  <c:v>48</c:v>
                </c:pt>
                <c:pt idx="91">
                  <c:v>49</c:v>
                </c:pt>
                <c:pt idx="92">
                  <c:v>55</c:v>
                </c:pt>
                <c:pt idx="93">
                  <c:v>60</c:v>
                </c:pt>
                <c:pt idx="94">
                  <c:v>62</c:v>
                </c:pt>
                <c:pt idx="95">
                  <c:v>62</c:v>
                </c:pt>
                <c:pt idx="96">
                  <c:v>63</c:v>
                </c:pt>
                <c:pt idx="97">
                  <c:v>63</c:v>
                </c:pt>
                <c:pt idx="98">
                  <c:v>63</c:v>
                </c:pt>
                <c:pt idx="99">
                  <c:v>63</c:v>
                </c:pt>
                <c:pt idx="100">
                  <c:v>63</c:v>
                </c:pt>
                <c:pt idx="101">
                  <c:v>63</c:v>
                </c:pt>
                <c:pt idx="102">
                  <c:v>63</c:v>
                </c:pt>
                <c:pt idx="103">
                  <c:v>63</c:v>
                </c:pt>
                <c:pt idx="104">
                  <c:v>63</c:v>
                </c:pt>
                <c:pt idx="105">
                  <c:v>63</c:v>
                </c:pt>
                <c:pt idx="106">
                  <c:v>63</c:v>
                </c:pt>
                <c:pt idx="107">
                  <c:v>63</c:v>
                </c:pt>
                <c:pt idx="108">
                  <c:v>63</c:v>
                </c:pt>
                <c:pt idx="109">
                  <c:v>63</c:v>
                </c:pt>
                <c:pt idx="110">
                  <c:v>63</c:v>
                </c:pt>
                <c:pt idx="111">
                  <c:v>63</c:v>
                </c:pt>
                <c:pt idx="112">
                  <c:v>63</c:v>
                </c:pt>
                <c:pt idx="113">
                  <c:v>63</c:v>
                </c:pt>
                <c:pt idx="114">
                  <c:v>63</c:v>
                </c:pt>
                <c:pt idx="115">
                  <c:v>63</c:v>
                </c:pt>
                <c:pt idx="116">
                  <c:v>63</c:v>
                </c:pt>
                <c:pt idx="117">
                  <c:v>63</c:v>
                </c:pt>
                <c:pt idx="118">
                  <c:v>63</c:v>
                </c:pt>
                <c:pt idx="119">
                  <c:v>63</c:v>
                </c:pt>
                <c:pt idx="120">
                  <c:v>63</c:v>
                </c:pt>
              </c:numCache>
            </c:numRef>
          </c:yVal>
          <c:smooth val="1"/>
          <c:extLst>
            <c:ext xmlns:c16="http://schemas.microsoft.com/office/drawing/2014/chart" uri="{C3380CC4-5D6E-409C-BE32-E72D297353CC}">
              <c16:uniqueId val="{00000001-CA59-D143-B179-C15CFEF25E39}"/>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Washington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'S4 Washington'!$C$1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Washington'!$C$2:$C$122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1</c:v>
                </c:pt>
                <c:pt idx="20">
                  <c:v>1</c:v>
                </c:pt>
                <c:pt idx="21">
                  <c:v>1</c:v>
                </c:pt>
                <c:pt idx="22">
                  <c:v>1</c:v>
                </c:pt>
                <c:pt idx="23">
                  <c:v>1</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4</c:v>
                </c:pt>
                <c:pt idx="51">
                  <c:v>5</c:v>
                </c:pt>
                <c:pt idx="52">
                  <c:v>7</c:v>
                </c:pt>
                <c:pt idx="53">
                  <c:v>7</c:v>
                </c:pt>
                <c:pt idx="54">
                  <c:v>11</c:v>
                </c:pt>
                <c:pt idx="55">
                  <c:v>12</c:v>
                </c:pt>
                <c:pt idx="56">
                  <c:v>14</c:v>
                </c:pt>
                <c:pt idx="57">
                  <c:v>17</c:v>
                </c:pt>
                <c:pt idx="58">
                  <c:v>34</c:v>
                </c:pt>
                <c:pt idx="59">
                  <c:v>59</c:v>
                </c:pt>
                <c:pt idx="60">
                  <c:v>75</c:v>
                </c:pt>
                <c:pt idx="61">
                  <c:v>104</c:v>
                </c:pt>
                <c:pt idx="62">
                  <c:v>122</c:v>
                </c:pt>
                <c:pt idx="63">
                  <c:v>138</c:v>
                </c:pt>
                <c:pt idx="64">
                  <c:v>177</c:v>
                </c:pt>
                <c:pt idx="65">
                  <c:v>191</c:v>
                </c:pt>
                <c:pt idx="66">
                  <c:v>198</c:v>
                </c:pt>
                <c:pt idx="67">
                  <c:v>211</c:v>
                </c:pt>
                <c:pt idx="68">
                  <c:v>231</c:v>
                </c:pt>
                <c:pt idx="69">
                  <c:v>258</c:v>
                </c:pt>
                <c:pt idx="70">
                  <c:v>285</c:v>
                </c:pt>
                <c:pt idx="71">
                  <c:v>315</c:v>
                </c:pt>
                <c:pt idx="72">
                  <c:v>389</c:v>
                </c:pt>
                <c:pt idx="73">
                  <c:v>427</c:v>
                </c:pt>
                <c:pt idx="74">
                  <c:v>457</c:v>
                </c:pt>
                <c:pt idx="75">
                  <c:v>507</c:v>
                </c:pt>
                <c:pt idx="76">
                  <c:v>531</c:v>
                </c:pt>
                <c:pt idx="77">
                  <c:v>546</c:v>
                </c:pt>
                <c:pt idx="78">
                  <c:v>594</c:v>
                </c:pt>
                <c:pt idx="79">
                  <c:v>622</c:v>
                </c:pt>
                <c:pt idx="80">
                  <c:v>636</c:v>
                </c:pt>
                <c:pt idx="81">
                  <c:v>644</c:v>
                </c:pt>
                <c:pt idx="82">
                  <c:v>660</c:v>
                </c:pt>
                <c:pt idx="83">
                  <c:v>672</c:v>
                </c:pt>
                <c:pt idx="84">
                  <c:v>678</c:v>
                </c:pt>
                <c:pt idx="85">
                  <c:v>689</c:v>
                </c:pt>
                <c:pt idx="86">
                  <c:v>697</c:v>
                </c:pt>
                <c:pt idx="87">
                  <c:v>698</c:v>
                </c:pt>
                <c:pt idx="88">
                  <c:v>701</c:v>
                </c:pt>
                <c:pt idx="89">
                  <c:v>702</c:v>
                </c:pt>
                <c:pt idx="90">
                  <c:v>710</c:v>
                </c:pt>
                <c:pt idx="91">
                  <c:v>715</c:v>
                </c:pt>
                <c:pt idx="92">
                  <c:v>720</c:v>
                </c:pt>
                <c:pt idx="93">
                  <c:v>720</c:v>
                </c:pt>
                <c:pt idx="94">
                  <c:v>720</c:v>
                </c:pt>
                <c:pt idx="95">
                  <c:v>721</c:v>
                </c:pt>
                <c:pt idx="96">
                  <c:v>722</c:v>
                </c:pt>
                <c:pt idx="97">
                  <c:v>722</c:v>
                </c:pt>
                <c:pt idx="98">
                  <c:v>722</c:v>
                </c:pt>
                <c:pt idx="99">
                  <c:v>722</c:v>
                </c:pt>
                <c:pt idx="100">
                  <c:v>722</c:v>
                </c:pt>
                <c:pt idx="101">
                  <c:v>722</c:v>
                </c:pt>
                <c:pt idx="102">
                  <c:v>722</c:v>
                </c:pt>
                <c:pt idx="103">
                  <c:v>722</c:v>
                </c:pt>
                <c:pt idx="104">
                  <c:v>722</c:v>
                </c:pt>
                <c:pt idx="105">
                  <c:v>722</c:v>
                </c:pt>
                <c:pt idx="106">
                  <c:v>722</c:v>
                </c:pt>
                <c:pt idx="107">
                  <c:v>722</c:v>
                </c:pt>
                <c:pt idx="108">
                  <c:v>722</c:v>
                </c:pt>
                <c:pt idx="109">
                  <c:v>722</c:v>
                </c:pt>
                <c:pt idx="110">
                  <c:v>722</c:v>
                </c:pt>
                <c:pt idx="111">
                  <c:v>722</c:v>
                </c:pt>
                <c:pt idx="112">
                  <c:v>722</c:v>
                </c:pt>
                <c:pt idx="113">
                  <c:v>722</c:v>
                </c:pt>
                <c:pt idx="114">
                  <c:v>722</c:v>
                </c:pt>
                <c:pt idx="115">
                  <c:v>722</c:v>
                </c:pt>
                <c:pt idx="116">
                  <c:v>722</c:v>
                </c:pt>
                <c:pt idx="117">
                  <c:v>722</c:v>
                </c:pt>
                <c:pt idx="118">
                  <c:v>722</c:v>
                </c:pt>
                <c:pt idx="119">
                  <c:v>722</c:v>
                </c:pt>
                <c:pt idx="120">
                  <c:v>722</c:v>
                </c:pt>
              </c:numCache>
            </c:numRef>
          </c:yVal>
          <c:smooth val="1"/>
          <c:extLst>
            <c:ext xmlns:c16="http://schemas.microsoft.com/office/drawing/2014/chart" uri="{C3380CC4-5D6E-409C-BE32-E72D297353CC}">
              <c16:uniqueId val="{00000000-97CE-5C4D-A5CF-D3E75BB15951}"/>
            </c:ext>
          </c:extLst>
        </c:ser>
        <c:ser>
          <c:idx val="1"/>
          <c:order val="1"/>
          <c:tx>
            <c:strRef>
              <c:f>'S4 Washington'!$D$1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Washington'!$D$2:$D$122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1</c:v>
                </c:pt>
                <c:pt idx="65">
                  <c:v>1</c:v>
                </c:pt>
                <c:pt idx="66">
                  <c:v>1</c:v>
                </c:pt>
                <c:pt idx="67">
                  <c:v>3</c:v>
                </c:pt>
                <c:pt idx="68">
                  <c:v>4</c:v>
                </c:pt>
                <c:pt idx="69">
                  <c:v>12</c:v>
                </c:pt>
                <c:pt idx="70">
                  <c:v>21</c:v>
                </c:pt>
                <c:pt idx="71">
                  <c:v>30</c:v>
                </c:pt>
                <c:pt idx="72">
                  <c:v>42</c:v>
                </c:pt>
                <c:pt idx="73">
                  <c:v>56</c:v>
                </c:pt>
                <c:pt idx="74">
                  <c:v>65</c:v>
                </c:pt>
                <c:pt idx="75">
                  <c:v>82</c:v>
                </c:pt>
                <c:pt idx="76">
                  <c:v>97</c:v>
                </c:pt>
                <c:pt idx="77">
                  <c:v>113</c:v>
                </c:pt>
                <c:pt idx="78">
                  <c:v>131</c:v>
                </c:pt>
                <c:pt idx="79">
                  <c:v>170</c:v>
                </c:pt>
                <c:pt idx="80">
                  <c:v>190</c:v>
                </c:pt>
                <c:pt idx="81">
                  <c:v>203</c:v>
                </c:pt>
                <c:pt idx="82">
                  <c:v>225</c:v>
                </c:pt>
                <c:pt idx="83">
                  <c:v>257</c:v>
                </c:pt>
                <c:pt idx="84">
                  <c:v>291</c:v>
                </c:pt>
                <c:pt idx="85">
                  <c:v>305</c:v>
                </c:pt>
                <c:pt idx="86">
                  <c:v>324</c:v>
                </c:pt>
                <c:pt idx="87">
                  <c:v>332</c:v>
                </c:pt>
                <c:pt idx="88">
                  <c:v>346</c:v>
                </c:pt>
                <c:pt idx="89">
                  <c:v>355</c:v>
                </c:pt>
                <c:pt idx="90">
                  <c:v>390</c:v>
                </c:pt>
                <c:pt idx="91">
                  <c:v>410</c:v>
                </c:pt>
                <c:pt idx="92">
                  <c:v>422</c:v>
                </c:pt>
                <c:pt idx="93">
                  <c:v>429</c:v>
                </c:pt>
                <c:pt idx="94">
                  <c:v>429</c:v>
                </c:pt>
                <c:pt idx="95">
                  <c:v>434</c:v>
                </c:pt>
                <c:pt idx="96">
                  <c:v>441</c:v>
                </c:pt>
                <c:pt idx="97">
                  <c:v>452</c:v>
                </c:pt>
                <c:pt idx="98">
                  <c:v>457</c:v>
                </c:pt>
                <c:pt idx="99">
                  <c:v>457</c:v>
                </c:pt>
                <c:pt idx="100">
                  <c:v>457</c:v>
                </c:pt>
                <c:pt idx="101">
                  <c:v>457</c:v>
                </c:pt>
                <c:pt idx="102">
                  <c:v>457</c:v>
                </c:pt>
                <c:pt idx="103">
                  <c:v>457</c:v>
                </c:pt>
                <c:pt idx="104">
                  <c:v>457</c:v>
                </c:pt>
                <c:pt idx="105">
                  <c:v>457</c:v>
                </c:pt>
                <c:pt idx="106">
                  <c:v>457</c:v>
                </c:pt>
                <c:pt idx="107">
                  <c:v>457</c:v>
                </c:pt>
                <c:pt idx="108">
                  <c:v>457</c:v>
                </c:pt>
                <c:pt idx="109">
                  <c:v>457</c:v>
                </c:pt>
                <c:pt idx="110">
                  <c:v>457</c:v>
                </c:pt>
                <c:pt idx="111">
                  <c:v>457</c:v>
                </c:pt>
                <c:pt idx="112">
                  <c:v>457</c:v>
                </c:pt>
                <c:pt idx="113">
                  <c:v>457</c:v>
                </c:pt>
                <c:pt idx="114">
                  <c:v>457</c:v>
                </c:pt>
                <c:pt idx="115">
                  <c:v>457</c:v>
                </c:pt>
                <c:pt idx="116">
                  <c:v>457</c:v>
                </c:pt>
                <c:pt idx="117">
                  <c:v>457</c:v>
                </c:pt>
                <c:pt idx="118">
                  <c:v>457</c:v>
                </c:pt>
                <c:pt idx="119">
                  <c:v>457</c:v>
                </c:pt>
                <c:pt idx="120">
                  <c:v>457</c:v>
                </c:pt>
              </c:numCache>
            </c:numRef>
          </c:yVal>
          <c:smooth val="1"/>
          <c:extLst>
            <c:ext xmlns:c16="http://schemas.microsoft.com/office/drawing/2014/chart" uri="{C3380CC4-5D6E-409C-BE32-E72D297353CC}">
              <c16:uniqueId val="{00000001-97CE-5C4D-A5CF-D3E75BB15951}"/>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Denmark</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Denmark'!$C$1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Denmark'!$C$2:$C$122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c:v>
                </c:pt>
                <c:pt idx="62">
                  <c:v>1</c:v>
                </c:pt>
                <c:pt idx="63">
                  <c:v>1</c:v>
                </c:pt>
                <c:pt idx="64">
                  <c:v>1</c:v>
                </c:pt>
                <c:pt idx="65">
                  <c:v>1</c:v>
                </c:pt>
                <c:pt idx="66">
                  <c:v>1</c:v>
                </c:pt>
                <c:pt idx="67">
                  <c:v>1</c:v>
                </c:pt>
                <c:pt idx="68">
                  <c:v>7</c:v>
                </c:pt>
                <c:pt idx="69">
                  <c:v>17</c:v>
                </c:pt>
                <c:pt idx="70">
                  <c:v>18</c:v>
                </c:pt>
                <c:pt idx="71">
                  <c:v>18</c:v>
                </c:pt>
                <c:pt idx="72">
                  <c:v>19</c:v>
                </c:pt>
                <c:pt idx="73">
                  <c:v>19</c:v>
                </c:pt>
                <c:pt idx="74">
                  <c:v>20</c:v>
                </c:pt>
                <c:pt idx="75">
                  <c:v>20</c:v>
                </c:pt>
                <c:pt idx="76">
                  <c:v>20</c:v>
                </c:pt>
                <c:pt idx="77">
                  <c:v>20</c:v>
                </c:pt>
                <c:pt idx="78">
                  <c:v>20</c:v>
                </c:pt>
                <c:pt idx="79">
                  <c:v>20</c:v>
                </c:pt>
                <c:pt idx="80">
                  <c:v>20</c:v>
                </c:pt>
                <c:pt idx="81">
                  <c:v>20</c:v>
                </c:pt>
                <c:pt idx="82">
                  <c:v>21</c:v>
                </c:pt>
                <c:pt idx="83">
                  <c:v>21</c:v>
                </c:pt>
                <c:pt idx="84">
                  <c:v>22</c:v>
                </c:pt>
                <c:pt idx="85">
                  <c:v>23</c:v>
                </c:pt>
                <c:pt idx="86">
                  <c:v>23</c:v>
                </c:pt>
                <c:pt idx="87">
                  <c:v>23</c:v>
                </c:pt>
                <c:pt idx="88">
                  <c:v>23</c:v>
                </c:pt>
                <c:pt idx="89">
                  <c:v>23</c:v>
                </c:pt>
                <c:pt idx="90">
                  <c:v>23</c:v>
                </c:pt>
                <c:pt idx="91">
                  <c:v>23</c:v>
                </c:pt>
                <c:pt idx="92">
                  <c:v>23</c:v>
                </c:pt>
                <c:pt idx="93">
                  <c:v>23</c:v>
                </c:pt>
                <c:pt idx="94">
                  <c:v>23</c:v>
                </c:pt>
                <c:pt idx="95">
                  <c:v>23</c:v>
                </c:pt>
                <c:pt idx="96">
                  <c:v>23</c:v>
                </c:pt>
                <c:pt idx="97">
                  <c:v>23</c:v>
                </c:pt>
                <c:pt idx="98">
                  <c:v>23</c:v>
                </c:pt>
                <c:pt idx="99">
                  <c:v>23</c:v>
                </c:pt>
                <c:pt idx="100">
                  <c:v>23</c:v>
                </c:pt>
                <c:pt idx="101">
                  <c:v>23</c:v>
                </c:pt>
                <c:pt idx="102">
                  <c:v>23</c:v>
                </c:pt>
                <c:pt idx="103">
                  <c:v>23</c:v>
                </c:pt>
                <c:pt idx="104">
                  <c:v>23</c:v>
                </c:pt>
                <c:pt idx="105">
                  <c:v>23</c:v>
                </c:pt>
                <c:pt idx="106">
                  <c:v>23</c:v>
                </c:pt>
                <c:pt idx="107">
                  <c:v>23</c:v>
                </c:pt>
                <c:pt idx="108">
                  <c:v>23</c:v>
                </c:pt>
                <c:pt idx="109">
                  <c:v>23</c:v>
                </c:pt>
                <c:pt idx="110">
                  <c:v>23</c:v>
                </c:pt>
                <c:pt idx="111">
                  <c:v>23</c:v>
                </c:pt>
                <c:pt idx="112">
                  <c:v>23</c:v>
                </c:pt>
                <c:pt idx="113">
                  <c:v>23</c:v>
                </c:pt>
                <c:pt idx="114">
                  <c:v>23</c:v>
                </c:pt>
                <c:pt idx="115">
                  <c:v>23</c:v>
                </c:pt>
                <c:pt idx="116">
                  <c:v>23</c:v>
                </c:pt>
                <c:pt idx="117">
                  <c:v>23</c:v>
                </c:pt>
                <c:pt idx="118">
                  <c:v>23</c:v>
                </c:pt>
                <c:pt idx="119">
                  <c:v>23</c:v>
                </c:pt>
                <c:pt idx="120">
                  <c:v>23</c:v>
                </c:pt>
              </c:numCache>
            </c:numRef>
          </c:yVal>
          <c:smooth val="1"/>
          <c:extLst>
            <c:ext xmlns:c16="http://schemas.microsoft.com/office/drawing/2014/chart" uri="{C3380CC4-5D6E-409C-BE32-E72D297353CC}">
              <c16:uniqueId val="{00000000-542F-5D45-9694-70C14B92B077}"/>
            </c:ext>
          </c:extLst>
        </c:ser>
        <c:ser>
          <c:idx val="1"/>
          <c:order val="1"/>
          <c:tx>
            <c:strRef>
              <c:f>'[1]S3 Denmark'!$D$1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Denmark'!$D$2:$D$122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1</c:v>
                </c:pt>
                <c:pt idx="57">
                  <c:v>1</c:v>
                </c:pt>
                <c:pt idx="58">
                  <c:v>2</c:v>
                </c:pt>
                <c:pt idx="59">
                  <c:v>2</c:v>
                </c:pt>
                <c:pt idx="60">
                  <c:v>3</c:v>
                </c:pt>
                <c:pt idx="61">
                  <c:v>7</c:v>
                </c:pt>
                <c:pt idx="62">
                  <c:v>14</c:v>
                </c:pt>
                <c:pt idx="63">
                  <c:v>15</c:v>
                </c:pt>
                <c:pt idx="64">
                  <c:v>15</c:v>
                </c:pt>
                <c:pt idx="65">
                  <c:v>16</c:v>
                </c:pt>
                <c:pt idx="66">
                  <c:v>18</c:v>
                </c:pt>
                <c:pt idx="67">
                  <c:v>35</c:v>
                </c:pt>
                <c:pt idx="68">
                  <c:v>78</c:v>
                </c:pt>
                <c:pt idx="69">
                  <c:v>147</c:v>
                </c:pt>
                <c:pt idx="70">
                  <c:v>163</c:v>
                </c:pt>
                <c:pt idx="71">
                  <c:v>166</c:v>
                </c:pt>
                <c:pt idx="72">
                  <c:v>169</c:v>
                </c:pt>
                <c:pt idx="73">
                  <c:v>172</c:v>
                </c:pt>
                <c:pt idx="74">
                  <c:v>179</c:v>
                </c:pt>
                <c:pt idx="75">
                  <c:v>190</c:v>
                </c:pt>
                <c:pt idx="76">
                  <c:v>197</c:v>
                </c:pt>
                <c:pt idx="77">
                  <c:v>204</c:v>
                </c:pt>
                <c:pt idx="78">
                  <c:v>204</c:v>
                </c:pt>
                <c:pt idx="79">
                  <c:v>204</c:v>
                </c:pt>
                <c:pt idx="80">
                  <c:v>205</c:v>
                </c:pt>
                <c:pt idx="81">
                  <c:v>211</c:v>
                </c:pt>
                <c:pt idx="82">
                  <c:v>245</c:v>
                </c:pt>
                <c:pt idx="83">
                  <c:v>265</c:v>
                </c:pt>
                <c:pt idx="84">
                  <c:v>297</c:v>
                </c:pt>
                <c:pt idx="85">
                  <c:v>309</c:v>
                </c:pt>
                <c:pt idx="86">
                  <c:v>309</c:v>
                </c:pt>
                <c:pt idx="87">
                  <c:v>311</c:v>
                </c:pt>
                <c:pt idx="88">
                  <c:v>311</c:v>
                </c:pt>
                <c:pt idx="89">
                  <c:v>311</c:v>
                </c:pt>
                <c:pt idx="90">
                  <c:v>311</c:v>
                </c:pt>
                <c:pt idx="91">
                  <c:v>311</c:v>
                </c:pt>
                <c:pt idx="92">
                  <c:v>311</c:v>
                </c:pt>
                <c:pt idx="93">
                  <c:v>311</c:v>
                </c:pt>
                <c:pt idx="94">
                  <c:v>311</c:v>
                </c:pt>
                <c:pt idx="95">
                  <c:v>311</c:v>
                </c:pt>
                <c:pt idx="96">
                  <c:v>311</c:v>
                </c:pt>
                <c:pt idx="97">
                  <c:v>311</c:v>
                </c:pt>
                <c:pt idx="98">
                  <c:v>311</c:v>
                </c:pt>
                <c:pt idx="99">
                  <c:v>311</c:v>
                </c:pt>
                <c:pt idx="100">
                  <c:v>311</c:v>
                </c:pt>
                <c:pt idx="101">
                  <c:v>311</c:v>
                </c:pt>
                <c:pt idx="102">
                  <c:v>311</c:v>
                </c:pt>
                <c:pt idx="103">
                  <c:v>311</c:v>
                </c:pt>
                <c:pt idx="104">
                  <c:v>311</c:v>
                </c:pt>
                <c:pt idx="105">
                  <c:v>311</c:v>
                </c:pt>
                <c:pt idx="106">
                  <c:v>311</c:v>
                </c:pt>
                <c:pt idx="107">
                  <c:v>311</c:v>
                </c:pt>
                <c:pt idx="108">
                  <c:v>311</c:v>
                </c:pt>
                <c:pt idx="109">
                  <c:v>311</c:v>
                </c:pt>
                <c:pt idx="110">
                  <c:v>311</c:v>
                </c:pt>
                <c:pt idx="111">
                  <c:v>311</c:v>
                </c:pt>
                <c:pt idx="112">
                  <c:v>311</c:v>
                </c:pt>
                <c:pt idx="113">
                  <c:v>311</c:v>
                </c:pt>
                <c:pt idx="114">
                  <c:v>311</c:v>
                </c:pt>
                <c:pt idx="115">
                  <c:v>311</c:v>
                </c:pt>
                <c:pt idx="116">
                  <c:v>311</c:v>
                </c:pt>
                <c:pt idx="117">
                  <c:v>311</c:v>
                </c:pt>
                <c:pt idx="118">
                  <c:v>311</c:v>
                </c:pt>
                <c:pt idx="119">
                  <c:v>311</c:v>
                </c:pt>
                <c:pt idx="120">
                  <c:v>311</c:v>
                </c:pt>
              </c:numCache>
            </c:numRef>
          </c:yVal>
          <c:smooth val="1"/>
          <c:extLst>
            <c:ext xmlns:c16="http://schemas.microsoft.com/office/drawing/2014/chart" uri="{C3380CC4-5D6E-409C-BE32-E72D297353CC}">
              <c16:uniqueId val="{00000001-542F-5D45-9694-70C14B92B077}"/>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33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Wisconsin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'S4 Wisconsin'!$C$1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'S4 Wisconsin'!$C$2:$C$122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2</c:v>
                </c:pt>
                <c:pt idx="73">
                  <c:v>2</c:v>
                </c:pt>
                <c:pt idx="74">
                  <c:v>3</c:v>
                </c:pt>
                <c:pt idx="75">
                  <c:v>4</c:v>
                </c:pt>
                <c:pt idx="76">
                  <c:v>6</c:v>
                </c:pt>
                <c:pt idx="77">
                  <c:v>7</c:v>
                </c:pt>
                <c:pt idx="78">
                  <c:v>17</c:v>
                </c:pt>
                <c:pt idx="79">
                  <c:v>23</c:v>
                </c:pt>
                <c:pt idx="80">
                  <c:v>29</c:v>
                </c:pt>
                <c:pt idx="81">
                  <c:v>36</c:v>
                </c:pt>
                <c:pt idx="82">
                  <c:v>49</c:v>
                </c:pt>
                <c:pt idx="83">
                  <c:v>58</c:v>
                </c:pt>
                <c:pt idx="84">
                  <c:v>79</c:v>
                </c:pt>
                <c:pt idx="85">
                  <c:v>89</c:v>
                </c:pt>
                <c:pt idx="86">
                  <c:v>96</c:v>
                </c:pt>
                <c:pt idx="87">
                  <c:v>102</c:v>
                </c:pt>
                <c:pt idx="88">
                  <c:v>104</c:v>
                </c:pt>
                <c:pt idx="89">
                  <c:v>106</c:v>
                </c:pt>
                <c:pt idx="90">
                  <c:v>106</c:v>
                </c:pt>
                <c:pt idx="91">
                  <c:v>109</c:v>
                </c:pt>
                <c:pt idx="92">
                  <c:v>110</c:v>
                </c:pt>
                <c:pt idx="93">
                  <c:v>110</c:v>
                </c:pt>
                <c:pt idx="94">
                  <c:v>110</c:v>
                </c:pt>
                <c:pt idx="95">
                  <c:v>111</c:v>
                </c:pt>
                <c:pt idx="96">
                  <c:v>114</c:v>
                </c:pt>
                <c:pt idx="97">
                  <c:v>115</c:v>
                </c:pt>
                <c:pt idx="98">
                  <c:v>115</c:v>
                </c:pt>
                <c:pt idx="99">
                  <c:v>115</c:v>
                </c:pt>
                <c:pt idx="100">
                  <c:v>116</c:v>
                </c:pt>
                <c:pt idx="101">
                  <c:v>117</c:v>
                </c:pt>
                <c:pt idx="102">
                  <c:v>117</c:v>
                </c:pt>
                <c:pt idx="103">
                  <c:v>118</c:v>
                </c:pt>
                <c:pt idx="104">
                  <c:v>118</c:v>
                </c:pt>
                <c:pt idx="105">
                  <c:v>118</c:v>
                </c:pt>
                <c:pt idx="106">
                  <c:v>118</c:v>
                </c:pt>
                <c:pt idx="107">
                  <c:v>118</c:v>
                </c:pt>
                <c:pt idx="108">
                  <c:v>118</c:v>
                </c:pt>
                <c:pt idx="109">
                  <c:v>118</c:v>
                </c:pt>
                <c:pt idx="110">
                  <c:v>118</c:v>
                </c:pt>
                <c:pt idx="111">
                  <c:v>118</c:v>
                </c:pt>
                <c:pt idx="112">
                  <c:v>118</c:v>
                </c:pt>
                <c:pt idx="113">
                  <c:v>118</c:v>
                </c:pt>
                <c:pt idx="114">
                  <c:v>118</c:v>
                </c:pt>
                <c:pt idx="115">
                  <c:v>118</c:v>
                </c:pt>
                <c:pt idx="116">
                  <c:v>118</c:v>
                </c:pt>
                <c:pt idx="117">
                  <c:v>118</c:v>
                </c:pt>
                <c:pt idx="118">
                  <c:v>118</c:v>
                </c:pt>
                <c:pt idx="119">
                  <c:v>118</c:v>
                </c:pt>
                <c:pt idx="120">
                  <c:v>118</c:v>
                </c:pt>
              </c:numCache>
            </c:numRef>
          </c:yVal>
          <c:smooth val="1"/>
          <c:extLst>
            <c:ext xmlns:c16="http://schemas.microsoft.com/office/drawing/2014/chart" uri="{C3380CC4-5D6E-409C-BE32-E72D297353CC}">
              <c16:uniqueId val="{00000000-C0B1-B64E-9141-9529A29F63F4}"/>
            </c:ext>
          </c:extLst>
        </c:ser>
        <c:ser>
          <c:idx val="1"/>
          <c:order val="1"/>
          <c:tx>
            <c:strRef>
              <c:f>'S4 Wisconsin'!$D$1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'S4 Wisconsin'!$D$2:$D$122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2</c:v>
                </c:pt>
                <c:pt idx="73">
                  <c:v>5</c:v>
                </c:pt>
                <c:pt idx="74">
                  <c:v>14</c:v>
                </c:pt>
                <c:pt idx="75">
                  <c:v>21</c:v>
                </c:pt>
                <c:pt idx="76">
                  <c:v>24</c:v>
                </c:pt>
                <c:pt idx="77">
                  <c:v>29</c:v>
                </c:pt>
                <c:pt idx="78">
                  <c:v>31</c:v>
                </c:pt>
                <c:pt idx="79">
                  <c:v>34</c:v>
                </c:pt>
                <c:pt idx="80">
                  <c:v>36</c:v>
                </c:pt>
                <c:pt idx="81">
                  <c:v>40</c:v>
                </c:pt>
                <c:pt idx="82">
                  <c:v>45</c:v>
                </c:pt>
                <c:pt idx="83">
                  <c:v>59</c:v>
                </c:pt>
                <c:pt idx="84">
                  <c:v>76</c:v>
                </c:pt>
                <c:pt idx="85">
                  <c:v>80</c:v>
                </c:pt>
                <c:pt idx="86">
                  <c:v>81</c:v>
                </c:pt>
                <c:pt idx="87">
                  <c:v>84</c:v>
                </c:pt>
                <c:pt idx="88">
                  <c:v>85</c:v>
                </c:pt>
                <c:pt idx="89">
                  <c:v>96</c:v>
                </c:pt>
                <c:pt idx="90">
                  <c:v>105</c:v>
                </c:pt>
                <c:pt idx="91">
                  <c:v>105</c:v>
                </c:pt>
                <c:pt idx="92">
                  <c:v>110</c:v>
                </c:pt>
                <c:pt idx="93">
                  <c:v>115</c:v>
                </c:pt>
                <c:pt idx="94">
                  <c:v>117</c:v>
                </c:pt>
                <c:pt idx="95">
                  <c:v>117</c:v>
                </c:pt>
                <c:pt idx="96">
                  <c:v>126</c:v>
                </c:pt>
                <c:pt idx="97">
                  <c:v>133</c:v>
                </c:pt>
                <c:pt idx="98">
                  <c:v>136</c:v>
                </c:pt>
                <c:pt idx="99">
                  <c:v>142</c:v>
                </c:pt>
                <c:pt idx="100">
                  <c:v>146</c:v>
                </c:pt>
                <c:pt idx="101">
                  <c:v>148</c:v>
                </c:pt>
                <c:pt idx="102">
                  <c:v>152</c:v>
                </c:pt>
                <c:pt idx="103">
                  <c:v>156</c:v>
                </c:pt>
                <c:pt idx="104">
                  <c:v>157</c:v>
                </c:pt>
                <c:pt idx="105">
                  <c:v>157</c:v>
                </c:pt>
                <c:pt idx="106">
                  <c:v>159</c:v>
                </c:pt>
                <c:pt idx="107">
                  <c:v>160</c:v>
                </c:pt>
                <c:pt idx="108">
                  <c:v>161</c:v>
                </c:pt>
                <c:pt idx="109">
                  <c:v>161</c:v>
                </c:pt>
                <c:pt idx="110">
                  <c:v>161</c:v>
                </c:pt>
                <c:pt idx="111">
                  <c:v>161</c:v>
                </c:pt>
                <c:pt idx="112">
                  <c:v>161</c:v>
                </c:pt>
                <c:pt idx="113">
                  <c:v>161</c:v>
                </c:pt>
                <c:pt idx="114">
                  <c:v>161</c:v>
                </c:pt>
                <c:pt idx="115">
                  <c:v>161</c:v>
                </c:pt>
                <c:pt idx="116">
                  <c:v>161</c:v>
                </c:pt>
                <c:pt idx="117">
                  <c:v>161</c:v>
                </c:pt>
                <c:pt idx="118">
                  <c:v>161</c:v>
                </c:pt>
                <c:pt idx="119">
                  <c:v>161</c:v>
                </c:pt>
                <c:pt idx="120">
                  <c:v>161</c:v>
                </c:pt>
              </c:numCache>
            </c:numRef>
          </c:yVal>
          <c:smooth val="1"/>
          <c:extLst>
            <c:ext xmlns:c16="http://schemas.microsoft.com/office/drawing/2014/chart" uri="{C3380CC4-5D6E-409C-BE32-E72D297353CC}">
              <c16:uniqueId val="{00000001-C0B1-B64E-9141-9529A29F63F4}"/>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England</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England'!$C$1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England'!$C$2:$C$122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c:v>
                </c:pt>
                <c:pt idx="29">
                  <c:v>2</c:v>
                </c:pt>
                <c:pt idx="30">
                  <c:v>2</c:v>
                </c:pt>
                <c:pt idx="31">
                  <c:v>2</c:v>
                </c:pt>
                <c:pt idx="32">
                  <c:v>2</c:v>
                </c:pt>
                <c:pt idx="33">
                  <c:v>2</c:v>
                </c:pt>
                <c:pt idx="34">
                  <c:v>2</c:v>
                </c:pt>
                <c:pt idx="35">
                  <c:v>3</c:v>
                </c:pt>
                <c:pt idx="36">
                  <c:v>3</c:v>
                </c:pt>
                <c:pt idx="37">
                  <c:v>4</c:v>
                </c:pt>
                <c:pt idx="38">
                  <c:v>7</c:v>
                </c:pt>
                <c:pt idx="39">
                  <c:v>8</c:v>
                </c:pt>
                <c:pt idx="40">
                  <c:v>8</c:v>
                </c:pt>
                <c:pt idx="41">
                  <c:v>8</c:v>
                </c:pt>
                <c:pt idx="42">
                  <c:v>8</c:v>
                </c:pt>
                <c:pt idx="43">
                  <c:v>8</c:v>
                </c:pt>
                <c:pt idx="44">
                  <c:v>8</c:v>
                </c:pt>
                <c:pt idx="45">
                  <c:v>8</c:v>
                </c:pt>
                <c:pt idx="46">
                  <c:v>8</c:v>
                </c:pt>
                <c:pt idx="47">
                  <c:v>8</c:v>
                </c:pt>
                <c:pt idx="48">
                  <c:v>8</c:v>
                </c:pt>
                <c:pt idx="49">
                  <c:v>8</c:v>
                </c:pt>
                <c:pt idx="50">
                  <c:v>8</c:v>
                </c:pt>
                <c:pt idx="51">
                  <c:v>8</c:v>
                </c:pt>
                <c:pt idx="52">
                  <c:v>8</c:v>
                </c:pt>
                <c:pt idx="53">
                  <c:v>9</c:v>
                </c:pt>
                <c:pt idx="54">
                  <c:v>9</c:v>
                </c:pt>
                <c:pt idx="55">
                  <c:v>13</c:v>
                </c:pt>
                <c:pt idx="56">
                  <c:v>14</c:v>
                </c:pt>
                <c:pt idx="57">
                  <c:v>16</c:v>
                </c:pt>
                <c:pt idx="58">
                  <c:v>20</c:v>
                </c:pt>
                <c:pt idx="59">
                  <c:v>20</c:v>
                </c:pt>
                <c:pt idx="60">
                  <c:v>26</c:v>
                </c:pt>
                <c:pt idx="61">
                  <c:v>30</c:v>
                </c:pt>
                <c:pt idx="62">
                  <c:v>37</c:v>
                </c:pt>
                <c:pt idx="63">
                  <c:v>42</c:v>
                </c:pt>
                <c:pt idx="64">
                  <c:v>51</c:v>
                </c:pt>
                <c:pt idx="65">
                  <c:v>61</c:v>
                </c:pt>
                <c:pt idx="66">
                  <c:v>67</c:v>
                </c:pt>
                <c:pt idx="67">
                  <c:v>73</c:v>
                </c:pt>
                <c:pt idx="68">
                  <c:v>75</c:v>
                </c:pt>
                <c:pt idx="69">
                  <c:v>80</c:v>
                </c:pt>
                <c:pt idx="70">
                  <c:v>95</c:v>
                </c:pt>
                <c:pt idx="71">
                  <c:v>113</c:v>
                </c:pt>
                <c:pt idx="72">
                  <c:v>126</c:v>
                </c:pt>
                <c:pt idx="73">
                  <c:v>138</c:v>
                </c:pt>
                <c:pt idx="74">
                  <c:v>147</c:v>
                </c:pt>
                <c:pt idx="75">
                  <c:v>172</c:v>
                </c:pt>
                <c:pt idx="76">
                  <c:v>214</c:v>
                </c:pt>
                <c:pt idx="77">
                  <c:v>291</c:v>
                </c:pt>
                <c:pt idx="78">
                  <c:v>335</c:v>
                </c:pt>
                <c:pt idx="79">
                  <c:v>387</c:v>
                </c:pt>
                <c:pt idx="80">
                  <c:v>434</c:v>
                </c:pt>
                <c:pt idx="81">
                  <c:v>474</c:v>
                </c:pt>
                <c:pt idx="82">
                  <c:v>554</c:v>
                </c:pt>
                <c:pt idx="83">
                  <c:v>636</c:v>
                </c:pt>
                <c:pt idx="84">
                  <c:v>688</c:v>
                </c:pt>
                <c:pt idx="85">
                  <c:v>711</c:v>
                </c:pt>
                <c:pt idx="86">
                  <c:v>744</c:v>
                </c:pt>
                <c:pt idx="87">
                  <c:v>781</c:v>
                </c:pt>
                <c:pt idx="88">
                  <c:v>807</c:v>
                </c:pt>
                <c:pt idx="89">
                  <c:v>834</c:v>
                </c:pt>
                <c:pt idx="90">
                  <c:v>855</c:v>
                </c:pt>
                <c:pt idx="91">
                  <c:v>864</c:v>
                </c:pt>
                <c:pt idx="92">
                  <c:v>867</c:v>
                </c:pt>
                <c:pt idx="93">
                  <c:v>867</c:v>
                </c:pt>
                <c:pt idx="94">
                  <c:v>867</c:v>
                </c:pt>
                <c:pt idx="95">
                  <c:v>867</c:v>
                </c:pt>
                <c:pt idx="96">
                  <c:v>867</c:v>
                </c:pt>
                <c:pt idx="97">
                  <c:v>867</c:v>
                </c:pt>
                <c:pt idx="98">
                  <c:v>867</c:v>
                </c:pt>
                <c:pt idx="99">
                  <c:v>867</c:v>
                </c:pt>
                <c:pt idx="100">
                  <c:v>867</c:v>
                </c:pt>
                <c:pt idx="101">
                  <c:v>867</c:v>
                </c:pt>
                <c:pt idx="102">
                  <c:v>867</c:v>
                </c:pt>
                <c:pt idx="103">
                  <c:v>867</c:v>
                </c:pt>
                <c:pt idx="104">
                  <c:v>867</c:v>
                </c:pt>
                <c:pt idx="105">
                  <c:v>867</c:v>
                </c:pt>
                <c:pt idx="106">
                  <c:v>867</c:v>
                </c:pt>
                <c:pt idx="107">
                  <c:v>867</c:v>
                </c:pt>
                <c:pt idx="108">
                  <c:v>867</c:v>
                </c:pt>
                <c:pt idx="109">
                  <c:v>867</c:v>
                </c:pt>
                <c:pt idx="110">
                  <c:v>867</c:v>
                </c:pt>
                <c:pt idx="111">
                  <c:v>867</c:v>
                </c:pt>
                <c:pt idx="112">
                  <c:v>867</c:v>
                </c:pt>
                <c:pt idx="113">
                  <c:v>867</c:v>
                </c:pt>
                <c:pt idx="114">
                  <c:v>867</c:v>
                </c:pt>
                <c:pt idx="115">
                  <c:v>867</c:v>
                </c:pt>
                <c:pt idx="116">
                  <c:v>867</c:v>
                </c:pt>
                <c:pt idx="117">
                  <c:v>867</c:v>
                </c:pt>
                <c:pt idx="118">
                  <c:v>867</c:v>
                </c:pt>
                <c:pt idx="119">
                  <c:v>867</c:v>
                </c:pt>
                <c:pt idx="120">
                  <c:v>867</c:v>
                </c:pt>
              </c:numCache>
            </c:numRef>
          </c:yVal>
          <c:smooth val="1"/>
          <c:extLst>
            <c:ext xmlns:c16="http://schemas.microsoft.com/office/drawing/2014/chart" uri="{C3380CC4-5D6E-409C-BE32-E72D297353CC}">
              <c16:uniqueId val="{00000000-6FBF-BA43-899C-9F97BD72C604}"/>
            </c:ext>
          </c:extLst>
        </c:ser>
        <c:ser>
          <c:idx val="1"/>
          <c:order val="1"/>
          <c:tx>
            <c:strRef>
              <c:f>'[1]S3 England'!$D$1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England'!$D$2:$D$122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1</c:v>
                </c:pt>
                <c:pt idx="54">
                  <c:v>1</c:v>
                </c:pt>
                <c:pt idx="55">
                  <c:v>1</c:v>
                </c:pt>
                <c:pt idx="56">
                  <c:v>2</c:v>
                </c:pt>
                <c:pt idx="57">
                  <c:v>4</c:v>
                </c:pt>
                <c:pt idx="58">
                  <c:v>5</c:v>
                </c:pt>
                <c:pt idx="59">
                  <c:v>12</c:v>
                </c:pt>
                <c:pt idx="60">
                  <c:v>20</c:v>
                </c:pt>
                <c:pt idx="61">
                  <c:v>33</c:v>
                </c:pt>
                <c:pt idx="62">
                  <c:v>52</c:v>
                </c:pt>
                <c:pt idx="63">
                  <c:v>56</c:v>
                </c:pt>
                <c:pt idx="64">
                  <c:v>61</c:v>
                </c:pt>
                <c:pt idx="65">
                  <c:v>73</c:v>
                </c:pt>
                <c:pt idx="66">
                  <c:v>77</c:v>
                </c:pt>
                <c:pt idx="67">
                  <c:v>85</c:v>
                </c:pt>
                <c:pt idx="68">
                  <c:v>94</c:v>
                </c:pt>
                <c:pt idx="69">
                  <c:v>96</c:v>
                </c:pt>
                <c:pt idx="70">
                  <c:v>106</c:v>
                </c:pt>
                <c:pt idx="71">
                  <c:v>121</c:v>
                </c:pt>
                <c:pt idx="72">
                  <c:v>133</c:v>
                </c:pt>
                <c:pt idx="73">
                  <c:v>134</c:v>
                </c:pt>
                <c:pt idx="74">
                  <c:v>136</c:v>
                </c:pt>
                <c:pt idx="75">
                  <c:v>147</c:v>
                </c:pt>
                <c:pt idx="76">
                  <c:v>175</c:v>
                </c:pt>
                <c:pt idx="77">
                  <c:v>230</c:v>
                </c:pt>
                <c:pt idx="78">
                  <c:v>274</c:v>
                </c:pt>
                <c:pt idx="79">
                  <c:v>342</c:v>
                </c:pt>
                <c:pt idx="80">
                  <c:v>386</c:v>
                </c:pt>
                <c:pt idx="81">
                  <c:v>430</c:v>
                </c:pt>
                <c:pt idx="82">
                  <c:v>532</c:v>
                </c:pt>
                <c:pt idx="83">
                  <c:v>625</c:v>
                </c:pt>
                <c:pt idx="84">
                  <c:v>702</c:v>
                </c:pt>
                <c:pt idx="85">
                  <c:v>754</c:v>
                </c:pt>
                <c:pt idx="86">
                  <c:v>828</c:v>
                </c:pt>
                <c:pt idx="87">
                  <c:v>896</c:v>
                </c:pt>
                <c:pt idx="88">
                  <c:v>972</c:v>
                </c:pt>
                <c:pt idx="89">
                  <c:v>1043</c:v>
                </c:pt>
                <c:pt idx="90">
                  <c:v>1117</c:v>
                </c:pt>
                <c:pt idx="91">
                  <c:v>1135</c:v>
                </c:pt>
                <c:pt idx="92">
                  <c:v>1140</c:v>
                </c:pt>
                <c:pt idx="93">
                  <c:v>1142</c:v>
                </c:pt>
                <c:pt idx="94">
                  <c:v>1142</c:v>
                </c:pt>
                <c:pt idx="95">
                  <c:v>1142</c:v>
                </c:pt>
                <c:pt idx="96">
                  <c:v>1142</c:v>
                </c:pt>
                <c:pt idx="97">
                  <c:v>1142</c:v>
                </c:pt>
                <c:pt idx="98">
                  <c:v>1142</c:v>
                </c:pt>
                <c:pt idx="99">
                  <c:v>1142</c:v>
                </c:pt>
                <c:pt idx="100">
                  <c:v>1142</c:v>
                </c:pt>
                <c:pt idx="101">
                  <c:v>1142</c:v>
                </c:pt>
                <c:pt idx="102">
                  <c:v>1142</c:v>
                </c:pt>
                <c:pt idx="103">
                  <c:v>1142</c:v>
                </c:pt>
                <c:pt idx="104">
                  <c:v>1142</c:v>
                </c:pt>
                <c:pt idx="105">
                  <c:v>1142</c:v>
                </c:pt>
                <c:pt idx="106">
                  <c:v>1142</c:v>
                </c:pt>
                <c:pt idx="107">
                  <c:v>1142</c:v>
                </c:pt>
                <c:pt idx="108">
                  <c:v>1142</c:v>
                </c:pt>
                <c:pt idx="109">
                  <c:v>1142</c:v>
                </c:pt>
                <c:pt idx="110">
                  <c:v>1142</c:v>
                </c:pt>
                <c:pt idx="111">
                  <c:v>1142</c:v>
                </c:pt>
                <c:pt idx="112">
                  <c:v>1142</c:v>
                </c:pt>
                <c:pt idx="113">
                  <c:v>1142</c:v>
                </c:pt>
                <c:pt idx="114">
                  <c:v>1142</c:v>
                </c:pt>
                <c:pt idx="115">
                  <c:v>1142</c:v>
                </c:pt>
                <c:pt idx="116">
                  <c:v>1142</c:v>
                </c:pt>
                <c:pt idx="117">
                  <c:v>1142</c:v>
                </c:pt>
                <c:pt idx="118">
                  <c:v>1142</c:v>
                </c:pt>
                <c:pt idx="119">
                  <c:v>1142</c:v>
                </c:pt>
                <c:pt idx="120">
                  <c:v>1142</c:v>
                </c:pt>
              </c:numCache>
            </c:numRef>
          </c:yVal>
          <c:smooth val="1"/>
          <c:extLst>
            <c:ext xmlns:c16="http://schemas.microsoft.com/office/drawing/2014/chart" uri="{C3380CC4-5D6E-409C-BE32-E72D297353CC}">
              <c16:uniqueId val="{00000001-6FBF-BA43-899C-9F97BD72C604}"/>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France</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France'!$C$1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France'!$C$2:$C$122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3</c:v>
                </c:pt>
                <c:pt idx="24">
                  <c:v>3</c:v>
                </c:pt>
                <c:pt idx="25">
                  <c:v>3</c:v>
                </c:pt>
                <c:pt idx="26">
                  <c:v>3</c:v>
                </c:pt>
                <c:pt idx="27">
                  <c:v>5</c:v>
                </c:pt>
                <c:pt idx="28">
                  <c:v>8</c:v>
                </c:pt>
                <c:pt idx="29">
                  <c:v>8</c:v>
                </c:pt>
                <c:pt idx="30">
                  <c:v>8</c:v>
                </c:pt>
                <c:pt idx="31">
                  <c:v>8</c:v>
                </c:pt>
                <c:pt idx="32">
                  <c:v>9</c:v>
                </c:pt>
                <c:pt idx="33">
                  <c:v>9</c:v>
                </c:pt>
                <c:pt idx="34">
                  <c:v>9</c:v>
                </c:pt>
                <c:pt idx="35">
                  <c:v>9</c:v>
                </c:pt>
                <c:pt idx="36">
                  <c:v>9</c:v>
                </c:pt>
                <c:pt idx="37">
                  <c:v>9</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11</c:v>
                </c:pt>
                <c:pt idx="56">
                  <c:v>12</c:v>
                </c:pt>
                <c:pt idx="57">
                  <c:v>12</c:v>
                </c:pt>
                <c:pt idx="58">
                  <c:v>12</c:v>
                </c:pt>
                <c:pt idx="59">
                  <c:v>12</c:v>
                </c:pt>
                <c:pt idx="60">
                  <c:v>13</c:v>
                </c:pt>
                <c:pt idx="61">
                  <c:v>13</c:v>
                </c:pt>
                <c:pt idx="62">
                  <c:v>13</c:v>
                </c:pt>
                <c:pt idx="63">
                  <c:v>13</c:v>
                </c:pt>
                <c:pt idx="64">
                  <c:v>14</c:v>
                </c:pt>
                <c:pt idx="65">
                  <c:v>15</c:v>
                </c:pt>
                <c:pt idx="66">
                  <c:v>15</c:v>
                </c:pt>
                <c:pt idx="67">
                  <c:v>15</c:v>
                </c:pt>
                <c:pt idx="68">
                  <c:v>15</c:v>
                </c:pt>
                <c:pt idx="69">
                  <c:v>15</c:v>
                </c:pt>
                <c:pt idx="70">
                  <c:v>15</c:v>
                </c:pt>
                <c:pt idx="71">
                  <c:v>15</c:v>
                </c:pt>
                <c:pt idx="72">
                  <c:v>15</c:v>
                </c:pt>
                <c:pt idx="73">
                  <c:v>15</c:v>
                </c:pt>
                <c:pt idx="74">
                  <c:v>15</c:v>
                </c:pt>
                <c:pt idx="75">
                  <c:v>15</c:v>
                </c:pt>
                <c:pt idx="76">
                  <c:v>15</c:v>
                </c:pt>
                <c:pt idx="77">
                  <c:v>16</c:v>
                </c:pt>
                <c:pt idx="78">
                  <c:v>16</c:v>
                </c:pt>
                <c:pt idx="79">
                  <c:v>16</c:v>
                </c:pt>
                <c:pt idx="80">
                  <c:v>16</c:v>
                </c:pt>
                <c:pt idx="81">
                  <c:v>16</c:v>
                </c:pt>
                <c:pt idx="82">
                  <c:v>16</c:v>
                </c:pt>
                <c:pt idx="83">
                  <c:v>16</c:v>
                </c:pt>
                <c:pt idx="84">
                  <c:v>16</c:v>
                </c:pt>
                <c:pt idx="85">
                  <c:v>16</c:v>
                </c:pt>
                <c:pt idx="86">
                  <c:v>16</c:v>
                </c:pt>
                <c:pt idx="87">
                  <c:v>16</c:v>
                </c:pt>
                <c:pt idx="88">
                  <c:v>16</c:v>
                </c:pt>
                <c:pt idx="89">
                  <c:v>16</c:v>
                </c:pt>
                <c:pt idx="90">
                  <c:v>16</c:v>
                </c:pt>
                <c:pt idx="91">
                  <c:v>16</c:v>
                </c:pt>
                <c:pt idx="92">
                  <c:v>16</c:v>
                </c:pt>
                <c:pt idx="93">
                  <c:v>16</c:v>
                </c:pt>
                <c:pt idx="94">
                  <c:v>16</c:v>
                </c:pt>
                <c:pt idx="95">
                  <c:v>16</c:v>
                </c:pt>
                <c:pt idx="96">
                  <c:v>16</c:v>
                </c:pt>
                <c:pt idx="97">
                  <c:v>16</c:v>
                </c:pt>
                <c:pt idx="98">
                  <c:v>16</c:v>
                </c:pt>
                <c:pt idx="99">
                  <c:v>16</c:v>
                </c:pt>
                <c:pt idx="100">
                  <c:v>16</c:v>
                </c:pt>
                <c:pt idx="101">
                  <c:v>16</c:v>
                </c:pt>
                <c:pt idx="102">
                  <c:v>16</c:v>
                </c:pt>
                <c:pt idx="103">
                  <c:v>16</c:v>
                </c:pt>
                <c:pt idx="104">
                  <c:v>16</c:v>
                </c:pt>
                <c:pt idx="105">
                  <c:v>16</c:v>
                </c:pt>
                <c:pt idx="106">
                  <c:v>16</c:v>
                </c:pt>
                <c:pt idx="107">
                  <c:v>16</c:v>
                </c:pt>
                <c:pt idx="108">
                  <c:v>16</c:v>
                </c:pt>
                <c:pt idx="109">
                  <c:v>16</c:v>
                </c:pt>
                <c:pt idx="110">
                  <c:v>16</c:v>
                </c:pt>
                <c:pt idx="111">
                  <c:v>16</c:v>
                </c:pt>
                <c:pt idx="112">
                  <c:v>16</c:v>
                </c:pt>
                <c:pt idx="113">
                  <c:v>16</c:v>
                </c:pt>
                <c:pt idx="114">
                  <c:v>16</c:v>
                </c:pt>
                <c:pt idx="115">
                  <c:v>16</c:v>
                </c:pt>
                <c:pt idx="116">
                  <c:v>16</c:v>
                </c:pt>
                <c:pt idx="117">
                  <c:v>16</c:v>
                </c:pt>
                <c:pt idx="118">
                  <c:v>16</c:v>
                </c:pt>
                <c:pt idx="119">
                  <c:v>16</c:v>
                </c:pt>
                <c:pt idx="120">
                  <c:v>16</c:v>
                </c:pt>
              </c:numCache>
            </c:numRef>
          </c:yVal>
          <c:smooth val="1"/>
          <c:extLst>
            <c:ext xmlns:c16="http://schemas.microsoft.com/office/drawing/2014/chart" uri="{C3380CC4-5D6E-409C-BE32-E72D297353CC}">
              <c16:uniqueId val="{00000000-F081-E643-9085-8E2BFFDAE9AE}"/>
            </c:ext>
          </c:extLst>
        </c:ser>
        <c:ser>
          <c:idx val="1"/>
          <c:order val="1"/>
          <c:tx>
            <c:strRef>
              <c:f>'[1]S3 France'!$D$1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France'!$D$2:$D$122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2</c:v>
                </c:pt>
                <c:pt idx="52">
                  <c:v>2</c:v>
                </c:pt>
                <c:pt idx="53">
                  <c:v>2</c:v>
                </c:pt>
                <c:pt idx="54">
                  <c:v>2</c:v>
                </c:pt>
                <c:pt idx="55">
                  <c:v>2</c:v>
                </c:pt>
                <c:pt idx="56">
                  <c:v>6</c:v>
                </c:pt>
                <c:pt idx="57">
                  <c:v>6</c:v>
                </c:pt>
                <c:pt idx="58">
                  <c:v>7</c:v>
                </c:pt>
                <c:pt idx="59">
                  <c:v>8</c:v>
                </c:pt>
                <c:pt idx="60">
                  <c:v>8</c:v>
                </c:pt>
                <c:pt idx="61">
                  <c:v>14</c:v>
                </c:pt>
                <c:pt idx="62">
                  <c:v>18</c:v>
                </c:pt>
                <c:pt idx="63">
                  <c:v>34</c:v>
                </c:pt>
                <c:pt idx="64">
                  <c:v>39</c:v>
                </c:pt>
                <c:pt idx="65">
                  <c:v>47</c:v>
                </c:pt>
                <c:pt idx="66">
                  <c:v>54</c:v>
                </c:pt>
                <c:pt idx="67">
                  <c:v>60</c:v>
                </c:pt>
                <c:pt idx="68">
                  <c:v>62</c:v>
                </c:pt>
                <c:pt idx="69">
                  <c:v>67</c:v>
                </c:pt>
                <c:pt idx="70">
                  <c:v>74</c:v>
                </c:pt>
                <c:pt idx="71">
                  <c:v>82</c:v>
                </c:pt>
                <c:pt idx="72">
                  <c:v>83</c:v>
                </c:pt>
                <c:pt idx="73">
                  <c:v>85</c:v>
                </c:pt>
                <c:pt idx="74">
                  <c:v>93</c:v>
                </c:pt>
                <c:pt idx="75">
                  <c:v>103</c:v>
                </c:pt>
                <c:pt idx="76">
                  <c:v>120</c:v>
                </c:pt>
                <c:pt idx="77">
                  <c:v>126</c:v>
                </c:pt>
                <c:pt idx="78">
                  <c:v>130</c:v>
                </c:pt>
                <c:pt idx="79">
                  <c:v>137</c:v>
                </c:pt>
                <c:pt idx="80">
                  <c:v>146</c:v>
                </c:pt>
                <c:pt idx="81">
                  <c:v>164</c:v>
                </c:pt>
                <c:pt idx="82">
                  <c:v>194</c:v>
                </c:pt>
                <c:pt idx="83">
                  <c:v>203</c:v>
                </c:pt>
                <c:pt idx="84">
                  <c:v>207</c:v>
                </c:pt>
                <c:pt idx="85">
                  <c:v>209</c:v>
                </c:pt>
                <c:pt idx="86">
                  <c:v>209</c:v>
                </c:pt>
                <c:pt idx="87">
                  <c:v>209</c:v>
                </c:pt>
                <c:pt idx="88">
                  <c:v>209</c:v>
                </c:pt>
                <c:pt idx="89">
                  <c:v>210</c:v>
                </c:pt>
                <c:pt idx="90">
                  <c:v>210</c:v>
                </c:pt>
                <c:pt idx="91">
                  <c:v>210</c:v>
                </c:pt>
                <c:pt idx="92">
                  <c:v>210</c:v>
                </c:pt>
                <c:pt idx="93">
                  <c:v>210</c:v>
                </c:pt>
                <c:pt idx="94">
                  <c:v>210</c:v>
                </c:pt>
                <c:pt idx="95">
                  <c:v>210</c:v>
                </c:pt>
                <c:pt idx="96">
                  <c:v>210</c:v>
                </c:pt>
                <c:pt idx="97">
                  <c:v>210</c:v>
                </c:pt>
                <c:pt idx="98">
                  <c:v>210</c:v>
                </c:pt>
                <c:pt idx="99">
                  <c:v>210</c:v>
                </c:pt>
                <c:pt idx="100">
                  <c:v>210</c:v>
                </c:pt>
                <c:pt idx="101">
                  <c:v>210</c:v>
                </c:pt>
                <c:pt idx="102">
                  <c:v>210</c:v>
                </c:pt>
                <c:pt idx="103">
                  <c:v>210</c:v>
                </c:pt>
                <c:pt idx="104">
                  <c:v>210</c:v>
                </c:pt>
                <c:pt idx="105">
                  <c:v>210</c:v>
                </c:pt>
                <c:pt idx="106">
                  <c:v>210</c:v>
                </c:pt>
                <c:pt idx="107">
                  <c:v>210</c:v>
                </c:pt>
                <c:pt idx="108">
                  <c:v>210</c:v>
                </c:pt>
                <c:pt idx="109">
                  <c:v>210</c:v>
                </c:pt>
                <c:pt idx="110">
                  <c:v>210</c:v>
                </c:pt>
                <c:pt idx="111">
                  <c:v>210</c:v>
                </c:pt>
                <c:pt idx="112">
                  <c:v>210</c:v>
                </c:pt>
                <c:pt idx="113">
                  <c:v>210</c:v>
                </c:pt>
                <c:pt idx="114">
                  <c:v>210</c:v>
                </c:pt>
                <c:pt idx="115">
                  <c:v>210</c:v>
                </c:pt>
                <c:pt idx="116">
                  <c:v>210</c:v>
                </c:pt>
                <c:pt idx="117">
                  <c:v>210</c:v>
                </c:pt>
                <c:pt idx="118">
                  <c:v>210</c:v>
                </c:pt>
                <c:pt idx="119">
                  <c:v>210</c:v>
                </c:pt>
                <c:pt idx="120">
                  <c:v>210</c:v>
                </c:pt>
              </c:numCache>
            </c:numRef>
          </c:yVal>
          <c:smooth val="1"/>
          <c:extLst>
            <c:ext xmlns:c16="http://schemas.microsoft.com/office/drawing/2014/chart" uri="{C3380CC4-5D6E-409C-BE32-E72D297353CC}">
              <c16:uniqueId val="{00000001-F081-E643-9085-8E2BFFDAE9AE}"/>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22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Iceland</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Iceland'!$C$1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Iceland'!$C$2:$C$122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1</c:v>
                </c:pt>
                <c:pt idx="58">
                  <c:v>1</c:v>
                </c:pt>
                <c:pt idx="59">
                  <c:v>1</c:v>
                </c:pt>
                <c:pt idx="60">
                  <c:v>1</c:v>
                </c:pt>
                <c:pt idx="61">
                  <c:v>1</c:v>
                </c:pt>
                <c:pt idx="62">
                  <c:v>1</c:v>
                </c:pt>
                <c:pt idx="63">
                  <c:v>1</c:v>
                </c:pt>
                <c:pt idx="64">
                  <c:v>1</c:v>
                </c:pt>
                <c:pt idx="65">
                  <c:v>1</c:v>
                </c:pt>
                <c:pt idx="66">
                  <c:v>1</c:v>
                </c:pt>
                <c:pt idx="67">
                  <c:v>1</c:v>
                </c:pt>
                <c:pt idx="68">
                  <c:v>1</c:v>
                </c:pt>
                <c:pt idx="69">
                  <c:v>2</c:v>
                </c:pt>
                <c:pt idx="70">
                  <c:v>3</c:v>
                </c:pt>
                <c:pt idx="71">
                  <c:v>8</c:v>
                </c:pt>
                <c:pt idx="72">
                  <c:v>15</c:v>
                </c:pt>
                <c:pt idx="73">
                  <c:v>21</c:v>
                </c:pt>
                <c:pt idx="74">
                  <c:v>27</c:v>
                </c:pt>
                <c:pt idx="75">
                  <c:v>41</c:v>
                </c:pt>
                <c:pt idx="76">
                  <c:v>64</c:v>
                </c:pt>
                <c:pt idx="77">
                  <c:v>72</c:v>
                </c:pt>
                <c:pt idx="78">
                  <c:v>92</c:v>
                </c:pt>
                <c:pt idx="79">
                  <c:v>111</c:v>
                </c:pt>
                <c:pt idx="80">
                  <c:v>120</c:v>
                </c:pt>
                <c:pt idx="81">
                  <c:v>120</c:v>
                </c:pt>
                <c:pt idx="82">
                  <c:v>120</c:v>
                </c:pt>
                <c:pt idx="83">
                  <c:v>121</c:v>
                </c:pt>
                <c:pt idx="84">
                  <c:v>125</c:v>
                </c:pt>
                <c:pt idx="85">
                  <c:v>126</c:v>
                </c:pt>
                <c:pt idx="86">
                  <c:v>134</c:v>
                </c:pt>
                <c:pt idx="87">
                  <c:v>139</c:v>
                </c:pt>
                <c:pt idx="88">
                  <c:v>141</c:v>
                </c:pt>
                <c:pt idx="89">
                  <c:v>141</c:v>
                </c:pt>
                <c:pt idx="90">
                  <c:v>141</c:v>
                </c:pt>
                <c:pt idx="91">
                  <c:v>141</c:v>
                </c:pt>
                <c:pt idx="92">
                  <c:v>141</c:v>
                </c:pt>
                <c:pt idx="93">
                  <c:v>141</c:v>
                </c:pt>
                <c:pt idx="94">
                  <c:v>141</c:v>
                </c:pt>
                <c:pt idx="95">
                  <c:v>141</c:v>
                </c:pt>
                <c:pt idx="96">
                  <c:v>141</c:v>
                </c:pt>
                <c:pt idx="97">
                  <c:v>141</c:v>
                </c:pt>
                <c:pt idx="98">
                  <c:v>141</c:v>
                </c:pt>
                <c:pt idx="99">
                  <c:v>141</c:v>
                </c:pt>
                <c:pt idx="100">
                  <c:v>141</c:v>
                </c:pt>
                <c:pt idx="101">
                  <c:v>141</c:v>
                </c:pt>
                <c:pt idx="102">
                  <c:v>141</c:v>
                </c:pt>
                <c:pt idx="103">
                  <c:v>141</c:v>
                </c:pt>
                <c:pt idx="104">
                  <c:v>141</c:v>
                </c:pt>
                <c:pt idx="105">
                  <c:v>141</c:v>
                </c:pt>
                <c:pt idx="106">
                  <c:v>141</c:v>
                </c:pt>
                <c:pt idx="107">
                  <c:v>141</c:v>
                </c:pt>
                <c:pt idx="108">
                  <c:v>141</c:v>
                </c:pt>
                <c:pt idx="109">
                  <c:v>141</c:v>
                </c:pt>
                <c:pt idx="110">
                  <c:v>141</c:v>
                </c:pt>
                <c:pt idx="111">
                  <c:v>141</c:v>
                </c:pt>
                <c:pt idx="112">
                  <c:v>141</c:v>
                </c:pt>
                <c:pt idx="113">
                  <c:v>141</c:v>
                </c:pt>
                <c:pt idx="114">
                  <c:v>141</c:v>
                </c:pt>
                <c:pt idx="115">
                  <c:v>141</c:v>
                </c:pt>
                <c:pt idx="116">
                  <c:v>141</c:v>
                </c:pt>
                <c:pt idx="117">
                  <c:v>141</c:v>
                </c:pt>
                <c:pt idx="118">
                  <c:v>141</c:v>
                </c:pt>
                <c:pt idx="119">
                  <c:v>141</c:v>
                </c:pt>
                <c:pt idx="120">
                  <c:v>141</c:v>
                </c:pt>
              </c:numCache>
            </c:numRef>
          </c:yVal>
          <c:smooth val="1"/>
          <c:extLst>
            <c:ext xmlns:c16="http://schemas.microsoft.com/office/drawing/2014/chart" uri="{C3380CC4-5D6E-409C-BE32-E72D297353CC}">
              <c16:uniqueId val="{00000000-FEC4-954A-960A-FBF48465C2DB}"/>
            </c:ext>
          </c:extLst>
        </c:ser>
        <c:ser>
          <c:idx val="1"/>
          <c:order val="1"/>
          <c:tx>
            <c:strRef>
              <c:f>'[1]S3 Iceland'!$D$1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Iceland'!$D$2:$D$122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2</c:v>
                </c:pt>
                <c:pt idx="61">
                  <c:v>12</c:v>
                </c:pt>
                <c:pt idx="62">
                  <c:v>20</c:v>
                </c:pt>
                <c:pt idx="63">
                  <c:v>30</c:v>
                </c:pt>
                <c:pt idx="64">
                  <c:v>37</c:v>
                </c:pt>
                <c:pt idx="65">
                  <c:v>45</c:v>
                </c:pt>
                <c:pt idx="66">
                  <c:v>49</c:v>
                </c:pt>
                <c:pt idx="67">
                  <c:v>54</c:v>
                </c:pt>
                <c:pt idx="68">
                  <c:v>65</c:v>
                </c:pt>
                <c:pt idx="69">
                  <c:v>82</c:v>
                </c:pt>
                <c:pt idx="70">
                  <c:v>94</c:v>
                </c:pt>
                <c:pt idx="71">
                  <c:v>104</c:v>
                </c:pt>
                <c:pt idx="72">
                  <c:v>127</c:v>
                </c:pt>
                <c:pt idx="73">
                  <c:v>136</c:v>
                </c:pt>
                <c:pt idx="74">
                  <c:v>146</c:v>
                </c:pt>
                <c:pt idx="75">
                  <c:v>190</c:v>
                </c:pt>
                <c:pt idx="76">
                  <c:v>233</c:v>
                </c:pt>
                <c:pt idx="77">
                  <c:v>267</c:v>
                </c:pt>
                <c:pt idx="78">
                  <c:v>317</c:v>
                </c:pt>
                <c:pt idx="79">
                  <c:v>368</c:v>
                </c:pt>
                <c:pt idx="80">
                  <c:v>375</c:v>
                </c:pt>
                <c:pt idx="81">
                  <c:v>375</c:v>
                </c:pt>
                <c:pt idx="82">
                  <c:v>375</c:v>
                </c:pt>
                <c:pt idx="83">
                  <c:v>375</c:v>
                </c:pt>
                <c:pt idx="84">
                  <c:v>377</c:v>
                </c:pt>
                <c:pt idx="85">
                  <c:v>381</c:v>
                </c:pt>
                <c:pt idx="86">
                  <c:v>405</c:v>
                </c:pt>
                <c:pt idx="87">
                  <c:v>428</c:v>
                </c:pt>
                <c:pt idx="88">
                  <c:v>430</c:v>
                </c:pt>
                <c:pt idx="89">
                  <c:v>430</c:v>
                </c:pt>
                <c:pt idx="90">
                  <c:v>430</c:v>
                </c:pt>
                <c:pt idx="91">
                  <c:v>430</c:v>
                </c:pt>
                <c:pt idx="92">
                  <c:v>430</c:v>
                </c:pt>
                <c:pt idx="93">
                  <c:v>430</c:v>
                </c:pt>
                <c:pt idx="94">
                  <c:v>430</c:v>
                </c:pt>
                <c:pt idx="95">
                  <c:v>430</c:v>
                </c:pt>
                <c:pt idx="96">
                  <c:v>430</c:v>
                </c:pt>
                <c:pt idx="97">
                  <c:v>430</c:v>
                </c:pt>
                <c:pt idx="98">
                  <c:v>430</c:v>
                </c:pt>
                <c:pt idx="99">
                  <c:v>430</c:v>
                </c:pt>
                <c:pt idx="100">
                  <c:v>430</c:v>
                </c:pt>
                <c:pt idx="101">
                  <c:v>430</c:v>
                </c:pt>
                <c:pt idx="102">
                  <c:v>430</c:v>
                </c:pt>
                <c:pt idx="103">
                  <c:v>430</c:v>
                </c:pt>
                <c:pt idx="104">
                  <c:v>430</c:v>
                </c:pt>
                <c:pt idx="105">
                  <c:v>430</c:v>
                </c:pt>
                <c:pt idx="106">
                  <c:v>430</c:v>
                </c:pt>
                <c:pt idx="107">
                  <c:v>430</c:v>
                </c:pt>
                <c:pt idx="108">
                  <c:v>430</c:v>
                </c:pt>
                <c:pt idx="109">
                  <c:v>430</c:v>
                </c:pt>
                <c:pt idx="110">
                  <c:v>430</c:v>
                </c:pt>
                <c:pt idx="111">
                  <c:v>430</c:v>
                </c:pt>
                <c:pt idx="112">
                  <c:v>430</c:v>
                </c:pt>
                <c:pt idx="113">
                  <c:v>430</c:v>
                </c:pt>
                <c:pt idx="114">
                  <c:v>430</c:v>
                </c:pt>
                <c:pt idx="115">
                  <c:v>430</c:v>
                </c:pt>
                <c:pt idx="116">
                  <c:v>430</c:v>
                </c:pt>
                <c:pt idx="117">
                  <c:v>430</c:v>
                </c:pt>
                <c:pt idx="118">
                  <c:v>430</c:v>
                </c:pt>
                <c:pt idx="119">
                  <c:v>430</c:v>
                </c:pt>
                <c:pt idx="120">
                  <c:v>430</c:v>
                </c:pt>
              </c:numCache>
            </c:numRef>
          </c:yVal>
          <c:smooth val="1"/>
          <c:extLst>
            <c:ext xmlns:c16="http://schemas.microsoft.com/office/drawing/2014/chart" uri="{C3380CC4-5D6E-409C-BE32-E72D297353CC}">
              <c16:uniqueId val="{00000001-FEC4-954A-960A-FBF48465C2DB}"/>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ax val="45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r>
              <a: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rPr>
              <a:t>Japan</a:t>
            </a:r>
          </a:p>
        </c:rich>
      </c:tx>
      <c:overlay val="0"/>
      <c:spPr>
        <a:noFill/>
        <a:ln>
          <a:noFill/>
        </a:ln>
        <a:effectLst/>
      </c:spPr>
      <c:txPr>
        <a:bodyPr rot="0" spcFirstLastPara="1" vertOverflow="ellipsis" vert="horz" wrap="square" anchor="ctr" anchorCtr="1"/>
        <a:lstStyle/>
        <a:p>
          <a:pPr algn="ctr" rtl="0">
            <a:defRPr lang="en-US" sz="2000" b="0" i="0" u="none" strike="noStrike" kern="1200" spc="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title>
    <c:autoTitleDeleted val="0"/>
    <c:plotArea>
      <c:layout/>
      <c:scatterChart>
        <c:scatterStyle val="smoothMarker"/>
        <c:varyColors val="0"/>
        <c:ser>
          <c:idx val="0"/>
          <c:order val="0"/>
          <c:tx>
            <c:strRef>
              <c:f>'[1]S3 Japan'!$C$1</c:f>
              <c:strCache>
                <c:ptCount val="1"/>
                <c:pt idx="0">
                  <c:v>D</c:v>
                </c:pt>
              </c:strCache>
            </c:strRef>
          </c:tx>
          <c:spPr>
            <a:ln w="19050" cap="rnd">
              <a:solidFill>
                <a:schemeClr val="accent1"/>
              </a:solidFill>
              <a:round/>
            </a:ln>
            <a:effectLst/>
          </c:spPr>
          <c:marker>
            <c:symbol val="circle"/>
            <c:size val="4"/>
            <c:spPr>
              <a:solidFill>
                <a:schemeClr val="accent1"/>
              </a:solidFill>
              <a:ln w="9525">
                <a:solidFill>
                  <a:schemeClr val="accent1"/>
                </a:solidFill>
              </a:ln>
              <a:effectLst/>
            </c:spPr>
          </c:marker>
          <c:yVal>
            <c:numRef>
              <c:f>'[1]S3 Japan'!$C$2:$C$122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1</c:v>
                </c:pt>
                <c:pt idx="24">
                  <c:v>3</c:v>
                </c:pt>
                <c:pt idx="25">
                  <c:v>3</c:v>
                </c:pt>
                <c:pt idx="26">
                  <c:v>3</c:v>
                </c:pt>
                <c:pt idx="27">
                  <c:v>3</c:v>
                </c:pt>
                <c:pt idx="28">
                  <c:v>5</c:v>
                </c:pt>
                <c:pt idx="29">
                  <c:v>5</c:v>
                </c:pt>
                <c:pt idx="30">
                  <c:v>7</c:v>
                </c:pt>
                <c:pt idx="31">
                  <c:v>8</c:v>
                </c:pt>
                <c:pt idx="32">
                  <c:v>8</c:v>
                </c:pt>
                <c:pt idx="33">
                  <c:v>8</c:v>
                </c:pt>
                <c:pt idx="34">
                  <c:v>8</c:v>
                </c:pt>
                <c:pt idx="35">
                  <c:v>8</c:v>
                </c:pt>
                <c:pt idx="36">
                  <c:v>8</c:v>
                </c:pt>
                <c:pt idx="37">
                  <c:v>8</c:v>
                </c:pt>
                <c:pt idx="38">
                  <c:v>8</c:v>
                </c:pt>
                <c:pt idx="39">
                  <c:v>8</c:v>
                </c:pt>
                <c:pt idx="40">
                  <c:v>10</c:v>
                </c:pt>
                <c:pt idx="41">
                  <c:v>10</c:v>
                </c:pt>
                <c:pt idx="42">
                  <c:v>10</c:v>
                </c:pt>
                <c:pt idx="43">
                  <c:v>10</c:v>
                </c:pt>
                <c:pt idx="44">
                  <c:v>11</c:v>
                </c:pt>
                <c:pt idx="45">
                  <c:v>31</c:v>
                </c:pt>
                <c:pt idx="46">
                  <c:v>53</c:v>
                </c:pt>
                <c:pt idx="47">
                  <c:v>81</c:v>
                </c:pt>
                <c:pt idx="48">
                  <c:v>81</c:v>
                </c:pt>
                <c:pt idx="49">
                  <c:v>81</c:v>
                </c:pt>
                <c:pt idx="50">
                  <c:v>82</c:v>
                </c:pt>
                <c:pt idx="51">
                  <c:v>82</c:v>
                </c:pt>
                <c:pt idx="52">
                  <c:v>82</c:v>
                </c:pt>
                <c:pt idx="53">
                  <c:v>82</c:v>
                </c:pt>
                <c:pt idx="54">
                  <c:v>82</c:v>
                </c:pt>
                <c:pt idx="55">
                  <c:v>82</c:v>
                </c:pt>
                <c:pt idx="56">
                  <c:v>82</c:v>
                </c:pt>
                <c:pt idx="57">
                  <c:v>82</c:v>
                </c:pt>
                <c:pt idx="58">
                  <c:v>82</c:v>
                </c:pt>
                <c:pt idx="59">
                  <c:v>82</c:v>
                </c:pt>
                <c:pt idx="60">
                  <c:v>82</c:v>
                </c:pt>
                <c:pt idx="61">
                  <c:v>82</c:v>
                </c:pt>
                <c:pt idx="62">
                  <c:v>82</c:v>
                </c:pt>
                <c:pt idx="63">
                  <c:v>82</c:v>
                </c:pt>
                <c:pt idx="64">
                  <c:v>82</c:v>
                </c:pt>
                <c:pt idx="65">
                  <c:v>82</c:v>
                </c:pt>
                <c:pt idx="66">
                  <c:v>82</c:v>
                </c:pt>
                <c:pt idx="67">
                  <c:v>82</c:v>
                </c:pt>
                <c:pt idx="68">
                  <c:v>83</c:v>
                </c:pt>
                <c:pt idx="69">
                  <c:v>83</c:v>
                </c:pt>
                <c:pt idx="70">
                  <c:v>83</c:v>
                </c:pt>
                <c:pt idx="71">
                  <c:v>83</c:v>
                </c:pt>
                <c:pt idx="72">
                  <c:v>83</c:v>
                </c:pt>
                <c:pt idx="73">
                  <c:v>83</c:v>
                </c:pt>
                <c:pt idx="74">
                  <c:v>83</c:v>
                </c:pt>
                <c:pt idx="75">
                  <c:v>83</c:v>
                </c:pt>
                <c:pt idx="76">
                  <c:v>83</c:v>
                </c:pt>
                <c:pt idx="77">
                  <c:v>83</c:v>
                </c:pt>
                <c:pt idx="78">
                  <c:v>83</c:v>
                </c:pt>
                <c:pt idx="79">
                  <c:v>83</c:v>
                </c:pt>
                <c:pt idx="80">
                  <c:v>83</c:v>
                </c:pt>
                <c:pt idx="81">
                  <c:v>83</c:v>
                </c:pt>
                <c:pt idx="82">
                  <c:v>83</c:v>
                </c:pt>
                <c:pt idx="83">
                  <c:v>83</c:v>
                </c:pt>
                <c:pt idx="84">
                  <c:v>83</c:v>
                </c:pt>
                <c:pt idx="85">
                  <c:v>83</c:v>
                </c:pt>
                <c:pt idx="86">
                  <c:v>83</c:v>
                </c:pt>
                <c:pt idx="87">
                  <c:v>83</c:v>
                </c:pt>
                <c:pt idx="88">
                  <c:v>83</c:v>
                </c:pt>
                <c:pt idx="89">
                  <c:v>83</c:v>
                </c:pt>
                <c:pt idx="90">
                  <c:v>83</c:v>
                </c:pt>
                <c:pt idx="91">
                  <c:v>83</c:v>
                </c:pt>
                <c:pt idx="92">
                  <c:v>83</c:v>
                </c:pt>
                <c:pt idx="93">
                  <c:v>83</c:v>
                </c:pt>
                <c:pt idx="94">
                  <c:v>83</c:v>
                </c:pt>
                <c:pt idx="95">
                  <c:v>83</c:v>
                </c:pt>
                <c:pt idx="96">
                  <c:v>83</c:v>
                </c:pt>
                <c:pt idx="97">
                  <c:v>83</c:v>
                </c:pt>
                <c:pt idx="98">
                  <c:v>83</c:v>
                </c:pt>
                <c:pt idx="99">
                  <c:v>83</c:v>
                </c:pt>
                <c:pt idx="100">
                  <c:v>83</c:v>
                </c:pt>
                <c:pt idx="101">
                  <c:v>83</c:v>
                </c:pt>
                <c:pt idx="102">
                  <c:v>83</c:v>
                </c:pt>
                <c:pt idx="103">
                  <c:v>83</c:v>
                </c:pt>
                <c:pt idx="104">
                  <c:v>83</c:v>
                </c:pt>
                <c:pt idx="105">
                  <c:v>83</c:v>
                </c:pt>
                <c:pt idx="106">
                  <c:v>83</c:v>
                </c:pt>
                <c:pt idx="107">
                  <c:v>83</c:v>
                </c:pt>
                <c:pt idx="108">
                  <c:v>83</c:v>
                </c:pt>
                <c:pt idx="109">
                  <c:v>83</c:v>
                </c:pt>
                <c:pt idx="110">
                  <c:v>83</c:v>
                </c:pt>
                <c:pt idx="111">
                  <c:v>83</c:v>
                </c:pt>
                <c:pt idx="112">
                  <c:v>83</c:v>
                </c:pt>
                <c:pt idx="113">
                  <c:v>83</c:v>
                </c:pt>
                <c:pt idx="114">
                  <c:v>83</c:v>
                </c:pt>
                <c:pt idx="115">
                  <c:v>83</c:v>
                </c:pt>
                <c:pt idx="116">
                  <c:v>83</c:v>
                </c:pt>
                <c:pt idx="117">
                  <c:v>83</c:v>
                </c:pt>
                <c:pt idx="118">
                  <c:v>83</c:v>
                </c:pt>
                <c:pt idx="119">
                  <c:v>83</c:v>
                </c:pt>
                <c:pt idx="120">
                  <c:v>83</c:v>
                </c:pt>
              </c:numCache>
            </c:numRef>
          </c:yVal>
          <c:smooth val="1"/>
          <c:extLst>
            <c:ext xmlns:c16="http://schemas.microsoft.com/office/drawing/2014/chart" uri="{C3380CC4-5D6E-409C-BE32-E72D297353CC}">
              <c16:uniqueId val="{00000000-CC72-9240-95A9-832644D45A89}"/>
            </c:ext>
          </c:extLst>
        </c:ser>
        <c:ser>
          <c:idx val="1"/>
          <c:order val="1"/>
          <c:tx>
            <c:strRef>
              <c:f>'[1]S3 Japan'!$D$1</c:f>
              <c:strCache>
                <c:ptCount val="1"/>
                <c:pt idx="0">
                  <c:v>G</c:v>
                </c:pt>
              </c:strCache>
            </c:strRef>
          </c:tx>
          <c:spPr>
            <a:ln w="19050" cap="rnd">
              <a:solidFill>
                <a:schemeClr val="accent2"/>
              </a:solidFill>
              <a:round/>
            </a:ln>
            <a:effectLst/>
          </c:spPr>
          <c:marker>
            <c:symbol val="circle"/>
            <c:size val="4"/>
            <c:spPr>
              <a:solidFill>
                <a:schemeClr val="accent2"/>
              </a:solidFill>
              <a:ln w="9525">
                <a:solidFill>
                  <a:schemeClr val="accent2"/>
                </a:solidFill>
              </a:ln>
              <a:effectLst/>
            </c:spPr>
          </c:marker>
          <c:yVal>
            <c:numRef>
              <c:f>'[1]S3 Japan'!$D$2:$D$122</c:f>
              <c:numCache>
                <c:formatCode>General</c:formatCode>
                <c:ptCount val="1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1</c:v>
                </c:pt>
                <c:pt idx="68">
                  <c:v>2</c:v>
                </c:pt>
                <c:pt idx="69">
                  <c:v>4</c:v>
                </c:pt>
                <c:pt idx="70">
                  <c:v>7</c:v>
                </c:pt>
                <c:pt idx="71">
                  <c:v>10</c:v>
                </c:pt>
                <c:pt idx="72">
                  <c:v>12</c:v>
                </c:pt>
                <c:pt idx="73">
                  <c:v>12</c:v>
                </c:pt>
                <c:pt idx="74">
                  <c:v>12</c:v>
                </c:pt>
                <c:pt idx="75">
                  <c:v>12</c:v>
                </c:pt>
                <c:pt idx="76">
                  <c:v>13</c:v>
                </c:pt>
                <c:pt idx="77">
                  <c:v>14</c:v>
                </c:pt>
                <c:pt idx="78">
                  <c:v>15</c:v>
                </c:pt>
                <c:pt idx="79">
                  <c:v>18</c:v>
                </c:pt>
                <c:pt idx="80">
                  <c:v>18</c:v>
                </c:pt>
                <c:pt idx="81">
                  <c:v>18</c:v>
                </c:pt>
                <c:pt idx="82">
                  <c:v>18</c:v>
                </c:pt>
                <c:pt idx="83">
                  <c:v>18</c:v>
                </c:pt>
                <c:pt idx="84">
                  <c:v>18</c:v>
                </c:pt>
                <c:pt idx="85">
                  <c:v>18</c:v>
                </c:pt>
                <c:pt idx="86">
                  <c:v>18</c:v>
                </c:pt>
                <c:pt idx="87">
                  <c:v>18</c:v>
                </c:pt>
                <c:pt idx="88">
                  <c:v>18</c:v>
                </c:pt>
                <c:pt idx="89">
                  <c:v>18</c:v>
                </c:pt>
                <c:pt idx="90">
                  <c:v>18</c:v>
                </c:pt>
                <c:pt idx="91">
                  <c:v>18</c:v>
                </c:pt>
                <c:pt idx="92">
                  <c:v>18</c:v>
                </c:pt>
                <c:pt idx="93">
                  <c:v>18</c:v>
                </c:pt>
                <c:pt idx="94">
                  <c:v>18</c:v>
                </c:pt>
                <c:pt idx="95">
                  <c:v>18</c:v>
                </c:pt>
                <c:pt idx="96">
                  <c:v>18</c:v>
                </c:pt>
                <c:pt idx="97">
                  <c:v>18</c:v>
                </c:pt>
                <c:pt idx="98">
                  <c:v>18</c:v>
                </c:pt>
                <c:pt idx="99">
                  <c:v>18</c:v>
                </c:pt>
                <c:pt idx="100">
                  <c:v>18</c:v>
                </c:pt>
                <c:pt idx="101">
                  <c:v>18</c:v>
                </c:pt>
                <c:pt idx="102">
                  <c:v>18</c:v>
                </c:pt>
                <c:pt idx="103">
                  <c:v>18</c:v>
                </c:pt>
                <c:pt idx="104">
                  <c:v>18</c:v>
                </c:pt>
                <c:pt idx="105">
                  <c:v>18</c:v>
                </c:pt>
                <c:pt idx="106">
                  <c:v>18</c:v>
                </c:pt>
                <c:pt idx="107">
                  <c:v>18</c:v>
                </c:pt>
                <c:pt idx="108">
                  <c:v>18</c:v>
                </c:pt>
                <c:pt idx="109">
                  <c:v>18</c:v>
                </c:pt>
                <c:pt idx="110">
                  <c:v>18</c:v>
                </c:pt>
                <c:pt idx="111">
                  <c:v>18</c:v>
                </c:pt>
                <c:pt idx="112">
                  <c:v>18</c:v>
                </c:pt>
                <c:pt idx="113">
                  <c:v>18</c:v>
                </c:pt>
                <c:pt idx="114">
                  <c:v>18</c:v>
                </c:pt>
                <c:pt idx="115">
                  <c:v>18</c:v>
                </c:pt>
                <c:pt idx="116">
                  <c:v>18</c:v>
                </c:pt>
                <c:pt idx="117">
                  <c:v>18</c:v>
                </c:pt>
                <c:pt idx="118">
                  <c:v>18</c:v>
                </c:pt>
                <c:pt idx="119">
                  <c:v>18</c:v>
                </c:pt>
                <c:pt idx="120">
                  <c:v>18</c:v>
                </c:pt>
              </c:numCache>
            </c:numRef>
          </c:yVal>
          <c:smooth val="1"/>
          <c:extLst>
            <c:ext xmlns:c16="http://schemas.microsoft.com/office/drawing/2014/chart" uri="{C3380CC4-5D6E-409C-BE32-E72D297353CC}">
              <c16:uniqueId val="{00000001-CC72-9240-95A9-832644D45A89}"/>
            </c:ext>
          </c:extLst>
        </c:ser>
        <c:dLbls>
          <c:showLegendKey val="0"/>
          <c:showVal val="0"/>
          <c:showCatName val="0"/>
          <c:showSerName val="0"/>
          <c:showPercent val="0"/>
          <c:showBubbleSize val="0"/>
        </c:dLbls>
        <c:axId val="599424120"/>
        <c:axId val="599422480"/>
      </c:scatterChart>
      <c:valAx>
        <c:axId val="599424120"/>
        <c:scaling>
          <c:orientation val="minMax"/>
          <c:max val="121"/>
          <c:min val="0"/>
        </c:scaling>
        <c:delete val="0"/>
        <c:axPos val="b"/>
        <c:majorGridlines>
          <c:spPr>
            <a:ln w="9525" cap="flat" cmpd="sng" algn="ctr">
              <a:no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2480"/>
        <c:crossesAt val="0"/>
        <c:crossBetween val="midCat"/>
      </c:valAx>
      <c:valAx>
        <c:axId val="599422480"/>
        <c:scaling>
          <c:orientation val="minMax"/>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lgn="ctr">
              <a:defRPr lang="en-US" sz="1200" b="0" i="0" u="none" strike="noStrike" kern="1200" baseline="0">
                <a:solidFill>
                  <a:schemeClr val="tx1">
                    <a:lumMod val="65000"/>
                    <a:lumOff val="35000"/>
                  </a:schemeClr>
                </a:solidFill>
                <a:latin typeface="Source Sans Pro Semibold" panose="020B0603030403020204" pitchFamily="34" charset="0"/>
                <a:ea typeface="Source Sans Pro Semibold" panose="020B0603030403020204" pitchFamily="34" charset="0"/>
                <a:cs typeface="+mn-cs"/>
              </a:defRPr>
            </a:pPr>
            <a:endParaRPr lang="en-US"/>
          </a:p>
        </c:txPr>
        <c:crossAx val="599424120"/>
        <c:crossesAt val="0"/>
        <c:crossBetween val="midCat"/>
      </c:valAx>
      <c:spPr>
        <a:noFill/>
        <a:ln>
          <a:noFill/>
        </a:ln>
        <a:effectLst/>
      </c:spPr>
    </c:plotArea>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40.xml"/><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 Id="rId9" Type="http://schemas.openxmlformats.org/officeDocument/2006/relationships/chart" Target="../charts/chart4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304800</xdr:colOff>
      <xdr:row>15</xdr:row>
      <xdr:rowOff>76200</xdr:rowOff>
    </xdr:to>
    <xdr:graphicFrame macro="">
      <xdr:nvGraphicFramePr>
        <xdr:cNvPr id="2" name="Chart 1">
          <a:extLst>
            <a:ext uri="{FF2B5EF4-FFF2-40B4-BE49-F238E27FC236}">
              <a16:creationId xmlns:a16="http://schemas.microsoft.com/office/drawing/2014/main" id="{9C5B91E7-CDDF-2146-8350-02475B5D42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xdr:row>
      <xdr:rowOff>0</xdr:rowOff>
    </xdr:from>
    <xdr:to>
      <xdr:col>15</xdr:col>
      <xdr:colOff>304800</xdr:colOff>
      <xdr:row>15</xdr:row>
      <xdr:rowOff>76200</xdr:rowOff>
    </xdr:to>
    <xdr:graphicFrame macro="">
      <xdr:nvGraphicFramePr>
        <xdr:cNvPr id="3" name="Chart 2">
          <a:extLst>
            <a:ext uri="{FF2B5EF4-FFF2-40B4-BE49-F238E27FC236}">
              <a16:creationId xmlns:a16="http://schemas.microsoft.com/office/drawing/2014/main" id="{36C8AE2E-83ED-E84A-984E-E3113249F5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31750</xdr:colOff>
      <xdr:row>1</xdr:row>
      <xdr:rowOff>0</xdr:rowOff>
    </xdr:from>
    <xdr:to>
      <xdr:col>23</xdr:col>
      <xdr:colOff>336550</xdr:colOff>
      <xdr:row>15</xdr:row>
      <xdr:rowOff>76200</xdr:rowOff>
    </xdr:to>
    <xdr:graphicFrame macro="">
      <xdr:nvGraphicFramePr>
        <xdr:cNvPr id="4" name="Chart 3">
          <a:extLst>
            <a:ext uri="{FF2B5EF4-FFF2-40B4-BE49-F238E27FC236}">
              <a16:creationId xmlns:a16="http://schemas.microsoft.com/office/drawing/2014/main" id="{C8FE9AA6-E351-6F46-AC0D-F604BC5D4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31750</xdr:colOff>
      <xdr:row>1</xdr:row>
      <xdr:rowOff>0</xdr:rowOff>
    </xdr:from>
    <xdr:to>
      <xdr:col>31</xdr:col>
      <xdr:colOff>336550</xdr:colOff>
      <xdr:row>15</xdr:row>
      <xdr:rowOff>76200</xdr:rowOff>
    </xdr:to>
    <xdr:graphicFrame macro="">
      <xdr:nvGraphicFramePr>
        <xdr:cNvPr id="5" name="Chart 4">
          <a:extLst>
            <a:ext uri="{FF2B5EF4-FFF2-40B4-BE49-F238E27FC236}">
              <a16:creationId xmlns:a16="http://schemas.microsoft.com/office/drawing/2014/main" id="{2E5E11EE-64F3-0C4A-9D37-1EB28E9D33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17</xdr:row>
      <xdr:rowOff>71437</xdr:rowOff>
    </xdr:from>
    <xdr:to>
      <xdr:col>7</xdr:col>
      <xdr:colOff>304800</xdr:colOff>
      <xdr:row>31</xdr:row>
      <xdr:rowOff>147637</xdr:rowOff>
    </xdr:to>
    <xdr:graphicFrame macro="">
      <xdr:nvGraphicFramePr>
        <xdr:cNvPr id="6" name="Chart 5">
          <a:extLst>
            <a:ext uri="{FF2B5EF4-FFF2-40B4-BE49-F238E27FC236}">
              <a16:creationId xmlns:a16="http://schemas.microsoft.com/office/drawing/2014/main" id="{92F568BD-1683-1943-B1F3-005E4EDDB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17</xdr:row>
      <xdr:rowOff>71437</xdr:rowOff>
    </xdr:from>
    <xdr:to>
      <xdr:col>15</xdr:col>
      <xdr:colOff>304800</xdr:colOff>
      <xdr:row>31</xdr:row>
      <xdr:rowOff>147637</xdr:rowOff>
    </xdr:to>
    <xdr:graphicFrame macro="">
      <xdr:nvGraphicFramePr>
        <xdr:cNvPr id="7" name="Chart 6">
          <a:extLst>
            <a:ext uri="{FF2B5EF4-FFF2-40B4-BE49-F238E27FC236}">
              <a16:creationId xmlns:a16="http://schemas.microsoft.com/office/drawing/2014/main" id="{687E107F-B4C8-D049-A5E0-FEFD79E3C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63500</xdr:colOff>
      <xdr:row>17</xdr:row>
      <xdr:rowOff>71437</xdr:rowOff>
    </xdr:from>
    <xdr:to>
      <xdr:col>23</xdr:col>
      <xdr:colOff>368300</xdr:colOff>
      <xdr:row>31</xdr:row>
      <xdr:rowOff>147637</xdr:rowOff>
    </xdr:to>
    <xdr:graphicFrame macro="">
      <xdr:nvGraphicFramePr>
        <xdr:cNvPr id="8" name="Chart 7">
          <a:extLst>
            <a:ext uri="{FF2B5EF4-FFF2-40B4-BE49-F238E27FC236}">
              <a16:creationId xmlns:a16="http://schemas.microsoft.com/office/drawing/2014/main" id="{D56940C7-E508-7F4F-B482-B4C5B57D57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63500</xdr:colOff>
      <xdr:row>17</xdr:row>
      <xdr:rowOff>71437</xdr:rowOff>
    </xdr:from>
    <xdr:to>
      <xdr:col>31</xdr:col>
      <xdr:colOff>368300</xdr:colOff>
      <xdr:row>31</xdr:row>
      <xdr:rowOff>147637</xdr:rowOff>
    </xdr:to>
    <xdr:graphicFrame macro="">
      <xdr:nvGraphicFramePr>
        <xdr:cNvPr id="9" name="Chart 8">
          <a:extLst>
            <a:ext uri="{FF2B5EF4-FFF2-40B4-BE49-F238E27FC236}">
              <a16:creationId xmlns:a16="http://schemas.microsoft.com/office/drawing/2014/main" id="{0E57DD75-B104-9046-8AA8-52C9F8BF5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33</xdr:row>
      <xdr:rowOff>142875</xdr:rowOff>
    </xdr:from>
    <xdr:to>
      <xdr:col>7</xdr:col>
      <xdr:colOff>304800</xdr:colOff>
      <xdr:row>48</xdr:row>
      <xdr:rowOff>28575</xdr:rowOff>
    </xdr:to>
    <xdr:graphicFrame macro="">
      <xdr:nvGraphicFramePr>
        <xdr:cNvPr id="10" name="Chart 9">
          <a:extLst>
            <a:ext uri="{FF2B5EF4-FFF2-40B4-BE49-F238E27FC236}">
              <a16:creationId xmlns:a16="http://schemas.microsoft.com/office/drawing/2014/main" id="{0CCDA0F1-B02C-BD4D-A657-E7FD8A6FB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33</xdr:row>
      <xdr:rowOff>142875</xdr:rowOff>
    </xdr:from>
    <xdr:to>
      <xdr:col>15</xdr:col>
      <xdr:colOff>304800</xdr:colOff>
      <xdr:row>48</xdr:row>
      <xdr:rowOff>28575</xdr:rowOff>
    </xdr:to>
    <xdr:graphicFrame macro="">
      <xdr:nvGraphicFramePr>
        <xdr:cNvPr id="11" name="Chart 10">
          <a:extLst>
            <a:ext uri="{FF2B5EF4-FFF2-40B4-BE49-F238E27FC236}">
              <a16:creationId xmlns:a16="http://schemas.microsoft.com/office/drawing/2014/main" id="{312710F0-74EE-D849-BC39-61174E94D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79375</xdr:colOff>
      <xdr:row>33</xdr:row>
      <xdr:rowOff>142875</xdr:rowOff>
    </xdr:from>
    <xdr:to>
      <xdr:col>23</xdr:col>
      <xdr:colOff>384175</xdr:colOff>
      <xdr:row>48</xdr:row>
      <xdr:rowOff>28575</xdr:rowOff>
    </xdr:to>
    <xdr:graphicFrame macro="">
      <xdr:nvGraphicFramePr>
        <xdr:cNvPr id="12" name="Chart 11">
          <a:extLst>
            <a:ext uri="{FF2B5EF4-FFF2-40B4-BE49-F238E27FC236}">
              <a16:creationId xmlns:a16="http://schemas.microsoft.com/office/drawing/2014/main" id="{8551099E-56EB-A04D-AE3E-DA8AE6509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24</xdr:col>
      <xdr:colOff>79375</xdr:colOff>
      <xdr:row>33</xdr:row>
      <xdr:rowOff>142875</xdr:rowOff>
    </xdr:from>
    <xdr:to>
      <xdr:col>31</xdr:col>
      <xdr:colOff>384175</xdr:colOff>
      <xdr:row>48</xdr:row>
      <xdr:rowOff>28575</xdr:rowOff>
    </xdr:to>
    <xdr:graphicFrame macro="">
      <xdr:nvGraphicFramePr>
        <xdr:cNvPr id="13" name="Chart 12">
          <a:extLst>
            <a:ext uri="{FF2B5EF4-FFF2-40B4-BE49-F238E27FC236}">
              <a16:creationId xmlns:a16="http://schemas.microsoft.com/office/drawing/2014/main" id="{033F7863-4A0A-E84E-A57D-9016562EB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49</xdr:row>
      <xdr:rowOff>174625</xdr:rowOff>
    </xdr:from>
    <xdr:to>
      <xdr:col>7</xdr:col>
      <xdr:colOff>304800</xdr:colOff>
      <xdr:row>64</xdr:row>
      <xdr:rowOff>60325</xdr:rowOff>
    </xdr:to>
    <xdr:graphicFrame macro="">
      <xdr:nvGraphicFramePr>
        <xdr:cNvPr id="14" name="Chart 13">
          <a:extLst>
            <a:ext uri="{FF2B5EF4-FFF2-40B4-BE49-F238E27FC236}">
              <a16:creationId xmlns:a16="http://schemas.microsoft.com/office/drawing/2014/main" id="{FC1CA3E7-C36B-A641-8FE2-DD8286A20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0</xdr:colOff>
      <xdr:row>49</xdr:row>
      <xdr:rowOff>174625</xdr:rowOff>
    </xdr:from>
    <xdr:to>
      <xdr:col>15</xdr:col>
      <xdr:colOff>304800</xdr:colOff>
      <xdr:row>64</xdr:row>
      <xdr:rowOff>60325</xdr:rowOff>
    </xdr:to>
    <xdr:graphicFrame macro="">
      <xdr:nvGraphicFramePr>
        <xdr:cNvPr id="15" name="Chart 14">
          <a:extLst>
            <a:ext uri="{FF2B5EF4-FFF2-40B4-BE49-F238E27FC236}">
              <a16:creationId xmlns:a16="http://schemas.microsoft.com/office/drawing/2014/main" id="{CF331D95-97BD-3F41-A2FA-0F9E6DC40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111125</xdr:colOff>
      <xdr:row>49</xdr:row>
      <xdr:rowOff>174625</xdr:rowOff>
    </xdr:from>
    <xdr:to>
      <xdr:col>23</xdr:col>
      <xdr:colOff>415925</xdr:colOff>
      <xdr:row>64</xdr:row>
      <xdr:rowOff>60325</xdr:rowOff>
    </xdr:to>
    <xdr:graphicFrame macro="">
      <xdr:nvGraphicFramePr>
        <xdr:cNvPr id="16" name="Chart 15">
          <a:extLst>
            <a:ext uri="{FF2B5EF4-FFF2-40B4-BE49-F238E27FC236}">
              <a16:creationId xmlns:a16="http://schemas.microsoft.com/office/drawing/2014/main" id="{E6A617C4-4508-8F43-8E85-78581CF902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24</xdr:col>
      <xdr:colOff>111125</xdr:colOff>
      <xdr:row>49</xdr:row>
      <xdr:rowOff>174625</xdr:rowOff>
    </xdr:from>
    <xdr:to>
      <xdr:col>31</xdr:col>
      <xdr:colOff>415925</xdr:colOff>
      <xdr:row>64</xdr:row>
      <xdr:rowOff>60325</xdr:rowOff>
    </xdr:to>
    <xdr:graphicFrame macro="">
      <xdr:nvGraphicFramePr>
        <xdr:cNvPr id="17" name="Chart 16">
          <a:extLst>
            <a:ext uri="{FF2B5EF4-FFF2-40B4-BE49-F238E27FC236}">
              <a16:creationId xmlns:a16="http://schemas.microsoft.com/office/drawing/2014/main" id="{58200BBD-14D0-764C-B5B1-20B38B2238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538162</xdr:colOff>
      <xdr:row>1</xdr:row>
      <xdr:rowOff>42862</xdr:rowOff>
    </xdr:from>
    <xdr:to>
      <xdr:col>12</xdr:col>
      <xdr:colOff>233362</xdr:colOff>
      <xdr:row>15</xdr:row>
      <xdr:rowOff>119062</xdr:rowOff>
    </xdr:to>
    <xdr:graphicFrame macro="">
      <xdr:nvGraphicFramePr>
        <xdr:cNvPr id="2" name="Chart 1">
          <a:extLst>
            <a:ext uri="{FF2B5EF4-FFF2-40B4-BE49-F238E27FC236}">
              <a16:creationId xmlns:a16="http://schemas.microsoft.com/office/drawing/2014/main" id="{23D500DD-314F-534B-AE47-E1887D2F70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585787</xdr:colOff>
      <xdr:row>1</xdr:row>
      <xdr:rowOff>128587</xdr:rowOff>
    </xdr:from>
    <xdr:to>
      <xdr:col>12</xdr:col>
      <xdr:colOff>280987</xdr:colOff>
      <xdr:row>16</xdr:row>
      <xdr:rowOff>14287</xdr:rowOff>
    </xdr:to>
    <xdr:graphicFrame macro="">
      <xdr:nvGraphicFramePr>
        <xdr:cNvPr id="2" name="Chart 1">
          <a:extLst>
            <a:ext uri="{FF2B5EF4-FFF2-40B4-BE49-F238E27FC236}">
              <a16:creationId xmlns:a16="http://schemas.microsoft.com/office/drawing/2014/main" id="{DA304808-C55F-1546-AD25-D9533559E1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566737</xdr:colOff>
      <xdr:row>1</xdr:row>
      <xdr:rowOff>128587</xdr:rowOff>
    </xdr:from>
    <xdr:to>
      <xdr:col>12</xdr:col>
      <xdr:colOff>261937</xdr:colOff>
      <xdr:row>16</xdr:row>
      <xdr:rowOff>14287</xdr:rowOff>
    </xdr:to>
    <xdr:graphicFrame macro="">
      <xdr:nvGraphicFramePr>
        <xdr:cNvPr id="2" name="Chart 1">
          <a:extLst>
            <a:ext uri="{FF2B5EF4-FFF2-40B4-BE49-F238E27FC236}">
              <a16:creationId xmlns:a16="http://schemas.microsoft.com/office/drawing/2014/main" id="{81F95747-E4D3-CB47-88A7-9781AF9DD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509587</xdr:colOff>
      <xdr:row>1</xdr:row>
      <xdr:rowOff>61912</xdr:rowOff>
    </xdr:from>
    <xdr:to>
      <xdr:col>12</xdr:col>
      <xdr:colOff>204787</xdr:colOff>
      <xdr:row>15</xdr:row>
      <xdr:rowOff>138112</xdr:rowOff>
    </xdr:to>
    <xdr:graphicFrame macro="">
      <xdr:nvGraphicFramePr>
        <xdr:cNvPr id="2" name="Chart 1">
          <a:extLst>
            <a:ext uri="{FF2B5EF4-FFF2-40B4-BE49-F238E27FC236}">
              <a16:creationId xmlns:a16="http://schemas.microsoft.com/office/drawing/2014/main" id="{088C8109-94CF-6C44-8792-CB348A4DF3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604837</xdr:colOff>
      <xdr:row>1</xdr:row>
      <xdr:rowOff>138112</xdr:rowOff>
    </xdr:from>
    <xdr:to>
      <xdr:col>12</xdr:col>
      <xdr:colOff>300037</xdr:colOff>
      <xdr:row>16</xdr:row>
      <xdr:rowOff>23812</xdr:rowOff>
    </xdr:to>
    <xdr:graphicFrame macro="">
      <xdr:nvGraphicFramePr>
        <xdr:cNvPr id="2" name="Chart 1">
          <a:extLst>
            <a:ext uri="{FF2B5EF4-FFF2-40B4-BE49-F238E27FC236}">
              <a16:creationId xmlns:a16="http://schemas.microsoft.com/office/drawing/2014/main" id="{25931F81-CAA1-884A-8118-7D2674E39C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471487</xdr:colOff>
      <xdr:row>1</xdr:row>
      <xdr:rowOff>185737</xdr:rowOff>
    </xdr:from>
    <xdr:to>
      <xdr:col>12</xdr:col>
      <xdr:colOff>166687</xdr:colOff>
      <xdr:row>16</xdr:row>
      <xdr:rowOff>71437</xdr:rowOff>
    </xdr:to>
    <xdr:graphicFrame macro="">
      <xdr:nvGraphicFramePr>
        <xdr:cNvPr id="2" name="Chart 1">
          <a:extLst>
            <a:ext uri="{FF2B5EF4-FFF2-40B4-BE49-F238E27FC236}">
              <a16:creationId xmlns:a16="http://schemas.microsoft.com/office/drawing/2014/main" id="{2088CCC2-F978-804E-974C-714B5F004D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490537</xdr:colOff>
      <xdr:row>1</xdr:row>
      <xdr:rowOff>128587</xdr:rowOff>
    </xdr:from>
    <xdr:to>
      <xdr:col>12</xdr:col>
      <xdr:colOff>185737</xdr:colOff>
      <xdr:row>16</xdr:row>
      <xdr:rowOff>14287</xdr:rowOff>
    </xdr:to>
    <xdr:graphicFrame macro="">
      <xdr:nvGraphicFramePr>
        <xdr:cNvPr id="2" name="Chart 1">
          <a:extLst>
            <a:ext uri="{FF2B5EF4-FFF2-40B4-BE49-F238E27FC236}">
              <a16:creationId xmlns:a16="http://schemas.microsoft.com/office/drawing/2014/main" id="{356F6308-C47E-BC4D-B860-1DB4A93AD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500062</xdr:colOff>
      <xdr:row>2</xdr:row>
      <xdr:rowOff>33337</xdr:rowOff>
    </xdr:from>
    <xdr:to>
      <xdr:col>12</xdr:col>
      <xdr:colOff>195262</xdr:colOff>
      <xdr:row>16</xdr:row>
      <xdr:rowOff>109537</xdr:rowOff>
    </xdr:to>
    <xdr:graphicFrame macro="">
      <xdr:nvGraphicFramePr>
        <xdr:cNvPr id="2" name="Chart 1">
          <a:extLst>
            <a:ext uri="{FF2B5EF4-FFF2-40B4-BE49-F238E27FC236}">
              <a16:creationId xmlns:a16="http://schemas.microsoft.com/office/drawing/2014/main" id="{F2E24BF6-A6DB-FF44-B57C-130248E740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7</xdr:col>
      <xdr:colOff>321469</xdr:colOff>
      <xdr:row>15</xdr:row>
      <xdr:rowOff>76200</xdr:rowOff>
    </xdr:to>
    <xdr:graphicFrame macro="">
      <xdr:nvGraphicFramePr>
        <xdr:cNvPr id="2" name="Chart 1">
          <a:extLst>
            <a:ext uri="{FF2B5EF4-FFF2-40B4-BE49-F238E27FC236}">
              <a16:creationId xmlns:a16="http://schemas.microsoft.com/office/drawing/2014/main" id="{4A9ECFF4-4FAE-4F40-8A40-FA20AEC9A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607218</xdr:colOff>
      <xdr:row>1</xdr:row>
      <xdr:rowOff>0</xdr:rowOff>
    </xdr:from>
    <xdr:to>
      <xdr:col>15</xdr:col>
      <xdr:colOff>321468</xdr:colOff>
      <xdr:row>15</xdr:row>
      <xdr:rowOff>76200</xdr:rowOff>
    </xdr:to>
    <xdr:graphicFrame macro="">
      <xdr:nvGraphicFramePr>
        <xdr:cNvPr id="3" name="Chart 2">
          <a:extLst>
            <a:ext uri="{FF2B5EF4-FFF2-40B4-BE49-F238E27FC236}">
              <a16:creationId xmlns:a16="http://schemas.microsoft.com/office/drawing/2014/main" id="{8AFF34AA-D629-BE4A-8E11-E20509AA4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607218</xdr:colOff>
      <xdr:row>1</xdr:row>
      <xdr:rowOff>0</xdr:rowOff>
    </xdr:from>
    <xdr:to>
      <xdr:col>23</xdr:col>
      <xdr:colOff>321468</xdr:colOff>
      <xdr:row>15</xdr:row>
      <xdr:rowOff>76200</xdr:rowOff>
    </xdr:to>
    <xdr:graphicFrame macro="">
      <xdr:nvGraphicFramePr>
        <xdr:cNvPr id="4" name="Chart 3">
          <a:extLst>
            <a:ext uri="{FF2B5EF4-FFF2-40B4-BE49-F238E27FC236}">
              <a16:creationId xmlns:a16="http://schemas.microsoft.com/office/drawing/2014/main" id="{6970395C-D2C8-0A43-95A7-C4D63B61EA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xdr:row>
      <xdr:rowOff>0</xdr:rowOff>
    </xdr:from>
    <xdr:to>
      <xdr:col>7</xdr:col>
      <xdr:colOff>321469</xdr:colOff>
      <xdr:row>30</xdr:row>
      <xdr:rowOff>76200</xdr:rowOff>
    </xdr:to>
    <xdr:graphicFrame macro="">
      <xdr:nvGraphicFramePr>
        <xdr:cNvPr id="5" name="Chart 4">
          <a:extLst>
            <a:ext uri="{FF2B5EF4-FFF2-40B4-BE49-F238E27FC236}">
              <a16:creationId xmlns:a16="http://schemas.microsoft.com/office/drawing/2014/main" id="{B2DE114B-F863-4E4D-BA15-D04BC242F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607218</xdr:colOff>
      <xdr:row>16</xdr:row>
      <xdr:rowOff>0</xdr:rowOff>
    </xdr:from>
    <xdr:to>
      <xdr:col>15</xdr:col>
      <xdr:colOff>321468</xdr:colOff>
      <xdr:row>30</xdr:row>
      <xdr:rowOff>76200</xdr:rowOff>
    </xdr:to>
    <xdr:graphicFrame macro="">
      <xdr:nvGraphicFramePr>
        <xdr:cNvPr id="6" name="Chart 5">
          <a:extLst>
            <a:ext uri="{FF2B5EF4-FFF2-40B4-BE49-F238E27FC236}">
              <a16:creationId xmlns:a16="http://schemas.microsoft.com/office/drawing/2014/main" id="{ACC11E13-A038-A24F-AF33-C37A667BF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607218</xdr:colOff>
      <xdr:row>16</xdr:row>
      <xdr:rowOff>0</xdr:rowOff>
    </xdr:from>
    <xdr:to>
      <xdr:col>23</xdr:col>
      <xdr:colOff>321468</xdr:colOff>
      <xdr:row>30</xdr:row>
      <xdr:rowOff>76200</xdr:rowOff>
    </xdr:to>
    <xdr:graphicFrame macro="">
      <xdr:nvGraphicFramePr>
        <xdr:cNvPr id="7" name="Chart 6">
          <a:extLst>
            <a:ext uri="{FF2B5EF4-FFF2-40B4-BE49-F238E27FC236}">
              <a16:creationId xmlns:a16="http://schemas.microsoft.com/office/drawing/2014/main" id="{024E6D26-090E-D149-A2DB-F9A404E903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31</xdr:row>
      <xdr:rowOff>0</xdr:rowOff>
    </xdr:from>
    <xdr:to>
      <xdr:col>7</xdr:col>
      <xdr:colOff>321469</xdr:colOff>
      <xdr:row>45</xdr:row>
      <xdr:rowOff>76200</xdr:rowOff>
    </xdr:to>
    <xdr:graphicFrame macro="">
      <xdr:nvGraphicFramePr>
        <xdr:cNvPr id="8" name="Chart 7">
          <a:extLst>
            <a:ext uri="{FF2B5EF4-FFF2-40B4-BE49-F238E27FC236}">
              <a16:creationId xmlns:a16="http://schemas.microsoft.com/office/drawing/2014/main" id="{EAAB4453-9341-104D-B667-FEB2168A8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607218</xdr:colOff>
      <xdr:row>31</xdr:row>
      <xdr:rowOff>0</xdr:rowOff>
    </xdr:from>
    <xdr:to>
      <xdr:col>15</xdr:col>
      <xdr:colOff>321468</xdr:colOff>
      <xdr:row>45</xdr:row>
      <xdr:rowOff>76200</xdr:rowOff>
    </xdr:to>
    <xdr:graphicFrame macro="">
      <xdr:nvGraphicFramePr>
        <xdr:cNvPr id="9" name="Chart 8">
          <a:extLst>
            <a:ext uri="{FF2B5EF4-FFF2-40B4-BE49-F238E27FC236}">
              <a16:creationId xmlns:a16="http://schemas.microsoft.com/office/drawing/2014/main" id="{31B0733A-46A4-684E-9017-3BF5A4CD18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607218</xdr:colOff>
      <xdr:row>31</xdr:row>
      <xdr:rowOff>0</xdr:rowOff>
    </xdr:from>
    <xdr:to>
      <xdr:col>23</xdr:col>
      <xdr:colOff>321468</xdr:colOff>
      <xdr:row>45</xdr:row>
      <xdr:rowOff>76200</xdr:rowOff>
    </xdr:to>
    <xdr:graphicFrame macro="">
      <xdr:nvGraphicFramePr>
        <xdr:cNvPr id="10" name="Chart 9">
          <a:extLst>
            <a:ext uri="{FF2B5EF4-FFF2-40B4-BE49-F238E27FC236}">
              <a16:creationId xmlns:a16="http://schemas.microsoft.com/office/drawing/2014/main" id="{A49BADFB-6201-D141-8999-71E2A7717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385762</xdr:colOff>
      <xdr:row>3</xdr:row>
      <xdr:rowOff>14287</xdr:rowOff>
    </xdr:from>
    <xdr:to>
      <xdr:col>12</xdr:col>
      <xdr:colOff>80962</xdr:colOff>
      <xdr:row>17</xdr:row>
      <xdr:rowOff>90487</xdr:rowOff>
    </xdr:to>
    <xdr:graphicFrame macro="">
      <xdr:nvGraphicFramePr>
        <xdr:cNvPr id="2" name="Chart 1">
          <a:extLst>
            <a:ext uri="{FF2B5EF4-FFF2-40B4-BE49-F238E27FC236}">
              <a16:creationId xmlns:a16="http://schemas.microsoft.com/office/drawing/2014/main" id="{FCC87256-DE6E-AA48-AA2F-29AB3CD05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566737</xdr:colOff>
      <xdr:row>1</xdr:row>
      <xdr:rowOff>23812</xdr:rowOff>
    </xdr:from>
    <xdr:to>
      <xdr:col>12</xdr:col>
      <xdr:colOff>261937</xdr:colOff>
      <xdr:row>15</xdr:row>
      <xdr:rowOff>100012</xdr:rowOff>
    </xdr:to>
    <xdr:graphicFrame macro="">
      <xdr:nvGraphicFramePr>
        <xdr:cNvPr id="2" name="Chart 1">
          <a:extLst>
            <a:ext uri="{FF2B5EF4-FFF2-40B4-BE49-F238E27FC236}">
              <a16:creationId xmlns:a16="http://schemas.microsoft.com/office/drawing/2014/main" id="{57ECB98E-97E1-754E-80D7-FA0E44322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385762</xdr:colOff>
      <xdr:row>3</xdr:row>
      <xdr:rowOff>14287</xdr:rowOff>
    </xdr:from>
    <xdr:to>
      <xdr:col>12</xdr:col>
      <xdr:colOff>80962</xdr:colOff>
      <xdr:row>17</xdr:row>
      <xdr:rowOff>90487</xdr:rowOff>
    </xdr:to>
    <xdr:graphicFrame macro="">
      <xdr:nvGraphicFramePr>
        <xdr:cNvPr id="2" name="Chart 1">
          <a:extLst>
            <a:ext uri="{FF2B5EF4-FFF2-40B4-BE49-F238E27FC236}">
              <a16:creationId xmlns:a16="http://schemas.microsoft.com/office/drawing/2014/main" id="{F6CF3070-D20B-4242-87CD-226E61DB2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385762</xdr:colOff>
      <xdr:row>3</xdr:row>
      <xdr:rowOff>14287</xdr:rowOff>
    </xdr:from>
    <xdr:to>
      <xdr:col>12</xdr:col>
      <xdr:colOff>80962</xdr:colOff>
      <xdr:row>17</xdr:row>
      <xdr:rowOff>90487</xdr:rowOff>
    </xdr:to>
    <xdr:graphicFrame macro="">
      <xdr:nvGraphicFramePr>
        <xdr:cNvPr id="2" name="Chart 1">
          <a:extLst>
            <a:ext uri="{FF2B5EF4-FFF2-40B4-BE49-F238E27FC236}">
              <a16:creationId xmlns:a16="http://schemas.microsoft.com/office/drawing/2014/main" id="{1EA019A3-2CED-CF4E-973E-AC8718B174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385762</xdr:colOff>
      <xdr:row>3</xdr:row>
      <xdr:rowOff>14287</xdr:rowOff>
    </xdr:from>
    <xdr:to>
      <xdr:col>12</xdr:col>
      <xdr:colOff>80962</xdr:colOff>
      <xdr:row>17</xdr:row>
      <xdr:rowOff>90487</xdr:rowOff>
    </xdr:to>
    <xdr:graphicFrame macro="">
      <xdr:nvGraphicFramePr>
        <xdr:cNvPr id="2" name="Chart 1">
          <a:extLst>
            <a:ext uri="{FF2B5EF4-FFF2-40B4-BE49-F238E27FC236}">
              <a16:creationId xmlns:a16="http://schemas.microsoft.com/office/drawing/2014/main" id="{33C3FA97-5A5A-0247-8B4B-7B00A3022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xdr:col>
      <xdr:colOff>385762</xdr:colOff>
      <xdr:row>3</xdr:row>
      <xdr:rowOff>14287</xdr:rowOff>
    </xdr:from>
    <xdr:to>
      <xdr:col>12</xdr:col>
      <xdr:colOff>80962</xdr:colOff>
      <xdr:row>17</xdr:row>
      <xdr:rowOff>90487</xdr:rowOff>
    </xdr:to>
    <xdr:graphicFrame macro="">
      <xdr:nvGraphicFramePr>
        <xdr:cNvPr id="2" name="Chart 1">
          <a:extLst>
            <a:ext uri="{FF2B5EF4-FFF2-40B4-BE49-F238E27FC236}">
              <a16:creationId xmlns:a16="http://schemas.microsoft.com/office/drawing/2014/main" id="{549FEB37-6DA8-554E-A69E-390BF9F95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385762</xdr:colOff>
      <xdr:row>3</xdr:row>
      <xdr:rowOff>14287</xdr:rowOff>
    </xdr:from>
    <xdr:to>
      <xdr:col>12</xdr:col>
      <xdr:colOff>80962</xdr:colOff>
      <xdr:row>17</xdr:row>
      <xdr:rowOff>90487</xdr:rowOff>
    </xdr:to>
    <xdr:graphicFrame macro="">
      <xdr:nvGraphicFramePr>
        <xdr:cNvPr id="2" name="Chart 1">
          <a:extLst>
            <a:ext uri="{FF2B5EF4-FFF2-40B4-BE49-F238E27FC236}">
              <a16:creationId xmlns:a16="http://schemas.microsoft.com/office/drawing/2014/main" id="{B67F9BD2-7DE3-6544-8604-F5A280ACA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385762</xdr:colOff>
      <xdr:row>3</xdr:row>
      <xdr:rowOff>14287</xdr:rowOff>
    </xdr:from>
    <xdr:to>
      <xdr:col>12</xdr:col>
      <xdr:colOff>80962</xdr:colOff>
      <xdr:row>17</xdr:row>
      <xdr:rowOff>90487</xdr:rowOff>
    </xdr:to>
    <xdr:graphicFrame macro="">
      <xdr:nvGraphicFramePr>
        <xdr:cNvPr id="2" name="Chart 1">
          <a:extLst>
            <a:ext uri="{FF2B5EF4-FFF2-40B4-BE49-F238E27FC236}">
              <a16:creationId xmlns:a16="http://schemas.microsoft.com/office/drawing/2014/main" id="{FF5FB479-1D06-7B4D-BF39-21E00E000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xdr:col>
      <xdr:colOff>385762</xdr:colOff>
      <xdr:row>3</xdr:row>
      <xdr:rowOff>14287</xdr:rowOff>
    </xdr:from>
    <xdr:to>
      <xdr:col>12</xdr:col>
      <xdr:colOff>80962</xdr:colOff>
      <xdr:row>17</xdr:row>
      <xdr:rowOff>90487</xdr:rowOff>
    </xdr:to>
    <xdr:graphicFrame macro="">
      <xdr:nvGraphicFramePr>
        <xdr:cNvPr id="2" name="Chart 1">
          <a:extLst>
            <a:ext uri="{FF2B5EF4-FFF2-40B4-BE49-F238E27FC236}">
              <a16:creationId xmlns:a16="http://schemas.microsoft.com/office/drawing/2014/main" id="{83067582-CF8A-1647-A99B-EC9BAA454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66675</xdr:colOff>
      <xdr:row>1</xdr:row>
      <xdr:rowOff>90487</xdr:rowOff>
    </xdr:from>
    <xdr:to>
      <xdr:col>12</xdr:col>
      <xdr:colOff>371475</xdr:colOff>
      <xdr:row>15</xdr:row>
      <xdr:rowOff>166687</xdr:rowOff>
    </xdr:to>
    <xdr:graphicFrame macro="">
      <xdr:nvGraphicFramePr>
        <xdr:cNvPr id="2" name="Chart 1">
          <a:extLst>
            <a:ext uri="{FF2B5EF4-FFF2-40B4-BE49-F238E27FC236}">
              <a16:creationId xmlns:a16="http://schemas.microsoft.com/office/drawing/2014/main" id="{306CE245-F3A7-1B41-815A-3C45912EE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557212</xdr:colOff>
      <xdr:row>1</xdr:row>
      <xdr:rowOff>100012</xdr:rowOff>
    </xdr:from>
    <xdr:to>
      <xdr:col>12</xdr:col>
      <xdr:colOff>252412</xdr:colOff>
      <xdr:row>15</xdr:row>
      <xdr:rowOff>176212</xdr:rowOff>
    </xdr:to>
    <xdr:graphicFrame macro="">
      <xdr:nvGraphicFramePr>
        <xdr:cNvPr id="2" name="Chart 1">
          <a:extLst>
            <a:ext uri="{FF2B5EF4-FFF2-40B4-BE49-F238E27FC236}">
              <a16:creationId xmlns:a16="http://schemas.microsoft.com/office/drawing/2014/main" id="{6550EBAB-5498-B744-84EE-EBDF95826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338137</xdr:colOff>
      <xdr:row>1</xdr:row>
      <xdr:rowOff>138112</xdr:rowOff>
    </xdr:from>
    <xdr:to>
      <xdr:col>13</xdr:col>
      <xdr:colOff>33337</xdr:colOff>
      <xdr:row>16</xdr:row>
      <xdr:rowOff>23812</xdr:rowOff>
    </xdr:to>
    <xdr:graphicFrame macro="">
      <xdr:nvGraphicFramePr>
        <xdr:cNvPr id="2" name="Chart 1">
          <a:extLst>
            <a:ext uri="{FF2B5EF4-FFF2-40B4-BE49-F238E27FC236}">
              <a16:creationId xmlns:a16="http://schemas.microsoft.com/office/drawing/2014/main" id="{2AFE464B-B0EB-3E4B-8DB5-6C2ECB8EC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471487</xdr:colOff>
      <xdr:row>1</xdr:row>
      <xdr:rowOff>33337</xdr:rowOff>
    </xdr:from>
    <xdr:to>
      <xdr:col>12</xdr:col>
      <xdr:colOff>166687</xdr:colOff>
      <xdr:row>15</xdr:row>
      <xdr:rowOff>109537</xdr:rowOff>
    </xdr:to>
    <xdr:graphicFrame macro="">
      <xdr:nvGraphicFramePr>
        <xdr:cNvPr id="2" name="Chart 1">
          <a:extLst>
            <a:ext uri="{FF2B5EF4-FFF2-40B4-BE49-F238E27FC236}">
              <a16:creationId xmlns:a16="http://schemas.microsoft.com/office/drawing/2014/main" id="{322BFA58-4D5A-E640-999D-E0DDFD975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538162</xdr:colOff>
      <xdr:row>1</xdr:row>
      <xdr:rowOff>100012</xdr:rowOff>
    </xdr:from>
    <xdr:to>
      <xdr:col>12</xdr:col>
      <xdr:colOff>233362</xdr:colOff>
      <xdr:row>15</xdr:row>
      <xdr:rowOff>176212</xdr:rowOff>
    </xdr:to>
    <xdr:graphicFrame macro="">
      <xdr:nvGraphicFramePr>
        <xdr:cNvPr id="2" name="Chart 1">
          <a:extLst>
            <a:ext uri="{FF2B5EF4-FFF2-40B4-BE49-F238E27FC236}">
              <a16:creationId xmlns:a16="http://schemas.microsoft.com/office/drawing/2014/main" id="{4204733F-8B13-0B42-84E5-56581C94F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61912</xdr:colOff>
      <xdr:row>1</xdr:row>
      <xdr:rowOff>80962</xdr:rowOff>
    </xdr:from>
    <xdr:to>
      <xdr:col>12</xdr:col>
      <xdr:colOff>366712</xdr:colOff>
      <xdr:row>15</xdr:row>
      <xdr:rowOff>157162</xdr:rowOff>
    </xdr:to>
    <xdr:graphicFrame macro="">
      <xdr:nvGraphicFramePr>
        <xdr:cNvPr id="2" name="Chart 1">
          <a:extLst>
            <a:ext uri="{FF2B5EF4-FFF2-40B4-BE49-F238E27FC236}">
              <a16:creationId xmlns:a16="http://schemas.microsoft.com/office/drawing/2014/main" id="{577FB6AC-2853-3C4B-AE9F-13F038BB4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500062</xdr:colOff>
      <xdr:row>1</xdr:row>
      <xdr:rowOff>4762</xdr:rowOff>
    </xdr:from>
    <xdr:to>
      <xdr:col>12</xdr:col>
      <xdr:colOff>195262</xdr:colOff>
      <xdr:row>15</xdr:row>
      <xdr:rowOff>80962</xdr:rowOff>
    </xdr:to>
    <xdr:graphicFrame macro="">
      <xdr:nvGraphicFramePr>
        <xdr:cNvPr id="2" name="Chart 1">
          <a:extLst>
            <a:ext uri="{FF2B5EF4-FFF2-40B4-BE49-F238E27FC236}">
              <a16:creationId xmlns:a16="http://schemas.microsoft.com/office/drawing/2014/main" id="{7CE9E579-C926-984F-ABE1-B4C9F1606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338137</xdr:colOff>
      <xdr:row>1</xdr:row>
      <xdr:rowOff>128587</xdr:rowOff>
    </xdr:from>
    <xdr:to>
      <xdr:col>12</xdr:col>
      <xdr:colOff>33337</xdr:colOff>
      <xdr:row>16</xdr:row>
      <xdr:rowOff>14287</xdr:rowOff>
    </xdr:to>
    <xdr:graphicFrame macro="">
      <xdr:nvGraphicFramePr>
        <xdr:cNvPr id="2" name="Chart 1">
          <a:extLst>
            <a:ext uri="{FF2B5EF4-FFF2-40B4-BE49-F238E27FC236}">
              <a16:creationId xmlns:a16="http://schemas.microsoft.com/office/drawing/2014/main" id="{9C4C07E8-5434-FB49-9236-012A9FB593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614G%20Supplements/S3%20Spike%20genotype%20countries%20temporal%20progression%20dat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614G%20Supplements/S4%20Spike%20genotype%20USA%20temporal%20progression%20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614G%20Supplements/S7%20GISAID%20acknowledge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3 All plots"/>
      <sheetName val="S3 Australia"/>
      <sheetName val="S3 Belgium"/>
      <sheetName val="S3 Canada"/>
      <sheetName val="S3 China"/>
      <sheetName val="S3 Denmark"/>
      <sheetName val="S3 England"/>
      <sheetName val="S3 France"/>
      <sheetName val="S3 Iceland"/>
      <sheetName val="S3 Japan"/>
      <sheetName val="S3 Luxembourg"/>
      <sheetName val="S3 Netherlands"/>
      <sheetName val="S3 Russia"/>
      <sheetName val="S3 Scotland"/>
      <sheetName val="S3 Spain"/>
      <sheetName val="S3 USA"/>
      <sheetName val="S3 Wales"/>
    </sheetNames>
    <sheetDataSet>
      <sheetData sheetId="0" refreshError="1"/>
      <sheetData sheetId="1">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1</v>
          </cell>
          <cell r="D23">
            <v>0</v>
          </cell>
        </row>
        <row r="24">
          <cell r="C24">
            <v>1</v>
          </cell>
          <cell r="D24">
            <v>0</v>
          </cell>
        </row>
        <row r="25">
          <cell r="C25">
            <v>4</v>
          </cell>
          <cell r="D25">
            <v>0</v>
          </cell>
        </row>
        <row r="26">
          <cell r="C26">
            <v>7</v>
          </cell>
          <cell r="D26">
            <v>0</v>
          </cell>
        </row>
        <row r="27">
          <cell r="C27">
            <v>7</v>
          </cell>
          <cell r="D27">
            <v>0</v>
          </cell>
        </row>
        <row r="28">
          <cell r="C28">
            <v>7</v>
          </cell>
          <cell r="D28">
            <v>0</v>
          </cell>
        </row>
        <row r="29">
          <cell r="C29">
            <v>8</v>
          </cell>
          <cell r="D29">
            <v>0</v>
          </cell>
        </row>
        <row r="30">
          <cell r="C30">
            <v>8</v>
          </cell>
          <cell r="D30">
            <v>0</v>
          </cell>
        </row>
        <row r="31">
          <cell r="C31">
            <v>9</v>
          </cell>
          <cell r="D31">
            <v>0</v>
          </cell>
        </row>
        <row r="32">
          <cell r="C32">
            <v>10</v>
          </cell>
          <cell r="D32">
            <v>0</v>
          </cell>
        </row>
        <row r="33">
          <cell r="C33">
            <v>10</v>
          </cell>
          <cell r="D33">
            <v>0</v>
          </cell>
        </row>
        <row r="34">
          <cell r="C34">
            <v>11</v>
          </cell>
          <cell r="D34">
            <v>0</v>
          </cell>
        </row>
        <row r="35">
          <cell r="C35">
            <v>11</v>
          </cell>
          <cell r="D35">
            <v>0</v>
          </cell>
        </row>
        <row r="36">
          <cell r="C36">
            <v>11</v>
          </cell>
          <cell r="D36">
            <v>0</v>
          </cell>
        </row>
        <row r="37">
          <cell r="C37">
            <v>13</v>
          </cell>
          <cell r="D37">
            <v>0</v>
          </cell>
        </row>
        <row r="38">
          <cell r="C38">
            <v>13</v>
          </cell>
          <cell r="D38">
            <v>0</v>
          </cell>
        </row>
        <row r="39">
          <cell r="C39">
            <v>13</v>
          </cell>
          <cell r="D39">
            <v>0</v>
          </cell>
        </row>
        <row r="40">
          <cell r="C40">
            <v>14</v>
          </cell>
          <cell r="D40">
            <v>0</v>
          </cell>
        </row>
        <row r="41">
          <cell r="C41">
            <v>14</v>
          </cell>
          <cell r="D41">
            <v>0</v>
          </cell>
        </row>
        <row r="42">
          <cell r="C42">
            <v>14</v>
          </cell>
          <cell r="D42">
            <v>0</v>
          </cell>
        </row>
        <row r="43">
          <cell r="C43">
            <v>14</v>
          </cell>
          <cell r="D43">
            <v>0</v>
          </cell>
        </row>
        <row r="44">
          <cell r="C44">
            <v>14</v>
          </cell>
          <cell r="D44">
            <v>0</v>
          </cell>
        </row>
        <row r="45">
          <cell r="C45">
            <v>14</v>
          </cell>
          <cell r="D45">
            <v>0</v>
          </cell>
        </row>
        <row r="46">
          <cell r="C46">
            <v>14</v>
          </cell>
          <cell r="D46">
            <v>0</v>
          </cell>
        </row>
        <row r="47">
          <cell r="C47">
            <v>14</v>
          </cell>
          <cell r="D47">
            <v>0</v>
          </cell>
        </row>
        <row r="48">
          <cell r="C48">
            <v>14</v>
          </cell>
          <cell r="D48">
            <v>0</v>
          </cell>
        </row>
        <row r="49">
          <cell r="C49">
            <v>14</v>
          </cell>
          <cell r="D49">
            <v>0</v>
          </cell>
        </row>
        <row r="50">
          <cell r="C50">
            <v>14</v>
          </cell>
          <cell r="D50">
            <v>0</v>
          </cell>
        </row>
        <row r="51">
          <cell r="C51">
            <v>14</v>
          </cell>
          <cell r="D51">
            <v>0</v>
          </cell>
        </row>
        <row r="52">
          <cell r="C52">
            <v>14</v>
          </cell>
          <cell r="D52">
            <v>0</v>
          </cell>
        </row>
        <row r="53">
          <cell r="C53">
            <v>16</v>
          </cell>
          <cell r="D53">
            <v>0</v>
          </cell>
        </row>
        <row r="54">
          <cell r="C54">
            <v>17</v>
          </cell>
          <cell r="D54">
            <v>1</v>
          </cell>
        </row>
        <row r="55">
          <cell r="C55">
            <v>18</v>
          </cell>
          <cell r="D55">
            <v>1</v>
          </cell>
        </row>
        <row r="56">
          <cell r="C56">
            <v>19</v>
          </cell>
          <cell r="D56">
            <v>1</v>
          </cell>
        </row>
        <row r="57">
          <cell r="C57">
            <v>19</v>
          </cell>
          <cell r="D57">
            <v>1</v>
          </cell>
        </row>
        <row r="58">
          <cell r="C58">
            <v>19</v>
          </cell>
          <cell r="D58">
            <v>1</v>
          </cell>
        </row>
        <row r="59">
          <cell r="C59">
            <v>19</v>
          </cell>
          <cell r="D59">
            <v>1</v>
          </cell>
        </row>
        <row r="60">
          <cell r="C60">
            <v>25</v>
          </cell>
          <cell r="D60">
            <v>1</v>
          </cell>
        </row>
        <row r="61">
          <cell r="C61">
            <v>28</v>
          </cell>
          <cell r="D61">
            <v>1</v>
          </cell>
        </row>
        <row r="62">
          <cell r="C62">
            <v>28</v>
          </cell>
          <cell r="D62">
            <v>1</v>
          </cell>
        </row>
        <row r="63">
          <cell r="C63">
            <v>31</v>
          </cell>
          <cell r="D63">
            <v>1</v>
          </cell>
        </row>
        <row r="64">
          <cell r="C64">
            <v>34</v>
          </cell>
          <cell r="D64">
            <v>1</v>
          </cell>
        </row>
        <row r="65">
          <cell r="C65">
            <v>39</v>
          </cell>
          <cell r="D65">
            <v>2</v>
          </cell>
        </row>
        <row r="66">
          <cell r="C66">
            <v>43</v>
          </cell>
          <cell r="D66">
            <v>2</v>
          </cell>
        </row>
        <row r="67">
          <cell r="C67">
            <v>47</v>
          </cell>
          <cell r="D67">
            <v>4</v>
          </cell>
        </row>
        <row r="68">
          <cell r="C68">
            <v>49</v>
          </cell>
          <cell r="D68">
            <v>4</v>
          </cell>
        </row>
        <row r="69">
          <cell r="C69">
            <v>55</v>
          </cell>
          <cell r="D69">
            <v>6</v>
          </cell>
        </row>
        <row r="70">
          <cell r="C70">
            <v>59</v>
          </cell>
          <cell r="D70">
            <v>8</v>
          </cell>
        </row>
        <row r="71">
          <cell r="C71">
            <v>78</v>
          </cell>
          <cell r="D71">
            <v>11</v>
          </cell>
        </row>
        <row r="72">
          <cell r="C72">
            <v>89</v>
          </cell>
          <cell r="D72">
            <v>20</v>
          </cell>
        </row>
        <row r="73">
          <cell r="C73">
            <v>96</v>
          </cell>
          <cell r="D73">
            <v>26</v>
          </cell>
        </row>
        <row r="74">
          <cell r="C74">
            <v>106</v>
          </cell>
          <cell r="D74">
            <v>31</v>
          </cell>
        </row>
        <row r="75">
          <cell r="C75">
            <v>119</v>
          </cell>
          <cell r="D75">
            <v>36</v>
          </cell>
        </row>
        <row r="76">
          <cell r="C76">
            <v>128</v>
          </cell>
          <cell r="D76">
            <v>41</v>
          </cell>
        </row>
        <row r="77">
          <cell r="C77">
            <v>143</v>
          </cell>
          <cell r="D77">
            <v>51</v>
          </cell>
        </row>
        <row r="78">
          <cell r="C78">
            <v>163</v>
          </cell>
          <cell r="D78">
            <v>69</v>
          </cell>
        </row>
        <row r="79">
          <cell r="C79">
            <v>187</v>
          </cell>
          <cell r="D79">
            <v>89</v>
          </cell>
        </row>
        <row r="80">
          <cell r="C80">
            <v>209</v>
          </cell>
          <cell r="D80">
            <v>110</v>
          </cell>
        </row>
        <row r="81">
          <cell r="C81">
            <v>241</v>
          </cell>
          <cell r="D81">
            <v>139</v>
          </cell>
        </row>
        <row r="82">
          <cell r="C82">
            <v>274</v>
          </cell>
          <cell r="D82">
            <v>175</v>
          </cell>
        </row>
        <row r="83">
          <cell r="C83">
            <v>305</v>
          </cell>
          <cell r="D83">
            <v>225</v>
          </cell>
        </row>
        <row r="84">
          <cell r="C84">
            <v>340</v>
          </cell>
          <cell r="D84">
            <v>284</v>
          </cell>
        </row>
        <row r="85">
          <cell r="C85">
            <v>360</v>
          </cell>
          <cell r="D85">
            <v>326</v>
          </cell>
        </row>
        <row r="86">
          <cell r="C86">
            <v>392</v>
          </cell>
          <cell r="D86">
            <v>372</v>
          </cell>
        </row>
        <row r="87">
          <cell r="C87">
            <v>405</v>
          </cell>
          <cell r="D87">
            <v>409</v>
          </cell>
        </row>
        <row r="88">
          <cell r="C88">
            <v>425</v>
          </cell>
          <cell r="D88">
            <v>450</v>
          </cell>
        </row>
        <row r="89">
          <cell r="C89">
            <v>438</v>
          </cell>
          <cell r="D89">
            <v>484</v>
          </cell>
        </row>
        <row r="90">
          <cell r="C90">
            <v>447</v>
          </cell>
          <cell r="D90">
            <v>514</v>
          </cell>
        </row>
        <row r="91">
          <cell r="C91">
            <v>460</v>
          </cell>
          <cell r="D91">
            <v>547</v>
          </cell>
        </row>
        <row r="92">
          <cell r="C92">
            <v>472</v>
          </cell>
          <cell r="D92">
            <v>570</v>
          </cell>
        </row>
        <row r="93">
          <cell r="C93">
            <v>479</v>
          </cell>
          <cell r="D93">
            <v>600</v>
          </cell>
        </row>
        <row r="94">
          <cell r="C94">
            <v>484</v>
          </cell>
          <cell r="D94">
            <v>609</v>
          </cell>
        </row>
        <row r="95">
          <cell r="C95">
            <v>490</v>
          </cell>
          <cell r="D95">
            <v>629</v>
          </cell>
        </row>
        <row r="96">
          <cell r="C96">
            <v>496</v>
          </cell>
          <cell r="D96">
            <v>647</v>
          </cell>
        </row>
        <row r="97">
          <cell r="C97">
            <v>500</v>
          </cell>
          <cell r="D97">
            <v>660</v>
          </cell>
        </row>
        <row r="98">
          <cell r="C98">
            <v>512</v>
          </cell>
          <cell r="D98">
            <v>672</v>
          </cell>
        </row>
        <row r="99">
          <cell r="C99">
            <v>518</v>
          </cell>
          <cell r="D99">
            <v>686</v>
          </cell>
        </row>
        <row r="100">
          <cell r="C100">
            <v>523</v>
          </cell>
          <cell r="D100">
            <v>704</v>
          </cell>
        </row>
        <row r="101">
          <cell r="C101">
            <v>527</v>
          </cell>
          <cell r="D101">
            <v>716</v>
          </cell>
        </row>
        <row r="102">
          <cell r="C102">
            <v>532</v>
          </cell>
          <cell r="D102">
            <v>724</v>
          </cell>
        </row>
        <row r="103">
          <cell r="C103">
            <v>536</v>
          </cell>
          <cell r="D103">
            <v>732</v>
          </cell>
        </row>
        <row r="104">
          <cell r="C104">
            <v>538</v>
          </cell>
          <cell r="D104">
            <v>735</v>
          </cell>
        </row>
        <row r="105">
          <cell r="C105">
            <v>541</v>
          </cell>
          <cell r="D105">
            <v>739</v>
          </cell>
        </row>
        <row r="106">
          <cell r="C106">
            <v>543</v>
          </cell>
          <cell r="D106">
            <v>741</v>
          </cell>
        </row>
        <row r="107">
          <cell r="C107">
            <v>543</v>
          </cell>
          <cell r="D107">
            <v>741</v>
          </cell>
        </row>
        <row r="108">
          <cell r="C108">
            <v>543</v>
          </cell>
          <cell r="D108">
            <v>741</v>
          </cell>
        </row>
        <row r="109">
          <cell r="C109">
            <v>543</v>
          </cell>
          <cell r="D109">
            <v>742</v>
          </cell>
        </row>
        <row r="110">
          <cell r="C110">
            <v>543</v>
          </cell>
          <cell r="D110">
            <v>742</v>
          </cell>
        </row>
        <row r="111">
          <cell r="C111">
            <v>543</v>
          </cell>
          <cell r="D111">
            <v>742</v>
          </cell>
        </row>
        <row r="112">
          <cell r="C112">
            <v>543</v>
          </cell>
          <cell r="D112">
            <v>742</v>
          </cell>
        </row>
        <row r="113">
          <cell r="C113">
            <v>543</v>
          </cell>
          <cell r="D113">
            <v>742</v>
          </cell>
        </row>
        <row r="114">
          <cell r="C114">
            <v>543</v>
          </cell>
          <cell r="D114">
            <v>742</v>
          </cell>
        </row>
        <row r="115">
          <cell r="C115">
            <v>543</v>
          </cell>
          <cell r="D115">
            <v>742</v>
          </cell>
        </row>
        <row r="116">
          <cell r="C116">
            <v>543</v>
          </cell>
          <cell r="D116">
            <v>742</v>
          </cell>
        </row>
        <row r="117">
          <cell r="C117">
            <v>543</v>
          </cell>
          <cell r="D117">
            <v>742</v>
          </cell>
        </row>
        <row r="118">
          <cell r="C118">
            <v>543</v>
          </cell>
          <cell r="D118">
            <v>742</v>
          </cell>
        </row>
        <row r="119">
          <cell r="C119">
            <v>543</v>
          </cell>
          <cell r="D119">
            <v>742</v>
          </cell>
        </row>
        <row r="120">
          <cell r="C120">
            <v>543</v>
          </cell>
          <cell r="D120">
            <v>742</v>
          </cell>
        </row>
        <row r="121">
          <cell r="C121">
            <v>543</v>
          </cell>
          <cell r="D121">
            <v>742</v>
          </cell>
        </row>
        <row r="122">
          <cell r="C122">
            <v>543</v>
          </cell>
          <cell r="D122">
            <v>742</v>
          </cell>
        </row>
      </sheetData>
      <sheetData sheetId="2">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1</v>
          </cell>
          <cell r="D35">
            <v>0</v>
          </cell>
        </row>
        <row r="36">
          <cell r="C36">
            <v>1</v>
          </cell>
          <cell r="D36">
            <v>0</v>
          </cell>
        </row>
        <row r="37">
          <cell r="C37">
            <v>1</v>
          </cell>
          <cell r="D37">
            <v>0</v>
          </cell>
        </row>
        <row r="38">
          <cell r="C38">
            <v>1</v>
          </cell>
          <cell r="D38">
            <v>0</v>
          </cell>
        </row>
        <row r="39">
          <cell r="C39">
            <v>1</v>
          </cell>
          <cell r="D39">
            <v>0</v>
          </cell>
        </row>
        <row r="40">
          <cell r="C40">
            <v>1</v>
          </cell>
          <cell r="D40">
            <v>0</v>
          </cell>
        </row>
        <row r="41">
          <cell r="C41">
            <v>1</v>
          </cell>
          <cell r="D41">
            <v>0</v>
          </cell>
        </row>
        <row r="42">
          <cell r="C42">
            <v>1</v>
          </cell>
          <cell r="D42">
            <v>0</v>
          </cell>
        </row>
        <row r="43">
          <cell r="C43">
            <v>1</v>
          </cell>
          <cell r="D43">
            <v>0</v>
          </cell>
        </row>
        <row r="44">
          <cell r="C44">
            <v>1</v>
          </cell>
          <cell r="D44">
            <v>0</v>
          </cell>
        </row>
        <row r="45">
          <cell r="C45">
            <v>1</v>
          </cell>
          <cell r="D45">
            <v>0</v>
          </cell>
        </row>
        <row r="46">
          <cell r="C46">
            <v>1</v>
          </cell>
          <cell r="D46">
            <v>0</v>
          </cell>
        </row>
        <row r="47">
          <cell r="C47">
            <v>1</v>
          </cell>
          <cell r="D47">
            <v>0</v>
          </cell>
        </row>
        <row r="48">
          <cell r="C48">
            <v>1</v>
          </cell>
          <cell r="D48">
            <v>0</v>
          </cell>
        </row>
        <row r="49">
          <cell r="C49">
            <v>1</v>
          </cell>
          <cell r="D49">
            <v>0</v>
          </cell>
        </row>
        <row r="50">
          <cell r="C50">
            <v>1</v>
          </cell>
          <cell r="D50">
            <v>0</v>
          </cell>
        </row>
        <row r="51">
          <cell r="C51">
            <v>1</v>
          </cell>
          <cell r="D51">
            <v>0</v>
          </cell>
        </row>
        <row r="52">
          <cell r="C52">
            <v>1</v>
          </cell>
          <cell r="D52">
            <v>0</v>
          </cell>
        </row>
        <row r="53">
          <cell r="C53">
            <v>1</v>
          </cell>
          <cell r="D53">
            <v>0</v>
          </cell>
        </row>
        <row r="54">
          <cell r="C54">
            <v>1</v>
          </cell>
          <cell r="D54">
            <v>0</v>
          </cell>
        </row>
        <row r="55">
          <cell r="C55">
            <v>1</v>
          </cell>
          <cell r="D55">
            <v>0</v>
          </cell>
        </row>
        <row r="56">
          <cell r="C56">
            <v>1</v>
          </cell>
          <cell r="D56">
            <v>0</v>
          </cell>
        </row>
        <row r="57">
          <cell r="C57">
            <v>1</v>
          </cell>
          <cell r="D57">
            <v>0</v>
          </cell>
        </row>
        <row r="58">
          <cell r="C58">
            <v>1</v>
          </cell>
          <cell r="D58">
            <v>0</v>
          </cell>
        </row>
        <row r="59">
          <cell r="C59">
            <v>1</v>
          </cell>
          <cell r="D59">
            <v>0</v>
          </cell>
        </row>
        <row r="60">
          <cell r="C60">
            <v>1</v>
          </cell>
          <cell r="D60">
            <v>0</v>
          </cell>
        </row>
        <row r="61">
          <cell r="C61">
            <v>1</v>
          </cell>
          <cell r="D61">
            <v>1</v>
          </cell>
        </row>
        <row r="62">
          <cell r="C62">
            <v>2</v>
          </cell>
          <cell r="D62">
            <v>6</v>
          </cell>
        </row>
        <row r="63">
          <cell r="C63">
            <v>2</v>
          </cell>
          <cell r="D63">
            <v>15</v>
          </cell>
        </row>
        <row r="64">
          <cell r="C64">
            <v>2</v>
          </cell>
          <cell r="D64">
            <v>20</v>
          </cell>
        </row>
        <row r="65">
          <cell r="C65">
            <v>2</v>
          </cell>
          <cell r="D65">
            <v>34</v>
          </cell>
        </row>
        <row r="66">
          <cell r="C66">
            <v>3</v>
          </cell>
          <cell r="D66">
            <v>60</v>
          </cell>
        </row>
        <row r="67">
          <cell r="C67">
            <v>5</v>
          </cell>
          <cell r="D67">
            <v>84</v>
          </cell>
        </row>
        <row r="68">
          <cell r="C68">
            <v>8</v>
          </cell>
          <cell r="D68">
            <v>91</v>
          </cell>
        </row>
        <row r="69">
          <cell r="C69">
            <v>8</v>
          </cell>
          <cell r="D69">
            <v>92</v>
          </cell>
        </row>
        <row r="70">
          <cell r="C70">
            <v>10</v>
          </cell>
          <cell r="D70">
            <v>100</v>
          </cell>
        </row>
        <row r="71">
          <cell r="C71">
            <v>11</v>
          </cell>
          <cell r="D71">
            <v>101</v>
          </cell>
        </row>
        <row r="72">
          <cell r="C72">
            <v>11</v>
          </cell>
          <cell r="D72">
            <v>101</v>
          </cell>
        </row>
        <row r="73">
          <cell r="C73">
            <v>11</v>
          </cell>
          <cell r="D73">
            <v>101</v>
          </cell>
        </row>
        <row r="74">
          <cell r="C74">
            <v>11</v>
          </cell>
          <cell r="D74">
            <v>104</v>
          </cell>
        </row>
        <row r="75">
          <cell r="C75">
            <v>14</v>
          </cell>
          <cell r="D75">
            <v>108</v>
          </cell>
        </row>
        <row r="76">
          <cell r="C76">
            <v>15</v>
          </cell>
          <cell r="D76">
            <v>114</v>
          </cell>
        </row>
        <row r="77">
          <cell r="C77">
            <v>15</v>
          </cell>
          <cell r="D77">
            <v>117</v>
          </cell>
        </row>
        <row r="78">
          <cell r="C78">
            <v>16</v>
          </cell>
          <cell r="D78">
            <v>121</v>
          </cell>
        </row>
        <row r="79">
          <cell r="C79">
            <v>16</v>
          </cell>
          <cell r="D79">
            <v>125</v>
          </cell>
        </row>
        <row r="80">
          <cell r="C80">
            <v>17</v>
          </cell>
          <cell r="D80">
            <v>141</v>
          </cell>
        </row>
        <row r="81">
          <cell r="C81">
            <v>17</v>
          </cell>
          <cell r="D81">
            <v>145</v>
          </cell>
        </row>
        <row r="82">
          <cell r="C82">
            <v>17</v>
          </cell>
          <cell r="D82">
            <v>147</v>
          </cell>
        </row>
        <row r="83">
          <cell r="C83">
            <v>17</v>
          </cell>
          <cell r="D83">
            <v>166</v>
          </cell>
        </row>
        <row r="84">
          <cell r="C84">
            <v>19</v>
          </cell>
          <cell r="D84">
            <v>175</v>
          </cell>
        </row>
        <row r="85">
          <cell r="C85">
            <v>29</v>
          </cell>
          <cell r="D85">
            <v>210</v>
          </cell>
        </row>
        <row r="86">
          <cell r="C86">
            <v>38</v>
          </cell>
          <cell r="D86">
            <v>232</v>
          </cell>
        </row>
        <row r="87">
          <cell r="C87">
            <v>39</v>
          </cell>
          <cell r="D87">
            <v>232</v>
          </cell>
        </row>
        <row r="88">
          <cell r="C88">
            <v>39</v>
          </cell>
          <cell r="D88">
            <v>232</v>
          </cell>
        </row>
        <row r="89">
          <cell r="C89">
            <v>39</v>
          </cell>
          <cell r="D89">
            <v>232</v>
          </cell>
        </row>
        <row r="90">
          <cell r="C90">
            <v>39</v>
          </cell>
          <cell r="D90">
            <v>232</v>
          </cell>
        </row>
        <row r="91">
          <cell r="C91">
            <v>40</v>
          </cell>
          <cell r="D91">
            <v>252</v>
          </cell>
        </row>
        <row r="92">
          <cell r="C92">
            <v>42</v>
          </cell>
          <cell r="D92">
            <v>270</v>
          </cell>
        </row>
        <row r="93">
          <cell r="C93">
            <v>42</v>
          </cell>
          <cell r="D93">
            <v>270</v>
          </cell>
        </row>
        <row r="94">
          <cell r="C94">
            <v>42</v>
          </cell>
          <cell r="D94">
            <v>270</v>
          </cell>
        </row>
        <row r="95">
          <cell r="C95">
            <v>43</v>
          </cell>
          <cell r="D95">
            <v>281</v>
          </cell>
        </row>
        <row r="96">
          <cell r="C96">
            <v>45</v>
          </cell>
          <cell r="D96">
            <v>288</v>
          </cell>
        </row>
        <row r="97">
          <cell r="C97">
            <v>47</v>
          </cell>
          <cell r="D97">
            <v>301</v>
          </cell>
        </row>
        <row r="98">
          <cell r="C98">
            <v>47</v>
          </cell>
          <cell r="D98">
            <v>312</v>
          </cell>
        </row>
        <row r="99">
          <cell r="C99">
            <v>49</v>
          </cell>
          <cell r="D99">
            <v>333</v>
          </cell>
        </row>
        <row r="100">
          <cell r="C100">
            <v>49</v>
          </cell>
          <cell r="D100">
            <v>341</v>
          </cell>
        </row>
        <row r="101">
          <cell r="C101">
            <v>49</v>
          </cell>
          <cell r="D101">
            <v>341</v>
          </cell>
        </row>
        <row r="102">
          <cell r="C102">
            <v>49</v>
          </cell>
          <cell r="D102">
            <v>341</v>
          </cell>
        </row>
        <row r="103">
          <cell r="C103">
            <v>49</v>
          </cell>
          <cell r="D103">
            <v>341</v>
          </cell>
        </row>
        <row r="104">
          <cell r="C104">
            <v>49</v>
          </cell>
          <cell r="D104">
            <v>341</v>
          </cell>
        </row>
        <row r="105">
          <cell r="C105">
            <v>49</v>
          </cell>
          <cell r="D105">
            <v>341</v>
          </cell>
        </row>
        <row r="106">
          <cell r="C106">
            <v>49</v>
          </cell>
          <cell r="D106">
            <v>341</v>
          </cell>
        </row>
        <row r="107">
          <cell r="C107">
            <v>49</v>
          </cell>
          <cell r="D107">
            <v>341</v>
          </cell>
        </row>
        <row r="108">
          <cell r="C108">
            <v>49</v>
          </cell>
          <cell r="D108">
            <v>341</v>
          </cell>
        </row>
        <row r="109">
          <cell r="C109">
            <v>49</v>
          </cell>
          <cell r="D109">
            <v>341</v>
          </cell>
        </row>
        <row r="110">
          <cell r="C110">
            <v>49</v>
          </cell>
          <cell r="D110">
            <v>341</v>
          </cell>
        </row>
        <row r="111">
          <cell r="C111">
            <v>49</v>
          </cell>
          <cell r="D111">
            <v>341</v>
          </cell>
        </row>
        <row r="112">
          <cell r="C112">
            <v>49</v>
          </cell>
          <cell r="D112">
            <v>341</v>
          </cell>
        </row>
        <row r="113">
          <cell r="C113">
            <v>49</v>
          </cell>
          <cell r="D113">
            <v>341</v>
          </cell>
        </row>
        <row r="114">
          <cell r="C114">
            <v>49</v>
          </cell>
          <cell r="D114">
            <v>341</v>
          </cell>
        </row>
        <row r="115">
          <cell r="C115">
            <v>49</v>
          </cell>
          <cell r="D115">
            <v>341</v>
          </cell>
        </row>
        <row r="116">
          <cell r="C116">
            <v>49</v>
          </cell>
          <cell r="D116">
            <v>341</v>
          </cell>
        </row>
        <row r="117">
          <cell r="C117">
            <v>49</v>
          </cell>
          <cell r="D117">
            <v>341</v>
          </cell>
        </row>
        <row r="118">
          <cell r="C118">
            <v>49</v>
          </cell>
          <cell r="D118">
            <v>341</v>
          </cell>
        </row>
        <row r="119">
          <cell r="C119">
            <v>49</v>
          </cell>
          <cell r="D119">
            <v>341</v>
          </cell>
        </row>
        <row r="120">
          <cell r="C120">
            <v>49</v>
          </cell>
          <cell r="D120">
            <v>341</v>
          </cell>
        </row>
        <row r="121">
          <cell r="C121">
            <v>49</v>
          </cell>
          <cell r="D121">
            <v>341</v>
          </cell>
        </row>
        <row r="122">
          <cell r="C122">
            <v>49</v>
          </cell>
          <cell r="D122">
            <v>341</v>
          </cell>
        </row>
      </sheetData>
      <sheetData sheetId="3">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2</v>
          </cell>
          <cell r="D24">
            <v>0</v>
          </cell>
        </row>
        <row r="25">
          <cell r="C25">
            <v>2</v>
          </cell>
          <cell r="D25">
            <v>0</v>
          </cell>
        </row>
        <row r="26">
          <cell r="C26">
            <v>4</v>
          </cell>
          <cell r="D26">
            <v>0</v>
          </cell>
        </row>
        <row r="27">
          <cell r="C27">
            <v>4</v>
          </cell>
          <cell r="D27">
            <v>0</v>
          </cell>
        </row>
        <row r="28">
          <cell r="C28">
            <v>4</v>
          </cell>
          <cell r="D28">
            <v>0</v>
          </cell>
        </row>
        <row r="29">
          <cell r="C29">
            <v>4</v>
          </cell>
          <cell r="D29">
            <v>0</v>
          </cell>
        </row>
        <row r="30">
          <cell r="C30">
            <v>4</v>
          </cell>
          <cell r="D30">
            <v>0</v>
          </cell>
        </row>
        <row r="31">
          <cell r="C31">
            <v>4</v>
          </cell>
          <cell r="D31">
            <v>0</v>
          </cell>
        </row>
        <row r="32">
          <cell r="C32">
            <v>4</v>
          </cell>
          <cell r="D32">
            <v>0</v>
          </cell>
        </row>
        <row r="33">
          <cell r="C33">
            <v>4</v>
          </cell>
          <cell r="D33">
            <v>0</v>
          </cell>
        </row>
        <row r="34">
          <cell r="C34">
            <v>4</v>
          </cell>
          <cell r="D34">
            <v>0</v>
          </cell>
        </row>
        <row r="35">
          <cell r="C35">
            <v>4</v>
          </cell>
          <cell r="D35">
            <v>0</v>
          </cell>
        </row>
        <row r="36">
          <cell r="C36">
            <v>4</v>
          </cell>
          <cell r="D36">
            <v>0</v>
          </cell>
        </row>
        <row r="37">
          <cell r="C37">
            <v>4</v>
          </cell>
          <cell r="D37">
            <v>0</v>
          </cell>
        </row>
        <row r="38">
          <cell r="C38">
            <v>4</v>
          </cell>
          <cell r="D38">
            <v>0</v>
          </cell>
        </row>
        <row r="39">
          <cell r="C39">
            <v>4</v>
          </cell>
          <cell r="D39">
            <v>0</v>
          </cell>
        </row>
        <row r="40">
          <cell r="C40">
            <v>4</v>
          </cell>
          <cell r="D40">
            <v>0</v>
          </cell>
        </row>
        <row r="41">
          <cell r="C41">
            <v>4</v>
          </cell>
          <cell r="D41">
            <v>0</v>
          </cell>
        </row>
        <row r="42">
          <cell r="C42">
            <v>4</v>
          </cell>
          <cell r="D42">
            <v>0</v>
          </cell>
        </row>
        <row r="43">
          <cell r="C43">
            <v>4</v>
          </cell>
          <cell r="D43">
            <v>0</v>
          </cell>
        </row>
        <row r="44">
          <cell r="C44">
            <v>4</v>
          </cell>
          <cell r="D44">
            <v>0</v>
          </cell>
        </row>
        <row r="45">
          <cell r="C45">
            <v>4</v>
          </cell>
          <cell r="D45">
            <v>0</v>
          </cell>
        </row>
        <row r="46">
          <cell r="C46">
            <v>4</v>
          </cell>
          <cell r="D46">
            <v>0</v>
          </cell>
        </row>
        <row r="47">
          <cell r="C47">
            <v>4</v>
          </cell>
          <cell r="D47">
            <v>0</v>
          </cell>
        </row>
        <row r="48">
          <cell r="C48">
            <v>5</v>
          </cell>
          <cell r="D48">
            <v>0</v>
          </cell>
        </row>
        <row r="49">
          <cell r="C49">
            <v>5</v>
          </cell>
          <cell r="D49">
            <v>0</v>
          </cell>
        </row>
        <row r="50">
          <cell r="C50">
            <v>5</v>
          </cell>
          <cell r="D50">
            <v>0</v>
          </cell>
        </row>
        <row r="51">
          <cell r="C51">
            <v>5</v>
          </cell>
          <cell r="D51">
            <v>0</v>
          </cell>
        </row>
        <row r="52">
          <cell r="C52">
            <v>7</v>
          </cell>
          <cell r="D52">
            <v>0</v>
          </cell>
        </row>
        <row r="53">
          <cell r="C53">
            <v>7</v>
          </cell>
          <cell r="D53">
            <v>0</v>
          </cell>
        </row>
        <row r="54">
          <cell r="C54">
            <v>7</v>
          </cell>
          <cell r="D54">
            <v>0</v>
          </cell>
        </row>
        <row r="55">
          <cell r="C55">
            <v>7</v>
          </cell>
          <cell r="D55">
            <v>0</v>
          </cell>
        </row>
        <row r="56">
          <cell r="C56">
            <v>7</v>
          </cell>
          <cell r="D56">
            <v>0</v>
          </cell>
        </row>
        <row r="57">
          <cell r="C57">
            <v>7</v>
          </cell>
          <cell r="D57">
            <v>0</v>
          </cell>
        </row>
        <row r="58">
          <cell r="C58">
            <v>7</v>
          </cell>
          <cell r="D58">
            <v>0</v>
          </cell>
        </row>
        <row r="59">
          <cell r="C59">
            <v>8</v>
          </cell>
          <cell r="D59">
            <v>0</v>
          </cell>
        </row>
        <row r="60">
          <cell r="C60">
            <v>9</v>
          </cell>
          <cell r="D60">
            <v>0</v>
          </cell>
        </row>
        <row r="61">
          <cell r="C61">
            <v>9</v>
          </cell>
          <cell r="D61">
            <v>1</v>
          </cell>
        </row>
        <row r="62">
          <cell r="C62">
            <v>10</v>
          </cell>
          <cell r="D62">
            <v>1</v>
          </cell>
        </row>
        <row r="63">
          <cell r="C63">
            <v>12</v>
          </cell>
          <cell r="D63">
            <v>1</v>
          </cell>
        </row>
        <row r="64">
          <cell r="C64">
            <v>14</v>
          </cell>
          <cell r="D64">
            <v>1</v>
          </cell>
        </row>
        <row r="65">
          <cell r="C65">
            <v>19</v>
          </cell>
          <cell r="D65">
            <v>1</v>
          </cell>
        </row>
        <row r="66">
          <cell r="C66">
            <v>25</v>
          </cell>
          <cell r="D66">
            <v>2</v>
          </cell>
        </row>
        <row r="67">
          <cell r="C67">
            <v>26</v>
          </cell>
          <cell r="D67">
            <v>2</v>
          </cell>
        </row>
        <row r="68">
          <cell r="C68">
            <v>28</v>
          </cell>
          <cell r="D68">
            <v>5</v>
          </cell>
        </row>
        <row r="69">
          <cell r="C69">
            <v>30</v>
          </cell>
          <cell r="D69">
            <v>7</v>
          </cell>
        </row>
        <row r="70">
          <cell r="C70">
            <v>36</v>
          </cell>
          <cell r="D70">
            <v>10</v>
          </cell>
        </row>
        <row r="71">
          <cell r="C71">
            <v>44</v>
          </cell>
          <cell r="D71">
            <v>16</v>
          </cell>
        </row>
        <row r="72">
          <cell r="C72">
            <v>54</v>
          </cell>
          <cell r="D72">
            <v>28</v>
          </cell>
        </row>
        <row r="73">
          <cell r="C73">
            <v>66</v>
          </cell>
          <cell r="D73">
            <v>42</v>
          </cell>
        </row>
        <row r="74">
          <cell r="C74">
            <v>71</v>
          </cell>
          <cell r="D74">
            <v>52</v>
          </cell>
        </row>
        <row r="75">
          <cell r="C75">
            <v>73</v>
          </cell>
          <cell r="D75">
            <v>57</v>
          </cell>
        </row>
        <row r="76">
          <cell r="C76">
            <v>75</v>
          </cell>
          <cell r="D76">
            <v>60</v>
          </cell>
        </row>
        <row r="77">
          <cell r="C77">
            <v>75</v>
          </cell>
          <cell r="D77">
            <v>62</v>
          </cell>
        </row>
        <row r="78">
          <cell r="C78">
            <v>75</v>
          </cell>
          <cell r="D78">
            <v>62</v>
          </cell>
        </row>
        <row r="79">
          <cell r="C79">
            <v>76</v>
          </cell>
          <cell r="D79">
            <v>63</v>
          </cell>
        </row>
        <row r="80">
          <cell r="C80">
            <v>76</v>
          </cell>
          <cell r="D80">
            <v>63</v>
          </cell>
        </row>
        <row r="81">
          <cell r="C81">
            <v>77</v>
          </cell>
          <cell r="D81">
            <v>64</v>
          </cell>
        </row>
        <row r="82">
          <cell r="C82">
            <v>77</v>
          </cell>
          <cell r="D82">
            <v>64</v>
          </cell>
        </row>
        <row r="83">
          <cell r="C83">
            <v>77</v>
          </cell>
          <cell r="D83">
            <v>64</v>
          </cell>
        </row>
        <row r="84">
          <cell r="C84">
            <v>77</v>
          </cell>
          <cell r="D84">
            <v>64</v>
          </cell>
        </row>
        <row r="85">
          <cell r="C85">
            <v>77</v>
          </cell>
          <cell r="D85">
            <v>64</v>
          </cell>
        </row>
        <row r="86">
          <cell r="C86">
            <v>77</v>
          </cell>
          <cell r="D86">
            <v>64</v>
          </cell>
        </row>
        <row r="87">
          <cell r="C87">
            <v>77</v>
          </cell>
          <cell r="D87">
            <v>64</v>
          </cell>
        </row>
        <row r="88">
          <cell r="C88">
            <v>77</v>
          </cell>
          <cell r="D88">
            <v>64</v>
          </cell>
        </row>
        <row r="89">
          <cell r="C89">
            <v>77</v>
          </cell>
          <cell r="D89">
            <v>64</v>
          </cell>
        </row>
        <row r="90">
          <cell r="C90">
            <v>77</v>
          </cell>
          <cell r="D90">
            <v>64</v>
          </cell>
        </row>
        <row r="91">
          <cell r="C91">
            <v>77</v>
          </cell>
          <cell r="D91">
            <v>64</v>
          </cell>
        </row>
        <row r="92">
          <cell r="C92">
            <v>77</v>
          </cell>
          <cell r="D92">
            <v>64</v>
          </cell>
        </row>
        <row r="93">
          <cell r="C93">
            <v>77</v>
          </cell>
          <cell r="D93">
            <v>64</v>
          </cell>
        </row>
        <row r="94">
          <cell r="C94">
            <v>77</v>
          </cell>
          <cell r="D94">
            <v>64</v>
          </cell>
        </row>
        <row r="95">
          <cell r="C95">
            <v>77</v>
          </cell>
          <cell r="D95">
            <v>64</v>
          </cell>
        </row>
        <row r="96">
          <cell r="C96">
            <v>77</v>
          </cell>
          <cell r="D96">
            <v>64</v>
          </cell>
        </row>
        <row r="97">
          <cell r="C97">
            <v>77</v>
          </cell>
          <cell r="D97">
            <v>64</v>
          </cell>
        </row>
        <row r="98">
          <cell r="C98">
            <v>77</v>
          </cell>
          <cell r="D98">
            <v>64</v>
          </cell>
        </row>
        <row r="99">
          <cell r="C99">
            <v>77</v>
          </cell>
          <cell r="D99">
            <v>64</v>
          </cell>
        </row>
        <row r="100">
          <cell r="C100">
            <v>77</v>
          </cell>
          <cell r="D100">
            <v>64</v>
          </cell>
        </row>
        <row r="101">
          <cell r="C101">
            <v>77</v>
          </cell>
          <cell r="D101">
            <v>64</v>
          </cell>
        </row>
        <row r="102">
          <cell r="C102">
            <v>77</v>
          </cell>
          <cell r="D102">
            <v>64</v>
          </cell>
        </row>
        <row r="103">
          <cell r="C103">
            <v>77</v>
          </cell>
          <cell r="D103">
            <v>64</v>
          </cell>
        </row>
        <row r="104">
          <cell r="C104">
            <v>77</v>
          </cell>
          <cell r="D104">
            <v>64</v>
          </cell>
        </row>
        <row r="105">
          <cell r="C105">
            <v>77</v>
          </cell>
          <cell r="D105">
            <v>64</v>
          </cell>
        </row>
        <row r="106">
          <cell r="C106">
            <v>77</v>
          </cell>
          <cell r="D106">
            <v>64</v>
          </cell>
        </row>
        <row r="107">
          <cell r="C107">
            <v>77</v>
          </cell>
          <cell r="D107">
            <v>64</v>
          </cell>
        </row>
        <row r="108">
          <cell r="C108">
            <v>77</v>
          </cell>
          <cell r="D108">
            <v>64</v>
          </cell>
        </row>
        <row r="109">
          <cell r="C109">
            <v>77</v>
          </cell>
          <cell r="D109">
            <v>64</v>
          </cell>
        </row>
        <row r="110">
          <cell r="C110">
            <v>77</v>
          </cell>
          <cell r="D110">
            <v>64</v>
          </cell>
        </row>
        <row r="111">
          <cell r="C111">
            <v>77</v>
          </cell>
          <cell r="D111">
            <v>64</v>
          </cell>
        </row>
        <row r="112">
          <cell r="C112">
            <v>77</v>
          </cell>
          <cell r="D112">
            <v>64</v>
          </cell>
        </row>
        <row r="113">
          <cell r="C113">
            <v>77</v>
          </cell>
          <cell r="D113">
            <v>64</v>
          </cell>
        </row>
        <row r="114">
          <cell r="C114">
            <v>77</v>
          </cell>
          <cell r="D114">
            <v>64</v>
          </cell>
        </row>
        <row r="115">
          <cell r="C115">
            <v>77</v>
          </cell>
          <cell r="D115">
            <v>64</v>
          </cell>
        </row>
        <row r="116">
          <cell r="C116">
            <v>77</v>
          </cell>
          <cell r="D116">
            <v>64</v>
          </cell>
        </row>
        <row r="117">
          <cell r="C117">
            <v>77</v>
          </cell>
          <cell r="D117">
            <v>64</v>
          </cell>
        </row>
        <row r="118">
          <cell r="C118">
            <v>77</v>
          </cell>
          <cell r="D118">
            <v>64</v>
          </cell>
        </row>
        <row r="119">
          <cell r="C119">
            <v>77</v>
          </cell>
          <cell r="D119">
            <v>64</v>
          </cell>
        </row>
        <row r="120">
          <cell r="C120">
            <v>77</v>
          </cell>
          <cell r="D120">
            <v>64</v>
          </cell>
        </row>
        <row r="121">
          <cell r="C121">
            <v>77</v>
          </cell>
          <cell r="D121">
            <v>64</v>
          </cell>
        </row>
        <row r="122">
          <cell r="C122">
            <v>77</v>
          </cell>
          <cell r="D122">
            <v>64</v>
          </cell>
        </row>
      </sheetData>
      <sheetData sheetId="4">
        <row r="1">
          <cell r="C1" t="str">
            <v>D</v>
          </cell>
          <cell r="D1" t="str">
            <v>G</v>
          </cell>
        </row>
        <row r="2">
          <cell r="C2">
            <v>6</v>
          </cell>
          <cell r="D2">
            <v>0</v>
          </cell>
        </row>
        <row r="3">
          <cell r="C3">
            <v>8</v>
          </cell>
          <cell r="D3">
            <v>0</v>
          </cell>
        </row>
        <row r="4">
          <cell r="C4">
            <v>8</v>
          </cell>
          <cell r="D4">
            <v>0</v>
          </cell>
        </row>
        <row r="5">
          <cell r="C5">
            <v>8</v>
          </cell>
          <cell r="D5">
            <v>0</v>
          </cell>
        </row>
        <row r="6">
          <cell r="C6">
            <v>9</v>
          </cell>
          <cell r="D6">
            <v>0</v>
          </cell>
        </row>
        <row r="7">
          <cell r="C7">
            <v>9</v>
          </cell>
          <cell r="D7">
            <v>0</v>
          </cell>
        </row>
        <row r="8">
          <cell r="C8">
            <v>9</v>
          </cell>
          <cell r="D8">
            <v>0</v>
          </cell>
        </row>
        <row r="9">
          <cell r="C9">
            <v>11</v>
          </cell>
          <cell r="D9">
            <v>0</v>
          </cell>
        </row>
        <row r="10">
          <cell r="C10">
            <v>11</v>
          </cell>
          <cell r="D10">
            <v>0</v>
          </cell>
        </row>
        <row r="11">
          <cell r="C11">
            <v>12</v>
          </cell>
          <cell r="D11">
            <v>0</v>
          </cell>
        </row>
        <row r="12">
          <cell r="C12">
            <v>15</v>
          </cell>
          <cell r="D12">
            <v>0</v>
          </cell>
        </row>
        <row r="13">
          <cell r="C13">
            <v>15</v>
          </cell>
          <cell r="D13">
            <v>0</v>
          </cell>
        </row>
        <row r="14">
          <cell r="C14">
            <v>17</v>
          </cell>
          <cell r="D14">
            <v>0</v>
          </cell>
        </row>
        <row r="15">
          <cell r="C15">
            <v>18</v>
          </cell>
          <cell r="D15">
            <v>0</v>
          </cell>
        </row>
        <row r="16">
          <cell r="C16">
            <v>22</v>
          </cell>
          <cell r="D16">
            <v>0</v>
          </cell>
        </row>
        <row r="17">
          <cell r="C17">
            <v>25</v>
          </cell>
          <cell r="D17">
            <v>0</v>
          </cell>
        </row>
        <row r="18">
          <cell r="C18">
            <v>29</v>
          </cell>
          <cell r="D18">
            <v>0</v>
          </cell>
        </row>
        <row r="19">
          <cell r="C19">
            <v>36</v>
          </cell>
          <cell r="D19">
            <v>0</v>
          </cell>
        </row>
        <row r="20">
          <cell r="C20">
            <v>39</v>
          </cell>
          <cell r="D20">
            <v>0</v>
          </cell>
        </row>
        <row r="21">
          <cell r="C21">
            <v>44</v>
          </cell>
          <cell r="D21">
            <v>0</v>
          </cell>
        </row>
        <row r="22">
          <cell r="C22">
            <v>66</v>
          </cell>
          <cell r="D22">
            <v>0</v>
          </cell>
        </row>
        <row r="23">
          <cell r="C23">
            <v>84</v>
          </cell>
          <cell r="D23">
            <v>0</v>
          </cell>
        </row>
        <row r="24">
          <cell r="C24">
            <v>99</v>
          </cell>
          <cell r="D24">
            <v>0</v>
          </cell>
        </row>
        <row r="25">
          <cell r="C25">
            <v>110</v>
          </cell>
          <cell r="D25">
            <v>1</v>
          </cell>
        </row>
        <row r="26">
          <cell r="C26">
            <v>127</v>
          </cell>
          <cell r="D26">
            <v>1</v>
          </cell>
        </row>
        <row r="27">
          <cell r="C27">
            <v>136</v>
          </cell>
          <cell r="D27">
            <v>1</v>
          </cell>
        </row>
        <row r="28">
          <cell r="C28">
            <v>147</v>
          </cell>
          <cell r="D28">
            <v>1</v>
          </cell>
        </row>
        <row r="29">
          <cell r="C29">
            <v>163</v>
          </cell>
          <cell r="D29">
            <v>2</v>
          </cell>
        </row>
        <row r="30">
          <cell r="C30">
            <v>182</v>
          </cell>
          <cell r="D30">
            <v>3</v>
          </cell>
        </row>
        <row r="31">
          <cell r="C31">
            <v>210</v>
          </cell>
          <cell r="D31">
            <v>3</v>
          </cell>
        </row>
        <row r="32">
          <cell r="C32">
            <v>216</v>
          </cell>
          <cell r="D32">
            <v>3</v>
          </cell>
        </row>
        <row r="33">
          <cell r="C33">
            <v>244</v>
          </cell>
          <cell r="D33">
            <v>3</v>
          </cell>
        </row>
        <row r="34">
          <cell r="C34">
            <v>263</v>
          </cell>
          <cell r="D34">
            <v>3</v>
          </cell>
        </row>
        <row r="35">
          <cell r="C35">
            <v>267</v>
          </cell>
          <cell r="D35">
            <v>3</v>
          </cell>
        </row>
        <row r="36">
          <cell r="C36">
            <v>278</v>
          </cell>
          <cell r="D36">
            <v>3</v>
          </cell>
        </row>
        <row r="37">
          <cell r="C37">
            <v>297</v>
          </cell>
          <cell r="D37">
            <v>5</v>
          </cell>
        </row>
        <row r="38">
          <cell r="C38">
            <v>303</v>
          </cell>
          <cell r="D38">
            <v>6</v>
          </cell>
        </row>
        <row r="39">
          <cell r="C39">
            <v>317</v>
          </cell>
          <cell r="D39">
            <v>7</v>
          </cell>
        </row>
        <row r="40">
          <cell r="C40">
            <v>331</v>
          </cell>
          <cell r="D40">
            <v>9</v>
          </cell>
        </row>
        <row r="41">
          <cell r="C41">
            <v>346</v>
          </cell>
          <cell r="D41">
            <v>9</v>
          </cell>
        </row>
        <row r="42">
          <cell r="C42">
            <v>359</v>
          </cell>
          <cell r="D42">
            <v>9</v>
          </cell>
        </row>
        <row r="43">
          <cell r="C43">
            <v>363</v>
          </cell>
          <cell r="D43">
            <v>9</v>
          </cell>
        </row>
        <row r="44">
          <cell r="C44">
            <v>366</v>
          </cell>
          <cell r="D44">
            <v>9</v>
          </cell>
        </row>
        <row r="45">
          <cell r="C45">
            <v>370</v>
          </cell>
          <cell r="D45">
            <v>9</v>
          </cell>
        </row>
        <row r="46">
          <cell r="C46">
            <v>371</v>
          </cell>
          <cell r="D46">
            <v>9</v>
          </cell>
        </row>
        <row r="47">
          <cell r="C47">
            <v>374</v>
          </cell>
          <cell r="D47">
            <v>9</v>
          </cell>
        </row>
        <row r="48">
          <cell r="C48">
            <v>374</v>
          </cell>
          <cell r="D48">
            <v>9</v>
          </cell>
        </row>
        <row r="49">
          <cell r="C49">
            <v>378</v>
          </cell>
          <cell r="D49">
            <v>9</v>
          </cell>
        </row>
        <row r="50">
          <cell r="C50">
            <v>378</v>
          </cell>
          <cell r="D50">
            <v>9</v>
          </cell>
        </row>
        <row r="51">
          <cell r="C51">
            <v>381</v>
          </cell>
          <cell r="D51">
            <v>9</v>
          </cell>
        </row>
        <row r="52">
          <cell r="C52">
            <v>381</v>
          </cell>
          <cell r="D52">
            <v>9</v>
          </cell>
        </row>
        <row r="53">
          <cell r="C53">
            <v>381</v>
          </cell>
          <cell r="D53">
            <v>9</v>
          </cell>
        </row>
        <row r="54">
          <cell r="C54">
            <v>385</v>
          </cell>
          <cell r="D54">
            <v>9</v>
          </cell>
        </row>
        <row r="55">
          <cell r="C55">
            <v>388</v>
          </cell>
          <cell r="D55">
            <v>9</v>
          </cell>
        </row>
        <row r="56">
          <cell r="C56">
            <v>391</v>
          </cell>
          <cell r="D56">
            <v>9</v>
          </cell>
        </row>
        <row r="57">
          <cell r="C57">
            <v>401</v>
          </cell>
          <cell r="D57">
            <v>9</v>
          </cell>
        </row>
        <row r="58">
          <cell r="C58">
            <v>405</v>
          </cell>
          <cell r="D58">
            <v>9</v>
          </cell>
        </row>
        <row r="59">
          <cell r="C59">
            <v>406</v>
          </cell>
          <cell r="D59">
            <v>9</v>
          </cell>
        </row>
        <row r="60">
          <cell r="C60">
            <v>423</v>
          </cell>
          <cell r="D60">
            <v>10</v>
          </cell>
        </row>
        <row r="61">
          <cell r="C61">
            <v>423</v>
          </cell>
          <cell r="D61">
            <v>10</v>
          </cell>
        </row>
        <row r="62">
          <cell r="C62">
            <v>423</v>
          </cell>
          <cell r="D62">
            <v>10</v>
          </cell>
        </row>
        <row r="63">
          <cell r="C63">
            <v>423</v>
          </cell>
          <cell r="D63">
            <v>10</v>
          </cell>
        </row>
        <row r="64">
          <cell r="C64">
            <v>423</v>
          </cell>
          <cell r="D64">
            <v>10</v>
          </cell>
        </row>
        <row r="65">
          <cell r="C65">
            <v>424</v>
          </cell>
          <cell r="D65">
            <v>10</v>
          </cell>
        </row>
        <row r="66">
          <cell r="C66">
            <v>424</v>
          </cell>
          <cell r="D66">
            <v>10</v>
          </cell>
        </row>
        <row r="67">
          <cell r="C67">
            <v>425</v>
          </cell>
          <cell r="D67">
            <v>10</v>
          </cell>
        </row>
        <row r="68">
          <cell r="C68">
            <v>425</v>
          </cell>
          <cell r="D68">
            <v>10</v>
          </cell>
        </row>
        <row r="69">
          <cell r="C69">
            <v>425</v>
          </cell>
          <cell r="D69">
            <v>10</v>
          </cell>
        </row>
        <row r="70">
          <cell r="C70">
            <v>425</v>
          </cell>
          <cell r="D70">
            <v>10</v>
          </cell>
        </row>
        <row r="71">
          <cell r="C71">
            <v>426</v>
          </cell>
          <cell r="D71">
            <v>10</v>
          </cell>
        </row>
        <row r="72">
          <cell r="C72">
            <v>426</v>
          </cell>
          <cell r="D72">
            <v>10</v>
          </cell>
        </row>
        <row r="73">
          <cell r="C73">
            <v>426</v>
          </cell>
          <cell r="D73">
            <v>10</v>
          </cell>
        </row>
        <row r="74">
          <cell r="C74">
            <v>426</v>
          </cell>
          <cell r="D74">
            <v>10</v>
          </cell>
        </row>
        <row r="75">
          <cell r="C75">
            <v>427</v>
          </cell>
          <cell r="D75">
            <v>15</v>
          </cell>
        </row>
        <row r="76">
          <cell r="C76">
            <v>428</v>
          </cell>
          <cell r="D76">
            <v>15</v>
          </cell>
        </row>
        <row r="77">
          <cell r="C77">
            <v>428</v>
          </cell>
          <cell r="D77">
            <v>15</v>
          </cell>
        </row>
        <row r="78">
          <cell r="C78">
            <v>428</v>
          </cell>
          <cell r="D78">
            <v>15</v>
          </cell>
        </row>
        <row r="79">
          <cell r="C79">
            <v>428</v>
          </cell>
          <cell r="D79">
            <v>15</v>
          </cell>
        </row>
        <row r="80">
          <cell r="C80">
            <v>428</v>
          </cell>
          <cell r="D80">
            <v>15</v>
          </cell>
        </row>
        <row r="81">
          <cell r="C81">
            <v>428</v>
          </cell>
          <cell r="D81">
            <v>15</v>
          </cell>
        </row>
        <row r="82">
          <cell r="C82">
            <v>428</v>
          </cell>
          <cell r="D82">
            <v>15</v>
          </cell>
        </row>
        <row r="83">
          <cell r="C83">
            <v>428</v>
          </cell>
          <cell r="D83">
            <v>15</v>
          </cell>
        </row>
        <row r="84">
          <cell r="C84">
            <v>429</v>
          </cell>
          <cell r="D84">
            <v>15</v>
          </cell>
        </row>
        <row r="85">
          <cell r="C85">
            <v>429</v>
          </cell>
          <cell r="D85">
            <v>15</v>
          </cell>
        </row>
        <row r="86">
          <cell r="C86">
            <v>429</v>
          </cell>
          <cell r="D86">
            <v>15</v>
          </cell>
        </row>
        <row r="87">
          <cell r="C87">
            <v>429</v>
          </cell>
          <cell r="D87">
            <v>15</v>
          </cell>
        </row>
        <row r="88">
          <cell r="C88">
            <v>429</v>
          </cell>
          <cell r="D88">
            <v>15</v>
          </cell>
        </row>
        <row r="89">
          <cell r="C89">
            <v>429</v>
          </cell>
          <cell r="D89">
            <v>15</v>
          </cell>
        </row>
        <row r="90">
          <cell r="C90">
            <v>429</v>
          </cell>
          <cell r="D90">
            <v>15</v>
          </cell>
        </row>
        <row r="91">
          <cell r="C91">
            <v>429</v>
          </cell>
          <cell r="D91">
            <v>15</v>
          </cell>
        </row>
        <row r="92">
          <cell r="C92">
            <v>429</v>
          </cell>
          <cell r="D92">
            <v>15</v>
          </cell>
        </row>
        <row r="93">
          <cell r="C93">
            <v>429</v>
          </cell>
          <cell r="D93">
            <v>15</v>
          </cell>
        </row>
        <row r="94">
          <cell r="C94">
            <v>429</v>
          </cell>
          <cell r="D94">
            <v>15</v>
          </cell>
        </row>
        <row r="95">
          <cell r="C95">
            <v>429</v>
          </cell>
          <cell r="D95">
            <v>15</v>
          </cell>
        </row>
        <row r="96">
          <cell r="C96">
            <v>429</v>
          </cell>
          <cell r="D96">
            <v>15</v>
          </cell>
        </row>
        <row r="97">
          <cell r="C97">
            <v>429</v>
          </cell>
          <cell r="D97">
            <v>15</v>
          </cell>
        </row>
        <row r="98">
          <cell r="C98">
            <v>429</v>
          </cell>
          <cell r="D98">
            <v>15</v>
          </cell>
        </row>
        <row r="99">
          <cell r="C99">
            <v>429</v>
          </cell>
          <cell r="D99">
            <v>15</v>
          </cell>
        </row>
        <row r="100">
          <cell r="C100">
            <v>429</v>
          </cell>
          <cell r="D100">
            <v>15</v>
          </cell>
        </row>
        <row r="101">
          <cell r="C101">
            <v>429</v>
          </cell>
          <cell r="D101">
            <v>15</v>
          </cell>
        </row>
        <row r="102">
          <cell r="C102">
            <v>429</v>
          </cell>
          <cell r="D102">
            <v>15</v>
          </cell>
        </row>
        <row r="103">
          <cell r="C103">
            <v>429</v>
          </cell>
          <cell r="D103">
            <v>15</v>
          </cell>
        </row>
        <row r="104">
          <cell r="C104">
            <v>429</v>
          </cell>
          <cell r="D104">
            <v>15</v>
          </cell>
        </row>
        <row r="105">
          <cell r="C105">
            <v>429</v>
          </cell>
          <cell r="D105">
            <v>15</v>
          </cell>
        </row>
        <row r="106">
          <cell r="C106">
            <v>429</v>
          </cell>
          <cell r="D106">
            <v>15</v>
          </cell>
        </row>
        <row r="107">
          <cell r="C107">
            <v>429</v>
          </cell>
          <cell r="D107">
            <v>15</v>
          </cell>
        </row>
        <row r="108">
          <cell r="C108">
            <v>429</v>
          </cell>
          <cell r="D108">
            <v>15</v>
          </cell>
        </row>
        <row r="109">
          <cell r="C109">
            <v>429</v>
          </cell>
          <cell r="D109">
            <v>15</v>
          </cell>
        </row>
        <row r="110">
          <cell r="C110">
            <v>429</v>
          </cell>
          <cell r="D110">
            <v>15</v>
          </cell>
        </row>
        <row r="111">
          <cell r="C111">
            <v>429</v>
          </cell>
          <cell r="D111">
            <v>15</v>
          </cell>
        </row>
        <row r="112">
          <cell r="C112">
            <v>429</v>
          </cell>
          <cell r="D112">
            <v>15</v>
          </cell>
        </row>
        <row r="113">
          <cell r="C113">
            <v>429</v>
          </cell>
          <cell r="D113">
            <v>15</v>
          </cell>
        </row>
        <row r="114">
          <cell r="C114">
            <v>429</v>
          </cell>
          <cell r="D114">
            <v>15</v>
          </cell>
        </row>
        <row r="115">
          <cell r="C115">
            <v>429</v>
          </cell>
          <cell r="D115">
            <v>15</v>
          </cell>
        </row>
        <row r="116">
          <cell r="C116">
            <v>429</v>
          </cell>
          <cell r="D116">
            <v>15</v>
          </cell>
        </row>
        <row r="117">
          <cell r="C117">
            <v>429</v>
          </cell>
          <cell r="D117">
            <v>15</v>
          </cell>
        </row>
        <row r="118">
          <cell r="C118">
            <v>429</v>
          </cell>
          <cell r="D118">
            <v>15</v>
          </cell>
        </row>
        <row r="119">
          <cell r="C119">
            <v>429</v>
          </cell>
          <cell r="D119">
            <v>15</v>
          </cell>
        </row>
        <row r="120">
          <cell r="C120">
            <v>429</v>
          </cell>
          <cell r="D120">
            <v>15</v>
          </cell>
        </row>
        <row r="121">
          <cell r="C121">
            <v>429</v>
          </cell>
          <cell r="D121">
            <v>15</v>
          </cell>
        </row>
        <row r="122">
          <cell r="C122">
            <v>429</v>
          </cell>
          <cell r="D122">
            <v>15</v>
          </cell>
        </row>
      </sheetData>
      <sheetData sheetId="5">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0</v>
          </cell>
        </row>
        <row r="58">
          <cell r="C58">
            <v>0</v>
          </cell>
          <cell r="D58">
            <v>1</v>
          </cell>
        </row>
        <row r="59">
          <cell r="C59">
            <v>0</v>
          </cell>
          <cell r="D59">
            <v>1</v>
          </cell>
        </row>
        <row r="60">
          <cell r="C60">
            <v>0</v>
          </cell>
          <cell r="D60">
            <v>2</v>
          </cell>
        </row>
        <row r="61">
          <cell r="C61">
            <v>0</v>
          </cell>
          <cell r="D61">
            <v>2</v>
          </cell>
        </row>
        <row r="62">
          <cell r="C62">
            <v>0</v>
          </cell>
          <cell r="D62">
            <v>3</v>
          </cell>
        </row>
        <row r="63">
          <cell r="C63">
            <v>1</v>
          </cell>
          <cell r="D63">
            <v>7</v>
          </cell>
        </row>
        <row r="64">
          <cell r="C64">
            <v>1</v>
          </cell>
          <cell r="D64">
            <v>14</v>
          </cell>
        </row>
        <row r="65">
          <cell r="C65">
            <v>1</v>
          </cell>
          <cell r="D65">
            <v>15</v>
          </cell>
        </row>
        <row r="66">
          <cell r="C66">
            <v>1</v>
          </cell>
          <cell r="D66">
            <v>15</v>
          </cell>
        </row>
        <row r="67">
          <cell r="C67">
            <v>1</v>
          </cell>
          <cell r="D67">
            <v>16</v>
          </cell>
        </row>
        <row r="68">
          <cell r="C68">
            <v>1</v>
          </cell>
          <cell r="D68">
            <v>18</v>
          </cell>
        </row>
        <row r="69">
          <cell r="C69">
            <v>1</v>
          </cell>
          <cell r="D69">
            <v>35</v>
          </cell>
        </row>
        <row r="70">
          <cell r="C70">
            <v>7</v>
          </cell>
          <cell r="D70">
            <v>78</v>
          </cell>
        </row>
        <row r="71">
          <cell r="C71">
            <v>17</v>
          </cell>
          <cell r="D71">
            <v>147</v>
          </cell>
        </row>
        <row r="72">
          <cell r="C72">
            <v>18</v>
          </cell>
          <cell r="D72">
            <v>163</v>
          </cell>
        </row>
        <row r="73">
          <cell r="C73">
            <v>18</v>
          </cell>
          <cell r="D73">
            <v>166</v>
          </cell>
        </row>
        <row r="74">
          <cell r="C74">
            <v>19</v>
          </cell>
          <cell r="D74">
            <v>169</v>
          </cell>
        </row>
        <row r="75">
          <cell r="C75">
            <v>19</v>
          </cell>
          <cell r="D75">
            <v>172</v>
          </cell>
        </row>
        <row r="76">
          <cell r="C76">
            <v>20</v>
          </cell>
          <cell r="D76">
            <v>179</v>
          </cell>
        </row>
        <row r="77">
          <cell r="C77">
            <v>20</v>
          </cell>
          <cell r="D77">
            <v>190</v>
          </cell>
        </row>
        <row r="78">
          <cell r="C78">
            <v>20</v>
          </cell>
          <cell r="D78">
            <v>197</v>
          </cell>
        </row>
        <row r="79">
          <cell r="C79">
            <v>20</v>
          </cell>
          <cell r="D79">
            <v>204</v>
          </cell>
        </row>
        <row r="80">
          <cell r="C80">
            <v>20</v>
          </cell>
          <cell r="D80">
            <v>204</v>
          </cell>
        </row>
        <row r="81">
          <cell r="C81">
            <v>20</v>
          </cell>
          <cell r="D81">
            <v>204</v>
          </cell>
        </row>
        <row r="82">
          <cell r="C82">
            <v>20</v>
          </cell>
          <cell r="D82">
            <v>205</v>
          </cell>
        </row>
        <row r="83">
          <cell r="C83">
            <v>20</v>
          </cell>
          <cell r="D83">
            <v>211</v>
          </cell>
        </row>
        <row r="84">
          <cell r="C84">
            <v>21</v>
          </cell>
          <cell r="D84">
            <v>245</v>
          </cell>
        </row>
        <row r="85">
          <cell r="C85">
            <v>21</v>
          </cell>
          <cell r="D85">
            <v>265</v>
          </cell>
        </row>
        <row r="86">
          <cell r="C86">
            <v>22</v>
          </cell>
          <cell r="D86">
            <v>297</v>
          </cell>
        </row>
        <row r="87">
          <cell r="C87">
            <v>23</v>
          </cell>
          <cell r="D87">
            <v>309</v>
          </cell>
        </row>
        <row r="88">
          <cell r="C88">
            <v>23</v>
          </cell>
          <cell r="D88">
            <v>309</v>
          </cell>
        </row>
        <row r="89">
          <cell r="C89">
            <v>23</v>
          </cell>
          <cell r="D89">
            <v>311</v>
          </cell>
        </row>
        <row r="90">
          <cell r="C90">
            <v>23</v>
          </cell>
          <cell r="D90">
            <v>311</v>
          </cell>
        </row>
        <row r="91">
          <cell r="C91">
            <v>23</v>
          </cell>
          <cell r="D91">
            <v>311</v>
          </cell>
        </row>
        <row r="92">
          <cell r="C92">
            <v>23</v>
          </cell>
          <cell r="D92">
            <v>311</v>
          </cell>
        </row>
        <row r="93">
          <cell r="C93">
            <v>23</v>
          </cell>
          <cell r="D93">
            <v>311</v>
          </cell>
        </row>
        <row r="94">
          <cell r="C94">
            <v>23</v>
          </cell>
          <cell r="D94">
            <v>311</v>
          </cell>
        </row>
        <row r="95">
          <cell r="C95">
            <v>23</v>
          </cell>
          <cell r="D95">
            <v>311</v>
          </cell>
        </row>
        <row r="96">
          <cell r="C96">
            <v>23</v>
          </cell>
          <cell r="D96">
            <v>311</v>
          </cell>
        </row>
        <row r="97">
          <cell r="C97">
            <v>23</v>
          </cell>
          <cell r="D97">
            <v>311</v>
          </cell>
        </row>
        <row r="98">
          <cell r="C98">
            <v>23</v>
          </cell>
          <cell r="D98">
            <v>311</v>
          </cell>
        </row>
        <row r="99">
          <cell r="C99">
            <v>23</v>
          </cell>
          <cell r="D99">
            <v>311</v>
          </cell>
        </row>
        <row r="100">
          <cell r="C100">
            <v>23</v>
          </cell>
          <cell r="D100">
            <v>311</v>
          </cell>
        </row>
        <row r="101">
          <cell r="C101">
            <v>23</v>
          </cell>
          <cell r="D101">
            <v>311</v>
          </cell>
        </row>
        <row r="102">
          <cell r="C102">
            <v>23</v>
          </cell>
          <cell r="D102">
            <v>311</v>
          </cell>
        </row>
        <row r="103">
          <cell r="C103">
            <v>23</v>
          </cell>
          <cell r="D103">
            <v>311</v>
          </cell>
        </row>
        <row r="104">
          <cell r="C104">
            <v>23</v>
          </cell>
          <cell r="D104">
            <v>311</v>
          </cell>
        </row>
        <row r="105">
          <cell r="C105">
            <v>23</v>
          </cell>
          <cell r="D105">
            <v>311</v>
          </cell>
        </row>
        <row r="106">
          <cell r="C106">
            <v>23</v>
          </cell>
          <cell r="D106">
            <v>311</v>
          </cell>
        </row>
        <row r="107">
          <cell r="C107">
            <v>23</v>
          </cell>
          <cell r="D107">
            <v>311</v>
          </cell>
        </row>
        <row r="108">
          <cell r="C108">
            <v>23</v>
          </cell>
          <cell r="D108">
            <v>311</v>
          </cell>
        </row>
        <row r="109">
          <cell r="C109">
            <v>23</v>
          </cell>
          <cell r="D109">
            <v>311</v>
          </cell>
        </row>
        <row r="110">
          <cell r="C110">
            <v>23</v>
          </cell>
          <cell r="D110">
            <v>311</v>
          </cell>
        </row>
        <row r="111">
          <cell r="C111">
            <v>23</v>
          </cell>
          <cell r="D111">
            <v>311</v>
          </cell>
        </row>
        <row r="112">
          <cell r="C112">
            <v>23</v>
          </cell>
          <cell r="D112">
            <v>311</v>
          </cell>
        </row>
        <row r="113">
          <cell r="C113">
            <v>23</v>
          </cell>
          <cell r="D113">
            <v>311</v>
          </cell>
        </row>
        <row r="114">
          <cell r="C114">
            <v>23</v>
          </cell>
          <cell r="D114">
            <v>311</v>
          </cell>
        </row>
        <row r="115">
          <cell r="C115">
            <v>23</v>
          </cell>
          <cell r="D115">
            <v>311</v>
          </cell>
        </row>
        <row r="116">
          <cell r="C116">
            <v>23</v>
          </cell>
          <cell r="D116">
            <v>311</v>
          </cell>
        </row>
        <row r="117">
          <cell r="C117">
            <v>23</v>
          </cell>
          <cell r="D117">
            <v>311</v>
          </cell>
        </row>
        <row r="118">
          <cell r="C118">
            <v>23</v>
          </cell>
          <cell r="D118">
            <v>311</v>
          </cell>
        </row>
        <row r="119">
          <cell r="C119">
            <v>23</v>
          </cell>
          <cell r="D119">
            <v>311</v>
          </cell>
        </row>
        <row r="120">
          <cell r="C120">
            <v>23</v>
          </cell>
          <cell r="D120">
            <v>311</v>
          </cell>
        </row>
        <row r="121">
          <cell r="C121">
            <v>23</v>
          </cell>
          <cell r="D121">
            <v>311</v>
          </cell>
        </row>
        <row r="122">
          <cell r="C122">
            <v>23</v>
          </cell>
          <cell r="D122">
            <v>311</v>
          </cell>
        </row>
      </sheetData>
      <sheetData sheetId="6">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2</v>
          </cell>
          <cell r="D30">
            <v>0</v>
          </cell>
        </row>
        <row r="31">
          <cell r="C31">
            <v>2</v>
          </cell>
          <cell r="D31">
            <v>0</v>
          </cell>
        </row>
        <row r="32">
          <cell r="C32">
            <v>2</v>
          </cell>
          <cell r="D32">
            <v>0</v>
          </cell>
        </row>
        <row r="33">
          <cell r="C33">
            <v>2</v>
          </cell>
          <cell r="D33">
            <v>0</v>
          </cell>
        </row>
        <row r="34">
          <cell r="C34">
            <v>2</v>
          </cell>
          <cell r="D34">
            <v>0</v>
          </cell>
        </row>
        <row r="35">
          <cell r="C35">
            <v>2</v>
          </cell>
          <cell r="D35">
            <v>0</v>
          </cell>
        </row>
        <row r="36">
          <cell r="C36">
            <v>2</v>
          </cell>
          <cell r="D36">
            <v>0</v>
          </cell>
        </row>
        <row r="37">
          <cell r="C37">
            <v>3</v>
          </cell>
          <cell r="D37">
            <v>0</v>
          </cell>
        </row>
        <row r="38">
          <cell r="C38">
            <v>3</v>
          </cell>
          <cell r="D38">
            <v>0</v>
          </cell>
        </row>
        <row r="39">
          <cell r="C39">
            <v>4</v>
          </cell>
          <cell r="D39">
            <v>0</v>
          </cell>
        </row>
        <row r="40">
          <cell r="C40">
            <v>7</v>
          </cell>
          <cell r="D40">
            <v>0</v>
          </cell>
        </row>
        <row r="41">
          <cell r="C41">
            <v>8</v>
          </cell>
          <cell r="D41">
            <v>0</v>
          </cell>
        </row>
        <row r="42">
          <cell r="C42">
            <v>8</v>
          </cell>
          <cell r="D42">
            <v>0</v>
          </cell>
        </row>
        <row r="43">
          <cell r="C43">
            <v>8</v>
          </cell>
          <cell r="D43">
            <v>0</v>
          </cell>
        </row>
        <row r="44">
          <cell r="C44">
            <v>8</v>
          </cell>
          <cell r="D44">
            <v>0</v>
          </cell>
        </row>
        <row r="45">
          <cell r="C45">
            <v>8</v>
          </cell>
          <cell r="D45">
            <v>0</v>
          </cell>
        </row>
        <row r="46">
          <cell r="C46">
            <v>8</v>
          </cell>
          <cell r="D46">
            <v>0</v>
          </cell>
        </row>
        <row r="47">
          <cell r="C47">
            <v>8</v>
          </cell>
          <cell r="D47">
            <v>0</v>
          </cell>
        </row>
        <row r="48">
          <cell r="C48">
            <v>8</v>
          </cell>
          <cell r="D48">
            <v>0</v>
          </cell>
        </row>
        <row r="49">
          <cell r="C49">
            <v>8</v>
          </cell>
          <cell r="D49">
            <v>0</v>
          </cell>
        </row>
        <row r="50">
          <cell r="C50">
            <v>8</v>
          </cell>
          <cell r="D50">
            <v>0</v>
          </cell>
        </row>
        <row r="51">
          <cell r="C51">
            <v>8</v>
          </cell>
          <cell r="D51">
            <v>0</v>
          </cell>
        </row>
        <row r="52">
          <cell r="C52">
            <v>8</v>
          </cell>
          <cell r="D52">
            <v>0</v>
          </cell>
        </row>
        <row r="53">
          <cell r="C53">
            <v>8</v>
          </cell>
          <cell r="D53">
            <v>0</v>
          </cell>
        </row>
        <row r="54">
          <cell r="C54">
            <v>8</v>
          </cell>
          <cell r="D54">
            <v>0</v>
          </cell>
        </row>
        <row r="55">
          <cell r="C55">
            <v>9</v>
          </cell>
          <cell r="D55">
            <v>1</v>
          </cell>
        </row>
        <row r="56">
          <cell r="C56">
            <v>9</v>
          </cell>
          <cell r="D56">
            <v>1</v>
          </cell>
        </row>
        <row r="57">
          <cell r="C57">
            <v>13</v>
          </cell>
          <cell r="D57">
            <v>1</v>
          </cell>
        </row>
        <row r="58">
          <cell r="C58">
            <v>14</v>
          </cell>
          <cell r="D58">
            <v>2</v>
          </cell>
        </row>
        <row r="59">
          <cell r="C59">
            <v>16</v>
          </cell>
          <cell r="D59">
            <v>4</v>
          </cell>
        </row>
        <row r="60">
          <cell r="C60">
            <v>20</v>
          </cell>
          <cell r="D60">
            <v>5</v>
          </cell>
        </row>
        <row r="61">
          <cell r="C61">
            <v>20</v>
          </cell>
          <cell r="D61">
            <v>12</v>
          </cell>
        </row>
        <row r="62">
          <cell r="C62">
            <v>26</v>
          </cell>
          <cell r="D62">
            <v>20</v>
          </cell>
        </row>
        <row r="63">
          <cell r="C63">
            <v>30</v>
          </cell>
          <cell r="D63">
            <v>33</v>
          </cell>
        </row>
        <row r="64">
          <cell r="C64">
            <v>37</v>
          </cell>
          <cell r="D64">
            <v>52</v>
          </cell>
        </row>
        <row r="65">
          <cell r="C65">
            <v>42</v>
          </cell>
          <cell r="D65">
            <v>56</v>
          </cell>
        </row>
        <row r="66">
          <cell r="C66">
            <v>51</v>
          </cell>
          <cell r="D66">
            <v>61</v>
          </cell>
        </row>
        <row r="67">
          <cell r="C67">
            <v>61</v>
          </cell>
          <cell r="D67">
            <v>73</v>
          </cell>
        </row>
        <row r="68">
          <cell r="C68">
            <v>67</v>
          </cell>
          <cell r="D68">
            <v>77</v>
          </cell>
        </row>
        <row r="69">
          <cell r="C69">
            <v>73</v>
          </cell>
          <cell r="D69">
            <v>85</v>
          </cell>
        </row>
        <row r="70">
          <cell r="C70">
            <v>75</v>
          </cell>
          <cell r="D70">
            <v>94</v>
          </cell>
        </row>
        <row r="71">
          <cell r="C71">
            <v>80</v>
          </cell>
          <cell r="D71">
            <v>96</v>
          </cell>
        </row>
        <row r="72">
          <cell r="C72">
            <v>95</v>
          </cell>
          <cell r="D72">
            <v>106</v>
          </cell>
        </row>
        <row r="73">
          <cell r="C73">
            <v>113</v>
          </cell>
          <cell r="D73">
            <v>121</v>
          </cell>
        </row>
        <row r="74">
          <cell r="C74">
            <v>126</v>
          </cell>
          <cell r="D74">
            <v>133</v>
          </cell>
        </row>
        <row r="75">
          <cell r="C75">
            <v>138</v>
          </cell>
          <cell r="D75">
            <v>134</v>
          </cell>
        </row>
        <row r="76">
          <cell r="C76">
            <v>147</v>
          </cell>
          <cell r="D76">
            <v>136</v>
          </cell>
        </row>
        <row r="77">
          <cell r="C77">
            <v>172</v>
          </cell>
          <cell r="D77">
            <v>147</v>
          </cell>
        </row>
        <row r="78">
          <cell r="C78">
            <v>214</v>
          </cell>
          <cell r="D78">
            <v>175</v>
          </cell>
        </row>
        <row r="79">
          <cell r="C79">
            <v>291</v>
          </cell>
          <cell r="D79">
            <v>230</v>
          </cell>
        </row>
        <row r="80">
          <cell r="C80">
            <v>335</v>
          </cell>
          <cell r="D80">
            <v>274</v>
          </cell>
        </row>
        <row r="81">
          <cell r="C81">
            <v>387</v>
          </cell>
          <cell r="D81">
            <v>342</v>
          </cell>
        </row>
        <row r="82">
          <cell r="C82">
            <v>434</v>
          </cell>
          <cell r="D82">
            <v>386</v>
          </cell>
        </row>
        <row r="83">
          <cell r="C83">
            <v>474</v>
          </cell>
          <cell r="D83">
            <v>430</v>
          </cell>
        </row>
        <row r="84">
          <cell r="C84">
            <v>554</v>
          </cell>
          <cell r="D84">
            <v>532</v>
          </cell>
        </row>
        <row r="85">
          <cell r="C85">
            <v>636</v>
          </cell>
          <cell r="D85">
            <v>625</v>
          </cell>
        </row>
        <row r="86">
          <cell r="C86">
            <v>688</v>
          </cell>
          <cell r="D86">
            <v>702</v>
          </cell>
        </row>
        <row r="87">
          <cell r="C87">
            <v>711</v>
          </cell>
          <cell r="D87">
            <v>754</v>
          </cell>
        </row>
        <row r="88">
          <cell r="C88">
            <v>744</v>
          </cell>
          <cell r="D88">
            <v>828</v>
          </cell>
        </row>
        <row r="89">
          <cell r="C89">
            <v>781</v>
          </cell>
          <cell r="D89">
            <v>896</v>
          </cell>
        </row>
        <row r="90">
          <cell r="C90">
            <v>807</v>
          </cell>
          <cell r="D90">
            <v>972</v>
          </cell>
        </row>
        <row r="91">
          <cell r="C91">
            <v>834</v>
          </cell>
          <cell r="D91">
            <v>1043</v>
          </cell>
        </row>
        <row r="92">
          <cell r="C92">
            <v>855</v>
          </cell>
          <cell r="D92">
            <v>1117</v>
          </cell>
        </row>
        <row r="93">
          <cell r="C93">
            <v>864</v>
          </cell>
          <cell r="D93">
            <v>1135</v>
          </cell>
        </row>
        <row r="94">
          <cell r="C94">
            <v>867</v>
          </cell>
          <cell r="D94">
            <v>1140</v>
          </cell>
        </row>
        <row r="95">
          <cell r="C95">
            <v>867</v>
          </cell>
          <cell r="D95">
            <v>1142</v>
          </cell>
        </row>
        <row r="96">
          <cell r="C96">
            <v>867</v>
          </cell>
          <cell r="D96">
            <v>1142</v>
          </cell>
        </row>
        <row r="97">
          <cell r="C97">
            <v>867</v>
          </cell>
          <cell r="D97">
            <v>1142</v>
          </cell>
        </row>
        <row r="98">
          <cell r="C98">
            <v>867</v>
          </cell>
          <cell r="D98">
            <v>1142</v>
          </cell>
        </row>
        <row r="99">
          <cell r="C99">
            <v>867</v>
          </cell>
          <cell r="D99">
            <v>1142</v>
          </cell>
        </row>
        <row r="100">
          <cell r="C100">
            <v>867</v>
          </cell>
          <cell r="D100">
            <v>1142</v>
          </cell>
        </row>
        <row r="101">
          <cell r="C101">
            <v>867</v>
          </cell>
          <cell r="D101">
            <v>1142</v>
          </cell>
        </row>
        <row r="102">
          <cell r="C102">
            <v>867</v>
          </cell>
          <cell r="D102">
            <v>1142</v>
          </cell>
        </row>
        <row r="103">
          <cell r="C103">
            <v>867</v>
          </cell>
          <cell r="D103">
            <v>1142</v>
          </cell>
        </row>
        <row r="104">
          <cell r="C104">
            <v>867</v>
          </cell>
          <cell r="D104">
            <v>1142</v>
          </cell>
        </row>
        <row r="105">
          <cell r="C105">
            <v>867</v>
          </cell>
          <cell r="D105">
            <v>1142</v>
          </cell>
        </row>
        <row r="106">
          <cell r="C106">
            <v>867</v>
          </cell>
          <cell r="D106">
            <v>1142</v>
          </cell>
        </row>
        <row r="107">
          <cell r="C107">
            <v>867</v>
          </cell>
          <cell r="D107">
            <v>1142</v>
          </cell>
        </row>
        <row r="108">
          <cell r="C108">
            <v>867</v>
          </cell>
          <cell r="D108">
            <v>1142</v>
          </cell>
        </row>
        <row r="109">
          <cell r="C109">
            <v>867</v>
          </cell>
          <cell r="D109">
            <v>1142</v>
          </cell>
        </row>
        <row r="110">
          <cell r="C110">
            <v>867</v>
          </cell>
          <cell r="D110">
            <v>1142</v>
          </cell>
        </row>
        <row r="111">
          <cell r="C111">
            <v>867</v>
          </cell>
          <cell r="D111">
            <v>1142</v>
          </cell>
        </row>
        <row r="112">
          <cell r="C112">
            <v>867</v>
          </cell>
          <cell r="D112">
            <v>1142</v>
          </cell>
        </row>
        <row r="113">
          <cell r="C113">
            <v>867</v>
          </cell>
          <cell r="D113">
            <v>1142</v>
          </cell>
        </row>
        <row r="114">
          <cell r="C114">
            <v>867</v>
          </cell>
          <cell r="D114">
            <v>1142</v>
          </cell>
        </row>
        <row r="115">
          <cell r="C115">
            <v>867</v>
          </cell>
          <cell r="D115">
            <v>1142</v>
          </cell>
        </row>
        <row r="116">
          <cell r="C116">
            <v>867</v>
          </cell>
          <cell r="D116">
            <v>1142</v>
          </cell>
        </row>
        <row r="117">
          <cell r="C117">
            <v>867</v>
          </cell>
          <cell r="D117">
            <v>1142</v>
          </cell>
        </row>
        <row r="118">
          <cell r="C118">
            <v>867</v>
          </cell>
          <cell r="D118">
            <v>1142</v>
          </cell>
        </row>
        <row r="119">
          <cell r="C119">
            <v>867</v>
          </cell>
          <cell r="D119">
            <v>1142</v>
          </cell>
        </row>
        <row r="120">
          <cell r="C120">
            <v>867</v>
          </cell>
          <cell r="D120">
            <v>1142</v>
          </cell>
        </row>
        <row r="121">
          <cell r="C121">
            <v>867</v>
          </cell>
          <cell r="D121">
            <v>1142</v>
          </cell>
        </row>
        <row r="122">
          <cell r="C122">
            <v>867</v>
          </cell>
          <cell r="D122">
            <v>1142</v>
          </cell>
        </row>
      </sheetData>
      <sheetData sheetId="7">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3</v>
          </cell>
          <cell r="D24">
            <v>0</v>
          </cell>
        </row>
        <row r="25">
          <cell r="C25">
            <v>3</v>
          </cell>
          <cell r="D25">
            <v>0</v>
          </cell>
        </row>
        <row r="26">
          <cell r="C26">
            <v>3</v>
          </cell>
          <cell r="D26">
            <v>0</v>
          </cell>
        </row>
        <row r="27">
          <cell r="C27">
            <v>3</v>
          </cell>
          <cell r="D27">
            <v>0</v>
          </cell>
        </row>
        <row r="28">
          <cell r="C28">
            <v>3</v>
          </cell>
          <cell r="D28">
            <v>0</v>
          </cell>
        </row>
        <row r="29">
          <cell r="C29">
            <v>5</v>
          </cell>
          <cell r="D29">
            <v>0</v>
          </cell>
        </row>
        <row r="30">
          <cell r="C30">
            <v>8</v>
          </cell>
          <cell r="D30">
            <v>0</v>
          </cell>
        </row>
        <row r="31">
          <cell r="C31">
            <v>8</v>
          </cell>
          <cell r="D31">
            <v>0</v>
          </cell>
        </row>
        <row r="32">
          <cell r="C32">
            <v>8</v>
          </cell>
          <cell r="D32">
            <v>0</v>
          </cell>
        </row>
        <row r="33">
          <cell r="C33">
            <v>8</v>
          </cell>
          <cell r="D33">
            <v>0</v>
          </cell>
        </row>
        <row r="34">
          <cell r="C34">
            <v>9</v>
          </cell>
          <cell r="D34">
            <v>0</v>
          </cell>
        </row>
        <row r="35">
          <cell r="C35">
            <v>9</v>
          </cell>
          <cell r="D35">
            <v>0</v>
          </cell>
        </row>
        <row r="36">
          <cell r="C36">
            <v>9</v>
          </cell>
          <cell r="D36">
            <v>0</v>
          </cell>
        </row>
        <row r="37">
          <cell r="C37">
            <v>9</v>
          </cell>
          <cell r="D37">
            <v>0</v>
          </cell>
        </row>
        <row r="38">
          <cell r="C38">
            <v>9</v>
          </cell>
          <cell r="D38">
            <v>0</v>
          </cell>
        </row>
        <row r="39">
          <cell r="C39">
            <v>9</v>
          </cell>
          <cell r="D39">
            <v>0</v>
          </cell>
        </row>
        <row r="40">
          <cell r="C40">
            <v>10</v>
          </cell>
          <cell r="D40">
            <v>0</v>
          </cell>
        </row>
        <row r="41">
          <cell r="C41">
            <v>10</v>
          </cell>
          <cell r="D41">
            <v>0</v>
          </cell>
        </row>
        <row r="42">
          <cell r="C42">
            <v>10</v>
          </cell>
          <cell r="D42">
            <v>0</v>
          </cell>
        </row>
        <row r="43">
          <cell r="C43">
            <v>10</v>
          </cell>
          <cell r="D43">
            <v>0</v>
          </cell>
        </row>
        <row r="44">
          <cell r="C44">
            <v>10</v>
          </cell>
          <cell r="D44">
            <v>0</v>
          </cell>
        </row>
        <row r="45">
          <cell r="C45">
            <v>10</v>
          </cell>
          <cell r="D45">
            <v>0</v>
          </cell>
        </row>
        <row r="46">
          <cell r="C46">
            <v>10</v>
          </cell>
          <cell r="D46">
            <v>0</v>
          </cell>
        </row>
        <row r="47">
          <cell r="C47">
            <v>10</v>
          </cell>
          <cell r="D47">
            <v>0</v>
          </cell>
        </row>
        <row r="48">
          <cell r="C48">
            <v>10</v>
          </cell>
          <cell r="D48">
            <v>0</v>
          </cell>
        </row>
        <row r="49">
          <cell r="C49">
            <v>10</v>
          </cell>
          <cell r="D49">
            <v>0</v>
          </cell>
        </row>
        <row r="50">
          <cell r="C50">
            <v>10</v>
          </cell>
          <cell r="D50">
            <v>0</v>
          </cell>
        </row>
        <row r="51">
          <cell r="C51">
            <v>10</v>
          </cell>
          <cell r="D51">
            <v>0</v>
          </cell>
        </row>
        <row r="52">
          <cell r="C52">
            <v>10</v>
          </cell>
          <cell r="D52">
            <v>0</v>
          </cell>
        </row>
        <row r="53">
          <cell r="C53">
            <v>10</v>
          </cell>
          <cell r="D53">
            <v>2</v>
          </cell>
        </row>
        <row r="54">
          <cell r="C54">
            <v>10</v>
          </cell>
          <cell r="D54">
            <v>2</v>
          </cell>
        </row>
        <row r="55">
          <cell r="C55">
            <v>10</v>
          </cell>
          <cell r="D55">
            <v>2</v>
          </cell>
        </row>
        <row r="56">
          <cell r="C56">
            <v>10</v>
          </cell>
          <cell r="D56">
            <v>2</v>
          </cell>
        </row>
        <row r="57">
          <cell r="C57">
            <v>11</v>
          </cell>
          <cell r="D57">
            <v>2</v>
          </cell>
        </row>
        <row r="58">
          <cell r="C58">
            <v>12</v>
          </cell>
          <cell r="D58">
            <v>6</v>
          </cell>
        </row>
        <row r="59">
          <cell r="C59">
            <v>12</v>
          </cell>
          <cell r="D59">
            <v>6</v>
          </cell>
        </row>
        <row r="60">
          <cell r="C60">
            <v>12</v>
          </cell>
          <cell r="D60">
            <v>7</v>
          </cell>
        </row>
        <row r="61">
          <cell r="C61">
            <v>12</v>
          </cell>
          <cell r="D61">
            <v>8</v>
          </cell>
        </row>
        <row r="62">
          <cell r="C62">
            <v>13</v>
          </cell>
          <cell r="D62">
            <v>8</v>
          </cell>
        </row>
        <row r="63">
          <cell r="C63">
            <v>13</v>
          </cell>
          <cell r="D63">
            <v>14</v>
          </cell>
        </row>
        <row r="64">
          <cell r="C64">
            <v>13</v>
          </cell>
          <cell r="D64">
            <v>18</v>
          </cell>
        </row>
        <row r="65">
          <cell r="C65">
            <v>13</v>
          </cell>
          <cell r="D65">
            <v>34</v>
          </cell>
        </row>
        <row r="66">
          <cell r="C66">
            <v>14</v>
          </cell>
          <cell r="D66">
            <v>39</v>
          </cell>
        </row>
        <row r="67">
          <cell r="C67">
            <v>15</v>
          </cell>
          <cell r="D67">
            <v>47</v>
          </cell>
        </row>
        <row r="68">
          <cell r="C68">
            <v>15</v>
          </cell>
          <cell r="D68">
            <v>54</v>
          </cell>
        </row>
        <row r="69">
          <cell r="C69">
            <v>15</v>
          </cell>
          <cell r="D69">
            <v>60</v>
          </cell>
        </row>
        <row r="70">
          <cell r="C70">
            <v>15</v>
          </cell>
          <cell r="D70">
            <v>62</v>
          </cell>
        </row>
        <row r="71">
          <cell r="C71">
            <v>15</v>
          </cell>
          <cell r="D71">
            <v>67</v>
          </cell>
        </row>
        <row r="72">
          <cell r="C72">
            <v>15</v>
          </cell>
          <cell r="D72">
            <v>74</v>
          </cell>
        </row>
        <row r="73">
          <cell r="C73">
            <v>15</v>
          </cell>
          <cell r="D73">
            <v>82</v>
          </cell>
        </row>
        <row r="74">
          <cell r="C74">
            <v>15</v>
          </cell>
          <cell r="D74">
            <v>83</v>
          </cell>
        </row>
        <row r="75">
          <cell r="C75">
            <v>15</v>
          </cell>
          <cell r="D75">
            <v>85</v>
          </cell>
        </row>
        <row r="76">
          <cell r="C76">
            <v>15</v>
          </cell>
          <cell r="D76">
            <v>93</v>
          </cell>
        </row>
        <row r="77">
          <cell r="C77">
            <v>15</v>
          </cell>
          <cell r="D77">
            <v>103</v>
          </cell>
        </row>
        <row r="78">
          <cell r="C78">
            <v>15</v>
          </cell>
          <cell r="D78">
            <v>120</v>
          </cell>
        </row>
        <row r="79">
          <cell r="C79">
            <v>16</v>
          </cell>
          <cell r="D79">
            <v>126</v>
          </cell>
        </row>
        <row r="80">
          <cell r="C80">
            <v>16</v>
          </cell>
          <cell r="D80">
            <v>130</v>
          </cell>
        </row>
        <row r="81">
          <cell r="C81">
            <v>16</v>
          </cell>
          <cell r="D81">
            <v>137</v>
          </cell>
        </row>
        <row r="82">
          <cell r="C82">
            <v>16</v>
          </cell>
          <cell r="D82">
            <v>146</v>
          </cell>
        </row>
        <row r="83">
          <cell r="C83">
            <v>16</v>
          </cell>
          <cell r="D83">
            <v>164</v>
          </cell>
        </row>
        <row r="84">
          <cell r="C84">
            <v>16</v>
          </cell>
          <cell r="D84">
            <v>194</v>
          </cell>
        </row>
        <row r="85">
          <cell r="C85">
            <v>16</v>
          </cell>
          <cell r="D85">
            <v>203</v>
          </cell>
        </row>
        <row r="86">
          <cell r="C86">
            <v>16</v>
          </cell>
          <cell r="D86">
            <v>207</v>
          </cell>
        </row>
        <row r="87">
          <cell r="C87">
            <v>16</v>
          </cell>
          <cell r="D87">
            <v>209</v>
          </cell>
        </row>
        <row r="88">
          <cell r="C88">
            <v>16</v>
          </cell>
          <cell r="D88">
            <v>209</v>
          </cell>
        </row>
        <row r="89">
          <cell r="C89">
            <v>16</v>
          </cell>
          <cell r="D89">
            <v>209</v>
          </cell>
        </row>
        <row r="90">
          <cell r="C90">
            <v>16</v>
          </cell>
          <cell r="D90">
            <v>209</v>
          </cell>
        </row>
        <row r="91">
          <cell r="C91">
            <v>16</v>
          </cell>
          <cell r="D91">
            <v>210</v>
          </cell>
        </row>
        <row r="92">
          <cell r="C92">
            <v>16</v>
          </cell>
          <cell r="D92">
            <v>210</v>
          </cell>
        </row>
        <row r="93">
          <cell r="C93">
            <v>16</v>
          </cell>
          <cell r="D93">
            <v>210</v>
          </cell>
        </row>
        <row r="94">
          <cell r="C94">
            <v>16</v>
          </cell>
          <cell r="D94">
            <v>210</v>
          </cell>
        </row>
        <row r="95">
          <cell r="C95">
            <v>16</v>
          </cell>
          <cell r="D95">
            <v>210</v>
          </cell>
        </row>
        <row r="96">
          <cell r="C96">
            <v>16</v>
          </cell>
          <cell r="D96">
            <v>210</v>
          </cell>
        </row>
        <row r="97">
          <cell r="C97">
            <v>16</v>
          </cell>
          <cell r="D97">
            <v>210</v>
          </cell>
        </row>
        <row r="98">
          <cell r="C98">
            <v>16</v>
          </cell>
          <cell r="D98">
            <v>210</v>
          </cell>
        </row>
        <row r="99">
          <cell r="C99">
            <v>16</v>
          </cell>
          <cell r="D99">
            <v>210</v>
          </cell>
        </row>
        <row r="100">
          <cell r="C100">
            <v>16</v>
          </cell>
          <cell r="D100">
            <v>210</v>
          </cell>
        </row>
        <row r="101">
          <cell r="C101">
            <v>16</v>
          </cell>
          <cell r="D101">
            <v>210</v>
          </cell>
        </row>
        <row r="102">
          <cell r="C102">
            <v>16</v>
          </cell>
          <cell r="D102">
            <v>210</v>
          </cell>
        </row>
        <row r="103">
          <cell r="C103">
            <v>16</v>
          </cell>
          <cell r="D103">
            <v>210</v>
          </cell>
        </row>
        <row r="104">
          <cell r="C104">
            <v>16</v>
          </cell>
          <cell r="D104">
            <v>210</v>
          </cell>
        </row>
        <row r="105">
          <cell r="C105">
            <v>16</v>
          </cell>
          <cell r="D105">
            <v>210</v>
          </cell>
        </row>
        <row r="106">
          <cell r="C106">
            <v>16</v>
          </cell>
          <cell r="D106">
            <v>210</v>
          </cell>
        </row>
        <row r="107">
          <cell r="C107">
            <v>16</v>
          </cell>
          <cell r="D107">
            <v>210</v>
          </cell>
        </row>
        <row r="108">
          <cell r="C108">
            <v>16</v>
          </cell>
          <cell r="D108">
            <v>210</v>
          </cell>
        </row>
        <row r="109">
          <cell r="C109">
            <v>16</v>
          </cell>
          <cell r="D109">
            <v>210</v>
          </cell>
        </row>
        <row r="110">
          <cell r="C110">
            <v>16</v>
          </cell>
          <cell r="D110">
            <v>210</v>
          </cell>
        </row>
        <row r="111">
          <cell r="C111">
            <v>16</v>
          </cell>
          <cell r="D111">
            <v>210</v>
          </cell>
        </row>
        <row r="112">
          <cell r="C112">
            <v>16</v>
          </cell>
          <cell r="D112">
            <v>210</v>
          </cell>
        </row>
        <row r="113">
          <cell r="C113">
            <v>16</v>
          </cell>
          <cell r="D113">
            <v>210</v>
          </cell>
        </row>
        <row r="114">
          <cell r="C114">
            <v>16</v>
          </cell>
          <cell r="D114">
            <v>210</v>
          </cell>
        </row>
        <row r="115">
          <cell r="C115">
            <v>16</v>
          </cell>
          <cell r="D115">
            <v>210</v>
          </cell>
        </row>
        <row r="116">
          <cell r="C116">
            <v>16</v>
          </cell>
          <cell r="D116">
            <v>210</v>
          </cell>
        </row>
        <row r="117">
          <cell r="C117">
            <v>16</v>
          </cell>
          <cell r="D117">
            <v>210</v>
          </cell>
        </row>
        <row r="118">
          <cell r="C118">
            <v>16</v>
          </cell>
          <cell r="D118">
            <v>210</v>
          </cell>
        </row>
        <row r="119">
          <cell r="C119">
            <v>16</v>
          </cell>
          <cell r="D119">
            <v>210</v>
          </cell>
        </row>
        <row r="120">
          <cell r="C120">
            <v>16</v>
          </cell>
          <cell r="D120">
            <v>210</v>
          </cell>
        </row>
        <row r="121">
          <cell r="C121">
            <v>16</v>
          </cell>
          <cell r="D121">
            <v>210</v>
          </cell>
        </row>
        <row r="122">
          <cell r="C122">
            <v>16</v>
          </cell>
          <cell r="D122">
            <v>210</v>
          </cell>
        </row>
      </sheetData>
      <sheetData sheetId="8">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1</v>
          </cell>
          <cell r="D59">
            <v>0</v>
          </cell>
        </row>
        <row r="60">
          <cell r="C60">
            <v>1</v>
          </cell>
          <cell r="D60">
            <v>0</v>
          </cell>
        </row>
        <row r="61">
          <cell r="C61">
            <v>1</v>
          </cell>
          <cell r="D61">
            <v>0</v>
          </cell>
        </row>
        <row r="62">
          <cell r="C62">
            <v>1</v>
          </cell>
          <cell r="D62">
            <v>2</v>
          </cell>
        </row>
        <row r="63">
          <cell r="C63">
            <v>1</v>
          </cell>
          <cell r="D63">
            <v>12</v>
          </cell>
        </row>
        <row r="64">
          <cell r="C64">
            <v>1</v>
          </cell>
          <cell r="D64">
            <v>20</v>
          </cell>
        </row>
        <row r="65">
          <cell r="C65">
            <v>1</v>
          </cell>
          <cell r="D65">
            <v>30</v>
          </cell>
        </row>
        <row r="66">
          <cell r="C66">
            <v>1</v>
          </cell>
          <cell r="D66">
            <v>37</v>
          </cell>
        </row>
        <row r="67">
          <cell r="C67">
            <v>1</v>
          </cell>
          <cell r="D67">
            <v>45</v>
          </cell>
        </row>
        <row r="68">
          <cell r="C68">
            <v>1</v>
          </cell>
          <cell r="D68">
            <v>49</v>
          </cell>
        </row>
        <row r="69">
          <cell r="C69">
            <v>1</v>
          </cell>
          <cell r="D69">
            <v>54</v>
          </cell>
        </row>
        <row r="70">
          <cell r="C70">
            <v>1</v>
          </cell>
          <cell r="D70">
            <v>65</v>
          </cell>
        </row>
        <row r="71">
          <cell r="C71">
            <v>2</v>
          </cell>
          <cell r="D71">
            <v>82</v>
          </cell>
        </row>
        <row r="72">
          <cell r="C72">
            <v>3</v>
          </cell>
          <cell r="D72">
            <v>94</v>
          </cell>
        </row>
        <row r="73">
          <cell r="C73">
            <v>8</v>
          </cell>
          <cell r="D73">
            <v>104</v>
          </cell>
        </row>
        <row r="74">
          <cell r="C74">
            <v>15</v>
          </cell>
          <cell r="D74">
            <v>127</v>
          </cell>
        </row>
        <row r="75">
          <cell r="C75">
            <v>21</v>
          </cell>
          <cell r="D75">
            <v>136</v>
          </cell>
        </row>
        <row r="76">
          <cell r="C76">
            <v>27</v>
          </cell>
          <cell r="D76">
            <v>146</v>
          </cell>
        </row>
        <row r="77">
          <cell r="C77">
            <v>41</v>
          </cell>
          <cell r="D77">
            <v>190</v>
          </cell>
        </row>
        <row r="78">
          <cell r="C78">
            <v>64</v>
          </cell>
          <cell r="D78">
            <v>233</v>
          </cell>
        </row>
        <row r="79">
          <cell r="C79">
            <v>72</v>
          </cell>
          <cell r="D79">
            <v>267</v>
          </cell>
        </row>
        <row r="80">
          <cell r="C80">
            <v>92</v>
          </cell>
          <cell r="D80">
            <v>317</v>
          </cell>
        </row>
        <row r="81">
          <cell r="C81">
            <v>111</v>
          </cell>
          <cell r="D81">
            <v>368</v>
          </cell>
        </row>
        <row r="82">
          <cell r="C82">
            <v>120</v>
          </cell>
          <cell r="D82">
            <v>375</v>
          </cell>
        </row>
        <row r="83">
          <cell r="C83">
            <v>120</v>
          </cell>
          <cell r="D83">
            <v>375</v>
          </cell>
        </row>
        <row r="84">
          <cell r="C84">
            <v>120</v>
          </cell>
          <cell r="D84">
            <v>375</v>
          </cell>
        </row>
        <row r="85">
          <cell r="C85">
            <v>121</v>
          </cell>
          <cell r="D85">
            <v>375</v>
          </cell>
        </row>
        <row r="86">
          <cell r="C86">
            <v>125</v>
          </cell>
          <cell r="D86">
            <v>377</v>
          </cell>
        </row>
        <row r="87">
          <cell r="C87">
            <v>126</v>
          </cell>
          <cell r="D87">
            <v>381</v>
          </cell>
        </row>
        <row r="88">
          <cell r="C88">
            <v>134</v>
          </cell>
          <cell r="D88">
            <v>405</v>
          </cell>
        </row>
        <row r="89">
          <cell r="C89">
            <v>139</v>
          </cell>
          <cell r="D89">
            <v>428</v>
          </cell>
        </row>
        <row r="90">
          <cell r="C90">
            <v>141</v>
          </cell>
          <cell r="D90">
            <v>430</v>
          </cell>
        </row>
        <row r="91">
          <cell r="C91">
            <v>141</v>
          </cell>
          <cell r="D91">
            <v>430</v>
          </cell>
        </row>
        <row r="92">
          <cell r="C92">
            <v>141</v>
          </cell>
          <cell r="D92">
            <v>430</v>
          </cell>
        </row>
        <row r="93">
          <cell r="C93">
            <v>141</v>
          </cell>
          <cell r="D93">
            <v>430</v>
          </cell>
        </row>
        <row r="94">
          <cell r="C94">
            <v>141</v>
          </cell>
          <cell r="D94">
            <v>430</v>
          </cell>
        </row>
        <row r="95">
          <cell r="C95">
            <v>141</v>
          </cell>
          <cell r="D95">
            <v>430</v>
          </cell>
        </row>
        <row r="96">
          <cell r="C96">
            <v>141</v>
          </cell>
          <cell r="D96">
            <v>430</v>
          </cell>
        </row>
        <row r="97">
          <cell r="C97">
            <v>141</v>
          </cell>
          <cell r="D97">
            <v>430</v>
          </cell>
        </row>
        <row r="98">
          <cell r="C98">
            <v>141</v>
          </cell>
          <cell r="D98">
            <v>430</v>
          </cell>
        </row>
        <row r="99">
          <cell r="C99">
            <v>141</v>
          </cell>
          <cell r="D99">
            <v>430</v>
          </cell>
        </row>
        <row r="100">
          <cell r="C100">
            <v>141</v>
          </cell>
          <cell r="D100">
            <v>430</v>
          </cell>
        </row>
        <row r="101">
          <cell r="C101">
            <v>141</v>
          </cell>
          <cell r="D101">
            <v>430</v>
          </cell>
        </row>
        <row r="102">
          <cell r="C102">
            <v>141</v>
          </cell>
          <cell r="D102">
            <v>430</v>
          </cell>
        </row>
        <row r="103">
          <cell r="C103">
            <v>141</v>
          </cell>
          <cell r="D103">
            <v>430</v>
          </cell>
        </row>
        <row r="104">
          <cell r="C104">
            <v>141</v>
          </cell>
          <cell r="D104">
            <v>430</v>
          </cell>
        </row>
        <row r="105">
          <cell r="C105">
            <v>141</v>
          </cell>
          <cell r="D105">
            <v>430</v>
          </cell>
        </row>
        <row r="106">
          <cell r="C106">
            <v>141</v>
          </cell>
          <cell r="D106">
            <v>430</v>
          </cell>
        </row>
        <row r="107">
          <cell r="C107">
            <v>141</v>
          </cell>
          <cell r="D107">
            <v>430</v>
          </cell>
        </row>
        <row r="108">
          <cell r="C108">
            <v>141</v>
          </cell>
          <cell r="D108">
            <v>430</v>
          </cell>
        </row>
        <row r="109">
          <cell r="C109">
            <v>141</v>
          </cell>
          <cell r="D109">
            <v>430</v>
          </cell>
        </row>
        <row r="110">
          <cell r="C110">
            <v>141</v>
          </cell>
          <cell r="D110">
            <v>430</v>
          </cell>
        </row>
        <row r="111">
          <cell r="C111">
            <v>141</v>
          </cell>
          <cell r="D111">
            <v>430</v>
          </cell>
        </row>
        <row r="112">
          <cell r="C112">
            <v>141</v>
          </cell>
          <cell r="D112">
            <v>430</v>
          </cell>
        </row>
        <row r="113">
          <cell r="C113">
            <v>141</v>
          </cell>
          <cell r="D113">
            <v>430</v>
          </cell>
        </row>
        <row r="114">
          <cell r="C114">
            <v>141</v>
          </cell>
          <cell r="D114">
            <v>430</v>
          </cell>
        </row>
        <row r="115">
          <cell r="C115">
            <v>141</v>
          </cell>
          <cell r="D115">
            <v>430</v>
          </cell>
        </row>
        <row r="116">
          <cell r="C116">
            <v>141</v>
          </cell>
          <cell r="D116">
            <v>430</v>
          </cell>
        </row>
        <row r="117">
          <cell r="C117">
            <v>141</v>
          </cell>
          <cell r="D117">
            <v>430</v>
          </cell>
        </row>
        <row r="118">
          <cell r="C118">
            <v>141</v>
          </cell>
          <cell r="D118">
            <v>430</v>
          </cell>
        </row>
        <row r="119">
          <cell r="C119">
            <v>141</v>
          </cell>
          <cell r="D119">
            <v>430</v>
          </cell>
        </row>
        <row r="120">
          <cell r="C120">
            <v>141</v>
          </cell>
          <cell r="D120">
            <v>430</v>
          </cell>
        </row>
        <row r="121">
          <cell r="C121">
            <v>141</v>
          </cell>
          <cell r="D121">
            <v>430</v>
          </cell>
        </row>
        <row r="122">
          <cell r="C122">
            <v>141</v>
          </cell>
          <cell r="D122">
            <v>430</v>
          </cell>
        </row>
      </sheetData>
      <sheetData sheetId="9">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1</v>
          </cell>
          <cell r="D24">
            <v>0</v>
          </cell>
        </row>
        <row r="25">
          <cell r="C25">
            <v>1</v>
          </cell>
          <cell r="D25">
            <v>0</v>
          </cell>
        </row>
        <row r="26">
          <cell r="C26">
            <v>3</v>
          </cell>
          <cell r="D26">
            <v>0</v>
          </cell>
        </row>
        <row r="27">
          <cell r="C27">
            <v>3</v>
          </cell>
          <cell r="D27">
            <v>0</v>
          </cell>
        </row>
        <row r="28">
          <cell r="C28">
            <v>3</v>
          </cell>
          <cell r="D28">
            <v>0</v>
          </cell>
        </row>
        <row r="29">
          <cell r="C29">
            <v>3</v>
          </cell>
          <cell r="D29">
            <v>0</v>
          </cell>
        </row>
        <row r="30">
          <cell r="C30">
            <v>5</v>
          </cell>
          <cell r="D30">
            <v>0</v>
          </cell>
        </row>
        <row r="31">
          <cell r="C31">
            <v>5</v>
          </cell>
          <cell r="D31">
            <v>0</v>
          </cell>
        </row>
        <row r="32">
          <cell r="C32">
            <v>7</v>
          </cell>
          <cell r="D32">
            <v>0</v>
          </cell>
        </row>
        <row r="33">
          <cell r="C33">
            <v>8</v>
          </cell>
          <cell r="D33">
            <v>0</v>
          </cell>
        </row>
        <row r="34">
          <cell r="C34">
            <v>8</v>
          </cell>
          <cell r="D34">
            <v>0</v>
          </cell>
        </row>
        <row r="35">
          <cell r="C35">
            <v>8</v>
          </cell>
          <cell r="D35">
            <v>0</v>
          </cell>
        </row>
        <row r="36">
          <cell r="C36">
            <v>8</v>
          </cell>
          <cell r="D36">
            <v>0</v>
          </cell>
        </row>
        <row r="37">
          <cell r="C37">
            <v>8</v>
          </cell>
          <cell r="D37">
            <v>0</v>
          </cell>
        </row>
        <row r="38">
          <cell r="C38">
            <v>8</v>
          </cell>
          <cell r="D38">
            <v>0</v>
          </cell>
        </row>
        <row r="39">
          <cell r="C39">
            <v>8</v>
          </cell>
          <cell r="D39">
            <v>0</v>
          </cell>
        </row>
        <row r="40">
          <cell r="C40">
            <v>8</v>
          </cell>
          <cell r="D40">
            <v>0</v>
          </cell>
        </row>
        <row r="41">
          <cell r="C41">
            <v>8</v>
          </cell>
          <cell r="D41">
            <v>0</v>
          </cell>
        </row>
        <row r="42">
          <cell r="C42">
            <v>10</v>
          </cell>
          <cell r="D42">
            <v>0</v>
          </cell>
        </row>
        <row r="43">
          <cell r="C43">
            <v>10</v>
          </cell>
          <cell r="D43">
            <v>0</v>
          </cell>
        </row>
        <row r="44">
          <cell r="C44">
            <v>10</v>
          </cell>
          <cell r="D44">
            <v>0</v>
          </cell>
        </row>
        <row r="45">
          <cell r="C45">
            <v>10</v>
          </cell>
          <cell r="D45">
            <v>0</v>
          </cell>
        </row>
        <row r="46">
          <cell r="C46">
            <v>11</v>
          </cell>
          <cell r="D46">
            <v>0</v>
          </cell>
        </row>
        <row r="47">
          <cell r="C47">
            <v>31</v>
          </cell>
          <cell r="D47">
            <v>0</v>
          </cell>
        </row>
        <row r="48">
          <cell r="C48">
            <v>53</v>
          </cell>
          <cell r="D48">
            <v>0</v>
          </cell>
        </row>
        <row r="49">
          <cell r="C49">
            <v>81</v>
          </cell>
          <cell r="D49">
            <v>0</v>
          </cell>
        </row>
        <row r="50">
          <cell r="C50">
            <v>81</v>
          </cell>
          <cell r="D50">
            <v>0</v>
          </cell>
        </row>
        <row r="51">
          <cell r="C51">
            <v>81</v>
          </cell>
          <cell r="D51">
            <v>0</v>
          </cell>
        </row>
        <row r="52">
          <cell r="C52">
            <v>82</v>
          </cell>
          <cell r="D52">
            <v>0</v>
          </cell>
        </row>
        <row r="53">
          <cell r="C53">
            <v>82</v>
          </cell>
          <cell r="D53">
            <v>0</v>
          </cell>
        </row>
        <row r="54">
          <cell r="C54">
            <v>82</v>
          </cell>
          <cell r="D54">
            <v>0</v>
          </cell>
        </row>
        <row r="55">
          <cell r="C55">
            <v>82</v>
          </cell>
          <cell r="D55">
            <v>0</v>
          </cell>
        </row>
        <row r="56">
          <cell r="C56">
            <v>82</v>
          </cell>
          <cell r="D56">
            <v>0</v>
          </cell>
        </row>
        <row r="57">
          <cell r="C57">
            <v>82</v>
          </cell>
          <cell r="D57">
            <v>0</v>
          </cell>
        </row>
        <row r="58">
          <cell r="C58">
            <v>82</v>
          </cell>
          <cell r="D58">
            <v>0</v>
          </cell>
        </row>
        <row r="59">
          <cell r="C59">
            <v>82</v>
          </cell>
          <cell r="D59">
            <v>0</v>
          </cell>
        </row>
        <row r="60">
          <cell r="C60">
            <v>82</v>
          </cell>
          <cell r="D60">
            <v>0</v>
          </cell>
        </row>
        <row r="61">
          <cell r="C61">
            <v>82</v>
          </cell>
          <cell r="D61">
            <v>0</v>
          </cell>
        </row>
        <row r="62">
          <cell r="C62">
            <v>82</v>
          </cell>
          <cell r="D62">
            <v>0</v>
          </cell>
        </row>
        <row r="63">
          <cell r="C63">
            <v>82</v>
          </cell>
          <cell r="D63">
            <v>0</v>
          </cell>
        </row>
        <row r="64">
          <cell r="C64">
            <v>82</v>
          </cell>
          <cell r="D64">
            <v>0</v>
          </cell>
        </row>
        <row r="65">
          <cell r="C65">
            <v>82</v>
          </cell>
          <cell r="D65">
            <v>0</v>
          </cell>
        </row>
        <row r="66">
          <cell r="C66">
            <v>82</v>
          </cell>
          <cell r="D66">
            <v>0</v>
          </cell>
        </row>
        <row r="67">
          <cell r="C67">
            <v>82</v>
          </cell>
          <cell r="D67">
            <v>0</v>
          </cell>
        </row>
        <row r="68">
          <cell r="C68">
            <v>82</v>
          </cell>
          <cell r="D68">
            <v>0</v>
          </cell>
        </row>
        <row r="69">
          <cell r="C69">
            <v>82</v>
          </cell>
          <cell r="D69">
            <v>1</v>
          </cell>
        </row>
        <row r="70">
          <cell r="C70">
            <v>83</v>
          </cell>
          <cell r="D70">
            <v>2</v>
          </cell>
        </row>
        <row r="71">
          <cell r="C71">
            <v>83</v>
          </cell>
          <cell r="D71">
            <v>4</v>
          </cell>
        </row>
        <row r="72">
          <cell r="C72">
            <v>83</v>
          </cell>
          <cell r="D72">
            <v>7</v>
          </cell>
        </row>
        <row r="73">
          <cell r="C73">
            <v>83</v>
          </cell>
          <cell r="D73">
            <v>10</v>
          </cell>
        </row>
        <row r="74">
          <cell r="C74">
            <v>83</v>
          </cell>
          <cell r="D74">
            <v>12</v>
          </cell>
        </row>
        <row r="75">
          <cell r="C75">
            <v>83</v>
          </cell>
          <cell r="D75">
            <v>12</v>
          </cell>
        </row>
        <row r="76">
          <cell r="C76">
            <v>83</v>
          </cell>
          <cell r="D76">
            <v>12</v>
          </cell>
        </row>
        <row r="77">
          <cell r="C77">
            <v>83</v>
          </cell>
          <cell r="D77">
            <v>12</v>
          </cell>
        </row>
        <row r="78">
          <cell r="C78">
            <v>83</v>
          </cell>
          <cell r="D78">
            <v>13</v>
          </cell>
        </row>
        <row r="79">
          <cell r="C79">
            <v>83</v>
          </cell>
          <cell r="D79">
            <v>14</v>
          </cell>
        </row>
        <row r="80">
          <cell r="C80">
            <v>83</v>
          </cell>
          <cell r="D80">
            <v>15</v>
          </cell>
        </row>
        <row r="81">
          <cell r="C81">
            <v>83</v>
          </cell>
          <cell r="D81">
            <v>18</v>
          </cell>
        </row>
        <row r="82">
          <cell r="C82">
            <v>83</v>
          </cell>
          <cell r="D82">
            <v>18</v>
          </cell>
        </row>
        <row r="83">
          <cell r="C83">
            <v>83</v>
          </cell>
          <cell r="D83">
            <v>18</v>
          </cell>
        </row>
        <row r="84">
          <cell r="C84">
            <v>83</v>
          </cell>
          <cell r="D84">
            <v>18</v>
          </cell>
        </row>
        <row r="85">
          <cell r="C85">
            <v>83</v>
          </cell>
          <cell r="D85">
            <v>18</v>
          </cell>
        </row>
        <row r="86">
          <cell r="C86">
            <v>83</v>
          </cell>
          <cell r="D86">
            <v>18</v>
          </cell>
        </row>
        <row r="87">
          <cell r="C87">
            <v>83</v>
          </cell>
          <cell r="D87">
            <v>18</v>
          </cell>
        </row>
        <row r="88">
          <cell r="C88">
            <v>83</v>
          </cell>
          <cell r="D88">
            <v>18</v>
          </cell>
        </row>
        <row r="89">
          <cell r="C89">
            <v>83</v>
          </cell>
          <cell r="D89">
            <v>18</v>
          </cell>
        </row>
        <row r="90">
          <cell r="C90">
            <v>83</v>
          </cell>
          <cell r="D90">
            <v>18</v>
          </cell>
        </row>
        <row r="91">
          <cell r="C91">
            <v>83</v>
          </cell>
          <cell r="D91">
            <v>18</v>
          </cell>
        </row>
        <row r="92">
          <cell r="C92">
            <v>83</v>
          </cell>
          <cell r="D92">
            <v>18</v>
          </cell>
        </row>
        <row r="93">
          <cell r="C93">
            <v>83</v>
          </cell>
          <cell r="D93">
            <v>18</v>
          </cell>
        </row>
        <row r="94">
          <cell r="C94">
            <v>83</v>
          </cell>
          <cell r="D94">
            <v>18</v>
          </cell>
        </row>
        <row r="95">
          <cell r="C95">
            <v>83</v>
          </cell>
          <cell r="D95">
            <v>18</v>
          </cell>
        </row>
        <row r="96">
          <cell r="C96">
            <v>83</v>
          </cell>
          <cell r="D96">
            <v>18</v>
          </cell>
        </row>
        <row r="97">
          <cell r="C97">
            <v>83</v>
          </cell>
          <cell r="D97">
            <v>18</v>
          </cell>
        </row>
        <row r="98">
          <cell r="C98">
            <v>83</v>
          </cell>
          <cell r="D98">
            <v>18</v>
          </cell>
        </row>
        <row r="99">
          <cell r="C99">
            <v>83</v>
          </cell>
          <cell r="D99">
            <v>18</v>
          </cell>
        </row>
        <row r="100">
          <cell r="C100">
            <v>83</v>
          </cell>
          <cell r="D100">
            <v>18</v>
          </cell>
        </row>
        <row r="101">
          <cell r="C101">
            <v>83</v>
          </cell>
          <cell r="D101">
            <v>18</v>
          </cell>
        </row>
        <row r="102">
          <cell r="C102">
            <v>83</v>
          </cell>
          <cell r="D102">
            <v>18</v>
          </cell>
        </row>
        <row r="103">
          <cell r="C103">
            <v>83</v>
          </cell>
          <cell r="D103">
            <v>18</v>
          </cell>
        </row>
        <row r="104">
          <cell r="C104">
            <v>83</v>
          </cell>
          <cell r="D104">
            <v>18</v>
          </cell>
        </row>
        <row r="105">
          <cell r="C105">
            <v>83</v>
          </cell>
          <cell r="D105">
            <v>18</v>
          </cell>
        </row>
        <row r="106">
          <cell r="C106">
            <v>83</v>
          </cell>
          <cell r="D106">
            <v>18</v>
          </cell>
        </row>
        <row r="107">
          <cell r="C107">
            <v>83</v>
          </cell>
          <cell r="D107">
            <v>18</v>
          </cell>
        </row>
        <row r="108">
          <cell r="C108">
            <v>83</v>
          </cell>
          <cell r="D108">
            <v>18</v>
          </cell>
        </row>
        <row r="109">
          <cell r="C109">
            <v>83</v>
          </cell>
          <cell r="D109">
            <v>18</v>
          </cell>
        </row>
        <row r="110">
          <cell r="C110">
            <v>83</v>
          </cell>
          <cell r="D110">
            <v>18</v>
          </cell>
        </row>
        <row r="111">
          <cell r="C111">
            <v>83</v>
          </cell>
          <cell r="D111">
            <v>18</v>
          </cell>
        </row>
        <row r="112">
          <cell r="C112">
            <v>83</v>
          </cell>
          <cell r="D112">
            <v>18</v>
          </cell>
        </row>
        <row r="113">
          <cell r="C113">
            <v>83</v>
          </cell>
          <cell r="D113">
            <v>18</v>
          </cell>
        </row>
        <row r="114">
          <cell r="C114">
            <v>83</v>
          </cell>
          <cell r="D114">
            <v>18</v>
          </cell>
        </row>
        <row r="115">
          <cell r="C115">
            <v>83</v>
          </cell>
          <cell r="D115">
            <v>18</v>
          </cell>
        </row>
        <row r="116">
          <cell r="C116">
            <v>83</v>
          </cell>
          <cell r="D116">
            <v>18</v>
          </cell>
        </row>
        <row r="117">
          <cell r="C117">
            <v>83</v>
          </cell>
          <cell r="D117">
            <v>18</v>
          </cell>
        </row>
        <row r="118">
          <cell r="C118">
            <v>83</v>
          </cell>
          <cell r="D118">
            <v>18</v>
          </cell>
        </row>
        <row r="119">
          <cell r="C119">
            <v>83</v>
          </cell>
          <cell r="D119">
            <v>18</v>
          </cell>
        </row>
        <row r="120">
          <cell r="C120">
            <v>83</v>
          </cell>
          <cell r="D120">
            <v>18</v>
          </cell>
        </row>
        <row r="121">
          <cell r="C121">
            <v>83</v>
          </cell>
          <cell r="D121">
            <v>18</v>
          </cell>
        </row>
        <row r="122">
          <cell r="C122">
            <v>83</v>
          </cell>
          <cell r="D122">
            <v>18</v>
          </cell>
        </row>
      </sheetData>
      <sheetData sheetId="10">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0">
          <cell r="C60">
            <v>0</v>
          </cell>
          <cell r="D60">
            <v>0</v>
          </cell>
        </row>
        <row r="61">
          <cell r="C61">
            <v>0</v>
          </cell>
          <cell r="D61">
            <v>2</v>
          </cell>
        </row>
        <row r="62">
          <cell r="C62">
            <v>0</v>
          </cell>
          <cell r="D62">
            <v>2</v>
          </cell>
        </row>
        <row r="63">
          <cell r="C63">
            <v>0</v>
          </cell>
          <cell r="D63">
            <v>2</v>
          </cell>
        </row>
        <row r="64">
          <cell r="C64">
            <v>0</v>
          </cell>
          <cell r="D64">
            <v>2</v>
          </cell>
        </row>
        <row r="65">
          <cell r="C65">
            <v>0</v>
          </cell>
          <cell r="D65">
            <v>2</v>
          </cell>
        </row>
        <row r="66">
          <cell r="C66">
            <v>1</v>
          </cell>
          <cell r="D66">
            <v>2</v>
          </cell>
        </row>
        <row r="67">
          <cell r="C67">
            <v>1</v>
          </cell>
          <cell r="D67">
            <v>3</v>
          </cell>
        </row>
        <row r="68">
          <cell r="C68">
            <v>2</v>
          </cell>
          <cell r="D68">
            <v>3</v>
          </cell>
        </row>
        <row r="69">
          <cell r="C69">
            <v>2</v>
          </cell>
          <cell r="D69">
            <v>4</v>
          </cell>
        </row>
        <row r="70">
          <cell r="C70">
            <v>3</v>
          </cell>
          <cell r="D70">
            <v>4</v>
          </cell>
        </row>
        <row r="71">
          <cell r="C71">
            <v>4</v>
          </cell>
          <cell r="D71">
            <v>4</v>
          </cell>
        </row>
        <row r="72">
          <cell r="C72">
            <v>4</v>
          </cell>
          <cell r="D72">
            <v>9</v>
          </cell>
        </row>
        <row r="73">
          <cell r="C73">
            <v>4</v>
          </cell>
          <cell r="D73">
            <v>17</v>
          </cell>
        </row>
        <row r="74">
          <cell r="C74">
            <v>4</v>
          </cell>
          <cell r="D74">
            <v>20</v>
          </cell>
        </row>
        <row r="75">
          <cell r="C75">
            <v>4</v>
          </cell>
          <cell r="D75">
            <v>28</v>
          </cell>
        </row>
        <row r="76">
          <cell r="C76">
            <v>4</v>
          </cell>
          <cell r="D76">
            <v>36</v>
          </cell>
        </row>
        <row r="77">
          <cell r="C77">
            <v>4</v>
          </cell>
          <cell r="D77">
            <v>42</v>
          </cell>
        </row>
        <row r="78">
          <cell r="C78">
            <v>5</v>
          </cell>
          <cell r="D78">
            <v>72</v>
          </cell>
        </row>
        <row r="79">
          <cell r="C79">
            <v>7</v>
          </cell>
          <cell r="D79">
            <v>83</v>
          </cell>
        </row>
        <row r="80">
          <cell r="C80">
            <v>7</v>
          </cell>
          <cell r="D80">
            <v>87</v>
          </cell>
        </row>
        <row r="81">
          <cell r="C81">
            <v>7</v>
          </cell>
          <cell r="D81">
            <v>92</v>
          </cell>
        </row>
        <row r="82">
          <cell r="C82">
            <v>7</v>
          </cell>
          <cell r="D82">
            <v>92</v>
          </cell>
        </row>
        <row r="83">
          <cell r="C83">
            <v>7</v>
          </cell>
          <cell r="D83">
            <v>100</v>
          </cell>
        </row>
        <row r="84">
          <cell r="C84">
            <v>8</v>
          </cell>
          <cell r="D84">
            <v>108</v>
          </cell>
        </row>
        <row r="85">
          <cell r="C85">
            <v>8</v>
          </cell>
          <cell r="D85">
            <v>117</v>
          </cell>
        </row>
        <row r="86">
          <cell r="C86">
            <v>8</v>
          </cell>
          <cell r="D86">
            <v>119</v>
          </cell>
        </row>
        <row r="87">
          <cell r="C87">
            <v>9</v>
          </cell>
          <cell r="D87">
            <v>127</v>
          </cell>
        </row>
        <row r="88">
          <cell r="C88">
            <v>10</v>
          </cell>
          <cell r="D88">
            <v>133</v>
          </cell>
        </row>
        <row r="89">
          <cell r="C89">
            <v>10</v>
          </cell>
          <cell r="D89">
            <v>143</v>
          </cell>
        </row>
        <row r="90">
          <cell r="C90">
            <v>11</v>
          </cell>
          <cell r="D90">
            <v>147</v>
          </cell>
        </row>
        <row r="91">
          <cell r="C91">
            <v>11</v>
          </cell>
          <cell r="D91">
            <v>152</v>
          </cell>
        </row>
        <row r="92">
          <cell r="C92">
            <v>12</v>
          </cell>
          <cell r="D92">
            <v>157</v>
          </cell>
        </row>
        <row r="93">
          <cell r="C93">
            <v>13</v>
          </cell>
          <cell r="D93">
            <v>165</v>
          </cell>
        </row>
        <row r="94">
          <cell r="C94">
            <v>14</v>
          </cell>
          <cell r="D94">
            <v>169</v>
          </cell>
        </row>
        <row r="95">
          <cell r="C95">
            <v>14</v>
          </cell>
          <cell r="D95">
            <v>173</v>
          </cell>
        </row>
        <row r="96">
          <cell r="C96">
            <v>14</v>
          </cell>
          <cell r="D96">
            <v>176</v>
          </cell>
        </row>
        <row r="97">
          <cell r="C97">
            <v>14</v>
          </cell>
          <cell r="D97">
            <v>177</v>
          </cell>
        </row>
        <row r="98">
          <cell r="C98">
            <v>14</v>
          </cell>
          <cell r="D98">
            <v>178</v>
          </cell>
        </row>
        <row r="99">
          <cell r="C99">
            <v>14</v>
          </cell>
          <cell r="D99">
            <v>180</v>
          </cell>
        </row>
        <row r="100">
          <cell r="C100">
            <v>14</v>
          </cell>
          <cell r="D100">
            <v>183</v>
          </cell>
        </row>
        <row r="101">
          <cell r="C101">
            <v>14</v>
          </cell>
          <cell r="D101">
            <v>189</v>
          </cell>
        </row>
        <row r="102">
          <cell r="C102">
            <v>14</v>
          </cell>
          <cell r="D102">
            <v>190</v>
          </cell>
        </row>
        <row r="103">
          <cell r="C103">
            <v>14</v>
          </cell>
          <cell r="D103">
            <v>190</v>
          </cell>
        </row>
        <row r="104">
          <cell r="C104">
            <v>14</v>
          </cell>
          <cell r="D104">
            <v>190</v>
          </cell>
        </row>
        <row r="105">
          <cell r="C105">
            <v>14</v>
          </cell>
          <cell r="D105">
            <v>190</v>
          </cell>
        </row>
        <row r="106">
          <cell r="C106">
            <v>14</v>
          </cell>
          <cell r="D106">
            <v>190</v>
          </cell>
        </row>
        <row r="107">
          <cell r="C107">
            <v>14</v>
          </cell>
          <cell r="D107">
            <v>190</v>
          </cell>
        </row>
        <row r="108">
          <cell r="C108">
            <v>14</v>
          </cell>
          <cell r="D108">
            <v>190</v>
          </cell>
        </row>
        <row r="109">
          <cell r="C109">
            <v>14</v>
          </cell>
          <cell r="D109">
            <v>190</v>
          </cell>
        </row>
        <row r="110">
          <cell r="C110">
            <v>14</v>
          </cell>
          <cell r="D110">
            <v>190</v>
          </cell>
        </row>
        <row r="111">
          <cell r="C111">
            <v>14</v>
          </cell>
          <cell r="D111">
            <v>190</v>
          </cell>
        </row>
        <row r="112">
          <cell r="C112">
            <v>14</v>
          </cell>
          <cell r="D112">
            <v>190</v>
          </cell>
        </row>
        <row r="113">
          <cell r="C113">
            <v>14</v>
          </cell>
          <cell r="D113">
            <v>190</v>
          </cell>
        </row>
        <row r="114">
          <cell r="C114">
            <v>14</v>
          </cell>
          <cell r="D114">
            <v>190</v>
          </cell>
        </row>
        <row r="115">
          <cell r="C115">
            <v>14</v>
          </cell>
          <cell r="D115">
            <v>190</v>
          </cell>
        </row>
        <row r="116">
          <cell r="C116">
            <v>14</v>
          </cell>
          <cell r="D116">
            <v>190</v>
          </cell>
        </row>
        <row r="117">
          <cell r="C117">
            <v>14</v>
          </cell>
          <cell r="D117">
            <v>190</v>
          </cell>
        </row>
        <row r="118">
          <cell r="C118">
            <v>14</v>
          </cell>
          <cell r="D118">
            <v>190</v>
          </cell>
        </row>
        <row r="119">
          <cell r="C119">
            <v>14</v>
          </cell>
          <cell r="D119">
            <v>190</v>
          </cell>
        </row>
        <row r="120">
          <cell r="C120">
            <v>14</v>
          </cell>
          <cell r="D120">
            <v>190</v>
          </cell>
        </row>
        <row r="121">
          <cell r="C121">
            <v>14</v>
          </cell>
          <cell r="D121">
            <v>190</v>
          </cell>
        </row>
        <row r="122">
          <cell r="C122">
            <v>14</v>
          </cell>
          <cell r="D122">
            <v>190</v>
          </cell>
        </row>
      </sheetData>
      <sheetData sheetId="11">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1</v>
          </cell>
        </row>
        <row r="57">
          <cell r="C57">
            <v>0</v>
          </cell>
          <cell r="D57">
            <v>1</v>
          </cell>
        </row>
        <row r="58">
          <cell r="C58">
            <v>0</v>
          </cell>
          <cell r="D58">
            <v>1</v>
          </cell>
        </row>
        <row r="59">
          <cell r="C59">
            <v>1</v>
          </cell>
          <cell r="D59">
            <v>1</v>
          </cell>
        </row>
        <row r="60">
          <cell r="C60">
            <v>1</v>
          </cell>
          <cell r="D60">
            <v>3</v>
          </cell>
        </row>
        <row r="61">
          <cell r="C61">
            <v>3</v>
          </cell>
          <cell r="D61">
            <v>4</v>
          </cell>
        </row>
        <row r="62">
          <cell r="C62">
            <v>7</v>
          </cell>
          <cell r="D62">
            <v>7</v>
          </cell>
        </row>
        <row r="63">
          <cell r="C63">
            <v>15</v>
          </cell>
          <cell r="D63">
            <v>15</v>
          </cell>
        </row>
        <row r="64">
          <cell r="C64">
            <v>18</v>
          </cell>
          <cell r="D64">
            <v>41</v>
          </cell>
        </row>
        <row r="65">
          <cell r="C65">
            <v>21</v>
          </cell>
          <cell r="D65">
            <v>51</v>
          </cell>
        </row>
        <row r="66">
          <cell r="C66">
            <v>25</v>
          </cell>
          <cell r="D66">
            <v>54</v>
          </cell>
        </row>
        <row r="67">
          <cell r="C67">
            <v>35</v>
          </cell>
          <cell r="D67">
            <v>62</v>
          </cell>
        </row>
        <row r="68">
          <cell r="C68">
            <v>40</v>
          </cell>
          <cell r="D68">
            <v>64</v>
          </cell>
        </row>
        <row r="69">
          <cell r="C69">
            <v>56</v>
          </cell>
          <cell r="D69">
            <v>69</v>
          </cell>
        </row>
        <row r="70">
          <cell r="C70">
            <v>78</v>
          </cell>
          <cell r="D70">
            <v>98</v>
          </cell>
        </row>
        <row r="71">
          <cell r="C71">
            <v>95</v>
          </cell>
          <cell r="D71">
            <v>105</v>
          </cell>
        </row>
        <row r="72">
          <cell r="C72">
            <v>111</v>
          </cell>
          <cell r="D72">
            <v>116</v>
          </cell>
        </row>
        <row r="73">
          <cell r="C73">
            <v>117</v>
          </cell>
          <cell r="D73">
            <v>121</v>
          </cell>
        </row>
        <row r="74">
          <cell r="C74">
            <v>127</v>
          </cell>
          <cell r="D74">
            <v>124</v>
          </cell>
        </row>
        <row r="75">
          <cell r="C75">
            <v>128</v>
          </cell>
          <cell r="D75">
            <v>128</v>
          </cell>
        </row>
        <row r="76">
          <cell r="C76">
            <v>129</v>
          </cell>
          <cell r="D76">
            <v>132</v>
          </cell>
        </row>
        <row r="77">
          <cell r="C77">
            <v>133</v>
          </cell>
          <cell r="D77">
            <v>143</v>
          </cell>
        </row>
        <row r="78">
          <cell r="C78">
            <v>138</v>
          </cell>
          <cell r="D78">
            <v>154</v>
          </cell>
        </row>
        <row r="79">
          <cell r="C79">
            <v>142</v>
          </cell>
          <cell r="D79">
            <v>169</v>
          </cell>
        </row>
        <row r="80">
          <cell r="C80">
            <v>151</v>
          </cell>
          <cell r="D80">
            <v>179</v>
          </cell>
        </row>
        <row r="81">
          <cell r="C81">
            <v>153</v>
          </cell>
          <cell r="D81">
            <v>186</v>
          </cell>
        </row>
        <row r="82">
          <cell r="C82">
            <v>157</v>
          </cell>
          <cell r="D82">
            <v>197</v>
          </cell>
        </row>
        <row r="83">
          <cell r="C83">
            <v>161</v>
          </cell>
          <cell r="D83">
            <v>204</v>
          </cell>
        </row>
        <row r="84">
          <cell r="C84">
            <v>166</v>
          </cell>
          <cell r="D84">
            <v>226</v>
          </cell>
        </row>
        <row r="85">
          <cell r="C85">
            <v>170</v>
          </cell>
          <cell r="D85">
            <v>236</v>
          </cell>
        </row>
        <row r="86">
          <cell r="C86">
            <v>177</v>
          </cell>
          <cell r="D86">
            <v>248</v>
          </cell>
        </row>
        <row r="87">
          <cell r="C87">
            <v>177</v>
          </cell>
          <cell r="D87">
            <v>262</v>
          </cell>
        </row>
        <row r="88">
          <cell r="C88">
            <v>186</v>
          </cell>
          <cell r="D88">
            <v>280</v>
          </cell>
        </row>
        <row r="89">
          <cell r="C89">
            <v>188</v>
          </cell>
          <cell r="D89">
            <v>284</v>
          </cell>
        </row>
        <row r="90">
          <cell r="C90">
            <v>191</v>
          </cell>
          <cell r="D90">
            <v>296</v>
          </cell>
        </row>
        <row r="91">
          <cell r="C91">
            <v>193</v>
          </cell>
          <cell r="D91">
            <v>320</v>
          </cell>
        </row>
        <row r="92">
          <cell r="C92">
            <v>197</v>
          </cell>
          <cell r="D92">
            <v>335</v>
          </cell>
        </row>
        <row r="93">
          <cell r="C93">
            <v>201</v>
          </cell>
          <cell r="D93">
            <v>348</v>
          </cell>
        </row>
        <row r="94">
          <cell r="C94">
            <v>203</v>
          </cell>
          <cell r="D94">
            <v>358</v>
          </cell>
        </row>
        <row r="95">
          <cell r="C95">
            <v>203</v>
          </cell>
          <cell r="D95">
            <v>358</v>
          </cell>
        </row>
        <row r="96">
          <cell r="C96">
            <v>203</v>
          </cell>
          <cell r="D96">
            <v>358</v>
          </cell>
        </row>
        <row r="97">
          <cell r="C97">
            <v>203</v>
          </cell>
          <cell r="D97">
            <v>358</v>
          </cell>
        </row>
        <row r="98">
          <cell r="C98">
            <v>203</v>
          </cell>
          <cell r="D98">
            <v>358</v>
          </cell>
        </row>
        <row r="99">
          <cell r="C99">
            <v>203</v>
          </cell>
          <cell r="D99">
            <v>358</v>
          </cell>
        </row>
        <row r="100">
          <cell r="C100">
            <v>203</v>
          </cell>
          <cell r="D100">
            <v>358</v>
          </cell>
        </row>
        <row r="101">
          <cell r="C101">
            <v>203</v>
          </cell>
          <cell r="D101">
            <v>358</v>
          </cell>
        </row>
        <row r="102">
          <cell r="C102">
            <v>203</v>
          </cell>
          <cell r="D102">
            <v>358</v>
          </cell>
        </row>
        <row r="103">
          <cell r="C103">
            <v>203</v>
          </cell>
          <cell r="D103">
            <v>358</v>
          </cell>
        </row>
        <row r="104">
          <cell r="C104">
            <v>203</v>
          </cell>
          <cell r="D104">
            <v>358</v>
          </cell>
        </row>
        <row r="105">
          <cell r="C105">
            <v>203</v>
          </cell>
          <cell r="D105">
            <v>358</v>
          </cell>
        </row>
        <row r="106">
          <cell r="C106">
            <v>203</v>
          </cell>
          <cell r="D106">
            <v>358</v>
          </cell>
        </row>
        <row r="107">
          <cell r="C107">
            <v>203</v>
          </cell>
          <cell r="D107">
            <v>358</v>
          </cell>
        </row>
        <row r="108">
          <cell r="C108">
            <v>203</v>
          </cell>
          <cell r="D108">
            <v>358</v>
          </cell>
        </row>
        <row r="109">
          <cell r="C109">
            <v>203</v>
          </cell>
          <cell r="D109">
            <v>358</v>
          </cell>
        </row>
        <row r="110">
          <cell r="C110">
            <v>203</v>
          </cell>
          <cell r="D110">
            <v>358</v>
          </cell>
        </row>
        <row r="111">
          <cell r="C111">
            <v>203</v>
          </cell>
          <cell r="D111">
            <v>358</v>
          </cell>
        </row>
        <row r="112">
          <cell r="C112">
            <v>203</v>
          </cell>
          <cell r="D112">
            <v>358</v>
          </cell>
        </row>
        <row r="113">
          <cell r="C113">
            <v>203</v>
          </cell>
          <cell r="D113">
            <v>358</v>
          </cell>
        </row>
        <row r="114">
          <cell r="C114">
            <v>203</v>
          </cell>
          <cell r="D114">
            <v>358</v>
          </cell>
        </row>
        <row r="115">
          <cell r="C115">
            <v>203</v>
          </cell>
          <cell r="D115">
            <v>358</v>
          </cell>
        </row>
        <row r="116">
          <cell r="C116">
            <v>203</v>
          </cell>
          <cell r="D116">
            <v>358</v>
          </cell>
        </row>
        <row r="117">
          <cell r="C117">
            <v>203</v>
          </cell>
          <cell r="D117">
            <v>358</v>
          </cell>
        </row>
        <row r="118">
          <cell r="C118">
            <v>203</v>
          </cell>
          <cell r="D118">
            <v>358</v>
          </cell>
        </row>
        <row r="119">
          <cell r="C119">
            <v>203</v>
          </cell>
          <cell r="D119">
            <v>358</v>
          </cell>
        </row>
        <row r="120">
          <cell r="C120">
            <v>203</v>
          </cell>
          <cell r="D120">
            <v>358</v>
          </cell>
        </row>
        <row r="121">
          <cell r="C121">
            <v>203</v>
          </cell>
          <cell r="D121">
            <v>358</v>
          </cell>
        </row>
        <row r="122">
          <cell r="C122">
            <v>203</v>
          </cell>
          <cell r="D122">
            <v>358</v>
          </cell>
        </row>
      </sheetData>
      <sheetData sheetId="12">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0">
          <cell r="C60">
            <v>0</v>
          </cell>
          <cell r="D60">
            <v>0</v>
          </cell>
        </row>
        <row r="61">
          <cell r="C61">
            <v>0</v>
          </cell>
          <cell r="D61">
            <v>0</v>
          </cell>
        </row>
        <row r="62">
          <cell r="C62">
            <v>0</v>
          </cell>
          <cell r="D62">
            <v>0</v>
          </cell>
        </row>
        <row r="63">
          <cell r="C63">
            <v>0</v>
          </cell>
          <cell r="D63">
            <v>0</v>
          </cell>
        </row>
        <row r="64">
          <cell r="C64">
            <v>0</v>
          </cell>
          <cell r="D64">
            <v>0</v>
          </cell>
        </row>
        <row r="65">
          <cell r="C65">
            <v>0</v>
          </cell>
          <cell r="D65">
            <v>0</v>
          </cell>
        </row>
        <row r="66">
          <cell r="C66">
            <v>0</v>
          </cell>
          <cell r="D66">
            <v>0</v>
          </cell>
        </row>
        <row r="67">
          <cell r="C67">
            <v>0</v>
          </cell>
          <cell r="D67">
            <v>0</v>
          </cell>
        </row>
        <row r="68">
          <cell r="C68">
            <v>0</v>
          </cell>
          <cell r="D68">
            <v>0</v>
          </cell>
        </row>
        <row r="69">
          <cell r="C69">
            <v>0</v>
          </cell>
          <cell r="D69">
            <v>0</v>
          </cell>
        </row>
        <row r="70">
          <cell r="C70">
            <v>0</v>
          </cell>
          <cell r="D70">
            <v>0</v>
          </cell>
        </row>
        <row r="71">
          <cell r="C71">
            <v>0</v>
          </cell>
          <cell r="D71">
            <v>0</v>
          </cell>
        </row>
        <row r="72">
          <cell r="C72">
            <v>0</v>
          </cell>
          <cell r="D72">
            <v>8</v>
          </cell>
        </row>
        <row r="73">
          <cell r="C73">
            <v>0</v>
          </cell>
          <cell r="D73">
            <v>8</v>
          </cell>
        </row>
        <row r="74">
          <cell r="C74">
            <v>0</v>
          </cell>
          <cell r="D74">
            <v>12</v>
          </cell>
        </row>
        <row r="75">
          <cell r="C75">
            <v>0</v>
          </cell>
          <cell r="D75">
            <v>12</v>
          </cell>
        </row>
        <row r="76">
          <cell r="C76">
            <v>0</v>
          </cell>
          <cell r="D76">
            <v>13</v>
          </cell>
        </row>
        <row r="77">
          <cell r="C77">
            <v>0</v>
          </cell>
          <cell r="D77">
            <v>16</v>
          </cell>
        </row>
        <row r="78">
          <cell r="C78">
            <v>0</v>
          </cell>
          <cell r="D78">
            <v>16</v>
          </cell>
        </row>
        <row r="79">
          <cell r="C79">
            <v>0</v>
          </cell>
          <cell r="D79">
            <v>19</v>
          </cell>
        </row>
        <row r="80">
          <cell r="C80">
            <v>0</v>
          </cell>
          <cell r="D80">
            <v>27</v>
          </cell>
        </row>
        <row r="81">
          <cell r="C81">
            <v>1</v>
          </cell>
          <cell r="D81">
            <v>32</v>
          </cell>
        </row>
        <row r="82">
          <cell r="C82">
            <v>1</v>
          </cell>
          <cell r="D82">
            <v>32</v>
          </cell>
        </row>
        <row r="83">
          <cell r="C83">
            <v>1</v>
          </cell>
          <cell r="D83">
            <v>37</v>
          </cell>
        </row>
        <row r="84">
          <cell r="C84">
            <v>3</v>
          </cell>
          <cell r="D84">
            <v>42</v>
          </cell>
        </row>
        <row r="85">
          <cell r="C85">
            <v>4</v>
          </cell>
          <cell r="D85">
            <v>46</v>
          </cell>
        </row>
        <row r="86">
          <cell r="C86">
            <v>4</v>
          </cell>
          <cell r="D86">
            <v>54</v>
          </cell>
        </row>
        <row r="87">
          <cell r="C87">
            <v>4</v>
          </cell>
          <cell r="D87">
            <v>56</v>
          </cell>
        </row>
        <row r="88">
          <cell r="C88">
            <v>4</v>
          </cell>
          <cell r="D88">
            <v>63</v>
          </cell>
        </row>
        <row r="89">
          <cell r="C89">
            <v>4</v>
          </cell>
          <cell r="D89">
            <v>64</v>
          </cell>
        </row>
        <row r="90">
          <cell r="C90">
            <v>4</v>
          </cell>
          <cell r="D90">
            <v>68</v>
          </cell>
        </row>
        <row r="91">
          <cell r="C91">
            <v>4</v>
          </cell>
          <cell r="D91">
            <v>72</v>
          </cell>
        </row>
        <row r="92">
          <cell r="C92">
            <v>4</v>
          </cell>
          <cell r="D92">
            <v>73</v>
          </cell>
        </row>
        <row r="93">
          <cell r="C93">
            <v>4</v>
          </cell>
          <cell r="D93">
            <v>76</v>
          </cell>
        </row>
        <row r="94">
          <cell r="C94">
            <v>4</v>
          </cell>
          <cell r="D94">
            <v>79</v>
          </cell>
        </row>
        <row r="95">
          <cell r="C95">
            <v>4</v>
          </cell>
          <cell r="D95">
            <v>83</v>
          </cell>
        </row>
        <row r="96">
          <cell r="C96">
            <v>4</v>
          </cell>
          <cell r="D96">
            <v>84</v>
          </cell>
        </row>
        <row r="97">
          <cell r="C97">
            <v>4</v>
          </cell>
          <cell r="D97">
            <v>87</v>
          </cell>
        </row>
        <row r="98">
          <cell r="C98">
            <v>4</v>
          </cell>
          <cell r="D98">
            <v>88</v>
          </cell>
        </row>
        <row r="99">
          <cell r="C99">
            <v>4</v>
          </cell>
          <cell r="D99">
            <v>106</v>
          </cell>
        </row>
        <row r="100">
          <cell r="C100">
            <v>4</v>
          </cell>
          <cell r="D100">
            <v>110</v>
          </cell>
        </row>
        <row r="101">
          <cell r="C101">
            <v>4</v>
          </cell>
          <cell r="D101">
            <v>114</v>
          </cell>
        </row>
        <row r="102">
          <cell r="C102">
            <v>4</v>
          </cell>
          <cell r="D102">
            <v>127</v>
          </cell>
        </row>
        <row r="103">
          <cell r="C103">
            <v>4</v>
          </cell>
          <cell r="D103">
            <v>127</v>
          </cell>
        </row>
        <row r="104">
          <cell r="C104">
            <v>4</v>
          </cell>
          <cell r="D104">
            <v>127</v>
          </cell>
        </row>
        <row r="105">
          <cell r="C105">
            <v>4</v>
          </cell>
          <cell r="D105">
            <v>128</v>
          </cell>
        </row>
        <row r="106">
          <cell r="C106">
            <v>4</v>
          </cell>
          <cell r="D106">
            <v>139</v>
          </cell>
        </row>
        <row r="107">
          <cell r="C107">
            <v>4</v>
          </cell>
          <cell r="D107">
            <v>147</v>
          </cell>
        </row>
        <row r="108">
          <cell r="C108">
            <v>4</v>
          </cell>
          <cell r="D108">
            <v>147</v>
          </cell>
        </row>
        <row r="109">
          <cell r="C109">
            <v>4</v>
          </cell>
          <cell r="D109">
            <v>147</v>
          </cell>
        </row>
        <row r="110">
          <cell r="C110">
            <v>4</v>
          </cell>
          <cell r="D110">
            <v>147</v>
          </cell>
        </row>
        <row r="111">
          <cell r="C111">
            <v>4</v>
          </cell>
          <cell r="D111">
            <v>147</v>
          </cell>
        </row>
        <row r="112">
          <cell r="C112">
            <v>4</v>
          </cell>
          <cell r="D112">
            <v>147</v>
          </cell>
        </row>
        <row r="113">
          <cell r="C113">
            <v>4</v>
          </cell>
          <cell r="D113">
            <v>147</v>
          </cell>
        </row>
        <row r="114">
          <cell r="C114">
            <v>4</v>
          </cell>
          <cell r="D114">
            <v>147</v>
          </cell>
        </row>
        <row r="115">
          <cell r="C115">
            <v>4</v>
          </cell>
          <cell r="D115">
            <v>147</v>
          </cell>
        </row>
        <row r="116">
          <cell r="C116">
            <v>4</v>
          </cell>
          <cell r="D116">
            <v>147</v>
          </cell>
        </row>
        <row r="117">
          <cell r="C117">
            <v>4</v>
          </cell>
          <cell r="D117">
            <v>147</v>
          </cell>
        </row>
        <row r="118">
          <cell r="C118">
            <v>4</v>
          </cell>
          <cell r="D118">
            <v>147</v>
          </cell>
        </row>
        <row r="119">
          <cell r="C119">
            <v>4</v>
          </cell>
          <cell r="D119">
            <v>147</v>
          </cell>
        </row>
        <row r="120">
          <cell r="C120">
            <v>4</v>
          </cell>
          <cell r="D120">
            <v>147</v>
          </cell>
        </row>
        <row r="121">
          <cell r="C121">
            <v>4</v>
          </cell>
          <cell r="D121">
            <v>147</v>
          </cell>
        </row>
        <row r="122">
          <cell r="C122">
            <v>4</v>
          </cell>
          <cell r="D122">
            <v>147</v>
          </cell>
        </row>
      </sheetData>
      <sheetData sheetId="13">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0">
          <cell r="C60">
            <v>0</v>
          </cell>
          <cell r="D60">
            <v>0</v>
          </cell>
        </row>
        <row r="61">
          <cell r="C61">
            <v>0</v>
          </cell>
          <cell r="D61">
            <v>0</v>
          </cell>
        </row>
        <row r="62">
          <cell r="C62">
            <v>0</v>
          </cell>
          <cell r="D62">
            <v>1</v>
          </cell>
        </row>
        <row r="63">
          <cell r="C63">
            <v>1</v>
          </cell>
          <cell r="D63">
            <v>2</v>
          </cell>
        </row>
        <row r="64">
          <cell r="C64">
            <v>1</v>
          </cell>
          <cell r="D64">
            <v>4</v>
          </cell>
        </row>
        <row r="65">
          <cell r="C65">
            <v>2</v>
          </cell>
          <cell r="D65">
            <v>8</v>
          </cell>
        </row>
        <row r="66">
          <cell r="C66">
            <v>4</v>
          </cell>
          <cell r="D66">
            <v>9</v>
          </cell>
        </row>
        <row r="67">
          <cell r="C67">
            <v>7</v>
          </cell>
          <cell r="D67">
            <v>13</v>
          </cell>
        </row>
        <row r="68">
          <cell r="C68">
            <v>9</v>
          </cell>
          <cell r="D68">
            <v>16</v>
          </cell>
        </row>
        <row r="69">
          <cell r="C69">
            <v>9</v>
          </cell>
          <cell r="D69">
            <v>17</v>
          </cell>
        </row>
        <row r="70">
          <cell r="C70">
            <v>11</v>
          </cell>
          <cell r="D70">
            <v>26</v>
          </cell>
        </row>
        <row r="71">
          <cell r="C71">
            <v>12</v>
          </cell>
          <cell r="D71">
            <v>30</v>
          </cell>
        </row>
        <row r="72">
          <cell r="C72">
            <v>14</v>
          </cell>
          <cell r="D72">
            <v>39</v>
          </cell>
        </row>
        <row r="73">
          <cell r="C73">
            <v>23</v>
          </cell>
          <cell r="D73">
            <v>62</v>
          </cell>
        </row>
        <row r="74">
          <cell r="C74">
            <v>36</v>
          </cell>
          <cell r="D74">
            <v>91</v>
          </cell>
        </row>
        <row r="75">
          <cell r="C75">
            <v>44</v>
          </cell>
          <cell r="D75">
            <v>96</v>
          </cell>
        </row>
        <row r="76">
          <cell r="C76">
            <v>50</v>
          </cell>
          <cell r="D76">
            <v>98</v>
          </cell>
        </row>
        <row r="77">
          <cell r="C77">
            <v>59</v>
          </cell>
          <cell r="D77">
            <v>103</v>
          </cell>
        </row>
        <row r="78">
          <cell r="C78">
            <v>78</v>
          </cell>
          <cell r="D78">
            <v>114</v>
          </cell>
        </row>
        <row r="79">
          <cell r="C79">
            <v>88</v>
          </cell>
          <cell r="D79">
            <v>125</v>
          </cell>
        </row>
        <row r="80">
          <cell r="C80">
            <v>97</v>
          </cell>
          <cell r="D80">
            <v>131</v>
          </cell>
        </row>
        <row r="81">
          <cell r="C81">
            <v>102</v>
          </cell>
          <cell r="D81">
            <v>138</v>
          </cell>
        </row>
        <row r="82">
          <cell r="C82">
            <v>110</v>
          </cell>
          <cell r="D82">
            <v>144</v>
          </cell>
        </row>
        <row r="83">
          <cell r="C83">
            <v>115</v>
          </cell>
          <cell r="D83">
            <v>154</v>
          </cell>
        </row>
        <row r="84">
          <cell r="C84">
            <v>119</v>
          </cell>
          <cell r="D84">
            <v>166</v>
          </cell>
        </row>
        <row r="85">
          <cell r="C85">
            <v>121</v>
          </cell>
          <cell r="D85">
            <v>175</v>
          </cell>
        </row>
        <row r="86">
          <cell r="C86">
            <v>125</v>
          </cell>
          <cell r="D86">
            <v>182</v>
          </cell>
        </row>
        <row r="87">
          <cell r="C87">
            <v>132</v>
          </cell>
          <cell r="D87">
            <v>191</v>
          </cell>
        </row>
        <row r="88">
          <cell r="C88">
            <v>133</v>
          </cell>
          <cell r="D88">
            <v>200</v>
          </cell>
        </row>
        <row r="89">
          <cell r="C89">
            <v>135</v>
          </cell>
          <cell r="D89">
            <v>208</v>
          </cell>
        </row>
        <row r="90">
          <cell r="C90">
            <v>139</v>
          </cell>
          <cell r="D90">
            <v>212</v>
          </cell>
        </row>
        <row r="91">
          <cell r="C91">
            <v>147</v>
          </cell>
          <cell r="D91">
            <v>227</v>
          </cell>
        </row>
        <row r="92">
          <cell r="C92">
            <v>151</v>
          </cell>
          <cell r="D92">
            <v>235</v>
          </cell>
        </row>
        <row r="93">
          <cell r="C93">
            <v>153</v>
          </cell>
          <cell r="D93">
            <v>239</v>
          </cell>
        </row>
        <row r="94">
          <cell r="C94">
            <v>153</v>
          </cell>
          <cell r="D94">
            <v>239</v>
          </cell>
        </row>
        <row r="95">
          <cell r="C95">
            <v>153</v>
          </cell>
          <cell r="D95">
            <v>239</v>
          </cell>
        </row>
        <row r="96">
          <cell r="C96">
            <v>153</v>
          </cell>
          <cell r="D96">
            <v>239</v>
          </cell>
        </row>
        <row r="97">
          <cell r="C97">
            <v>153</v>
          </cell>
          <cell r="D97">
            <v>239</v>
          </cell>
        </row>
        <row r="98">
          <cell r="C98">
            <v>153</v>
          </cell>
          <cell r="D98">
            <v>239</v>
          </cell>
        </row>
        <row r="99">
          <cell r="C99">
            <v>153</v>
          </cell>
          <cell r="D99">
            <v>239</v>
          </cell>
        </row>
        <row r="100">
          <cell r="C100">
            <v>153</v>
          </cell>
          <cell r="D100">
            <v>239</v>
          </cell>
        </row>
        <row r="101">
          <cell r="C101">
            <v>153</v>
          </cell>
          <cell r="D101">
            <v>239</v>
          </cell>
        </row>
        <row r="102">
          <cell r="C102">
            <v>153</v>
          </cell>
          <cell r="D102">
            <v>239</v>
          </cell>
        </row>
        <row r="103">
          <cell r="C103">
            <v>153</v>
          </cell>
          <cell r="D103">
            <v>239</v>
          </cell>
        </row>
        <row r="104">
          <cell r="C104">
            <v>153</v>
          </cell>
          <cell r="D104">
            <v>239</v>
          </cell>
        </row>
        <row r="105">
          <cell r="C105">
            <v>153</v>
          </cell>
          <cell r="D105">
            <v>239</v>
          </cell>
        </row>
        <row r="106">
          <cell r="C106">
            <v>153</v>
          </cell>
          <cell r="D106">
            <v>239</v>
          </cell>
        </row>
        <row r="107">
          <cell r="C107">
            <v>153</v>
          </cell>
          <cell r="D107">
            <v>239</v>
          </cell>
        </row>
        <row r="108">
          <cell r="C108">
            <v>153</v>
          </cell>
          <cell r="D108">
            <v>239</v>
          </cell>
        </row>
        <row r="109">
          <cell r="C109">
            <v>153</v>
          </cell>
          <cell r="D109">
            <v>239</v>
          </cell>
        </row>
        <row r="110">
          <cell r="C110">
            <v>153</v>
          </cell>
          <cell r="D110">
            <v>239</v>
          </cell>
        </row>
        <row r="111">
          <cell r="C111">
            <v>153</v>
          </cell>
          <cell r="D111">
            <v>239</v>
          </cell>
        </row>
        <row r="112">
          <cell r="C112">
            <v>153</v>
          </cell>
          <cell r="D112">
            <v>239</v>
          </cell>
        </row>
        <row r="113">
          <cell r="C113">
            <v>153</v>
          </cell>
          <cell r="D113">
            <v>239</v>
          </cell>
        </row>
        <row r="114">
          <cell r="C114">
            <v>153</v>
          </cell>
          <cell r="D114">
            <v>239</v>
          </cell>
        </row>
        <row r="115">
          <cell r="C115">
            <v>153</v>
          </cell>
          <cell r="D115">
            <v>239</v>
          </cell>
        </row>
        <row r="116">
          <cell r="C116">
            <v>153</v>
          </cell>
          <cell r="D116">
            <v>239</v>
          </cell>
        </row>
        <row r="117">
          <cell r="C117">
            <v>153</v>
          </cell>
          <cell r="D117">
            <v>239</v>
          </cell>
        </row>
        <row r="118">
          <cell r="C118">
            <v>153</v>
          </cell>
          <cell r="D118">
            <v>239</v>
          </cell>
        </row>
        <row r="119">
          <cell r="C119">
            <v>153</v>
          </cell>
          <cell r="D119">
            <v>239</v>
          </cell>
        </row>
        <row r="120">
          <cell r="C120">
            <v>153</v>
          </cell>
          <cell r="D120">
            <v>239</v>
          </cell>
        </row>
        <row r="121">
          <cell r="C121">
            <v>153</v>
          </cell>
          <cell r="D121">
            <v>239</v>
          </cell>
        </row>
        <row r="122">
          <cell r="C122">
            <v>153</v>
          </cell>
          <cell r="D122">
            <v>239</v>
          </cell>
        </row>
      </sheetData>
      <sheetData sheetId="14">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1</v>
          </cell>
        </row>
        <row r="58">
          <cell r="C58">
            <v>1</v>
          </cell>
          <cell r="D58">
            <v>2</v>
          </cell>
        </row>
        <row r="59">
          <cell r="C59">
            <v>4</v>
          </cell>
          <cell r="D59">
            <v>3</v>
          </cell>
        </row>
        <row r="60">
          <cell r="C60">
            <v>6</v>
          </cell>
          <cell r="D60">
            <v>3</v>
          </cell>
        </row>
        <row r="61">
          <cell r="C61">
            <v>6</v>
          </cell>
          <cell r="D61">
            <v>3</v>
          </cell>
        </row>
        <row r="62">
          <cell r="C62">
            <v>9</v>
          </cell>
          <cell r="D62">
            <v>3</v>
          </cell>
        </row>
        <row r="63">
          <cell r="C63">
            <v>14</v>
          </cell>
          <cell r="D63">
            <v>4</v>
          </cell>
        </row>
        <row r="64">
          <cell r="C64">
            <v>19</v>
          </cell>
          <cell r="D64">
            <v>5</v>
          </cell>
        </row>
        <row r="65">
          <cell r="C65">
            <v>25</v>
          </cell>
          <cell r="D65">
            <v>6</v>
          </cell>
        </row>
        <row r="66">
          <cell r="C66">
            <v>28</v>
          </cell>
          <cell r="D66">
            <v>7</v>
          </cell>
        </row>
        <row r="67">
          <cell r="C67">
            <v>30</v>
          </cell>
          <cell r="D67">
            <v>7</v>
          </cell>
        </row>
        <row r="68">
          <cell r="C68">
            <v>31</v>
          </cell>
          <cell r="D68">
            <v>12</v>
          </cell>
        </row>
        <row r="69">
          <cell r="C69">
            <v>32</v>
          </cell>
          <cell r="D69">
            <v>16</v>
          </cell>
        </row>
        <row r="70">
          <cell r="C70">
            <v>53</v>
          </cell>
          <cell r="D70">
            <v>25</v>
          </cell>
        </row>
        <row r="71">
          <cell r="C71">
            <v>63</v>
          </cell>
          <cell r="D71">
            <v>28</v>
          </cell>
        </row>
        <row r="72">
          <cell r="C72">
            <v>67</v>
          </cell>
          <cell r="D72">
            <v>37</v>
          </cell>
        </row>
        <row r="73">
          <cell r="C73">
            <v>71</v>
          </cell>
          <cell r="D73">
            <v>50</v>
          </cell>
        </row>
        <row r="74">
          <cell r="C74">
            <v>71</v>
          </cell>
          <cell r="D74">
            <v>52</v>
          </cell>
        </row>
        <row r="75">
          <cell r="C75">
            <v>71</v>
          </cell>
          <cell r="D75">
            <v>52</v>
          </cell>
        </row>
        <row r="76">
          <cell r="C76">
            <v>71</v>
          </cell>
          <cell r="D76">
            <v>53</v>
          </cell>
        </row>
        <row r="77">
          <cell r="C77">
            <v>73</v>
          </cell>
          <cell r="D77">
            <v>60</v>
          </cell>
        </row>
        <row r="78">
          <cell r="C78">
            <v>82</v>
          </cell>
          <cell r="D78">
            <v>66</v>
          </cell>
        </row>
        <row r="79">
          <cell r="C79">
            <v>82</v>
          </cell>
          <cell r="D79">
            <v>70</v>
          </cell>
        </row>
        <row r="80">
          <cell r="C80">
            <v>82</v>
          </cell>
          <cell r="D80">
            <v>72</v>
          </cell>
        </row>
        <row r="81">
          <cell r="C81">
            <v>84</v>
          </cell>
          <cell r="D81">
            <v>76</v>
          </cell>
        </row>
        <row r="82">
          <cell r="C82">
            <v>85</v>
          </cell>
          <cell r="D82">
            <v>84</v>
          </cell>
        </row>
        <row r="83">
          <cell r="C83">
            <v>86</v>
          </cell>
          <cell r="D83">
            <v>88</v>
          </cell>
        </row>
        <row r="84">
          <cell r="C84">
            <v>86</v>
          </cell>
          <cell r="D84">
            <v>88</v>
          </cell>
        </row>
        <row r="85">
          <cell r="C85">
            <v>86</v>
          </cell>
          <cell r="D85">
            <v>89</v>
          </cell>
        </row>
        <row r="86">
          <cell r="C86">
            <v>86</v>
          </cell>
          <cell r="D86">
            <v>93</v>
          </cell>
        </row>
        <row r="87">
          <cell r="C87">
            <v>86</v>
          </cell>
          <cell r="D87">
            <v>95</v>
          </cell>
        </row>
        <row r="88">
          <cell r="C88">
            <v>87</v>
          </cell>
          <cell r="D88">
            <v>103</v>
          </cell>
        </row>
        <row r="89">
          <cell r="C89">
            <v>87</v>
          </cell>
          <cell r="D89">
            <v>103</v>
          </cell>
        </row>
        <row r="90">
          <cell r="C90">
            <v>87</v>
          </cell>
          <cell r="D90">
            <v>105</v>
          </cell>
        </row>
        <row r="91">
          <cell r="C91">
            <v>87</v>
          </cell>
          <cell r="D91">
            <v>105</v>
          </cell>
        </row>
        <row r="92">
          <cell r="C92">
            <v>87</v>
          </cell>
          <cell r="D92">
            <v>105</v>
          </cell>
        </row>
        <row r="93">
          <cell r="C93">
            <v>87</v>
          </cell>
          <cell r="D93">
            <v>105</v>
          </cell>
        </row>
        <row r="94">
          <cell r="C94">
            <v>87</v>
          </cell>
          <cell r="D94">
            <v>105</v>
          </cell>
        </row>
        <row r="95">
          <cell r="C95">
            <v>87</v>
          </cell>
          <cell r="D95">
            <v>105</v>
          </cell>
        </row>
        <row r="96">
          <cell r="C96">
            <v>87</v>
          </cell>
          <cell r="D96">
            <v>105</v>
          </cell>
        </row>
        <row r="97">
          <cell r="C97">
            <v>87</v>
          </cell>
          <cell r="D97">
            <v>105</v>
          </cell>
        </row>
        <row r="98">
          <cell r="C98">
            <v>87</v>
          </cell>
          <cell r="D98">
            <v>105</v>
          </cell>
        </row>
        <row r="99">
          <cell r="C99">
            <v>87</v>
          </cell>
          <cell r="D99">
            <v>105</v>
          </cell>
        </row>
        <row r="100">
          <cell r="C100">
            <v>87</v>
          </cell>
          <cell r="D100">
            <v>105</v>
          </cell>
        </row>
        <row r="101">
          <cell r="C101">
            <v>87</v>
          </cell>
          <cell r="D101">
            <v>105</v>
          </cell>
        </row>
        <row r="102">
          <cell r="C102">
            <v>87</v>
          </cell>
          <cell r="D102">
            <v>105</v>
          </cell>
        </row>
        <row r="103">
          <cell r="C103">
            <v>87</v>
          </cell>
          <cell r="D103">
            <v>105</v>
          </cell>
        </row>
        <row r="104">
          <cell r="C104">
            <v>87</v>
          </cell>
          <cell r="D104">
            <v>105</v>
          </cell>
        </row>
        <row r="105">
          <cell r="C105">
            <v>87</v>
          </cell>
          <cell r="D105">
            <v>105</v>
          </cell>
        </row>
        <row r="106">
          <cell r="C106">
            <v>87</v>
          </cell>
          <cell r="D106">
            <v>105</v>
          </cell>
        </row>
        <row r="107">
          <cell r="C107">
            <v>87</v>
          </cell>
          <cell r="D107">
            <v>105</v>
          </cell>
        </row>
        <row r="108">
          <cell r="C108">
            <v>87</v>
          </cell>
          <cell r="D108">
            <v>105</v>
          </cell>
        </row>
        <row r="109">
          <cell r="C109">
            <v>87</v>
          </cell>
          <cell r="D109">
            <v>105</v>
          </cell>
        </row>
        <row r="110">
          <cell r="C110">
            <v>87</v>
          </cell>
          <cell r="D110">
            <v>105</v>
          </cell>
        </row>
        <row r="111">
          <cell r="C111">
            <v>87</v>
          </cell>
          <cell r="D111">
            <v>105</v>
          </cell>
        </row>
        <row r="112">
          <cell r="C112">
            <v>87</v>
          </cell>
          <cell r="D112">
            <v>105</v>
          </cell>
        </row>
        <row r="113">
          <cell r="C113">
            <v>87</v>
          </cell>
          <cell r="D113">
            <v>105</v>
          </cell>
        </row>
        <row r="114">
          <cell r="C114">
            <v>87</v>
          </cell>
          <cell r="D114">
            <v>105</v>
          </cell>
        </row>
        <row r="115">
          <cell r="C115">
            <v>87</v>
          </cell>
          <cell r="D115">
            <v>105</v>
          </cell>
        </row>
        <row r="116">
          <cell r="C116">
            <v>87</v>
          </cell>
          <cell r="D116">
            <v>105</v>
          </cell>
        </row>
        <row r="117">
          <cell r="C117">
            <v>87</v>
          </cell>
          <cell r="D117">
            <v>105</v>
          </cell>
        </row>
        <row r="118">
          <cell r="C118">
            <v>87</v>
          </cell>
          <cell r="D118">
            <v>105</v>
          </cell>
        </row>
        <row r="119">
          <cell r="C119">
            <v>87</v>
          </cell>
          <cell r="D119">
            <v>105</v>
          </cell>
        </row>
        <row r="120">
          <cell r="C120">
            <v>87</v>
          </cell>
          <cell r="D120">
            <v>105</v>
          </cell>
        </row>
        <row r="121">
          <cell r="C121">
            <v>87</v>
          </cell>
          <cell r="D121">
            <v>105</v>
          </cell>
        </row>
        <row r="122">
          <cell r="C122">
            <v>87</v>
          </cell>
          <cell r="D122">
            <v>105</v>
          </cell>
        </row>
      </sheetData>
      <sheetData sheetId="15">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1</v>
          </cell>
          <cell r="D20">
            <v>0</v>
          </cell>
        </row>
        <row r="21">
          <cell r="C21">
            <v>1</v>
          </cell>
          <cell r="D21">
            <v>0</v>
          </cell>
        </row>
        <row r="22">
          <cell r="C22">
            <v>2</v>
          </cell>
          <cell r="D22">
            <v>0</v>
          </cell>
        </row>
        <row r="23">
          <cell r="C23">
            <v>4</v>
          </cell>
          <cell r="D23">
            <v>0</v>
          </cell>
        </row>
        <row r="24">
          <cell r="C24">
            <v>5</v>
          </cell>
          <cell r="D24">
            <v>0</v>
          </cell>
        </row>
        <row r="25">
          <cell r="C25">
            <v>5</v>
          </cell>
          <cell r="D25">
            <v>0</v>
          </cell>
        </row>
        <row r="26">
          <cell r="C26">
            <v>7</v>
          </cell>
          <cell r="D26">
            <v>0</v>
          </cell>
        </row>
        <row r="27">
          <cell r="C27">
            <v>7</v>
          </cell>
          <cell r="D27">
            <v>0</v>
          </cell>
        </row>
        <row r="28">
          <cell r="C28">
            <v>8</v>
          </cell>
          <cell r="D28">
            <v>0</v>
          </cell>
        </row>
        <row r="29">
          <cell r="C29">
            <v>9</v>
          </cell>
          <cell r="D29">
            <v>0</v>
          </cell>
        </row>
        <row r="30">
          <cell r="C30">
            <v>13</v>
          </cell>
          <cell r="D30">
            <v>0</v>
          </cell>
        </row>
        <row r="31">
          <cell r="C31">
            <v>13</v>
          </cell>
          <cell r="D31">
            <v>0</v>
          </cell>
        </row>
        <row r="32">
          <cell r="C32">
            <v>14</v>
          </cell>
          <cell r="D32">
            <v>0</v>
          </cell>
        </row>
        <row r="33">
          <cell r="C33">
            <v>14</v>
          </cell>
          <cell r="D33">
            <v>0</v>
          </cell>
        </row>
        <row r="34">
          <cell r="C34">
            <v>14</v>
          </cell>
          <cell r="D34">
            <v>0</v>
          </cell>
        </row>
        <row r="35">
          <cell r="C35">
            <v>14</v>
          </cell>
          <cell r="D35">
            <v>0</v>
          </cell>
        </row>
        <row r="36">
          <cell r="C36">
            <v>14</v>
          </cell>
          <cell r="D36">
            <v>0</v>
          </cell>
        </row>
        <row r="37">
          <cell r="C37">
            <v>14</v>
          </cell>
          <cell r="D37">
            <v>0</v>
          </cell>
        </row>
        <row r="38">
          <cell r="C38">
            <v>15</v>
          </cell>
          <cell r="D38">
            <v>0</v>
          </cell>
        </row>
        <row r="39">
          <cell r="C39">
            <v>15</v>
          </cell>
          <cell r="D39">
            <v>0</v>
          </cell>
        </row>
        <row r="40">
          <cell r="C40">
            <v>15</v>
          </cell>
          <cell r="D40">
            <v>0</v>
          </cell>
        </row>
        <row r="41">
          <cell r="C41">
            <v>15</v>
          </cell>
          <cell r="D41">
            <v>0</v>
          </cell>
        </row>
        <row r="42">
          <cell r="C42">
            <v>16</v>
          </cell>
          <cell r="D42">
            <v>0</v>
          </cell>
        </row>
        <row r="43">
          <cell r="C43">
            <v>17</v>
          </cell>
          <cell r="D43">
            <v>0</v>
          </cell>
        </row>
        <row r="44">
          <cell r="C44">
            <v>17</v>
          </cell>
          <cell r="D44">
            <v>0</v>
          </cell>
        </row>
        <row r="45">
          <cell r="C45">
            <v>17</v>
          </cell>
          <cell r="D45">
            <v>0</v>
          </cell>
        </row>
        <row r="46">
          <cell r="C46">
            <v>17</v>
          </cell>
          <cell r="D46">
            <v>0</v>
          </cell>
        </row>
        <row r="47">
          <cell r="C47">
            <v>17</v>
          </cell>
          <cell r="D47">
            <v>0</v>
          </cell>
        </row>
        <row r="48">
          <cell r="C48">
            <v>17</v>
          </cell>
          <cell r="D48">
            <v>0</v>
          </cell>
        </row>
        <row r="49">
          <cell r="C49">
            <v>25</v>
          </cell>
          <cell r="D49">
            <v>0</v>
          </cell>
        </row>
        <row r="50">
          <cell r="C50">
            <v>31</v>
          </cell>
          <cell r="D50">
            <v>0</v>
          </cell>
        </row>
        <row r="51">
          <cell r="C51">
            <v>31</v>
          </cell>
          <cell r="D51">
            <v>0</v>
          </cell>
        </row>
        <row r="52">
          <cell r="C52">
            <v>34</v>
          </cell>
          <cell r="D52">
            <v>0</v>
          </cell>
        </row>
        <row r="53">
          <cell r="C53">
            <v>40</v>
          </cell>
          <cell r="D53">
            <v>0</v>
          </cell>
        </row>
        <row r="54">
          <cell r="C54">
            <v>42</v>
          </cell>
          <cell r="D54">
            <v>0</v>
          </cell>
        </row>
        <row r="55">
          <cell r="C55">
            <v>43</v>
          </cell>
          <cell r="D55">
            <v>0</v>
          </cell>
        </row>
        <row r="56">
          <cell r="C56">
            <v>50</v>
          </cell>
          <cell r="D56">
            <v>0</v>
          </cell>
        </row>
        <row r="57">
          <cell r="C57">
            <v>52</v>
          </cell>
          <cell r="D57">
            <v>0</v>
          </cell>
        </row>
        <row r="58">
          <cell r="C58">
            <v>55</v>
          </cell>
          <cell r="D58">
            <v>0</v>
          </cell>
        </row>
        <row r="59">
          <cell r="C59">
            <v>62</v>
          </cell>
          <cell r="D59">
            <v>0</v>
          </cell>
        </row>
        <row r="60">
          <cell r="C60">
            <v>80</v>
          </cell>
          <cell r="D60">
            <v>3</v>
          </cell>
        </row>
        <row r="61">
          <cell r="C61">
            <v>110</v>
          </cell>
          <cell r="D61">
            <v>5</v>
          </cell>
        </row>
        <row r="62">
          <cell r="C62">
            <v>129</v>
          </cell>
          <cell r="D62">
            <v>8</v>
          </cell>
        </row>
        <row r="63">
          <cell r="C63">
            <v>160</v>
          </cell>
          <cell r="D63">
            <v>13</v>
          </cell>
        </row>
        <row r="64">
          <cell r="C64">
            <v>180</v>
          </cell>
          <cell r="D64">
            <v>17</v>
          </cell>
        </row>
        <row r="65">
          <cell r="C65">
            <v>204</v>
          </cell>
          <cell r="D65">
            <v>35</v>
          </cell>
        </row>
        <row r="66">
          <cell r="C66">
            <v>264</v>
          </cell>
          <cell r="D66">
            <v>48</v>
          </cell>
        </row>
        <row r="67">
          <cell r="C67">
            <v>284</v>
          </cell>
          <cell r="D67">
            <v>77</v>
          </cell>
        </row>
        <row r="68">
          <cell r="C68">
            <v>301</v>
          </cell>
          <cell r="D68">
            <v>91</v>
          </cell>
        </row>
        <row r="69">
          <cell r="C69">
            <v>319</v>
          </cell>
          <cell r="D69">
            <v>114</v>
          </cell>
        </row>
        <row r="70">
          <cell r="C70">
            <v>347</v>
          </cell>
          <cell r="D70">
            <v>123</v>
          </cell>
        </row>
        <row r="71">
          <cell r="C71">
            <v>382</v>
          </cell>
          <cell r="D71">
            <v>136</v>
          </cell>
        </row>
        <row r="72">
          <cell r="C72">
            <v>415</v>
          </cell>
          <cell r="D72">
            <v>160</v>
          </cell>
        </row>
        <row r="73">
          <cell r="C73">
            <v>454</v>
          </cell>
          <cell r="D73">
            <v>192</v>
          </cell>
        </row>
        <row r="74">
          <cell r="C74">
            <v>552</v>
          </cell>
          <cell r="D74">
            <v>257</v>
          </cell>
        </row>
        <row r="75">
          <cell r="C75">
            <v>609</v>
          </cell>
          <cell r="D75">
            <v>309</v>
          </cell>
        </row>
        <row r="76">
          <cell r="C76">
            <v>642</v>
          </cell>
          <cell r="D76">
            <v>375</v>
          </cell>
        </row>
        <row r="77">
          <cell r="C77">
            <v>711</v>
          </cell>
          <cell r="D77">
            <v>469</v>
          </cell>
        </row>
        <row r="78">
          <cell r="C78">
            <v>753</v>
          </cell>
          <cell r="D78">
            <v>551</v>
          </cell>
        </row>
        <row r="79">
          <cell r="C79">
            <v>786</v>
          </cell>
          <cell r="D79">
            <v>696</v>
          </cell>
        </row>
        <row r="80">
          <cell r="C80">
            <v>849</v>
          </cell>
          <cell r="D80">
            <v>783</v>
          </cell>
        </row>
        <row r="81">
          <cell r="C81">
            <v>890</v>
          </cell>
          <cell r="D81">
            <v>880</v>
          </cell>
        </row>
        <row r="82">
          <cell r="C82">
            <v>916</v>
          </cell>
          <cell r="D82">
            <v>934</v>
          </cell>
        </row>
        <row r="83">
          <cell r="C83">
            <v>938</v>
          </cell>
          <cell r="D83">
            <v>974</v>
          </cell>
        </row>
        <row r="84">
          <cell r="C84">
            <v>973</v>
          </cell>
          <cell r="D84">
            <v>1025</v>
          </cell>
        </row>
        <row r="85">
          <cell r="C85">
            <v>996</v>
          </cell>
          <cell r="D85">
            <v>1084</v>
          </cell>
        </row>
        <row r="86">
          <cell r="C86">
            <v>1035</v>
          </cell>
          <cell r="D86">
            <v>1156</v>
          </cell>
        </row>
        <row r="87">
          <cell r="C87">
            <v>1058</v>
          </cell>
          <cell r="D87">
            <v>1190</v>
          </cell>
        </row>
        <row r="88">
          <cell r="C88">
            <v>1076</v>
          </cell>
          <cell r="D88">
            <v>1238</v>
          </cell>
        </row>
        <row r="89">
          <cell r="C89">
            <v>1104</v>
          </cell>
          <cell r="D89">
            <v>1276</v>
          </cell>
        </row>
        <row r="90">
          <cell r="C90">
            <v>1109</v>
          </cell>
          <cell r="D90">
            <v>1308</v>
          </cell>
        </row>
        <row r="91">
          <cell r="C91">
            <v>1116</v>
          </cell>
          <cell r="D91">
            <v>1379</v>
          </cell>
        </row>
        <row r="92">
          <cell r="C92">
            <v>1130</v>
          </cell>
          <cell r="D92">
            <v>1445</v>
          </cell>
        </row>
        <row r="93">
          <cell r="C93">
            <v>1141</v>
          </cell>
          <cell r="D93">
            <v>1568</v>
          </cell>
        </row>
        <row r="94">
          <cell r="C94">
            <v>1147</v>
          </cell>
          <cell r="D94">
            <v>1611</v>
          </cell>
        </row>
        <row r="95">
          <cell r="C95">
            <v>1149</v>
          </cell>
          <cell r="D95">
            <v>1660</v>
          </cell>
        </row>
        <row r="96">
          <cell r="C96">
            <v>1149</v>
          </cell>
          <cell r="D96">
            <v>1678</v>
          </cell>
        </row>
        <row r="97">
          <cell r="C97">
            <v>1152</v>
          </cell>
          <cell r="D97">
            <v>1708</v>
          </cell>
        </row>
        <row r="98">
          <cell r="C98">
            <v>1161</v>
          </cell>
          <cell r="D98">
            <v>1759</v>
          </cell>
        </row>
        <row r="99">
          <cell r="C99">
            <v>1163</v>
          </cell>
          <cell r="D99">
            <v>1794</v>
          </cell>
        </row>
        <row r="100">
          <cell r="C100">
            <v>1170</v>
          </cell>
          <cell r="D100">
            <v>1839</v>
          </cell>
        </row>
        <row r="101">
          <cell r="C101">
            <v>1170</v>
          </cell>
          <cell r="D101">
            <v>1856</v>
          </cell>
        </row>
        <row r="102">
          <cell r="C102">
            <v>1171</v>
          </cell>
          <cell r="D102">
            <v>1878</v>
          </cell>
        </row>
        <row r="103">
          <cell r="C103">
            <v>1172</v>
          </cell>
          <cell r="D103">
            <v>1882</v>
          </cell>
        </row>
        <row r="104">
          <cell r="C104">
            <v>1172</v>
          </cell>
          <cell r="D104">
            <v>1888</v>
          </cell>
        </row>
        <row r="105">
          <cell r="C105">
            <v>1173</v>
          </cell>
          <cell r="D105">
            <v>1910</v>
          </cell>
        </row>
        <row r="106">
          <cell r="C106">
            <v>1173</v>
          </cell>
          <cell r="D106">
            <v>1911</v>
          </cell>
        </row>
        <row r="107">
          <cell r="C107">
            <v>1173</v>
          </cell>
          <cell r="D107">
            <v>1911</v>
          </cell>
        </row>
        <row r="108">
          <cell r="C108">
            <v>1173</v>
          </cell>
          <cell r="D108">
            <v>1913</v>
          </cell>
        </row>
        <row r="109">
          <cell r="C109">
            <v>1173</v>
          </cell>
          <cell r="D109">
            <v>1914</v>
          </cell>
        </row>
        <row r="110">
          <cell r="C110">
            <v>1173</v>
          </cell>
          <cell r="D110">
            <v>1915</v>
          </cell>
        </row>
        <row r="111">
          <cell r="C111">
            <v>1173</v>
          </cell>
          <cell r="D111">
            <v>1915</v>
          </cell>
        </row>
        <row r="112">
          <cell r="C112">
            <v>1173</v>
          </cell>
          <cell r="D112">
            <v>1915</v>
          </cell>
        </row>
        <row r="113">
          <cell r="C113">
            <v>1173</v>
          </cell>
          <cell r="D113">
            <v>1915</v>
          </cell>
        </row>
        <row r="114">
          <cell r="C114">
            <v>1173</v>
          </cell>
          <cell r="D114">
            <v>1915</v>
          </cell>
        </row>
        <row r="115">
          <cell r="C115">
            <v>1173</v>
          </cell>
          <cell r="D115">
            <v>1915</v>
          </cell>
        </row>
        <row r="116">
          <cell r="C116">
            <v>1173</v>
          </cell>
          <cell r="D116">
            <v>1915</v>
          </cell>
        </row>
        <row r="117">
          <cell r="C117">
            <v>1173</v>
          </cell>
          <cell r="D117">
            <v>1915</v>
          </cell>
        </row>
        <row r="118">
          <cell r="C118">
            <v>1173</v>
          </cell>
          <cell r="D118">
            <v>1915</v>
          </cell>
        </row>
        <row r="119">
          <cell r="C119">
            <v>1173</v>
          </cell>
          <cell r="D119">
            <v>1915</v>
          </cell>
        </row>
        <row r="120">
          <cell r="C120">
            <v>1173</v>
          </cell>
          <cell r="D120">
            <v>1915</v>
          </cell>
        </row>
        <row r="121">
          <cell r="C121">
            <v>1173</v>
          </cell>
          <cell r="D121">
            <v>1915</v>
          </cell>
        </row>
        <row r="122">
          <cell r="C122">
            <v>1173</v>
          </cell>
          <cell r="D122">
            <v>1915</v>
          </cell>
        </row>
      </sheetData>
      <sheetData sheetId="16">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1</v>
          </cell>
        </row>
        <row r="60">
          <cell r="C60">
            <v>0</v>
          </cell>
          <cell r="D60">
            <v>1</v>
          </cell>
        </row>
        <row r="61">
          <cell r="C61">
            <v>0</v>
          </cell>
          <cell r="D61">
            <v>1</v>
          </cell>
        </row>
        <row r="62">
          <cell r="C62">
            <v>0</v>
          </cell>
          <cell r="D62">
            <v>1</v>
          </cell>
        </row>
        <row r="63">
          <cell r="C63">
            <v>0</v>
          </cell>
          <cell r="D63">
            <v>1</v>
          </cell>
        </row>
        <row r="64">
          <cell r="C64">
            <v>0</v>
          </cell>
          <cell r="D64">
            <v>1</v>
          </cell>
        </row>
        <row r="65">
          <cell r="C65">
            <v>0</v>
          </cell>
          <cell r="D65">
            <v>2</v>
          </cell>
        </row>
        <row r="66">
          <cell r="C66">
            <v>0</v>
          </cell>
          <cell r="D66">
            <v>2</v>
          </cell>
        </row>
        <row r="67">
          <cell r="C67">
            <v>0</v>
          </cell>
          <cell r="D67">
            <v>3</v>
          </cell>
        </row>
        <row r="68">
          <cell r="C68">
            <v>0</v>
          </cell>
          <cell r="D68">
            <v>5</v>
          </cell>
        </row>
        <row r="69">
          <cell r="C69">
            <v>0</v>
          </cell>
          <cell r="D69">
            <v>9</v>
          </cell>
        </row>
        <row r="70">
          <cell r="C70">
            <v>0</v>
          </cell>
          <cell r="D70">
            <v>11</v>
          </cell>
        </row>
        <row r="71">
          <cell r="C71">
            <v>1</v>
          </cell>
          <cell r="D71">
            <v>13</v>
          </cell>
        </row>
        <row r="72">
          <cell r="C72">
            <v>4</v>
          </cell>
          <cell r="D72">
            <v>15</v>
          </cell>
        </row>
        <row r="73">
          <cell r="C73">
            <v>10</v>
          </cell>
          <cell r="D73">
            <v>30</v>
          </cell>
        </row>
        <row r="74">
          <cell r="C74">
            <v>22</v>
          </cell>
          <cell r="D74">
            <v>37</v>
          </cell>
        </row>
        <row r="75">
          <cell r="C75">
            <v>34</v>
          </cell>
          <cell r="D75">
            <v>37</v>
          </cell>
        </row>
        <row r="76">
          <cell r="C76">
            <v>53</v>
          </cell>
          <cell r="D76">
            <v>39</v>
          </cell>
        </row>
        <row r="77">
          <cell r="C77">
            <v>74</v>
          </cell>
          <cell r="D77">
            <v>41</v>
          </cell>
        </row>
        <row r="78">
          <cell r="C78">
            <v>91</v>
          </cell>
          <cell r="D78">
            <v>47</v>
          </cell>
        </row>
        <row r="79">
          <cell r="C79">
            <v>106</v>
          </cell>
          <cell r="D79">
            <v>51</v>
          </cell>
        </row>
        <row r="80">
          <cell r="C80">
            <v>120</v>
          </cell>
          <cell r="D80">
            <v>63</v>
          </cell>
        </row>
        <row r="81">
          <cell r="C81">
            <v>155</v>
          </cell>
          <cell r="D81">
            <v>74</v>
          </cell>
        </row>
        <row r="82">
          <cell r="C82">
            <v>165</v>
          </cell>
          <cell r="D82">
            <v>82</v>
          </cell>
        </row>
        <row r="83">
          <cell r="C83">
            <v>186</v>
          </cell>
          <cell r="D83">
            <v>91</v>
          </cell>
        </row>
        <row r="84">
          <cell r="C84">
            <v>210</v>
          </cell>
          <cell r="D84">
            <v>108</v>
          </cell>
        </row>
        <row r="85">
          <cell r="C85">
            <v>233</v>
          </cell>
          <cell r="D85">
            <v>129</v>
          </cell>
        </row>
        <row r="86">
          <cell r="C86">
            <v>262</v>
          </cell>
          <cell r="D86">
            <v>164</v>
          </cell>
        </row>
        <row r="87">
          <cell r="C87">
            <v>276</v>
          </cell>
          <cell r="D87">
            <v>184</v>
          </cell>
        </row>
        <row r="88">
          <cell r="C88">
            <v>297</v>
          </cell>
          <cell r="D88">
            <v>235</v>
          </cell>
        </row>
        <row r="89">
          <cell r="C89">
            <v>307</v>
          </cell>
          <cell r="D89">
            <v>266</v>
          </cell>
        </row>
        <row r="90">
          <cell r="C90">
            <v>313</v>
          </cell>
          <cell r="D90">
            <v>300</v>
          </cell>
        </row>
        <row r="91">
          <cell r="C91">
            <v>334</v>
          </cell>
          <cell r="D91">
            <v>330</v>
          </cell>
        </row>
        <row r="92">
          <cell r="C92">
            <v>334</v>
          </cell>
          <cell r="D92">
            <v>331</v>
          </cell>
        </row>
        <row r="93">
          <cell r="C93">
            <v>334</v>
          </cell>
          <cell r="D93">
            <v>331</v>
          </cell>
        </row>
        <row r="94">
          <cell r="C94">
            <v>334</v>
          </cell>
          <cell r="D94">
            <v>331</v>
          </cell>
        </row>
        <row r="95">
          <cell r="C95">
            <v>334</v>
          </cell>
          <cell r="D95">
            <v>331</v>
          </cell>
        </row>
        <row r="96">
          <cell r="C96">
            <v>334</v>
          </cell>
          <cell r="D96">
            <v>331</v>
          </cell>
        </row>
        <row r="97">
          <cell r="C97">
            <v>334</v>
          </cell>
          <cell r="D97">
            <v>331</v>
          </cell>
        </row>
        <row r="98">
          <cell r="C98">
            <v>334</v>
          </cell>
          <cell r="D98">
            <v>331</v>
          </cell>
        </row>
        <row r="99">
          <cell r="C99">
            <v>334</v>
          </cell>
          <cell r="D99">
            <v>331</v>
          </cell>
        </row>
        <row r="100">
          <cell r="C100">
            <v>334</v>
          </cell>
          <cell r="D100">
            <v>331</v>
          </cell>
        </row>
        <row r="101">
          <cell r="C101">
            <v>334</v>
          </cell>
          <cell r="D101">
            <v>331</v>
          </cell>
        </row>
        <row r="102">
          <cell r="C102">
            <v>334</v>
          </cell>
          <cell r="D102">
            <v>331</v>
          </cell>
        </row>
        <row r="103">
          <cell r="C103">
            <v>334</v>
          </cell>
          <cell r="D103">
            <v>331</v>
          </cell>
        </row>
        <row r="104">
          <cell r="C104">
            <v>334</v>
          </cell>
          <cell r="D104">
            <v>331</v>
          </cell>
        </row>
        <row r="105">
          <cell r="C105">
            <v>334</v>
          </cell>
          <cell r="D105">
            <v>331</v>
          </cell>
        </row>
        <row r="106">
          <cell r="C106">
            <v>334</v>
          </cell>
          <cell r="D106">
            <v>331</v>
          </cell>
        </row>
        <row r="107">
          <cell r="C107">
            <v>334</v>
          </cell>
          <cell r="D107">
            <v>331</v>
          </cell>
        </row>
        <row r="108">
          <cell r="C108">
            <v>334</v>
          </cell>
          <cell r="D108">
            <v>331</v>
          </cell>
        </row>
        <row r="109">
          <cell r="C109">
            <v>334</v>
          </cell>
          <cell r="D109">
            <v>331</v>
          </cell>
        </row>
        <row r="110">
          <cell r="C110">
            <v>334</v>
          </cell>
          <cell r="D110">
            <v>331</v>
          </cell>
        </row>
        <row r="111">
          <cell r="C111">
            <v>334</v>
          </cell>
          <cell r="D111">
            <v>331</v>
          </cell>
        </row>
        <row r="112">
          <cell r="C112">
            <v>334</v>
          </cell>
          <cell r="D112">
            <v>331</v>
          </cell>
        </row>
        <row r="113">
          <cell r="C113">
            <v>334</v>
          </cell>
          <cell r="D113">
            <v>331</v>
          </cell>
        </row>
        <row r="114">
          <cell r="C114">
            <v>334</v>
          </cell>
          <cell r="D114">
            <v>331</v>
          </cell>
        </row>
        <row r="115">
          <cell r="C115">
            <v>334</v>
          </cell>
          <cell r="D115">
            <v>331</v>
          </cell>
        </row>
        <row r="116">
          <cell r="C116">
            <v>334</v>
          </cell>
          <cell r="D116">
            <v>331</v>
          </cell>
        </row>
        <row r="117">
          <cell r="C117">
            <v>334</v>
          </cell>
          <cell r="D117">
            <v>331</v>
          </cell>
        </row>
        <row r="118">
          <cell r="C118">
            <v>334</v>
          </cell>
          <cell r="D118">
            <v>331</v>
          </cell>
        </row>
        <row r="119">
          <cell r="C119">
            <v>334</v>
          </cell>
          <cell r="D119">
            <v>331</v>
          </cell>
        </row>
        <row r="120">
          <cell r="C120">
            <v>334</v>
          </cell>
          <cell r="D120">
            <v>331</v>
          </cell>
        </row>
        <row r="121">
          <cell r="C121">
            <v>334</v>
          </cell>
          <cell r="D121">
            <v>331</v>
          </cell>
        </row>
        <row r="122">
          <cell r="C122">
            <v>334</v>
          </cell>
          <cell r="D122">
            <v>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4 Time Progression"/>
      <sheetName val="S4 Arizona"/>
      <sheetName val="S4 California"/>
      <sheetName val="S4 Connecticut"/>
      <sheetName val="S4 Minnesota"/>
      <sheetName val="S4 New York"/>
      <sheetName val="S4 Utah"/>
      <sheetName val="S4 Virginia"/>
      <sheetName val="S4 Washington"/>
      <sheetName val="S4 Wisconsin"/>
    </sheetNames>
    <sheetDataSet>
      <sheetData sheetId="0"/>
      <sheetData sheetId="1">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1</v>
          </cell>
          <cell r="D23">
            <v>0</v>
          </cell>
        </row>
        <row r="24">
          <cell r="C24">
            <v>1</v>
          </cell>
          <cell r="D24">
            <v>0</v>
          </cell>
        </row>
        <row r="25">
          <cell r="C25">
            <v>1</v>
          </cell>
          <cell r="D25">
            <v>0</v>
          </cell>
        </row>
        <row r="26">
          <cell r="C26">
            <v>1</v>
          </cell>
          <cell r="D26">
            <v>0</v>
          </cell>
        </row>
        <row r="27">
          <cell r="C27">
            <v>1</v>
          </cell>
          <cell r="D27">
            <v>0</v>
          </cell>
        </row>
        <row r="28">
          <cell r="C28">
            <v>1</v>
          </cell>
          <cell r="D28">
            <v>0</v>
          </cell>
        </row>
        <row r="29">
          <cell r="C29">
            <v>1</v>
          </cell>
          <cell r="D29">
            <v>0</v>
          </cell>
        </row>
        <row r="30">
          <cell r="C30">
            <v>1</v>
          </cell>
          <cell r="D30">
            <v>0</v>
          </cell>
        </row>
        <row r="31">
          <cell r="C31">
            <v>1</v>
          </cell>
          <cell r="D31">
            <v>0</v>
          </cell>
        </row>
        <row r="32">
          <cell r="C32">
            <v>1</v>
          </cell>
          <cell r="D32">
            <v>0</v>
          </cell>
        </row>
        <row r="33">
          <cell r="C33">
            <v>1</v>
          </cell>
          <cell r="D33">
            <v>0</v>
          </cell>
        </row>
        <row r="34">
          <cell r="C34">
            <v>1</v>
          </cell>
          <cell r="D34">
            <v>0</v>
          </cell>
        </row>
        <row r="35">
          <cell r="C35">
            <v>1</v>
          </cell>
          <cell r="D35">
            <v>0</v>
          </cell>
        </row>
        <row r="36">
          <cell r="C36">
            <v>1</v>
          </cell>
          <cell r="D36">
            <v>0</v>
          </cell>
        </row>
        <row r="37">
          <cell r="C37">
            <v>1</v>
          </cell>
          <cell r="D37">
            <v>0</v>
          </cell>
        </row>
        <row r="38">
          <cell r="C38">
            <v>1</v>
          </cell>
          <cell r="D38">
            <v>0</v>
          </cell>
        </row>
        <row r="39">
          <cell r="C39">
            <v>1</v>
          </cell>
          <cell r="D39">
            <v>0</v>
          </cell>
        </row>
        <row r="40">
          <cell r="C40">
            <v>1</v>
          </cell>
          <cell r="D40">
            <v>0</v>
          </cell>
        </row>
        <row r="41">
          <cell r="C41">
            <v>1</v>
          </cell>
          <cell r="D41">
            <v>0</v>
          </cell>
        </row>
        <row r="42">
          <cell r="C42">
            <v>1</v>
          </cell>
          <cell r="D42">
            <v>0</v>
          </cell>
        </row>
        <row r="43">
          <cell r="C43">
            <v>1</v>
          </cell>
          <cell r="D43">
            <v>0</v>
          </cell>
        </row>
        <row r="44">
          <cell r="C44">
            <v>1</v>
          </cell>
          <cell r="D44">
            <v>0</v>
          </cell>
        </row>
        <row r="45">
          <cell r="C45">
            <v>1</v>
          </cell>
          <cell r="D45">
            <v>0</v>
          </cell>
        </row>
        <row r="46">
          <cell r="C46">
            <v>1</v>
          </cell>
          <cell r="D46">
            <v>0</v>
          </cell>
        </row>
        <row r="47">
          <cell r="C47">
            <v>1</v>
          </cell>
          <cell r="D47">
            <v>0</v>
          </cell>
        </row>
        <row r="48">
          <cell r="C48">
            <v>1</v>
          </cell>
          <cell r="D48">
            <v>0</v>
          </cell>
        </row>
        <row r="49">
          <cell r="C49">
            <v>1</v>
          </cell>
          <cell r="D49">
            <v>0</v>
          </cell>
        </row>
        <row r="50">
          <cell r="C50">
            <v>1</v>
          </cell>
          <cell r="D50">
            <v>0</v>
          </cell>
        </row>
        <row r="51">
          <cell r="C51">
            <v>1</v>
          </cell>
          <cell r="D51">
            <v>0</v>
          </cell>
        </row>
        <row r="52">
          <cell r="C52">
            <v>1</v>
          </cell>
          <cell r="D52">
            <v>0</v>
          </cell>
        </row>
        <row r="53">
          <cell r="C53">
            <v>1</v>
          </cell>
          <cell r="D53">
            <v>0</v>
          </cell>
        </row>
        <row r="54">
          <cell r="C54">
            <v>1</v>
          </cell>
          <cell r="D54">
            <v>0</v>
          </cell>
        </row>
        <row r="55">
          <cell r="C55">
            <v>1</v>
          </cell>
          <cell r="D55">
            <v>0</v>
          </cell>
        </row>
        <row r="56">
          <cell r="C56">
            <v>1</v>
          </cell>
          <cell r="D56">
            <v>0</v>
          </cell>
        </row>
        <row r="57">
          <cell r="C57">
            <v>1</v>
          </cell>
          <cell r="D57">
            <v>0</v>
          </cell>
        </row>
        <row r="58">
          <cell r="C58">
            <v>1</v>
          </cell>
          <cell r="D58">
            <v>0</v>
          </cell>
        </row>
        <row r="59">
          <cell r="C59">
            <v>1</v>
          </cell>
          <cell r="D59">
            <v>0</v>
          </cell>
        </row>
        <row r="60">
          <cell r="C60">
            <v>1</v>
          </cell>
          <cell r="D60">
            <v>0</v>
          </cell>
        </row>
        <row r="61">
          <cell r="C61">
            <v>1</v>
          </cell>
          <cell r="D61">
            <v>0</v>
          </cell>
        </row>
        <row r="62">
          <cell r="C62">
            <v>1</v>
          </cell>
          <cell r="D62">
            <v>0</v>
          </cell>
        </row>
        <row r="63">
          <cell r="C63">
            <v>1</v>
          </cell>
          <cell r="D63">
            <v>1</v>
          </cell>
        </row>
        <row r="64">
          <cell r="C64">
            <v>1</v>
          </cell>
          <cell r="D64">
            <v>1</v>
          </cell>
        </row>
        <row r="65">
          <cell r="C65">
            <v>1</v>
          </cell>
          <cell r="D65">
            <v>1</v>
          </cell>
        </row>
        <row r="66">
          <cell r="C66">
            <v>2</v>
          </cell>
          <cell r="D66">
            <v>1</v>
          </cell>
        </row>
        <row r="67">
          <cell r="C67">
            <v>2</v>
          </cell>
          <cell r="D67">
            <v>1</v>
          </cell>
        </row>
        <row r="68">
          <cell r="C68">
            <v>2</v>
          </cell>
          <cell r="D68">
            <v>1</v>
          </cell>
        </row>
        <row r="69">
          <cell r="C69">
            <v>2</v>
          </cell>
          <cell r="D69">
            <v>1</v>
          </cell>
        </row>
        <row r="70">
          <cell r="C70">
            <v>4</v>
          </cell>
          <cell r="D70">
            <v>1</v>
          </cell>
        </row>
        <row r="71">
          <cell r="C71">
            <v>4</v>
          </cell>
          <cell r="D71">
            <v>1</v>
          </cell>
        </row>
        <row r="72">
          <cell r="C72">
            <v>5</v>
          </cell>
          <cell r="D72">
            <v>2</v>
          </cell>
        </row>
        <row r="73">
          <cell r="C73">
            <v>5</v>
          </cell>
          <cell r="D73">
            <v>4</v>
          </cell>
        </row>
        <row r="74">
          <cell r="C74">
            <v>5</v>
          </cell>
          <cell r="D74">
            <v>6</v>
          </cell>
        </row>
        <row r="75">
          <cell r="C75">
            <v>6</v>
          </cell>
          <cell r="D75">
            <v>8</v>
          </cell>
        </row>
        <row r="76">
          <cell r="C76">
            <v>6</v>
          </cell>
          <cell r="D76">
            <v>8</v>
          </cell>
        </row>
        <row r="77">
          <cell r="C77">
            <v>7</v>
          </cell>
          <cell r="D77">
            <v>11</v>
          </cell>
        </row>
        <row r="78">
          <cell r="C78">
            <v>10</v>
          </cell>
          <cell r="D78">
            <v>21</v>
          </cell>
        </row>
        <row r="79">
          <cell r="C79">
            <v>10</v>
          </cell>
          <cell r="D79">
            <v>23</v>
          </cell>
        </row>
        <row r="80">
          <cell r="C80">
            <v>10</v>
          </cell>
          <cell r="D80">
            <v>26</v>
          </cell>
        </row>
        <row r="81">
          <cell r="C81">
            <v>10</v>
          </cell>
          <cell r="D81">
            <v>33</v>
          </cell>
        </row>
        <row r="82">
          <cell r="C82">
            <v>10</v>
          </cell>
          <cell r="D82">
            <v>33</v>
          </cell>
        </row>
        <row r="83">
          <cell r="C83">
            <v>11</v>
          </cell>
          <cell r="D83">
            <v>33</v>
          </cell>
        </row>
        <row r="84">
          <cell r="C84">
            <v>12</v>
          </cell>
          <cell r="D84">
            <v>37</v>
          </cell>
        </row>
        <row r="85">
          <cell r="C85">
            <v>12</v>
          </cell>
          <cell r="D85">
            <v>40</v>
          </cell>
        </row>
        <row r="86">
          <cell r="C86">
            <v>12</v>
          </cell>
          <cell r="D86">
            <v>45</v>
          </cell>
        </row>
        <row r="87">
          <cell r="C87">
            <v>12</v>
          </cell>
          <cell r="D87">
            <v>53</v>
          </cell>
        </row>
        <row r="88">
          <cell r="C88">
            <v>13</v>
          </cell>
          <cell r="D88">
            <v>56</v>
          </cell>
        </row>
        <row r="89">
          <cell r="C89">
            <v>13</v>
          </cell>
          <cell r="D89">
            <v>56</v>
          </cell>
        </row>
        <row r="90">
          <cell r="C90">
            <v>13</v>
          </cell>
          <cell r="D90">
            <v>56</v>
          </cell>
        </row>
        <row r="91">
          <cell r="C91">
            <v>13</v>
          </cell>
          <cell r="D91">
            <v>57</v>
          </cell>
        </row>
        <row r="92">
          <cell r="C92">
            <v>13</v>
          </cell>
          <cell r="D92">
            <v>60</v>
          </cell>
        </row>
        <row r="93">
          <cell r="C93">
            <v>13</v>
          </cell>
          <cell r="D93">
            <v>66</v>
          </cell>
        </row>
        <row r="94">
          <cell r="C94">
            <v>13</v>
          </cell>
          <cell r="D94">
            <v>68</v>
          </cell>
        </row>
        <row r="95">
          <cell r="C95">
            <v>13</v>
          </cell>
          <cell r="D95">
            <v>68</v>
          </cell>
        </row>
        <row r="96">
          <cell r="C96">
            <v>13</v>
          </cell>
          <cell r="D96">
            <v>68</v>
          </cell>
        </row>
        <row r="97">
          <cell r="C97">
            <v>13</v>
          </cell>
          <cell r="D97">
            <v>68</v>
          </cell>
        </row>
        <row r="98">
          <cell r="C98">
            <v>13</v>
          </cell>
          <cell r="D98">
            <v>68</v>
          </cell>
        </row>
        <row r="99">
          <cell r="C99">
            <v>13</v>
          </cell>
          <cell r="D99">
            <v>68</v>
          </cell>
        </row>
        <row r="100">
          <cell r="C100">
            <v>13</v>
          </cell>
          <cell r="D100">
            <v>68</v>
          </cell>
        </row>
        <row r="101">
          <cell r="C101">
            <v>13</v>
          </cell>
          <cell r="D101">
            <v>68</v>
          </cell>
        </row>
        <row r="102">
          <cell r="C102">
            <v>13</v>
          </cell>
          <cell r="D102">
            <v>68</v>
          </cell>
        </row>
        <row r="103">
          <cell r="C103">
            <v>13</v>
          </cell>
          <cell r="D103">
            <v>68</v>
          </cell>
        </row>
        <row r="104">
          <cell r="C104">
            <v>13</v>
          </cell>
          <cell r="D104">
            <v>68</v>
          </cell>
        </row>
        <row r="105">
          <cell r="C105">
            <v>13</v>
          </cell>
          <cell r="D105">
            <v>68</v>
          </cell>
        </row>
        <row r="106">
          <cell r="C106">
            <v>13</v>
          </cell>
          <cell r="D106">
            <v>68</v>
          </cell>
        </row>
        <row r="107">
          <cell r="C107">
            <v>13</v>
          </cell>
          <cell r="D107">
            <v>68</v>
          </cell>
        </row>
        <row r="108">
          <cell r="C108">
            <v>13</v>
          </cell>
          <cell r="D108">
            <v>68</v>
          </cell>
        </row>
        <row r="109">
          <cell r="C109">
            <v>13</v>
          </cell>
          <cell r="D109">
            <v>68</v>
          </cell>
        </row>
        <row r="110">
          <cell r="C110">
            <v>13</v>
          </cell>
          <cell r="D110">
            <v>68</v>
          </cell>
        </row>
        <row r="111">
          <cell r="C111">
            <v>13</v>
          </cell>
          <cell r="D111">
            <v>68</v>
          </cell>
        </row>
        <row r="112">
          <cell r="C112">
            <v>13</v>
          </cell>
          <cell r="D112">
            <v>68</v>
          </cell>
        </row>
        <row r="113">
          <cell r="C113">
            <v>13</v>
          </cell>
          <cell r="D113">
            <v>68</v>
          </cell>
        </row>
        <row r="114">
          <cell r="C114">
            <v>13</v>
          </cell>
          <cell r="D114">
            <v>68</v>
          </cell>
        </row>
        <row r="115">
          <cell r="C115">
            <v>13</v>
          </cell>
          <cell r="D115">
            <v>68</v>
          </cell>
        </row>
        <row r="116">
          <cell r="C116">
            <v>13</v>
          </cell>
          <cell r="D116">
            <v>68</v>
          </cell>
        </row>
        <row r="117">
          <cell r="C117">
            <v>13</v>
          </cell>
          <cell r="D117">
            <v>68</v>
          </cell>
        </row>
        <row r="118">
          <cell r="C118">
            <v>13</v>
          </cell>
          <cell r="D118">
            <v>68</v>
          </cell>
        </row>
        <row r="119">
          <cell r="C119">
            <v>13</v>
          </cell>
          <cell r="D119">
            <v>68</v>
          </cell>
        </row>
        <row r="120">
          <cell r="C120">
            <v>13</v>
          </cell>
          <cell r="D120">
            <v>68</v>
          </cell>
        </row>
        <row r="121">
          <cell r="C121">
            <v>13</v>
          </cell>
          <cell r="D121">
            <v>68</v>
          </cell>
        </row>
        <row r="122">
          <cell r="C122">
            <v>13</v>
          </cell>
          <cell r="D122">
            <v>68</v>
          </cell>
        </row>
      </sheetData>
      <sheetData sheetId="2">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1</v>
          </cell>
          <cell r="D23">
            <v>0</v>
          </cell>
        </row>
        <row r="24">
          <cell r="C24">
            <v>2</v>
          </cell>
          <cell r="D24">
            <v>0</v>
          </cell>
        </row>
        <row r="25">
          <cell r="C25">
            <v>2</v>
          </cell>
          <cell r="D25">
            <v>0</v>
          </cell>
        </row>
        <row r="26">
          <cell r="C26">
            <v>2</v>
          </cell>
          <cell r="D26">
            <v>0</v>
          </cell>
        </row>
        <row r="27">
          <cell r="C27">
            <v>2</v>
          </cell>
          <cell r="D27">
            <v>0</v>
          </cell>
        </row>
        <row r="28">
          <cell r="C28">
            <v>3</v>
          </cell>
          <cell r="D28">
            <v>0</v>
          </cell>
        </row>
        <row r="29">
          <cell r="C29">
            <v>3</v>
          </cell>
          <cell r="D29">
            <v>0</v>
          </cell>
        </row>
        <row r="30">
          <cell r="C30">
            <v>6</v>
          </cell>
          <cell r="D30">
            <v>0</v>
          </cell>
        </row>
        <row r="31">
          <cell r="C31">
            <v>6</v>
          </cell>
          <cell r="D31">
            <v>0</v>
          </cell>
        </row>
        <row r="32">
          <cell r="C32">
            <v>6</v>
          </cell>
          <cell r="D32">
            <v>0</v>
          </cell>
        </row>
        <row r="33">
          <cell r="C33">
            <v>6</v>
          </cell>
          <cell r="D33">
            <v>0</v>
          </cell>
        </row>
        <row r="34">
          <cell r="C34">
            <v>6</v>
          </cell>
          <cell r="D34">
            <v>0</v>
          </cell>
        </row>
        <row r="35">
          <cell r="C35">
            <v>6</v>
          </cell>
          <cell r="D35">
            <v>0</v>
          </cell>
        </row>
        <row r="36">
          <cell r="C36">
            <v>6</v>
          </cell>
          <cell r="D36">
            <v>0</v>
          </cell>
        </row>
        <row r="37">
          <cell r="C37">
            <v>6</v>
          </cell>
          <cell r="D37">
            <v>0</v>
          </cell>
        </row>
        <row r="38">
          <cell r="C38">
            <v>7</v>
          </cell>
          <cell r="D38">
            <v>0</v>
          </cell>
        </row>
        <row r="39">
          <cell r="C39">
            <v>7</v>
          </cell>
          <cell r="D39">
            <v>0</v>
          </cell>
        </row>
        <row r="40">
          <cell r="C40">
            <v>7</v>
          </cell>
          <cell r="D40">
            <v>0</v>
          </cell>
        </row>
        <row r="41">
          <cell r="C41">
            <v>7</v>
          </cell>
          <cell r="D41">
            <v>0</v>
          </cell>
        </row>
        <row r="42">
          <cell r="C42">
            <v>8</v>
          </cell>
          <cell r="D42">
            <v>0</v>
          </cell>
        </row>
        <row r="43">
          <cell r="C43">
            <v>8</v>
          </cell>
          <cell r="D43">
            <v>0</v>
          </cell>
        </row>
        <row r="44">
          <cell r="C44">
            <v>8</v>
          </cell>
          <cell r="D44">
            <v>0</v>
          </cell>
        </row>
        <row r="45">
          <cell r="C45">
            <v>8</v>
          </cell>
          <cell r="D45">
            <v>0</v>
          </cell>
        </row>
        <row r="46">
          <cell r="C46">
            <v>8</v>
          </cell>
          <cell r="D46">
            <v>0</v>
          </cell>
        </row>
        <row r="47">
          <cell r="C47">
            <v>8</v>
          </cell>
          <cell r="D47">
            <v>0</v>
          </cell>
        </row>
        <row r="48">
          <cell r="C48">
            <v>8</v>
          </cell>
          <cell r="D48">
            <v>0</v>
          </cell>
        </row>
        <row r="49">
          <cell r="C49">
            <v>8</v>
          </cell>
          <cell r="D49">
            <v>0</v>
          </cell>
        </row>
        <row r="50">
          <cell r="C50">
            <v>8</v>
          </cell>
          <cell r="D50">
            <v>0</v>
          </cell>
        </row>
        <row r="51">
          <cell r="C51">
            <v>8</v>
          </cell>
          <cell r="D51">
            <v>0</v>
          </cell>
        </row>
        <row r="52">
          <cell r="C52">
            <v>8</v>
          </cell>
          <cell r="D52">
            <v>0</v>
          </cell>
        </row>
        <row r="53">
          <cell r="C53">
            <v>8</v>
          </cell>
          <cell r="D53">
            <v>0</v>
          </cell>
        </row>
        <row r="54">
          <cell r="C54">
            <v>8</v>
          </cell>
          <cell r="D54">
            <v>0</v>
          </cell>
        </row>
        <row r="55">
          <cell r="C55">
            <v>9</v>
          </cell>
          <cell r="D55">
            <v>0</v>
          </cell>
        </row>
        <row r="56">
          <cell r="C56">
            <v>9</v>
          </cell>
          <cell r="D56">
            <v>0</v>
          </cell>
        </row>
        <row r="57">
          <cell r="C57">
            <v>9</v>
          </cell>
          <cell r="D57">
            <v>0</v>
          </cell>
        </row>
        <row r="58">
          <cell r="C58">
            <v>10</v>
          </cell>
          <cell r="D58">
            <v>0</v>
          </cell>
        </row>
        <row r="59">
          <cell r="C59">
            <v>13</v>
          </cell>
          <cell r="D59">
            <v>0</v>
          </cell>
        </row>
        <row r="60">
          <cell r="C60">
            <v>14</v>
          </cell>
          <cell r="D60">
            <v>0</v>
          </cell>
        </row>
        <row r="61">
          <cell r="C61">
            <v>15</v>
          </cell>
          <cell r="D61">
            <v>0</v>
          </cell>
        </row>
        <row r="62">
          <cell r="C62">
            <v>15</v>
          </cell>
          <cell r="D62">
            <v>0</v>
          </cell>
        </row>
        <row r="63">
          <cell r="C63">
            <v>17</v>
          </cell>
          <cell r="D63">
            <v>0</v>
          </cell>
        </row>
        <row r="64">
          <cell r="C64">
            <v>18</v>
          </cell>
          <cell r="D64">
            <v>0</v>
          </cell>
        </row>
        <row r="65">
          <cell r="C65">
            <v>22</v>
          </cell>
          <cell r="D65">
            <v>1</v>
          </cell>
        </row>
        <row r="66">
          <cell r="C66">
            <v>32</v>
          </cell>
          <cell r="D66">
            <v>1</v>
          </cell>
        </row>
        <row r="67">
          <cell r="C67">
            <v>32</v>
          </cell>
          <cell r="D67">
            <v>1</v>
          </cell>
        </row>
        <row r="68">
          <cell r="C68">
            <v>32</v>
          </cell>
          <cell r="D68">
            <v>2</v>
          </cell>
        </row>
        <row r="69">
          <cell r="C69">
            <v>33</v>
          </cell>
          <cell r="D69">
            <v>2</v>
          </cell>
        </row>
        <row r="70">
          <cell r="C70">
            <v>34</v>
          </cell>
          <cell r="D70">
            <v>2</v>
          </cell>
        </row>
        <row r="71">
          <cell r="C71">
            <v>34</v>
          </cell>
          <cell r="D71">
            <v>2</v>
          </cell>
        </row>
        <row r="72">
          <cell r="C72">
            <v>34</v>
          </cell>
          <cell r="D72">
            <v>4</v>
          </cell>
        </row>
        <row r="73">
          <cell r="C73">
            <v>34</v>
          </cell>
          <cell r="D73">
            <v>4</v>
          </cell>
        </row>
        <row r="74">
          <cell r="C74">
            <v>34</v>
          </cell>
          <cell r="D74">
            <v>6</v>
          </cell>
        </row>
        <row r="75">
          <cell r="C75">
            <v>35</v>
          </cell>
          <cell r="D75">
            <v>6</v>
          </cell>
        </row>
        <row r="76">
          <cell r="C76">
            <v>35</v>
          </cell>
          <cell r="D76">
            <v>6</v>
          </cell>
        </row>
        <row r="77">
          <cell r="C77">
            <v>35</v>
          </cell>
          <cell r="D77">
            <v>6</v>
          </cell>
        </row>
        <row r="78">
          <cell r="C78">
            <v>35</v>
          </cell>
          <cell r="D78">
            <v>6</v>
          </cell>
        </row>
        <row r="79">
          <cell r="C79">
            <v>36</v>
          </cell>
          <cell r="D79">
            <v>7</v>
          </cell>
        </row>
        <row r="80">
          <cell r="C80">
            <v>36</v>
          </cell>
          <cell r="D80">
            <v>7</v>
          </cell>
        </row>
        <row r="81">
          <cell r="C81">
            <v>36</v>
          </cell>
          <cell r="D81">
            <v>8</v>
          </cell>
        </row>
        <row r="82">
          <cell r="C82">
            <v>36</v>
          </cell>
          <cell r="D82">
            <v>9</v>
          </cell>
        </row>
        <row r="83">
          <cell r="C83">
            <v>36</v>
          </cell>
          <cell r="D83">
            <v>9</v>
          </cell>
        </row>
        <row r="84">
          <cell r="C84">
            <v>40</v>
          </cell>
          <cell r="D84">
            <v>16</v>
          </cell>
        </row>
        <row r="85">
          <cell r="C85">
            <v>41</v>
          </cell>
          <cell r="D85">
            <v>17</v>
          </cell>
        </row>
        <row r="86">
          <cell r="C86">
            <v>51</v>
          </cell>
          <cell r="D86">
            <v>20</v>
          </cell>
        </row>
        <row r="87">
          <cell r="C87">
            <v>51</v>
          </cell>
          <cell r="D87">
            <v>20</v>
          </cell>
        </row>
        <row r="88">
          <cell r="C88">
            <v>51</v>
          </cell>
          <cell r="D88">
            <v>20</v>
          </cell>
        </row>
        <row r="89">
          <cell r="C89">
            <v>69</v>
          </cell>
          <cell r="D89">
            <v>33</v>
          </cell>
        </row>
        <row r="90">
          <cell r="C90">
            <v>69</v>
          </cell>
          <cell r="D90">
            <v>33</v>
          </cell>
        </row>
        <row r="91">
          <cell r="C91">
            <v>69</v>
          </cell>
          <cell r="D91">
            <v>33</v>
          </cell>
        </row>
        <row r="92">
          <cell r="C92">
            <v>74</v>
          </cell>
          <cell r="D92">
            <v>36</v>
          </cell>
        </row>
        <row r="93">
          <cell r="C93">
            <v>74</v>
          </cell>
          <cell r="D93">
            <v>36</v>
          </cell>
        </row>
        <row r="94">
          <cell r="C94">
            <v>74</v>
          </cell>
          <cell r="D94">
            <v>36</v>
          </cell>
        </row>
        <row r="95">
          <cell r="C95">
            <v>75</v>
          </cell>
          <cell r="D95">
            <v>38</v>
          </cell>
        </row>
        <row r="96">
          <cell r="C96">
            <v>75</v>
          </cell>
          <cell r="D96">
            <v>38</v>
          </cell>
        </row>
        <row r="97">
          <cell r="C97">
            <v>75</v>
          </cell>
          <cell r="D97">
            <v>38</v>
          </cell>
        </row>
        <row r="98">
          <cell r="C98">
            <v>75</v>
          </cell>
          <cell r="D98">
            <v>38</v>
          </cell>
        </row>
        <row r="99">
          <cell r="C99">
            <v>75</v>
          </cell>
          <cell r="D99">
            <v>38</v>
          </cell>
        </row>
        <row r="100">
          <cell r="C100">
            <v>82</v>
          </cell>
          <cell r="D100">
            <v>48</v>
          </cell>
        </row>
        <row r="101">
          <cell r="C101">
            <v>82</v>
          </cell>
          <cell r="D101">
            <v>48</v>
          </cell>
        </row>
        <row r="102">
          <cell r="C102">
            <v>82</v>
          </cell>
          <cell r="D102">
            <v>48</v>
          </cell>
        </row>
        <row r="103">
          <cell r="C103">
            <v>82</v>
          </cell>
          <cell r="D103">
            <v>48</v>
          </cell>
        </row>
        <row r="104">
          <cell r="C104">
            <v>82</v>
          </cell>
          <cell r="D104">
            <v>48</v>
          </cell>
        </row>
        <row r="105">
          <cell r="C105">
            <v>82</v>
          </cell>
          <cell r="D105">
            <v>48</v>
          </cell>
        </row>
        <row r="106">
          <cell r="C106">
            <v>82</v>
          </cell>
          <cell r="D106">
            <v>48</v>
          </cell>
        </row>
        <row r="107">
          <cell r="C107">
            <v>82</v>
          </cell>
          <cell r="D107">
            <v>48</v>
          </cell>
        </row>
        <row r="108">
          <cell r="C108">
            <v>82</v>
          </cell>
          <cell r="D108">
            <v>48</v>
          </cell>
        </row>
        <row r="109">
          <cell r="C109">
            <v>82</v>
          </cell>
          <cell r="D109">
            <v>48</v>
          </cell>
        </row>
        <row r="110">
          <cell r="C110">
            <v>82</v>
          </cell>
          <cell r="D110">
            <v>48</v>
          </cell>
        </row>
        <row r="111">
          <cell r="C111">
            <v>82</v>
          </cell>
          <cell r="D111">
            <v>48</v>
          </cell>
        </row>
        <row r="112">
          <cell r="C112">
            <v>82</v>
          </cell>
          <cell r="D112">
            <v>48</v>
          </cell>
        </row>
        <row r="113">
          <cell r="C113">
            <v>82</v>
          </cell>
          <cell r="D113">
            <v>48</v>
          </cell>
        </row>
        <row r="114">
          <cell r="C114">
            <v>82</v>
          </cell>
          <cell r="D114">
            <v>48</v>
          </cell>
        </row>
        <row r="115">
          <cell r="C115">
            <v>82</v>
          </cell>
          <cell r="D115">
            <v>48</v>
          </cell>
        </row>
        <row r="116">
          <cell r="C116">
            <v>82</v>
          </cell>
          <cell r="D116">
            <v>48</v>
          </cell>
        </row>
        <row r="117">
          <cell r="C117">
            <v>82</v>
          </cell>
          <cell r="D117">
            <v>48</v>
          </cell>
        </row>
        <row r="118">
          <cell r="C118">
            <v>82</v>
          </cell>
          <cell r="D118">
            <v>48</v>
          </cell>
        </row>
        <row r="119">
          <cell r="C119">
            <v>82</v>
          </cell>
          <cell r="D119">
            <v>48</v>
          </cell>
        </row>
        <row r="120">
          <cell r="C120">
            <v>82</v>
          </cell>
          <cell r="D120">
            <v>48</v>
          </cell>
        </row>
        <row r="121">
          <cell r="C121">
            <v>82</v>
          </cell>
          <cell r="D121">
            <v>48</v>
          </cell>
        </row>
        <row r="122">
          <cell r="C122">
            <v>82</v>
          </cell>
          <cell r="D122">
            <v>48</v>
          </cell>
        </row>
      </sheetData>
      <sheetData sheetId="3">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0">
          <cell r="C60">
            <v>0</v>
          </cell>
          <cell r="D60">
            <v>0</v>
          </cell>
        </row>
        <row r="61">
          <cell r="C61">
            <v>0</v>
          </cell>
          <cell r="D61">
            <v>0</v>
          </cell>
        </row>
        <row r="62">
          <cell r="C62">
            <v>0</v>
          </cell>
          <cell r="D62">
            <v>0</v>
          </cell>
        </row>
        <row r="63">
          <cell r="C63">
            <v>0</v>
          </cell>
          <cell r="D63">
            <v>0</v>
          </cell>
        </row>
        <row r="64">
          <cell r="C64">
            <v>0</v>
          </cell>
          <cell r="D64">
            <v>0</v>
          </cell>
        </row>
        <row r="65">
          <cell r="C65">
            <v>0</v>
          </cell>
          <cell r="D65">
            <v>0</v>
          </cell>
        </row>
        <row r="66">
          <cell r="C66">
            <v>0</v>
          </cell>
          <cell r="D66">
            <v>0</v>
          </cell>
        </row>
        <row r="67">
          <cell r="C67">
            <v>1</v>
          </cell>
          <cell r="D67">
            <v>0</v>
          </cell>
        </row>
        <row r="68">
          <cell r="C68">
            <v>1</v>
          </cell>
          <cell r="D68">
            <v>0</v>
          </cell>
        </row>
        <row r="69">
          <cell r="C69">
            <v>2</v>
          </cell>
          <cell r="D69">
            <v>1</v>
          </cell>
        </row>
        <row r="70">
          <cell r="C70">
            <v>3</v>
          </cell>
          <cell r="D70">
            <v>1</v>
          </cell>
        </row>
        <row r="71">
          <cell r="C71">
            <v>4</v>
          </cell>
          <cell r="D71">
            <v>1</v>
          </cell>
        </row>
        <row r="72">
          <cell r="C72">
            <v>4</v>
          </cell>
          <cell r="D72">
            <v>3</v>
          </cell>
        </row>
        <row r="73">
          <cell r="C73">
            <v>4</v>
          </cell>
          <cell r="D73">
            <v>4</v>
          </cell>
        </row>
        <row r="74">
          <cell r="C74">
            <v>8</v>
          </cell>
          <cell r="D74">
            <v>17</v>
          </cell>
        </row>
        <row r="75">
          <cell r="C75">
            <v>11</v>
          </cell>
          <cell r="D75">
            <v>23</v>
          </cell>
        </row>
        <row r="76">
          <cell r="C76">
            <v>12</v>
          </cell>
          <cell r="D76">
            <v>23</v>
          </cell>
        </row>
        <row r="77">
          <cell r="C77">
            <v>14</v>
          </cell>
          <cell r="D77">
            <v>24</v>
          </cell>
        </row>
        <row r="78">
          <cell r="C78">
            <v>14</v>
          </cell>
          <cell r="D78">
            <v>25</v>
          </cell>
        </row>
        <row r="79">
          <cell r="C79">
            <v>17</v>
          </cell>
          <cell r="D79">
            <v>30</v>
          </cell>
        </row>
        <row r="80">
          <cell r="C80">
            <v>19</v>
          </cell>
          <cell r="D80">
            <v>40</v>
          </cell>
        </row>
        <row r="81">
          <cell r="C81">
            <v>19</v>
          </cell>
          <cell r="D81">
            <v>40</v>
          </cell>
        </row>
        <row r="82">
          <cell r="C82">
            <v>19</v>
          </cell>
          <cell r="D82">
            <v>40</v>
          </cell>
        </row>
        <row r="83">
          <cell r="C83">
            <v>19</v>
          </cell>
          <cell r="D83">
            <v>40</v>
          </cell>
        </row>
        <row r="84">
          <cell r="C84">
            <v>20</v>
          </cell>
          <cell r="D84">
            <v>41</v>
          </cell>
        </row>
        <row r="85">
          <cell r="C85">
            <v>20</v>
          </cell>
          <cell r="D85">
            <v>43</v>
          </cell>
        </row>
        <row r="86">
          <cell r="C86">
            <v>21</v>
          </cell>
          <cell r="D86">
            <v>44</v>
          </cell>
        </row>
        <row r="87">
          <cell r="C87">
            <v>21</v>
          </cell>
          <cell r="D87">
            <v>46</v>
          </cell>
        </row>
        <row r="88">
          <cell r="C88">
            <v>22</v>
          </cell>
          <cell r="D88">
            <v>48</v>
          </cell>
        </row>
        <row r="89">
          <cell r="C89">
            <v>23</v>
          </cell>
          <cell r="D89">
            <v>50</v>
          </cell>
        </row>
        <row r="90">
          <cell r="C90">
            <v>23</v>
          </cell>
          <cell r="D90">
            <v>50</v>
          </cell>
        </row>
        <row r="91">
          <cell r="C91">
            <v>23</v>
          </cell>
          <cell r="D91">
            <v>62</v>
          </cell>
        </row>
        <row r="92">
          <cell r="C92">
            <v>23</v>
          </cell>
          <cell r="D92">
            <v>66</v>
          </cell>
        </row>
        <row r="93">
          <cell r="C93">
            <v>23</v>
          </cell>
          <cell r="D93">
            <v>74</v>
          </cell>
        </row>
        <row r="94">
          <cell r="C94">
            <v>23</v>
          </cell>
          <cell r="D94">
            <v>77</v>
          </cell>
        </row>
        <row r="95">
          <cell r="C95">
            <v>23</v>
          </cell>
          <cell r="D95">
            <v>78</v>
          </cell>
        </row>
        <row r="96">
          <cell r="C96">
            <v>23</v>
          </cell>
          <cell r="D96">
            <v>85</v>
          </cell>
        </row>
        <row r="97">
          <cell r="C97">
            <v>23</v>
          </cell>
          <cell r="D97">
            <v>88</v>
          </cell>
        </row>
        <row r="98">
          <cell r="C98">
            <v>25</v>
          </cell>
          <cell r="D98">
            <v>94</v>
          </cell>
        </row>
        <row r="99">
          <cell r="C99">
            <v>25</v>
          </cell>
          <cell r="D99">
            <v>103</v>
          </cell>
        </row>
        <row r="100">
          <cell r="C100">
            <v>25</v>
          </cell>
          <cell r="D100">
            <v>103</v>
          </cell>
        </row>
        <row r="101">
          <cell r="C101">
            <v>25</v>
          </cell>
          <cell r="D101">
            <v>103</v>
          </cell>
        </row>
        <row r="102">
          <cell r="C102">
            <v>25</v>
          </cell>
          <cell r="D102">
            <v>104</v>
          </cell>
        </row>
        <row r="103">
          <cell r="C103">
            <v>25</v>
          </cell>
          <cell r="D103">
            <v>105</v>
          </cell>
        </row>
        <row r="104">
          <cell r="C104">
            <v>25</v>
          </cell>
          <cell r="D104">
            <v>105</v>
          </cell>
        </row>
        <row r="105">
          <cell r="C105">
            <v>25</v>
          </cell>
          <cell r="D105">
            <v>105</v>
          </cell>
        </row>
        <row r="106">
          <cell r="C106">
            <v>25</v>
          </cell>
          <cell r="D106">
            <v>105</v>
          </cell>
        </row>
        <row r="107">
          <cell r="C107">
            <v>25</v>
          </cell>
          <cell r="D107">
            <v>105</v>
          </cell>
        </row>
        <row r="108">
          <cell r="C108">
            <v>25</v>
          </cell>
          <cell r="D108">
            <v>105</v>
          </cell>
        </row>
        <row r="109">
          <cell r="C109">
            <v>25</v>
          </cell>
          <cell r="D109">
            <v>105</v>
          </cell>
        </row>
        <row r="110">
          <cell r="C110">
            <v>25</v>
          </cell>
          <cell r="D110">
            <v>105</v>
          </cell>
        </row>
        <row r="111">
          <cell r="C111">
            <v>25</v>
          </cell>
          <cell r="D111">
            <v>105</v>
          </cell>
        </row>
        <row r="112">
          <cell r="C112">
            <v>25</v>
          </cell>
          <cell r="D112">
            <v>105</v>
          </cell>
        </row>
        <row r="113">
          <cell r="C113">
            <v>25</v>
          </cell>
          <cell r="D113">
            <v>105</v>
          </cell>
        </row>
        <row r="114">
          <cell r="C114">
            <v>25</v>
          </cell>
          <cell r="D114">
            <v>105</v>
          </cell>
        </row>
        <row r="115">
          <cell r="C115">
            <v>25</v>
          </cell>
          <cell r="D115">
            <v>105</v>
          </cell>
        </row>
        <row r="116">
          <cell r="C116">
            <v>25</v>
          </cell>
          <cell r="D116">
            <v>105</v>
          </cell>
        </row>
        <row r="117">
          <cell r="C117">
            <v>25</v>
          </cell>
          <cell r="D117">
            <v>105</v>
          </cell>
        </row>
        <row r="118">
          <cell r="C118">
            <v>25</v>
          </cell>
          <cell r="D118">
            <v>105</v>
          </cell>
        </row>
        <row r="119">
          <cell r="C119">
            <v>25</v>
          </cell>
          <cell r="D119">
            <v>105</v>
          </cell>
        </row>
        <row r="120">
          <cell r="C120">
            <v>25</v>
          </cell>
          <cell r="D120">
            <v>105</v>
          </cell>
        </row>
        <row r="121">
          <cell r="C121">
            <v>25</v>
          </cell>
          <cell r="D121">
            <v>105</v>
          </cell>
        </row>
        <row r="122">
          <cell r="C122">
            <v>25</v>
          </cell>
          <cell r="D122">
            <v>105</v>
          </cell>
        </row>
      </sheetData>
      <sheetData sheetId="4">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0">
          <cell r="C60">
            <v>0</v>
          </cell>
          <cell r="D60">
            <v>0</v>
          </cell>
        </row>
        <row r="61">
          <cell r="C61">
            <v>0</v>
          </cell>
          <cell r="D61">
            <v>0</v>
          </cell>
        </row>
        <row r="62">
          <cell r="C62">
            <v>0</v>
          </cell>
          <cell r="D62">
            <v>0</v>
          </cell>
        </row>
        <row r="63">
          <cell r="C63">
            <v>0</v>
          </cell>
          <cell r="D63">
            <v>0</v>
          </cell>
        </row>
        <row r="64">
          <cell r="C64">
            <v>0</v>
          </cell>
          <cell r="D64">
            <v>0</v>
          </cell>
        </row>
        <row r="65">
          <cell r="C65">
            <v>0</v>
          </cell>
          <cell r="D65">
            <v>0</v>
          </cell>
        </row>
        <row r="66">
          <cell r="C66">
            <v>2</v>
          </cell>
          <cell r="D66">
            <v>0</v>
          </cell>
        </row>
        <row r="67">
          <cell r="C67">
            <v>2</v>
          </cell>
          <cell r="D67">
            <v>0</v>
          </cell>
        </row>
        <row r="68">
          <cell r="C68">
            <v>4</v>
          </cell>
          <cell r="D68">
            <v>0</v>
          </cell>
        </row>
        <row r="69">
          <cell r="C69">
            <v>4</v>
          </cell>
          <cell r="D69">
            <v>0</v>
          </cell>
        </row>
        <row r="70">
          <cell r="C70">
            <v>6</v>
          </cell>
          <cell r="D70">
            <v>0</v>
          </cell>
        </row>
        <row r="71">
          <cell r="C71">
            <v>6</v>
          </cell>
          <cell r="D71">
            <v>1</v>
          </cell>
        </row>
        <row r="72">
          <cell r="C72">
            <v>6</v>
          </cell>
          <cell r="D72">
            <v>2</v>
          </cell>
        </row>
        <row r="73">
          <cell r="C73">
            <v>10</v>
          </cell>
          <cell r="D73">
            <v>11</v>
          </cell>
        </row>
        <row r="74">
          <cell r="C74">
            <v>14</v>
          </cell>
          <cell r="D74">
            <v>26</v>
          </cell>
        </row>
        <row r="75">
          <cell r="C75">
            <v>18</v>
          </cell>
          <cell r="D75">
            <v>34</v>
          </cell>
        </row>
        <row r="76">
          <cell r="C76">
            <v>18</v>
          </cell>
          <cell r="D76">
            <v>35</v>
          </cell>
        </row>
        <row r="77">
          <cell r="C77">
            <v>21</v>
          </cell>
          <cell r="D77">
            <v>39</v>
          </cell>
        </row>
        <row r="78">
          <cell r="C78">
            <v>21</v>
          </cell>
          <cell r="D78">
            <v>41</v>
          </cell>
        </row>
        <row r="79">
          <cell r="C79">
            <v>21</v>
          </cell>
          <cell r="D79">
            <v>42</v>
          </cell>
        </row>
        <row r="80">
          <cell r="C80">
            <v>21</v>
          </cell>
          <cell r="D80">
            <v>42</v>
          </cell>
        </row>
        <row r="81">
          <cell r="C81">
            <v>21</v>
          </cell>
          <cell r="D81">
            <v>47</v>
          </cell>
        </row>
        <row r="82">
          <cell r="C82">
            <v>22</v>
          </cell>
          <cell r="D82">
            <v>48</v>
          </cell>
        </row>
        <row r="83">
          <cell r="C83">
            <v>22</v>
          </cell>
          <cell r="D83">
            <v>53</v>
          </cell>
        </row>
        <row r="84">
          <cell r="C84">
            <v>22</v>
          </cell>
          <cell r="D84">
            <v>55</v>
          </cell>
        </row>
        <row r="85">
          <cell r="C85">
            <v>22</v>
          </cell>
          <cell r="D85">
            <v>55</v>
          </cell>
        </row>
        <row r="86">
          <cell r="C86">
            <v>22</v>
          </cell>
          <cell r="D86">
            <v>55</v>
          </cell>
        </row>
        <row r="87">
          <cell r="C87">
            <v>22</v>
          </cell>
          <cell r="D87">
            <v>55</v>
          </cell>
        </row>
        <row r="88">
          <cell r="C88">
            <v>22</v>
          </cell>
          <cell r="D88">
            <v>55</v>
          </cell>
        </row>
        <row r="89">
          <cell r="C89">
            <v>22</v>
          </cell>
          <cell r="D89">
            <v>55</v>
          </cell>
        </row>
        <row r="90">
          <cell r="C90">
            <v>22</v>
          </cell>
          <cell r="D90">
            <v>55</v>
          </cell>
        </row>
        <row r="91">
          <cell r="C91">
            <v>22</v>
          </cell>
          <cell r="D91">
            <v>55</v>
          </cell>
        </row>
        <row r="92">
          <cell r="C92">
            <v>22</v>
          </cell>
          <cell r="D92">
            <v>55</v>
          </cell>
        </row>
        <row r="93">
          <cell r="C93">
            <v>22</v>
          </cell>
          <cell r="D93">
            <v>55</v>
          </cell>
        </row>
        <row r="94">
          <cell r="C94">
            <v>22</v>
          </cell>
          <cell r="D94">
            <v>55</v>
          </cell>
        </row>
        <row r="95">
          <cell r="C95">
            <v>22</v>
          </cell>
          <cell r="D95">
            <v>55</v>
          </cell>
        </row>
        <row r="96">
          <cell r="C96">
            <v>22</v>
          </cell>
          <cell r="D96">
            <v>55</v>
          </cell>
        </row>
        <row r="97">
          <cell r="C97">
            <v>22</v>
          </cell>
          <cell r="D97">
            <v>55</v>
          </cell>
        </row>
        <row r="98">
          <cell r="C98">
            <v>22</v>
          </cell>
          <cell r="D98">
            <v>55</v>
          </cell>
        </row>
        <row r="99">
          <cell r="C99">
            <v>22</v>
          </cell>
          <cell r="D99">
            <v>55</v>
          </cell>
        </row>
        <row r="100">
          <cell r="C100">
            <v>22</v>
          </cell>
          <cell r="D100">
            <v>55</v>
          </cell>
        </row>
        <row r="101">
          <cell r="C101">
            <v>22</v>
          </cell>
          <cell r="D101">
            <v>55</v>
          </cell>
        </row>
        <row r="102">
          <cell r="C102">
            <v>22</v>
          </cell>
          <cell r="D102">
            <v>55</v>
          </cell>
        </row>
        <row r="103">
          <cell r="C103">
            <v>22</v>
          </cell>
          <cell r="D103">
            <v>55</v>
          </cell>
        </row>
        <row r="104">
          <cell r="C104">
            <v>22</v>
          </cell>
          <cell r="D104">
            <v>55</v>
          </cell>
        </row>
        <row r="105">
          <cell r="C105">
            <v>22</v>
          </cell>
          <cell r="D105">
            <v>55</v>
          </cell>
        </row>
        <row r="106">
          <cell r="C106">
            <v>22</v>
          </cell>
          <cell r="D106">
            <v>55</v>
          </cell>
        </row>
        <row r="107">
          <cell r="C107">
            <v>22</v>
          </cell>
          <cell r="D107">
            <v>55</v>
          </cell>
        </row>
        <row r="108">
          <cell r="C108">
            <v>22</v>
          </cell>
          <cell r="D108">
            <v>55</v>
          </cell>
        </row>
        <row r="109">
          <cell r="C109">
            <v>22</v>
          </cell>
          <cell r="D109">
            <v>55</v>
          </cell>
        </row>
        <row r="110">
          <cell r="C110">
            <v>22</v>
          </cell>
          <cell r="D110">
            <v>55</v>
          </cell>
        </row>
        <row r="111">
          <cell r="C111">
            <v>22</v>
          </cell>
          <cell r="D111">
            <v>55</v>
          </cell>
        </row>
        <row r="112">
          <cell r="C112">
            <v>22</v>
          </cell>
          <cell r="D112">
            <v>55</v>
          </cell>
        </row>
        <row r="113">
          <cell r="C113">
            <v>22</v>
          </cell>
          <cell r="D113">
            <v>55</v>
          </cell>
        </row>
        <row r="114">
          <cell r="C114">
            <v>22</v>
          </cell>
          <cell r="D114">
            <v>55</v>
          </cell>
        </row>
        <row r="115">
          <cell r="C115">
            <v>22</v>
          </cell>
          <cell r="D115">
            <v>55</v>
          </cell>
        </row>
        <row r="116">
          <cell r="C116">
            <v>22</v>
          </cell>
          <cell r="D116">
            <v>55</v>
          </cell>
        </row>
        <row r="117">
          <cell r="C117">
            <v>22</v>
          </cell>
          <cell r="D117">
            <v>55</v>
          </cell>
        </row>
        <row r="118">
          <cell r="C118">
            <v>22</v>
          </cell>
          <cell r="D118">
            <v>55</v>
          </cell>
        </row>
        <row r="119">
          <cell r="C119">
            <v>22</v>
          </cell>
          <cell r="D119">
            <v>55</v>
          </cell>
        </row>
        <row r="120">
          <cell r="C120">
            <v>22</v>
          </cell>
          <cell r="D120">
            <v>55</v>
          </cell>
        </row>
        <row r="121">
          <cell r="C121">
            <v>22</v>
          </cell>
          <cell r="D121">
            <v>55</v>
          </cell>
        </row>
        <row r="122">
          <cell r="C122">
            <v>22</v>
          </cell>
          <cell r="D122">
            <v>55</v>
          </cell>
        </row>
      </sheetData>
      <sheetData sheetId="5">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0">
          <cell r="C60">
            <v>0</v>
          </cell>
          <cell r="D60">
            <v>0</v>
          </cell>
        </row>
        <row r="61">
          <cell r="C61">
            <v>1</v>
          </cell>
          <cell r="D61">
            <v>0</v>
          </cell>
        </row>
        <row r="62">
          <cell r="C62">
            <v>1</v>
          </cell>
          <cell r="D62">
            <v>0</v>
          </cell>
        </row>
        <row r="63">
          <cell r="C63">
            <v>1</v>
          </cell>
          <cell r="D63">
            <v>1</v>
          </cell>
        </row>
        <row r="64">
          <cell r="C64">
            <v>1</v>
          </cell>
          <cell r="D64">
            <v>4</v>
          </cell>
        </row>
        <row r="65">
          <cell r="C65">
            <v>4</v>
          </cell>
          <cell r="D65">
            <v>14</v>
          </cell>
        </row>
        <row r="66">
          <cell r="C66">
            <v>5</v>
          </cell>
          <cell r="D66">
            <v>17</v>
          </cell>
        </row>
        <row r="67">
          <cell r="C67">
            <v>5</v>
          </cell>
          <cell r="D67">
            <v>31</v>
          </cell>
        </row>
        <row r="68">
          <cell r="C68">
            <v>5</v>
          </cell>
          <cell r="D68">
            <v>32</v>
          </cell>
        </row>
        <row r="69">
          <cell r="C69">
            <v>5</v>
          </cell>
          <cell r="D69">
            <v>36</v>
          </cell>
        </row>
        <row r="70">
          <cell r="C70">
            <v>5</v>
          </cell>
          <cell r="D70">
            <v>36</v>
          </cell>
        </row>
        <row r="71">
          <cell r="C71">
            <v>5</v>
          </cell>
          <cell r="D71">
            <v>37</v>
          </cell>
        </row>
        <row r="72">
          <cell r="C72">
            <v>5</v>
          </cell>
          <cell r="D72">
            <v>39</v>
          </cell>
        </row>
        <row r="73">
          <cell r="C73">
            <v>7</v>
          </cell>
          <cell r="D73">
            <v>44</v>
          </cell>
        </row>
        <row r="74">
          <cell r="C74">
            <v>11</v>
          </cell>
          <cell r="D74">
            <v>56</v>
          </cell>
        </row>
        <row r="75">
          <cell r="C75">
            <v>14</v>
          </cell>
          <cell r="D75">
            <v>70</v>
          </cell>
        </row>
        <row r="76">
          <cell r="C76">
            <v>15</v>
          </cell>
          <cell r="D76">
            <v>107</v>
          </cell>
        </row>
        <row r="77">
          <cell r="C77">
            <v>20</v>
          </cell>
          <cell r="D77">
            <v>152</v>
          </cell>
        </row>
        <row r="78">
          <cell r="C78">
            <v>27</v>
          </cell>
          <cell r="D78">
            <v>197</v>
          </cell>
        </row>
        <row r="79">
          <cell r="C79">
            <v>37</v>
          </cell>
          <cell r="D79">
            <v>301</v>
          </cell>
        </row>
        <row r="80">
          <cell r="C80">
            <v>38</v>
          </cell>
          <cell r="D80">
            <v>344</v>
          </cell>
        </row>
        <row r="81">
          <cell r="C81">
            <v>42</v>
          </cell>
          <cell r="D81">
            <v>377</v>
          </cell>
        </row>
        <row r="82">
          <cell r="C82">
            <v>44</v>
          </cell>
          <cell r="D82">
            <v>405</v>
          </cell>
        </row>
        <row r="83">
          <cell r="C83">
            <v>45</v>
          </cell>
          <cell r="D83">
            <v>419</v>
          </cell>
        </row>
        <row r="84">
          <cell r="C84">
            <v>45</v>
          </cell>
          <cell r="D84">
            <v>420</v>
          </cell>
        </row>
        <row r="85">
          <cell r="C85">
            <v>45</v>
          </cell>
          <cell r="D85">
            <v>420</v>
          </cell>
        </row>
        <row r="86">
          <cell r="C86">
            <v>45</v>
          </cell>
          <cell r="D86">
            <v>421</v>
          </cell>
        </row>
        <row r="87">
          <cell r="C87">
            <v>46</v>
          </cell>
          <cell r="D87">
            <v>422</v>
          </cell>
        </row>
        <row r="88">
          <cell r="C88">
            <v>46</v>
          </cell>
          <cell r="D88">
            <v>427</v>
          </cell>
        </row>
        <row r="89">
          <cell r="C89">
            <v>46</v>
          </cell>
          <cell r="D89">
            <v>430</v>
          </cell>
        </row>
        <row r="90">
          <cell r="C90">
            <v>46</v>
          </cell>
          <cell r="D90">
            <v>430</v>
          </cell>
        </row>
        <row r="91">
          <cell r="C91">
            <v>49</v>
          </cell>
          <cell r="D91">
            <v>452</v>
          </cell>
        </row>
        <row r="92">
          <cell r="C92">
            <v>49</v>
          </cell>
          <cell r="D92">
            <v>454</v>
          </cell>
        </row>
        <row r="93">
          <cell r="C93">
            <v>51</v>
          </cell>
          <cell r="D93">
            <v>539</v>
          </cell>
        </row>
        <row r="94">
          <cell r="C94">
            <v>51</v>
          </cell>
          <cell r="D94">
            <v>542</v>
          </cell>
        </row>
        <row r="95">
          <cell r="C95">
            <v>52</v>
          </cell>
          <cell r="D95">
            <v>565</v>
          </cell>
        </row>
        <row r="96">
          <cell r="C96">
            <v>52</v>
          </cell>
          <cell r="D96">
            <v>571</v>
          </cell>
        </row>
        <row r="97">
          <cell r="C97">
            <v>52</v>
          </cell>
          <cell r="D97">
            <v>593</v>
          </cell>
        </row>
        <row r="98">
          <cell r="C98">
            <v>54</v>
          </cell>
          <cell r="D98">
            <v>619</v>
          </cell>
        </row>
        <row r="99">
          <cell r="C99">
            <v>54</v>
          </cell>
          <cell r="D99">
            <v>626</v>
          </cell>
        </row>
        <row r="100">
          <cell r="C100">
            <v>54</v>
          </cell>
          <cell r="D100">
            <v>649</v>
          </cell>
        </row>
        <row r="101">
          <cell r="C101">
            <v>54</v>
          </cell>
          <cell r="D101">
            <v>659</v>
          </cell>
        </row>
        <row r="102">
          <cell r="C102">
            <v>54</v>
          </cell>
          <cell r="D102">
            <v>674</v>
          </cell>
        </row>
        <row r="103">
          <cell r="C103">
            <v>54</v>
          </cell>
          <cell r="D103">
            <v>675</v>
          </cell>
        </row>
        <row r="104">
          <cell r="C104">
            <v>54</v>
          </cell>
          <cell r="D104">
            <v>676</v>
          </cell>
        </row>
        <row r="105">
          <cell r="C105">
            <v>54</v>
          </cell>
          <cell r="D105">
            <v>693</v>
          </cell>
        </row>
        <row r="106">
          <cell r="C106">
            <v>54</v>
          </cell>
          <cell r="D106">
            <v>693</v>
          </cell>
        </row>
        <row r="107">
          <cell r="C107">
            <v>54</v>
          </cell>
          <cell r="D107">
            <v>693</v>
          </cell>
        </row>
        <row r="108">
          <cell r="C108">
            <v>54</v>
          </cell>
          <cell r="D108">
            <v>693</v>
          </cell>
        </row>
        <row r="109">
          <cell r="C109">
            <v>54</v>
          </cell>
          <cell r="D109">
            <v>693</v>
          </cell>
        </row>
        <row r="110">
          <cell r="C110">
            <v>54</v>
          </cell>
          <cell r="D110">
            <v>693</v>
          </cell>
        </row>
        <row r="111">
          <cell r="C111">
            <v>54</v>
          </cell>
          <cell r="D111">
            <v>693</v>
          </cell>
        </row>
        <row r="112">
          <cell r="C112">
            <v>54</v>
          </cell>
          <cell r="D112">
            <v>693</v>
          </cell>
        </row>
        <row r="113">
          <cell r="C113">
            <v>54</v>
          </cell>
          <cell r="D113">
            <v>693</v>
          </cell>
        </row>
        <row r="114">
          <cell r="C114">
            <v>54</v>
          </cell>
          <cell r="D114">
            <v>693</v>
          </cell>
        </row>
        <row r="115">
          <cell r="C115">
            <v>54</v>
          </cell>
          <cell r="D115">
            <v>693</v>
          </cell>
        </row>
        <row r="116">
          <cell r="C116">
            <v>54</v>
          </cell>
          <cell r="D116">
            <v>693</v>
          </cell>
        </row>
        <row r="117">
          <cell r="C117">
            <v>54</v>
          </cell>
          <cell r="D117">
            <v>693</v>
          </cell>
        </row>
        <row r="118">
          <cell r="C118">
            <v>54</v>
          </cell>
          <cell r="D118">
            <v>693</v>
          </cell>
        </row>
        <row r="119">
          <cell r="C119">
            <v>54</v>
          </cell>
          <cell r="D119">
            <v>693</v>
          </cell>
        </row>
        <row r="120">
          <cell r="C120">
            <v>54</v>
          </cell>
          <cell r="D120">
            <v>693</v>
          </cell>
        </row>
        <row r="121">
          <cell r="C121">
            <v>54</v>
          </cell>
          <cell r="D121">
            <v>693</v>
          </cell>
        </row>
        <row r="122">
          <cell r="C122">
            <v>54</v>
          </cell>
          <cell r="D122">
            <v>693</v>
          </cell>
        </row>
      </sheetData>
      <sheetData sheetId="6">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0">
          <cell r="C60">
            <v>0</v>
          </cell>
          <cell r="D60">
            <v>0</v>
          </cell>
        </row>
        <row r="61">
          <cell r="C61">
            <v>0</v>
          </cell>
          <cell r="D61">
            <v>0</v>
          </cell>
        </row>
        <row r="62">
          <cell r="C62">
            <v>0</v>
          </cell>
          <cell r="D62">
            <v>0</v>
          </cell>
        </row>
        <row r="63">
          <cell r="C63">
            <v>0</v>
          </cell>
          <cell r="D63">
            <v>0</v>
          </cell>
        </row>
        <row r="64">
          <cell r="C64">
            <v>0</v>
          </cell>
          <cell r="D64">
            <v>0</v>
          </cell>
        </row>
        <row r="65">
          <cell r="C65">
            <v>0</v>
          </cell>
          <cell r="D65">
            <v>0</v>
          </cell>
        </row>
        <row r="66">
          <cell r="C66">
            <v>1</v>
          </cell>
          <cell r="D66">
            <v>0</v>
          </cell>
        </row>
        <row r="67">
          <cell r="C67">
            <v>1</v>
          </cell>
          <cell r="D67">
            <v>0</v>
          </cell>
        </row>
        <row r="68">
          <cell r="C68">
            <v>1</v>
          </cell>
          <cell r="D68">
            <v>1</v>
          </cell>
        </row>
        <row r="69">
          <cell r="C69">
            <v>1</v>
          </cell>
          <cell r="D69">
            <v>1</v>
          </cell>
        </row>
        <row r="70">
          <cell r="C70">
            <v>1</v>
          </cell>
          <cell r="D70">
            <v>1</v>
          </cell>
        </row>
        <row r="71">
          <cell r="C71">
            <v>2</v>
          </cell>
          <cell r="D71">
            <v>1</v>
          </cell>
        </row>
        <row r="72">
          <cell r="C72">
            <v>2</v>
          </cell>
          <cell r="D72">
            <v>4</v>
          </cell>
        </row>
        <row r="73">
          <cell r="C73">
            <v>3</v>
          </cell>
          <cell r="D73">
            <v>5</v>
          </cell>
        </row>
        <row r="74">
          <cell r="C74">
            <v>5</v>
          </cell>
          <cell r="D74">
            <v>6</v>
          </cell>
        </row>
        <row r="75">
          <cell r="C75">
            <v>8</v>
          </cell>
          <cell r="D75">
            <v>10</v>
          </cell>
        </row>
        <row r="76">
          <cell r="C76">
            <v>8</v>
          </cell>
          <cell r="D76">
            <v>14</v>
          </cell>
        </row>
        <row r="77">
          <cell r="C77">
            <v>8</v>
          </cell>
          <cell r="D77">
            <v>23</v>
          </cell>
        </row>
        <row r="78">
          <cell r="C78">
            <v>10</v>
          </cell>
          <cell r="D78">
            <v>28</v>
          </cell>
        </row>
        <row r="79">
          <cell r="C79">
            <v>10</v>
          </cell>
          <cell r="D79">
            <v>29</v>
          </cell>
        </row>
        <row r="80">
          <cell r="C80">
            <v>10</v>
          </cell>
          <cell r="D80">
            <v>34</v>
          </cell>
        </row>
        <row r="81">
          <cell r="C81">
            <v>11</v>
          </cell>
          <cell r="D81">
            <v>37</v>
          </cell>
        </row>
        <row r="82">
          <cell r="C82">
            <v>11</v>
          </cell>
          <cell r="D82">
            <v>37</v>
          </cell>
        </row>
        <row r="83">
          <cell r="C83">
            <v>11</v>
          </cell>
          <cell r="D83">
            <v>37</v>
          </cell>
        </row>
        <row r="84">
          <cell r="C84">
            <v>11</v>
          </cell>
          <cell r="D84">
            <v>38</v>
          </cell>
        </row>
        <row r="85">
          <cell r="C85">
            <v>12</v>
          </cell>
          <cell r="D85">
            <v>42</v>
          </cell>
        </row>
        <row r="86">
          <cell r="C86">
            <v>12</v>
          </cell>
          <cell r="D86">
            <v>46</v>
          </cell>
        </row>
        <row r="87">
          <cell r="C87">
            <v>12</v>
          </cell>
          <cell r="D87">
            <v>49</v>
          </cell>
        </row>
        <row r="88">
          <cell r="C88">
            <v>12</v>
          </cell>
          <cell r="D88">
            <v>55</v>
          </cell>
        </row>
        <row r="89">
          <cell r="C89">
            <v>12</v>
          </cell>
          <cell r="D89">
            <v>55</v>
          </cell>
        </row>
        <row r="90">
          <cell r="C90">
            <v>12</v>
          </cell>
          <cell r="D90">
            <v>56</v>
          </cell>
        </row>
        <row r="91">
          <cell r="C91">
            <v>12</v>
          </cell>
          <cell r="D91">
            <v>61</v>
          </cell>
        </row>
        <row r="92">
          <cell r="C92">
            <v>12</v>
          </cell>
          <cell r="D92">
            <v>63</v>
          </cell>
        </row>
        <row r="93">
          <cell r="C93">
            <v>12</v>
          </cell>
          <cell r="D93">
            <v>63</v>
          </cell>
        </row>
        <row r="94">
          <cell r="C94">
            <v>12</v>
          </cell>
          <cell r="D94">
            <v>70</v>
          </cell>
        </row>
        <row r="95">
          <cell r="C95">
            <v>12</v>
          </cell>
          <cell r="D95">
            <v>76</v>
          </cell>
        </row>
        <row r="96">
          <cell r="C96">
            <v>12</v>
          </cell>
          <cell r="D96">
            <v>76</v>
          </cell>
        </row>
        <row r="97">
          <cell r="C97">
            <v>12</v>
          </cell>
          <cell r="D97">
            <v>76</v>
          </cell>
        </row>
        <row r="98">
          <cell r="C98">
            <v>12</v>
          </cell>
          <cell r="D98">
            <v>76</v>
          </cell>
        </row>
        <row r="99">
          <cell r="C99">
            <v>12</v>
          </cell>
          <cell r="D99">
            <v>76</v>
          </cell>
        </row>
        <row r="100">
          <cell r="C100">
            <v>12</v>
          </cell>
          <cell r="D100">
            <v>76</v>
          </cell>
        </row>
        <row r="101">
          <cell r="C101">
            <v>12</v>
          </cell>
          <cell r="D101">
            <v>76</v>
          </cell>
        </row>
        <row r="102">
          <cell r="C102">
            <v>12</v>
          </cell>
          <cell r="D102">
            <v>76</v>
          </cell>
        </row>
        <row r="103">
          <cell r="C103">
            <v>12</v>
          </cell>
          <cell r="D103">
            <v>76</v>
          </cell>
        </row>
        <row r="104">
          <cell r="C104">
            <v>12</v>
          </cell>
          <cell r="D104">
            <v>76</v>
          </cell>
        </row>
        <row r="105">
          <cell r="C105">
            <v>12</v>
          </cell>
          <cell r="D105">
            <v>76</v>
          </cell>
        </row>
        <row r="106">
          <cell r="C106">
            <v>12</v>
          </cell>
          <cell r="D106">
            <v>76</v>
          </cell>
        </row>
        <row r="107">
          <cell r="C107">
            <v>12</v>
          </cell>
          <cell r="D107">
            <v>76</v>
          </cell>
        </row>
        <row r="108">
          <cell r="C108">
            <v>12</v>
          </cell>
          <cell r="D108">
            <v>76</v>
          </cell>
        </row>
        <row r="109">
          <cell r="C109">
            <v>12</v>
          </cell>
          <cell r="D109">
            <v>76</v>
          </cell>
        </row>
        <row r="110">
          <cell r="C110">
            <v>12</v>
          </cell>
          <cell r="D110">
            <v>76</v>
          </cell>
        </row>
        <row r="111">
          <cell r="C111">
            <v>12</v>
          </cell>
          <cell r="D111">
            <v>76</v>
          </cell>
        </row>
        <row r="112">
          <cell r="C112">
            <v>12</v>
          </cell>
          <cell r="D112">
            <v>76</v>
          </cell>
        </row>
        <row r="113">
          <cell r="C113">
            <v>12</v>
          </cell>
          <cell r="D113">
            <v>76</v>
          </cell>
        </row>
        <row r="114">
          <cell r="C114">
            <v>12</v>
          </cell>
          <cell r="D114">
            <v>76</v>
          </cell>
        </row>
        <row r="115">
          <cell r="C115">
            <v>12</v>
          </cell>
          <cell r="D115">
            <v>76</v>
          </cell>
        </row>
        <row r="116">
          <cell r="C116">
            <v>12</v>
          </cell>
          <cell r="D116">
            <v>76</v>
          </cell>
        </row>
        <row r="117">
          <cell r="C117">
            <v>12</v>
          </cell>
          <cell r="D117">
            <v>76</v>
          </cell>
        </row>
        <row r="118">
          <cell r="C118">
            <v>12</v>
          </cell>
          <cell r="D118">
            <v>76</v>
          </cell>
        </row>
        <row r="119">
          <cell r="C119">
            <v>12</v>
          </cell>
          <cell r="D119">
            <v>76</v>
          </cell>
        </row>
        <row r="120">
          <cell r="C120">
            <v>12</v>
          </cell>
          <cell r="D120">
            <v>76</v>
          </cell>
        </row>
        <row r="121">
          <cell r="C121">
            <v>12</v>
          </cell>
          <cell r="D121">
            <v>76</v>
          </cell>
        </row>
        <row r="122">
          <cell r="C122">
            <v>12</v>
          </cell>
          <cell r="D122">
            <v>76</v>
          </cell>
        </row>
      </sheetData>
      <sheetData sheetId="7">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0</v>
          </cell>
          <cell r="D32">
            <v>0</v>
          </cell>
        </row>
        <row r="33">
          <cell r="C33">
            <v>0</v>
          </cell>
          <cell r="D33">
            <v>0</v>
          </cell>
        </row>
        <row r="34">
          <cell r="C34">
            <v>0</v>
          </cell>
          <cell r="D34">
            <v>0</v>
          </cell>
        </row>
        <row r="35">
          <cell r="C35">
            <v>0</v>
          </cell>
          <cell r="D35">
            <v>0</v>
          </cell>
        </row>
        <row r="36">
          <cell r="C36">
            <v>0</v>
          </cell>
          <cell r="D36">
            <v>0</v>
          </cell>
        </row>
        <row r="37">
          <cell r="C37">
            <v>0</v>
          </cell>
          <cell r="D37">
            <v>0</v>
          </cell>
        </row>
        <row r="38">
          <cell r="C38">
            <v>0</v>
          </cell>
          <cell r="D38">
            <v>0</v>
          </cell>
        </row>
        <row r="39">
          <cell r="C39">
            <v>0</v>
          </cell>
          <cell r="D39">
            <v>0</v>
          </cell>
        </row>
        <row r="40">
          <cell r="C40">
            <v>0</v>
          </cell>
          <cell r="D40">
            <v>0</v>
          </cell>
        </row>
        <row r="41">
          <cell r="C41">
            <v>0</v>
          </cell>
          <cell r="D41">
            <v>0</v>
          </cell>
        </row>
        <row r="42">
          <cell r="C42">
            <v>0</v>
          </cell>
          <cell r="D42">
            <v>0</v>
          </cell>
        </row>
        <row r="43">
          <cell r="C43">
            <v>0</v>
          </cell>
          <cell r="D43">
            <v>0</v>
          </cell>
        </row>
        <row r="44">
          <cell r="C44">
            <v>0</v>
          </cell>
          <cell r="D44">
            <v>0</v>
          </cell>
        </row>
        <row r="45">
          <cell r="C45">
            <v>0</v>
          </cell>
          <cell r="D45">
            <v>0</v>
          </cell>
        </row>
        <row r="46">
          <cell r="C46">
            <v>0</v>
          </cell>
          <cell r="D46">
            <v>0</v>
          </cell>
        </row>
        <row r="47">
          <cell r="C47">
            <v>0</v>
          </cell>
          <cell r="D47">
            <v>0</v>
          </cell>
        </row>
        <row r="48">
          <cell r="C48">
            <v>0</v>
          </cell>
          <cell r="D48">
            <v>0</v>
          </cell>
        </row>
        <row r="49">
          <cell r="C49">
            <v>0</v>
          </cell>
          <cell r="D49">
            <v>0</v>
          </cell>
        </row>
        <row r="50">
          <cell r="C50">
            <v>0</v>
          </cell>
          <cell r="D50">
            <v>0</v>
          </cell>
        </row>
        <row r="51">
          <cell r="C51">
            <v>0</v>
          </cell>
          <cell r="D51">
            <v>0</v>
          </cell>
        </row>
        <row r="52">
          <cell r="C52">
            <v>0</v>
          </cell>
          <cell r="D52">
            <v>0</v>
          </cell>
        </row>
        <row r="53">
          <cell r="C53">
            <v>0</v>
          </cell>
          <cell r="D53">
            <v>0</v>
          </cell>
        </row>
        <row r="54">
          <cell r="C54">
            <v>0</v>
          </cell>
          <cell r="D54">
            <v>0</v>
          </cell>
        </row>
        <row r="55">
          <cell r="C55">
            <v>0</v>
          </cell>
          <cell r="D55">
            <v>0</v>
          </cell>
        </row>
        <row r="56">
          <cell r="C56">
            <v>0</v>
          </cell>
          <cell r="D56">
            <v>0</v>
          </cell>
        </row>
        <row r="57">
          <cell r="C57">
            <v>0</v>
          </cell>
          <cell r="D57">
            <v>0</v>
          </cell>
        </row>
        <row r="58">
          <cell r="C58">
            <v>0</v>
          </cell>
          <cell r="D58">
            <v>0</v>
          </cell>
        </row>
        <row r="59">
          <cell r="C59">
            <v>0</v>
          </cell>
          <cell r="D59">
            <v>0</v>
          </cell>
        </row>
        <row r="60">
          <cell r="C60">
            <v>0</v>
          </cell>
          <cell r="D60">
            <v>0</v>
          </cell>
        </row>
        <row r="61">
          <cell r="C61">
            <v>0</v>
          </cell>
          <cell r="D61">
            <v>0</v>
          </cell>
        </row>
        <row r="62">
          <cell r="C62">
            <v>0</v>
          </cell>
          <cell r="D62">
            <v>0</v>
          </cell>
        </row>
        <row r="63">
          <cell r="C63">
            <v>0</v>
          </cell>
          <cell r="D63">
            <v>0</v>
          </cell>
        </row>
        <row r="64">
          <cell r="C64">
            <v>0</v>
          </cell>
          <cell r="D64">
            <v>0</v>
          </cell>
        </row>
        <row r="65">
          <cell r="C65">
            <v>0</v>
          </cell>
          <cell r="D65">
            <v>0</v>
          </cell>
        </row>
        <row r="66">
          <cell r="C66">
            <v>0</v>
          </cell>
          <cell r="D66">
            <v>0</v>
          </cell>
        </row>
        <row r="67">
          <cell r="C67">
            <v>1</v>
          </cell>
          <cell r="D67">
            <v>0</v>
          </cell>
        </row>
        <row r="68">
          <cell r="C68">
            <v>1</v>
          </cell>
          <cell r="D68">
            <v>0</v>
          </cell>
        </row>
        <row r="69">
          <cell r="C69">
            <v>2</v>
          </cell>
          <cell r="D69">
            <v>4</v>
          </cell>
        </row>
        <row r="70">
          <cell r="C70">
            <v>3</v>
          </cell>
          <cell r="D70">
            <v>5</v>
          </cell>
        </row>
        <row r="71">
          <cell r="C71">
            <v>4</v>
          </cell>
          <cell r="D71">
            <v>7</v>
          </cell>
        </row>
        <row r="72">
          <cell r="C72">
            <v>8</v>
          </cell>
          <cell r="D72">
            <v>7</v>
          </cell>
        </row>
        <row r="73">
          <cell r="C73">
            <v>8</v>
          </cell>
          <cell r="D73">
            <v>9</v>
          </cell>
        </row>
        <row r="74">
          <cell r="C74">
            <v>9</v>
          </cell>
          <cell r="D74">
            <v>9</v>
          </cell>
        </row>
        <row r="75">
          <cell r="C75">
            <v>9</v>
          </cell>
          <cell r="D75">
            <v>9</v>
          </cell>
        </row>
        <row r="76">
          <cell r="C76">
            <v>9</v>
          </cell>
          <cell r="D76">
            <v>9</v>
          </cell>
        </row>
        <row r="77">
          <cell r="C77">
            <v>9</v>
          </cell>
          <cell r="D77">
            <v>11</v>
          </cell>
        </row>
        <row r="78">
          <cell r="C78">
            <v>13</v>
          </cell>
          <cell r="D78">
            <v>11</v>
          </cell>
        </row>
        <row r="79">
          <cell r="C79">
            <v>13</v>
          </cell>
          <cell r="D79">
            <v>11</v>
          </cell>
        </row>
        <row r="80">
          <cell r="C80">
            <v>13</v>
          </cell>
          <cell r="D80">
            <v>14</v>
          </cell>
        </row>
        <row r="81">
          <cell r="C81">
            <v>13</v>
          </cell>
          <cell r="D81">
            <v>16</v>
          </cell>
        </row>
        <row r="82">
          <cell r="C82">
            <v>13</v>
          </cell>
          <cell r="D82">
            <v>16</v>
          </cell>
        </row>
        <row r="83">
          <cell r="C83">
            <v>13</v>
          </cell>
          <cell r="D83">
            <v>18</v>
          </cell>
        </row>
        <row r="84">
          <cell r="C84">
            <v>13</v>
          </cell>
          <cell r="D84">
            <v>20</v>
          </cell>
        </row>
        <row r="85">
          <cell r="C85">
            <v>13</v>
          </cell>
          <cell r="D85">
            <v>20</v>
          </cell>
        </row>
        <row r="86">
          <cell r="C86">
            <v>13</v>
          </cell>
          <cell r="D86">
            <v>21</v>
          </cell>
        </row>
        <row r="87">
          <cell r="C87">
            <v>13</v>
          </cell>
          <cell r="D87">
            <v>23</v>
          </cell>
        </row>
        <row r="88">
          <cell r="C88">
            <v>13</v>
          </cell>
          <cell r="D88">
            <v>30</v>
          </cell>
        </row>
        <row r="89">
          <cell r="C89">
            <v>15</v>
          </cell>
          <cell r="D89">
            <v>34</v>
          </cell>
        </row>
        <row r="90">
          <cell r="C90">
            <v>15</v>
          </cell>
          <cell r="D90">
            <v>37</v>
          </cell>
        </row>
        <row r="91">
          <cell r="C91">
            <v>16</v>
          </cell>
          <cell r="D91">
            <v>43</v>
          </cell>
        </row>
        <row r="92">
          <cell r="C92">
            <v>16</v>
          </cell>
          <cell r="D92">
            <v>48</v>
          </cell>
        </row>
        <row r="93">
          <cell r="C93">
            <v>17</v>
          </cell>
          <cell r="D93">
            <v>49</v>
          </cell>
        </row>
        <row r="94">
          <cell r="C94">
            <v>17</v>
          </cell>
          <cell r="D94">
            <v>55</v>
          </cell>
        </row>
        <row r="95">
          <cell r="C95">
            <v>17</v>
          </cell>
          <cell r="D95">
            <v>60</v>
          </cell>
        </row>
        <row r="96">
          <cell r="C96">
            <v>17</v>
          </cell>
          <cell r="D96">
            <v>62</v>
          </cell>
        </row>
        <row r="97">
          <cell r="C97">
            <v>17</v>
          </cell>
          <cell r="D97">
            <v>62</v>
          </cell>
        </row>
        <row r="98">
          <cell r="C98">
            <v>17</v>
          </cell>
          <cell r="D98">
            <v>63</v>
          </cell>
        </row>
        <row r="99">
          <cell r="C99">
            <v>17</v>
          </cell>
          <cell r="D99">
            <v>63</v>
          </cell>
        </row>
        <row r="100">
          <cell r="C100">
            <v>17</v>
          </cell>
          <cell r="D100">
            <v>63</v>
          </cell>
        </row>
        <row r="101">
          <cell r="C101">
            <v>17</v>
          </cell>
          <cell r="D101">
            <v>63</v>
          </cell>
        </row>
        <row r="102">
          <cell r="C102">
            <v>17</v>
          </cell>
          <cell r="D102">
            <v>63</v>
          </cell>
        </row>
        <row r="103">
          <cell r="C103">
            <v>17</v>
          </cell>
          <cell r="D103">
            <v>63</v>
          </cell>
        </row>
        <row r="104">
          <cell r="C104">
            <v>17</v>
          </cell>
          <cell r="D104">
            <v>63</v>
          </cell>
        </row>
        <row r="105">
          <cell r="C105">
            <v>17</v>
          </cell>
          <cell r="D105">
            <v>63</v>
          </cell>
        </row>
        <row r="106">
          <cell r="C106">
            <v>17</v>
          </cell>
          <cell r="D106">
            <v>63</v>
          </cell>
        </row>
        <row r="107">
          <cell r="C107">
            <v>17</v>
          </cell>
          <cell r="D107">
            <v>63</v>
          </cell>
        </row>
        <row r="108">
          <cell r="C108">
            <v>17</v>
          </cell>
          <cell r="D108">
            <v>63</v>
          </cell>
        </row>
        <row r="109">
          <cell r="C109">
            <v>17</v>
          </cell>
          <cell r="D109">
            <v>63</v>
          </cell>
        </row>
        <row r="110">
          <cell r="C110">
            <v>17</v>
          </cell>
          <cell r="D110">
            <v>63</v>
          </cell>
        </row>
        <row r="111">
          <cell r="C111">
            <v>17</v>
          </cell>
          <cell r="D111">
            <v>63</v>
          </cell>
        </row>
        <row r="112">
          <cell r="C112">
            <v>17</v>
          </cell>
          <cell r="D112">
            <v>63</v>
          </cell>
        </row>
        <row r="113">
          <cell r="C113">
            <v>17</v>
          </cell>
          <cell r="D113">
            <v>63</v>
          </cell>
        </row>
        <row r="114">
          <cell r="C114">
            <v>17</v>
          </cell>
          <cell r="D114">
            <v>63</v>
          </cell>
        </row>
        <row r="115">
          <cell r="C115">
            <v>17</v>
          </cell>
          <cell r="D115">
            <v>63</v>
          </cell>
        </row>
        <row r="116">
          <cell r="C116">
            <v>17</v>
          </cell>
          <cell r="D116">
            <v>63</v>
          </cell>
        </row>
        <row r="117">
          <cell r="C117">
            <v>17</v>
          </cell>
          <cell r="D117">
            <v>63</v>
          </cell>
        </row>
        <row r="118">
          <cell r="C118">
            <v>17</v>
          </cell>
          <cell r="D118">
            <v>63</v>
          </cell>
        </row>
        <row r="119">
          <cell r="C119">
            <v>17</v>
          </cell>
          <cell r="D119">
            <v>63</v>
          </cell>
        </row>
        <row r="120">
          <cell r="C120">
            <v>17</v>
          </cell>
          <cell r="D120">
            <v>63</v>
          </cell>
        </row>
        <row r="121">
          <cell r="C121">
            <v>17</v>
          </cell>
          <cell r="D121">
            <v>63</v>
          </cell>
        </row>
        <row r="122">
          <cell r="C122">
            <v>17</v>
          </cell>
          <cell r="D122">
            <v>63</v>
          </cell>
        </row>
      </sheetData>
      <sheetData sheetId="8">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1</v>
          </cell>
          <cell r="D20">
            <v>0</v>
          </cell>
        </row>
        <row r="21">
          <cell r="C21">
            <v>1</v>
          </cell>
          <cell r="D21">
            <v>0</v>
          </cell>
        </row>
        <row r="22">
          <cell r="C22">
            <v>1</v>
          </cell>
          <cell r="D22">
            <v>0</v>
          </cell>
        </row>
        <row r="23">
          <cell r="C23">
            <v>1</v>
          </cell>
          <cell r="D23">
            <v>0</v>
          </cell>
        </row>
        <row r="24">
          <cell r="C24">
            <v>1</v>
          </cell>
          <cell r="D24">
            <v>0</v>
          </cell>
        </row>
        <row r="25">
          <cell r="C25">
            <v>1</v>
          </cell>
          <cell r="D25">
            <v>0</v>
          </cell>
        </row>
        <row r="26">
          <cell r="C26">
            <v>3</v>
          </cell>
          <cell r="D26">
            <v>0</v>
          </cell>
        </row>
        <row r="27">
          <cell r="C27">
            <v>3</v>
          </cell>
          <cell r="D27">
            <v>0</v>
          </cell>
        </row>
        <row r="28">
          <cell r="C28">
            <v>3</v>
          </cell>
          <cell r="D28">
            <v>0</v>
          </cell>
        </row>
        <row r="29">
          <cell r="C29">
            <v>3</v>
          </cell>
          <cell r="D29">
            <v>0</v>
          </cell>
        </row>
        <row r="30">
          <cell r="C30">
            <v>3</v>
          </cell>
          <cell r="D30">
            <v>0</v>
          </cell>
        </row>
        <row r="31">
          <cell r="C31">
            <v>3</v>
          </cell>
          <cell r="D31">
            <v>0</v>
          </cell>
        </row>
        <row r="32">
          <cell r="C32">
            <v>3</v>
          </cell>
          <cell r="D32">
            <v>0</v>
          </cell>
        </row>
        <row r="33">
          <cell r="C33">
            <v>3</v>
          </cell>
          <cell r="D33">
            <v>0</v>
          </cell>
        </row>
        <row r="34">
          <cell r="C34">
            <v>3</v>
          </cell>
          <cell r="D34">
            <v>0</v>
          </cell>
        </row>
        <row r="35">
          <cell r="C35">
            <v>3</v>
          </cell>
          <cell r="D35">
            <v>0</v>
          </cell>
        </row>
        <row r="36">
          <cell r="C36">
            <v>3</v>
          </cell>
          <cell r="D36">
            <v>0</v>
          </cell>
        </row>
        <row r="37">
          <cell r="C37">
            <v>3</v>
          </cell>
          <cell r="D37">
            <v>0</v>
          </cell>
        </row>
        <row r="38">
          <cell r="C38">
            <v>3</v>
          </cell>
          <cell r="D38">
            <v>0</v>
          </cell>
        </row>
        <row r="39">
          <cell r="C39">
            <v>3</v>
          </cell>
          <cell r="D39">
            <v>0</v>
          </cell>
        </row>
        <row r="40">
          <cell r="C40">
            <v>3</v>
          </cell>
          <cell r="D40">
            <v>0</v>
          </cell>
        </row>
        <row r="41">
          <cell r="C41">
            <v>3</v>
          </cell>
          <cell r="D41">
            <v>0</v>
          </cell>
        </row>
        <row r="42">
          <cell r="C42">
            <v>3</v>
          </cell>
          <cell r="D42">
            <v>0</v>
          </cell>
        </row>
        <row r="43">
          <cell r="C43">
            <v>3</v>
          </cell>
          <cell r="D43">
            <v>0</v>
          </cell>
        </row>
        <row r="44">
          <cell r="C44">
            <v>3</v>
          </cell>
          <cell r="D44">
            <v>0</v>
          </cell>
        </row>
        <row r="45">
          <cell r="C45">
            <v>3</v>
          </cell>
          <cell r="D45">
            <v>0</v>
          </cell>
        </row>
        <row r="46">
          <cell r="C46">
            <v>3</v>
          </cell>
          <cell r="D46">
            <v>0</v>
          </cell>
        </row>
        <row r="47">
          <cell r="C47">
            <v>3</v>
          </cell>
          <cell r="D47">
            <v>0</v>
          </cell>
        </row>
        <row r="48">
          <cell r="C48">
            <v>3</v>
          </cell>
          <cell r="D48">
            <v>0</v>
          </cell>
        </row>
        <row r="49">
          <cell r="C49">
            <v>3</v>
          </cell>
          <cell r="D49">
            <v>0</v>
          </cell>
        </row>
        <row r="50">
          <cell r="C50">
            <v>3</v>
          </cell>
          <cell r="D50">
            <v>0</v>
          </cell>
        </row>
        <row r="51">
          <cell r="C51">
            <v>3</v>
          </cell>
          <cell r="D51">
            <v>0</v>
          </cell>
        </row>
        <row r="52">
          <cell r="C52">
            <v>4</v>
          </cell>
          <cell r="D52">
            <v>0</v>
          </cell>
        </row>
        <row r="53">
          <cell r="C53">
            <v>5</v>
          </cell>
          <cell r="D53">
            <v>0</v>
          </cell>
        </row>
        <row r="54">
          <cell r="C54">
            <v>7</v>
          </cell>
          <cell r="D54">
            <v>0</v>
          </cell>
        </row>
        <row r="55">
          <cell r="C55">
            <v>7</v>
          </cell>
          <cell r="D55">
            <v>0</v>
          </cell>
        </row>
        <row r="56">
          <cell r="C56">
            <v>11</v>
          </cell>
          <cell r="D56">
            <v>0</v>
          </cell>
        </row>
        <row r="57">
          <cell r="C57">
            <v>12</v>
          </cell>
          <cell r="D57">
            <v>0</v>
          </cell>
        </row>
        <row r="58">
          <cell r="C58">
            <v>14</v>
          </cell>
          <cell r="D58">
            <v>0</v>
          </cell>
        </row>
        <row r="59">
          <cell r="C59">
            <v>17</v>
          </cell>
          <cell r="D59">
            <v>0</v>
          </cell>
        </row>
        <row r="60">
          <cell r="C60">
            <v>34</v>
          </cell>
          <cell r="D60">
            <v>0</v>
          </cell>
        </row>
        <row r="61">
          <cell r="C61">
            <v>59</v>
          </cell>
          <cell r="D61">
            <v>0</v>
          </cell>
        </row>
        <row r="62">
          <cell r="C62">
            <v>75</v>
          </cell>
          <cell r="D62">
            <v>0</v>
          </cell>
        </row>
        <row r="63">
          <cell r="C63">
            <v>104</v>
          </cell>
          <cell r="D63">
            <v>0</v>
          </cell>
        </row>
        <row r="64">
          <cell r="C64">
            <v>122</v>
          </cell>
          <cell r="D64">
            <v>0</v>
          </cell>
        </row>
        <row r="65">
          <cell r="C65">
            <v>138</v>
          </cell>
          <cell r="D65">
            <v>0</v>
          </cell>
        </row>
        <row r="66">
          <cell r="C66">
            <v>177</v>
          </cell>
          <cell r="D66">
            <v>1</v>
          </cell>
        </row>
        <row r="67">
          <cell r="C67">
            <v>191</v>
          </cell>
          <cell r="D67">
            <v>1</v>
          </cell>
        </row>
        <row r="68">
          <cell r="C68">
            <v>198</v>
          </cell>
          <cell r="D68">
            <v>1</v>
          </cell>
        </row>
        <row r="69">
          <cell r="C69">
            <v>211</v>
          </cell>
          <cell r="D69">
            <v>3</v>
          </cell>
        </row>
        <row r="70">
          <cell r="C70">
            <v>231</v>
          </cell>
          <cell r="D70">
            <v>4</v>
          </cell>
        </row>
        <row r="71">
          <cell r="C71">
            <v>258</v>
          </cell>
          <cell r="D71">
            <v>12</v>
          </cell>
        </row>
        <row r="72">
          <cell r="C72">
            <v>285</v>
          </cell>
          <cell r="D72">
            <v>21</v>
          </cell>
        </row>
        <row r="73">
          <cell r="C73">
            <v>315</v>
          </cell>
          <cell r="D73">
            <v>30</v>
          </cell>
        </row>
        <row r="74">
          <cell r="C74">
            <v>389</v>
          </cell>
          <cell r="D74">
            <v>42</v>
          </cell>
        </row>
        <row r="75">
          <cell r="C75">
            <v>427</v>
          </cell>
          <cell r="D75">
            <v>56</v>
          </cell>
        </row>
        <row r="76">
          <cell r="C76">
            <v>457</v>
          </cell>
          <cell r="D76">
            <v>65</v>
          </cell>
        </row>
        <row r="77">
          <cell r="C77">
            <v>507</v>
          </cell>
          <cell r="D77">
            <v>82</v>
          </cell>
        </row>
        <row r="78">
          <cell r="C78">
            <v>531</v>
          </cell>
          <cell r="D78">
            <v>97</v>
          </cell>
        </row>
        <row r="79">
          <cell r="C79">
            <v>546</v>
          </cell>
          <cell r="D79">
            <v>113</v>
          </cell>
        </row>
        <row r="80">
          <cell r="C80">
            <v>594</v>
          </cell>
          <cell r="D80">
            <v>131</v>
          </cell>
        </row>
        <row r="81">
          <cell r="C81">
            <v>622</v>
          </cell>
          <cell r="D81">
            <v>170</v>
          </cell>
        </row>
        <row r="82">
          <cell r="C82">
            <v>636</v>
          </cell>
          <cell r="D82">
            <v>190</v>
          </cell>
        </row>
        <row r="83">
          <cell r="C83">
            <v>644</v>
          </cell>
          <cell r="D83">
            <v>203</v>
          </cell>
        </row>
        <row r="84">
          <cell r="C84">
            <v>660</v>
          </cell>
          <cell r="D84">
            <v>225</v>
          </cell>
        </row>
        <row r="85">
          <cell r="C85">
            <v>672</v>
          </cell>
          <cell r="D85">
            <v>257</v>
          </cell>
        </row>
        <row r="86">
          <cell r="C86">
            <v>678</v>
          </cell>
          <cell r="D86">
            <v>291</v>
          </cell>
        </row>
        <row r="87">
          <cell r="C87">
            <v>689</v>
          </cell>
          <cell r="D87">
            <v>305</v>
          </cell>
        </row>
        <row r="88">
          <cell r="C88">
            <v>697</v>
          </cell>
          <cell r="D88">
            <v>324</v>
          </cell>
        </row>
        <row r="89">
          <cell r="C89">
            <v>698</v>
          </cell>
          <cell r="D89">
            <v>332</v>
          </cell>
        </row>
        <row r="90">
          <cell r="C90">
            <v>701</v>
          </cell>
          <cell r="D90">
            <v>346</v>
          </cell>
        </row>
        <row r="91">
          <cell r="C91">
            <v>702</v>
          </cell>
          <cell r="D91">
            <v>355</v>
          </cell>
        </row>
        <row r="92">
          <cell r="C92">
            <v>710</v>
          </cell>
          <cell r="D92">
            <v>390</v>
          </cell>
        </row>
        <row r="93">
          <cell r="C93">
            <v>715</v>
          </cell>
          <cell r="D93">
            <v>410</v>
          </cell>
        </row>
        <row r="94">
          <cell r="C94">
            <v>720</v>
          </cell>
          <cell r="D94">
            <v>422</v>
          </cell>
        </row>
        <row r="95">
          <cell r="C95">
            <v>720</v>
          </cell>
          <cell r="D95">
            <v>429</v>
          </cell>
        </row>
        <row r="96">
          <cell r="C96">
            <v>720</v>
          </cell>
          <cell r="D96">
            <v>429</v>
          </cell>
        </row>
        <row r="97">
          <cell r="C97">
            <v>721</v>
          </cell>
          <cell r="D97">
            <v>434</v>
          </cell>
        </row>
        <row r="98">
          <cell r="C98">
            <v>722</v>
          </cell>
          <cell r="D98">
            <v>441</v>
          </cell>
        </row>
        <row r="99">
          <cell r="C99">
            <v>722</v>
          </cell>
          <cell r="D99">
            <v>452</v>
          </cell>
        </row>
        <row r="100">
          <cell r="C100">
            <v>722</v>
          </cell>
          <cell r="D100">
            <v>457</v>
          </cell>
        </row>
        <row r="101">
          <cell r="C101">
            <v>722</v>
          </cell>
          <cell r="D101">
            <v>457</v>
          </cell>
        </row>
        <row r="102">
          <cell r="C102">
            <v>722</v>
          </cell>
          <cell r="D102">
            <v>457</v>
          </cell>
        </row>
        <row r="103">
          <cell r="C103">
            <v>722</v>
          </cell>
          <cell r="D103">
            <v>457</v>
          </cell>
        </row>
        <row r="104">
          <cell r="C104">
            <v>722</v>
          </cell>
          <cell r="D104">
            <v>457</v>
          </cell>
        </row>
        <row r="105">
          <cell r="C105">
            <v>722</v>
          </cell>
          <cell r="D105">
            <v>457</v>
          </cell>
        </row>
        <row r="106">
          <cell r="C106">
            <v>722</v>
          </cell>
          <cell r="D106">
            <v>457</v>
          </cell>
        </row>
        <row r="107">
          <cell r="C107">
            <v>722</v>
          </cell>
          <cell r="D107">
            <v>457</v>
          </cell>
        </row>
        <row r="108">
          <cell r="C108">
            <v>722</v>
          </cell>
          <cell r="D108">
            <v>457</v>
          </cell>
        </row>
        <row r="109">
          <cell r="C109">
            <v>722</v>
          </cell>
          <cell r="D109">
            <v>457</v>
          </cell>
        </row>
        <row r="110">
          <cell r="C110">
            <v>722</v>
          </cell>
          <cell r="D110">
            <v>457</v>
          </cell>
        </row>
        <row r="111">
          <cell r="C111">
            <v>722</v>
          </cell>
          <cell r="D111">
            <v>457</v>
          </cell>
        </row>
        <row r="112">
          <cell r="C112">
            <v>722</v>
          </cell>
          <cell r="D112">
            <v>457</v>
          </cell>
        </row>
        <row r="113">
          <cell r="C113">
            <v>722</v>
          </cell>
          <cell r="D113">
            <v>457</v>
          </cell>
        </row>
        <row r="114">
          <cell r="C114">
            <v>722</v>
          </cell>
          <cell r="D114">
            <v>457</v>
          </cell>
        </row>
        <row r="115">
          <cell r="C115">
            <v>722</v>
          </cell>
          <cell r="D115">
            <v>457</v>
          </cell>
        </row>
        <row r="116">
          <cell r="C116">
            <v>722</v>
          </cell>
          <cell r="D116">
            <v>457</v>
          </cell>
        </row>
        <row r="117">
          <cell r="C117">
            <v>722</v>
          </cell>
          <cell r="D117">
            <v>457</v>
          </cell>
        </row>
        <row r="118">
          <cell r="C118">
            <v>722</v>
          </cell>
          <cell r="D118">
            <v>457</v>
          </cell>
        </row>
        <row r="119">
          <cell r="C119">
            <v>722</v>
          </cell>
          <cell r="D119">
            <v>457</v>
          </cell>
        </row>
        <row r="120">
          <cell r="C120">
            <v>722</v>
          </cell>
          <cell r="D120">
            <v>457</v>
          </cell>
        </row>
        <row r="121">
          <cell r="C121">
            <v>722</v>
          </cell>
          <cell r="D121">
            <v>457</v>
          </cell>
        </row>
        <row r="122">
          <cell r="C122">
            <v>722</v>
          </cell>
          <cell r="D122">
            <v>457</v>
          </cell>
        </row>
      </sheetData>
      <sheetData sheetId="9">
        <row r="1">
          <cell r="C1" t="str">
            <v>D</v>
          </cell>
          <cell r="D1" t="str">
            <v>G</v>
          </cell>
        </row>
        <row r="2">
          <cell r="C2">
            <v>0</v>
          </cell>
          <cell r="D2">
            <v>0</v>
          </cell>
        </row>
        <row r="3">
          <cell r="C3">
            <v>0</v>
          </cell>
          <cell r="D3">
            <v>0</v>
          </cell>
        </row>
        <row r="4">
          <cell r="C4">
            <v>0</v>
          </cell>
          <cell r="D4">
            <v>0</v>
          </cell>
        </row>
        <row r="5">
          <cell r="C5">
            <v>0</v>
          </cell>
          <cell r="D5">
            <v>0</v>
          </cell>
        </row>
        <row r="6">
          <cell r="C6">
            <v>0</v>
          </cell>
          <cell r="D6">
            <v>0</v>
          </cell>
        </row>
        <row r="7">
          <cell r="C7">
            <v>0</v>
          </cell>
          <cell r="D7">
            <v>0</v>
          </cell>
        </row>
        <row r="8">
          <cell r="C8">
            <v>0</v>
          </cell>
          <cell r="D8">
            <v>0</v>
          </cell>
        </row>
        <row r="9">
          <cell r="C9">
            <v>0</v>
          </cell>
          <cell r="D9">
            <v>0</v>
          </cell>
        </row>
        <row r="10">
          <cell r="C10">
            <v>0</v>
          </cell>
          <cell r="D10">
            <v>0</v>
          </cell>
        </row>
        <row r="11">
          <cell r="C11">
            <v>0</v>
          </cell>
          <cell r="D11">
            <v>0</v>
          </cell>
        </row>
        <row r="12">
          <cell r="C12">
            <v>0</v>
          </cell>
          <cell r="D12">
            <v>0</v>
          </cell>
        </row>
        <row r="13">
          <cell r="C13">
            <v>0</v>
          </cell>
          <cell r="D13">
            <v>0</v>
          </cell>
        </row>
        <row r="14">
          <cell r="C14">
            <v>0</v>
          </cell>
          <cell r="D14">
            <v>0</v>
          </cell>
        </row>
        <row r="15">
          <cell r="C15">
            <v>0</v>
          </cell>
          <cell r="D15">
            <v>0</v>
          </cell>
        </row>
        <row r="16">
          <cell r="C16">
            <v>0</v>
          </cell>
          <cell r="D16">
            <v>0</v>
          </cell>
        </row>
        <row r="17">
          <cell r="C17">
            <v>0</v>
          </cell>
          <cell r="D17">
            <v>0</v>
          </cell>
        </row>
        <row r="18">
          <cell r="C18">
            <v>0</v>
          </cell>
          <cell r="D18">
            <v>0</v>
          </cell>
        </row>
        <row r="19">
          <cell r="C19">
            <v>0</v>
          </cell>
          <cell r="D19">
            <v>0</v>
          </cell>
        </row>
        <row r="20">
          <cell r="C20">
            <v>0</v>
          </cell>
          <cell r="D20">
            <v>0</v>
          </cell>
        </row>
        <row r="21">
          <cell r="C21">
            <v>0</v>
          </cell>
          <cell r="D21">
            <v>0</v>
          </cell>
        </row>
        <row r="22">
          <cell r="C22">
            <v>0</v>
          </cell>
          <cell r="D22">
            <v>0</v>
          </cell>
        </row>
        <row r="23">
          <cell r="C23">
            <v>0</v>
          </cell>
          <cell r="D23">
            <v>0</v>
          </cell>
        </row>
        <row r="24">
          <cell r="C24">
            <v>0</v>
          </cell>
          <cell r="D24">
            <v>0</v>
          </cell>
        </row>
        <row r="25">
          <cell r="C25">
            <v>0</v>
          </cell>
          <cell r="D25">
            <v>0</v>
          </cell>
        </row>
        <row r="26">
          <cell r="C26">
            <v>0</v>
          </cell>
          <cell r="D26">
            <v>0</v>
          </cell>
        </row>
        <row r="27">
          <cell r="C27">
            <v>0</v>
          </cell>
          <cell r="D27">
            <v>0</v>
          </cell>
        </row>
        <row r="28">
          <cell r="C28">
            <v>0</v>
          </cell>
          <cell r="D28">
            <v>0</v>
          </cell>
        </row>
        <row r="29">
          <cell r="C29">
            <v>0</v>
          </cell>
          <cell r="D29">
            <v>0</v>
          </cell>
        </row>
        <row r="30">
          <cell r="C30">
            <v>0</v>
          </cell>
          <cell r="D30">
            <v>0</v>
          </cell>
        </row>
        <row r="31">
          <cell r="C31">
            <v>0</v>
          </cell>
          <cell r="D31">
            <v>0</v>
          </cell>
        </row>
        <row r="32">
          <cell r="C32">
            <v>1</v>
          </cell>
          <cell r="D32">
            <v>0</v>
          </cell>
        </row>
        <row r="33">
          <cell r="C33">
            <v>1</v>
          </cell>
          <cell r="D33">
            <v>0</v>
          </cell>
        </row>
        <row r="34">
          <cell r="C34">
            <v>1</v>
          </cell>
          <cell r="D34">
            <v>0</v>
          </cell>
        </row>
        <row r="35">
          <cell r="C35">
            <v>1</v>
          </cell>
          <cell r="D35">
            <v>0</v>
          </cell>
        </row>
        <row r="36">
          <cell r="C36">
            <v>1</v>
          </cell>
          <cell r="D36">
            <v>0</v>
          </cell>
        </row>
        <row r="37">
          <cell r="C37">
            <v>1</v>
          </cell>
          <cell r="D37">
            <v>0</v>
          </cell>
        </row>
        <row r="38">
          <cell r="C38">
            <v>1</v>
          </cell>
          <cell r="D38">
            <v>0</v>
          </cell>
        </row>
        <row r="39">
          <cell r="C39">
            <v>1</v>
          </cell>
          <cell r="D39">
            <v>0</v>
          </cell>
        </row>
        <row r="40">
          <cell r="C40">
            <v>1</v>
          </cell>
          <cell r="D40">
            <v>0</v>
          </cell>
        </row>
        <row r="41">
          <cell r="C41">
            <v>1</v>
          </cell>
          <cell r="D41">
            <v>0</v>
          </cell>
        </row>
        <row r="42">
          <cell r="C42">
            <v>1</v>
          </cell>
          <cell r="D42">
            <v>0</v>
          </cell>
        </row>
        <row r="43">
          <cell r="C43">
            <v>1</v>
          </cell>
          <cell r="D43">
            <v>0</v>
          </cell>
        </row>
        <row r="44">
          <cell r="C44">
            <v>1</v>
          </cell>
          <cell r="D44">
            <v>0</v>
          </cell>
        </row>
        <row r="45">
          <cell r="C45">
            <v>1</v>
          </cell>
          <cell r="D45">
            <v>0</v>
          </cell>
        </row>
        <row r="46">
          <cell r="C46">
            <v>1</v>
          </cell>
          <cell r="D46">
            <v>0</v>
          </cell>
        </row>
        <row r="47">
          <cell r="C47">
            <v>1</v>
          </cell>
          <cell r="D47">
            <v>0</v>
          </cell>
        </row>
        <row r="48">
          <cell r="C48">
            <v>1</v>
          </cell>
          <cell r="D48">
            <v>0</v>
          </cell>
        </row>
        <row r="49">
          <cell r="C49">
            <v>1</v>
          </cell>
          <cell r="D49">
            <v>0</v>
          </cell>
        </row>
        <row r="50">
          <cell r="C50">
            <v>1</v>
          </cell>
          <cell r="D50">
            <v>0</v>
          </cell>
        </row>
        <row r="51">
          <cell r="C51">
            <v>1</v>
          </cell>
          <cell r="D51">
            <v>0</v>
          </cell>
        </row>
        <row r="52">
          <cell r="C52">
            <v>1</v>
          </cell>
          <cell r="D52">
            <v>0</v>
          </cell>
        </row>
        <row r="53">
          <cell r="C53">
            <v>1</v>
          </cell>
          <cell r="D53">
            <v>0</v>
          </cell>
        </row>
        <row r="54">
          <cell r="C54">
            <v>1</v>
          </cell>
          <cell r="D54">
            <v>0</v>
          </cell>
        </row>
        <row r="55">
          <cell r="C55">
            <v>1</v>
          </cell>
          <cell r="D55">
            <v>0</v>
          </cell>
        </row>
        <row r="56">
          <cell r="C56">
            <v>1</v>
          </cell>
          <cell r="D56">
            <v>0</v>
          </cell>
        </row>
        <row r="57">
          <cell r="C57">
            <v>1</v>
          </cell>
          <cell r="D57">
            <v>0</v>
          </cell>
        </row>
        <row r="58">
          <cell r="C58">
            <v>1</v>
          </cell>
          <cell r="D58">
            <v>0</v>
          </cell>
        </row>
        <row r="59">
          <cell r="C59">
            <v>1</v>
          </cell>
          <cell r="D59">
            <v>0</v>
          </cell>
        </row>
        <row r="60">
          <cell r="C60">
            <v>1</v>
          </cell>
          <cell r="D60">
            <v>0</v>
          </cell>
        </row>
        <row r="61">
          <cell r="C61">
            <v>1</v>
          </cell>
          <cell r="D61">
            <v>0</v>
          </cell>
        </row>
        <row r="62">
          <cell r="C62">
            <v>1</v>
          </cell>
          <cell r="D62">
            <v>0</v>
          </cell>
        </row>
        <row r="63">
          <cell r="C63">
            <v>1</v>
          </cell>
          <cell r="D63">
            <v>0</v>
          </cell>
        </row>
        <row r="64">
          <cell r="C64">
            <v>1</v>
          </cell>
          <cell r="D64">
            <v>0</v>
          </cell>
        </row>
        <row r="65">
          <cell r="C65">
            <v>1</v>
          </cell>
          <cell r="D65">
            <v>0</v>
          </cell>
        </row>
        <row r="66">
          <cell r="C66">
            <v>1</v>
          </cell>
          <cell r="D66">
            <v>0</v>
          </cell>
        </row>
        <row r="67">
          <cell r="C67">
            <v>1</v>
          </cell>
          <cell r="D67">
            <v>0</v>
          </cell>
        </row>
        <row r="68">
          <cell r="C68">
            <v>1</v>
          </cell>
          <cell r="D68">
            <v>0</v>
          </cell>
        </row>
        <row r="69">
          <cell r="C69">
            <v>1</v>
          </cell>
          <cell r="D69">
            <v>0</v>
          </cell>
        </row>
        <row r="70">
          <cell r="C70">
            <v>1</v>
          </cell>
          <cell r="D70">
            <v>0</v>
          </cell>
        </row>
        <row r="71">
          <cell r="C71">
            <v>1</v>
          </cell>
          <cell r="D71">
            <v>0</v>
          </cell>
        </row>
        <row r="72">
          <cell r="C72">
            <v>1</v>
          </cell>
          <cell r="D72">
            <v>0</v>
          </cell>
        </row>
        <row r="73">
          <cell r="C73">
            <v>1</v>
          </cell>
          <cell r="D73">
            <v>0</v>
          </cell>
        </row>
        <row r="74">
          <cell r="C74">
            <v>2</v>
          </cell>
          <cell r="D74">
            <v>2</v>
          </cell>
        </row>
        <row r="75">
          <cell r="C75">
            <v>2</v>
          </cell>
          <cell r="D75">
            <v>5</v>
          </cell>
        </row>
        <row r="76">
          <cell r="C76">
            <v>3</v>
          </cell>
          <cell r="D76">
            <v>14</v>
          </cell>
        </row>
        <row r="77">
          <cell r="C77">
            <v>4</v>
          </cell>
          <cell r="D77">
            <v>21</v>
          </cell>
        </row>
        <row r="78">
          <cell r="C78">
            <v>6</v>
          </cell>
          <cell r="D78">
            <v>24</v>
          </cell>
        </row>
        <row r="79">
          <cell r="C79">
            <v>7</v>
          </cell>
          <cell r="D79">
            <v>29</v>
          </cell>
        </row>
        <row r="80">
          <cell r="C80">
            <v>17</v>
          </cell>
          <cell r="D80">
            <v>31</v>
          </cell>
        </row>
        <row r="81">
          <cell r="C81">
            <v>23</v>
          </cell>
          <cell r="D81">
            <v>34</v>
          </cell>
        </row>
        <row r="82">
          <cell r="C82">
            <v>29</v>
          </cell>
          <cell r="D82">
            <v>36</v>
          </cell>
        </row>
        <row r="83">
          <cell r="C83">
            <v>36</v>
          </cell>
          <cell r="D83">
            <v>40</v>
          </cell>
        </row>
        <row r="84">
          <cell r="C84">
            <v>49</v>
          </cell>
          <cell r="D84">
            <v>45</v>
          </cell>
        </row>
        <row r="85">
          <cell r="C85">
            <v>58</v>
          </cell>
          <cell r="D85">
            <v>59</v>
          </cell>
        </row>
        <row r="86">
          <cell r="C86">
            <v>79</v>
          </cell>
          <cell r="D86">
            <v>76</v>
          </cell>
        </row>
        <row r="87">
          <cell r="C87">
            <v>89</v>
          </cell>
          <cell r="D87">
            <v>80</v>
          </cell>
        </row>
        <row r="88">
          <cell r="C88">
            <v>96</v>
          </cell>
          <cell r="D88">
            <v>81</v>
          </cell>
        </row>
        <row r="89">
          <cell r="C89">
            <v>102</v>
          </cell>
          <cell r="D89">
            <v>84</v>
          </cell>
        </row>
        <row r="90">
          <cell r="C90">
            <v>104</v>
          </cell>
          <cell r="D90">
            <v>85</v>
          </cell>
        </row>
        <row r="91">
          <cell r="C91">
            <v>106</v>
          </cell>
          <cell r="D91">
            <v>96</v>
          </cell>
        </row>
        <row r="92">
          <cell r="C92">
            <v>106</v>
          </cell>
          <cell r="D92">
            <v>105</v>
          </cell>
        </row>
        <row r="93">
          <cell r="C93">
            <v>109</v>
          </cell>
          <cell r="D93">
            <v>105</v>
          </cell>
        </row>
        <row r="94">
          <cell r="C94">
            <v>110</v>
          </cell>
          <cell r="D94">
            <v>110</v>
          </cell>
        </row>
        <row r="95">
          <cell r="C95">
            <v>110</v>
          </cell>
          <cell r="D95">
            <v>115</v>
          </cell>
        </row>
        <row r="96">
          <cell r="C96">
            <v>110</v>
          </cell>
          <cell r="D96">
            <v>117</v>
          </cell>
        </row>
        <row r="97">
          <cell r="C97">
            <v>111</v>
          </cell>
          <cell r="D97">
            <v>117</v>
          </cell>
        </row>
        <row r="98">
          <cell r="C98">
            <v>114</v>
          </cell>
          <cell r="D98">
            <v>126</v>
          </cell>
        </row>
        <row r="99">
          <cell r="C99">
            <v>115</v>
          </cell>
          <cell r="D99">
            <v>133</v>
          </cell>
        </row>
        <row r="100">
          <cell r="C100">
            <v>115</v>
          </cell>
          <cell r="D100">
            <v>136</v>
          </cell>
        </row>
        <row r="101">
          <cell r="C101">
            <v>115</v>
          </cell>
          <cell r="D101">
            <v>142</v>
          </cell>
        </row>
        <row r="102">
          <cell r="C102">
            <v>116</v>
          </cell>
          <cell r="D102">
            <v>146</v>
          </cell>
        </row>
        <row r="103">
          <cell r="C103">
            <v>117</v>
          </cell>
          <cell r="D103">
            <v>148</v>
          </cell>
        </row>
        <row r="104">
          <cell r="C104">
            <v>117</v>
          </cell>
          <cell r="D104">
            <v>152</v>
          </cell>
        </row>
        <row r="105">
          <cell r="C105">
            <v>118</v>
          </cell>
          <cell r="D105">
            <v>156</v>
          </cell>
        </row>
        <row r="106">
          <cell r="C106">
            <v>118</v>
          </cell>
          <cell r="D106">
            <v>157</v>
          </cell>
        </row>
        <row r="107">
          <cell r="C107">
            <v>118</v>
          </cell>
          <cell r="D107">
            <v>157</v>
          </cell>
        </row>
        <row r="108">
          <cell r="C108">
            <v>118</v>
          </cell>
          <cell r="D108">
            <v>159</v>
          </cell>
        </row>
        <row r="109">
          <cell r="C109">
            <v>118</v>
          </cell>
          <cell r="D109">
            <v>160</v>
          </cell>
        </row>
        <row r="110">
          <cell r="C110">
            <v>118</v>
          </cell>
          <cell r="D110">
            <v>161</v>
          </cell>
        </row>
        <row r="111">
          <cell r="C111">
            <v>118</v>
          </cell>
          <cell r="D111">
            <v>161</v>
          </cell>
        </row>
        <row r="112">
          <cell r="C112">
            <v>118</v>
          </cell>
          <cell r="D112">
            <v>161</v>
          </cell>
        </row>
        <row r="113">
          <cell r="C113">
            <v>118</v>
          </cell>
          <cell r="D113">
            <v>161</v>
          </cell>
        </row>
        <row r="114">
          <cell r="C114">
            <v>118</v>
          </cell>
          <cell r="D114">
            <v>161</v>
          </cell>
        </row>
        <row r="115">
          <cell r="C115">
            <v>118</v>
          </cell>
          <cell r="D115">
            <v>161</v>
          </cell>
        </row>
        <row r="116">
          <cell r="C116">
            <v>118</v>
          </cell>
          <cell r="D116">
            <v>161</v>
          </cell>
        </row>
        <row r="117">
          <cell r="C117">
            <v>118</v>
          </cell>
          <cell r="D117">
            <v>161</v>
          </cell>
        </row>
        <row r="118">
          <cell r="C118">
            <v>118</v>
          </cell>
          <cell r="D118">
            <v>161</v>
          </cell>
        </row>
        <row r="119">
          <cell r="C119">
            <v>118</v>
          </cell>
          <cell r="D119">
            <v>161</v>
          </cell>
        </row>
        <row r="120">
          <cell r="C120">
            <v>118</v>
          </cell>
          <cell r="D120">
            <v>161</v>
          </cell>
        </row>
        <row r="121">
          <cell r="C121">
            <v>118</v>
          </cell>
          <cell r="D121">
            <v>161</v>
          </cell>
        </row>
        <row r="122">
          <cell r="C122">
            <v>118</v>
          </cell>
          <cell r="D122">
            <v>161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7 Acknowledgement Table"/>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3182" Type="http://schemas.openxmlformats.org/officeDocument/2006/relationships/hyperlink" Target="https://www.epicov.org/epi3/start/EPI_ISL/417434" TargetMode="External"/><Relationship Id="rId4233" Type="http://schemas.openxmlformats.org/officeDocument/2006/relationships/hyperlink" Target="https://www.epicov.org/epi3/start/EPI_ISL/424371" TargetMode="External"/><Relationship Id="rId8854" Type="http://schemas.openxmlformats.org/officeDocument/2006/relationships/hyperlink" Target="https://www.epicov.org/epi3/start/EPI_ISL/420804" TargetMode="External"/><Relationship Id="rId9905" Type="http://schemas.openxmlformats.org/officeDocument/2006/relationships/hyperlink" Target="https://www.epicov.org/epi3/start/EPI_ISL/427042" TargetMode="External"/><Relationship Id="rId7456" Type="http://schemas.openxmlformats.org/officeDocument/2006/relationships/hyperlink" Target="https://www.epicov.org/epi3/start/EPI_ISL/425182" TargetMode="External"/><Relationship Id="rId8507" Type="http://schemas.openxmlformats.org/officeDocument/2006/relationships/hyperlink" Target="https://www.epicov.org/epi3/start/EPI_ISL/420713" TargetMode="External"/><Relationship Id="rId10784" Type="http://schemas.openxmlformats.org/officeDocument/2006/relationships/hyperlink" Target="https://www.epicov.org/epi3/start/EPI_ISL/421300" TargetMode="External"/><Relationship Id="rId11835" Type="http://schemas.openxmlformats.org/officeDocument/2006/relationships/hyperlink" Target="https://www.epicov.org/epi3/start/EPI_ISL/420376" TargetMode="External"/><Relationship Id="rId6058" Type="http://schemas.openxmlformats.org/officeDocument/2006/relationships/hyperlink" Target="https://www.epicov.org/epi3/start/EPI_ISL/423258" TargetMode="External"/><Relationship Id="rId7109" Type="http://schemas.openxmlformats.org/officeDocument/2006/relationships/hyperlink" Target="https://www.epicov.org/epi3/start/EPI_ISL/429700" TargetMode="External"/><Relationship Id="rId10437" Type="http://schemas.openxmlformats.org/officeDocument/2006/relationships/hyperlink" Target="https://www.epicov.org/epi3/start/EPI_ISL/429451" TargetMode="External"/><Relationship Id="rId987" Type="http://schemas.openxmlformats.org/officeDocument/2006/relationships/hyperlink" Target="https://www.epicov.org/epi3/start/EPI_ISL/417864" TargetMode="External"/><Relationship Id="rId2668" Type="http://schemas.openxmlformats.org/officeDocument/2006/relationships/hyperlink" Target="https://www.epicov.org/epi3/start/EPI_ISL/418911" TargetMode="External"/><Relationship Id="rId3719" Type="http://schemas.openxmlformats.org/officeDocument/2006/relationships/hyperlink" Target="https://www.epicov.org/epi3/start/EPI_ISL/410720" TargetMode="External"/><Relationship Id="rId4090" Type="http://schemas.openxmlformats.org/officeDocument/2006/relationships/hyperlink" Target="https://www.epicov.org/epi3/start/EPI_ISL/424212" TargetMode="External"/><Relationship Id="rId5141" Type="http://schemas.openxmlformats.org/officeDocument/2006/relationships/hyperlink" Target="https://www.epicov.org/epi3/start/EPI_ISL/422045" TargetMode="External"/><Relationship Id="rId9762" Type="http://schemas.openxmlformats.org/officeDocument/2006/relationships/hyperlink" Target="https://www.epicov.org/epi3/start/EPI_ISL/428331" TargetMode="External"/><Relationship Id="rId11692" Type="http://schemas.openxmlformats.org/officeDocument/2006/relationships/hyperlink" Target="https://www.epicov.org/epi3/start/EPI_ISL/422971" TargetMode="External"/><Relationship Id="rId12743" Type="http://schemas.openxmlformats.org/officeDocument/2006/relationships/hyperlink" Target="https://www.epicov.org/epi3/start/EPI_ISL/422813" TargetMode="External"/><Relationship Id="rId1751" Type="http://schemas.openxmlformats.org/officeDocument/2006/relationships/hyperlink" Target="https://www.epicov.org/epi3/start/EPI_ISL/419864" TargetMode="External"/><Relationship Id="rId2802" Type="http://schemas.openxmlformats.org/officeDocument/2006/relationships/hyperlink" Target="https://www.epicov.org/epi3/start/EPI_ISL/417383" TargetMode="External"/><Relationship Id="rId8364" Type="http://schemas.openxmlformats.org/officeDocument/2006/relationships/hyperlink" Target="https://www.epicov.org/epi3/start/EPI_ISL/429142" TargetMode="External"/><Relationship Id="rId9415" Type="http://schemas.openxmlformats.org/officeDocument/2006/relationships/hyperlink" Target="https://www.epicov.org/epi3/start/EPI_ISL/430578" TargetMode="External"/><Relationship Id="rId10294" Type="http://schemas.openxmlformats.org/officeDocument/2006/relationships/hyperlink" Target="https://www.epicov.org/epi3/start/EPI_ISL/420996" TargetMode="External"/><Relationship Id="rId11345" Type="http://schemas.openxmlformats.org/officeDocument/2006/relationships/hyperlink" Target="https://www.epicov.org/epi3/start/EPI_ISL/424881" TargetMode="External"/><Relationship Id="rId1404" Type="http://schemas.openxmlformats.org/officeDocument/2006/relationships/hyperlink" Target="https://www.epicov.org/epi3/start/EPI_ISL/417134" TargetMode="External"/><Relationship Id="rId8017" Type="http://schemas.openxmlformats.org/officeDocument/2006/relationships/hyperlink" Target="https://www.epicov.org/epi3/start/EPI_ISL/427563" TargetMode="External"/><Relationship Id="rId3576" Type="http://schemas.openxmlformats.org/officeDocument/2006/relationships/hyperlink" Target="https://www.epicov.org/epi3/start/EPI_ISL/418158" TargetMode="External"/><Relationship Id="rId4627" Type="http://schemas.openxmlformats.org/officeDocument/2006/relationships/hyperlink" Target="https://www.epicov.org/epi3/start/EPI_ISL/424015" TargetMode="External"/><Relationship Id="rId4974" Type="http://schemas.openxmlformats.org/officeDocument/2006/relationships/hyperlink" Target="https://www.epicov.org/epi3/start/EPI_ISL/425479" TargetMode="External"/><Relationship Id="rId497" Type="http://schemas.openxmlformats.org/officeDocument/2006/relationships/hyperlink" Target="https://www.epicov.org/epi3/start/EPI_ISL/414014" TargetMode="External"/><Relationship Id="rId2178" Type="http://schemas.openxmlformats.org/officeDocument/2006/relationships/hyperlink" Target="https://www.epicov.org/epi3/start/EPI_ISL/419690" TargetMode="External"/><Relationship Id="rId3229" Type="http://schemas.openxmlformats.org/officeDocument/2006/relationships/hyperlink" Target="https://www.epicov.org/epi3/start/EPI_ISL/417483" TargetMode="External"/><Relationship Id="rId7100" Type="http://schemas.openxmlformats.org/officeDocument/2006/relationships/hyperlink" Target="https://www.epicov.org/epi3/start/EPI_ISL/430791" TargetMode="External"/><Relationship Id="rId6799" Type="http://schemas.openxmlformats.org/officeDocument/2006/relationships/hyperlink" Target="https://www.epicov.org/epi3/start/EPI_ISL/426101" TargetMode="External"/><Relationship Id="rId3710" Type="http://schemas.openxmlformats.org/officeDocument/2006/relationships/hyperlink" Target="https://www.epicov.org/epi3/start/EPI_ISL/408487" TargetMode="External"/><Relationship Id="rId9272" Type="http://schemas.openxmlformats.org/officeDocument/2006/relationships/hyperlink" Target="https://www.epicov.org/epi3/start/EPI_ISL/421909" TargetMode="External"/><Relationship Id="rId12253" Type="http://schemas.openxmlformats.org/officeDocument/2006/relationships/hyperlink" Target="https://www.epicov.org/epi3/start/EPI_ISL/422738" TargetMode="External"/><Relationship Id="rId631" Type="http://schemas.openxmlformats.org/officeDocument/2006/relationships/hyperlink" Target="https://www.epicov.org/epi3/start/EPI_ISL/415466" TargetMode="External"/><Relationship Id="rId1261" Type="http://schemas.openxmlformats.org/officeDocument/2006/relationships/hyperlink" Target="https://www.epicov.org/epi3/start/EPI_ISL/415534" TargetMode="External"/><Relationship Id="rId2312" Type="http://schemas.openxmlformats.org/officeDocument/2006/relationships/hyperlink" Target="https://www.epicov.org/epi3/start/EPI_ISL/417540" TargetMode="External"/><Relationship Id="rId5882" Type="http://schemas.openxmlformats.org/officeDocument/2006/relationships/hyperlink" Target="https://www.epicov.org/epi3/start/EPI_ISL/425762" TargetMode="External"/><Relationship Id="rId6933" Type="http://schemas.openxmlformats.org/officeDocument/2006/relationships/hyperlink" Target="https://www.epicov.org/epi3/start/EPI_ISL/429777" TargetMode="External"/><Relationship Id="rId4484" Type="http://schemas.openxmlformats.org/officeDocument/2006/relationships/hyperlink" Target="https://www.epicov.org/epi3/start/EPI_ISL/424329" TargetMode="External"/><Relationship Id="rId5535" Type="http://schemas.openxmlformats.org/officeDocument/2006/relationships/hyperlink" Target="https://www.epicov.org/epi3/start/EPI_ISL/423404" TargetMode="External"/><Relationship Id="rId3086" Type="http://schemas.openxmlformats.org/officeDocument/2006/relationships/hyperlink" Target="https://www.epicov.org/epi3/start/EPI_ISL/419938" TargetMode="External"/><Relationship Id="rId4137" Type="http://schemas.openxmlformats.org/officeDocument/2006/relationships/hyperlink" Target="https://www.epicov.org/epi3/start/EPI_ISL/426856" TargetMode="External"/><Relationship Id="rId8758" Type="http://schemas.openxmlformats.org/officeDocument/2006/relationships/hyperlink" Target="https://www.epicov.org/epi3/start/EPI_ISL/429281" TargetMode="External"/><Relationship Id="rId9809" Type="http://schemas.openxmlformats.org/officeDocument/2006/relationships/hyperlink" Target="https://www.epicov.org/epi3/start/EPI_ISL/428304" TargetMode="External"/><Relationship Id="rId10688" Type="http://schemas.openxmlformats.org/officeDocument/2006/relationships/hyperlink" Target="https://www.epicov.org/epi3/start/EPI_ISL/423776" TargetMode="External"/><Relationship Id="rId11739" Type="http://schemas.openxmlformats.org/officeDocument/2006/relationships/hyperlink" Target="https://www.epicov.org/epi3/start/EPI_ISL/422994" TargetMode="External"/><Relationship Id="rId141" Type="http://schemas.openxmlformats.org/officeDocument/2006/relationships/hyperlink" Target="https://www.epicov.org/epi3/start/EPI_ISL/412043" TargetMode="External"/><Relationship Id="rId3220" Type="http://schemas.openxmlformats.org/officeDocument/2006/relationships/hyperlink" Target="https://www.epicov.org/epi3/start/EPI_ISL/418789" TargetMode="External"/><Relationship Id="rId6790" Type="http://schemas.openxmlformats.org/officeDocument/2006/relationships/hyperlink" Target="https://www.epicov.org/epi3/start/EPI_ISL/428715" TargetMode="External"/><Relationship Id="rId7841" Type="http://schemas.openxmlformats.org/officeDocument/2006/relationships/hyperlink" Target="https://www.epicov.org/epi3/start/EPI_ISL/426569" TargetMode="External"/><Relationship Id="rId10822" Type="http://schemas.openxmlformats.org/officeDocument/2006/relationships/hyperlink" Target="https://www.epicov.org/epi3/start/EPI_ISL/422613" TargetMode="External"/><Relationship Id="rId7" Type="http://schemas.openxmlformats.org/officeDocument/2006/relationships/hyperlink" Target="https://www.epicov.org/epi3/start/EPI_ISL/413583" TargetMode="External"/><Relationship Id="rId5392" Type="http://schemas.openxmlformats.org/officeDocument/2006/relationships/hyperlink" Target="https://www.epicov.org/epi3/start/EPI_ISL/422034" TargetMode="External"/><Relationship Id="rId6443" Type="http://schemas.openxmlformats.org/officeDocument/2006/relationships/hyperlink" Target="https://www.epicov.org/epi3/start/EPI_ISL/428674" TargetMode="External"/><Relationship Id="rId5045" Type="http://schemas.openxmlformats.org/officeDocument/2006/relationships/hyperlink" Target="https://www.epicov.org/epi3/start/EPI_ISL/426740" TargetMode="External"/><Relationship Id="rId9666" Type="http://schemas.openxmlformats.org/officeDocument/2006/relationships/hyperlink" Target="https://www.epicov.org/epi3/start/EPI_ISL/427085" TargetMode="External"/><Relationship Id="rId11596" Type="http://schemas.openxmlformats.org/officeDocument/2006/relationships/hyperlink" Target="https://www.epicov.org/epi3/start/EPI_ISL/423645" TargetMode="External"/><Relationship Id="rId1655" Type="http://schemas.openxmlformats.org/officeDocument/2006/relationships/hyperlink" Target="https://www.epicov.org/epi3/start/EPI_ISL/418581" TargetMode="External"/><Relationship Id="rId2706" Type="http://schemas.openxmlformats.org/officeDocument/2006/relationships/hyperlink" Target="https://www.epicov.org/epi3/start/EPI_ISL/418919" TargetMode="External"/><Relationship Id="rId8268" Type="http://schemas.openxmlformats.org/officeDocument/2006/relationships/hyperlink" Target="https://www.epicov.org/epi3/start/EPI_ISL/428992" TargetMode="External"/><Relationship Id="rId9319" Type="http://schemas.openxmlformats.org/officeDocument/2006/relationships/hyperlink" Target="https://www.epicov.org/epi3/start/EPI_ISL/421956" TargetMode="External"/><Relationship Id="rId10198" Type="http://schemas.openxmlformats.org/officeDocument/2006/relationships/hyperlink" Target="https://www.epicov.org/epi3/start/EPI_ISL/420967" TargetMode="External"/><Relationship Id="rId11249" Type="http://schemas.openxmlformats.org/officeDocument/2006/relationships/hyperlink" Target="https://www.epicov.org/epi3/start/EPI_ISL/423540" TargetMode="External"/><Relationship Id="rId12647" Type="http://schemas.openxmlformats.org/officeDocument/2006/relationships/hyperlink" Target="https://www.epicov.org/epi3/start/EPI_ISL/421554" TargetMode="External"/><Relationship Id="rId1308" Type="http://schemas.openxmlformats.org/officeDocument/2006/relationships/hyperlink" Target="https://www.epicov.org/epi3/start/EPI_ISL/415633" TargetMode="External"/><Relationship Id="rId4878" Type="http://schemas.openxmlformats.org/officeDocument/2006/relationships/hyperlink" Target="https://www.epicov.org/epi3/start/EPI_ISL/426794" TargetMode="External"/><Relationship Id="rId5929" Type="http://schemas.openxmlformats.org/officeDocument/2006/relationships/hyperlink" Target="https://www.epicov.org/epi3/start/EPI_ISL/425785" TargetMode="External"/><Relationship Id="rId9800" Type="http://schemas.openxmlformats.org/officeDocument/2006/relationships/hyperlink" Target="https://www.epicov.org/epi3/start/EPI_ISL/430613" TargetMode="External"/><Relationship Id="rId11730" Type="http://schemas.openxmlformats.org/officeDocument/2006/relationships/hyperlink" Target="https://www.epicov.org/epi3/start/EPI_ISL/422954" TargetMode="External"/><Relationship Id="rId14" Type="http://schemas.openxmlformats.org/officeDocument/2006/relationships/hyperlink" Target="https://www.epicov.org/epi3/start/EPI_ISL/413570" TargetMode="External"/><Relationship Id="rId7004" Type="http://schemas.openxmlformats.org/officeDocument/2006/relationships/hyperlink" Target="https://www.epicov.org/epi3/start/EPI_ISL/429765" TargetMode="External"/><Relationship Id="rId7351" Type="http://schemas.openxmlformats.org/officeDocument/2006/relationships/hyperlink" Target="https://www.epicov.org/epi3/start/EPI_ISL/429811" TargetMode="External"/><Relationship Id="rId8402" Type="http://schemas.openxmlformats.org/officeDocument/2006/relationships/hyperlink" Target="https://www.epicov.org/epi3/start/EPI_ISL/429127" TargetMode="External"/><Relationship Id="rId10332" Type="http://schemas.openxmlformats.org/officeDocument/2006/relationships/hyperlink" Target="https://www.epicov.org/epi3/start/EPI_ISL/430482" TargetMode="External"/><Relationship Id="rId3961" Type="http://schemas.openxmlformats.org/officeDocument/2006/relationships/hyperlink" Target="https://www.epicov.org/epi3/start/EPI_ISL/424266" TargetMode="External"/><Relationship Id="rId882" Type="http://schemas.openxmlformats.org/officeDocument/2006/relationships/hyperlink" Target="https://www.epicov.org/epi3/start/EPI_ISL/416425" TargetMode="External"/><Relationship Id="rId2563" Type="http://schemas.openxmlformats.org/officeDocument/2006/relationships/hyperlink" Target="https://www.epicov.org/epi3/start/EPI_ISL/417659" TargetMode="External"/><Relationship Id="rId3614" Type="http://schemas.openxmlformats.org/officeDocument/2006/relationships/hyperlink" Target="https://www.epicov.org/epi3/start/EPI_ISL/418162" TargetMode="External"/><Relationship Id="rId9176" Type="http://schemas.openxmlformats.org/officeDocument/2006/relationships/hyperlink" Target="https://www.epicov.org/epi3/start/EPI_ISL/430038" TargetMode="External"/><Relationship Id="rId12157" Type="http://schemas.openxmlformats.org/officeDocument/2006/relationships/hyperlink" Target="https://www.epicov.org/epi3/start/EPI_ISL/421735" TargetMode="External"/><Relationship Id="rId535" Type="http://schemas.openxmlformats.org/officeDocument/2006/relationships/hyperlink" Target="https://www.epicov.org/epi3/start/EPI_ISL/417918" TargetMode="External"/><Relationship Id="rId1165" Type="http://schemas.openxmlformats.org/officeDocument/2006/relationships/hyperlink" Target="https://www.epicov.org/epi3/start/EPI_ISL/414590" TargetMode="External"/><Relationship Id="rId2216" Type="http://schemas.openxmlformats.org/officeDocument/2006/relationships/hyperlink" Target="https://www.epicov.org/epi3/start/EPI_ISL/417076" TargetMode="External"/><Relationship Id="rId5786" Type="http://schemas.openxmlformats.org/officeDocument/2006/relationships/hyperlink" Target="https://www.epicov.org/epi3/start/EPI_ISL/423179" TargetMode="External"/><Relationship Id="rId6837" Type="http://schemas.openxmlformats.org/officeDocument/2006/relationships/hyperlink" Target="https://www.epicov.org/epi3/start/EPI_ISL/428774" TargetMode="External"/><Relationship Id="rId4388" Type="http://schemas.openxmlformats.org/officeDocument/2006/relationships/hyperlink" Target="https://www.epicov.org/epi3/start/EPI_ISL/425604" TargetMode="External"/><Relationship Id="rId5439" Type="http://schemas.openxmlformats.org/officeDocument/2006/relationships/hyperlink" Target="https://www.epicov.org/epi3/start/EPI_ISL/424849" TargetMode="External"/><Relationship Id="rId9310" Type="http://schemas.openxmlformats.org/officeDocument/2006/relationships/hyperlink" Target="https://www.epicov.org/epi3/start/EPI_ISL/420630" TargetMode="External"/><Relationship Id="rId11240" Type="http://schemas.openxmlformats.org/officeDocument/2006/relationships/hyperlink" Target="https://www.epicov.org/epi3/start/EPI_ISL/422211" TargetMode="External"/><Relationship Id="rId5920" Type="http://schemas.openxmlformats.org/officeDocument/2006/relationships/hyperlink" Target="https://www.epicov.org/epi3/start/EPI_ISL/425788" TargetMode="External"/><Relationship Id="rId3471" Type="http://schemas.openxmlformats.org/officeDocument/2006/relationships/hyperlink" Target="https://www.epicov.org/epi3/start/EPI_ISL/418049" TargetMode="External"/><Relationship Id="rId4522" Type="http://schemas.openxmlformats.org/officeDocument/2006/relationships/hyperlink" Target="https://www.epicov.org/epi3/start/EPI_ISL/424316" TargetMode="External"/><Relationship Id="rId392" Type="http://schemas.openxmlformats.org/officeDocument/2006/relationships/hyperlink" Target="https://www.epicov.org/epi3/start/EPI_ISL/416604" TargetMode="External"/><Relationship Id="rId2073" Type="http://schemas.openxmlformats.org/officeDocument/2006/relationships/hyperlink" Target="https://www.epicov.org/epi3/start/EPI_ISL/418199" TargetMode="External"/><Relationship Id="rId3124" Type="http://schemas.openxmlformats.org/officeDocument/2006/relationships/hyperlink" Target="https://www.epicov.org/epi3/start/EPI_ISL/417426" TargetMode="External"/><Relationship Id="rId6694" Type="http://schemas.openxmlformats.org/officeDocument/2006/relationships/hyperlink" Target="https://www.epicov.org/epi3/start/EPI_ISL/427455" TargetMode="External"/><Relationship Id="rId7745" Type="http://schemas.openxmlformats.org/officeDocument/2006/relationships/hyperlink" Target="https://www.epicov.org/epi3/start/EPI_ISL/426548" TargetMode="External"/><Relationship Id="rId5296" Type="http://schemas.openxmlformats.org/officeDocument/2006/relationships/hyperlink" Target="https://www.epicov.org/epi3/start/EPI_ISL/424641" TargetMode="External"/><Relationship Id="rId6347" Type="http://schemas.openxmlformats.org/officeDocument/2006/relationships/hyperlink" Target="https://www.epicov.org/epi3/start/EPI_ISL/427354" TargetMode="External"/><Relationship Id="rId10726" Type="http://schemas.openxmlformats.org/officeDocument/2006/relationships/hyperlink" Target="https://www.epicov.org/epi3/start/EPI_ISL/422493" TargetMode="External"/><Relationship Id="rId2957" Type="http://schemas.openxmlformats.org/officeDocument/2006/relationships/hyperlink" Target="https://www.epicov.org/epi3/start/EPI_ISL/417342" TargetMode="External"/><Relationship Id="rId929" Type="http://schemas.openxmlformats.org/officeDocument/2006/relationships/hyperlink" Target="https://www.epicov.org/epi3/start/EPI_ISL/417823" TargetMode="External"/><Relationship Id="rId1559" Type="http://schemas.openxmlformats.org/officeDocument/2006/relationships/hyperlink" Target="https://www.epicov.org/epi3/start/EPI_ISL/418438" TargetMode="External"/><Relationship Id="rId4032" Type="http://schemas.openxmlformats.org/officeDocument/2006/relationships/hyperlink" Target="https://www.epicov.org/epi3/start/EPI_ISL/426810" TargetMode="External"/><Relationship Id="rId5430" Type="http://schemas.openxmlformats.org/officeDocument/2006/relationships/hyperlink" Target="https://www.epicov.org/epi3/start/EPI_ISL/423523" TargetMode="External"/><Relationship Id="rId11981" Type="http://schemas.openxmlformats.org/officeDocument/2006/relationships/hyperlink" Target="https://www.epicov.org/epi3/start/EPI_ISL/420283" TargetMode="External"/><Relationship Id="rId8653" Type="http://schemas.openxmlformats.org/officeDocument/2006/relationships/hyperlink" Target="https://www.epicov.org/epi3/start/EPI_ISL/430246" TargetMode="External"/><Relationship Id="rId9704" Type="http://schemas.openxmlformats.org/officeDocument/2006/relationships/hyperlink" Target="https://www.epicov.org/epi3/start/EPI_ISL/428394" TargetMode="External"/><Relationship Id="rId10583" Type="http://schemas.openxmlformats.org/officeDocument/2006/relationships/hyperlink" Target="https://www.epicov.org/epi3/start/EPI_ISL/423854" TargetMode="External"/><Relationship Id="rId11634" Type="http://schemas.openxmlformats.org/officeDocument/2006/relationships/hyperlink" Target="https://www.epicov.org/epi3/start/EPI_ISL/422340" TargetMode="External"/><Relationship Id="rId7255" Type="http://schemas.openxmlformats.org/officeDocument/2006/relationships/hyperlink" Target="https://www.epicov.org/epi3/start/EPI_ISL/429871" TargetMode="External"/><Relationship Id="rId8306" Type="http://schemas.openxmlformats.org/officeDocument/2006/relationships/hyperlink" Target="https://www.epicov.org/epi3/start/EPI_ISL/427604" TargetMode="External"/><Relationship Id="rId10236" Type="http://schemas.openxmlformats.org/officeDocument/2006/relationships/hyperlink" Target="https://www.epicov.org/epi3/start/EPI_ISL/420986" TargetMode="External"/><Relationship Id="rId3865" Type="http://schemas.openxmlformats.org/officeDocument/2006/relationships/hyperlink" Target="https://www.epicov.org/epi3/start/EPI_ISL/424226" TargetMode="External"/><Relationship Id="rId4916" Type="http://schemas.openxmlformats.org/officeDocument/2006/relationships/hyperlink" Target="https://www.epicov.org/epi3/start/EPI_ISL/426767" TargetMode="External"/><Relationship Id="rId786" Type="http://schemas.openxmlformats.org/officeDocument/2006/relationships/hyperlink" Target="https://www.epicov.org/epi3/start/EPI_ISL/417726" TargetMode="External"/><Relationship Id="rId2467" Type="http://schemas.openxmlformats.org/officeDocument/2006/relationships/hyperlink" Target="https://www.epicov.org/epi3/start/EPI_ISL/406844" TargetMode="External"/><Relationship Id="rId3518" Type="http://schemas.openxmlformats.org/officeDocument/2006/relationships/hyperlink" Target="https://www.epicov.org/epi3/start/EPI_ISL/419438" TargetMode="External"/><Relationship Id="rId439" Type="http://schemas.openxmlformats.org/officeDocument/2006/relationships/hyperlink" Target="https://www.epicov.org/epi3/start/EPI_ISL/417947" TargetMode="External"/><Relationship Id="rId1069" Type="http://schemas.openxmlformats.org/officeDocument/2006/relationships/hyperlink" Target="https://www.epicov.org/epi3/start/EPI_ISL/414446" TargetMode="External"/><Relationship Id="rId8163" Type="http://schemas.openxmlformats.org/officeDocument/2006/relationships/hyperlink" Target="https://www.epicov.org/epi3/start/EPI_ISL/427642" TargetMode="External"/><Relationship Id="rId9214" Type="http://schemas.openxmlformats.org/officeDocument/2006/relationships/hyperlink" Target="https://www.epicov.org/epi3/start/EPI_ISL/430055" TargetMode="External"/><Relationship Id="rId9561" Type="http://schemas.openxmlformats.org/officeDocument/2006/relationships/hyperlink" Target="https://www.epicov.org/epi3/start/EPI_ISL/429578" TargetMode="External"/><Relationship Id="rId11491" Type="http://schemas.openxmlformats.org/officeDocument/2006/relationships/hyperlink" Target="https://www.epicov.org/epi3/start/EPI_ISL/423722" TargetMode="External"/><Relationship Id="rId12542" Type="http://schemas.openxmlformats.org/officeDocument/2006/relationships/hyperlink" Target="https://www.epicov.org/epi3/start/EPI_ISL/421517" TargetMode="External"/><Relationship Id="rId920" Type="http://schemas.openxmlformats.org/officeDocument/2006/relationships/hyperlink" Target="https://www.epicov.org/epi3/start/EPI_ISL/416589" TargetMode="External"/><Relationship Id="rId1550" Type="http://schemas.openxmlformats.org/officeDocument/2006/relationships/hyperlink" Target="https://www.epicov.org/epi3/start/EPI_ISL/418435" TargetMode="External"/><Relationship Id="rId2601" Type="http://schemas.openxmlformats.org/officeDocument/2006/relationships/hyperlink" Target="https://www.epicov.org/epi3/start/EPI_ISL/417672" TargetMode="External"/><Relationship Id="rId10093" Type="http://schemas.openxmlformats.org/officeDocument/2006/relationships/hyperlink" Target="https://www.epicov.org/epi3/start/EPI_ISL/430337" TargetMode="External"/><Relationship Id="rId11144" Type="http://schemas.openxmlformats.org/officeDocument/2006/relationships/hyperlink" Target="https://www.epicov.org/epi3/start/EPI_ISL/424937" TargetMode="External"/><Relationship Id="rId1203" Type="http://schemas.openxmlformats.org/officeDocument/2006/relationships/hyperlink" Target="https://www.epicov.org/epi3/start/EPI_ISL/414526" TargetMode="External"/><Relationship Id="rId4773" Type="http://schemas.openxmlformats.org/officeDocument/2006/relationships/hyperlink" Target="https://www.epicov.org/epi3/start/EPI_ISL/426692" TargetMode="External"/><Relationship Id="rId5824" Type="http://schemas.openxmlformats.org/officeDocument/2006/relationships/hyperlink" Target="https://www.epicov.org/epi3/start/EPI_ISL/425705" TargetMode="External"/><Relationship Id="rId3375" Type="http://schemas.openxmlformats.org/officeDocument/2006/relationships/hyperlink" Target="https://www.epicov.org/epi3/start/EPI_ISL/410301" TargetMode="External"/><Relationship Id="rId4426" Type="http://schemas.openxmlformats.org/officeDocument/2006/relationships/hyperlink" Target="https://www.epicov.org/epi3/start/EPI_ISL/426989" TargetMode="External"/><Relationship Id="rId7996" Type="http://schemas.openxmlformats.org/officeDocument/2006/relationships/hyperlink" Target="https://www.epicov.org/epi3/start/EPI_ISL/428882" TargetMode="External"/><Relationship Id="rId296" Type="http://schemas.openxmlformats.org/officeDocument/2006/relationships/hyperlink" Target="https://www.epicov.org/epi3/start/EPI_ISL/413883" TargetMode="External"/><Relationship Id="rId3028" Type="http://schemas.openxmlformats.org/officeDocument/2006/relationships/hyperlink" Target="https://www.epicov.org/epi3/start/EPI_ISL/418686" TargetMode="External"/><Relationship Id="rId6598" Type="http://schemas.openxmlformats.org/officeDocument/2006/relationships/hyperlink" Target="https://www.epicov.org/epi3/start/EPI_ISL/430963" TargetMode="External"/><Relationship Id="rId7649" Type="http://schemas.openxmlformats.org/officeDocument/2006/relationships/hyperlink" Target="https://www.epicov.org/epi3/start/EPI_ISL/425132" TargetMode="External"/><Relationship Id="rId10977" Type="http://schemas.openxmlformats.org/officeDocument/2006/relationships/hyperlink" Target="https://www.epicov.org/epi3/start/EPI_ISL/422574" TargetMode="External"/><Relationship Id="rId9071" Type="http://schemas.openxmlformats.org/officeDocument/2006/relationships/hyperlink" Target="https://www.epicov.org/epi3/start/EPI_ISL/420672" TargetMode="External"/><Relationship Id="rId12052" Type="http://schemas.openxmlformats.org/officeDocument/2006/relationships/hyperlink" Target="https://www.epicov.org/epi3/start/EPI_ISL/420446" TargetMode="External"/><Relationship Id="rId430" Type="http://schemas.openxmlformats.org/officeDocument/2006/relationships/hyperlink" Target="https://www.epicov.org/epi3/start/EPI_ISL/417957" TargetMode="External"/><Relationship Id="rId1060" Type="http://schemas.openxmlformats.org/officeDocument/2006/relationships/hyperlink" Target="https://www.epicov.org/epi3/start/EPI_ISL/415787" TargetMode="External"/><Relationship Id="rId2111" Type="http://schemas.openxmlformats.org/officeDocument/2006/relationships/hyperlink" Target="https://www.epicov.org/epi3/start/EPI_ISL/418358" TargetMode="External"/><Relationship Id="rId5681" Type="http://schemas.openxmlformats.org/officeDocument/2006/relationships/hyperlink" Target="https://www.epicov.org/epi3/start/EPI_ISL/425802" TargetMode="External"/><Relationship Id="rId6732" Type="http://schemas.openxmlformats.org/officeDocument/2006/relationships/hyperlink" Target="https://www.epicov.org/epi3/start/EPI_ISL/426182" TargetMode="External"/><Relationship Id="rId4283" Type="http://schemas.openxmlformats.org/officeDocument/2006/relationships/hyperlink" Target="https://www.epicov.org/epi3/start/EPI_ISL/423058" TargetMode="External"/><Relationship Id="rId5334" Type="http://schemas.openxmlformats.org/officeDocument/2006/relationships/hyperlink" Target="https://www.epicov.org/epi3/start/EPI_ISL/423339" TargetMode="External"/><Relationship Id="rId9955" Type="http://schemas.openxmlformats.org/officeDocument/2006/relationships/hyperlink" Target="https://www.epicov.org/epi3/start/EPI_ISL/429676" TargetMode="External"/><Relationship Id="rId11885" Type="http://schemas.openxmlformats.org/officeDocument/2006/relationships/hyperlink" Target="https://www.epicov.org/epi3/start/EPI_ISL/422915" TargetMode="External"/><Relationship Id="rId1944" Type="http://schemas.openxmlformats.org/officeDocument/2006/relationships/hyperlink" Target="https://www.epicov.org/epi3/start/EPI_ISL/419575" TargetMode="External"/><Relationship Id="rId8557" Type="http://schemas.openxmlformats.org/officeDocument/2006/relationships/hyperlink" Target="https://www.epicov.org/epi3/start/EPI_ISL/420759" TargetMode="External"/><Relationship Id="rId9608" Type="http://schemas.openxmlformats.org/officeDocument/2006/relationships/hyperlink" Target="https://www.epicov.org/epi3/start/EPI_ISL/429554" TargetMode="External"/><Relationship Id="rId10487" Type="http://schemas.openxmlformats.org/officeDocument/2006/relationships/hyperlink" Target="https://www.epicov.org/epi3/start/EPI_ISL/430421" TargetMode="External"/><Relationship Id="rId11538" Type="http://schemas.openxmlformats.org/officeDocument/2006/relationships/hyperlink" Target="https://www.epicov.org/epi3/start/EPI_ISL/421004" TargetMode="External"/><Relationship Id="rId7159" Type="http://schemas.openxmlformats.org/officeDocument/2006/relationships/hyperlink" Target="https://www.epicov.org/epi3/start/EPI_ISL/429749" TargetMode="External"/><Relationship Id="rId3769" Type="http://schemas.openxmlformats.org/officeDocument/2006/relationships/hyperlink" Target="https://www.epicov.org/epi3/start/EPI_ISL/419240" TargetMode="External"/><Relationship Id="rId5191" Type="http://schemas.openxmlformats.org/officeDocument/2006/relationships/hyperlink" Target="https://www.epicov.org/epi3/start/EPI_ISL/422092" TargetMode="External"/><Relationship Id="rId6242" Type="http://schemas.openxmlformats.org/officeDocument/2006/relationships/hyperlink" Target="https://www.epicov.org/epi3/start/EPI_ISL/423211" TargetMode="External"/><Relationship Id="rId7640" Type="http://schemas.openxmlformats.org/officeDocument/2006/relationships/hyperlink" Target="https://www.epicov.org/epi3/start/EPI_ISL/427779" TargetMode="External"/><Relationship Id="rId10621" Type="http://schemas.openxmlformats.org/officeDocument/2006/relationships/hyperlink" Target="https://www.epicov.org/epi3/start/EPI_ISL/423881" TargetMode="External"/><Relationship Id="rId12793" Type="http://schemas.openxmlformats.org/officeDocument/2006/relationships/hyperlink" Target="https://www.epicov.org/epi3/start/EPI_ISL/422799" TargetMode="External"/><Relationship Id="rId2852" Type="http://schemas.openxmlformats.org/officeDocument/2006/relationships/hyperlink" Target="https://www.epicov.org/epi3/start/EPI_ISL/418632" TargetMode="External"/><Relationship Id="rId3903" Type="http://schemas.openxmlformats.org/officeDocument/2006/relationships/hyperlink" Target="https://www.epicov.org/epi3/start/EPI_ISL/424250" TargetMode="External"/><Relationship Id="rId9465" Type="http://schemas.openxmlformats.org/officeDocument/2006/relationships/hyperlink" Target="https://www.epicov.org/epi3/start/EPI_ISL/430511" TargetMode="External"/><Relationship Id="rId11395" Type="http://schemas.openxmlformats.org/officeDocument/2006/relationships/hyperlink" Target="https://www.epicov.org/epi3/start/EPI_ISL/422241" TargetMode="External"/><Relationship Id="rId12446" Type="http://schemas.openxmlformats.org/officeDocument/2006/relationships/hyperlink" Target="https://www.epicov.org/epi3/start/EPI_ISL/420058" TargetMode="External"/><Relationship Id="rId824" Type="http://schemas.openxmlformats.org/officeDocument/2006/relationships/hyperlink" Target="https://www.epicov.org/epi3/start/EPI_ISL/416408" TargetMode="External"/><Relationship Id="rId1454" Type="http://schemas.openxmlformats.org/officeDocument/2006/relationships/hyperlink" Target="https://www.epicov.org/epi3/start/EPI_ISL/417176" TargetMode="External"/><Relationship Id="rId2505" Type="http://schemas.openxmlformats.org/officeDocument/2006/relationships/hyperlink" Target="https://www.epicov.org/epi3/start/EPI_ISL/418845" TargetMode="External"/><Relationship Id="rId8067" Type="http://schemas.openxmlformats.org/officeDocument/2006/relationships/hyperlink" Target="https://www.epicov.org/epi3/start/EPI_ISL/427547" TargetMode="External"/><Relationship Id="rId9118" Type="http://schemas.openxmlformats.org/officeDocument/2006/relationships/hyperlink" Target="https://www.epicov.org/epi3/start/EPI_ISL/429021" TargetMode="External"/><Relationship Id="rId11048" Type="http://schemas.openxmlformats.org/officeDocument/2006/relationships/hyperlink" Target="https://www.epicov.org/epi3/start/EPI_ISL/422588" TargetMode="External"/><Relationship Id="rId1107" Type="http://schemas.openxmlformats.org/officeDocument/2006/relationships/hyperlink" Target="https://www.epicov.org/epi3/start/EPI_ISL/415711" TargetMode="External"/><Relationship Id="rId4677" Type="http://schemas.openxmlformats.org/officeDocument/2006/relationships/hyperlink" Target="https://www.epicov.org/epi3/start/EPI_ISL/426657" TargetMode="External"/><Relationship Id="rId5728" Type="http://schemas.openxmlformats.org/officeDocument/2006/relationships/hyperlink" Target="https://www.epicov.org/epi3/start/EPI_ISL/425792" TargetMode="External"/><Relationship Id="rId3279" Type="http://schemas.openxmlformats.org/officeDocument/2006/relationships/hyperlink" Target="https://www.epicov.org/epi3/start/EPI_ISL/418732" TargetMode="External"/><Relationship Id="rId7150" Type="http://schemas.openxmlformats.org/officeDocument/2006/relationships/hyperlink" Target="https://www.epicov.org/epi3/start/EPI_ISL/430722" TargetMode="External"/><Relationship Id="rId8201" Type="http://schemas.openxmlformats.org/officeDocument/2006/relationships/hyperlink" Target="https://www.epicov.org/epi3/start/EPI_ISL/428949" TargetMode="External"/><Relationship Id="rId10131" Type="http://schemas.openxmlformats.org/officeDocument/2006/relationships/hyperlink" Target="https://www.epicov.org/epi3/start/EPI_ISL/430378" TargetMode="External"/><Relationship Id="rId3760" Type="http://schemas.openxmlformats.org/officeDocument/2006/relationships/hyperlink" Target="https://www.epicov.org/epi3/start/EPI_ISL/419211" TargetMode="External"/><Relationship Id="rId4811" Type="http://schemas.openxmlformats.org/officeDocument/2006/relationships/hyperlink" Target="https://www.epicov.org/epi3/start/EPI_ISL/424195" TargetMode="External"/><Relationship Id="rId681" Type="http://schemas.openxmlformats.org/officeDocument/2006/relationships/hyperlink" Target="https://www.epicov.org/epi3/start/EPI_ISL/417773" TargetMode="External"/><Relationship Id="rId2362" Type="http://schemas.openxmlformats.org/officeDocument/2006/relationships/hyperlink" Target="https://www.epicov.org/epi3/start/EPI_ISL/417568" TargetMode="External"/><Relationship Id="rId3413" Type="http://schemas.openxmlformats.org/officeDocument/2006/relationships/hyperlink" Target="https://www.epicov.org/epi3/start/EPI_ISL/418018" TargetMode="External"/><Relationship Id="rId6983" Type="http://schemas.openxmlformats.org/officeDocument/2006/relationships/hyperlink" Target="https://www.epicov.org/epi3/start/EPI_ISL/429754" TargetMode="External"/><Relationship Id="rId334" Type="http://schemas.openxmlformats.org/officeDocument/2006/relationships/hyperlink" Target="https://www.epicov.org/epi3/start/EPI_ISL/416692" TargetMode="External"/><Relationship Id="rId2015" Type="http://schemas.openxmlformats.org/officeDocument/2006/relationships/hyperlink" Target="https://www.epicov.org/epi3/start/EPI_ISL/419528" TargetMode="External"/><Relationship Id="rId5585" Type="http://schemas.openxmlformats.org/officeDocument/2006/relationships/hyperlink" Target="https://www.epicov.org/epi3/start/EPI_ISL/422130" TargetMode="External"/><Relationship Id="rId6636" Type="http://schemas.openxmlformats.org/officeDocument/2006/relationships/hyperlink" Target="https://www.epicov.org/epi3/start/EPI_ISL/430931" TargetMode="External"/><Relationship Id="rId4187" Type="http://schemas.openxmlformats.org/officeDocument/2006/relationships/hyperlink" Target="https://www.epicov.org/epi3/start/EPI_ISL/424347" TargetMode="External"/><Relationship Id="rId5238" Type="http://schemas.openxmlformats.org/officeDocument/2006/relationships/hyperlink" Target="https://www.epicov.org/epi3/start/EPI_ISL/424619" TargetMode="External"/><Relationship Id="rId9859" Type="http://schemas.openxmlformats.org/officeDocument/2006/relationships/hyperlink" Target="https://www.epicov.org/epi3/start/EPI_ISL/429691" TargetMode="External"/><Relationship Id="rId11789" Type="http://schemas.openxmlformats.org/officeDocument/2006/relationships/hyperlink" Target="https://www.epicov.org/epi3/start/EPI_ISL/420314" TargetMode="External"/><Relationship Id="rId1848" Type="http://schemas.openxmlformats.org/officeDocument/2006/relationships/hyperlink" Target="https://www.epicov.org/epi3/start/EPI_ISL/419803" TargetMode="External"/><Relationship Id="rId3270" Type="http://schemas.openxmlformats.org/officeDocument/2006/relationships/hyperlink" Target="https://www.epicov.org/epi3/start/EPI_ISL/418704" TargetMode="External"/><Relationship Id="rId4321" Type="http://schemas.openxmlformats.org/officeDocument/2006/relationships/hyperlink" Target="https://www.epicov.org/epi3/start/EPI_ISL/423070" TargetMode="External"/><Relationship Id="rId191" Type="http://schemas.openxmlformats.org/officeDocument/2006/relationships/hyperlink" Target="https://www.epicov.org/epi3/start/EPI_ISL/414646" TargetMode="External"/><Relationship Id="rId7891" Type="http://schemas.openxmlformats.org/officeDocument/2006/relationships/hyperlink" Target="https://www.epicov.org/epi3/start/EPI_ISL/427598" TargetMode="External"/><Relationship Id="rId8942" Type="http://schemas.openxmlformats.org/officeDocument/2006/relationships/hyperlink" Target="https://www.epicov.org/epi3/start/EPI_ISL/420564" TargetMode="External"/><Relationship Id="rId10872" Type="http://schemas.openxmlformats.org/officeDocument/2006/relationships/hyperlink" Target="https://www.epicov.org/epi3/start/EPI_ISL/422641" TargetMode="External"/><Relationship Id="rId11923" Type="http://schemas.openxmlformats.org/officeDocument/2006/relationships/hyperlink" Target="https://www.epicov.org/epi3/start/EPI_ISL/422934" TargetMode="External"/><Relationship Id="rId5095" Type="http://schemas.openxmlformats.org/officeDocument/2006/relationships/hyperlink" Target="https://www.epicov.org/epi3/start/EPI_ISL/425410" TargetMode="External"/><Relationship Id="rId6493" Type="http://schemas.openxmlformats.org/officeDocument/2006/relationships/hyperlink" Target="https://www.epicov.org/epi3/start/EPI_ISL/426079" TargetMode="External"/><Relationship Id="rId7544" Type="http://schemas.openxmlformats.org/officeDocument/2006/relationships/hyperlink" Target="https://www.epicov.org/epi3/start/EPI_ISL/427735" TargetMode="External"/><Relationship Id="rId10525" Type="http://schemas.openxmlformats.org/officeDocument/2006/relationships/hyperlink" Target="https://www.epicov.org/epi3/start/EPI_ISL/422510" TargetMode="External"/><Relationship Id="rId6146" Type="http://schemas.openxmlformats.org/officeDocument/2006/relationships/hyperlink" Target="https://www.epicov.org/epi3/start/EPI_ISL/424535" TargetMode="External"/><Relationship Id="rId12697" Type="http://schemas.openxmlformats.org/officeDocument/2006/relationships/hyperlink" Target="https://www.epicov.org/epi3/start/EPI_ISL/421578" TargetMode="External"/><Relationship Id="rId2756" Type="http://schemas.openxmlformats.org/officeDocument/2006/relationships/hyperlink" Target="https://www.epicov.org/epi3/start/EPI_ISL/418972" TargetMode="External"/><Relationship Id="rId3807" Type="http://schemas.openxmlformats.org/officeDocument/2006/relationships/hyperlink" Target="https://www.epicov.org/epi3/start/EPI_ISL/419169" TargetMode="External"/><Relationship Id="rId9369" Type="http://schemas.openxmlformats.org/officeDocument/2006/relationships/hyperlink" Target="https://www.epicov.org/epi3/start/EPI_ISL/421974" TargetMode="External"/><Relationship Id="rId11299" Type="http://schemas.openxmlformats.org/officeDocument/2006/relationships/hyperlink" Target="https://www.epicov.org/epi3/start/EPI_ISL/422233" TargetMode="External"/><Relationship Id="rId728" Type="http://schemas.openxmlformats.org/officeDocument/2006/relationships/hyperlink" Target="https://www.epicov.org/epi3/start/EPI_ISL/415133" TargetMode="External"/><Relationship Id="rId1358" Type="http://schemas.openxmlformats.org/officeDocument/2006/relationships/hyperlink" Target="https://www.epicov.org/epi3/start/EPI_ISL/414369" TargetMode="External"/><Relationship Id="rId2409" Type="http://schemas.openxmlformats.org/officeDocument/2006/relationships/hyperlink" Target="https://www.epicov.org/epi3/start/EPI_ISL/417577" TargetMode="External"/><Relationship Id="rId5979" Type="http://schemas.openxmlformats.org/officeDocument/2006/relationships/hyperlink" Target="https://www.epicov.org/epi3/start/EPI_ISL/424437" TargetMode="External"/><Relationship Id="rId64" Type="http://schemas.openxmlformats.org/officeDocument/2006/relationships/hyperlink" Target="https://www.epicov.org/epi3/start/EPI_ISL/413691" TargetMode="External"/><Relationship Id="rId8452" Type="http://schemas.openxmlformats.org/officeDocument/2006/relationships/hyperlink" Target="https://www.epicov.org/epi3/start/EPI_ISL/429154" TargetMode="External"/><Relationship Id="rId9503" Type="http://schemas.openxmlformats.org/officeDocument/2006/relationships/hyperlink" Target="https://www.epicov.org/epi3/start/EPI_ISL/429543" TargetMode="External"/><Relationship Id="rId9850" Type="http://schemas.openxmlformats.org/officeDocument/2006/relationships/hyperlink" Target="https://www.epicov.org/epi3/start/EPI_ISL/428318" TargetMode="External"/><Relationship Id="rId11780" Type="http://schemas.openxmlformats.org/officeDocument/2006/relationships/hyperlink" Target="https://www.epicov.org/epi3/start/EPI_ISL/422978" TargetMode="External"/><Relationship Id="rId12831" Type="http://schemas.openxmlformats.org/officeDocument/2006/relationships/hyperlink" Target="https://www.epicov.org/epi3/start/EPI_ISL/420197" TargetMode="External"/><Relationship Id="rId7054" Type="http://schemas.openxmlformats.org/officeDocument/2006/relationships/hyperlink" Target="https://www.epicov.org/epi3/start/EPI_ISL/429790" TargetMode="External"/><Relationship Id="rId8105" Type="http://schemas.openxmlformats.org/officeDocument/2006/relationships/hyperlink" Target="https://www.epicov.org/epi3/start/EPI_ISL/426360" TargetMode="External"/><Relationship Id="rId10382" Type="http://schemas.openxmlformats.org/officeDocument/2006/relationships/hyperlink" Target="https://www.epicov.org/epi3/start/EPI_ISL/429486" TargetMode="External"/><Relationship Id="rId11433" Type="http://schemas.openxmlformats.org/officeDocument/2006/relationships/hyperlink" Target="https://www.epicov.org/epi3/start/EPI_ISL/423590" TargetMode="External"/><Relationship Id="rId10035" Type="http://schemas.openxmlformats.org/officeDocument/2006/relationships/hyperlink" Target="https://www.epicov.org/epi3/start/EPI_ISL/429625" TargetMode="External"/><Relationship Id="rId3664" Type="http://schemas.openxmlformats.org/officeDocument/2006/relationships/hyperlink" Target="https://www.epicov.org/epi3/start/EPI_ISL/419397" TargetMode="External"/><Relationship Id="rId4715" Type="http://schemas.openxmlformats.org/officeDocument/2006/relationships/hyperlink" Target="https://www.epicov.org/epi3/start/EPI_ISL/425353" TargetMode="External"/><Relationship Id="rId585" Type="http://schemas.openxmlformats.org/officeDocument/2006/relationships/hyperlink" Target="https://www.epicov.org/epi3/start/EPI_ISL/416718" TargetMode="External"/><Relationship Id="rId2266" Type="http://schemas.openxmlformats.org/officeDocument/2006/relationships/hyperlink" Target="https://www.epicov.org/epi3/start/EPI_ISL/418334" TargetMode="External"/><Relationship Id="rId3317" Type="http://schemas.openxmlformats.org/officeDocument/2006/relationships/hyperlink" Target="https://www.epicov.org/epi3/start/EPI_ISL/410489" TargetMode="External"/><Relationship Id="rId6887" Type="http://schemas.openxmlformats.org/officeDocument/2006/relationships/hyperlink" Target="https://www.epicov.org/epi3/start/EPI_ISL/427197" TargetMode="External"/><Relationship Id="rId7938" Type="http://schemas.openxmlformats.org/officeDocument/2006/relationships/hyperlink" Target="https://www.epicov.org/epi3/start/EPI_ISL/427511" TargetMode="External"/><Relationship Id="rId238" Type="http://schemas.openxmlformats.org/officeDocument/2006/relationships/hyperlink" Target="https://www.epicov.org/epi3/start/EPI_ISL/412869" TargetMode="External"/><Relationship Id="rId5489" Type="http://schemas.openxmlformats.org/officeDocument/2006/relationships/hyperlink" Target="https://www.epicov.org/epi3/start/EPI_ISL/422162" TargetMode="External"/><Relationship Id="rId9360" Type="http://schemas.openxmlformats.org/officeDocument/2006/relationships/hyperlink" Target="https://www.epicov.org/epi3/start/EPI_ISL/420648" TargetMode="External"/><Relationship Id="rId10919" Type="http://schemas.openxmlformats.org/officeDocument/2006/relationships/hyperlink" Target="https://www.epicov.org/epi3/start/EPI_ISL/421333" TargetMode="External"/><Relationship Id="rId11290" Type="http://schemas.openxmlformats.org/officeDocument/2006/relationships/hyperlink" Target="https://www.epicov.org/epi3/start/EPI_ISL/424856" TargetMode="External"/><Relationship Id="rId12341" Type="http://schemas.openxmlformats.org/officeDocument/2006/relationships/hyperlink" Target="https://www.epicov.org/epi3/start/EPI_ISL/420125" TargetMode="External"/><Relationship Id="rId2400" Type="http://schemas.openxmlformats.org/officeDocument/2006/relationships/hyperlink" Target="https://www.epicov.org/epi3/start/EPI_ISL/417570" TargetMode="External"/><Relationship Id="rId9013" Type="http://schemas.openxmlformats.org/officeDocument/2006/relationships/hyperlink" Target="https://www.epicov.org/epi3/start/EPI_ISL/421830" TargetMode="External"/><Relationship Id="rId1002" Type="http://schemas.openxmlformats.org/officeDocument/2006/relationships/hyperlink" Target="https://www.epicov.org/epi3/start/EPI_ISL/416520" TargetMode="External"/><Relationship Id="rId5970" Type="http://schemas.openxmlformats.org/officeDocument/2006/relationships/hyperlink" Target="https://www.epicov.org/epi3/start/EPI_ISL/425771" TargetMode="External"/><Relationship Id="rId3174" Type="http://schemas.openxmlformats.org/officeDocument/2006/relationships/hyperlink" Target="https://www.epicov.org/epi3/start/EPI_ISL/418760" TargetMode="External"/><Relationship Id="rId4572" Type="http://schemas.openxmlformats.org/officeDocument/2006/relationships/hyperlink" Target="https://www.epicov.org/epi3/start/EPI_ISL/424082" TargetMode="External"/><Relationship Id="rId5623" Type="http://schemas.openxmlformats.org/officeDocument/2006/relationships/hyperlink" Target="https://www.epicov.org/epi3/start/EPI_ISL/423488" TargetMode="External"/><Relationship Id="rId4225" Type="http://schemas.openxmlformats.org/officeDocument/2006/relationships/hyperlink" Target="https://www.epicov.org/epi3/start/EPI_ISL/424375" TargetMode="External"/><Relationship Id="rId7795" Type="http://schemas.openxmlformats.org/officeDocument/2006/relationships/hyperlink" Target="https://www.epicov.org/epi3/start/EPI_ISL/426536" TargetMode="External"/><Relationship Id="rId8846" Type="http://schemas.openxmlformats.org/officeDocument/2006/relationships/hyperlink" Target="https://www.epicov.org/epi3/start/EPI_ISL/420879" TargetMode="External"/><Relationship Id="rId10776" Type="http://schemas.openxmlformats.org/officeDocument/2006/relationships/hyperlink" Target="https://www.epicov.org/epi3/start/EPI_ISL/423927" TargetMode="External"/><Relationship Id="rId11827" Type="http://schemas.openxmlformats.org/officeDocument/2006/relationships/hyperlink" Target="https://www.epicov.org/epi3/start/EPI_ISL/421665" TargetMode="External"/><Relationship Id="rId6397" Type="http://schemas.openxmlformats.org/officeDocument/2006/relationships/hyperlink" Target="https://www.epicov.org/epi3/start/EPI_ISL/430973" TargetMode="External"/><Relationship Id="rId7448" Type="http://schemas.openxmlformats.org/officeDocument/2006/relationships/hyperlink" Target="https://www.epicov.org/epi3/start/EPI_ISL/425150" TargetMode="External"/><Relationship Id="rId10429" Type="http://schemas.openxmlformats.org/officeDocument/2006/relationships/hyperlink" Target="https://www.epicov.org/epi3/start/EPI_ISL/429406" TargetMode="External"/><Relationship Id="rId979" Type="http://schemas.openxmlformats.org/officeDocument/2006/relationships/hyperlink" Target="https://www.epicov.org/epi3/start/EPI_ISL/416503" TargetMode="External"/><Relationship Id="rId5480" Type="http://schemas.openxmlformats.org/officeDocument/2006/relationships/hyperlink" Target="https://www.epicov.org/epi3/start/EPI_ISL/423496" TargetMode="External"/><Relationship Id="rId6531" Type="http://schemas.openxmlformats.org/officeDocument/2006/relationships/hyperlink" Target="https://www.epicov.org/epi3/start/EPI_ISL/426058" TargetMode="External"/><Relationship Id="rId10910" Type="http://schemas.openxmlformats.org/officeDocument/2006/relationships/hyperlink" Target="https://www.epicov.org/epi3/start/EPI_ISL/421338" TargetMode="External"/><Relationship Id="rId4082" Type="http://schemas.openxmlformats.org/officeDocument/2006/relationships/hyperlink" Target="https://www.epicov.org/epi3/start/EPI_ISL/426836" TargetMode="External"/><Relationship Id="rId5133" Type="http://schemas.openxmlformats.org/officeDocument/2006/relationships/hyperlink" Target="https://www.epicov.org/epi3/start/EPI_ISL/423379" TargetMode="External"/><Relationship Id="rId9754" Type="http://schemas.openxmlformats.org/officeDocument/2006/relationships/hyperlink" Target="https://www.epicov.org/epi3/start/EPI_ISL/430644" TargetMode="External"/><Relationship Id="rId11684" Type="http://schemas.openxmlformats.org/officeDocument/2006/relationships/hyperlink" Target="https://www.epicov.org/epi3/start/EPI_ISL/422384" TargetMode="External"/><Relationship Id="rId12735" Type="http://schemas.openxmlformats.org/officeDocument/2006/relationships/hyperlink" Target="https://www.epicov.org/epi3/start/EPI_ISL/422823" TargetMode="External"/><Relationship Id="rId1743" Type="http://schemas.openxmlformats.org/officeDocument/2006/relationships/hyperlink" Target="https://www.epicov.org/epi3/start/EPI_ISL/419860" TargetMode="External"/><Relationship Id="rId8009" Type="http://schemas.openxmlformats.org/officeDocument/2006/relationships/hyperlink" Target="https://www.epicov.org/epi3/start/EPI_ISL/427559" TargetMode="External"/><Relationship Id="rId8356" Type="http://schemas.openxmlformats.org/officeDocument/2006/relationships/hyperlink" Target="https://www.epicov.org/epi3/start/EPI_ISL/430125" TargetMode="External"/><Relationship Id="rId9407" Type="http://schemas.openxmlformats.org/officeDocument/2006/relationships/hyperlink" Target="https://www.epicov.org/epi3/start/EPI_ISL/428291" TargetMode="External"/><Relationship Id="rId10286" Type="http://schemas.openxmlformats.org/officeDocument/2006/relationships/hyperlink" Target="https://www.epicov.org/epi3/start/EPI_ISL/429324" TargetMode="External"/><Relationship Id="rId11337" Type="http://schemas.openxmlformats.org/officeDocument/2006/relationships/hyperlink" Target="https://www.epicov.org/epi3/start/EPI_ISL/424884" TargetMode="External"/><Relationship Id="rId4966" Type="http://schemas.openxmlformats.org/officeDocument/2006/relationships/hyperlink" Target="https://www.epicov.org/epi3/start/EPI_ISL/425483" TargetMode="External"/><Relationship Id="rId3568" Type="http://schemas.openxmlformats.org/officeDocument/2006/relationships/hyperlink" Target="https://www.epicov.org/epi3/start/EPI_ISL/418154" TargetMode="External"/><Relationship Id="rId4619" Type="http://schemas.openxmlformats.org/officeDocument/2006/relationships/hyperlink" Target="https://www.epicov.org/epi3/start/EPI_ISL/426637" TargetMode="External"/><Relationship Id="rId10420" Type="http://schemas.openxmlformats.org/officeDocument/2006/relationships/hyperlink" Target="https://www.epicov.org/epi3/start/EPI_ISL/429425" TargetMode="External"/><Relationship Id="rId489" Type="http://schemas.openxmlformats.org/officeDocument/2006/relationships/hyperlink" Target="https://www.epicov.org/epi3/start/EPI_ISL/414010" TargetMode="External"/><Relationship Id="rId6041" Type="http://schemas.openxmlformats.org/officeDocument/2006/relationships/hyperlink" Target="https://www.epicov.org/epi3/start/EPI_ISL/423268" TargetMode="External"/><Relationship Id="rId9264" Type="http://schemas.openxmlformats.org/officeDocument/2006/relationships/hyperlink" Target="https://www.epicov.org/epi3/start/EPI_ISL/421915" TargetMode="External"/><Relationship Id="rId12592" Type="http://schemas.openxmlformats.org/officeDocument/2006/relationships/hyperlink" Target="https://www.epicov.org/epi3/start/EPI_ISL/422868" TargetMode="External"/><Relationship Id="rId970" Type="http://schemas.openxmlformats.org/officeDocument/2006/relationships/hyperlink" Target="https://www.epicov.org/epi3/start/EPI_ISL/416501" TargetMode="External"/><Relationship Id="rId1253" Type="http://schemas.openxmlformats.org/officeDocument/2006/relationships/hyperlink" Target="https://www.epicov.org/epi3/start/EPI_ISL/415539" TargetMode="External"/><Relationship Id="rId2651" Type="http://schemas.openxmlformats.org/officeDocument/2006/relationships/hyperlink" Target="https://www.epicov.org/epi3/start/EPI_ISL/416396" TargetMode="External"/><Relationship Id="rId3702" Type="http://schemas.openxmlformats.org/officeDocument/2006/relationships/hyperlink" Target="https://www.epicov.org/epi3/start/EPI_ISL/418082" TargetMode="External"/><Relationship Id="rId11194" Type="http://schemas.openxmlformats.org/officeDocument/2006/relationships/hyperlink" Target="https://www.epicov.org/epi3/start/EPI_ISL/424963" TargetMode="External"/><Relationship Id="rId12245" Type="http://schemas.openxmlformats.org/officeDocument/2006/relationships/hyperlink" Target="https://www.epicov.org/epi3/start/EPI_ISL/422744" TargetMode="External"/><Relationship Id="rId623" Type="http://schemas.openxmlformats.org/officeDocument/2006/relationships/hyperlink" Target="https://www.epicov.org/epi3/start/EPI_ISL/402126" TargetMode="External"/><Relationship Id="rId2304" Type="http://schemas.openxmlformats.org/officeDocument/2006/relationships/hyperlink" Target="https://www.epicov.org/epi3/start/EPI_ISL/418329" TargetMode="External"/><Relationship Id="rId5874" Type="http://schemas.openxmlformats.org/officeDocument/2006/relationships/hyperlink" Target="https://www.epicov.org/epi3/start/EPI_ISL/423103" TargetMode="External"/><Relationship Id="rId6925" Type="http://schemas.openxmlformats.org/officeDocument/2006/relationships/hyperlink" Target="https://www.epicov.org/epi3/start/EPI_ISL/427114" TargetMode="External"/><Relationship Id="rId4476" Type="http://schemas.openxmlformats.org/officeDocument/2006/relationships/hyperlink" Target="https://www.epicov.org/epi3/start/EPI_ISL/423000" TargetMode="External"/><Relationship Id="rId5527" Type="http://schemas.openxmlformats.org/officeDocument/2006/relationships/hyperlink" Target="https://www.epicov.org/epi3/start/EPI_ISL/423410" TargetMode="External"/><Relationship Id="rId3078" Type="http://schemas.openxmlformats.org/officeDocument/2006/relationships/hyperlink" Target="https://www.epicov.org/epi3/start/EPI_ISL/419943" TargetMode="External"/><Relationship Id="rId4129" Type="http://schemas.openxmlformats.org/officeDocument/2006/relationships/hyperlink" Target="https://www.epicov.org/epi3/start/EPI_ISL/426851" TargetMode="External"/><Relationship Id="rId7699" Type="http://schemas.openxmlformats.org/officeDocument/2006/relationships/hyperlink" Target="https://www.epicov.org/epi3/start/EPI_ISL/425288" TargetMode="External"/><Relationship Id="rId8000" Type="http://schemas.openxmlformats.org/officeDocument/2006/relationships/hyperlink" Target="https://www.epicov.org/epi3/start/EPI_ISL/428884" TargetMode="External"/><Relationship Id="rId4610" Type="http://schemas.openxmlformats.org/officeDocument/2006/relationships/hyperlink" Target="https://www.epicov.org/epi3/start/EPI_ISL/426676" TargetMode="External"/><Relationship Id="rId480" Type="http://schemas.openxmlformats.org/officeDocument/2006/relationships/hyperlink" Target="https://www.epicov.org/epi3/start/EPI_ISL/417977" TargetMode="External"/><Relationship Id="rId2161" Type="http://schemas.openxmlformats.org/officeDocument/2006/relationships/hyperlink" Target="https://www.epicov.org/epi3/start/EPI_ISL/418361" TargetMode="External"/><Relationship Id="rId3212" Type="http://schemas.openxmlformats.org/officeDocument/2006/relationships/hyperlink" Target="https://www.epicov.org/epi3/start/EPI_ISL/417453" TargetMode="External"/><Relationship Id="rId133" Type="http://schemas.openxmlformats.org/officeDocument/2006/relationships/hyperlink" Target="https://www.epicov.org/epi3/start/EPI_ISL/414689" TargetMode="External"/><Relationship Id="rId5384" Type="http://schemas.openxmlformats.org/officeDocument/2006/relationships/hyperlink" Target="https://www.epicov.org/epi3/start/EPI_ISL/422038" TargetMode="External"/><Relationship Id="rId6782" Type="http://schemas.openxmlformats.org/officeDocument/2006/relationships/hyperlink" Target="https://www.epicov.org/epi3/start/EPI_ISL/428705" TargetMode="External"/><Relationship Id="rId7833" Type="http://schemas.openxmlformats.org/officeDocument/2006/relationships/hyperlink" Target="https://www.epicov.org/epi3/start/EPI_ISL/426561" TargetMode="External"/><Relationship Id="rId10814" Type="http://schemas.openxmlformats.org/officeDocument/2006/relationships/hyperlink" Target="https://www.epicov.org/epi3/start/EPI_ISL/422617" TargetMode="External"/><Relationship Id="rId5037" Type="http://schemas.openxmlformats.org/officeDocument/2006/relationships/hyperlink" Target="https://www.epicov.org/epi3/start/EPI_ISL/425404" TargetMode="External"/><Relationship Id="rId6435" Type="http://schemas.openxmlformats.org/officeDocument/2006/relationships/hyperlink" Target="https://www.epicov.org/epi3/start/EPI_ISL/428670" TargetMode="External"/><Relationship Id="rId1994" Type="http://schemas.openxmlformats.org/officeDocument/2006/relationships/hyperlink" Target="https://www.epicov.org/epi3/start/EPI_ISL/418288" TargetMode="External"/><Relationship Id="rId9658" Type="http://schemas.openxmlformats.org/officeDocument/2006/relationships/hyperlink" Target="https://www.epicov.org/epi3/start/EPI_ISL/427077" TargetMode="External"/><Relationship Id="rId11588" Type="http://schemas.openxmlformats.org/officeDocument/2006/relationships/hyperlink" Target="https://www.epicov.org/epi3/start/EPI_ISL/422316" TargetMode="External"/><Relationship Id="rId12639" Type="http://schemas.openxmlformats.org/officeDocument/2006/relationships/hyperlink" Target="https://www.epicov.org/epi3/start/EPI_ISL/420227" TargetMode="External"/><Relationship Id="rId1647" Type="http://schemas.openxmlformats.org/officeDocument/2006/relationships/hyperlink" Target="https://www.epicov.org/epi3/start/EPI_ISL/417264" TargetMode="External"/><Relationship Id="rId4120" Type="http://schemas.openxmlformats.org/officeDocument/2006/relationships/hyperlink" Target="https://www.epicov.org/epi3/start/EPI_ISL/424202" TargetMode="External"/><Relationship Id="rId7690" Type="http://schemas.openxmlformats.org/officeDocument/2006/relationships/hyperlink" Target="https://www.epicov.org/epi3/start/EPI_ISL/427722" TargetMode="External"/><Relationship Id="rId8741" Type="http://schemas.openxmlformats.org/officeDocument/2006/relationships/hyperlink" Target="https://www.epicov.org/epi3/start/EPI_ISL/430261" TargetMode="External"/><Relationship Id="rId6292" Type="http://schemas.openxmlformats.org/officeDocument/2006/relationships/hyperlink" Target="https://www.epicov.org/epi3/start/EPI_ISL/424565" TargetMode="External"/><Relationship Id="rId7343" Type="http://schemas.openxmlformats.org/officeDocument/2006/relationships/hyperlink" Target="https://www.epicov.org/epi3/start/EPI_ISL/427267" TargetMode="External"/><Relationship Id="rId10671" Type="http://schemas.openxmlformats.org/officeDocument/2006/relationships/hyperlink" Target="https://www.epicov.org/epi3/start/EPI_ISL/421193" TargetMode="External"/><Relationship Id="rId11722" Type="http://schemas.openxmlformats.org/officeDocument/2006/relationships/hyperlink" Target="https://www.epicov.org/epi3/start/EPI_ISL/422958" TargetMode="External"/><Relationship Id="rId10324" Type="http://schemas.openxmlformats.org/officeDocument/2006/relationships/hyperlink" Target="https://www.epicov.org/epi3/start/EPI_ISL/420912" TargetMode="External"/><Relationship Id="rId3953" Type="http://schemas.openxmlformats.org/officeDocument/2006/relationships/hyperlink" Target="https://www.epicov.org/epi3/start/EPI_ISL/424272" TargetMode="External"/><Relationship Id="rId9168" Type="http://schemas.openxmlformats.org/officeDocument/2006/relationships/hyperlink" Target="https://www.epicov.org/epi3/start/EPI_ISL/429008" TargetMode="External"/><Relationship Id="rId12496" Type="http://schemas.openxmlformats.org/officeDocument/2006/relationships/hyperlink" Target="https://www.epicov.org/epi3/start/EPI_ISL/420071" TargetMode="External"/><Relationship Id="rId874" Type="http://schemas.openxmlformats.org/officeDocument/2006/relationships/hyperlink" Target="https://www.epicov.org/epi3/start/EPI_ISL/417752" TargetMode="External"/><Relationship Id="rId2555" Type="http://schemas.openxmlformats.org/officeDocument/2006/relationships/hyperlink" Target="https://www.epicov.org/epi3/start/EPI_ISL/416325" TargetMode="External"/><Relationship Id="rId3606" Type="http://schemas.openxmlformats.org/officeDocument/2006/relationships/hyperlink" Target="https://www.epicov.org/epi3/start/EPI_ISL/419479" TargetMode="External"/><Relationship Id="rId11098" Type="http://schemas.openxmlformats.org/officeDocument/2006/relationships/hyperlink" Target="https://www.epicov.org/epi3/start/EPI_ISL/423600" TargetMode="External"/><Relationship Id="rId12149" Type="http://schemas.openxmlformats.org/officeDocument/2006/relationships/hyperlink" Target="https://www.epicov.org/epi3/start/EPI_ISL/420409" TargetMode="External"/><Relationship Id="rId527" Type="http://schemas.openxmlformats.org/officeDocument/2006/relationships/hyperlink" Target="https://www.epicov.org/epi3/start/EPI_ISL/416668" TargetMode="External"/><Relationship Id="rId1157" Type="http://schemas.openxmlformats.org/officeDocument/2006/relationships/hyperlink" Target="https://www.epicov.org/epi3/start/EPI_ISL/414562" TargetMode="External"/><Relationship Id="rId2208" Type="http://schemas.openxmlformats.org/officeDocument/2006/relationships/hyperlink" Target="https://www.epicov.org/epi3/start/EPI_ISL/417085" TargetMode="External"/><Relationship Id="rId5778" Type="http://schemas.openxmlformats.org/officeDocument/2006/relationships/hyperlink" Target="https://www.epicov.org/epi3/start/EPI_ISL/423186" TargetMode="External"/><Relationship Id="rId6829" Type="http://schemas.openxmlformats.org/officeDocument/2006/relationships/hyperlink" Target="https://www.epicov.org/epi3/start/EPI_ISL/426111" TargetMode="External"/><Relationship Id="rId12630" Type="http://schemas.openxmlformats.org/officeDocument/2006/relationships/hyperlink" Target="https://www.epicov.org/epi3/start/EPI_ISL/422892" TargetMode="External"/><Relationship Id="rId8251" Type="http://schemas.openxmlformats.org/officeDocument/2006/relationships/hyperlink" Target="https://www.epicov.org/epi3/start/EPI_ISL/427654" TargetMode="External"/><Relationship Id="rId9302" Type="http://schemas.openxmlformats.org/officeDocument/2006/relationships/hyperlink" Target="https://www.epicov.org/epi3/start/EPI_ISL/421924" TargetMode="External"/><Relationship Id="rId10181" Type="http://schemas.openxmlformats.org/officeDocument/2006/relationships/hyperlink" Target="https://www.epicov.org/epi3/start/EPI_ISL/429302" TargetMode="External"/><Relationship Id="rId11232" Type="http://schemas.openxmlformats.org/officeDocument/2006/relationships/hyperlink" Target="https://www.epicov.org/epi3/start/EPI_ISL/422280" TargetMode="External"/><Relationship Id="rId3463" Type="http://schemas.openxmlformats.org/officeDocument/2006/relationships/hyperlink" Target="https://www.epicov.org/epi3/start/EPI_ISL/418044" TargetMode="External"/><Relationship Id="rId4861" Type="http://schemas.openxmlformats.org/officeDocument/2006/relationships/hyperlink" Target="https://www.epicov.org/epi3/start/EPI_ISL/424105" TargetMode="External"/><Relationship Id="rId5912" Type="http://schemas.openxmlformats.org/officeDocument/2006/relationships/hyperlink" Target="https://www.epicov.org/epi3/start/EPI_ISL/425747" TargetMode="External"/><Relationship Id="rId384" Type="http://schemas.openxmlformats.org/officeDocument/2006/relationships/hyperlink" Target="https://www.epicov.org/epi3/start/EPI_ISL/417937" TargetMode="External"/><Relationship Id="rId2065" Type="http://schemas.openxmlformats.org/officeDocument/2006/relationships/hyperlink" Target="https://www.epicov.org/epi3/start/EPI_ISL/419539" TargetMode="External"/><Relationship Id="rId3116" Type="http://schemas.openxmlformats.org/officeDocument/2006/relationships/hyperlink" Target="https://www.epicov.org/epi3/start/EPI_ISL/418755" TargetMode="External"/><Relationship Id="rId4514" Type="http://schemas.openxmlformats.org/officeDocument/2006/relationships/hyperlink" Target="https://www.epicov.org/epi3/start/EPI_ISL/424319" TargetMode="External"/><Relationship Id="rId6686" Type="http://schemas.openxmlformats.org/officeDocument/2006/relationships/hyperlink" Target="https://www.epicov.org/epi3/start/EPI_ISL/428784" TargetMode="External"/><Relationship Id="rId7737" Type="http://schemas.openxmlformats.org/officeDocument/2006/relationships/hyperlink" Target="https://www.epicov.org/epi3/start/EPI_ISL/426540" TargetMode="External"/><Relationship Id="rId10718" Type="http://schemas.openxmlformats.org/officeDocument/2006/relationships/hyperlink" Target="https://www.epicov.org/epi3/start/EPI_ISL/422459" TargetMode="External"/><Relationship Id="rId5288" Type="http://schemas.openxmlformats.org/officeDocument/2006/relationships/hyperlink" Target="https://www.epicov.org/epi3/start/EPI_ISL/424644" TargetMode="External"/><Relationship Id="rId6339" Type="http://schemas.openxmlformats.org/officeDocument/2006/relationships/hyperlink" Target="https://www.epicov.org/epi3/start/EPI_ISL/426020" TargetMode="External"/><Relationship Id="rId12140" Type="http://schemas.openxmlformats.org/officeDocument/2006/relationships/hyperlink" Target="https://www.epicov.org/epi3/start/EPI_ISL/421708" TargetMode="External"/><Relationship Id="rId1898" Type="http://schemas.openxmlformats.org/officeDocument/2006/relationships/hyperlink" Target="https://www.epicov.org/epi3/start/EPI_ISL/419554" TargetMode="External"/><Relationship Id="rId2949" Type="http://schemas.openxmlformats.org/officeDocument/2006/relationships/hyperlink" Target="https://www.epicov.org/epi3/start/EPI_ISL/418670" TargetMode="External"/><Relationship Id="rId6820" Type="http://schemas.openxmlformats.org/officeDocument/2006/relationships/hyperlink" Target="https://www.epicov.org/epi3/start/EPI_ISL/427439" TargetMode="External"/><Relationship Id="rId4371" Type="http://schemas.openxmlformats.org/officeDocument/2006/relationships/hyperlink" Target="https://www.epicov.org/epi3/start/EPI_ISL/425613" TargetMode="External"/><Relationship Id="rId5422" Type="http://schemas.openxmlformats.org/officeDocument/2006/relationships/hyperlink" Target="https://www.epicov.org/epi3/start/EPI_ISL/422017" TargetMode="External"/><Relationship Id="rId4024" Type="http://schemas.openxmlformats.org/officeDocument/2006/relationships/hyperlink" Target="https://www.epicov.org/epi3/start/EPI_ISL/426802" TargetMode="External"/><Relationship Id="rId7594" Type="http://schemas.openxmlformats.org/officeDocument/2006/relationships/hyperlink" Target="https://www.epicov.org/epi3/start/EPI_ISL/426467" TargetMode="External"/><Relationship Id="rId8992" Type="http://schemas.openxmlformats.org/officeDocument/2006/relationships/hyperlink" Target="https://www.epicov.org/epi3/start/EPI_ISL/421801" TargetMode="External"/><Relationship Id="rId11973" Type="http://schemas.openxmlformats.org/officeDocument/2006/relationships/hyperlink" Target="https://www.epicov.org/epi3/start/EPI_ISL/420295" TargetMode="External"/><Relationship Id="rId6196" Type="http://schemas.openxmlformats.org/officeDocument/2006/relationships/hyperlink" Target="https://www.epicov.org/epi3/start/EPI_ISL/425888" TargetMode="External"/><Relationship Id="rId7247" Type="http://schemas.openxmlformats.org/officeDocument/2006/relationships/hyperlink" Target="https://www.epicov.org/epi3/start/EPI_ISL/430853" TargetMode="External"/><Relationship Id="rId8645" Type="http://schemas.openxmlformats.org/officeDocument/2006/relationships/hyperlink" Target="https://www.epicov.org/epi3/start/EPI_ISL/429257" TargetMode="External"/><Relationship Id="rId10575" Type="http://schemas.openxmlformats.org/officeDocument/2006/relationships/hyperlink" Target="https://www.epicov.org/epi3/start/EPI_ISL/423858" TargetMode="External"/><Relationship Id="rId11626" Type="http://schemas.openxmlformats.org/officeDocument/2006/relationships/hyperlink" Target="https://www.epicov.org/epi3/start/EPI_ISL/423674" TargetMode="External"/><Relationship Id="rId10228" Type="http://schemas.openxmlformats.org/officeDocument/2006/relationships/hyperlink" Target="https://www.epicov.org/epi3/start/EPI_ISL/420987" TargetMode="External"/><Relationship Id="rId3857" Type="http://schemas.openxmlformats.org/officeDocument/2006/relationships/hyperlink" Target="https://www.epicov.org/epi3/start/EPI_ISL/424230" TargetMode="External"/><Relationship Id="rId4908" Type="http://schemas.openxmlformats.org/officeDocument/2006/relationships/hyperlink" Target="https://www.epicov.org/epi3/start/EPI_ISL/425460" TargetMode="External"/><Relationship Id="rId778" Type="http://schemas.openxmlformats.org/officeDocument/2006/relationships/hyperlink" Target="https://www.epicov.org/epi3/start/EPI_ISL/417703" TargetMode="External"/><Relationship Id="rId2459" Type="http://schemas.openxmlformats.org/officeDocument/2006/relationships/hyperlink" Target="https://www.epicov.org/epi3/start/EPI_ISL/418826" TargetMode="External"/><Relationship Id="rId6330" Type="http://schemas.openxmlformats.org/officeDocument/2006/relationships/hyperlink" Target="https://www.epicov.org/epi3/start/EPI_ISL/426095" TargetMode="External"/><Relationship Id="rId9553" Type="http://schemas.openxmlformats.org/officeDocument/2006/relationships/hyperlink" Target="https://www.epicov.org/epi3/start/EPI_ISL/429574" TargetMode="External"/><Relationship Id="rId1542" Type="http://schemas.openxmlformats.org/officeDocument/2006/relationships/hyperlink" Target="https://www.epicov.org/epi3/start/EPI_ISL/419761" TargetMode="External"/><Relationship Id="rId2940" Type="http://schemas.openxmlformats.org/officeDocument/2006/relationships/hyperlink" Target="https://www.epicov.org/epi3/start/EPI_ISL/417316" TargetMode="External"/><Relationship Id="rId8155" Type="http://schemas.openxmlformats.org/officeDocument/2006/relationships/hyperlink" Target="https://www.epicov.org/epi3/start/EPI_ISL/427638" TargetMode="External"/><Relationship Id="rId9206" Type="http://schemas.openxmlformats.org/officeDocument/2006/relationships/hyperlink" Target="https://www.epicov.org/epi3/start/EPI_ISL/430051" TargetMode="External"/><Relationship Id="rId10085" Type="http://schemas.openxmlformats.org/officeDocument/2006/relationships/hyperlink" Target="https://www.epicov.org/epi3/start/EPI_ISL/429388" TargetMode="External"/><Relationship Id="rId11136" Type="http://schemas.openxmlformats.org/officeDocument/2006/relationships/hyperlink" Target="https://www.epicov.org/epi3/start/EPI_ISL/424941" TargetMode="External"/><Relationship Id="rId11483" Type="http://schemas.openxmlformats.org/officeDocument/2006/relationships/hyperlink" Target="https://www.epicov.org/epi3/start/EPI_ISL/423730" TargetMode="External"/><Relationship Id="rId12534" Type="http://schemas.openxmlformats.org/officeDocument/2006/relationships/hyperlink" Target="https://www.epicov.org/epi3/start/EPI_ISL/420080" TargetMode="External"/><Relationship Id="rId912" Type="http://schemas.openxmlformats.org/officeDocument/2006/relationships/hyperlink" Target="https://www.epicov.org/epi3/start/EPI_ISL/416598" TargetMode="External"/><Relationship Id="rId4765" Type="http://schemas.openxmlformats.org/officeDocument/2006/relationships/hyperlink" Target="https://www.epicov.org/epi3/start/EPI_ISL/424042" TargetMode="External"/><Relationship Id="rId5816" Type="http://schemas.openxmlformats.org/officeDocument/2006/relationships/hyperlink" Target="https://www.epicov.org/epi3/start/EPI_ISL/425713" TargetMode="External"/><Relationship Id="rId288" Type="http://schemas.openxmlformats.org/officeDocument/2006/relationships/hyperlink" Target="https://www.epicov.org/epi3/start/EPI_ISL/413850" TargetMode="External"/><Relationship Id="rId3367" Type="http://schemas.openxmlformats.org/officeDocument/2006/relationships/hyperlink" Target="https://www.epicov.org/epi3/start/EPI_ISL/412974" TargetMode="External"/><Relationship Id="rId4418" Type="http://schemas.openxmlformats.org/officeDocument/2006/relationships/hyperlink" Target="https://www.epicov.org/epi3/start/EPI_ISL/425638" TargetMode="External"/><Relationship Id="rId7988" Type="http://schemas.openxmlformats.org/officeDocument/2006/relationships/hyperlink" Target="https://www.epicov.org/epi3/start/EPI_ISL/427505" TargetMode="External"/><Relationship Id="rId10969" Type="http://schemas.openxmlformats.org/officeDocument/2006/relationships/hyperlink" Target="https://www.epicov.org/epi3/start/EPI_ISL/423902" TargetMode="External"/><Relationship Id="rId12391" Type="http://schemas.openxmlformats.org/officeDocument/2006/relationships/hyperlink" Target="https://www.epicov.org/epi3/start/EPI_ISL/421366" TargetMode="External"/><Relationship Id="rId2450" Type="http://schemas.openxmlformats.org/officeDocument/2006/relationships/hyperlink" Target="https://www.epicov.org/epi3/start/EPI_ISL/418835" TargetMode="External"/><Relationship Id="rId3501" Type="http://schemas.openxmlformats.org/officeDocument/2006/relationships/hyperlink" Target="https://www.epicov.org/epi3/start/EPI_ISL/418117" TargetMode="External"/><Relationship Id="rId9063" Type="http://schemas.openxmlformats.org/officeDocument/2006/relationships/hyperlink" Target="https://www.epicov.org/epi3/start/EPI_ISL/421843" TargetMode="External"/><Relationship Id="rId12044" Type="http://schemas.openxmlformats.org/officeDocument/2006/relationships/hyperlink" Target="https://www.epicov.org/epi3/start/EPI_ISL/420448" TargetMode="External"/><Relationship Id="rId422" Type="http://schemas.openxmlformats.org/officeDocument/2006/relationships/hyperlink" Target="https://www.epicov.org/epi3/start/EPI_ISL/416622" TargetMode="External"/><Relationship Id="rId1052" Type="http://schemas.openxmlformats.org/officeDocument/2006/relationships/hyperlink" Target="https://www.epicov.org/epi3/start/EPI_ISL/414451" TargetMode="External"/><Relationship Id="rId2103" Type="http://schemas.openxmlformats.org/officeDocument/2006/relationships/hyperlink" Target="https://www.epicov.org/epi3/start/EPI_ISL/418354" TargetMode="External"/><Relationship Id="rId5673" Type="http://schemas.openxmlformats.org/officeDocument/2006/relationships/hyperlink" Target="https://www.epicov.org/epi3/start/EPI_ISL/425810" TargetMode="External"/><Relationship Id="rId4275" Type="http://schemas.openxmlformats.org/officeDocument/2006/relationships/hyperlink" Target="https://www.epicov.org/epi3/start/EPI_ISL/424394" TargetMode="External"/><Relationship Id="rId5326" Type="http://schemas.openxmlformats.org/officeDocument/2006/relationships/hyperlink" Target="https://www.epicov.org/epi3/start/EPI_ISL/424673" TargetMode="External"/><Relationship Id="rId6724" Type="http://schemas.openxmlformats.org/officeDocument/2006/relationships/hyperlink" Target="https://www.epicov.org/epi3/start/EPI_ISL/428796" TargetMode="External"/><Relationship Id="rId8896" Type="http://schemas.openxmlformats.org/officeDocument/2006/relationships/hyperlink" Target="https://www.epicov.org/epi3/start/EPI_ISL/421879" TargetMode="External"/><Relationship Id="rId9947" Type="http://schemas.openxmlformats.org/officeDocument/2006/relationships/hyperlink" Target="https://www.epicov.org/epi3/start/EPI_ISL/427013" TargetMode="External"/><Relationship Id="rId11877" Type="http://schemas.openxmlformats.org/officeDocument/2006/relationships/hyperlink" Target="https://www.epicov.org/epi3/start/EPI_ISL/422921" TargetMode="External"/><Relationship Id="rId1936" Type="http://schemas.openxmlformats.org/officeDocument/2006/relationships/hyperlink" Target="https://www.epicov.org/epi3/start/EPI_ISL/418240" TargetMode="External"/><Relationship Id="rId7498" Type="http://schemas.openxmlformats.org/officeDocument/2006/relationships/hyperlink" Target="https://www.epicov.org/epi3/start/EPI_ISL/426423" TargetMode="External"/><Relationship Id="rId8549" Type="http://schemas.openxmlformats.org/officeDocument/2006/relationships/hyperlink" Target="https://www.epicov.org/epi3/start/EPI_ISL/420763" TargetMode="External"/><Relationship Id="rId10479" Type="http://schemas.openxmlformats.org/officeDocument/2006/relationships/hyperlink" Target="https://www.epicov.org/epi3/start/EPI_ISL/429437" TargetMode="External"/><Relationship Id="rId3011" Type="http://schemas.openxmlformats.org/officeDocument/2006/relationships/hyperlink" Target="https://www.epicov.org/epi3/start/EPI_ISL/418695" TargetMode="External"/><Relationship Id="rId6581" Type="http://schemas.openxmlformats.org/officeDocument/2006/relationships/hyperlink" Target="https://www.epicov.org/epi3/start/EPI_ISL/429974" TargetMode="External"/><Relationship Id="rId7632" Type="http://schemas.openxmlformats.org/officeDocument/2006/relationships/hyperlink" Target="https://www.epicov.org/epi3/start/EPI_ISL/427775" TargetMode="External"/><Relationship Id="rId10960" Type="http://schemas.openxmlformats.org/officeDocument/2006/relationships/hyperlink" Target="https://www.epicov.org/epi3/start/EPI_ISL/423911" TargetMode="External"/><Relationship Id="rId5183" Type="http://schemas.openxmlformats.org/officeDocument/2006/relationships/hyperlink" Target="https://www.epicov.org/epi3/start/EPI_ISL/422099" TargetMode="External"/><Relationship Id="rId6234" Type="http://schemas.openxmlformats.org/officeDocument/2006/relationships/hyperlink" Target="https://www.epicov.org/epi3/start/EPI_ISL/424544" TargetMode="External"/><Relationship Id="rId10613" Type="http://schemas.openxmlformats.org/officeDocument/2006/relationships/hyperlink" Target="https://www.epicov.org/epi3/start/EPI_ISL/422552" TargetMode="External"/><Relationship Id="rId9457" Type="http://schemas.openxmlformats.org/officeDocument/2006/relationships/hyperlink" Target="https://www.epicov.org/epi3/start/EPI_ISL/430594" TargetMode="External"/><Relationship Id="rId12785" Type="http://schemas.openxmlformats.org/officeDocument/2006/relationships/hyperlink" Target="https://www.epicov.org/epi3/start/EPI_ISL/420137" TargetMode="External"/><Relationship Id="rId1793" Type="http://schemas.openxmlformats.org/officeDocument/2006/relationships/hyperlink" Target="https://www.epicov.org/epi3/start/EPI_ISL/419878" TargetMode="External"/><Relationship Id="rId2844" Type="http://schemas.openxmlformats.org/officeDocument/2006/relationships/hyperlink" Target="https://www.epicov.org/epi3/start/EPI_ISL/419966" TargetMode="External"/><Relationship Id="rId8059" Type="http://schemas.openxmlformats.org/officeDocument/2006/relationships/hyperlink" Target="https://www.epicov.org/epi3/start/EPI_ISL/427543" TargetMode="External"/><Relationship Id="rId11387" Type="http://schemas.openxmlformats.org/officeDocument/2006/relationships/hyperlink" Target="https://www.epicov.org/epi3/start/EPI_ISL/422245" TargetMode="External"/><Relationship Id="rId12438" Type="http://schemas.openxmlformats.org/officeDocument/2006/relationships/hyperlink" Target="https://www.epicov.org/epi3/start/EPI_ISL/422677" TargetMode="External"/><Relationship Id="rId816" Type="http://schemas.openxmlformats.org/officeDocument/2006/relationships/hyperlink" Target="https://www.epicov.org/epi3/start/EPI_ISL/416417" TargetMode="External"/><Relationship Id="rId1446" Type="http://schemas.openxmlformats.org/officeDocument/2006/relationships/hyperlink" Target="https://www.epicov.org/epi3/start/EPI_ISL/417182" TargetMode="External"/><Relationship Id="rId4669" Type="http://schemas.openxmlformats.org/officeDocument/2006/relationships/hyperlink" Target="https://www.epicov.org/epi3/start/EPI_ISL/425330" TargetMode="External"/><Relationship Id="rId8540" Type="http://schemas.openxmlformats.org/officeDocument/2006/relationships/hyperlink" Target="https://www.epicov.org/epi3/start/EPI_ISL/420732" TargetMode="External"/><Relationship Id="rId10470" Type="http://schemas.openxmlformats.org/officeDocument/2006/relationships/hyperlink" Target="https://www.epicov.org/epi3/start/EPI_ISL/430415" TargetMode="External"/><Relationship Id="rId11521" Type="http://schemas.openxmlformats.org/officeDocument/2006/relationships/hyperlink" Target="https://www.epicov.org/epi3/start/EPI_ISL/423750" TargetMode="External"/><Relationship Id="rId6091" Type="http://schemas.openxmlformats.org/officeDocument/2006/relationships/hyperlink" Target="https://www.epicov.org/epi3/start/EPI_ISL/423276" TargetMode="External"/><Relationship Id="rId7142" Type="http://schemas.openxmlformats.org/officeDocument/2006/relationships/hyperlink" Target="https://www.epicov.org/epi3/start/EPI_ISL/430728" TargetMode="External"/><Relationship Id="rId10123" Type="http://schemas.openxmlformats.org/officeDocument/2006/relationships/hyperlink" Target="https://www.epicov.org/epi3/start/EPI_ISL/429367" TargetMode="External"/><Relationship Id="rId3752" Type="http://schemas.openxmlformats.org/officeDocument/2006/relationships/hyperlink" Target="https://www.epicov.org/epi3/start/EPI_ISL/419222" TargetMode="External"/><Relationship Id="rId12295" Type="http://schemas.openxmlformats.org/officeDocument/2006/relationships/hyperlink" Target="https://www.epicov.org/epi3/start/EPI_ISL/421433" TargetMode="External"/><Relationship Id="rId673" Type="http://schemas.openxmlformats.org/officeDocument/2006/relationships/hyperlink" Target="https://www.epicov.org/epi3/start/EPI_ISL/415128" TargetMode="External"/><Relationship Id="rId2354" Type="http://schemas.openxmlformats.org/officeDocument/2006/relationships/hyperlink" Target="https://www.epicov.org/epi3/start/EPI_ISL/417564" TargetMode="External"/><Relationship Id="rId3405" Type="http://schemas.openxmlformats.org/officeDocument/2006/relationships/hyperlink" Target="https://www.epicov.org/epi3/start/EPI_ISL/408668" TargetMode="External"/><Relationship Id="rId4803" Type="http://schemas.openxmlformats.org/officeDocument/2006/relationships/hyperlink" Target="https://www.epicov.org/epi3/start/EPI_ISL/425303" TargetMode="External"/><Relationship Id="rId326" Type="http://schemas.openxmlformats.org/officeDocument/2006/relationships/hyperlink" Target="https://www.epicov.org/epi3/start/EPI_ISL/413897" TargetMode="External"/><Relationship Id="rId2007" Type="http://schemas.openxmlformats.org/officeDocument/2006/relationships/hyperlink" Target="https://www.epicov.org/epi3/start/EPI_ISL/419505" TargetMode="External"/><Relationship Id="rId6975" Type="http://schemas.openxmlformats.org/officeDocument/2006/relationships/hyperlink" Target="https://www.epicov.org/epi3/start/EPI_ISL/430730" TargetMode="External"/><Relationship Id="rId4179" Type="http://schemas.openxmlformats.org/officeDocument/2006/relationships/hyperlink" Target="https://www.epicov.org/epi3/start/EPI_ISL/425680" TargetMode="External"/><Relationship Id="rId5577" Type="http://schemas.openxmlformats.org/officeDocument/2006/relationships/hyperlink" Target="https://www.epicov.org/epi3/start/EPI_ISL/423465" TargetMode="External"/><Relationship Id="rId6628" Type="http://schemas.openxmlformats.org/officeDocument/2006/relationships/hyperlink" Target="https://www.epicov.org/epi3/start/EPI_ISL/430937" TargetMode="External"/><Relationship Id="rId8050" Type="http://schemas.openxmlformats.org/officeDocument/2006/relationships/hyperlink" Target="https://www.epicov.org/epi3/start/EPI_ISL/428868" TargetMode="External"/><Relationship Id="rId9101" Type="http://schemas.openxmlformats.org/officeDocument/2006/relationships/hyperlink" Target="https://www.epicov.org/epi3/start/EPI_ISL/421993" TargetMode="External"/><Relationship Id="rId11031" Type="http://schemas.openxmlformats.org/officeDocument/2006/relationships/hyperlink" Target="https://www.epicov.org/epi3/start/EPI_ISL/422596" TargetMode="External"/><Relationship Id="rId4660" Type="http://schemas.openxmlformats.org/officeDocument/2006/relationships/hyperlink" Target="https://www.epicov.org/epi3/start/EPI_ISL/425335" TargetMode="External"/><Relationship Id="rId5711" Type="http://schemas.openxmlformats.org/officeDocument/2006/relationships/hyperlink" Target="https://www.epicov.org/epi3/start/EPI_ISL/425798" TargetMode="External"/><Relationship Id="rId3262" Type="http://schemas.openxmlformats.org/officeDocument/2006/relationships/hyperlink" Target="https://www.epicov.org/epi3/start/EPI_ISL/418708" TargetMode="External"/><Relationship Id="rId4313" Type="http://schemas.openxmlformats.org/officeDocument/2006/relationships/hyperlink" Target="https://www.epicov.org/epi3/start/EPI_ISL/423078" TargetMode="External"/><Relationship Id="rId7883" Type="http://schemas.openxmlformats.org/officeDocument/2006/relationships/hyperlink" Target="https://www.epicov.org/epi3/start/EPI_ISL/427590" TargetMode="External"/><Relationship Id="rId183" Type="http://schemas.openxmlformats.org/officeDocument/2006/relationships/hyperlink" Target="https://www.epicov.org/epi3/start/EPI_ISL/414648" TargetMode="External"/><Relationship Id="rId6485" Type="http://schemas.openxmlformats.org/officeDocument/2006/relationships/hyperlink" Target="https://www.epicov.org/epi3/start/EPI_ISL/426071" TargetMode="External"/><Relationship Id="rId7536" Type="http://schemas.openxmlformats.org/officeDocument/2006/relationships/hyperlink" Target="https://www.epicov.org/epi3/start/EPI_ISL/427731" TargetMode="External"/><Relationship Id="rId8934" Type="http://schemas.openxmlformats.org/officeDocument/2006/relationships/hyperlink" Target="https://www.epicov.org/epi3/start/EPI_ISL/420565" TargetMode="External"/><Relationship Id="rId10864" Type="http://schemas.openxmlformats.org/officeDocument/2006/relationships/hyperlink" Target="https://www.epicov.org/epi3/start/EPI_ISL/422642" TargetMode="External"/><Relationship Id="rId11915" Type="http://schemas.openxmlformats.org/officeDocument/2006/relationships/hyperlink" Target="https://www.epicov.org/epi3/start/EPI_ISL/422938" TargetMode="External"/><Relationship Id="rId5087" Type="http://schemas.openxmlformats.org/officeDocument/2006/relationships/hyperlink" Target="https://www.epicov.org/epi3/start/EPI_ISL/426726" TargetMode="External"/><Relationship Id="rId6138" Type="http://schemas.openxmlformats.org/officeDocument/2006/relationships/hyperlink" Target="https://www.epicov.org/epi3/start/EPI_ISL/425829" TargetMode="External"/><Relationship Id="rId10517" Type="http://schemas.openxmlformats.org/officeDocument/2006/relationships/hyperlink" Target="https://www.epicov.org/epi3/start/EPI_ISL/423807" TargetMode="External"/><Relationship Id="rId12689" Type="http://schemas.openxmlformats.org/officeDocument/2006/relationships/hyperlink" Target="https://www.epicov.org/epi3/start/EPI_ISL/420251" TargetMode="External"/><Relationship Id="rId1697" Type="http://schemas.openxmlformats.org/officeDocument/2006/relationships/hyperlink" Target="https://www.epicov.org/epi3/start/EPI_ISL/419841" TargetMode="External"/><Relationship Id="rId2748" Type="http://schemas.openxmlformats.org/officeDocument/2006/relationships/hyperlink" Target="https://www.epicov.org/epi3/start/EPI_ISL/417609" TargetMode="External"/><Relationship Id="rId4170" Type="http://schemas.openxmlformats.org/officeDocument/2006/relationships/hyperlink" Target="https://www.epicov.org/epi3/start/EPI_ISL/425684" TargetMode="External"/><Relationship Id="rId5221" Type="http://schemas.openxmlformats.org/officeDocument/2006/relationships/hyperlink" Target="https://www.epicov.org/epi3/start/EPI_ISL/424627" TargetMode="External"/><Relationship Id="rId8791" Type="http://schemas.openxmlformats.org/officeDocument/2006/relationships/hyperlink" Target="https://www.epicov.org/epi3/start/EPI_ISL/420849" TargetMode="External"/><Relationship Id="rId9842" Type="http://schemas.openxmlformats.org/officeDocument/2006/relationships/hyperlink" Target="https://www.epicov.org/epi3/start/EPI_ISL/429646" TargetMode="External"/><Relationship Id="rId56" Type="http://schemas.openxmlformats.org/officeDocument/2006/relationships/hyperlink" Target="https://www.epicov.org/epi3/start/EPI_ISL/413559" TargetMode="External"/><Relationship Id="rId1831" Type="http://schemas.openxmlformats.org/officeDocument/2006/relationships/hyperlink" Target="https://www.epicov.org/epi3/start/EPI_ISL/419895" TargetMode="External"/><Relationship Id="rId7393" Type="http://schemas.openxmlformats.org/officeDocument/2006/relationships/hyperlink" Target="https://www.epicov.org/epi3/start/EPI_ISL/430843" TargetMode="External"/><Relationship Id="rId8444" Type="http://schemas.openxmlformats.org/officeDocument/2006/relationships/hyperlink" Target="https://www.epicov.org/epi3/start/EPI_ISL/430136" TargetMode="External"/><Relationship Id="rId10374" Type="http://schemas.openxmlformats.org/officeDocument/2006/relationships/hyperlink" Target="https://www.epicov.org/epi3/start/EPI_ISL/429480" TargetMode="External"/><Relationship Id="rId11425" Type="http://schemas.openxmlformats.org/officeDocument/2006/relationships/hyperlink" Target="https://www.epicov.org/epi3/start/EPI_ISL/422262" TargetMode="External"/><Relationship Id="rId11772" Type="http://schemas.openxmlformats.org/officeDocument/2006/relationships/hyperlink" Target="https://www.epicov.org/epi3/start/EPI_ISL/422981" TargetMode="External"/><Relationship Id="rId12823" Type="http://schemas.openxmlformats.org/officeDocument/2006/relationships/hyperlink" Target="https://www.epicov.org/epi3/start/EPI_ISL/420160" TargetMode="External"/><Relationship Id="rId7046" Type="http://schemas.openxmlformats.org/officeDocument/2006/relationships/hyperlink" Target="https://www.epicov.org/epi3/start/EPI_ISL/427162" TargetMode="External"/><Relationship Id="rId10027" Type="http://schemas.openxmlformats.org/officeDocument/2006/relationships/hyperlink" Target="https://www.epicov.org/epi3/start/EPI_ISL/430602" TargetMode="External"/><Relationship Id="rId12199" Type="http://schemas.openxmlformats.org/officeDocument/2006/relationships/hyperlink" Target="https://www.epicov.org/epi3/start/EPI_ISL/420379" TargetMode="External"/><Relationship Id="rId577" Type="http://schemas.openxmlformats.org/officeDocument/2006/relationships/hyperlink" Target="https://www.epicov.org/epi3/start/EPI_ISL/416727" TargetMode="External"/><Relationship Id="rId2258" Type="http://schemas.openxmlformats.org/officeDocument/2006/relationships/hyperlink" Target="https://www.epicov.org/epi3/start/EPI_ISL/418302" TargetMode="External"/><Relationship Id="rId3656" Type="http://schemas.openxmlformats.org/officeDocument/2006/relationships/hyperlink" Target="https://www.epicov.org/epi3/start/EPI_ISL/418075" TargetMode="External"/><Relationship Id="rId4707" Type="http://schemas.openxmlformats.org/officeDocument/2006/relationships/hyperlink" Target="https://www.epicov.org/epi3/start/EPI_ISL/425357" TargetMode="External"/><Relationship Id="rId3309" Type="http://schemas.openxmlformats.org/officeDocument/2006/relationships/hyperlink" Target="https://www.epicov.org/epi3/start/EPI_ISL/410538" TargetMode="External"/><Relationship Id="rId6879" Type="http://schemas.openxmlformats.org/officeDocument/2006/relationships/hyperlink" Target="https://www.epicov.org/epi3/start/EPI_ISL/428758" TargetMode="External"/><Relationship Id="rId12680" Type="http://schemas.openxmlformats.org/officeDocument/2006/relationships/hyperlink" Target="https://www.epicov.org/epi3/start/EPI_ISL/420256" TargetMode="External"/><Relationship Id="rId9352" Type="http://schemas.openxmlformats.org/officeDocument/2006/relationships/hyperlink" Target="https://www.epicov.org/epi3/start/EPI_ISL/421980" TargetMode="External"/><Relationship Id="rId11282" Type="http://schemas.openxmlformats.org/officeDocument/2006/relationships/hyperlink" Target="https://www.epicov.org/epi3/start/EPI_ISL/423529" TargetMode="External"/><Relationship Id="rId12333" Type="http://schemas.openxmlformats.org/officeDocument/2006/relationships/hyperlink" Target="https://www.epicov.org/epi3/start/EPI_ISL/422790" TargetMode="External"/><Relationship Id="rId711" Type="http://schemas.openxmlformats.org/officeDocument/2006/relationships/hyperlink" Target="https://www.epicov.org/epi3/start/EPI_ISL/415145" TargetMode="External"/><Relationship Id="rId1341" Type="http://schemas.openxmlformats.org/officeDocument/2006/relationships/hyperlink" Target="https://www.epicov.org/epi3/start/EPI_ISL/413017" TargetMode="External"/><Relationship Id="rId5962" Type="http://schemas.openxmlformats.org/officeDocument/2006/relationships/hyperlink" Target="https://www.epicov.org/epi3/start/EPI_ISL/425774" TargetMode="External"/><Relationship Id="rId9005" Type="http://schemas.openxmlformats.org/officeDocument/2006/relationships/hyperlink" Target="https://www.epicov.org/epi3/start/EPI_ISL/420506" TargetMode="External"/><Relationship Id="rId4564" Type="http://schemas.openxmlformats.org/officeDocument/2006/relationships/hyperlink" Target="https://www.epicov.org/epi3/start/EPI_ISL/424090" TargetMode="External"/><Relationship Id="rId5615" Type="http://schemas.openxmlformats.org/officeDocument/2006/relationships/hyperlink" Target="https://www.epicov.org/epi3/start/EPI_ISL/422117" TargetMode="External"/><Relationship Id="rId3166" Type="http://schemas.openxmlformats.org/officeDocument/2006/relationships/hyperlink" Target="https://www.epicov.org/epi3/start/EPI_ISL/417449" TargetMode="External"/><Relationship Id="rId4217" Type="http://schemas.openxmlformats.org/officeDocument/2006/relationships/hyperlink" Target="https://www.epicov.org/epi3/start/EPI_ISL/423047" TargetMode="External"/><Relationship Id="rId6389" Type="http://schemas.openxmlformats.org/officeDocument/2006/relationships/hyperlink" Target="https://www.epicov.org/epi3/start/EPI_ISL/426037" TargetMode="External"/><Relationship Id="rId7787" Type="http://schemas.openxmlformats.org/officeDocument/2006/relationships/hyperlink" Target="https://www.epicov.org/epi3/start/EPI_ISL/426530" TargetMode="External"/><Relationship Id="rId8838" Type="http://schemas.openxmlformats.org/officeDocument/2006/relationships/hyperlink" Target="https://www.epicov.org/epi3/start/EPI_ISL/420889" TargetMode="External"/><Relationship Id="rId10768" Type="http://schemas.openxmlformats.org/officeDocument/2006/relationships/hyperlink" Target="https://www.epicov.org/epi3/start/EPI_ISL/423933" TargetMode="External"/><Relationship Id="rId11819" Type="http://schemas.openxmlformats.org/officeDocument/2006/relationships/hyperlink" Target="https://www.epicov.org/epi3/start/EPI_ISL/421669" TargetMode="External"/><Relationship Id="rId12190" Type="http://schemas.openxmlformats.org/officeDocument/2006/relationships/hyperlink" Target="https://www.epicov.org/epi3/start/EPI_ISL/420386" TargetMode="External"/><Relationship Id="rId2999" Type="http://schemas.openxmlformats.org/officeDocument/2006/relationships/hyperlink" Target="https://www.epicov.org/epi3/start/EPI_ISL/416031" TargetMode="External"/><Relationship Id="rId3300" Type="http://schemas.openxmlformats.org/officeDocument/2006/relationships/hyperlink" Target="https://www.epicov.org/epi3/start/EPI_ISL/418719" TargetMode="External"/><Relationship Id="rId6870" Type="http://schemas.openxmlformats.org/officeDocument/2006/relationships/hyperlink" Target="https://www.epicov.org/epi3/start/EPI_ISL/428749" TargetMode="External"/><Relationship Id="rId7921" Type="http://schemas.openxmlformats.org/officeDocument/2006/relationships/hyperlink" Target="https://www.epicov.org/epi3/start/EPI_ISL/426293" TargetMode="External"/><Relationship Id="rId221" Type="http://schemas.openxmlformats.org/officeDocument/2006/relationships/hyperlink" Target="https://www.epicov.org/epi3/start/EPI_ISL/409020" TargetMode="External"/><Relationship Id="rId5472" Type="http://schemas.openxmlformats.org/officeDocument/2006/relationships/hyperlink" Target="https://www.epicov.org/epi3/start/EPI_ISL/422170" TargetMode="External"/><Relationship Id="rId6523" Type="http://schemas.openxmlformats.org/officeDocument/2006/relationships/hyperlink" Target="https://www.epicov.org/epi3/start/EPI_ISL/426054" TargetMode="External"/><Relationship Id="rId10902" Type="http://schemas.openxmlformats.org/officeDocument/2006/relationships/hyperlink" Target="https://www.epicov.org/epi3/start/EPI_ISL/422674" TargetMode="External"/><Relationship Id="rId4074" Type="http://schemas.openxmlformats.org/officeDocument/2006/relationships/hyperlink" Target="https://www.epicov.org/epi3/start/EPI_ISL/426877" TargetMode="External"/><Relationship Id="rId5125" Type="http://schemas.openxmlformats.org/officeDocument/2006/relationships/hyperlink" Target="https://www.epicov.org/epi3/start/EPI_ISL/422051" TargetMode="External"/><Relationship Id="rId8695" Type="http://schemas.openxmlformats.org/officeDocument/2006/relationships/hyperlink" Target="https://www.epicov.org/epi3/start/EPI_ISL/430229" TargetMode="External"/><Relationship Id="rId9746" Type="http://schemas.openxmlformats.org/officeDocument/2006/relationships/hyperlink" Target="https://www.epicov.org/epi3/start/EPI_ISL/428326" TargetMode="External"/><Relationship Id="rId7297" Type="http://schemas.openxmlformats.org/officeDocument/2006/relationships/hyperlink" Target="https://www.epicov.org/epi3/start/EPI_ISL/427227" TargetMode="External"/><Relationship Id="rId8348" Type="http://schemas.openxmlformats.org/officeDocument/2006/relationships/hyperlink" Target="https://www.epicov.org/epi3/start/EPI_ISL/429139" TargetMode="External"/><Relationship Id="rId10278" Type="http://schemas.openxmlformats.org/officeDocument/2006/relationships/hyperlink" Target="https://www.epicov.org/epi3/start/EPI_ISL/429317" TargetMode="External"/><Relationship Id="rId11676" Type="http://schemas.openxmlformats.org/officeDocument/2006/relationships/hyperlink" Target="https://www.epicov.org/epi3/start/EPI_ISL/422359" TargetMode="External"/><Relationship Id="rId12727" Type="http://schemas.openxmlformats.org/officeDocument/2006/relationships/hyperlink" Target="https://www.epicov.org/epi3/start/EPI_ISL/422830" TargetMode="External"/><Relationship Id="rId1735" Type="http://schemas.openxmlformats.org/officeDocument/2006/relationships/hyperlink" Target="https://www.epicov.org/epi3/start/EPI_ISL/418504" TargetMode="External"/><Relationship Id="rId11329" Type="http://schemas.openxmlformats.org/officeDocument/2006/relationships/hyperlink" Target="https://www.epicov.org/epi3/start/EPI_ISL/422225" TargetMode="External"/><Relationship Id="rId4958" Type="http://schemas.openxmlformats.org/officeDocument/2006/relationships/hyperlink" Target="https://www.epicov.org/epi3/start/EPI_ISL/425487" TargetMode="External"/><Relationship Id="rId11810" Type="http://schemas.openxmlformats.org/officeDocument/2006/relationships/hyperlink" Target="https://www.epicov.org/epi3/start/EPI_ISL/421675" TargetMode="External"/><Relationship Id="rId6380" Type="http://schemas.openxmlformats.org/officeDocument/2006/relationships/hyperlink" Target="https://www.epicov.org/epi3/start/EPI_ISL/426034" TargetMode="External"/><Relationship Id="rId7431" Type="http://schemas.openxmlformats.org/officeDocument/2006/relationships/hyperlink" Target="https://www.epicov.org/epi3/start/EPI_ISL/425167" TargetMode="External"/><Relationship Id="rId10412" Type="http://schemas.openxmlformats.org/officeDocument/2006/relationships/hyperlink" Target="https://www.epicov.org/epi3/start/EPI_ISL/430404" TargetMode="External"/><Relationship Id="rId2990" Type="http://schemas.openxmlformats.org/officeDocument/2006/relationships/hyperlink" Target="https://www.epicov.org/epi3/start/EPI_ISL/419997" TargetMode="External"/><Relationship Id="rId6033" Type="http://schemas.openxmlformats.org/officeDocument/2006/relationships/hyperlink" Target="https://www.epicov.org/epi3/start/EPI_ISL/425926" TargetMode="External"/><Relationship Id="rId12584" Type="http://schemas.openxmlformats.org/officeDocument/2006/relationships/hyperlink" Target="https://www.epicov.org/epi3/start/EPI_ISL/420212" TargetMode="External"/><Relationship Id="rId962" Type="http://schemas.openxmlformats.org/officeDocument/2006/relationships/hyperlink" Target="https://www.epicov.org/epi3/start/EPI_ISL/417839" TargetMode="External"/><Relationship Id="rId1592" Type="http://schemas.openxmlformats.org/officeDocument/2006/relationships/hyperlink" Target="https://www.epicov.org/epi3/start/EPI_ISL/419783" TargetMode="External"/><Relationship Id="rId2643" Type="http://schemas.openxmlformats.org/officeDocument/2006/relationships/hyperlink" Target="https://www.epicov.org/epi3/start/EPI_ISL/417698" TargetMode="External"/><Relationship Id="rId9256" Type="http://schemas.openxmlformats.org/officeDocument/2006/relationships/hyperlink" Target="https://www.epicov.org/epi3/start/EPI_ISL/430033" TargetMode="External"/><Relationship Id="rId11186" Type="http://schemas.openxmlformats.org/officeDocument/2006/relationships/hyperlink" Target="https://www.epicov.org/epi3/start/EPI_ISL/422304" TargetMode="External"/><Relationship Id="rId12237" Type="http://schemas.openxmlformats.org/officeDocument/2006/relationships/hyperlink" Target="https://www.epicov.org/epi3/start/EPI_ISL/422748" TargetMode="External"/><Relationship Id="rId615" Type="http://schemas.openxmlformats.org/officeDocument/2006/relationships/hyperlink" Target="https://www.epicov.org/epi3/start/EPI_ISL/415435" TargetMode="External"/><Relationship Id="rId1245" Type="http://schemas.openxmlformats.org/officeDocument/2006/relationships/hyperlink" Target="https://www.epicov.org/epi3/start/EPI_ISL/415505" TargetMode="External"/><Relationship Id="rId4468" Type="http://schemas.openxmlformats.org/officeDocument/2006/relationships/hyperlink" Target="https://www.epicov.org/epi3/start/EPI_ISL/423001" TargetMode="External"/><Relationship Id="rId5866" Type="http://schemas.openxmlformats.org/officeDocument/2006/relationships/hyperlink" Target="https://www.epicov.org/epi3/start/EPI_ISL/424436" TargetMode="External"/><Relationship Id="rId6917" Type="http://schemas.openxmlformats.org/officeDocument/2006/relationships/hyperlink" Target="https://www.epicov.org/epi3/start/EPI_ISL/428443" TargetMode="External"/><Relationship Id="rId5519" Type="http://schemas.openxmlformats.org/officeDocument/2006/relationships/hyperlink" Target="https://www.epicov.org/epi3/start/EPI_ISL/423418" TargetMode="External"/><Relationship Id="rId11320" Type="http://schemas.openxmlformats.org/officeDocument/2006/relationships/hyperlink" Target="https://www.epicov.org/epi3/start/EPI_ISL/422226" TargetMode="External"/><Relationship Id="rId3551" Type="http://schemas.openxmlformats.org/officeDocument/2006/relationships/hyperlink" Target="https://www.epicov.org/epi3/start/EPI_ISL/419451" TargetMode="External"/><Relationship Id="rId4602" Type="http://schemas.openxmlformats.org/officeDocument/2006/relationships/hyperlink" Target="https://www.epicov.org/epi3/start/EPI_ISL/425311" TargetMode="External"/><Relationship Id="rId12094" Type="http://schemas.openxmlformats.org/officeDocument/2006/relationships/hyperlink" Target="https://www.epicov.org/epi3/start/EPI_ISL/421791" TargetMode="External"/><Relationship Id="rId472" Type="http://schemas.openxmlformats.org/officeDocument/2006/relationships/hyperlink" Target="https://www.epicov.org/epi3/start/EPI_ISL/416642" TargetMode="External"/><Relationship Id="rId2153" Type="http://schemas.openxmlformats.org/officeDocument/2006/relationships/hyperlink" Target="https://www.epicov.org/epi3/start/EPI_ISL/418375" TargetMode="External"/><Relationship Id="rId3204" Type="http://schemas.openxmlformats.org/officeDocument/2006/relationships/hyperlink" Target="https://www.epicov.org/epi3/start/EPI_ISL/417466" TargetMode="External"/><Relationship Id="rId6774" Type="http://schemas.openxmlformats.org/officeDocument/2006/relationships/hyperlink" Target="https://www.epicov.org/epi3/start/EPI_ISL/427405" TargetMode="External"/><Relationship Id="rId7825" Type="http://schemas.openxmlformats.org/officeDocument/2006/relationships/hyperlink" Target="https://www.epicov.org/epi3/start/EPI_ISL/425266" TargetMode="External"/><Relationship Id="rId125" Type="http://schemas.openxmlformats.org/officeDocument/2006/relationships/hyperlink" Target="https://www.epicov.org/epi3/start/EPI_ISL/412038" TargetMode="External"/><Relationship Id="rId5376" Type="http://schemas.openxmlformats.org/officeDocument/2006/relationships/hyperlink" Target="https://www.epicov.org/epi3/start/EPI_ISL/423326" TargetMode="External"/><Relationship Id="rId6427" Type="http://schemas.openxmlformats.org/officeDocument/2006/relationships/hyperlink" Target="https://www.epicov.org/epi3/start/EPI_ISL/427337" TargetMode="External"/><Relationship Id="rId10806" Type="http://schemas.openxmlformats.org/officeDocument/2006/relationships/hyperlink" Target="https://www.epicov.org/epi3/start/EPI_ISL/422623" TargetMode="External"/><Relationship Id="rId5029" Type="http://schemas.openxmlformats.org/officeDocument/2006/relationships/hyperlink" Target="https://www.epicov.org/epi3/start/EPI_ISL/426707" TargetMode="External"/><Relationship Id="rId8599" Type="http://schemas.openxmlformats.org/officeDocument/2006/relationships/hyperlink" Target="https://www.epicov.org/epi3/start/EPI_ISL/429075" TargetMode="External"/><Relationship Id="rId9997" Type="http://schemas.openxmlformats.org/officeDocument/2006/relationships/hyperlink" Target="https://www.epicov.org/epi3/start/EPI_ISL/427026" TargetMode="External"/><Relationship Id="rId1986" Type="http://schemas.openxmlformats.org/officeDocument/2006/relationships/hyperlink" Target="https://www.epicov.org/epi3/start/EPI_ISL/418292" TargetMode="External"/><Relationship Id="rId1639" Type="http://schemas.openxmlformats.org/officeDocument/2006/relationships/hyperlink" Target="https://www.epicov.org/epi3/start/EPI_ISL/417091" TargetMode="External"/><Relationship Id="rId3061" Type="http://schemas.openxmlformats.org/officeDocument/2006/relationships/hyperlink" Target="https://www.epicov.org/epi3/start/EPI_ISL/419919" TargetMode="External"/><Relationship Id="rId5510" Type="http://schemas.openxmlformats.org/officeDocument/2006/relationships/hyperlink" Target="https://www.epicov.org/epi3/start/EPI_ISL/422184" TargetMode="External"/><Relationship Id="rId4112" Type="http://schemas.openxmlformats.org/officeDocument/2006/relationships/hyperlink" Target="https://www.epicov.org/epi3/start/EPI_ISL/426846" TargetMode="External"/><Relationship Id="rId7682" Type="http://schemas.openxmlformats.org/officeDocument/2006/relationships/hyperlink" Target="https://www.epicov.org/epi3/start/EPI_ISL/427714" TargetMode="External"/><Relationship Id="rId8733" Type="http://schemas.openxmlformats.org/officeDocument/2006/relationships/hyperlink" Target="https://www.epicov.org/epi3/start/EPI_ISL/430258" TargetMode="External"/><Relationship Id="rId10663" Type="http://schemas.openxmlformats.org/officeDocument/2006/relationships/hyperlink" Target="https://www.epicov.org/epi3/start/EPI_ISL/421204" TargetMode="External"/><Relationship Id="rId11714" Type="http://schemas.openxmlformats.org/officeDocument/2006/relationships/hyperlink" Target="https://www.epicov.org/epi3/start/EPI_ISL/421630" TargetMode="External"/><Relationship Id="rId6284" Type="http://schemas.openxmlformats.org/officeDocument/2006/relationships/hyperlink" Target="https://www.epicov.org/epi3/start/EPI_ISL/425899" TargetMode="External"/><Relationship Id="rId7335" Type="http://schemas.openxmlformats.org/officeDocument/2006/relationships/hyperlink" Target="https://www.epicov.org/epi3/start/EPI_ISL/427259" TargetMode="External"/><Relationship Id="rId10316" Type="http://schemas.openxmlformats.org/officeDocument/2006/relationships/hyperlink" Target="https://www.epicov.org/epi3/start/EPI_ISL/420918" TargetMode="External"/><Relationship Id="rId2894" Type="http://schemas.openxmlformats.org/officeDocument/2006/relationships/hyperlink" Target="https://www.epicov.org/epi3/start/EPI_ISL/419982" TargetMode="External"/><Relationship Id="rId12488" Type="http://schemas.openxmlformats.org/officeDocument/2006/relationships/hyperlink" Target="https://www.epicov.org/epi3/start/EPI_ISL/420077" TargetMode="External"/><Relationship Id="rId866" Type="http://schemas.openxmlformats.org/officeDocument/2006/relationships/hyperlink" Target="https://www.epicov.org/epi3/start/EPI_ISL/417750" TargetMode="External"/><Relationship Id="rId1496" Type="http://schemas.openxmlformats.org/officeDocument/2006/relationships/hyperlink" Target="https://www.epicov.org/epi3/start/EPI_ISL/419746" TargetMode="External"/><Relationship Id="rId2547" Type="http://schemas.openxmlformats.org/officeDocument/2006/relationships/hyperlink" Target="https://www.epicov.org/epi3/start/EPI_ISL/418982" TargetMode="External"/><Relationship Id="rId3945" Type="http://schemas.openxmlformats.org/officeDocument/2006/relationships/hyperlink" Target="https://www.epicov.org/epi3/start/EPI_ISL/424239" TargetMode="External"/><Relationship Id="rId519" Type="http://schemas.openxmlformats.org/officeDocument/2006/relationships/hyperlink" Target="https://www.epicov.org/epi3/start/EPI_ISL/416664" TargetMode="External"/><Relationship Id="rId1149" Type="http://schemas.openxmlformats.org/officeDocument/2006/relationships/hyperlink" Target="https://www.epicov.org/epi3/start/EPI_ISL/414573" TargetMode="External"/><Relationship Id="rId5020" Type="http://schemas.openxmlformats.org/officeDocument/2006/relationships/hyperlink" Target="https://www.epicov.org/epi3/start/EPI_ISL/425491" TargetMode="External"/><Relationship Id="rId7192" Type="http://schemas.openxmlformats.org/officeDocument/2006/relationships/hyperlink" Target="https://www.epicov.org/epi3/start/EPI_ISL/429726" TargetMode="External"/><Relationship Id="rId8590" Type="http://schemas.openxmlformats.org/officeDocument/2006/relationships/hyperlink" Target="https://www.epicov.org/epi3/start/EPI_ISL/430092" TargetMode="External"/><Relationship Id="rId9641" Type="http://schemas.openxmlformats.org/officeDocument/2006/relationships/hyperlink" Target="https://www.epicov.org/epi3/start/EPI_ISL/429569" TargetMode="External"/><Relationship Id="rId11571" Type="http://schemas.openxmlformats.org/officeDocument/2006/relationships/hyperlink" Target="https://www.epicov.org/epi3/start/EPI_ISL/422324" TargetMode="External"/><Relationship Id="rId12622" Type="http://schemas.openxmlformats.org/officeDocument/2006/relationships/hyperlink" Target="https://www.epicov.org/epi3/start/EPI_ISL/421562" TargetMode="External"/><Relationship Id="rId1630" Type="http://schemas.openxmlformats.org/officeDocument/2006/relationships/hyperlink" Target="https://www.epicov.org/epi3/start/EPI_ISL/419703" TargetMode="External"/><Relationship Id="rId8243" Type="http://schemas.openxmlformats.org/officeDocument/2006/relationships/hyperlink" Target="https://www.epicov.org/epi3/start/EPI_ISL/427650" TargetMode="External"/><Relationship Id="rId10173" Type="http://schemas.openxmlformats.org/officeDocument/2006/relationships/hyperlink" Target="https://www.epicov.org/epi3/start/EPI_ISL/420936" TargetMode="External"/><Relationship Id="rId11224" Type="http://schemas.openxmlformats.org/officeDocument/2006/relationships/hyperlink" Target="https://www.epicov.org/epi3/start/EPI_ISL/422288" TargetMode="External"/><Relationship Id="rId4853" Type="http://schemas.openxmlformats.org/officeDocument/2006/relationships/hyperlink" Target="https://www.epicov.org/epi3/start/EPI_ISL/426788" TargetMode="External"/><Relationship Id="rId5904" Type="http://schemas.openxmlformats.org/officeDocument/2006/relationships/hyperlink" Target="https://www.epicov.org/epi3/start/EPI_ISL/425751" TargetMode="External"/><Relationship Id="rId3455" Type="http://schemas.openxmlformats.org/officeDocument/2006/relationships/hyperlink" Target="https://www.epicov.org/epi3/start/EPI_ISL/418059" TargetMode="External"/><Relationship Id="rId4506" Type="http://schemas.openxmlformats.org/officeDocument/2006/relationships/hyperlink" Target="https://www.epicov.org/epi3/start/EPI_ISL/425652" TargetMode="External"/><Relationship Id="rId376" Type="http://schemas.openxmlformats.org/officeDocument/2006/relationships/hyperlink" Target="https://www.epicov.org/epi3/start/EPI_ISL/417944" TargetMode="External"/><Relationship Id="rId2057" Type="http://schemas.openxmlformats.org/officeDocument/2006/relationships/hyperlink" Target="https://www.epicov.org/epi3/start/EPI_ISL/418205" TargetMode="External"/><Relationship Id="rId3108" Type="http://schemas.openxmlformats.org/officeDocument/2006/relationships/hyperlink" Target="https://www.epicov.org/epi3/start/EPI_ISL/418752" TargetMode="External"/><Relationship Id="rId6678" Type="http://schemas.openxmlformats.org/officeDocument/2006/relationships/hyperlink" Target="https://www.epicov.org/epi3/start/EPI_ISL/428780" TargetMode="External"/><Relationship Id="rId7729" Type="http://schemas.openxmlformats.org/officeDocument/2006/relationships/hyperlink" Target="https://www.epicov.org/epi3/start/EPI_ISL/426538" TargetMode="External"/><Relationship Id="rId9151" Type="http://schemas.openxmlformats.org/officeDocument/2006/relationships/hyperlink" Target="https://www.epicov.org/epi3/start/EPI_ISL/420686" TargetMode="External"/><Relationship Id="rId1140" Type="http://schemas.openxmlformats.org/officeDocument/2006/relationships/hyperlink" Target="https://www.epicov.org/epi3/start/EPI_ISL/414544" TargetMode="External"/><Relationship Id="rId11081" Type="http://schemas.openxmlformats.org/officeDocument/2006/relationships/hyperlink" Target="https://www.epicov.org/epi3/start/EPI_ISL/421294" TargetMode="External"/><Relationship Id="rId12132" Type="http://schemas.openxmlformats.org/officeDocument/2006/relationships/hyperlink" Target="https://www.epicov.org/epi3/start/EPI_ISL/421718" TargetMode="External"/><Relationship Id="rId510" Type="http://schemas.openxmlformats.org/officeDocument/2006/relationships/hyperlink" Target="https://www.epicov.org/epi3/start/EPI_ISL/416660" TargetMode="External"/><Relationship Id="rId5761" Type="http://schemas.openxmlformats.org/officeDocument/2006/relationships/hyperlink" Target="https://www.epicov.org/epi3/start/EPI_ISL/423155" TargetMode="External"/><Relationship Id="rId6812" Type="http://schemas.openxmlformats.org/officeDocument/2006/relationships/hyperlink" Target="https://www.epicov.org/epi3/start/EPI_ISL/427436" TargetMode="External"/><Relationship Id="rId4363" Type="http://schemas.openxmlformats.org/officeDocument/2006/relationships/hyperlink" Target="https://www.epicov.org/epi3/start/EPI_ISL/425617" TargetMode="External"/><Relationship Id="rId5414" Type="http://schemas.openxmlformats.org/officeDocument/2006/relationships/hyperlink" Target="https://www.epicov.org/epi3/start/EPI_ISL/422023" TargetMode="External"/><Relationship Id="rId8984" Type="http://schemas.openxmlformats.org/officeDocument/2006/relationships/hyperlink" Target="https://www.epicov.org/epi3/start/EPI_ISL/421811" TargetMode="External"/><Relationship Id="rId4016" Type="http://schemas.openxmlformats.org/officeDocument/2006/relationships/hyperlink" Target="https://www.epicov.org/epi3/start/EPI_ISL/426833" TargetMode="External"/><Relationship Id="rId7586" Type="http://schemas.openxmlformats.org/officeDocument/2006/relationships/hyperlink" Target="https://www.epicov.org/epi3/start/EPI_ISL/426463" TargetMode="External"/><Relationship Id="rId8637" Type="http://schemas.openxmlformats.org/officeDocument/2006/relationships/hyperlink" Target="https://www.epicov.org/epi3/start/EPI_ISL/430234" TargetMode="External"/><Relationship Id="rId10567" Type="http://schemas.openxmlformats.org/officeDocument/2006/relationships/hyperlink" Target="https://www.epicov.org/epi3/start/EPI_ISL/421200" TargetMode="External"/><Relationship Id="rId11965" Type="http://schemas.openxmlformats.org/officeDocument/2006/relationships/hyperlink" Target="https://www.epicov.org/epi3/start/EPI_ISL/420259" TargetMode="External"/><Relationship Id="rId6188" Type="http://schemas.openxmlformats.org/officeDocument/2006/relationships/hyperlink" Target="https://www.epicov.org/epi3/start/EPI_ISL/424516" TargetMode="External"/><Relationship Id="rId7239" Type="http://schemas.openxmlformats.org/officeDocument/2006/relationships/hyperlink" Target="https://www.epicov.org/epi3/start/EPI_ISL/427245" TargetMode="External"/><Relationship Id="rId11618" Type="http://schemas.openxmlformats.org/officeDocument/2006/relationships/hyperlink" Target="https://www.epicov.org/epi3/start/EPI_ISL/423678" TargetMode="External"/><Relationship Id="rId2798" Type="http://schemas.openxmlformats.org/officeDocument/2006/relationships/hyperlink" Target="https://www.epicov.org/epi3/start/EPI_ISL/418966" TargetMode="External"/><Relationship Id="rId3849" Type="http://schemas.openxmlformats.org/officeDocument/2006/relationships/hyperlink" Target="https://www.epicov.org/epi3/start/EPI_ISL/424234" TargetMode="External"/><Relationship Id="rId5271" Type="http://schemas.openxmlformats.org/officeDocument/2006/relationships/hyperlink" Target="https://www.epicov.org/epi3/start/EPI_ISL/425980" TargetMode="External"/><Relationship Id="rId7720" Type="http://schemas.openxmlformats.org/officeDocument/2006/relationships/hyperlink" Target="https://www.epicov.org/epi3/start/EPI_ISL/425297" TargetMode="External"/><Relationship Id="rId10701" Type="http://schemas.openxmlformats.org/officeDocument/2006/relationships/hyperlink" Target="https://www.epicov.org/epi3/start/EPI_ISL/422436" TargetMode="External"/><Relationship Id="rId6322" Type="http://schemas.openxmlformats.org/officeDocument/2006/relationships/hyperlink" Target="https://www.epicov.org/epi3/start/EPI_ISL/426087" TargetMode="External"/><Relationship Id="rId9892" Type="http://schemas.openxmlformats.org/officeDocument/2006/relationships/hyperlink" Target="https://www.epicov.org/epi3/start/EPI_ISL/428369" TargetMode="External"/><Relationship Id="rId1881" Type="http://schemas.openxmlformats.org/officeDocument/2006/relationships/hyperlink" Target="https://www.epicov.org/epi3/start/EPI_ISL/418233" TargetMode="External"/><Relationship Id="rId2932" Type="http://schemas.openxmlformats.org/officeDocument/2006/relationships/hyperlink" Target="https://www.epicov.org/epi3/start/EPI_ISL/418644" TargetMode="External"/><Relationship Id="rId8494" Type="http://schemas.openxmlformats.org/officeDocument/2006/relationships/hyperlink" Target="https://www.epicov.org/epi3/start/EPI_ISL/420727" TargetMode="External"/><Relationship Id="rId9545" Type="http://schemas.openxmlformats.org/officeDocument/2006/relationships/hyperlink" Target="https://www.epicov.org/epi3/start/EPI_ISL/430554" TargetMode="External"/><Relationship Id="rId11475" Type="http://schemas.openxmlformats.org/officeDocument/2006/relationships/hyperlink" Target="https://www.epicov.org/epi3/start/EPI_ISL/422402" TargetMode="External"/><Relationship Id="rId12526" Type="http://schemas.openxmlformats.org/officeDocument/2006/relationships/hyperlink" Target="https://www.epicov.org/epi3/start/EPI_ISL/420090" TargetMode="External"/><Relationship Id="rId904" Type="http://schemas.openxmlformats.org/officeDocument/2006/relationships/hyperlink" Target="https://www.epicov.org/epi3/start/EPI_ISL/416592" TargetMode="External"/><Relationship Id="rId1534" Type="http://schemas.openxmlformats.org/officeDocument/2006/relationships/hyperlink" Target="https://www.epicov.org/epi3/start/EPI_ISL/419764" TargetMode="External"/><Relationship Id="rId7096" Type="http://schemas.openxmlformats.org/officeDocument/2006/relationships/hyperlink" Target="https://www.epicov.org/epi3/start/EPI_ISL/428476" TargetMode="External"/><Relationship Id="rId8147" Type="http://schemas.openxmlformats.org/officeDocument/2006/relationships/hyperlink" Target="https://www.epicov.org/epi3/start/EPI_ISL/427634" TargetMode="External"/><Relationship Id="rId10077" Type="http://schemas.openxmlformats.org/officeDocument/2006/relationships/hyperlink" Target="https://www.epicov.org/epi3/start/EPI_ISL/430370" TargetMode="External"/><Relationship Id="rId11128" Type="http://schemas.openxmlformats.org/officeDocument/2006/relationships/hyperlink" Target="https://www.epicov.org/epi3/start/EPI_ISL/424945" TargetMode="External"/><Relationship Id="rId4757" Type="http://schemas.openxmlformats.org/officeDocument/2006/relationships/hyperlink" Target="https://www.epicov.org/epi3/start/EPI_ISL/424046" TargetMode="External"/><Relationship Id="rId3359" Type="http://schemas.openxmlformats.org/officeDocument/2006/relationships/hyperlink" Target="https://www.epicov.org/epi3/start/EPI_ISL/411926" TargetMode="External"/><Relationship Id="rId5808" Type="http://schemas.openxmlformats.org/officeDocument/2006/relationships/hyperlink" Target="https://www.epicov.org/epi3/start/EPI_ISL/425721" TargetMode="External"/><Relationship Id="rId7230" Type="http://schemas.openxmlformats.org/officeDocument/2006/relationships/hyperlink" Target="https://www.epicov.org/epi3/start/EPI_ISL/427240" TargetMode="External"/><Relationship Id="rId10211" Type="http://schemas.openxmlformats.org/officeDocument/2006/relationships/hyperlink" Target="https://www.epicov.org/epi3/start/EPI_ISL/420950" TargetMode="External"/><Relationship Id="rId3840" Type="http://schemas.openxmlformats.org/officeDocument/2006/relationships/hyperlink" Target="https://www.epicov.org/epi3/start/EPI_ISL/426911" TargetMode="External"/><Relationship Id="rId9055" Type="http://schemas.openxmlformats.org/officeDocument/2006/relationships/hyperlink" Target="https://www.epicov.org/epi3/start/EPI_ISL/421847" TargetMode="External"/><Relationship Id="rId12383" Type="http://schemas.openxmlformats.org/officeDocument/2006/relationships/hyperlink" Target="https://www.epicov.org/epi3/start/EPI_ISL/422708" TargetMode="External"/><Relationship Id="rId761" Type="http://schemas.openxmlformats.org/officeDocument/2006/relationships/hyperlink" Target="https://www.epicov.org/epi3/start/EPI_ISL/416480" TargetMode="External"/><Relationship Id="rId1391" Type="http://schemas.openxmlformats.org/officeDocument/2006/relationships/hyperlink" Target="https://www.epicov.org/epi3/start/EPI_ISL/417145" TargetMode="External"/><Relationship Id="rId2442" Type="http://schemas.openxmlformats.org/officeDocument/2006/relationships/hyperlink" Target="https://www.epicov.org/epi3/start/EPI_ISL/418831" TargetMode="External"/><Relationship Id="rId12036" Type="http://schemas.openxmlformats.org/officeDocument/2006/relationships/hyperlink" Target="https://www.epicov.org/epi3/start/EPI_ISL/420454" TargetMode="External"/><Relationship Id="rId414" Type="http://schemas.openxmlformats.org/officeDocument/2006/relationships/hyperlink" Target="https://www.epicov.org/epi3/start/EPI_ISL/416635" TargetMode="External"/><Relationship Id="rId1044" Type="http://schemas.openxmlformats.org/officeDocument/2006/relationships/hyperlink" Target="https://www.epicov.org/epi3/start/EPI_ISL/414436" TargetMode="External"/><Relationship Id="rId5665" Type="http://schemas.openxmlformats.org/officeDocument/2006/relationships/hyperlink" Target="https://www.epicov.org/epi3/start/EPI_ISL/425818" TargetMode="External"/><Relationship Id="rId6716" Type="http://schemas.openxmlformats.org/officeDocument/2006/relationships/hyperlink" Target="https://www.epicov.org/epi3/start/EPI_ISL/428792" TargetMode="External"/><Relationship Id="rId4267" Type="http://schemas.openxmlformats.org/officeDocument/2006/relationships/hyperlink" Target="https://www.epicov.org/epi3/start/EPI_ISL/424398" TargetMode="External"/><Relationship Id="rId5318" Type="http://schemas.openxmlformats.org/officeDocument/2006/relationships/hyperlink" Target="https://www.epicov.org/epi3/start/EPI_ISL/422016" TargetMode="External"/><Relationship Id="rId8888" Type="http://schemas.openxmlformats.org/officeDocument/2006/relationships/hyperlink" Target="https://www.epicov.org/epi3/start/EPI_ISL/421881" TargetMode="External"/><Relationship Id="rId9939" Type="http://schemas.openxmlformats.org/officeDocument/2006/relationships/hyperlink" Target="https://www.epicov.org/epi3/start/EPI_ISL/427011" TargetMode="External"/><Relationship Id="rId11869" Type="http://schemas.openxmlformats.org/officeDocument/2006/relationships/hyperlink" Target="https://www.epicov.org/epi3/start/EPI_ISL/422900" TargetMode="External"/><Relationship Id="rId1928" Type="http://schemas.openxmlformats.org/officeDocument/2006/relationships/hyperlink" Target="https://www.epicov.org/epi3/start/EPI_ISL/418259" TargetMode="External"/><Relationship Id="rId3350" Type="http://schemas.openxmlformats.org/officeDocument/2006/relationships/hyperlink" Target="https://www.epicov.org/epi3/start/EPI_ISL/420004" TargetMode="External"/><Relationship Id="rId271" Type="http://schemas.openxmlformats.org/officeDocument/2006/relationships/hyperlink" Target="https://www.epicov.org/epi3/start/EPI_ISL/413924" TargetMode="External"/><Relationship Id="rId3003" Type="http://schemas.openxmlformats.org/officeDocument/2006/relationships/hyperlink" Target="https://www.epicov.org/epi3/start/EPI_ISL/418690" TargetMode="External"/><Relationship Id="rId4401" Type="http://schemas.openxmlformats.org/officeDocument/2006/relationships/hyperlink" Target="https://www.epicov.org/epi3/start/EPI_ISL/425643" TargetMode="External"/><Relationship Id="rId7971" Type="http://schemas.openxmlformats.org/officeDocument/2006/relationships/hyperlink" Target="https://www.epicov.org/epi3/start/EPI_ISL/428825" TargetMode="External"/><Relationship Id="rId10952" Type="http://schemas.openxmlformats.org/officeDocument/2006/relationships/hyperlink" Target="https://www.epicov.org/epi3/start/EPI_ISL/423919" TargetMode="External"/><Relationship Id="rId6573" Type="http://schemas.openxmlformats.org/officeDocument/2006/relationships/hyperlink" Target="https://www.epicov.org/epi3/start/EPI_ISL/430955" TargetMode="External"/><Relationship Id="rId7624" Type="http://schemas.openxmlformats.org/officeDocument/2006/relationships/hyperlink" Target="https://www.epicov.org/epi3/start/EPI_ISL/427771" TargetMode="External"/><Relationship Id="rId10605" Type="http://schemas.openxmlformats.org/officeDocument/2006/relationships/hyperlink" Target="https://www.epicov.org/epi3/start/EPI_ISL/423843" TargetMode="External"/><Relationship Id="rId5175" Type="http://schemas.openxmlformats.org/officeDocument/2006/relationships/hyperlink" Target="https://www.epicov.org/epi3/start/EPI_ISL/423393" TargetMode="External"/><Relationship Id="rId6226" Type="http://schemas.openxmlformats.org/officeDocument/2006/relationships/hyperlink" Target="https://www.epicov.org/epi3/start/EPI_ISL/425878" TargetMode="External"/><Relationship Id="rId9796" Type="http://schemas.openxmlformats.org/officeDocument/2006/relationships/hyperlink" Target="https://www.epicov.org/epi3/start/EPI_ISL/430611" TargetMode="External"/><Relationship Id="rId12777" Type="http://schemas.openxmlformats.org/officeDocument/2006/relationships/hyperlink" Target="https://www.epicov.org/epi3/start/EPI_ISL/421475" TargetMode="External"/><Relationship Id="rId1785" Type="http://schemas.openxmlformats.org/officeDocument/2006/relationships/hyperlink" Target="https://www.epicov.org/epi3/start/EPI_ISL/419870" TargetMode="External"/><Relationship Id="rId2836" Type="http://schemas.openxmlformats.org/officeDocument/2006/relationships/hyperlink" Target="https://www.epicov.org/epi3/start/EPI_ISL/418631" TargetMode="External"/><Relationship Id="rId8398" Type="http://schemas.openxmlformats.org/officeDocument/2006/relationships/hyperlink" Target="https://www.epicov.org/epi3/start/EPI_ISL/430111" TargetMode="External"/><Relationship Id="rId9449" Type="http://schemas.openxmlformats.org/officeDocument/2006/relationships/hyperlink" Target="https://www.epicov.org/epi3/start/EPI_ISL/428274" TargetMode="External"/><Relationship Id="rId11379" Type="http://schemas.openxmlformats.org/officeDocument/2006/relationships/hyperlink" Target="https://www.epicov.org/epi3/start/EPI_ISL/422249" TargetMode="External"/><Relationship Id="rId808" Type="http://schemas.openxmlformats.org/officeDocument/2006/relationships/hyperlink" Target="https://www.epicov.org/epi3/start/EPI_ISL/417744" TargetMode="External"/><Relationship Id="rId1438" Type="http://schemas.openxmlformats.org/officeDocument/2006/relationships/hyperlink" Target="https://www.epicov.org/epi3/start/EPI_ISL/417185" TargetMode="External"/><Relationship Id="rId7481" Type="http://schemas.openxmlformats.org/officeDocument/2006/relationships/hyperlink" Target="https://www.epicov.org/epi3/start/EPI_ISL/425194" TargetMode="External"/><Relationship Id="rId9930" Type="http://schemas.openxmlformats.org/officeDocument/2006/relationships/hyperlink" Target="https://www.epicov.org/epi3/start/EPI_ISL/430657" TargetMode="External"/><Relationship Id="rId11860" Type="http://schemas.openxmlformats.org/officeDocument/2006/relationships/hyperlink" Target="https://www.epicov.org/epi3/start/EPI_ISL/422909" TargetMode="External"/><Relationship Id="rId6083" Type="http://schemas.openxmlformats.org/officeDocument/2006/relationships/hyperlink" Target="https://www.epicov.org/epi3/start/EPI_ISL/423286" TargetMode="External"/><Relationship Id="rId7134" Type="http://schemas.openxmlformats.org/officeDocument/2006/relationships/hyperlink" Target="https://www.epicov.org/epi3/start/EPI_ISL/428405" TargetMode="External"/><Relationship Id="rId8532" Type="http://schemas.openxmlformats.org/officeDocument/2006/relationships/hyperlink" Target="https://www.epicov.org/epi3/start/EPI_ISL/429105" TargetMode="External"/><Relationship Id="rId10462" Type="http://schemas.openxmlformats.org/officeDocument/2006/relationships/hyperlink" Target="https://www.epicov.org/epi3/start/EPI_ISL/430419" TargetMode="External"/><Relationship Id="rId11513" Type="http://schemas.openxmlformats.org/officeDocument/2006/relationships/hyperlink" Target="https://www.epicov.org/epi3/start/EPI_ISL/423755" TargetMode="External"/><Relationship Id="rId10115" Type="http://schemas.openxmlformats.org/officeDocument/2006/relationships/hyperlink" Target="https://www.epicov.org/epi3/start/EPI_ISL/430350" TargetMode="External"/><Relationship Id="rId2693" Type="http://schemas.openxmlformats.org/officeDocument/2006/relationships/hyperlink" Target="https://www.epicov.org/epi3/start/EPI_ISL/418928" TargetMode="External"/><Relationship Id="rId3744" Type="http://schemas.openxmlformats.org/officeDocument/2006/relationships/hyperlink" Target="https://www.epicov.org/epi3/start/EPI_ISL/407073" TargetMode="External"/><Relationship Id="rId12287" Type="http://schemas.openxmlformats.org/officeDocument/2006/relationships/hyperlink" Target="https://www.epicov.org/epi3/start/EPI_ISL/422765" TargetMode="External"/><Relationship Id="rId665" Type="http://schemas.openxmlformats.org/officeDocument/2006/relationships/hyperlink" Target="https://www.epicov.org/epi3/start/EPI_ISL/417787" TargetMode="External"/><Relationship Id="rId1295" Type="http://schemas.openxmlformats.org/officeDocument/2006/relationships/hyperlink" Target="https://www.epicov.org/epi3/start/EPI_ISL/415640" TargetMode="External"/><Relationship Id="rId2346" Type="http://schemas.openxmlformats.org/officeDocument/2006/relationships/hyperlink" Target="https://www.epicov.org/epi3/start/EPI_ISL/417529" TargetMode="External"/><Relationship Id="rId6967" Type="http://schemas.openxmlformats.org/officeDocument/2006/relationships/hyperlink" Target="https://www.epicov.org/epi3/start/EPI_ISL/427128" TargetMode="External"/><Relationship Id="rId318" Type="http://schemas.openxmlformats.org/officeDocument/2006/relationships/hyperlink" Target="https://www.epicov.org/epi3/start/EPI_ISL/413899" TargetMode="External"/><Relationship Id="rId5569" Type="http://schemas.openxmlformats.org/officeDocument/2006/relationships/hyperlink" Target="https://www.epicov.org/epi3/start/EPI_ISL/423427" TargetMode="External"/><Relationship Id="rId9440" Type="http://schemas.openxmlformats.org/officeDocument/2006/relationships/hyperlink" Target="https://www.epicov.org/epi3/start/EPI_ISL/430589" TargetMode="External"/><Relationship Id="rId8042" Type="http://schemas.openxmlformats.org/officeDocument/2006/relationships/hyperlink" Target="https://www.epicov.org/epi3/start/EPI_ISL/428864" TargetMode="External"/><Relationship Id="rId11370" Type="http://schemas.openxmlformats.org/officeDocument/2006/relationships/hyperlink" Target="https://www.epicov.org/epi3/start/EPI_ISL/423584" TargetMode="External"/><Relationship Id="rId12421" Type="http://schemas.openxmlformats.org/officeDocument/2006/relationships/hyperlink" Target="https://www.epicov.org/epi3/start/EPI_ISL/422686" TargetMode="External"/><Relationship Id="rId11023" Type="http://schemas.openxmlformats.org/officeDocument/2006/relationships/hyperlink" Target="https://www.epicov.org/epi3/start/EPI_ISL/421225" TargetMode="External"/><Relationship Id="rId4652" Type="http://schemas.openxmlformats.org/officeDocument/2006/relationships/hyperlink" Target="https://www.epicov.org/epi3/start/EPI_ISL/426648" TargetMode="External"/><Relationship Id="rId5703" Type="http://schemas.openxmlformats.org/officeDocument/2006/relationships/hyperlink" Target="https://www.epicov.org/epi3/start/EPI_ISL/423139" TargetMode="External"/><Relationship Id="rId175" Type="http://schemas.openxmlformats.org/officeDocument/2006/relationships/hyperlink" Target="https://www.epicov.org/epi3/start/EPI_ISL/414622" TargetMode="External"/><Relationship Id="rId3254" Type="http://schemas.openxmlformats.org/officeDocument/2006/relationships/hyperlink" Target="https://www.epicov.org/epi3/start/EPI_ISL/418712" TargetMode="External"/><Relationship Id="rId4305" Type="http://schemas.openxmlformats.org/officeDocument/2006/relationships/hyperlink" Target="https://www.epicov.org/epi3/start/EPI_ISL/423088" TargetMode="External"/><Relationship Id="rId7875" Type="http://schemas.openxmlformats.org/officeDocument/2006/relationships/hyperlink" Target="https://www.epicov.org/epi3/start/EPI_ISL/427807" TargetMode="External"/><Relationship Id="rId8926" Type="http://schemas.openxmlformats.org/officeDocument/2006/relationships/hyperlink" Target="https://www.epicov.org/epi3/start/EPI_ISL/420572" TargetMode="External"/><Relationship Id="rId10856" Type="http://schemas.openxmlformats.org/officeDocument/2006/relationships/hyperlink" Target="https://www.epicov.org/epi3/start/EPI_ISL/423977" TargetMode="External"/><Relationship Id="rId6477" Type="http://schemas.openxmlformats.org/officeDocument/2006/relationships/hyperlink" Target="https://www.epicov.org/epi3/start/EPI_ISL/427396" TargetMode="External"/><Relationship Id="rId7528" Type="http://schemas.openxmlformats.org/officeDocument/2006/relationships/hyperlink" Target="https://www.epicov.org/epi3/start/EPI_ISL/426438" TargetMode="External"/><Relationship Id="rId10509" Type="http://schemas.openxmlformats.org/officeDocument/2006/relationships/hyperlink" Target="https://www.epicov.org/epi3/start/EPI_ISL/423815" TargetMode="External"/><Relationship Id="rId11907" Type="http://schemas.openxmlformats.org/officeDocument/2006/relationships/hyperlink" Target="https://www.epicov.org/epi3/start/EPI_ISL/422944" TargetMode="External"/><Relationship Id="rId5079" Type="http://schemas.openxmlformats.org/officeDocument/2006/relationships/hyperlink" Target="https://www.epicov.org/epi3/start/EPI_ISL/426722" TargetMode="External"/><Relationship Id="rId1689" Type="http://schemas.openxmlformats.org/officeDocument/2006/relationships/hyperlink" Target="https://www.epicov.org/epi3/start/EPI_ISL/417294" TargetMode="External"/><Relationship Id="rId5560" Type="http://schemas.openxmlformats.org/officeDocument/2006/relationships/hyperlink" Target="https://www.epicov.org/epi3/start/EPI_ISL/422104" TargetMode="External"/><Relationship Id="rId4162" Type="http://schemas.openxmlformats.org/officeDocument/2006/relationships/hyperlink" Target="https://www.epicov.org/epi3/start/EPI_ISL/424355" TargetMode="External"/><Relationship Id="rId5213" Type="http://schemas.openxmlformats.org/officeDocument/2006/relationships/hyperlink" Target="https://www.epicov.org/epi3/start/EPI_ISL/424631" TargetMode="External"/><Relationship Id="rId6611" Type="http://schemas.openxmlformats.org/officeDocument/2006/relationships/hyperlink" Target="https://www.epicov.org/epi3/start/EPI_ISL/427321" TargetMode="External"/><Relationship Id="rId8783" Type="http://schemas.openxmlformats.org/officeDocument/2006/relationships/hyperlink" Target="https://www.epicov.org/epi3/start/EPI_ISL/420818" TargetMode="External"/><Relationship Id="rId9834" Type="http://schemas.openxmlformats.org/officeDocument/2006/relationships/hyperlink" Target="https://www.epicov.org/epi3/start/EPI_ISL/429642" TargetMode="External"/><Relationship Id="rId11764" Type="http://schemas.openxmlformats.org/officeDocument/2006/relationships/hyperlink" Target="https://www.epicov.org/epi3/start/EPI_ISL/421655" TargetMode="External"/><Relationship Id="rId12815" Type="http://schemas.openxmlformats.org/officeDocument/2006/relationships/hyperlink" Target="https://www.epicov.org/epi3/start/EPI_ISL/420161" TargetMode="External"/><Relationship Id="rId48" Type="http://schemas.openxmlformats.org/officeDocument/2006/relationships/hyperlink" Target="https://www.epicov.org/epi3/start/EPI_ISL/413562" TargetMode="External"/><Relationship Id="rId1823" Type="http://schemas.openxmlformats.org/officeDocument/2006/relationships/hyperlink" Target="https://www.epicov.org/epi3/start/EPI_ISL/406593" TargetMode="External"/><Relationship Id="rId7385" Type="http://schemas.openxmlformats.org/officeDocument/2006/relationships/hyperlink" Target="https://www.epicov.org/epi3/start/EPI_ISL/430848" TargetMode="External"/><Relationship Id="rId8436" Type="http://schemas.openxmlformats.org/officeDocument/2006/relationships/hyperlink" Target="https://www.epicov.org/epi3/start/EPI_ISL/430171" TargetMode="External"/><Relationship Id="rId10366" Type="http://schemas.openxmlformats.org/officeDocument/2006/relationships/hyperlink" Target="https://www.epicov.org/epi3/start/EPI_ISL/429476" TargetMode="External"/><Relationship Id="rId11417" Type="http://schemas.openxmlformats.org/officeDocument/2006/relationships/hyperlink" Target="https://www.epicov.org/epi3/start/EPI_ISL/422266" TargetMode="External"/><Relationship Id="rId3995" Type="http://schemas.openxmlformats.org/officeDocument/2006/relationships/hyperlink" Target="https://www.epicov.org/epi3/start/EPI_ISL/424280" TargetMode="External"/><Relationship Id="rId7038" Type="http://schemas.openxmlformats.org/officeDocument/2006/relationships/hyperlink" Target="https://www.epicov.org/epi3/start/EPI_ISL/428489" TargetMode="External"/><Relationship Id="rId10019" Type="http://schemas.openxmlformats.org/officeDocument/2006/relationships/hyperlink" Target="https://www.epicov.org/epi3/start/EPI_ISL/429618" TargetMode="External"/><Relationship Id="rId2597" Type="http://schemas.openxmlformats.org/officeDocument/2006/relationships/hyperlink" Target="https://www.epicov.org/epi3/start/EPI_ISL/417674" TargetMode="External"/><Relationship Id="rId3648" Type="http://schemas.openxmlformats.org/officeDocument/2006/relationships/hyperlink" Target="https://www.epicov.org/epi3/start/EPI_ISL/419415" TargetMode="External"/><Relationship Id="rId569" Type="http://schemas.openxmlformats.org/officeDocument/2006/relationships/hyperlink" Target="https://www.epicov.org/epi3/start/EPI_ISL/416730" TargetMode="External"/><Relationship Id="rId1199" Type="http://schemas.openxmlformats.org/officeDocument/2006/relationships/hyperlink" Target="https://www.epicov.org/epi3/start/EPI_ISL/414533" TargetMode="External"/><Relationship Id="rId5070" Type="http://schemas.openxmlformats.org/officeDocument/2006/relationships/hyperlink" Target="https://www.epicov.org/epi3/start/EPI_ISL/425423" TargetMode="External"/><Relationship Id="rId6121" Type="http://schemas.openxmlformats.org/officeDocument/2006/relationships/hyperlink" Target="https://www.epicov.org/epi3/start/EPI_ISL/424507" TargetMode="External"/><Relationship Id="rId9691" Type="http://schemas.openxmlformats.org/officeDocument/2006/relationships/hyperlink" Target="https://www.epicov.org/epi3/start/EPI_ISL/427058" TargetMode="External"/><Relationship Id="rId10500" Type="http://schemas.openxmlformats.org/officeDocument/2006/relationships/hyperlink" Target="https://www.epicov.org/epi3/start/EPI_ISL/429445" TargetMode="External"/><Relationship Id="rId8293" Type="http://schemas.openxmlformats.org/officeDocument/2006/relationships/hyperlink" Target="https://www.epicov.org/epi3/start/EPI_ISL/428926" TargetMode="External"/><Relationship Id="rId9344" Type="http://schemas.openxmlformats.org/officeDocument/2006/relationships/hyperlink" Target="https://www.epicov.org/epi3/start/EPI_ISL/421940" TargetMode="External"/><Relationship Id="rId12672" Type="http://schemas.openxmlformats.org/officeDocument/2006/relationships/hyperlink" Target="https://www.epicov.org/epi3/start/EPI_ISL/422875" TargetMode="External"/><Relationship Id="rId1680" Type="http://schemas.openxmlformats.org/officeDocument/2006/relationships/hyperlink" Target="https://www.epicov.org/epi3/start/EPI_ISL/417277" TargetMode="External"/><Relationship Id="rId2731" Type="http://schemas.openxmlformats.org/officeDocument/2006/relationships/hyperlink" Target="https://www.epicov.org/epi3/start/EPI_ISL/406959" TargetMode="External"/><Relationship Id="rId11274" Type="http://schemas.openxmlformats.org/officeDocument/2006/relationships/hyperlink" Target="https://www.epicov.org/epi3/start/EPI_ISL/423532" TargetMode="External"/><Relationship Id="rId12325" Type="http://schemas.openxmlformats.org/officeDocument/2006/relationships/hyperlink" Target="https://www.epicov.org/epi3/start/EPI_ISL/420134" TargetMode="External"/><Relationship Id="rId703" Type="http://schemas.openxmlformats.org/officeDocument/2006/relationships/hyperlink" Target="https://www.epicov.org/epi3/start/EPI_ISL/416475" TargetMode="External"/><Relationship Id="rId1333" Type="http://schemas.openxmlformats.org/officeDocument/2006/relationships/hyperlink" Target="https://www.epicov.org/epi3/start/EPI_ISL/413022" TargetMode="External"/><Relationship Id="rId5954" Type="http://schemas.openxmlformats.org/officeDocument/2006/relationships/hyperlink" Target="https://www.epicov.org/epi3/start/EPI_ISL/423113" TargetMode="External"/><Relationship Id="rId4556" Type="http://schemas.openxmlformats.org/officeDocument/2006/relationships/hyperlink" Target="https://www.epicov.org/epi3/start/EPI_ISL/424098" TargetMode="External"/><Relationship Id="rId5607" Type="http://schemas.openxmlformats.org/officeDocument/2006/relationships/hyperlink" Target="https://www.epicov.org/epi3/start/EPI_ISL/423450" TargetMode="External"/><Relationship Id="rId3158" Type="http://schemas.openxmlformats.org/officeDocument/2006/relationships/hyperlink" Target="https://www.epicov.org/epi3/start/EPI_ISL/417447" TargetMode="External"/><Relationship Id="rId4209" Type="http://schemas.openxmlformats.org/officeDocument/2006/relationships/hyperlink" Target="https://www.epicov.org/epi3/start/EPI_ISL/425670" TargetMode="External"/><Relationship Id="rId7779" Type="http://schemas.openxmlformats.org/officeDocument/2006/relationships/hyperlink" Target="https://www.epicov.org/epi3/start/EPI_ISL/426528" TargetMode="External"/><Relationship Id="rId10010" Type="http://schemas.openxmlformats.org/officeDocument/2006/relationships/hyperlink" Target="https://www.epicov.org/epi3/start/EPI_ISL/429610" TargetMode="External"/><Relationship Id="rId12182" Type="http://schemas.openxmlformats.org/officeDocument/2006/relationships/hyperlink" Target="https://www.epicov.org/epi3/start/EPI_ISL/420398" TargetMode="External"/><Relationship Id="rId560" Type="http://schemas.openxmlformats.org/officeDocument/2006/relationships/hyperlink" Target="https://www.epicov.org/epi3/start/EPI_ISL/415494" TargetMode="External"/><Relationship Id="rId1190" Type="http://schemas.openxmlformats.org/officeDocument/2006/relationships/hyperlink" Target="https://www.epicov.org/epi3/start/EPI_ISL/414506" TargetMode="External"/><Relationship Id="rId2241" Type="http://schemas.openxmlformats.org/officeDocument/2006/relationships/hyperlink" Target="https://www.epicov.org/epi3/start/EPI_ISL/418315" TargetMode="External"/><Relationship Id="rId213" Type="http://schemas.openxmlformats.org/officeDocument/2006/relationships/hyperlink" Target="https://www.epicov.org/epi3/start/EPI_ISL/413495" TargetMode="External"/><Relationship Id="rId6862" Type="http://schemas.openxmlformats.org/officeDocument/2006/relationships/hyperlink" Target="https://www.epicov.org/epi3/start/EPI_ISL/427415" TargetMode="External"/><Relationship Id="rId7913" Type="http://schemas.openxmlformats.org/officeDocument/2006/relationships/hyperlink" Target="https://www.epicov.org/epi3/start/EPI_ISL/426285" TargetMode="External"/><Relationship Id="rId4066" Type="http://schemas.openxmlformats.org/officeDocument/2006/relationships/hyperlink" Target="https://www.epicov.org/epi3/start/EPI_ISL/426873" TargetMode="External"/><Relationship Id="rId5464" Type="http://schemas.openxmlformats.org/officeDocument/2006/relationships/hyperlink" Target="https://www.epicov.org/epi3/start/EPI_ISL/422178" TargetMode="External"/><Relationship Id="rId6515" Type="http://schemas.openxmlformats.org/officeDocument/2006/relationships/hyperlink" Target="https://www.epicov.org/epi3/start/EPI_ISL/426050" TargetMode="External"/><Relationship Id="rId5117" Type="http://schemas.openxmlformats.org/officeDocument/2006/relationships/hyperlink" Target="https://www.epicov.org/epi3/start/EPI_ISL/422055" TargetMode="External"/><Relationship Id="rId8687" Type="http://schemas.openxmlformats.org/officeDocument/2006/relationships/hyperlink" Target="https://www.epicov.org/epi3/start/EPI_ISL/430220" TargetMode="External"/><Relationship Id="rId9738" Type="http://schemas.openxmlformats.org/officeDocument/2006/relationships/hyperlink" Target="https://www.epicov.org/epi3/start/EPI_ISL/428322" TargetMode="External"/><Relationship Id="rId11668" Type="http://schemas.openxmlformats.org/officeDocument/2006/relationships/hyperlink" Target="https://www.epicov.org/epi3/start/EPI_ISL/422361" TargetMode="External"/><Relationship Id="rId12719" Type="http://schemas.openxmlformats.org/officeDocument/2006/relationships/hyperlink" Target="https://www.epicov.org/epi3/start/EPI_ISL/422806" TargetMode="External"/><Relationship Id="rId1727" Type="http://schemas.openxmlformats.org/officeDocument/2006/relationships/hyperlink" Target="https://www.epicov.org/epi3/start/EPI_ISL/419832" TargetMode="External"/><Relationship Id="rId7289" Type="http://schemas.openxmlformats.org/officeDocument/2006/relationships/hyperlink" Target="https://www.epicov.org/epi3/start/EPI_ISL/427221" TargetMode="External"/><Relationship Id="rId3899" Type="http://schemas.openxmlformats.org/officeDocument/2006/relationships/hyperlink" Target="https://www.epicov.org/epi3/start/EPI_ISL/424252" TargetMode="External"/><Relationship Id="rId4200" Type="http://schemas.openxmlformats.org/officeDocument/2006/relationships/hyperlink" Target="https://www.epicov.org/epi3/start/EPI_ISL/425674" TargetMode="External"/><Relationship Id="rId7770" Type="http://schemas.openxmlformats.org/officeDocument/2006/relationships/hyperlink" Target="https://www.epicov.org/epi3/start/EPI_ISL/426523" TargetMode="External"/><Relationship Id="rId6372" Type="http://schemas.openxmlformats.org/officeDocument/2006/relationships/hyperlink" Target="https://www.epicov.org/epi3/start/EPI_ISL/427362" TargetMode="External"/><Relationship Id="rId7423" Type="http://schemas.openxmlformats.org/officeDocument/2006/relationships/hyperlink" Target="https://www.epicov.org/epi3/start/EPI_ISL/429844" TargetMode="External"/><Relationship Id="rId8821" Type="http://schemas.openxmlformats.org/officeDocument/2006/relationships/hyperlink" Target="https://www.epicov.org/epi3/start/EPI_ISL/430205" TargetMode="External"/><Relationship Id="rId10751" Type="http://schemas.openxmlformats.org/officeDocument/2006/relationships/hyperlink" Target="https://www.epicov.org/epi3/start/EPI_ISL/423941" TargetMode="External"/><Relationship Id="rId11802" Type="http://schemas.openxmlformats.org/officeDocument/2006/relationships/hyperlink" Target="https://www.epicov.org/epi3/start/EPI_ISL/431012" TargetMode="External"/><Relationship Id="rId6025" Type="http://schemas.openxmlformats.org/officeDocument/2006/relationships/hyperlink" Target="https://www.epicov.org/epi3/start/EPI_ISL/424601" TargetMode="External"/><Relationship Id="rId10404" Type="http://schemas.openxmlformats.org/officeDocument/2006/relationships/hyperlink" Target="https://www.epicov.org/epi3/start/EPI_ISL/430409" TargetMode="External"/><Relationship Id="rId2982" Type="http://schemas.openxmlformats.org/officeDocument/2006/relationships/hyperlink" Target="https://www.epicov.org/epi3/start/EPI_ISL/418668" TargetMode="External"/><Relationship Id="rId8197" Type="http://schemas.openxmlformats.org/officeDocument/2006/relationships/hyperlink" Target="https://www.epicov.org/epi3/start/EPI_ISL/428948" TargetMode="External"/><Relationship Id="rId9595" Type="http://schemas.openxmlformats.org/officeDocument/2006/relationships/hyperlink" Target="https://www.epicov.org/epi3/start/EPI_ISL/430534" TargetMode="External"/><Relationship Id="rId12576" Type="http://schemas.openxmlformats.org/officeDocument/2006/relationships/hyperlink" Target="https://www.epicov.org/epi3/start/EPI_ISL/421500" TargetMode="External"/><Relationship Id="rId954" Type="http://schemas.openxmlformats.org/officeDocument/2006/relationships/hyperlink" Target="https://www.epicov.org/epi3/start/EPI_ISL/417846" TargetMode="External"/><Relationship Id="rId1584" Type="http://schemas.openxmlformats.org/officeDocument/2006/relationships/hyperlink" Target="https://www.epicov.org/epi3/start/EPI_ISL/419780" TargetMode="External"/><Relationship Id="rId2635" Type="http://schemas.openxmlformats.org/officeDocument/2006/relationships/hyperlink" Target="https://www.epicov.org/epi3/start/EPI_ISL/416363" TargetMode="External"/><Relationship Id="rId9248" Type="http://schemas.openxmlformats.org/officeDocument/2006/relationships/hyperlink" Target="https://www.epicov.org/epi3/start/EPI_ISL/430030" TargetMode="External"/><Relationship Id="rId11178" Type="http://schemas.openxmlformats.org/officeDocument/2006/relationships/hyperlink" Target="https://www.epicov.org/epi3/start/EPI_ISL/424968" TargetMode="External"/><Relationship Id="rId12229" Type="http://schemas.openxmlformats.org/officeDocument/2006/relationships/hyperlink" Target="https://www.epicov.org/epi3/start/EPI_ISL/421420" TargetMode="External"/><Relationship Id="rId607" Type="http://schemas.openxmlformats.org/officeDocument/2006/relationships/hyperlink" Target="https://www.epicov.org/epi3/start/EPI_ISL/416739" TargetMode="External"/><Relationship Id="rId1237" Type="http://schemas.openxmlformats.org/officeDocument/2006/relationships/hyperlink" Target="https://www.epicov.org/epi3/start/EPI_ISL/415518" TargetMode="External"/><Relationship Id="rId5858" Type="http://schemas.openxmlformats.org/officeDocument/2006/relationships/hyperlink" Target="https://www.epicov.org/epi3/start/EPI_ISL/425730" TargetMode="External"/><Relationship Id="rId6909" Type="http://schemas.openxmlformats.org/officeDocument/2006/relationships/hyperlink" Target="https://www.epicov.org/epi3/start/EPI_ISL/427189" TargetMode="External"/><Relationship Id="rId7280" Type="http://schemas.openxmlformats.org/officeDocument/2006/relationships/hyperlink" Target="https://www.epicov.org/epi3/start/EPI_ISL/430861" TargetMode="External"/><Relationship Id="rId8331" Type="http://schemas.openxmlformats.org/officeDocument/2006/relationships/hyperlink" Target="https://www.epicov.org/epi3/start/EPI_ISL/430119" TargetMode="External"/><Relationship Id="rId10261" Type="http://schemas.openxmlformats.org/officeDocument/2006/relationships/hyperlink" Target="https://www.epicov.org/epi3/start/EPI_ISL/429346" TargetMode="External"/><Relationship Id="rId12710" Type="http://schemas.openxmlformats.org/officeDocument/2006/relationships/hyperlink" Target="https://www.epicov.org/epi3/start/EPI_ISL/420236" TargetMode="External"/><Relationship Id="rId11312" Type="http://schemas.openxmlformats.org/officeDocument/2006/relationships/hyperlink" Target="https://www.epicov.org/epi3/start/EPI_ISL/424892" TargetMode="External"/><Relationship Id="rId2492" Type="http://schemas.openxmlformats.org/officeDocument/2006/relationships/hyperlink" Target="https://www.epicov.org/epi3/start/EPI_ISL/418844" TargetMode="External"/><Relationship Id="rId3890" Type="http://schemas.openxmlformats.org/officeDocument/2006/relationships/hyperlink" Target="https://www.epicov.org/epi3/start/EPI_ISL/425588" TargetMode="External"/><Relationship Id="rId4941" Type="http://schemas.openxmlformats.org/officeDocument/2006/relationships/hyperlink" Target="https://www.epicov.org/epi3/start/EPI_ISL/426772" TargetMode="External"/><Relationship Id="rId464" Type="http://schemas.openxmlformats.org/officeDocument/2006/relationships/hyperlink" Target="https://www.epicov.org/epi3/start/EPI_ISL/416640" TargetMode="External"/><Relationship Id="rId1094" Type="http://schemas.openxmlformats.org/officeDocument/2006/relationships/hyperlink" Target="https://www.epicov.org/epi3/start/EPI_ISL/414498" TargetMode="External"/><Relationship Id="rId2145" Type="http://schemas.openxmlformats.org/officeDocument/2006/relationships/hyperlink" Target="https://www.epicov.org/epi3/start/EPI_ISL/417019" TargetMode="External"/><Relationship Id="rId3543" Type="http://schemas.openxmlformats.org/officeDocument/2006/relationships/hyperlink" Target="https://www.epicov.org/epi3/start/EPI_ISL/418139" TargetMode="External"/><Relationship Id="rId12086" Type="http://schemas.openxmlformats.org/officeDocument/2006/relationships/hyperlink" Target="https://www.epicov.org/epi3/start/EPI_ISL/420463" TargetMode="External"/><Relationship Id="rId117" Type="http://schemas.openxmlformats.org/officeDocument/2006/relationships/hyperlink" Target="https://www.epicov.org/epi3/start/EPI_ISL/414691" TargetMode="External"/><Relationship Id="rId6766" Type="http://schemas.openxmlformats.org/officeDocument/2006/relationships/hyperlink" Target="https://www.epicov.org/epi3/start/EPI_ISL/428725" TargetMode="External"/><Relationship Id="rId7817" Type="http://schemas.openxmlformats.org/officeDocument/2006/relationships/hyperlink" Target="https://www.epicov.org/epi3/start/EPI_ISL/425234" TargetMode="External"/><Relationship Id="rId5368" Type="http://schemas.openxmlformats.org/officeDocument/2006/relationships/hyperlink" Target="https://www.epicov.org/epi3/start/EPI_ISL/425992" TargetMode="External"/><Relationship Id="rId6419" Type="http://schemas.openxmlformats.org/officeDocument/2006/relationships/hyperlink" Target="https://www.epicov.org/epi3/start/EPI_ISL/426003" TargetMode="External"/><Relationship Id="rId9989" Type="http://schemas.openxmlformats.org/officeDocument/2006/relationships/hyperlink" Target="https://www.epicov.org/epi3/start/EPI_ISL/430671" TargetMode="External"/><Relationship Id="rId12220" Type="http://schemas.openxmlformats.org/officeDocument/2006/relationships/hyperlink" Target="https://www.epicov.org/epi3/start/EPI_ISL/422712" TargetMode="External"/><Relationship Id="rId1978" Type="http://schemas.openxmlformats.org/officeDocument/2006/relationships/hyperlink" Target="https://www.epicov.org/epi3/start/EPI_ISL/419590" TargetMode="External"/><Relationship Id="rId4451" Type="http://schemas.openxmlformats.org/officeDocument/2006/relationships/hyperlink" Target="https://www.epicov.org/epi3/start/EPI_ISL/425625" TargetMode="External"/><Relationship Id="rId5502" Type="http://schemas.openxmlformats.org/officeDocument/2006/relationships/hyperlink" Target="https://www.epicov.org/epi3/start/EPI_ISL/422190" TargetMode="External"/><Relationship Id="rId6900" Type="http://schemas.openxmlformats.org/officeDocument/2006/relationships/hyperlink" Target="https://www.epicov.org/epi3/start/EPI_ISL/427180" TargetMode="External"/><Relationship Id="rId3053" Type="http://schemas.openxmlformats.org/officeDocument/2006/relationships/hyperlink" Target="https://www.epicov.org/epi3/start/EPI_ISL/419901" TargetMode="External"/><Relationship Id="rId4104" Type="http://schemas.openxmlformats.org/officeDocument/2006/relationships/hyperlink" Target="https://www.epicov.org/epi3/start/EPI_ISL/425539" TargetMode="External"/><Relationship Id="rId6276" Type="http://schemas.openxmlformats.org/officeDocument/2006/relationships/hyperlink" Target="https://www.epicov.org/epi3/start/EPI_ISL/424571" TargetMode="External"/><Relationship Id="rId7674" Type="http://schemas.openxmlformats.org/officeDocument/2006/relationships/hyperlink" Target="https://www.epicov.org/epi3/start/EPI_ISL/427706" TargetMode="External"/><Relationship Id="rId8725" Type="http://schemas.openxmlformats.org/officeDocument/2006/relationships/hyperlink" Target="https://www.epicov.org/epi3/start/EPI_ISL/430294" TargetMode="External"/><Relationship Id="rId10655" Type="http://schemas.openxmlformats.org/officeDocument/2006/relationships/hyperlink" Target="https://www.epicov.org/epi3/start/EPI_ISL/422536" TargetMode="External"/><Relationship Id="rId11706" Type="http://schemas.openxmlformats.org/officeDocument/2006/relationships/hyperlink" Target="https://www.epicov.org/epi3/start/EPI_ISL/421635" TargetMode="External"/><Relationship Id="rId7327" Type="http://schemas.openxmlformats.org/officeDocument/2006/relationships/hyperlink" Target="https://www.epicov.org/epi3/start/EPI_ISL/427251" TargetMode="External"/><Relationship Id="rId10308" Type="http://schemas.openxmlformats.org/officeDocument/2006/relationships/hyperlink" Target="https://www.epicov.org/epi3/start/EPI_ISL/420928" TargetMode="External"/><Relationship Id="rId2886" Type="http://schemas.openxmlformats.org/officeDocument/2006/relationships/hyperlink" Target="https://www.epicov.org/epi3/start/EPI_ISL/419980" TargetMode="External"/><Relationship Id="rId3937" Type="http://schemas.openxmlformats.org/officeDocument/2006/relationships/hyperlink" Target="https://www.epicov.org/epi3/start/EPI_ISL/426892" TargetMode="External"/><Relationship Id="rId9499" Type="http://schemas.openxmlformats.org/officeDocument/2006/relationships/hyperlink" Target="https://www.epicov.org/epi3/start/EPI_ISL/430524" TargetMode="External"/><Relationship Id="rId858" Type="http://schemas.openxmlformats.org/officeDocument/2006/relationships/hyperlink" Target="https://www.epicov.org/epi3/start/EPI_ISL/417769" TargetMode="External"/><Relationship Id="rId1488" Type="http://schemas.openxmlformats.org/officeDocument/2006/relationships/hyperlink" Target="https://www.epicov.org/epi3/start/EPI_ISL/419708" TargetMode="External"/><Relationship Id="rId2539" Type="http://schemas.openxmlformats.org/officeDocument/2006/relationships/hyperlink" Target="https://www.epicov.org/epi3/start/EPI_ISL/417669" TargetMode="External"/><Relationship Id="rId6410" Type="http://schemas.openxmlformats.org/officeDocument/2006/relationships/hyperlink" Target="https://www.epicov.org/epi3/start/EPI_ISL/426000" TargetMode="External"/><Relationship Id="rId9980" Type="http://schemas.openxmlformats.org/officeDocument/2006/relationships/hyperlink" Target="https://www.epicov.org/epi3/start/EPI_ISL/429684" TargetMode="External"/><Relationship Id="rId5012" Type="http://schemas.openxmlformats.org/officeDocument/2006/relationships/hyperlink" Target="https://www.epicov.org/epi3/start/EPI_ISL/425495" TargetMode="External"/><Relationship Id="rId8582" Type="http://schemas.openxmlformats.org/officeDocument/2006/relationships/hyperlink" Target="https://www.epicov.org/epi3/start/EPI_ISL/430080" TargetMode="External"/><Relationship Id="rId9633" Type="http://schemas.openxmlformats.org/officeDocument/2006/relationships/hyperlink" Target="https://www.epicov.org/epi3/start/EPI_ISL/429565" TargetMode="External"/><Relationship Id="rId7184" Type="http://schemas.openxmlformats.org/officeDocument/2006/relationships/hyperlink" Target="https://www.epicov.org/epi3/start/EPI_ISL/430700" TargetMode="External"/><Relationship Id="rId8235" Type="http://schemas.openxmlformats.org/officeDocument/2006/relationships/hyperlink" Target="https://www.epicov.org/epi3/start/EPI_ISL/426358" TargetMode="External"/><Relationship Id="rId11563" Type="http://schemas.openxmlformats.org/officeDocument/2006/relationships/hyperlink" Target="https://www.epicov.org/epi3/start/EPI_ISL/424988" TargetMode="External"/><Relationship Id="rId12614" Type="http://schemas.openxmlformats.org/officeDocument/2006/relationships/hyperlink" Target="https://www.epicov.org/epi3/start/EPI_ISL/422856" TargetMode="External"/><Relationship Id="rId1622" Type="http://schemas.openxmlformats.org/officeDocument/2006/relationships/hyperlink" Target="https://www.epicov.org/epi3/start/EPI_ISL/417118" TargetMode="External"/><Relationship Id="rId10165" Type="http://schemas.openxmlformats.org/officeDocument/2006/relationships/hyperlink" Target="https://www.epicov.org/epi3/start/EPI_ISL/420944" TargetMode="External"/><Relationship Id="rId11216" Type="http://schemas.openxmlformats.org/officeDocument/2006/relationships/hyperlink" Target="https://www.epicov.org/epi3/start/EPI_ISL/422298" TargetMode="External"/><Relationship Id="rId3794" Type="http://schemas.openxmlformats.org/officeDocument/2006/relationships/hyperlink" Target="https://www.epicov.org/epi3/start/EPI_ISL/419252" TargetMode="External"/><Relationship Id="rId4845" Type="http://schemas.openxmlformats.org/officeDocument/2006/relationships/hyperlink" Target="https://www.epicov.org/epi3/start/EPI_ISL/426781" TargetMode="External"/><Relationship Id="rId2396" Type="http://schemas.openxmlformats.org/officeDocument/2006/relationships/hyperlink" Target="https://www.epicov.org/epi3/start/EPI_ISL/417584" TargetMode="External"/><Relationship Id="rId3447" Type="http://schemas.openxmlformats.org/officeDocument/2006/relationships/hyperlink" Target="https://www.epicov.org/epi3/start/EPI_ISL/418029" TargetMode="External"/><Relationship Id="rId368" Type="http://schemas.openxmlformats.org/officeDocument/2006/relationships/hyperlink" Target="https://www.epicov.org/epi3/start/EPI_ISL/417940" TargetMode="External"/><Relationship Id="rId2049" Type="http://schemas.openxmlformats.org/officeDocument/2006/relationships/hyperlink" Target="https://www.epicov.org/epi3/start/EPI_ISL/419533" TargetMode="External"/><Relationship Id="rId9490" Type="http://schemas.openxmlformats.org/officeDocument/2006/relationships/hyperlink" Target="https://www.epicov.org/epi3/start/EPI_ISL/430529" TargetMode="External"/><Relationship Id="rId12471" Type="http://schemas.openxmlformats.org/officeDocument/2006/relationships/hyperlink" Target="https://www.epicov.org/epi3/start/EPI_ISL/421376" TargetMode="External"/><Relationship Id="rId2530" Type="http://schemas.openxmlformats.org/officeDocument/2006/relationships/hyperlink" Target="https://www.epicov.org/epi3/start/EPI_ISL/417664" TargetMode="External"/><Relationship Id="rId8092" Type="http://schemas.openxmlformats.org/officeDocument/2006/relationships/hyperlink" Target="https://www.epicov.org/epi3/start/EPI_ISL/426393" TargetMode="External"/><Relationship Id="rId9143" Type="http://schemas.openxmlformats.org/officeDocument/2006/relationships/hyperlink" Target="https://www.epicov.org/epi3/start/EPI_ISL/420694" TargetMode="External"/><Relationship Id="rId11073" Type="http://schemas.openxmlformats.org/officeDocument/2006/relationships/hyperlink" Target="https://www.epicov.org/epi3/start/EPI_ISL/421281" TargetMode="External"/><Relationship Id="rId12124" Type="http://schemas.openxmlformats.org/officeDocument/2006/relationships/hyperlink" Target="https://www.epicov.org/epi3/start/EPI_ISL/420480" TargetMode="External"/><Relationship Id="rId502" Type="http://schemas.openxmlformats.org/officeDocument/2006/relationships/hyperlink" Target="https://www.epicov.org/epi3/start/EPI_ISL/416678" TargetMode="External"/><Relationship Id="rId1132" Type="http://schemas.openxmlformats.org/officeDocument/2006/relationships/hyperlink" Target="https://www.epicov.org/epi3/start/EPI_ISL/413219" TargetMode="External"/><Relationship Id="rId4355" Type="http://schemas.openxmlformats.org/officeDocument/2006/relationships/hyperlink" Target="https://www.epicov.org/epi3/start/EPI_ISL/425621" TargetMode="External"/><Relationship Id="rId5753" Type="http://schemas.openxmlformats.org/officeDocument/2006/relationships/hyperlink" Target="https://www.epicov.org/epi3/start/EPI_ISL/423161" TargetMode="External"/><Relationship Id="rId6804" Type="http://schemas.openxmlformats.org/officeDocument/2006/relationships/hyperlink" Target="https://www.epicov.org/epi3/start/EPI_ISL/428763" TargetMode="External"/><Relationship Id="rId4008" Type="http://schemas.openxmlformats.org/officeDocument/2006/relationships/hyperlink" Target="https://www.epicov.org/epi3/start/EPI_ISL/426825" TargetMode="External"/><Relationship Id="rId5406" Type="http://schemas.openxmlformats.org/officeDocument/2006/relationships/hyperlink" Target="https://www.epicov.org/epi3/start/EPI_ISL/422027" TargetMode="External"/><Relationship Id="rId8976" Type="http://schemas.openxmlformats.org/officeDocument/2006/relationships/hyperlink" Target="https://www.epicov.org/epi3/start/EPI_ISL/421819" TargetMode="External"/><Relationship Id="rId11957" Type="http://schemas.openxmlformats.org/officeDocument/2006/relationships/hyperlink" Target="https://www.epicov.org/epi3/start/EPI_ISL/420263" TargetMode="External"/><Relationship Id="rId7578" Type="http://schemas.openxmlformats.org/officeDocument/2006/relationships/hyperlink" Target="https://www.epicov.org/epi3/start/EPI_ISL/425120" TargetMode="External"/><Relationship Id="rId8629" Type="http://schemas.openxmlformats.org/officeDocument/2006/relationships/hyperlink" Target="https://www.epicov.org/epi3/start/EPI_ISL/430078" TargetMode="External"/><Relationship Id="rId10559" Type="http://schemas.openxmlformats.org/officeDocument/2006/relationships/hyperlink" Target="https://www.epicov.org/epi3/start/EPI_ISL/421201" TargetMode="External"/><Relationship Id="rId2040" Type="http://schemas.openxmlformats.org/officeDocument/2006/relationships/hyperlink" Target="https://www.epicov.org/epi3/start/EPI_ISL/419547" TargetMode="External"/><Relationship Id="rId6661" Type="http://schemas.openxmlformats.org/officeDocument/2006/relationships/hyperlink" Target="https://www.epicov.org/epi3/start/EPI_ISL/427474" TargetMode="External"/><Relationship Id="rId7712" Type="http://schemas.openxmlformats.org/officeDocument/2006/relationships/hyperlink" Target="https://www.epicov.org/epi3/start/EPI_ISL/425275" TargetMode="External"/><Relationship Id="rId5263" Type="http://schemas.openxmlformats.org/officeDocument/2006/relationships/hyperlink" Target="https://www.epicov.org/epi3/start/EPI_ISL/423320" TargetMode="External"/><Relationship Id="rId6314" Type="http://schemas.openxmlformats.org/officeDocument/2006/relationships/hyperlink" Target="https://www.epicov.org/epi3/start/EPI_ISL/425889" TargetMode="External"/><Relationship Id="rId8486" Type="http://schemas.openxmlformats.org/officeDocument/2006/relationships/hyperlink" Target="https://www.epicov.org/epi3/start/EPI_ISL/420708" TargetMode="External"/><Relationship Id="rId9884" Type="http://schemas.openxmlformats.org/officeDocument/2006/relationships/hyperlink" Target="https://www.epicov.org/epi3/start/EPI_ISL/427036" TargetMode="External"/><Relationship Id="rId98" Type="http://schemas.openxmlformats.org/officeDocument/2006/relationships/hyperlink" Target="https://www.epicov.org/epi3/start/EPI_ISL/414936" TargetMode="External"/><Relationship Id="rId1873" Type="http://schemas.openxmlformats.org/officeDocument/2006/relationships/hyperlink" Target="https://www.epicov.org/epi3/start/EPI_ISL/419562" TargetMode="External"/><Relationship Id="rId2924" Type="http://schemas.openxmlformats.org/officeDocument/2006/relationships/hyperlink" Target="https://www.epicov.org/epi3/start/EPI_ISL/419970" TargetMode="External"/><Relationship Id="rId7088" Type="http://schemas.openxmlformats.org/officeDocument/2006/relationships/hyperlink" Target="https://www.epicov.org/epi3/start/EPI_ISL/428471" TargetMode="External"/><Relationship Id="rId8139" Type="http://schemas.openxmlformats.org/officeDocument/2006/relationships/hyperlink" Target="https://www.epicov.org/epi3/start/EPI_ISL/426300" TargetMode="External"/><Relationship Id="rId9537" Type="http://schemas.openxmlformats.org/officeDocument/2006/relationships/hyperlink" Target="https://www.epicov.org/epi3/start/EPI_ISL/429525" TargetMode="External"/><Relationship Id="rId11467" Type="http://schemas.openxmlformats.org/officeDocument/2006/relationships/hyperlink" Target="https://www.epicov.org/epi3/start/EPI_ISL/422406" TargetMode="External"/><Relationship Id="rId12518" Type="http://schemas.openxmlformats.org/officeDocument/2006/relationships/hyperlink" Target="https://www.epicov.org/epi3/start/EPI_ISL/420096" TargetMode="External"/><Relationship Id="rId1526" Type="http://schemas.openxmlformats.org/officeDocument/2006/relationships/hyperlink" Target="https://www.epicov.org/epi3/start/EPI_ISL/418406" TargetMode="External"/><Relationship Id="rId10069" Type="http://schemas.openxmlformats.org/officeDocument/2006/relationships/hyperlink" Target="https://www.epicov.org/epi3/start/EPI_ISL/430366" TargetMode="External"/><Relationship Id="rId3698" Type="http://schemas.openxmlformats.org/officeDocument/2006/relationships/hyperlink" Target="https://www.epicov.org/epi3/start/EPI_ISL/418089" TargetMode="External"/><Relationship Id="rId4749" Type="http://schemas.openxmlformats.org/officeDocument/2006/relationships/hyperlink" Target="https://www.epicov.org/epi3/start/EPI_ISL/426687" TargetMode="External"/><Relationship Id="rId8620" Type="http://schemas.openxmlformats.org/officeDocument/2006/relationships/hyperlink" Target="https://www.epicov.org/epi3/start/EPI_ISL/429086" TargetMode="External"/><Relationship Id="rId10550" Type="http://schemas.openxmlformats.org/officeDocument/2006/relationships/hyperlink" Target="https://www.epicov.org/epi3/start/EPI_ISL/423829" TargetMode="External"/><Relationship Id="rId6171" Type="http://schemas.openxmlformats.org/officeDocument/2006/relationships/hyperlink" Target="https://www.epicov.org/epi3/start/EPI_ISL/425856" TargetMode="External"/><Relationship Id="rId7222" Type="http://schemas.openxmlformats.org/officeDocument/2006/relationships/hyperlink" Target="https://www.epicov.org/epi3/start/EPI_ISL/427239" TargetMode="External"/><Relationship Id="rId10203" Type="http://schemas.openxmlformats.org/officeDocument/2006/relationships/hyperlink" Target="https://www.epicov.org/epi3/start/EPI_ISL/420960" TargetMode="External"/><Relationship Id="rId11601" Type="http://schemas.openxmlformats.org/officeDocument/2006/relationships/hyperlink" Target="https://www.epicov.org/epi3/start/EPI_ISL/422354" TargetMode="External"/><Relationship Id="rId2781" Type="http://schemas.openxmlformats.org/officeDocument/2006/relationships/hyperlink" Target="https://www.epicov.org/epi3/start/EPI_ISL/418961" TargetMode="External"/><Relationship Id="rId9394" Type="http://schemas.openxmlformats.org/officeDocument/2006/relationships/hyperlink" Target="https://www.epicov.org/epi3/start/EPI_ISL/430597" TargetMode="External"/><Relationship Id="rId753" Type="http://schemas.openxmlformats.org/officeDocument/2006/relationships/hyperlink" Target="https://www.epicov.org/epi3/start/EPI_ISL/416494" TargetMode="External"/><Relationship Id="rId1383" Type="http://schemas.openxmlformats.org/officeDocument/2006/relationships/hyperlink" Target="https://www.epicov.org/epi3/start/EPI_ISL/415604" TargetMode="External"/><Relationship Id="rId2434" Type="http://schemas.openxmlformats.org/officeDocument/2006/relationships/hyperlink" Target="https://www.epicov.org/epi3/start/EPI_ISL/418804" TargetMode="External"/><Relationship Id="rId3832" Type="http://schemas.openxmlformats.org/officeDocument/2006/relationships/hyperlink" Target="https://www.epicov.org/epi3/start/EPI_ISL/426903" TargetMode="External"/><Relationship Id="rId9047" Type="http://schemas.openxmlformats.org/officeDocument/2006/relationships/hyperlink" Target="https://www.epicov.org/epi3/start/EPI_ISL/421853" TargetMode="External"/><Relationship Id="rId12028" Type="http://schemas.openxmlformats.org/officeDocument/2006/relationships/hyperlink" Target="https://www.epicov.org/epi3/start/EPI_ISL/420414" TargetMode="External"/><Relationship Id="rId12375" Type="http://schemas.openxmlformats.org/officeDocument/2006/relationships/hyperlink" Target="https://www.epicov.org/epi3/start/EPI_ISL/422779" TargetMode="External"/><Relationship Id="rId406" Type="http://schemas.openxmlformats.org/officeDocument/2006/relationships/hyperlink" Target="https://www.epicov.org/epi3/start/EPI_ISL/416630" TargetMode="External"/><Relationship Id="rId1036" Type="http://schemas.openxmlformats.org/officeDocument/2006/relationships/hyperlink" Target="https://www.epicov.org/epi3/start/EPI_ISL/417801" TargetMode="External"/><Relationship Id="rId5657" Type="http://schemas.openxmlformats.org/officeDocument/2006/relationships/hyperlink" Target="https://www.epicov.org/epi3/start/EPI_ISL/422138" TargetMode="External"/><Relationship Id="rId6708" Type="http://schemas.openxmlformats.org/officeDocument/2006/relationships/hyperlink" Target="https://www.epicov.org/epi3/start/EPI_ISL/428791" TargetMode="External"/><Relationship Id="rId4259" Type="http://schemas.openxmlformats.org/officeDocument/2006/relationships/hyperlink" Target="https://www.epicov.org/epi3/start/EPI_ISL/424360" TargetMode="External"/><Relationship Id="rId8130" Type="http://schemas.openxmlformats.org/officeDocument/2006/relationships/hyperlink" Target="https://www.epicov.org/epi3/start/EPI_ISL/426379" TargetMode="External"/><Relationship Id="rId10060" Type="http://schemas.openxmlformats.org/officeDocument/2006/relationships/hyperlink" Target="https://www.epicov.org/epi3/start/EPI_ISL/430364" TargetMode="External"/><Relationship Id="rId11111" Type="http://schemas.openxmlformats.org/officeDocument/2006/relationships/hyperlink" Target="https://www.epicov.org/epi3/start/EPI_ISL/424910" TargetMode="External"/><Relationship Id="rId4740" Type="http://schemas.openxmlformats.org/officeDocument/2006/relationships/hyperlink" Target="https://www.epicov.org/epi3/start/EPI_ISL/425381" TargetMode="External"/><Relationship Id="rId2291" Type="http://schemas.openxmlformats.org/officeDocument/2006/relationships/hyperlink" Target="https://www.epicov.org/epi3/start/EPI_ISL/418322" TargetMode="External"/><Relationship Id="rId3342" Type="http://schemas.openxmlformats.org/officeDocument/2006/relationships/hyperlink" Target="https://www.epicov.org/epi3/start/EPI_ISL/420012" TargetMode="External"/><Relationship Id="rId263" Type="http://schemas.openxmlformats.org/officeDocument/2006/relationships/hyperlink" Target="https://www.epicov.org/epi3/start/EPI_ISL/413900" TargetMode="External"/><Relationship Id="rId6565" Type="http://schemas.openxmlformats.org/officeDocument/2006/relationships/hyperlink" Target="https://www.epicov.org/epi3/start/EPI_ISL/427309" TargetMode="External"/><Relationship Id="rId7963" Type="http://schemas.openxmlformats.org/officeDocument/2006/relationships/hyperlink" Target="https://www.epicov.org/epi3/start/EPI_ISL/428856" TargetMode="External"/><Relationship Id="rId10944" Type="http://schemas.openxmlformats.org/officeDocument/2006/relationships/hyperlink" Target="https://www.epicov.org/epi3/start/EPI_ISL/422658" TargetMode="External"/><Relationship Id="rId5167" Type="http://schemas.openxmlformats.org/officeDocument/2006/relationships/hyperlink" Target="https://www.epicov.org/epi3/start/EPI_ISL/423397" TargetMode="External"/><Relationship Id="rId6218" Type="http://schemas.openxmlformats.org/officeDocument/2006/relationships/hyperlink" Target="https://www.epicov.org/epi3/start/EPI_ISL/423218" TargetMode="External"/><Relationship Id="rId7616" Type="http://schemas.openxmlformats.org/officeDocument/2006/relationships/hyperlink" Target="https://www.epicov.org/epi3/start/EPI_ISL/425145" TargetMode="External"/><Relationship Id="rId9788" Type="http://schemas.openxmlformats.org/officeDocument/2006/relationships/hyperlink" Target="https://www.epicov.org/epi3/start/EPI_ISL/427008" TargetMode="External"/><Relationship Id="rId12769" Type="http://schemas.openxmlformats.org/officeDocument/2006/relationships/hyperlink" Target="https://www.epicov.org/epi3/start/EPI_ISL/421479" TargetMode="External"/><Relationship Id="rId1777" Type="http://schemas.openxmlformats.org/officeDocument/2006/relationships/hyperlink" Target="https://www.epicov.org/epi3/start/EPI_ISL/417227" TargetMode="External"/><Relationship Id="rId2828" Type="http://schemas.openxmlformats.org/officeDocument/2006/relationships/hyperlink" Target="https://www.epicov.org/epi3/start/EPI_ISL/417392" TargetMode="External"/><Relationship Id="rId4250" Type="http://schemas.openxmlformats.org/officeDocument/2006/relationships/hyperlink" Target="https://www.epicov.org/epi3/start/EPI_ISL/423033" TargetMode="External"/><Relationship Id="rId5301" Type="http://schemas.openxmlformats.org/officeDocument/2006/relationships/hyperlink" Target="https://www.epicov.org/epi3/start/EPI_ISL/425970" TargetMode="External"/><Relationship Id="rId8871" Type="http://schemas.openxmlformats.org/officeDocument/2006/relationships/hyperlink" Target="https://www.epicov.org/epi3/start/EPI_ISL/430186" TargetMode="External"/><Relationship Id="rId9922" Type="http://schemas.openxmlformats.org/officeDocument/2006/relationships/hyperlink" Target="https://www.epicov.org/epi3/start/EPI_ISL/428378" TargetMode="External"/><Relationship Id="rId7473" Type="http://schemas.openxmlformats.org/officeDocument/2006/relationships/hyperlink" Target="https://www.epicov.org/epi3/start/EPI_ISL/425171" TargetMode="External"/><Relationship Id="rId8524" Type="http://schemas.openxmlformats.org/officeDocument/2006/relationships/hyperlink" Target="https://www.epicov.org/epi3/start/EPI_ISL/420740" TargetMode="External"/><Relationship Id="rId11852" Type="http://schemas.openxmlformats.org/officeDocument/2006/relationships/hyperlink" Target="https://www.epicov.org/epi3/start/EPI_ISL/421691" TargetMode="External"/><Relationship Id="rId1911" Type="http://schemas.openxmlformats.org/officeDocument/2006/relationships/hyperlink" Target="https://www.epicov.org/epi3/start/EPI_ISL/418229" TargetMode="External"/><Relationship Id="rId6075" Type="http://schemas.openxmlformats.org/officeDocument/2006/relationships/hyperlink" Target="https://www.epicov.org/epi3/start/EPI_ISL/423251" TargetMode="External"/><Relationship Id="rId7126" Type="http://schemas.openxmlformats.org/officeDocument/2006/relationships/hyperlink" Target="https://www.epicov.org/epi3/start/EPI_ISL/428401" TargetMode="External"/><Relationship Id="rId10454" Type="http://schemas.openxmlformats.org/officeDocument/2006/relationships/hyperlink" Target="https://www.epicov.org/epi3/start/EPI_ISL/429461" TargetMode="External"/><Relationship Id="rId11505" Type="http://schemas.openxmlformats.org/officeDocument/2006/relationships/hyperlink" Target="https://www.epicov.org/epi3/start/EPI_ISL/423759" TargetMode="External"/><Relationship Id="rId9298" Type="http://schemas.openxmlformats.org/officeDocument/2006/relationships/hyperlink" Target="https://www.epicov.org/epi3/start/EPI_ISL/421928" TargetMode="External"/><Relationship Id="rId10107" Type="http://schemas.openxmlformats.org/officeDocument/2006/relationships/hyperlink" Target="https://www.epicov.org/epi3/start/EPI_ISL/429359" TargetMode="External"/><Relationship Id="rId1287" Type="http://schemas.openxmlformats.org/officeDocument/2006/relationships/hyperlink" Target="https://www.epicov.org/epi3/start/EPI_ISL/415502" TargetMode="External"/><Relationship Id="rId2685" Type="http://schemas.openxmlformats.org/officeDocument/2006/relationships/hyperlink" Target="https://www.epicov.org/epi3/start/EPI_ISL/417604" TargetMode="External"/><Relationship Id="rId3736" Type="http://schemas.openxmlformats.org/officeDocument/2006/relationships/hyperlink" Target="https://www.epicov.org/epi3/start/EPI_ISL/420020" TargetMode="External"/><Relationship Id="rId12279" Type="http://schemas.openxmlformats.org/officeDocument/2006/relationships/hyperlink" Target="https://www.epicov.org/epi3/start/EPI_ISL/420107" TargetMode="External"/><Relationship Id="rId657" Type="http://schemas.openxmlformats.org/officeDocument/2006/relationships/hyperlink" Target="https://www.epicov.org/epi3/start/EPI_ISL/417783" TargetMode="External"/><Relationship Id="rId2338" Type="http://schemas.openxmlformats.org/officeDocument/2006/relationships/hyperlink" Target="https://www.epicov.org/epi3/start/EPI_ISL/418863" TargetMode="External"/><Relationship Id="rId6959" Type="http://schemas.openxmlformats.org/officeDocument/2006/relationships/hyperlink" Target="https://www.epicov.org/epi3/start/EPI_ISL/428455" TargetMode="External"/><Relationship Id="rId12760" Type="http://schemas.openxmlformats.org/officeDocument/2006/relationships/hyperlink" Target="https://www.epicov.org/epi3/start/EPI_ISL/420153" TargetMode="External"/><Relationship Id="rId8381" Type="http://schemas.openxmlformats.org/officeDocument/2006/relationships/hyperlink" Target="https://www.epicov.org/epi3/start/EPI_ISL/429115" TargetMode="External"/><Relationship Id="rId9432" Type="http://schemas.openxmlformats.org/officeDocument/2006/relationships/hyperlink" Target="https://www.epicov.org/epi3/start/EPI_ISL/429598" TargetMode="External"/><Relationship Id="rId11362" Type="http://schemas.openxmlformats.org/officeDocument/2006/relationships/hyperlink" Target="https://www.epicov.org/epi3/start/EPI_ISL/423588" TargetMode="External"/><Relationship Id="rId12413" Type="http://schemas.openxmlformats.org/officeDocument/2006/relationships/hyperlink" Target="https://www.epicov.org/epi3/start/EPI_ISL/422692" TargetMode="External"/><Relationship Id="rId1421" Type="http://schemas.openxmlformats.org/officeDocument/2006/relationships/hyperlink" Target="https://www.epicov.org/epi3/start/EPI_ISL/417162" TargetMode="External"/><Relationship Id="rId4991" Type="http://schemas.openxmlformats.org/officeDocument/2006/relationships/hyperlink" Target="https://www.epicov.org/epi3/start/EPI_ISL/425470" TargetMode="External"/><Relationship Id="rId8034" Type="http://schemas.openxmlformats.org/officeDocument/2006/relationships/hyperlink" Target="https://www.epicov.org/epi3/start/EPI_ISL/428860" TargetMode="External"/><Relationship Id="rId11015" Type="http://schemas.openxmlformats.org/officeDocument/2006/relationships/hyperlink" Target="https://www.epicov.org/epi3/start/EPI_ISL/422560" TargetMode="External"/><Relationship Id="rId3593" Type="http://schemas.openxmlformats.org/officeDocument/2006/relationships/hyperlink" Target="https://www.epicov.org/epi3/start/EPI_ISL/419472" TargetMode="External"/><Relationship Id="rId4644" Type="http://schemas.openxmlformats.org/officeDocument/2006/relationships/hyperlink" Target="https://www.epicov.org/epi3/start/EPI_ISL/426644" TargetMode="External"/><Relationship Id="rId2195" Type="http://schemas.openxmlformats.org/officeDocument/2006/relationships/hyperlink" Target="https://www.epicov.org/epi3/start/EPI_ISL/418385" TargetMode="External"/><Relationship Id="rId3246" Type="http://schemas.openxmlformats.org/officeDocument/2006/relationships/hyperlink" Target="https://www.epicov.org/epi3/start/EPI_ISL/417476" TargetMode="External"/><Relationship Id="rId167" Type="http://schemas.openxmlformats.org/officeDocument/2006/relationships/hyperlink" Target="https://www.epicov.org/epi3/start/EPI_ISL/414635" TargetMode="External"/><Relationship Id="rId7867" Type="http://schemas.openxmlformats.org/officeDocument/2006/relationships/hyperlink" Target="https://www.epicov.org/epi3/start/EPI_ISL/426512" TargetMode="External"/><Relationship Id="rId8918" Type="http://schemas.openxmlformats.org/officeDocument/2006/relationships/hyperlink" Target="https://www.epicov.org/epi3/start/EPI_ISL/420533" TargetMode="External"/><Relationship Id="rId10848" Type="http://schemas.openxmlformats.org/officeDocument/2006/relationships/hyperlink" Target="https://www.epicov.org/epi3/start/EPI_ISL/421318" TargetMode="External"/><Relationship Id="rId6469" Type="http://schemas.openxmlformats.org/officeDocument/2006/relationships/hyperlink" Target="https://www.epicov.org/epi3/start/EPI_ISL/427392" TargetMode="External"/><Relationship Id="rId12270" Type="http://schemas.openxmlformats.org/officeDocument/2006/relationships/hyperlink" Target="https://www.epicov.org/epi3/start/EPI_ISL/422775" TargetMode="External"/><Relationship Id="rId6950" Type="http://schemas.openxmlformats.org/officeDocument/2006/relationships/hyperlink" Target="https://www.epicov.org/epi3/start/EPI_ISL/428454" TargetMode="External"/><Relationship Id="rId301" Type="http://schemas.openxmlformats.org/officeDocument/2006/relationships/hyperlink" Target="https://www.epicov.org/epi3/start/EPI_ISL/413886" TargetMode="External"/><Relationship Id="rId5552" Type="http://schemas.openxmlformats.org/officeDocument/2006/relationships/hyperlink" Target="https://www.epicov.org/epi3/start/EPI_ISL/422108" TargetMode="External"/><Relationship Id="rId6603" Type="http://schemas.openxmlformats.org/officeDocument/2006/relationships/hyperlink" Target="https://www.epicov.org/epi3/start/EPI_ISL/430966" TargetMode="External"/><Relationship Id="rId4154" Type="http://schemas.openxmlformats.org/officeDocument/2006/relationships/hyperlink" Target="https://www.epicov.org/epi3/start/EPI_ISL/424358" TargetMode="External"/><Relationship Id="rId5205" Type="http://schemas.openxmlformats.org/officeDocument/2006/relationships/hyperlink" Target="https://www.epicov.org/epi3/start/EPI_ISL/425965" TargetMode="External"/><Relationship Id="rId8775" Type="http://schemas.openxmlformats.org/officeDocument/2006/relationships/hyperlink" Target="https://www.epicov.org/epi3/start/EPI_ISL/420822" TargetMode="External"/><Relationship Id="rId7377" Type="http://schemas.openxmlformats.org/officeDocument/2006/relationships/hyperlink" Target="https://www.epicov.org/epi3/start/EPI_ISL/430839" TargetMode="External"/><Relationship Id="rId8428" Type="http://schemas.openxmlformats.org/officeDocument/2006/relationships/hyperlink" Target="https://www.epicov.org/epi3/start/EPI_ISL/429181" TargetMode="External"/><Relationship Id="rId9826" Type="http://schemas.openxmlformats.org/officeDocument/2006/relationships/hyperlink" Target="https://www.epicov.org/epi3/start/EPI_ISL/430621" TargetMode="External"/><Relationship Id="rId11756" Type="http://schemas.openxmlformats.org/officeDocument/2006/relationships/hyperlink" Target="https://www.epicov.org/epi3/start/EPI_ISL/421656" TargetMode="External"/><Relationship Id="rId12807" Type="http://schemas.openxmlformats.org/officeDocument/2006/relationships/hyperlink" Target="https://www.epicov.org/epi3/start/EPI_ISL/420165" TargetMode="External"/><Relationship Id="rId1815" Type="http://schemas.openxmlformats.org/officeDocument/2006/relationships/hyperlink" Target="https://www.epicov.org/epi3/start/EPI_ISL/417249" TargetMode="External"/><Relationship Id="rId10358" Type="http://schemas.openxmlformats.org/officeDocument/2006/relationships/hyperlink" Target="https://www.epicov.org/epi3/start/EPI_ISL/429471" TargetMode="External"/><Relationship Id="rId11409" Type="http://schemas.openxmlformats.org/officeDocument/2006/relationships/hyperlink" Target="https://www.epicov.org/epi3/start/EPI_ISL/422273" TargetMode="External"/><Relationship Id="rId3987" Type="http://schemas.openxmlformats.org/officeDocument/2006/relationships/hyperlink" Target="https://www.epicov.org/epi3/start/EPI_ISL/424288" TargetMode="External"/><Relationship Id="rId2589" Type="http://schemas.openxmlformats.org/officeDocument/2006/relationships/hyperlink" Target="https://www.epicov.org/epi3/start/EPI_ISL/416355" TargetMode="External"/><Relationship Id="rId6460" Type="http://schemas.openxmlformats.org/officeDocument/2006/relationships/hyperlink" Target="https://www.epicov.org/epi3/start/EPI_ISL/426017" TargetMode="External"/><Relationship Id="rId7511" Type="http://schemas.openxmlformats.org/officeDocument/2006/relationships/hyperlink" Target="https://www.epicov.org/epi3/start/EPI_ISL/427760" TargetMode="External"/><Relationship Id="rId5062" Type="http://schemas.openxmlformats.org/officeDocument/2006/relationships/hyperlink" Target="https://www.epicov.org/epi3/start/EPI_ISL/426757" TargetMode="External"/><Relationship Id="rId6113" Type="http://schemas.openxmlformats.org/officeDocument/2006/relationships/hyperlink" Target="https://www.epicov.org/epi3/start/EPI_ISL/424511" TargetMode="External"/><Relationship Id="rId9683" Type="http://schemas.openxmlformats.org/officeDocument/2006/relationships/hyperlink" Target="https://www.epicov.org/epi3/start/EPI_ISL/427054" TargetMode="External"/><Relationship Id="rId1672" Type="http://schemas.openxmlformats.org/officeDocument/2006/relationships/hyperlink" Target="https://www.epicov.org/epi3/start/EPI_ISL/417286" TargetMode="External"/><Relationship Id="rId2723" Type="http://schemas.openxmlformats.org/officeDocument/2006/relationships/hyperlink" Target="https://www.epicov.org/epi3/start/EPI_ISL/418955" TargetMode="External"/><Relationship Id="rId8285" Type="http://schemas.openxmlformats.org/officeDocument/2006/relationships/hyperlink" Target="https://www.epicov.org/epi3/start/EPI_ISL/428916" TargetMode="External"/><Relationship Id="rId9336" Type="http://schemas.openxmlformats.org/officeDocument/2006/relationships/hyperlink" Target="https://www.epicov.org/epi3/start/EPI_ISL/421947" TargetMode="External"/><Relationship Id="rId11266" Type="http://schemas.openxmlformats.org/officeDocument/2006/relationships/hyperlink" Target="https://www.epicov.org/epi3/start/EPI_ISL/424866" TargetMode="External"/><Relationship Id="rId12317" Type="http://schemas.openxmlformats.org/officeDocument/2006/relationships/hyperlink" Target="https://www.epicov.org/epi3/start/EPI_ISL/421465" TargetMode="External"/><Relationship Id="rId12664" Type="http://schemas.openxmlformats.org/officeDocument/2006/relationships/hyperlink" Target="https://www.epicov.org/epi3/start/EPI_ISL/420214" TargetMode="External"/><Relationship Id="rId1325" Type="http://schemas.openxmlformats.org/officeDocument/2006/relationships/hyperlink" Target="https://www.epicov.org/epi3/start/EPI_ISL/415656" TargetMode="External"/><Relationship Id="rId3497" Type="http://schemas.openxmlformats.org/officeDocument/2006/relationships/hyperlink" Target="https://www.epicov.org/epi3/start/EPI_ISL/418111" TargetMode="External"/><Relationship Id="rId4895" Type="http://schemas.openxmlformats.org/officeDocument/2006/relationships/hyperlink" Target="https://www.epicov.org/epi3/start/EPI_ISL/425467" TargetMode="External"/><Relationship Id="rId5946" Type="http://schemas.openxmlformats.org/officeDocument/2006/relationships/hyperlink" Target="https://www.epicov.org/epi3/start/EPI_ISL/424448" TargetMode="External"/><Relationship Id="rId31" Type="http://schemas.openxmlformats.org/officeDocument/2006/relationships/hyperlink" Target="https://www.epicov.org/epi3/start/EPI_ISL/413596" TargetMode="External"/><Relationship Id="rId2099" Type="http://schemas.openxmlformats.org/officeDocument/2006/relationships/hyperlink" Target="https://www.epicov.org/epi3/start/EPI_ISL/417025" TargetMode="External"/><Relationship Id="rId4548" Type="http://schemas.openxmlformats.org/officeDocument/2006/relationships/hyperlink" Target="https://www.epicov.org/epi3/start/EPI_ISL/424062" TargetMode="External"/><Relationship Id="rId7021" Type="http://schemas.openxmlformats.org/officeDocument/2006/relationships/hyperlink" Target="https://www.epicov.org/epi3/start/EPI_ISL/430799" TargetMode="External"/><Relationship Id="rId11400" Type="http://schemas.openxmlformats.org/officeDocument/2006/relationships/hyperlink" Target="https://www.epicov.org/epi3/start/EPI_ISL/423569" TargetMode="External"/><Relationship Id="rId10002" Type="http://schemas.openxmlformats.org/officeDocument/2006/relationships/hyperlink" Target="https://www.epicov.org/epi3/start/EPI_ISL/427028" TargetMode="External"/><Relationship Id="rId2580" Type="http://schemas.openxmlformats.org/officeDocument/2006/relationships/hyperlink" Target="https://www.epicov.org/epi3/start/EPI_ISL/416351" TargetMode="External"/><Relationship Id="rId3631" Type="http://schemas.openxmlformats.org/officeDocument/2006/relationships/hyperlink" Target="https://www.epicov.org/epi3/start/EPI_ISL/419408" TargetMode="External"/><Relationship Id="rId9193" Type="http://schemas.openxmlformats.org/officeDocument/2006/relationships/hyperlink" Target="https://www.epicov.org/epi3/start/EPI_ISL/429059" TargetMode="External"/><Relationship Id="rId12174" Type="http://schemas.openxmlformats.org/officeDocument/2006/relationships/hyperlink" Target="https://www.epicov.org/epi3/start/EPI_ISL/421725" TargetMode="External"/><Relationship Id="rId552" Type="http://schemas.openxmlformats.org/officeDocument/2006/relationships/hyperlink" Target="https://www.epicov.org/epi3/start/EPI_ISL/415476" TargetMode="External"/><Relationship Id="rId1182" Type="http://schemas.openxmlformats.org/officeDocument/2006/relationships/hyperlink" Target="https://www.epicov.org/epi3/start/EPI_ISL/414510" TargetMode="External"/><Relationship Id="rId2233" Type="http://schemas.openxmlformats.org/officeDocument/2006/relationships/hyperlink" Target="https://www.epicov.org/epi3/start/EPI_ISL/408978" TargetMode="External"/><Relationship Id="rId6854" Type="http://schemas.openxmlformats.org/officeDocument/2006/relationships/hyperlink" Target="https://www.epicov.org/epi3/start/EPI_ISL/427408" TargetMode="External"/><Relationship Id="rId205" Type="http://schemas.openxmlformats.org/officeDocument/2006/relationships/hyperlink" Target="https://www.epicov.org/epi3/start/EPI_ISL/413487" TargetMode="External"/><Relationship Id="rId5456" Type="http://schemas.openxmlformats.org/officeDocument/2006/relationships/hyperlink" Target="https://www.epicov.org/epi3/start/EPI_ISL/423508" TargetMode="External"/><Relationship Id="rId6507" Type="http://schemas.openxmlformats.org/officeDocument/2006/relationships/hyperlink" Target="https://www.epicov.org/epi3/start/EPI_ISL/426046" TargetMode="External"/><Relationship Id="rId7905" Type="http://schemas.openxmlformats.org/officeDocument/2006/relationships/hyperlink" Target="https://www.epicov.org/epi3/start/EPI_ISL/427582" TargetMode="External"/><Relationship Id="rId4058" Type="http://schemas.openxmlformats.org/officeDocument/2006/relationships/hyperlink" Target="https://www.epicov.org/epi3/start/EPI_ISL/426869" TargetMode="External"/><Relationship Id="rId5109" Type="http://schemas.openxmlformats.org/officeDocument/2006/relationships/hyperlink" Target="https://www.epicov.org/epi3/start/EPI_ISL/423402" TargetMode="External"/><Relationship Id="rId8679" Type="http://schemas.openxmlformats.org/officeDocument/2006/relationships/hyperlink" Target="https://www.epicov.org/epi3/start/EPI_ISL/430216" TargetMode="External"/><Relationship Id="rId1719" Type="http://schemas.openxmlformats.org/officeDocument/2006/relationships/hyperlink" Target="https://www.epicov.org/epi3/start/EPI_ISL/406533" TargetMode="External"/><Relationship Id="rId2090" Type="http://schemas.openxmlformats.org/officeDocument/2006/relationships/hyperlink" Target="https://www.epicov.org/epi3/start/EPI_ISL/417021" TargetMode="External"/><Relationship Id="rId3141" Type="http://schemas.openxmlformats.org/officeDocument/2006/relationships/hyperlink" Target="https://www.epicov.org/epi3/start/EPI_ISL/418748" TargetMode="External"/><Relationship Id="rId7762" Type="http://schemas.openxmlformats.org/officeDocument/2006/relationships/hyperlink" Target="https://www.epicov.org/epi3/start/EPI_ISL/425224" TargetMode="External"/><Relationship Id="rId8813" Type="http://schemas.openxmlformats.org/officeDocument/2006/relationships/hyperlink" Target="https://www.epicov.org/epi3/start/EPI_ISL/430209" TargetMode="External"/><Relationship Id="rId6364" Type="http://schemas.openxmlformats.org/officeDocument/2006/relationships/hyperlink" Target="https://www.epicov.org/epi3/start/EPI_ISL/426029" TargetMode="External"/><Relationship Id="rId7415" Type="http://schemas.openxmlformats.org/officeDocument/2006/relationships/hyperlink" Target="https://www.epicov.org/epi3/start/EPI_ISL/430814" TargetMode="External"/><Relationship Id="rId10743" Type="http://schemas.openxmlformats.org/officeDocument/2006/relationships/hyperlink" Target="https://www.epicov.org/epi3/start/EPI_ISL/421177" TargetMode="External"/><Relationship Id="rId6017" Type="http://schemas.openxmlformats.org/officeDocument/2006/relationships/hyperlink" Target="https://www.epicov.org/epi3/start/EPI_ISL/424605" TargetMode="External"/><Relationship Id="rId9587" Type="http://schemas.openxmlformats.org/officeDocument/2006/relationships/hyperlink" Target="https://www.epicov.org/epi3/start/EPI_ISL/429586" TargetMode="External"/><Relationship Id="rId1576" Type="http://schemas.openxmlformats.org/officeDocument/2006/relationships/hyperlink" Target="https://www.epicov.org/epi3/start/EPI_ISL/418429" TargetMode="External"/><Relationship Id="rId2974" Type="http://schemas.openxmlformats.org/officeDocument/2006/relationships/hyperlink" Target="https://www.epicov.org/epi3/start/EPI_ISL/417333" TargetMode="External"/><Relationship Id="rId8189" Type="http://schemas.openxmlformats.org/officeDocument/2006/relationships/hyperlink" Target="https://www.epicov.org/epi3/start/EPI_ISL/428944" TargetMode="External"/><Relationship Id="rId12568" Type="http://schemas.openxmlformats.org/officeDocument/2006/relationships/hyperlink" Target="https://www.epicov.org/epi3/start/EPI_ISL/421504" TargetMode="External"/><Relationship Id="rId946" Type="http://schemas.openxmlformats.org/officeDocument/2006/relationships/hyperlink" Target="https://www.epicov.org/epi3/start/EPI_ISL/416511" TargetMode="External"/><Relationship Id="rId1229" Type="http://schemas.openxmlformats.org/officeDocument/2006/relationships/hyperlink" Target="https://www.epicov.org/epi3/start/EPI_ISL/415521" TargetMode="External"/><Relationship Id="rId2627" Type="http://schemas.openxmlformats.org/officeDocument/2006/relationships/hyperlink" Target="https://www.epicov.org/epi3/start/EPI_ISL/417692" TargetMode="External"/><Relationship Id="rId5100" Type="http://schemas.openxmlformats.org/officeDocument/2006/relationships/hyperlink" Target="https://www.epicov.org/epi3/start/EPI_ISL/425408" TargetMode="External"/><Relationship Id="rId4799" Type="http://schemas.openxmlformats.org/officeDocument/2006/relationships/hyperlink" Target="https://www.epicov.org/epi3/start/EPI_ISL/426635" TargetMode="External"/><Relationship Id="rId8670" Type="http://schemas.openxmlformats.org/officeDocument/2006/relationships/hyperlink" Target="https://www.epicov.org/epi3/start/EPI_ISL/429269" TargetMode="External"/><Relationship Id="rId9721" Type="http://schemas.openxmlformats.org/officeDocument/2006/relationships/hyperlink" Target="https://www.epicov.org/epi3/start/EPI_ISL/427097" TargetMode="External"/><Relationship Id="rId11651" Type="http://schemas.openxmlformats.org/officeDocument/2006/relationships/hyperlink" Target="https://www.epicov.org/epi3/start/EPI_ISL/422375" TargetMode="External"/><Relationship Id="rId12702" Type="http://schemas.openxmlformats.org/officeDocument/2006/relationships/hyperlink" Target="https://www.epicov.org/epi3/start/EPI_ISL/420245" TargetMode="External"/><Relationship Id="rId1710" Type="http://schemas.openxmlformats.org/officeDocument/2006/relationships/hyperlink" Target="https://www.epicov.org/epi3/start/EPI_ISL/419847" TargetMode="External"/><Relationship Id="rId7272" Type="http://schemas.openxmlformats.org/officeDocument/2006/relationships/hyperlink" Target="https://www.epicov.org/epi3/start/EPI_ISL/427217" TargetMode="External"/><Relationship Id="rId8323" Type="http://schemas.openxmlformats.org/officeDocument/2006/relationships/hyperlink" Target="https://www.epicov.org/epi3/start/EPI_ISL/420795" TargetMode="External"/><Relationship Id="rId10253" Type="http://schemas.openxmlformats.org/officeDocument/2006/relationships/hyperlink" Target="https://www.epicov.org/epi3/start/EPI_ISL/429342" TargetMode="External"/><Relationship Id="rId11304" Type="http://schemas.openxmlformats.org/officeDocument/2006/relationships/hyperlink" Target="https://www.epicov.org/epi3/start/EPI_ISL/424895" TargetMode="External"/><Relationship Id="rId3882" Type="http://schemas.openxmlformats.org/officeDocument/2006/relationships/hyperlink" Target="https://www.epicov.org/epi3/start/EPI_ISL/425549" TargetMode="External"/><Relationship Id="rId4933" Type="http://schemas.openxmlformats.org/officeDocument/2006/relationships/hyperlink" Target="https://www.epicov.org/epi3/start/EPI_ISL/425453" TargetMode="External"/><Relationship Id="rId2484" Type="http://schemas.openxmlformats.org/officeDocument/2006/relationships/hyperlink" Target="https://www.epicov.org/epi3/start/EPI_ISL/418857" TargetMode="External"/><Relationship Id="rId3535" Type="http://schemas.openxmlformats.org/officeDocument/2006/relationships/hyperlink" Target="https://www.epicov.org/epi3/start/EPI_ISL/418136" TargetMode="External"/><Relationship Id="rId9097" Type="http://schemas.openxmlformats.org/officeDocument/2006/relationships/hyperlink" Target="https://www.epicov.org/epi3/start/EPI_ISL/421995" TargetMode="External"/><Relationship Id="rId12078" Type="http://schemas.openxmlformats.org/officeDocument/2006/relationships/hyperlink" Target="https://www.epicov.org/epi3/start/EPI_ISL/420471" TargetMode="External"/><Relationship Id="rId456" Type="http://schemas.openxmlformats.org/officeDocument/2006/relationships/hyperlink" Target="https://www.epicov.org/epi3/start/EPI_ISL/416658" TargetMode="External"/><Relationship Id="rId1086" Type="http://schemas.openxmlformats.org/officeDocument/2006/relationships/hyperlink" Target="https://www.epicov.org/epi3/start/EPI_ISL/414465" TargetMode="External"/><Relationship Id="rId2137" Type="http://schemas.openxmlformats.org/officeDocument/2006/relationships/hyperlink" Target="https://www.epicov.org/epi3/start/EPI_ISL/418348" TargetMode="External"/><Relationship Id="rId109" Type="http://schemas.openxmlformats.org/officeDocument/2006/relationships/hyperlink" Target="https://www.epicov.org/epi3/start/EPI_ISL/413651" TargetMode="External"/><Relationship Id="rId6758" Type="http://schemas.openxmlformats.org/officeDocument/2006/relationships/hyperlink" Target="https://www.epicov.org/epi3/start/EPI_ISL/428719" TargetMode="External"/><Relationship Id="rId7809" Type="http://schemas.openxmlformats.org/officeDocument/2006/relationships/hyperlink" Target="https://www.epicov.org/epi3/start/EPI_ISL/426581" TargetMode="External"/><Relationship Id="rId8180" Type="http://schemas.openxmlformats.org/officeDocument/2006/relationships/hyperlink" Target="https://www.epicov.org/epi3/start/EPI_ISL/428939" TargetMode="External"/><Relationship Id="rId9231" Type="http://schemas.openxmlformats.org/officeDocument/2006/relationships/hyperlink" Target="https://www.epicov.org/epi3/start/EPI_ISL/429035" TargetMode="External"/><Relationship Id="rId11161" Type="http://schemas.openxmlformats.org/officeDocument/2006/relationships/hyperlink" Target="https://www.epicov.org/epi3/start/EPI_ISL/423643" TargetMode="External"/><Relationship Id="rId12212" Type="http://schemas.openxmlformats.org/officeDocument/2006/relationships/hyperlink" Target="https://www.epicov.org/epi3/start/EPI_ISL/422722" TargetMode="External"/><Relationship Id="rId1220" Type="http://schemas.openxmlformats.org/officeDocument/2006/relationships/hyperlink" Target="https://www.epicov.org/epi3/start/EPI_ISL/415592" TargetMode="External"/><Relationship Id="rId4790" Type="http://schemas.openxmlformats.org/officeDocument/2006/relationships/hyperlink" Target="https://www.epicov.org/epi3/start/EPI_ISL/426626" TargetMode="External"/><Relationship Id="rId5841" Type="http://schemas.openxmlformats.org/officeDocument/2006/relationships/hyperlink" Target="https://www.epicov.org/epi3/start/EPI_ISL/425739" TargetMode="External"/><Relationship Id="rId3392" Type="http://schemas.openxmlformats.org/officeDocument/2006/relationships/hyperlink" Target="https://www.epicov.org/epi3/start/EPI_ISL/412899" TargetMode="External"/><Relationship Id="rId4443" Type="http://schemas.openxmlformats.org/officeDocument/2006/relationships/hyperlink" Target="https://www.epicov.org/epi3/start/EPI_ISL/425629" TargetMode="External"/><Relationship Id="rId3045" Type="http://schemas.openxmlformats.org/officeDocument/2006/relationships/hyperlink" Target="https://www.epicov.org/epi3/start/EPI_ISL/418687" TargetMode="External"/><Relationship Id="rId7666" Type="http://schemas.openxmlformats.org/officeDocument/2006/relationships/hyperlink" Target="https://www.epicov.org/epi3/start/EPI_ISL/427787" TargetMode="External"/><Relationship Id="rId8717" Type="http://schemas.openxmlformats.org/officeDocument/2006/relationships/hyperlink" Target="https://www.epicov.org/epi3/start/EPI_ISL/430288" TargetMode="External"/><Relationship Id="rId10994" Type="http://schemas.openxmlformats.org/officeDocument/2006/relationships/hyperlink" Target="https://www.epicov.org/epi3/start/EPI_ISL/422568" TargetMode="External"/><Relationship Id="rId6268" Type="http://schemas.openxmlformats.org/officeDocument/2006/relationships/hyperlink" Target="https://www.epicov.org/epi3/start/EPI_ISL/423243" TargetMode="External"/><Relationship Id="rId7319" Type="http://schemas.openxmlformats.org/officeDocument/2006/relationships/hyperlink" Target="https://www.epicov.org/epi3/start/EPI_ISL/427289" TargetMode="External"/><Relationship Id="rId10647" Type="http://schemas.openxmlformats.org/officeDocument/2006/relationships/hyperlink" Target="https://www.epicov.org/epi3/start/EPI_ISL/423870" TargetMode="External"/><Relationship Id="rId100" Type="http://schemas.openxmlformats.org/officeDocument/2006/relationships/hyperlink" Target="https://www.epicov.org/epi3/start/EPI_ISL/414935" TargetMode="External"/><Relationship Id="rId2878" Type="http://schemas.openxmlformats.org/officeDocument/2006/relationships/hyperlink" Target="https://www.epicov.org/epi3/start/EPI_ISL/418627" TargetMode="External"/><Relationship Id="rId3929" Type="http://schemas.openxmlformats.org/officeDocument/2006/relationships/hyperlink" Target="https://www.epicov.org/epi3/start/EPI_ISL/425573" TargetMode="External"/><Relationship Id="rId7800" Type="http://schemas.openxmlformats.org/officeDocument/2006/relationships/hyperlink" Target="https://www.epicov.org/epi3/start/EPI_ISL/425247" TargetMode="External"/><Relationship Id="rId5351" Type="http://schemas.openxmlformats.org/officeDocument/2006/relationships/hyperlink" Target="https://www.epicov.org/epi3/start/EPI_ISL/422002" TargetMode="External"/><Relationship Id="rId6402" Type="http://schemas.openxmlformats.org/officeDocument/2006/relationships/hyperlink" Target="https://www.epicov.org/epi3/start/EPI_ISL/430976" TargetMode="External"/><Relationship Id="rId9972" Type="http://schemas.openxmlformats.org/officeDocument/2006/relationships/hyperlink" Target="https://www.epicov.org/epi3/start/EPI_ISL/429680" TargetMode="External"/><Relationship Id="rId1961" Type="http://schemas.openxmlformats.org/officeDocument/2006/relationships/hyperlink" Target="https://www.epicov.org/epi3/start/EPI_ISL/419595" TargetMode="External"/><Relationship Id="rId5004" Type="http://schemas.openxmlformats.org/officeDocument/2006/relationships/hyperlink" Target="https://www.epicov.org/epi3/start/EPI_ISL/425499" TargetMode="External"/><Relationship Id="rId8574" Type="http://schemas.openxmlformats.org/officeDocument/2006/relationships/hyperlink" Target="https://www.epicov.org/epi3/start/EPI_ISL/430084" TargetMode="External"/><Relationship Id="rId9625" Type="http://schemas.openxmlformats.org/officeDocument/2006/relationships/hyperlink" Target="https://www.epicov.org/epi3/start/EPI_ISL/429560" TargetMode="External"/><Relationship Id="rId11555" Type="http://schemas.openxmlformats.org/officeDocument/2006/relationships/hyperlink" Target="https://www.epicov.org/epi3/start/EPI_ISL/424990" TargetMode="External"/><Relationship Id="rId12606" Type="http://schemas.openxmlformats.org/officeDocument/2006/relationships/hyperlink" Target="https://www.epicov.org/epi3/start/EPI_ISL/420201" TargetMode="External"/><Relationship Id="rId1614" Type="http://schemas.openxmlformats.org/officeDocument/2006/relationships/hyperlink" Target="https://www.epicov.org/epi3/start/EPI_ISL/417116" TargetMode="External"/><Relationship Id="rId7176" Type="http://schemas.openxmlformats.org/officeDocument/2006/relationships/hyperlink" Target="https://www.epicov.org/epi3/start/EPI_ISL/430705" TargetMode="External"/><Relationship Id="rId8227" Type="http://schemas.openxmlformats.org/officeDocument/2006/relationships/hyperlink" Target="https://www.epicov.org/epi3/start/EPI_ISL/427683" TargetMode="External"/><Relationship Id="rId10157" Type="http://schemas.openxmlformats.org/officeDocument/2006/relationships/hyperlink" Target="https://www.epicov.org/epi3/start/EPI_ISL/430398" TargetMode="External"/><Relationship Id="rId11208" Type="http://schemas.openxmlformats.org/officeDocument/2006/relationships/hyperlink" Target="https://www.epicov.org/epi3/start/EPI_ISL/424956" TargetMode="External"/><Relationship Id="rId3786" Type="http://schemas.openxmlformats.org/officeDocument/2006/relationships/hyperlink" Target="https://www.epicov.org/epi3/start/EPI_ISL/419264" TargetMode="External"/><Relationship Id="rId2388" Type="http://schemas.openxmlformats.org/officeDocument/2006/relationships/hyperlink" Target="https://www.epicov.org/epi3/start/EPI_ISL/417559" TargetMode="External"/><Relationship Id="rId3439" Type="http://schemas.openxmlformats.org/officeDocument/2006/relationships/hyperlink" Target="https://www.epicov.org/epi3/start/EPI_ISL/418038" TargetMode="External"/><Relationship Id="rId4837" Type="http://schemas.openxmlformats.org/officeDocument/2006/relationships/hyperlink" Target="https://www.epicov.org/epi3/start/EPI_ISL/424112" TargetMode="External"/><Relationship Id="rId7310" Type="http://schemas.openxmlformats.org/officeDocument/2006/relationships/hyperlink" Target="https://www.epicov.org/epi3/start/EPI_ISL/427280" TargetMode="External"/><Relationship Id="rId3920" Type="http://schemas.openxmlformats.org/officeDocument/2006/relationships/hyperlink" Target="https://www.epicov.org/epi3/start/EPI_ISL/424246" TargetMode="External"/><Relationship Id="rId8084" Type="http://schemas.openxmlformats.org/officeDocument/2006/relationships/hyperlink" Target="https://www.epicov.org/epi3/start/EPI_ISL/426385" TargetMode="External"/><Relationship Id="rId9482" Type="http://schemas.openxmlformats.org/officeDocument/2006/relationships/hyperlink" Target="https://www.epicov.org/epi3/start/EPI_ISL/429535" TargetMode="External"/><Relationship Id="rId12463" Type="http://schemas.openxmlformats.org/officeDocument/2006/relationships/hyperlink" Target="https://www.epicov.org/epi3/start/EPI_ISL/421379" TargetMode="External"/><Relationship Id="rId841" Type="http://schemas.openxmlformats.org/officeDocument/2006/relationships/hyperlink" Target="https://www.epicov.org/epi3/start/EPI_ISL/417729" TargetMode="External"/><Relationship Id="rId1471" Type="http://schemas.openxmlformats.org/officeDocument/2006/relationships/hyperlink" Target="https://www.epicov.org/epi3/start/EPI_ISL/419722" TargetMode="External"/><Relationship Id="rId2522" Type="http://schemas.openxmlformats.org/officeDocument/2006/relationships/hyperlink" Target="https://www.epicov.org/epi3/start/EPI_ISL/417661" TargetMode="External"/><Relationship Id="rId9135" Type="http://schemas.openxmlformats.org/officeDocument/2006/relationships/hyperlink" Target="https://www.epicov.org/epi3/start/EPI_ISL/420654" TargetMode="External"/><Relationship Id="rId11065" Type="http://schemas.openxmlformats.org/officeDocument/2006/relationships/hyperlink" Target="https://www.epicov.org/epi3/start/EPI_ISL/422579" TargetMode="External"/><Relationship Id="rId12116" Type="http://schemas.openxmlformats.org/officeDocument/2006/relationships/hyperlink" Target="https://www.epicov.org/epi3/start/EPI_ISL/420490" TargetMode="External"/><Relationship Id="rId1124" Type="http://schemas.openxmlformats.org/officeDocument/2006/relationships/hyperlink" Target="https://www.epicov.org/epi3/start/EPI_ISL/414554" TargetMode="External"/><Relationship Id="rId4694" Type="http://schemas.openxmlformats.org/officeDocument/2006/relationships/hyperlink" Target="https://www.epicov.org/epi3/start/EPI_ISL/424032" TargetMode="External"/><Relationship Id="rId5745" Type="http://schemas.openxmlformats.org/officeDocument/2006/relationships/hyperlink" Target="https://www.epicov.org/epi3/start/EPI_ISL/423165" TargetMode="External"/><Relationship Id="rId3296" Type="http://schemas.openxmlformats.org/officeDocument/2006/relationships/hyperlink" Target="https://www.epicov.org/epi3/start/EPI_ISL/418727" TargetMode="External"/><Relationship Id="rId4347" Type="http://schemas.openxmlformats.org/officeDocument/2006/relationships/hyperlink" Target="https://www.epicov.org/epi3/start/EPI_ISL/426955" TargetMode="External"/><Relationship Id="rId8968" Type="http://schemas.openxmlformats.org/officeDocument/2006/relationships/hyperlink" Target="https://www.epicov.org/epi3/start/EPI_ISL/420581" TargetMode="External"/><Relationship Id="rId10898" Type="http://schemas.openxmlformats.org/officeDocument/2006/relationships/hyperlink" Target="https://www.epicov.org/epi3/start/EPI_ISL/422676" TargetMode="External"/><Relationship Id="rId11949" Type="http://schemas.openxmlformats.org/officeDocument/2006/relationships/hyperlink" Target="https://www.epicov.org/epi3/start/EPI_ISL/420267" TargetMode="External"/><Relationship Id="rId3430" Type="http://schemas.openxmlformats.org/officeDocument/2006/relationships/hyperlink" Target="https://www.epicov.org/epi3/start/EPI_ISL/418033" TargetMode="External"/><Relationship Id="rId351" Type="http://schemas.openxmlformats.org/officeDocument/2006/relationships/hyperlink" Target="https://www.epicov.org/epi3/start/EPI_ISL/416688" TargetMode="External"/><Relationship Id="rId2032" Type="http://schemas.openxmlformats.org/officeDocument/2006/relationships/hyperlink" Target="https://www.epicov.org/epi3/start/EPI_ISL/419543" TargetMode="External"/><Relationship Id="rId6653" Type="http://schemas.openxmlformats.org/officeDocument/2006/relationships/hyperlink" Target="https://www.epicov.org/epi3/start/EPI_ISL/427306" TargetMode="External"/><Relationship Id="rId7704" Type="http://schemas.openxmlformats.org/officeDocument/2006/relationships/hyperlink" Target="https://www.epicov.org/epi3/start/EPI_ISL/425283" TargetMode="External"/><Relationship Id="rId5255" Type="http://schemas.openxmlformats.org/officeDocument/2006/relationships/hyperlink" Target="https://www.epicov.org/epi3/start/EPI_ISL/424655" TargetMode="External"/><Relationship Id="rId6306" Type="http://schemas.openxmlformats.org/officeDocument/2006/relationships/hyperlink" Target="https://www.epicov.org/epi3/start/EPI_ISL/424560" TargetMode="External"/><Relationship Id="rId9876" Type="http://schemas.openxmlformats.org/officeDocument/2006/relationships/hyperlink" Target="https://www.epicov.org/epi3/start/EPI_ISL/427034" TargetMode="External"/><Relationship Id="rId1865" Type="http://schemas.openxmlformats.org/officeDocument/2006/relationships/hyperlink" Target="https://www.epicov.org/epi3/start/EPI_ISL/419815" TargetMode="External"/><Relationship Id="rId8478" Type="http://schemas.openxmlformats.org/officeDocument/2006/relationships/hyperlink" Target="https://www.epicov.org/epi3/start/EPI_ISL/430155" TargetMode="External"/><Relationship Id="rId9529" Type="http://schemas.openxmlformats.org/officeDocument/2006/relationships/hyperlink" Target="https://www.epicov.org/epi3/start/EPI_ISL/430505" TargetMode="External"/><Relationship Id="rId1518" Type="http://schemas.openxmlformats.org/officeDocument/2006/relationships/hyperlink" Target="https://www.epicov.org/epi3/start/EPI_ISL/418402" TargetMode="External"/><Relationship Id="rId2916" Type="http://schemas.openxmlformats.org/officeDocument/2006/relationships/hyperlink" Target="https://www.epicov.org/epi3/start/EPI_ISL/417310" TargetMode="External"/><Relationship Id="rId11459" Type="http://schemas.openxmlformats.org/officeDocument/2006/relationships/hyperlink" Target="https://www.epicov.org/epi3/start/EPI_ISL/422412" TargetMode="External"/><Relationship Id="rId11940" Type="http://schemas.openxmlformats.org/officeDocument/2006/relationships/hyperlink" Target="https://www.epicov.org/epi3/start/EPI_ISL/420273" TargetMode="External"/><Relationship Id="rId6163" Type="http://schemas.openxmlformats.org/officeDocument/2006/relationships/hyperlink" Target="https://www.epicov.org/epi3/start/EPI_ISL/424529" TargetMode="External"/><Relationship Id="rId7561" Type="http://schemas.openxmlformats.org/officeDocument/2006/relationships/hyperlink" Target="https://www.epicov.org/epi3/start/EPI_ISL/426413" TargetMode="External"/><Relationship Id="rId8612" Type="http://schemas.openxmlformats.org/officeDocument/2006/relationships/hyperlink" Target="https://www.epicov.org/epi3/start/EPI_ISL/430065" TargetMode="External"/><Relationship Id="rId10542" Type="http://schemas.openxmlformats.org/officeDocument/2006/relationships/hyperlink" Target="https://www.epicov.org/epi3/start/EPI_ISL/423834" TargetMode="External"/><Relationship Id="rId7214" Type="http://schemas.openxmlformats.org/officeDocument/2006/relationships/hyperlink" Target="https://www.epicov.org/epi3/start/EPI_ISL/427232" TargetMode="External"/><Relationship Id="rId2773" Type="http://schemas.openxmlformats.org/officeDocument/2006/relationships/hyperlink" Target="https://www.epicov.org/epi3/start/EPI_ISL/418979" TargetMode="External"/><Relationship Id="rId3824" Type="http://schemas.openxmlformats.org/officeDocument/2006/relationships/hyperlink" Target="https://www.epicov.org/epi3/start/EPI_ISL/407193" TargetMode="External"/><Relationship Id="rId9386" Type="http://schemas.openxmlformats.org/officeDocument/2006/relationships/hyperlink" Target="https://www.epicov.org/epi3/start/EPI_ISL/420631" TargetMode="External"/><Relationship Id="rId12367" Type="http://schemas.openxmlformats.org/officeDocument/2006/relationships/hyperlink" Target="https://www.epicov.org/epi3/start/EPI_ISL/420119" TargetMode="External"/><Relationship Id="rId745" Type="http://schemas.openxmlformats.org/officeDocument/2006/relationships/hyperlink" Target="https://www.epicov.org/epi3/start/EPI_ISL/415139" TargetMode="External"/><Relationship Id="rId1375" Type="http://schemas.openxmlformats.org/officeDocument/2006/relationships/hyperlink" Target="https://www.epicov.org/epi3/start/EPI_ISL/415617" TargetMode="External"/><Relationship Id="rId2426" Type="http://schemas.openxmlformats.org/officeDocument/2006/relationships/hyperlink" Target="https://www.epicov.org/epi3/start/EPI_ISL/418813" TargetMode="External"/><Relationship Id="rId5996" Type="http://schemas.openxmlformats.org/officeDocument/2006/relationships/hyperlink" Target="https://www.epicov.org/epi3/start/EPI_ISL/425906" TargetMode="External"/><Relationship Id="rId9039" Type="http://schemas.openxmlformats.org/officeDocument/2006/relationships/hyperlink" Target="https://www.epicov.org/epi3/start/EPI_ISL/421857" TargetMode="External"/><Relationship Id="rId81" Type="http://schemas.openxmlformats.org/officeDocument/2006/relationships/hyperlink" Target="https://www.epicov.org/epi3/start/EPI_ISL/413615" TargetMode="External"/><Relationship Id="rId1028" Type="http://schemas.openxmlformats.org/officeDocument/2006/relationships/hyperlink" Target="https://www.epicov.org/epi3/start/EPI_ISL/416543" TargetMode="External"/><Relationship Id="rId4598" Type="http://schemas.openxmlformats.org/officeDocument/2006/relationships/hyperlink" Target="https://www.epicov.org/epi3/start/EPI_ISL/425315" TargetMode="External"/><Relationship Id="rId5649" Type="http://schemas.openxmlformats.org/officeDocument/2006/relationships/hyperlink" Target="https://www.epicov.org/epi3/start/EPI_ISL/423475" TargetMode="External"/><Relationship Id="rId9520" Type="http://schemas.openxmlformats.org/officeDocument/2006/relationships/hyperlink" Target="https://www.epicov.org/epi3/start/EPI_ISL/429518" TargetMode="External"/><Relationship Id="rId7071" Type="http://schemas.openxmlformats.org/officeDocument/2006/relationships/hyperlink" Target="https://www.epicov.org/epi3/start/EPI_ISL/429795" TargetMode="External"/><Relationship Id="rId8122" Type="http://schemas.openxmlformats.org/officeDocument/2006/relationships/hyperlink" Target="https://www.epicov.org/epi3/start/EPI_ISL/425057" TargetMode="External"/><Relationship Id="rId11450" Type="http://schemas.openxmlformats.org/officeDocument/2006/relationships/hyperlink" Target="https://www.epicov.org/epi3/start/EPI_ISL/423706" TargetMode="External"/><Relationship Id="rId12501" Type="http://schemas.openxmlformats.org/officeDocument/2006/relationships/hyperlink" Target="https://www.epicov.org/epi3/start/EPI_ISL/421397" TargetMode="External"/><Relationship Id="rId10052" Type="http://schemas.openxmlformats.org/officeDocument/2006/relationships/hyperlink" Target="https://www.epicov.org/epi3/start/EPI_ISL/430361" TargetMode="External"/><Relationship Id="rId11103" Type="http://schemas.openxmlformats.org/officeDocument/2006/relationships/hyperlink" Target="https://www.epicov.org/epi3/start/EPI_ISL/424918" TargetMode="External"/><Relationship Id="rId3681" Type="http://schemas.openxmlformats.org/officeDocument/2006/relationships/hyperlink" Target="https://www.epicov.org/epi3/start/EPI_ISL/419391" TargetMode="External"/><Relationship Id="rId4732" Type="http://schemas.openxmlformats.org/officeDocument/2006/relationships/hyperlink" Target="https://www.epicov.org/epi3/start/EPI_ISL/425385" TargetMode="External"/><Relationship Id="rId2283" Type="http://schemas.openxmlformats.org/officeDocument/2006/relationships/hyperlink" Target="https://www.epicov.org/epi3/start/EPI_ISL/417005" TargetMode="External"/><Relationship Id="rId3334" Type="http://schemas.openxmlformats.org/officeDocument/2006/relationships/hyperlink" Target="https://www.epicov.org/epi3/start/EPI_ISL/411949" TargetMode="External"/><Relationship Id="rId7955" Type="http://schemas.openxmlformats.org/officeDocument/2006/relationships/hyperlink" Target="https://www.epicov.org/epi3/start/EPI_ISL/428850" TargetMode="External"/><Relationship Id="rId255" Type="http://schemas.openxmlformats.org/officeDocument/2006/relationships/hyperlink" Target="https://www.epicov.org/epi3/start/EPI_ISL/413746" TargetMode="External"/><Relationship Id="rId6557" Type="http://schemas.openxmlformats.org/officeDocument/2006/relationships/hyperlink" Target="https://www.epicov.org/epi3/start/EPI_ISL/430902" TargetMode="External"/><Relationship Id="rId7608" Type="http://schemas.openxmlformats.org/officeDocument/2006/relationships/hyperlink" Target="https://www.epicov.org/epi3/start/EPI_ISL/426477" TargetMode="External"/><Relationship Id="rId10936" Type="http://schemas.openxmlformats.org/officeDocument/2006/relationships/hyperlink" Target="https://www.epicov.org/epi3/start/EPI_ISL/423990" TargetMode="External"/><Relationship Id="rId5159" Type="http://schemas.openxmlformats.org/officeDocument/2006/relationships/hyperlink" Target="https://www.epicov.org/epi3/start/EPI_ISL/422074" TargetMode="External"/><Relationship Id="rId9030" Type="http://schemas.openxmlformats.org/officeDocument/2006/relationships/hyperlink" Target="https://www.epicov.org/epi3/start/EPI_ISL/421860" TargetMode="External"/><Relationship Id="rId12011" Type="http://schemas.openxmlformats.org/officeDocument/2006/relationships/hyperlink" Target="https://www.epicov.org/epi3/start/EPI_ISL/421752" TargetMode="External"/><Relationship Id="rId1769" Type="http://schemas.openxmlformats.org/officeDocument/2006/relationships/hyperlink" Target="https://www.epicov.org/epi3/start/EPI_ISL/417223" TargetMode="External"/><Relationship Id="rId3191" Type="http://schemas.openxmlformats.org/officeDocument/2006/relationships/hyperlink" Target="https://www.epicov.org/epi3/start/EPI_ISL/418791" TargetMode="External"/><Relationship Id="rId4242" Type="http://schemas.openxmlformats.org/officeDocument/2006/relationships/hyperlink" Target="https://www.epicov.org/epi3/start/EPI_ISL/423034" TargetMode="External"/><Relationship Id="rId5640" Type="http://schemas.openxmlformats.org/officeDocument/2006/relationships/hyperlink" Target="https://www.epicov.org/epi3/start/EPI_ISL/422148" TargetMode="External"/><Relationship Id="rId8863" Type="http://schemas.openxmlformats.org/officeDocument/2006/relationships/hyperlink" Target="https://www.epicov.org/epi3/start/EPI_ISL/430184" TargetMode="External"/><Relationship Id="rId9914" Type="http://schemas.openxmlformats.org/officeDocument/2006/relationships/hyperlink" Target="https://www.epicov.org/epi3/start/EPI_ISL/428377" TargetMode="External"/><Relationship Id="rId10793" Type="http://schemas.openxmlformats.org/officeDocument/2006/relationships/hyperlink" Target="https://www.epicov.org/epi3/start/EPI_ISL/422628" TargetMode="External"/><Relationship Id="rId11844" Type="http://schemas.openxmlformats.org/officeDocument/2006/relationships/hyperlink" Target="https://www.epicov.org/epi3/start/EPI_ISL/420363" TargetMode="External"/><Relationship Id="rId1903" Type="http://schemas.openxmlformats.org/officeDocument/2006/relationships/hyperlink" Target="https://www.epicov.org/epi3/start/EPI_ISL/418228" TargetMode="External"/><Relationship Id="rId7465" Type="http://schemas.openxmlformats.org/officeDocument/2006/relationships/hyperlink" Target="https://www.epicov.org/epi3/start/EPI_ISL/425179" TargetMode="External"/><Relationship Id="rId8516" Type="http://schemas.openxmlformats.org/officeDocument/2006/relationships/hyperlink" Target="https://www.epicov.org/epi3/start/EPI_ISL/420746" TargetMode="External"/><Relationship Id="rId10446" Type="http://schemas.openxmlformats.org/officeDocument/2006/relationships/hyperlink" Target="https://www.epicov.org/epi3/start/EPI_ISL/429457" TargetMode="External"/><Relationship Id="rId6067" Type="http://schemas.openxmlformats.org/officeDocument/2006/relationships/hyperlink" Target="https://www.epicov.org/epi3/start/EPI_ISL/423255" TargetMode="External"/><Relationship Id="rId7118" Type="http://schemas.openxmlformats.org/officeDocument/2006/relationships/hyperlink" Target="https://www.epicov.org/epi3/start/EPI_ISL/430715" TargetMode="External"/><Relationship Id="rId996" Type="http://schemas.openxmlformats.org/officeDocument/2006/relationships/hyperlink" Target="https://www.epicov.org/epi3/start/EPI_ISL/417859" TargetMode="External"/><Relationship Id="rId2677" Type="http://schemas.openxmlformats.org/officeDocument/2006/relationships/hyperlink" Target="https://www.epicov.org/epi3/start/EPI_ISL/418901" TargetMode="External"/><Relationship Id="rId3728" Type="http://schemas.openxmlformats.org/officeDocument/2006/relationships/hyperlink" Target="https://www.epicov.org/epi3/start/EPI_ISL/420026" TargetMode="External"/><Relationship Id="rId649" Type="http://schemas.openxmlformats.org/officeDocument/2006/relationships/hyperlink" Target="https://www.epicov.org/epi3/start/EPI_ISL/416705" TargetMode="External"/><Relationship Id="rId1279" Type="http://schemas.openxmlformats.org/officeDocument/2006/relationships/hyperlink" Target="https://www.epicov.org/epi3/start/EPI_ISL/415587" TargetMode="External"/><Relationship Id="rId5150" Type="http://schemas.openxmlformats.org/officeDocument/2006/relationships/hyperlink" Target="https://www.epicov.org/epi3/start/EPI_ISL/423372" TargetMode="External"/><Relationship Id="rId6201" Type="http://schemas.openxmlformats.org/officeDocument/2006/relationships/hyperlink" Target="https://www.epicov.org/epi3/start/EPI_ISL/424555" TargetMode="External"/><Relationship Id="rId8373" Type="http://schemas.openxmlformats.org/officeDocument/2006/relationships/hyperlink" Target="https://www.epicov.org/epi3/start/EPI_ISL/429148" TargetMode="External"/><Relationship Id="rId9771" Type="http://schemas.openxmlformats.org/officeDocument/2006/relationships/hyperlink" Target="https://www.epicov.org/epi3/start/EPI_ISL/428332" TargetMode="External"/><Relationship Id="rId12752" Type="http://schemas.openxmlformats.org/officeDocument/2006/relationships/hyperlink" Target="https://www.epicov.org/epi3/start/EPI_ISL/420157" TargetMode="External"/><Relationship Id="rId1760" Type="http://schemas.openxmlformats.org/officeDocument/2006/relationships/hyperlink" Target="https://www.epicov.org/epi3/start/EPI_ISL/419854" TargetMode="External"/><Relationship Id="rId2811" Type="http://schemas.openxmlformats.org/officeDocument/2006/relationships/hyperlink" Target="https://www.epicov.org/epi3/start/EPI_ISL/417380" TargetMode="External"/><Relationship Id="rId8026" Type="http://schemas.openxmlformats.org/officeDocument/2006/relationships/hyperlink" Target="https://www.epicov.org/epi3/start/EPI_ISL/428897" TargetMode="External"/><Relationship Id="rId9424" Type="http://schemas.openxmlformats.org/officeDocument/2006/relationships/hyperlink" Target="https://www.epicov.org/epi3/start/EPI_ISL/430580" TargetMode="External"/><Relationship Id="rId11354" Type="http://schemas.openxmlformats.org/officeDocument/2006/relationships/hyperlink" Target="https://www.epicov.org/epi3/start/EPI_ISL/423547" TargetMode="External"/><Relationship Id="rId12405" Type="http://schemas.openxmlformats.org/officeDocument/2006/relationships/hyperlink" Target="https://www.epicov.org/epi3/start/EPI_ISL/422693" TargetMode="External"/><Relationship Id="rId1413" Type="http://schemas.openxmlformats.org/officeDocument/2006/relationships/hyperlink" Target="https://www.epicov.org/epi3/start/EPI_ISL/417139" TargetMode="External"/><Relationship Id="rId4983" Type="http://schemas.openxmlformats.org/officeDocument/2006/relationships/hyperlink" Target="https://www.epicov.org/epi3/start/EPI_ISL/424143" TargetMode="External"/><Relationship Id="rId11007" Type="http://schemas.openxmlformats.org/officeDocument/2006/relationships/hyperlink" Target="https://www.epicov.org/epi3/start/EPI_ISL/423894" TargetMode="External"/><Relationship Id="rId3585" Type="http://schemas.openxmlformats.org/officeDocument/2006/relationships/hyperlink" Target="https://www.epicov.org/epi3/start/EPI_ISL/418150" TargetMode="External"/><Relationship Id="rId4636" Type="http://schemas.openxmlformats.org/officeDocument/2006/relationships/hyperlink" Target="https://www.epicov.org/epi3/start/EPI_ISL/425342" TargetMode="External"/><Relationship Id="rId2187" Type="http://schemas.openxmlformats.org/officeDocument/2006/relationships/hyperlink" Target="https://www.epicov.org/epi3/start/EPI_ISL/417069" TargetMode="External"/><Relationship Id="rId3238" Type="http://schemas.openxmlformats.org/officeDocument/2006/relationships/hyperlink" Target="https://www.epicov.org/epi3/start/EPI_ISL/417489" TargetMode="External"/><Relationship Id="rId7859" Type="http://schemas.openxmlformats.org/officeDocument/2006/relationships/hyperlink" Target="https://www.epicov.org/epi3/start/EPI_ISL/426504" TargetMode="External"/><Relationship Id="rId159" Type="http://schemas.openxmlformats.org/officeDocument/2006/relationships/hyperlink" Target="https://www.epicov.org/epi3/start/EPI_ISL/403930" TargetMode="External"/><Relationship Id="rId9281" Type="http://schemas.openxmlformats.org/officeDocument/2006/relationships/hyperlink" Target="https://www.epicov.org/epi3/start/EPI_ISL/420607" TargetMode="External"/><Relationship Id="rId1270" Type="http://schemas.openxmlformats.org/officeDocument/2006/relationships/hyperlink" Target="https://www.epicov.org/epi3/start/EPI_ISL/416884" TargetMode="External"/><Relationship Id="rId12262" Type="http://schemas.openxmlformats.org/officeDocument/2006/relationships/hyperlink" Target="https://www.epicov.org/epi3/start/EPI_ISL/421404" TargetMode="External"/><Relationship Id="rId640" Type="http://schemas.openxmlformats.org/officeDocument/2006/relationships/hyperlink" Target="https://www.epicov.org/epi3/start/EPI_ISL/415459" TargetMode="External"/><Relationship Id="rId2321" Type="http://schemas.openxmlformats.org/officeDocument/2006/relationships/hyperlink" Target="https://www.epicov.org/epi3/start/EPI_ISL/418874" TargetMode="External"/><Relationship Id="rId5891" Type="http://schemas.openxmlformats.org/officeDocument/2006/relationships/hyperlink" Target="https://www.epicov.org/epi3/start/EPI_ISL/424426" TargetMode="External"/><Relationship Id="rId6942" Type="http://schemas.openxmlformats.org/officeDocument/2006/relationships/hyperlink" Target="https://www.epicov.org/epi3/start/EPI_ISL/429780" TargetMode="External"/><Relationship Id="rId4493" Type="http://schemas.openxmlformats.org/officeDocument/2006/relationships/hyperlink" Target="https://www.epicov.org/epi3/start/EPI_ISL/426967" TargetMode="External"/><Relationship Id="rId5544" Type="http://schemas.openxmlformats.org/officeDocument/2006/relationships/hyperlink" Target="https://www.epicov.org/epi3/start/EPI_ISL/422110" TargetMode="External"/><Relationship Id="rId3095" Type="http://schemas.openxmlformats.org/officeDocument/2006/relationships/hyperlink" Target="https://www.epicov.org/epi3/start/EPI_ISL/419929" TargetMode="External"/><Relationship Id="rId4146" Type="http://schemas.openxmlformats.org/officeDocument/2006/relationships/hyperlink" Target="https://www.epicov.org/epi3/start/EPI_ISL/423095" TargetMode="External"/><Relationship Id="rId8767" Type="http://schemas.openxmlformats.org/officeDocument/2006/relationships/hyperlink" Target="https://www.epicov.org/epi3/start/EPI_ISL/429288" TargetMode="External"/><Relationship Id="rId9818" Type="http://schemas.openxmlformats.org/officeDocument/2006/relationships/hyperlink" Target="https://www.epicov.org/epi3/start/EPI_ISL/429639" TargetMode="External"/><Relationship Id="rId10697" Type="http://schemas.openxmlformats.org/officeDocument/2006/relationships/hyperlink" Target="https://www.epicov.org/epi3/start/EPI_ISL/422438" TargetMode="External"/><Relationship Id="rId1807" Type="http://schemas.openxmlformats.org/officeDocument/2006/relationships/hyperlink" Target="https://www.epicov.org/epi3/start/EPI_ISL/407896" TargetMode="External"/><Relationship Id="rId7369" Type="http://schemas.openxmlformats.org/officeDocument/2006/relationships/hyperlink" Target="https://www.epicov.org/epi3/start/EPI_ISL/430801" TargetMode="External"/><Relationship Id="rId11748" Type="http://schemas.openxmlformats.org/officeDocument/2006/relationships/hyperlink" Target="https://www.epicov.org/epi3/start/EPI_ISL/422990" TargetMode="External"/><Relationship Id="rId150" Type="http://schemas.openxmlformats.org/officeDocument/2006/relationships/hyperlink" Target="https://www.epicov.org/epi3/start/EPI_ISL/403937" TargetMode="External"/><Relationship Id="rId3979" Type="http://schemas.openxmlformats.org/officeDocument/2006/relationships/hyperlink" Target="https://www.epicov.org/epi3/start/EPI_ISL/424296" TargetMode="External"/><Relationship Id="rId6452" Type="http://schemas.openxmlformats.org/officeDocument/2006/relationships/hyperlink" Target="https://www.epicov.org/epi3/start/EPI_ISL/428675" TargetMode="External"/><Relationship Id="rId7850" Type="http://schemas.openxmlformats.org/officeDocument/2006/relationships/hyperlink" Target="https://www.epicov.org/epi3/start/EPI_ISL/425251" TargetMode="External"/><Relationship Id="rId8901" Type="http://schemas.openxmlformats.org/officeDocument/2006/relationships/hyperlink" Target="https://www.epicov.org/epi3/start/EPI_ISL/420546" TargetMode="External"/><Relationship Id="rId10831" Type="http://schemas.openxmlformats.org/officeDocument/2006/relationships/hyperlink" Target="https://www.epicov.org/epi3/start/EPI_ISL/422653" TargetMode="External"/><Relationship Id="rId5054" Type="http://schemas.openxmlformats.org/officeDocument/2006/relationships/hyperlink" Target="https://www.epicov.org/epi3/start/EPI_ISL/426749" TargetMode="External"/><Relationship Id="rId6105" Type="http://schemas.openxmlformats.org/officeDocument/2006/relationships/hyperlink" Target="https://www.epicov.org/epi3/start/EPI_ISL/423292" TargetMode="External"/><Relationship Id="rId7503" Type="http://schemas.openxmlformats.org/officeDocument/2006/relationships/hyperlink" Target="https://www.epicov.org/epi3/start/EPI_ISL/427756" TargetMode="External"/><Relationship Id="rId9675" Type="http://schemas.openxmlformats.org/officeDocument/2006/relationships/hyperlink" Target="https://www.epicov.org/epi3/start/EPI_ISL/428380" TargetMode="External"/><Relationship Id="rId12656" Type="http://schemas.openxmlformats.org/officeDocument/2006/relationships/hyperlink" Target="https://www.epicov.org/epi3/start/EPI_ISL/421550" TargetMode="External"/><Relationship Id="rId1664" Type="http://schemas.openxmlformats.org/officeDocument/2006/relationships/hyperlink" Target="https://www.epicov.org/epi3/start/EPI_ISL/417257" TargetMode="External"/><Relationship Id="rId2715" Type="http://schemas.openxmlformats.org/officeDocument/2006/relationships/hyperlink" Target="https://www.epicov.org/epi3/start/EPI_ISL/418951" TargetMode="External"/><Relationship Id="rId8277" Type="http://schemas.openxmlformats.org/officeDocument/2006/relationships/hyperlink" Target="https://www.epicov.org/epi3/start/EPI_ISL/427667" TargetMode="External"/><Relationship Id="rId9328" Type="http://schemas.openxmlformats.org/officeDocument/2006/relationships/hyperlink" Target="https://www.epicov.org/epi3/start/EPI_ISL/420618" TargetMode="External"/><Relationship Id="rId11258" Type="http://schemas.openxmlformats.org/officeDocument/2006/relationships/hyperlink" Target="https://www.epicov.org/epi3/start/EPI_ISL/422207" TargetMode="External"/><Relationship Id="rId12309" Type="http://schemas.openxmlformats.org/officeDocument/2006/relationships/hyperlink" Target="https://www.epicov.org/epi3/start/EPI_ISL/421425" TargetMode="External"/><Relationship Id="rId1317" Type="http://schemas.openxmlformats.org/officeDocument/2006/relationships/hyperlink" Target="https://www.epicov.org/epi3/start/EPI_ISL/416994" TargetMode="External"/><Relationship Id="rId4887" Type="http://schemas.openxmlformats.org/officeDocument/2006/relationships/hyperlink" Target="https://www.epicov.org/epi3/start/EPI_ISL/424139" TargetMode="External"/><Relationship Id="rId5938" Type="http://schemas.openxmlformats.org/officeDocument/2006/relationships/hyperlink" Target="https://www.epicov.org/epi3/start/EPI_ISL/425782" TargetMode="External"/><Relationship Id="rId23" Type="http://schemas.openxmlformats.org/officeDocument/2006/relationships/hyperlink" Target="https://www.epicov.org/epi3/start/EPI_ISL/413579" TargetMode="External"/><Relationship Id="rId3489" Type="http://schemas.openxmlformats.org/officeDocument/2006/relationships/hyperlink" Target="https://www.epicov.org/epi3/start/EPI_ISL/419441" TargetMode="External"/><Relationship Id="rId7360" Type="http://schemas.openxmlformats.org/officeDocument/2006/relationships/hyperlink" Target="https://www.epicov.org/epi3/start/EPI_ISL/430805" TargetMode="External"/><Relationship Id="rId8411" Type="http://schemas.openxmlformats.org/officeDocument/2006/relationships/hyperlink" Target="https://www.epicov.org/epi3/start/EPI_ISL/429174" TargetMode="External"/><Relationship Id="rId7013" Type="http://schemas.openxmlformats.org/officeDocument/2006/relationships/hyperlink" Target="https://www.epicov.org/epi3/start/EPI_ISL/427107" TargetMode="External"/><Relationship Id="rId10341" Type="http://schemas.openxmlformats.org/officeDocument/2006/relationships/hyperlink" Target="https://www.epicov.org/epi3/start/EPI_ISL/430485" TargetMode="External"/><Relationship Id="rId3970" Type="http://schemas.openxmlformats.org/officeDocument/2006/relationships/hyperlink" Target="https://www.epicov.org/epi3/start/EPI_ISL/425593" TargetMode="External"/><Relationship Id="rId9185" Type="http://schemas.openxmlformats.org/officeDocument/2006/relationships/hyperlink" Target="https://www.epicov.org/epi3/start/EPI_ISL/430040" TargetMode="External"/><Relationship Id="rId891" Type="http://schemas.openxmlformats.org/officeDocument/2006/relationships/hyperlink" Target="https://www.epicov.org/epi3/start/EPI_ISL/416571" TargetMode="External"/><Relationship Id="rId2572" Type="http://schemas.openxmlformats.org/officeDocument/2006/relationships/hyperlink" Target="https://www.epicov.org/epi3/start/EPI_ISL/416319" TargetMode="External"/><Relationship Id="rId3623" Type="http://schemas.openxmlformats.org/officeDocument/2006/relationships/hyperlink" Target="https://www.epicov.org/epi3/start/EPI_ISL/419490" TargetMode="External"/><Relationship Id="rId12166" Type="http://schemas.openxmlformats.org/officeDocument/2006/relationships/hyperlink" Target="https://www.epicov.org/epi3/start/EPI_ISL/420402" TargetMode="External"/><Relationship Id="rId544" Type="http://schemas.openxmlformats.org/officeDocument/2006/relationships/hyperlink" Target="https://www.epicov.org/epi3/start/EPI_ISL/415486" TargetMode="External"/><Relationship Id="rId1174" Type="http://schemas.openxmlformats.org/officeDocument/2006/relationships/hyperlink" Target="https://www.epicov.org/epi3/start/EPI_ISL/414599" TargetMode="External"/><Relationship Id="rId2225" Type="http://schemas.openxmlformats.org/officeDocument/2006/relationships/hyperlink" Target="https://www.epicov.org/epi3/start/EPI_ISL/419603" TargetMode="External"/><Relationship Id="rId5795" Type="http://schemas.openxmlformats.org/officeDocument/2006/relationships/hyperlink" Target="https://www.epicov.org/epi3/start/EPI_ISL/423170" TargetMode="External"/><Relationship Id="rId6846" Type="http://schemas.openxmlformats.org/officeDocument/2006/relationships/hyperlink" Target="https://www.epicov.org/epi3/start/EPI_ISL/428779" TargetMode="External"/><Relationship Id="rId4397" Type="http://schemas.openxmlformats.org/officeDocument/2006/relationships/hyperlink" Target="https://www.epicov.org/epi3/start/EPI_ISL/425645" TargetMode="External"/><Relationship Id="rId5448" Type="http://schemas.openxmlformats.org/officeDocument/2006/relationships/hyperlink" Target="https://www.epicov.org/epi3/start/EPI_ISL/423514" TargetMode="External"/><Relationship Id="rId12300" Type="http://schemas.openxmlformats.org/officeDocument/2006/relationships/hyperlink" Target="https://www.epicov.org/epi3/start/EPI_ISL/421431" TargetMode="External"/><Relationship Id="rId11999" Type="http://schemas.openxmlformats.org/officeDocument/2006/relationships/hyperlink" Target="https://www.epicov.org/epi3/start/EPI_ISL/421757" TargetMode="External"/><Relationship Id="rId3480" Type="http://schemas.openxmlformats.org/officeDocument/2006/relationships/hyperlink" Target="https://www.epicov.org/epi3/start/EPI_ISL/419309" TargetMode="External"/><Relationship Id="rId4531" Type="http://schemas.openxmlformats.org/officeDocument/2006/relationships/hyperlink" Target="https://www.epicov.org/epi3/start/EPI_ISL/424073" TargetMode="External"/><Relationship Id="rId2082" Type="http://schemas.openxmlformats.org/officeDocument/2006/relationships/hyperlink" Target="https://www.epicov.org/epi3/start/EPI_ISL/418184" TargetMode="External"/><Relationship Id="rId3133" Type="http://schemas.openxmlformats.org/officeDocument/2006/relationships/hyperlink" Target="https://www.epicov.org/epi3/start/EPI_ISL/418745" TargetMode="External"/><Relationship Id="rId7754" Type="http://schemas.openxmlformats.org/officeDocument/2006/relationships/hyperlink" Target="https://www.epicov.org/epi3/start/EPI_ISL/426557" TargetMode="External"/><Relationship Id="rId8805" Type="http://schemas.openxmlformats.org/officeDocument/2006/relationships/hyperlink" Target="https://www.epicov.org/epi3/start/EPI_ISL/429210" TargetMode="External"/><Relationship Id="rId10735" Type="http://schemas.openxmlformats.org/officeDocument/2006/relationships/hyperlink" Target="https://www.epicov.org/epi3/start/EPI_ISL/421186" TargetMode="External"/><Relationship Id="rId6356" Type="http://schemas.openxmlformats.org/officeDocument/2006/relationships/hyperlink" Target="https://www.epicov.org/epi3/start/EPI_ISL/426026" TargetMode="External"/><Relationship Id="rId7407" Type="http://schemas.openxmlformats.org/officeDocument/2006/relationships/hyperlink" Target="https://www.epicov.org/epi3/start/EPI_ISL/427206" TargetMode="External"/><Relationship Id="rId2966" Type="http://schemas.openxmlformats.org/officeDocument/2006/relationships/hyperlink" Target="https://www.epicov.org/epi3/start/EPI_ISL/417349" TargetMode="External"/><Relationship Id="rId6009" Type="http://schemas.openxmlformats.org/officeDocument/2006/relationships/hyperlink" Target="https://www.epicov.org/epi3/start/EPI_ISL/425940" TargetMode="External"/><Relationship Id="rId9579" Type="http://schemas.openxmlformats.org/officeDocument/2006/relationships/hyperlink" Target="https://www.epicov.org/epi3/start/EPI_ISL/430574" TargetMode="External"/><Relationship Id="rId938" Type="http://schemas.openxmlformats.org/officeDocument/2006/relationships/hyperlink" Target="https://www.epicov.org/epi3/start/EPI_ISL/417811" TargetMode="External"/><Relationship Id="rId1568" Type="http://schemas.openxmlformats.org/officeDocument/2006/relationships/hyperlink" Target="https://www.epicov.org/epi3/start/EPI_ISL/418426" TargetMode="External"/><Relationship Id="rId2619" Type="http://schemas.openxmlformats.org/officeDocument/2006/relationships/hyperlink" Target="https://www.epicov.org/epi3/start/EPI_ISL/416373" TargetMode="External"/><Relationship Id="rId4041" Type="http://schemas.openxmlformats.org/officeDocument/2006/relationships/hyperlink" Target="https://www.epicov.org/epi3/start/EPI_ISL/425522" TargetMode="External"/><Relationship Id="rId8662" Type="http://schemas.openxmlformats.org/officeDocument/2006/relationships/hyperlink" Target="https://www.epicov.org/epi3/start/EPI_ISL/430255" TargetMode="External"/><Relationship Id="rId11990" Type="http://schemas.openxmlformats.org/officeDocument/2006/relationships/hyperlink" Target="https://www.epicov.org/epi3/start/EPI_ISL/421763" TargetMode="External"/><Relationship Id="rId7264" Type="http://schemas.openxmlformats.org/officeDocument/2006/relationships/hyperlink" Target="https://www.epicov.org/epi3/start/EPI_ISL/427213" TargetMode="External"/><Relationship Id="rId8315" Type="http://schemas.openxmlformats.org/officeDocument/2006/relationships/hyperlink" Target="https://www.epicov.org/epi3/start/EPI_ISL/428907" TargetMode="External"/><Relationship Id="rId9713" Type="http://schemas.openxmlformats.org/officeDocument/2006/relationships/hyperlink" Target="https://www.epicov.org/epi3/start/EPI_ISL/427069" TargetMode="External"/><Relationship Id="rId10592" Type="http://schemas.openxmlformats.org/officeDocument/2006/relationships/hyperlink" Target="https://www.epicov.org/epi3/start/EPI_ISL/422519" TargetMode="External"/><Relationship Id="rId11643" Type="http://schemas.openxmlformats.org/officeDocument/2006/relationships/hyperlink" Target="https://www.epicov.org/epi3/start/EPI_ISL/422336" TargetMode="External"/><Relationship Id="rId1702" Type="http://schemas.openxmlformats.org/officeDocument/2006/relationships/hyperlink" Target="https://www.epicov.org/epi3/start/EPI_ISL/419844" TargetMode="External"/><Relationship Id="rId10245" Type="http://schemas.openxmlformats.org/officeDocument/2006/relationships/hyperlink" Target="https://www.epicov.org/epi3/start/EPI_ISL/430329" TargetMode="External"/><Relationship Id="rId3874" Type="http://schemas.openxmlformats.org/officeDocument/2006/relationships/hyperlink" Target="https://www.epicov.org/epi3/start/EPI_ISL/425553" TargetMode="External"/><Relationship Id="rId4925" Type="http://schemas.openxmlformats.org/officeDocument/2006/relationships/hyperlink" Target="https://www.epicov.org/epi3/start/EPI_ISL/425457" TargetMode="External"/><Relationship Id="rId9089" Type="http://schemas.openxmlformats.org/officeDocument/2006/relationships/hyperlink" Target="https://www.epicov.org/epi3/start/EPI_ISL/421999" TargetMode="External"/><Relationship Id="rId795" Type="http://schemas.openxmlformats.org/officeDocument/2006/relationships/hyperlink" Target="https://www.epicov.org/epi3/start/EPI_ISL/417714" TargetMode="External"/><Relationship Id="rId2476" Type="http://schemas.openxmlformats.org/officeDocument/2006/relationships/hyperlink" Target="https://www.epicov.org/epi3/start/EPI_ISL/418853" TargetMode="External"/><Relationship Id="rId3527" Type="http://schemas.openxmlformats.org/officeDocument/2006/relationships/hyperlink" Target="https://www.epicov.org/epi3/start/EPI_ISL/419439" TargetMode="External"/><Relationship Id="rId448" Type="http://schemas.openxmlformats.org/officeDocument/2006/relationships/hyperlink" Target="https://www.epicov.org/epi3/start/EPI_ISL/416654" TargetMode="External"/><Relationship Id="rId1078" Type="http://schemas.openxmlformats.org/officeDocument/2006/relationships/hyperlink" Target="https://www.epicov.org/epi3/start/EPI_ISL/414476" TargetMode="External"/><Relationship Id="rId2129" Type="http://schemas.openxmlformats.org/officeDocument/2006/relationships/hyperlink" Target="https://www.epicov.org/epi3/start/EPI_ISL/418343" TargetMode="External"/><Relationship Id="rId5699" Type="http://schemas.openxmlformats.org/officeDocument/2006/relationships/hyperlink" Target="https://www.epicov.org/epi3/start/EPI_ISL/424472" TargetMode="External"/><Relationship Id="rId6000" Type="http://schemas.openxmlformats.org/officeDocument/2006/relationships/hyperlink" Target="https://www.epicov.org/epi3/start/EPI_ISL/425902" TargetMode="External"/><Relationship Id="rId9570" Type="http://schemas.openxmlformats.org/officeDocument/2006/relationships/hyperlink" Target="https://www.epicov.org/epi3/start/EPI_ISL/428250" TargetMode="External"/><Relationship Id="rId8172" Type="http://schemas.openxmlformats.org/officeDocument/2006/relationships/hyperlink" Target="https://www.epicov.org/epi3/start/EPI_ISL/426316" TargetMode="External"/><Relationship Id="rId9223" Type="http://schemas.openxmlformats.org/officeDocument/2006/relationships/hyperlink" Target="https://www.epicov.org/epi3/start/EPI_ISL/430019" TargetMode="External"/><Relationship Id="rId11153" Type="http://schemas.openxmlformats.org/officeDocument/2006/relationships/hyperlink" Target="https://www.epicov.org/epi3/start/EPI_ISL/423602" TargetMode="External"/><Relationship Id="rId12551" Type="http://schemas.openxmlformats.org/officeDocument/2006/relationships/hyperlink" Target="https://www.epicov.org/epi3/start/EPI_ISL/422844" TargetMode="External"/><Relationship Id="rId1212" Type="http://schemas.openxmlformats.org/officeDocument/2006/relationships/hyperlink" Target="https://www.epicov.org/epi3/start/EPI_ISL/414516" TargetMode="External"/><Relationship Id="rId2610" Type="http://schemas.openxmlformats.org/officeDocument/2006/relationships/hyperlink" Target="https://www.epicov.org/epi3/start/EPI_ISL/416348" TargetMode="External"/><Relationship Id="rId12204" Type="http://schemas.openxmlformats.org/officeDocument/2006/relationships/hyperlink" Target="https://www.epicov.org/epi3/start/EPI_ISL/422729" TargetMode="External"/><Relationship Id="rId4782" Type="http://schemas.openxmlformats.org/officeDocument/2006/relationships/hyperlink" Target="https://www.epicov.org/epi3/start/EPI_ISL/426618" TargetMode="External"/><Relationship Id="rId5833" Type="http://schemas.openxmlformats.org/officeDocument/2006/relationships/hyperlink" Target="https://www.epicov.org/epi3/start/EPI_ISL/425743" TargetMode="External"/><Relationship Id="rId3037" Type="http://schemas.openxmlformats.org/officeDocument/2006/relationships/hyperlink" Target="https://www.epicov.org/epi3/start/EPI_ISL/416027" TargetMode="External"/><Relationship Id="rId3384" Type="http://schemas.openxmlformats.org/officeDocument/2006/relationships/hyperlink" Target="https://www.epicov.org/epi3/start/EPI_ISL/412977" TargetMode="External"/><Relationship Id="rId4435" Type="http://schemas.openxmlformats.org/officeDocument/2006/relationships/hyperlink" Target="https://www.epicov.org/epi3/start/EPI_ISL/425631" TargetMode="External"/><Relationship Id="rId10986" Type="http://schemas.openxmlformats.org/officeDocument/2006/relationships/hyperlink" Target="https://www.epicov.org/epi3/start/EPI_ISL/422571" TargetMode="External"/><Relationship Id="rId7658" Type="http://schemas.openxmlformats.org/officeDocument/2006/relationships/hyperlink" Target="https://www.epicov.org/epi3/start/EPI_ISL/427783" TargetMode="External"/><Relationship Id="rId8709" Type="http://schemas.openxmlformats.org/officeDocument/2006/relationships/hyperlink" Target="https://www.epicov.org/epi3/start/EPI_ISL/430284" TargetMode="External"/><Relationship Id="rId10639" Type="http://schemas.openxmlformats.org/officeDocument/2006/relationships/hyperlink" Target="https://www.epicov.org/epi3/start/EPI_ISL/421210" TargetMode="External"/><Relationship Id="rId9080" Type="http://schemas.openxmlformats.org/officeDocument/2006/relationships/hyperlink" Target="https://www.epicov.org/epi3/start/EPI_ISL/429012" TargetMode="External"/><Relationship Id="rId12061" Type="http://schemas.openxmlformats.org/officeDocument/2006/relationships/hyperlink" Target="https://www.epicov.org/epi3/start/EPI_ISL/421772" TargetMode="External"/><Relationship Id="rId2120" Type="http://schemas.openxmlformats.org/officeDocument/2006/relationships/hyperlink" Target="https://www.epicov.org/epi3/start/EPI_ISL/419671" TargetMode="External"/><Relationship Id="rId5690" Type="http://schemas.openxmlformats.org/officeDocument/2006/relationships/hyperlink" Target="https://www.epicov.org/epi3/start/EPI_ISL/423144" TargetMode="External"/><Relationship Id="rId6741" Type="http://schemas.openxmlformats.org/officeDocument/2006/relationships/hyperlink" Target="https://www.epicov.org/epi3/start/EPI_ISL/426163" TargetMode="External"/><Relationship Id="rId4292" Type="http://schemas.openxmlformats.org/officeDocument/2006/relationships/hyperlink" Target="https://www.epicov.org/epi3/start/EPI_ISL/423055" TargetMode="External"/><Relationship Id="rId5343" Type="http://schemas.openxmlformats.org/officeDocument/2006/relationships/hyperlink" Target="https://www.epicov.org/epi3/start/EPI_ISL/422004" TargetMode="External"/><Relationship Id="rId9964" Type="http://schemas.openxmlformats.org/officeDocument/2006/relationships/hyperlink" Target="https://www.epicov.org/epi3/start/EPI_ISL/428349" TargetMode="External"/><Relationship Id="rId11894" Type="http://schemas.openxmlformats.org/officeDocument/2006/relationships/hyperlink" Target="https://www.epicov.org/epi3/start/EPI_ISL/422949" TargetMode="External"/><Relationship Id="rId1953" Type="http://schemas.openxmlformats.org/officeDocument/2006/relationships/hyperlink" Target="https://www.epicov.org/epi3/start/EPI_ISL/418274" TargetMode="External"/><Relationship Id="rId7168" Type="http://schemas.openxmlformats.org/officeDocument/2006/relationships/hyperlink" Target="https://www.epicov.org/epi3/start/EPI_ISL/429714" TargetMode="External"/><Relationship Id="rId8566" Type="http://schemas.openxmlformats.org/officeDocument/2006/relationships/hyperlink" Target="https://www.epicov.org/epi3/start/EPI_ISL/429092" TargetMode="External"/><Relationship Id="rId9617" Type="http://schemas.openxmlformats.org/officeDocument/2006/relationships/hyperlink" Target="https://www.epicov.org/epi3/start/EPI_ISL/430543" TargetMode="External"/><Relationship Id="rId10496" Type="http://schemas.openxmlformats.org/officeDocument/2006/relationships/hyperlink" Target="https://www.epicov.org/epi3/start/EPI_ISL/430430" TargetMode="External"/><Relationship Id="rId11547" Type="http://schemas.openxmlformats.org/officeDocument/2006/relationships/hyperlink" Target="https://www.epicov.org/epi3/start/EPI_ISL/422330" TargetMode="External"/><Relationship Id="rId1606" Type="http://schemas.openxmlformats.org/officeDocument/2006/relationships/hyperlink" Target="https://www.epicov.org/epi3/start/EPI_ISL/417113" TargetMode="External"/><Relationship Id="rId8219" Type="http://schemas.openxmlformats.org/officeDocument/2006/relationships/hyperlink" Target="https://www.epicov.org/epi3/start/EPI_ISL/427675" TargetMode="External"/><Relationship Id="rId10149" Type="http://schemas.openxmlformats.org/officeDocument/2006/relationships/hyperlink" Target="https://www.epicov.org/epi3/start/EPI_ISL/429399" TargetMode="External"/><Relationship Id="rId3778" Type="http://schemas.openxmlformats.org/officeDocument/2006/relationships/hyperlink" Target="https://www.epicov.org/epi3/start/EPI_ISL/419230" TargetMode="External"/><Relationship Id="rId4829" Type="http://schemas.openxmlformats.org/officeDocument/2006/relationships/hyperlink" Target="https://www.epicov.org/epi3/start/EPI_ISL/424116" TargetMode="External"/><Relationship Id="rId8700" Type="http://schemas.openxmlformats.org/officeDocument/2006/relationships/hyperlink" Target="https://www.epicov.org/epi3/start/EPI_ISL/430231" TargetMode="External"/><Relationship Id="rId699" Type="http://schemas.openxmlformats.org/officeDocument/2006/relationships/hyperlink" Target="https://www.epicov.org/epi3/start/EPI_ISL/416471" TargetMode="External"/><Relationship Id="rId6251" Type="http://schemas.openxmlformats.org/officeDocument/2006/relationships/hyperlink" Target="https://www.epicov.org/epi3/start/EPI_ISL/423208" TargetMode="External"/><Relationship Id="rId7302" Type="http://schemas.openxmlformats.org/officeDocument/2006/relationships/hyperlink" Target="https://www.epicov.org/epi3/start/EPI_ISL/427272" TargetMode="External"/><Relationship Id="rId10630" Type="http://schemas.openxmlformats.org/officeDocument/2006/relationships/hyperlink" Target="https://www.epicov.org/epi3/start/EPI_ISL/423877" TargetMode="External"/><Relationship Id="rId9474" Type="http://schemas.openxmlformats.org/officeDocument/2006/relationships/hyperlink" Target="https://www.epicov.org/epi3/start/EPI_ISL/429531" TargetMode="External"/><Relationship Id="rId2861" Type="http://schemas.openxmlformats.org/officeDocument/2006/relationships/hyperlink" Target="https://www.epicov.org/epi3/start/EPI_ISL/419968" TargetMode="External"/><Relationship Id="rId3912" Type="http://schemas.openxmlformats.org/officeDocument/2006/relationships/hyperlink" Target="https://www.epicov.org/epi3/start/EPI_ISL/426886" TargetMode="External"/><Relationship Id="rId8076" Type="http://schemas.openxmlformats.org/officeDocument/2006/relationships/hyperlink" Target="https://www.epicov.org/epi3/start/EPI_ISL/428805" TargetMode="External"/><Relationship Id="rId9127" Type="http://schemas.openxmlformats.org/officeDocument/2006/relationships/hyperlink" Target="https://www.epicov.org/epi3/start/EPI_ISL/420658" TargetMode="External"/><Relationship Id="rId12455" Type="http://schemas.openxmlformats.org/officeDocument/2006/relationships/hyperlink" Target="https://www.epicov.org/epi3/start/EPI_ISL/421382" TargetMode="External"/><Relationship Id="rId833" Type="http://schemas.openxmlformats.org/officeDocument/2006/relationships/hyperlink" Target="https://www.epicov.org/epi3/start/EPI_ISL/416405" TargetMode="External"/><Relationship Id="rId1116" Type="http://schemas.openxmlformats.org/officeDocument/2006/relationships/hyperlink" Target="https://www.epicov.org/epi3/start/EPI_ISL/415742" TargetMode="External"/><Relationship Id="rId1463" Type="http://schemas.openxmlformats.org/officeDocument/2006/relationships/hyperlink" Target="https://www.epicov.org/epi3/start/EPI_ISL/417199" TargetMode="External"/><Relationship Id="rId2514" Type="http://schemas.openxmlformats.org/officeDocument/2006/relationships/hyperlink" Target="https://www.epicov.org/epi3/start/EPI_ISL/416331" TargetMode="External"/><Relationship Id="rId11057" Type="http://schemas.openxmlformats.org/officeDocument/2006/relationships/hyperlink" Target="https://www.epicov.org/epi3/start/EPI_ISL/422581" TargetMode="External"/><Relationship Id="rId12108" Type="http://schemas.openxmlformats.org/officeDocument/2006/relationships/hyperlink" Target="https://www.epicov.org/epi3/start/EPI_ISL/420496" TargetMode="External"/><Relationship Id="rId4686" Type="http://schemas.openxmlformats.org/officeDocument/2006/relationships/hyperlink" Target="https://www.epicov.org/epi3/start/EPI_ISL/424036" TargetMode="External"/><Relationship Id="rId5737" Type="http://schemas.openxmlformats.org/officeDocument/2006/relationships/hyperlink" Target="https://www.epicov.org/epi3/start/EPI_ISL/423169" TargetMode="External"/><Relationship Id="rId3288" Type="http://schemas.openxmlformats.org/officeDocument/2006/relationships/hyperlink" Target="https://www.epicov.org/epi3/start/EPI_ISL/417405" TargetMode="External"/><Relationship Id="rId4339" Type="http://schemas.openxmlformats.org/officeDocument/2006/relationships/hyperlink" Target="https://www.epicov.org/epi3/start/EPI_ISL/426947" TargetMode="External"/><Relationship Id="rId8210" Type="http://schemas.openxmlformats.org/officeDocument/2006/relationships/hyperlink" Target="https://www.epicov.org/epi3/start/EPI_ISL/428955" TargetMode="External"/><Relationship Id="rId10140" Type="http://schemas.openxmlformats.org/officeDocument/2006/relationships/hyperlink" Target="https://www.epicov.org/epi3/start/EPI_ISL/429396" TargetMode="External"/><Relationship Id="rId690" Type="http://schemas.openxmlformats.org/officeDocument/2006/relationships/hyperlink" Target="https://www.epicov.org/epi3/start/EPI_ISL/417774" TargetMode="External"/><Relationship Id="rId2371" Type="http://schemas.openxmlformats.org/officeDocument/2006/relationships/hyperlink" Target="https://www.epicov.org/epi3/start/EPI_ISL/417552" TargetMode="External"/><Relationship Id="rId3422" Type="http://schemas.openxmlformats.org/officeDocument/2006/relationships/hyperlink" Target="https://www.epicov.org/epi3/start/EPI_ISL/418003" TargetMode="External"/><Relationship Id="rId4820" Type="http://schemas.openxmlformats.org/officeDocument/2006/relationships/hyperlink" Target="https://www.epicov.org/epi3/start/EPI_ISL/424186" TargetMode="External"/><Relationship Id="rId343" Type="http://schemas.openxmlformats.org/officeDocument/2006/relationships/hyperlink" Target="https://www.epicov.org/epi3/start/EPI_ISL/416684" TargetMode="External"/><Relationship Id="rId2024" Type="http://schemas.openxmlformats.org/officeDocument/2006/relationships/hyperlink" Target="https://www.epicov.org/epi3/start/EPI_ISL/419518" TargetMode="External"/><Relationship Id="rId6992" Type="http://schemas.openxmlformats.org/officeDocument/2006/relationships/hyperlink" Target="https://www.epicov.org/epi3/start/EPI_ISL/430741" TargetMode="External"/><Relationship Id="rId4196" Type="http://schemas.openxmlformats.org/officeDocument/2006/relationships/hyperlink" Target="https://www.epicov.org/epi3/start/EPI_ISL/424344" TargetMode="External"/><Relationship Id="rId5247" Type="http://schemas.openxmlformats.org/officeDocument/2006/relationships/hyperlink" Target="https://www.epicov.org/epi3/start/EPI_ISL/424614" TargetMode="External"/><Relationship Id="rId5594" Type="http://schemas.openxmlformats.org/officeDocument/2006/relationships/hyperlink" Target="https://www.epicov.org/epi3/start/EPI_ISL/423459" TargetMode="External"/><Relationship Id="rId6645" Type="http://schemas.openxmlformats.org/officeDocument/2006/relationships/hyperlink" Target="https://www.epicov.org/epi3/start/EPI_ISL/430943" TargetMode="External"/><Relationship Id="rId9868" Type="http://schemas.openxmlformats.org/officeDocument/2006/relationships/hyperlink" Target="https://www.epicov.org/epi3/start/EPI_ISL/427032" TargetMode="External"/><Relationship Id="rId11798" Type="http://schemas.openxmlformats.org/officeDocument/2006/relationships/hyperlink" Target="https://www.epicov.org/epi3/start/EPI_ISL/421684" TargetMode="External"/><Relationship Id="rId1857" Type="http://schemas.openxmlformats.org/officeDocument/2006/relationships/hyperlink" Target="https://www.epicov.org/epi3/start/EPI_ISL/419824" TargetMode="External"/><Relationship Id="rId2908" Type="http://schemas.openxmlformats.org/officeDocument/2006/relationships/hyperlink" Target="https://www.epicov.org/epi3/start/EPI_ISL/417324" TargetMode="External"/><Relationship Id="rId4330" Type="http://schemas.openxmlformats.org/officeDocument/2006/relationships/hyperlink" Target="https://www.epicov.org/epi3/start/EPI_ISL/426938" TargetMode="External"/><Relationship Id="rId8951" Type="http://schemas.openxmlformats.org/officeDocument/2006/relationships/hyperlink" Target="https://www.epicov.org/epi3/start/EPI_ISL/420554" TargetMode="External"/><Relationship Id="rId7553" Type="http://schemas.openxmlformats.org/officeDocument/2006/relationships/hyperlink" Target="https://www.epicov.org/epi3/start/EPI_ISL/426409" TargetMode="External"/><Relationship Id="rId8604" Type="http://schemas.openxmlformats.org/officeDocument/2006/relationships/hyperlink" Target="https://www.epicov.org/epi3/start/EPI_ISL/430062" TargetMode="External"/><Relationship Id="rId10881" Type="http://schemas.openxmlformats.org/officeDocument/2006/relationships/hyperlink" Target="https://www.epicov.org/epi3/start/EPI_ISL/421307" TargetMode="External"/><Relationship Id="rId11932" Type="http://schemas.openxmlformats.org/officeDocument/2006/relationships/hyperlink" Target="https://www.epicov.org/epi3/start/EPI_ISL/422931" TargetMode="External"/><Relationship Id="rId6155" Type="http://schemas.openxmlformats.org/officeDocument/2006/relationships/hyperlink" Target="https://www.epicov.org/epi3/start/EPI_ISL/424532" TargetMode="External"/><Relationship Id="rId7206" Type="http://schemas.openxmlformats.org/officeDocument/2006/relationships/hyperlink" Target="https://www.epicov.org/epi3/start/EPI_ISL/430879" TargetMode="External"/><Relationship Id="rId10534" Type="http://schemas.openxmlformats.org/officeDocument/2006/relationships/hyperlink" Target="https://www.epicov.org/epi3/start/EPI_ISL/423838" TargetMode="External"/><Relationship Id="rId9378" Type="http://schemas.openxmlformats.org/officeDocument/2006/relationships/hyperlink" Target="https://www.epicov.org/epi3/start/EPI_ISL/420635" TargetMode="External"/><Relationship Id="rId2765" Type="http://schemas.openxmlformats.org/officeDocument/2006/relationships/hyperlink" Target="https://www.epicov.org/epi3/start/EPI_ISL/417642" TargetMode="External"/><Relationship Id="rId3816" Type="http://schemas.openxmlformats.org/officeDocument/2006/relationships/hyperlink" Target="https://www.epicov.org/epi3/start/EPI_ISL/419182" TargetMode="External"/><Relationship Id="rId12359" Type="http://schemas.openxmlformats.org/officeDocument/2006/relationships/hyperlink" Target="https://www.epicov.org/epi3/start/EPI_ISL/421453" TargetMode="External"/><Relationship Id="rId737" Type="http://schemas.openxmlformats.org/officeDocument/2006/relationships/hyperlink" Target="https://www.epicov.org/epi3/start/EPI_ISL/415134" TargetMode="External"/><Relationship Id="rId1367" Type="http://schemas.openxmlformats.org/officeDocument/2006/relationships/hyperlink" Target="https://www.epicov.org/epi3/start/EPI_ISL/415620" TargetMode="External"/><Relationship Id="rId2418" Type="http://schemas.openxmlformats.org/officeDocument/2006/relationships/hyperlink" Target="https://www.epicov.org/epi3/start/EPI_ISL/417598" TargetMode="External"/><Relationship Id="rId5988" Type="http://schemas.openxmlformats.org/officeDocument/2006/relationships/hyperlink" Target="https://www.epicov.org/epi3/start/EPI_ISL/425914" TargetMode="External"/><Relationship Id="rId73" Type="http://schemas.openxmlformats.org/officeDocument/2006/relationships/hyperlink" Target="https://www.epicov.org/epi3/start/EPI_ISL/412387" TargetMode="External"/><Relationship Id="rId8461" Type="http://schemas.openxmlformats.org/officeDocument/2006/relationships/hyperlink" Target="https://www.epicov.org/epi3/start/EPI_ISL/430142" TargetMode="External"/><Relationship Id="rId9512" Type="http://schemas.openxmlformats.org/officeDocument/2006/relationships/hyperlink" Target="https://www.epicov.org/epi3/start/EPI_ISL/429508" TargetMode="External"/><Relationship Id="rId10391" Type="http://schemas.openxmlformats.org/officeDocument/2006/relationships/hyperlink" Target="https://www.epicov.org/epi3/start/EPI_ISL/430499" TargetMode="External"/><Relationship Id="rId11442" Type="http://schemas.openxmlformats.org/officeDocument/2006/relationships/hyperlink" Target="https://www.epicov.org/epi3/start/EPI_ISL/423714" TargetMode="External"/><Relationship Id="rId12840" Type="http://schemas.openxmlformats.org/officeDocument/2006/relationships/hyperlink" Target="https://www.epicov.org/epi3/start/EPI_ISL/420184" TargetMode="External"/><Relationship Id="rId1501" Type="http://schemas.openxmlformats.org/officeDocument/2006/relationships/hyperlink" Target="https://www.epicov.org/epi3/start/EPI_ISL/418412" TargetMode="External"/><Relationship Id="rId7063" Type="http://schemas.openxmlformats.org/officeDocument/2006/relationships/hyperlink" Target="https://www.epicov.org/epi3/start/EPI_ISL/427132" TargetMode="External"/><Relationship Id="rId8114" Type="http://schemas.openxmlformats.org/officeDocument/2006/relationships/hyperlink" Target="https://www.epicov.org/epi3/start/EPI_ISL/427695" TargetMode="External"/><Relationship Id="rId10044" Type="http://schemas.openxmlformats.org/officeDocument/2006/relationships/hyperlink" Target="https://www.epicov.org/epi3/start/EPI_ISL/429605" TargetMode="External"/><Relationship Id="rId594" Type="http://schemas.openxmlformats.org/officeDocument/2006/relationships/hyperlink" Target="https://www.epicov.org/epi3/start/EPI_ISL/416757" TargetMode="External"/><Relationship Id="rId2275" Type="http://schemas.openxmlformats.org/officeDocument/2006/relationships/hyperlink" Target="https://www.epicov.org/epi3/start/EPI_ISL/418338" TargetMode="External"/><Relationship Id="rId3326" Type="http://schemas.openxmlformats.org/officeDocument/2006/relationships/hyperlink" Target="https://www.epicov.org/epi3/start/EPI_ISL/411954" TargetMode="External"/><Relationship Id="rId3673" Type="http://schemas.openxmlformats.org/officeDocument/2006/relationships/hyperlink" Target="https://www.epicov.org/epi3/start/EPI_ISL/419399" TargetMode="External"/><Relationship Id="rId4724" Type="http://schemas.openxmlformats.org/officeDocument/2006/relationships/hyperlink" Target="https://www.epicov.org/epi3/start/EPI_ISL/425389" TargetMode="External"/><Relationship Id="rId247" Type="http://schemas.openxmlformats.org/officeDocument/2006/relationships/hyperlink" Target="https://www.epicov.org/epi3/start/EPI_ISL/413751" TargetMode="External"/><Relationship Id="rId6896" Type="http://schemas.openxmlformats.org/officeDocument/2006/relationships/hyperlink" Target="https://www.epicov.org/epi3/start/EPI_ISL/427176" TargetMode="External"/><Relationship Id="rId7947" Type="http://schemas.openxmlformats.org/officeDocument/2006/relationships/hyperlink" Target="https://www.epicov.org/epi3/start/EPI_ISL/428847" TargetMode="External"/><Relationship Id="rId10928" Type="http://schemas.openxmlformats.org/officeDocument/2006/relationships/hyperlink" Target="https://www.epicov.org/epi3/start/EPI_ISL/421332" TargetMode="External"/><Relationship Id="rId5498" Type="http://schemas.openxmlformats.org/officeDocument/2006/relationships/hyperlink" Target="https://www.epicov.org/epi3/start/EPI_ISL/422194" TargetMode="External"/><Relationship Id="rId6549" Type="http://schemas.openxmlformats.org/officeDocument/2006/relationships/hyperlink" Target="https://www.epicov.org/epi3/start/EPI_ISL/430928" TargetMode="External"/><Relationship Id="rId12350" Type="http://schemas.openxmlformats.org/officeDocument/2006/relationships/hyperlink" Target="https://www.epicov.org/epi3/start/EPI_ISL/421454" TargetMode="External"/><Relationship Id="rId9022" Type="http://schemas.openxmlformats.org/officeDocument/2006/relationships/hyperlink" Target="https://www.epicov.org/epi3/start/EPI_ISL/421824" TargetMode="External"/><Relationship Id="rId12003" Type="http://schemas.openxmlformats.org/officeDocument/2006/relationships/hyperlink" Target="https://www.epicov.org/epi3/start/EPI_ISL/421755" TargetMode="External"/><Relationship Id="rId1011" Type="http://schemas.openxmlformats.org/officeDocument/2006/relationships/hyperlink" Target="https://www.epicov.org/epi3/start/EPI_ISL/417856" TargetMode="External"/><Relationship Id="rId4581" Type="http://schemas.openxmlformats.org/officeDocument/2006/relationships/hyperlink" Target="https://www.epicov.org/epi3/start/EPI_ISL/425322" TargetMode="External"/><Relationship Id="rId5632" Type="http://schemas.openxmlformats.org/officeDocument/2006/relationships/hyperlink" Target="https://www.epicov.org/epi3/start/EPI_ISL/422150" TargetMode="External"/><Relationship Id="rId3183" Type="http://schemas.openxmlformats.org/officeDocument/2006/relationships/hyperlink" Target="https://www.epicov.org/epi3/start/EPI_ISL/417439" TargetMode="External"/><Relationship Id="rId4234" Type="http://schemas.openxmlformats.org/officeDocument/2006/relationships/hyperlink" Target="https://www.epicov.org/epi3/start/EPI_ISL/424370" TargetMode="External"/><Relationship Id="rId7457" Type="http://schemas.openxmlformats.org/officeDocument/2006/relationships/hyperlink" Target="https://www.epicov.org/epi3/start/EPI_ISL/425181" TargetMode="External"/><Relationship Id="rId8855" Type="http://schemas.openxmlformats.org/officeDocument/2006/relationships/hyperlink" Target="https://www.epicov.org/epi3/start/EPI_ISL/420807" TargetMode="External"/><Relationship Id="rId9906" Type="http://schemas.openxmlformats.org/officeDocument/2006/relationships/hyperlink" Target="https://www.epicov.org/epi3/start/EPI_ISL/428372" TargetMode="External"/><Relationship Id="rId10785" Type="http://schemas.openxmlformats.org/officeDocument/2006/relationships/hyperlink" Target="https://www.epicov.org/epi3/start/EPI_ISL/422631" TargetMode="External"/><Relationship Id="rId11836" Type="http://schemas.openxmlformats.org/officeDocument/2006/relationships/hyperlink" Target="https://www.epicov.org/epi3/start/EPI_ISL/420371" TargetMode="External"/><Relationship Id="rId6059" Type="http://schemas.openxmlformats.org/officeDocument/2006/relationships/hyperlink" Target="https://www.epicov.org/epi3/start/EPI_ISL/423259" TargetMode="External"/><Relationship Id="rId8508" Type="http://schemas.openxmlformats.org/officeDocument/2006/relationships/hyperlink" Target="https://www.epicov.org/epi3/start/EPI_ISL/420712" TargetMode="External"/><Relationship Id="rId10438" Type="http://schemas.openxmlformats.org/officeDocument/2006/relationships/hyperlink" Target="https://www.epicov.org/epi3/start/EPI_ISL/429450" TargetMode="External"/><Relationship Id="rId988" Type="http://schemas.openxmlformats.org/officeDocument/2006/relationships/hyperlink" Target="https://www.epicov.org/epi3/start/EPI_ISL/417865" TargetMode="External"/><Relationship Id="rId2669" Type="http://schemas.openxmlformats.org/officeDocument/2006/relationships/hyperlink" Target="https://www.epicov.org/epi3/start/EPI_ISL/418907" TargetMode="External"/><Relationship Id="rId6540" Type="http://schemas.openxmlformats.org/officeDocument/2006/relationships/hyperlink" Target="https://www.epicov.org/epi3/start/EPI_ISL/430917" TargetMode="External"/><Relationship Id="rId4091" Type="http://schemas.openxmlformats.org/officeDocument/2006/relationships/hyperlink" Target="https://www.epicov.org/epi3/start/EPI_ISL/426839" TargetMode="External"/><Relationship Id="rId5142" Type="http://schemas.openxmlformats.org/officeDocument/2006/relationships/hyperlink" Target="https://www.epicov.org/epi3/start/EPI_ISL/423376" TargetMode="External"/><Relationship Id="rId9763" Type="http://schemas.openxmlformats.org/officeDocument/2006/relationships/hyperlink" Target="https://www.epicov.org/epi3/start/EPI_ISL/430651" TargetMode="External"/><Relationship Id="rId8365" Type="http://schemas.openxmlformats.org/officeDocument/2006/relationships/hyperlink" Target="https://www.epicov.org/epi3/start/EPI_ISL/429145" TargetMode="External"/><Relationship Id="rId9416" Type="http://schemas.openxmlformats.org/officeDocument/2006/relationships/hyperlink" Target="https://www.epicov.org/epi3/start/EPI_ISL/430577" TargetMode="External"/><Relationship Id="rId10295" Type="http://schemas.openxmlformats.org/officeDocument/2006/relationships/hyperlink" Target="https://www.epicov.org/epi3/start/EPI_ISL/420908" TargetMode="External"/><Relationship Id="rId11693" Type="http://schemas.openxmlformats.org/officeDocument/2006/relationships/hyperlink" Target="https://www.epicov.org/epi3/start/EPI_ISL/420309" TargetMode="External"/><Relationship Id="rId12744" Type="http://schemas.openxmlformats.org/officeDocument/2006/relationships/hyperlink" Target="https://www.epicov.org/epi3/start/EPI_ISL/422814" TargetMode="External"/><Relationship Id="rId1405" Type="http://schemas.openxmlformats.org/officeDocument/2006/relationships/hyperlink" Target="https://www.epicov.org/epi3/start/EPI_ISL/419797" TargetMode="External"/><Relationship Id="rId1752" Type="http://schemas.openxmlformats.org/officeDocument/2006/relationships/hyperlink" Target="https://www.epicov.org/epi3/start/EPI_ISL/417206" TargetMode="External"/><Relationship Id="rId2803" Type="http://schemas.openxmlformats.org/officeDocument/2006/relationships/hyperlink" Target="https://www.epicov.org/epi3/start/EPI_ISL/417384" TargetMode="External"/><Relationship Id="rId8018" Type="http://schemas.openxmlformats.org/officeDocument/2006/relationships/hyperlink" Target="https://www.epicov.org/epi3/start/EPI_ISL/428893" TargetMode="External"/><Relationship Id="rId11346" Type="http://schemas.openxmlformats.org/officeDocument/2006/relationships/hyperlink" Target="https://www.epicov.org/epi3/start/EPI_ISL/424880" TargetMode="External"/><Relationship Id="rId4975" Type="http://schemas.openxmlformats.org/officeDocument/2006/relationships/hyperlink" Target="https://www.epicov.org/epi3/start/EPI_ISL/424147" TargetMode="External"/><Relationship Id="rId498" Type="http://schemas.openxmlformats.org/officeDocument/2006/relationships/hyperlink" Target="https://www.epicov.org/epi3/start/EPI_ISL/416675" TargetMode="External"/><Relationship Id="rId2179" Type="http://schemas.openxmlformats.org/officeDocument/2006/relationships/hyperlink" Target="https://www.epicov.org/epi3/start/EPI_ISL/417064" TargetMode="External"/><Relationship Id="rId3577" Type="http://schemas.openxmlformats.org/officeDocument/2006/relationships/hyperlink" Target="https://www.epicov.org/epi3/start/EPI_ISL/419489" TargetMode="External"/><Relationship Id="rId4628" Type="http://schemas.openxmlformats.org/officeDocument/2006/relationships/hyperlink" Target="https://www.epicov.org/epi3/start/EPI_ISL/425346" TargetMode="External"/><Relationship Id="rId6050" Type="http://schemas.openxmlformats.org/officeDocument/2006/relationships/hyperlink" Target="https://www.epicov.org/epi3/start/EPI_ISL/424594" TargetMode="External"/><Relationship Id="rId7101" Type="http://schemas.openxmlformats.org/officeDocument/2006/relationships/hyperlink" Target="https://www.epicov.org/epi3/start/EPI_ISL/427146" TargetMode="External"/><Relationship Id="rId2660" Type="http://schemas.openxmlformats.org/officeDocument/2006/relationships/hyperlink" Target="https://www.epicov.org/epi3/start/EPI_ISL/416384" TargetMode="External"/><Relationship Id="rId3711" Type="http://schemas.openxmlformats.org/officeDocument/2006/relationships/hyperlink" Target="https://www.epicov.org/epi3/start/EPI_ISL/408486" TargetMode="External"/><Relationship Id="rId9273" Type="http://schemas.openxmlformats.org/officeDocument/2006/relationships/hyperlink" Target="https://www.epicov.org/epi3/start/EPI_ISL/421906" TargetMode="External"/><Relationship Id="rId12254" Type="http://schemas.openxmlformats.org/officeDocument/2006/relationships/hyperlink" Target="https://www.epicov.org/epi3/start/EPI_ISL/421408" TargetMode="External"/><Relationship Id="rId632" Type="http://schemas.openxmlformats.org/officeDocument/2006/relationships/hyperlink" Target="https://www.epicov.org/epi3/start/EPI_ISL/415469" TargetMode="External"/><Relationship Id="rId1262" Type="http://schemas.openxmlformats.org/officeDocument/2006/relationships/hyperlink" Target="https://www.epicov.org/epi3/start/EPI_ISL/415537" TargetMode="External"/><Relationship Id="rId2313" Type="http://schemas.openxmlformats.org/officeDocument/2006/relationships/hyperlink" Target="https://www.epicov.org/epi3/start/EPI_ISL/418870" TargetMode="External"/><Relationship Id="rId4485" Type="http://schemas.openxmlformats.org/officeDocument/2006/relationships/hyperlink" Target="https://www.epicov.org/epi3/start/EPI_ISL/426964" TargetMode="External"/><Relationship Id="rId5536" Type="http://schemas.openxmlformats.org/officeDocument/2006/relationships/hyperlink" Target="https://www.epicov.org/epi3/start/EPI_ISL/422114" TargetMode="External"/><Relationship Id="rId5883" Type="http://schemas.openxmlformats.org/officeDocument/2006/relationships/hyperlink" Target="https://www.epicov.org/epi3/start/EPI_ISL/424430" TargetMode="External"/><Relationship Id="rId6934" Type="http://schemas.openxmlformats.org/officeDocument/2006/relationships/hyperlink" Target="https://www.epicov.org/epi3/start/EPI_ISL/427117" TargetMode="External"/><Relationship Id="rId3087" Type="http://schemas.openxmlformats.org/officeDocument/2006/relationships/hyperlink" Target="https://www.epicov.org/epi3/start/EPI_ISL/419933" TargetMode="External"/><Relationship Id="rId4138" Type="http://schemas.openxmlformats.org/officeDocument/2006/relationships/hyperlink" Target="https://www.epicov.org/epi3/start/EPI_ISL/425526" TargetMode="External"/><Relationship Id="rId8759" Type="http://schemas.openxmlformats.org/officeDocument/2006/relationships/hyperlink" Target="https://www.epicov.org/epi3/start/EPI_ISL/429284" TargetMode="External"/><Relationship Id="rId10689" Type="http://schemas.openxmlformats.org/officeDocument/2006/relationships/hyperlink" Target="https://www.epicov.org/epi3/start/EPI_ISL/423775" TargetMode="External"/><Relationship Id="rId2170" Type="http://schemas.openxmlformats.org/officeDocument/2006/relationships/hyperlink" Target="https://www.epicov.org/epi3/start/EPI_ISL/417033" TargetMode="External"/><Relationship Id="rId3221" Type="http://schemas.openxmlformats.org/officeDocument/2006/relationships/hyperlink" Target="https://www.epicov.org/epi3/start/EPI_ISL/417458" TargetMode="External"/><Relationship Id="rId6791" Type="http://schemas.openxmlformats.org/officeDocument/2006/relationships/hyperlink" Target="https://www.epicov.org/epi3/start/EPI_ISL/428714" TargetMode="External"/><Relationship Id="rId7842" Type="http://schemas.openxmlformats.org/officeDocument/2006/relationships/hyperlink" Target="https://www.epicov.org/epi3/start/EPI_ISL/425259" TargetMode="External"/><Relationship Id="rId8" Type="http://schemas.openxmlformats.org/officeDocument/2006/relationships/hyperlink" Target="https://www.epicov.org/epi3/start/EPI_ISL/413584" TargetMode="External"/><Relationship Id="rId142" Type="http://schemas.openxmlformats.org/officeDocument/2006/relationships/hyperlink" Target="https://www.epicov.org/epi3/start/EPI_ISL/412044" TargetMode="External"/><Relationship Id="rId5393" Type="http://schemas.openxmlformats.org/officeDocument/2006/relationships/hyperlink" Target="https://www.epicov.org/epi3/start/EPI_ISL/423365" TargetMode="External"/><Relationship Id="rId6444" Type="http://schemas.openxmlformats.org/officeDocument/2006/relationships/hyperlink" Target="https://www.epicov.org/epi3/start/EPI_ISL/427343" TargetMode="External"/><Relationship Id="rId10823" Type="http://schemas.openxmlformats.org/officeDocument/2006/relationships/hyperlink" Target="https://www.epicov.org/epi3/start/EPI_ISL/423945" TargetMode="External"/><Relationship Id="rId5046" Type="http://schemas.openxmlformats.org/officeDocument/2006/relationships/hyperlink" Target="https://www.epicov.org/epi3/start/EPI_ISL/426741" TargetMode="External"/><Relationship Id="rId9667" Type="http://schemas.openxmlformats.org/officeDocument/2006/relationships/hyperlink" Target="https://www.epicov.org/epi3/start/EPI_ISL/427086" TargetMode="External"/><Relationship Id="rId8269" Type="http://schemas.openxmlformats.org/officeDocument/2006/relationships/hyperlink" Target="https://www.epicov.org/epi3/start/EPI_ISL/427663" TargetMode="External"/><Relationship Id="rId11597" Type="http://schemas.openxmlformats.org/officeDocument/2006/relationships/hyperlink" Target="https://www.epicov.org/epi3/start/EPI_ISL/422356" TargetMode="External"/><Relationship Id="rId12648" Type="http://schemas.openxmlformats.org/officeDocument/2006/relationships/hyperlink" Target="https://www.epicov.org/epi3/start/EPI_ISL/422885" TargetMode="External"/><Relationship Id="rId1656" Type="http://schemas.openxmlformats.org/officeDocument/2006/relationships/hyperlink" Target="https://www.epicov.org/epi3/start/EPI_ISL/417250" TargetMode="External"/><Relationship Id="rId2707" Type="http://schemas.openxmlformats.org/officeDocument/2006/relationships/hyperlink" Target="https://www.epicov.org/epi3/start/EPI_ISL/418950" TargetMode="External"/><Relationship Id="rId10199" Type="http://schemas.openxmlformats.org/officeDocument/2006/relationships/hyperlink" Target="https://www.epicov.org/epi3/start/EPI_ISL/420962" TargetMode="External"/><Relationship Id="rId1309" Type="http://schemas.openxmlformats.org/officeDocument/2006/relationships/hyperlink" Target="https://www.epicov.org/epi3/start/EPI_ISL/415636" TargetMode="External"/><Relationship Id="rId4879" Type="http://schemas.openxmlformats.org/officeDocument/2006/relationships/hyperlink" Target="https://www.epicov.org/epi3/start/EPI_ISL/426795" TargetMode="External"/><Relationship Id="rId8750" Type="http://schemas.openxmlformats.org/officeDocument/2006/relationships/hyperlink" Target="https://www.epicov.org/epi3/start/EPI_ISL/430264" TargetMode="External"/><Relationship Id="rId9801" Type="http://schemas.openxmlformats.org/officeDocument/2006/relationships/hyperlink" Target="https://www.epicov.org/epi3/start/EPI_ISL/430612" TargetMode="External"/><Relationship Id="rId10680" Type="http://schemas.openxmlformats.org/officeDocument/2006/relationships/hyperlink" Target="https://www.epicov.org/epi3/start/EPI_ISL/423784" TargetMode="External"/><Relationship Id="rId11731" Type="http://schemas.openxmlformats.org/officeDocument/2006/relationships/hyperlink" Target="https://www.epicov.org/epi3/start/EPI_ISL/421624" TargetMode="External"/><Relationship Id="rId15" Type="http://schemas.openxmlformats.org/officeDocument/2006/relationships/hyperlink" Target="https://www.epicov.org/epi3/start/EPI_ISL/413571" TargetMode="External"/><Relationship Id="rId7352" Type="http://schemas.openxmlformats.org/officeDocument/2006/relationships/hyperlink" Target="https://www.epicov.org/epi3/start/EPI_ISL/429810" TargetMode="External"/><Relationship Id="rId8403" Type="http://schemas.openxmlformats.org/officeDocument/2006/relationships/hyperlink" Target="https://www.epicov.org/epi3/start/EPI_ISL/429126" TargetMode="External"/><Relationship Id="rId10333" Type="http://schemas.openxmlformats.org/officeDocument/2006/relationships/hyperlink" Target="https://www.epicov.org/epi3/start/EPI_ISL/429492" TargetMode="External"/><Relationship Id="rId7005" Type="http://schemas.openxmlformats.org/officeDocument/2006/relationships/hyperlink" Target="https://www.epicov.org/epi3/start/EPI_ISL/427103" TargetMode="External"/><Relationship Id="rId883" Type="http://schemas.openxmlformats.org/officeDocument/2006/relationships/hyperlink" Target="https://www.epicov.org/epi3/start/EPI_ISL/416426" TargetMode="External"/><Relationship Id="rId2564" Type="http://schemas.openxmlformats.org/officeDocument/2006/relationships/hyperlink" Target="https://www.epicov.org/epi3/start/EPI_ISL/416328" TargetMode="External"/><Relationship Id="rId3615" Type="http://schemas.openxmlformats.org/officeDocument/2006/relationships/hyperlink" Target="https://www.epicov.org/epi3/start/EPI_ISL/419493" TargetMode="External"/><Relationship Id="rId3962" Type="http://schemas.openxmlformats.org/officeDocument/2006/relationships/hyperlink" Target="https://www.epicov.org/epi3/start/EPI_ISL/425597" TargetMode="External"/><Relationship Id="rId9177" Type="http://schemas.openxmlformats.org/officeDocument/2006/relationships/hyperlink" Target="https://www.epicov.org/epi3/start/EPI_ISL/430037" TargetMode="External"/><Relationship Id="rId12158" Type="http://schemas.openxmlformats.org/officeDocument/2006/relationships/hyperlink" Target="https://www.epicov.org/epi3/start/EPI_ISL/420406" TargetMode="External"/><Relationship Id="rId536" Type="http://schemas.openxmlformats.org/officeDocument/2006/relationships/hyperlink" Target="https://www.epicov.org/epi3/start/EPI_ISL/417919" TargetMode="External"/><Relationship Id="rId1166" Type="http://schemas.openxmlformats.org/officeDocument/2006/relationships/hyperlink" Target="https://www.epicov.org/epi3/start/EPI_ISL/414592" TargetMode="External"/><Relationship Id="rId2217" Type="http://schemas.openxmlformats.org/officeDocument/2006/relationships/hyperlink" Target="https://www.epicov.org/epi3/start/EPI_ISL/417073" TargetMode="External"/><Relationship Id="rId4389" Type="http://schemas.openxmlformats.org/officeDocument/2006/relationships/hyperlink" Target="https://www.epicov.org/epi3/start/EPI_ISL/426932" TargetMode="External"/><Relationship Id="rId5787" Type="http://schemas.openxmlformats.org/officeDocument/2006/relationships/hyperlink" Target="https://www.epicov.org/epi3/start/EPI_ISL/423177" TargetMode="External"/><Relationship Id="rId6838" Type="http://schemas.openxmlformats.org/officeDocument/2006/relationships/hyperlink" Target="https://www.epicov.org/epi3/start/EPI_ISL/426114" TargetMode="External"/><Relationship Id="rId8260" Type="http://schemas.openxmlformats.org/officeDocument/2006/relationships/hyperlink" Target="https://www.epicov.org/epi3/start/EPI_ISL/426328" TargetMode="External"/><Relationship Id="rId9311" Type="http://schemas.openxmlformats.org/officeDocument/2006/relationships/hyperlink" Target="https://www.epicov.org/epi3/start/EPI_ISL/420629" TargetMode="External"/><Relationship Id="rId10190" Type="http://schemas.openxmlformats.org/officeDocument/2006/relationships/hyperlink" Target="https://www.epicov.org/epi3/start/EPI_ISL/420930" TargetMode="External"/><Relationship Id="rId11241" Type="http://schemas.openxmlformats.org/officeDocument/2006/relationships/hyperlink" Target="https://www.epicov.org/epi3/start/EPI_ISL/423543" TargetMode="External"/><Relationship Id="rId1300" Type="http://schemas.openxmlformats.org/officeDocument/2006/relationships/hyperlink" Target="https://www.epicov.org/epi3/start/EPI_ISL/415646" TargetMode="External"/><Relationship Id="rId4870" Type="http://schemas.openxmlformats.org/officeDocument/2006/relationships/hyperlink" Target="https://www.epicov.org/epi3/start/EPI_ISL/425432" TargetMode="External"/><Relationship Id="rId5921" Type="http://schemas.openxmlformats.org/officeDocument/2006/relationships/hyperlink" Target="https://www.epicov.org/epi3/start/EPI_ISL/423124" TargetMode="External"/><Relationship Id="rId3472" Type="http://schemas.openxmlformats.org/officeDocument/2006/relationships/hyperlink" Target="https://www.epicov.org/epi3/start/EPI_ISL/418040" TargetMode="External"/><Relationship Id="rId4523" Type="http://schemas.openxmlformats.org/officeDocument/2006/relationships/hyperlink" Target="https://www.epicov.org/epi3/start/EPI_ISL/426977" TargetMode="External"/><Relationship Id="rId393" Type="http://schemas.openxmlformats.org/officeDocument/2006/relationships/hyperlink" Target="https://www.epicov.org/epi3/start/EPI_ISL/416601" TargetMode="External"/><Relationship Id="rId2074" Type="http://schemas.openxmlformats.org/officeDocument/2006/relationships/hyperlink" Target="https://www.epicov.org/epi3/start/EPI_ISL/418190" TargetMode="External"/><Relationship Id="rId3125" Type="http://schemas.openxmlformats.org/officeDocument/2006/relationships/hyperlink" Target="https://www.epicov.org/epi3/start/EPI_ISL/418758" TargetMode="External"/><Relationship Id="rId6695" Type="http://schemas.openxmlformats.org/officeDocument/2006/relationships/hyperlink" Target="https://www.epicov.org/epi3/start/EPI_ISL/428785" TargetMode="External"/><Relationship Id="rId7746" Type="http://schemas.openxmlformats.org/officeDocument/2006/relationships/hyperlink" Target="https://www.epicov.org/epi3/start/EPI_ISL/426549" TargetMode="External"/><Relationship Id="rId5297" Type="http://schemas.openxmlformats.org/officeDocument/2006/relationships/hyperlink" Target="https://www.epicov.org/epi3/start/EPI_ISL/425972" TargetMode="External"/><Relationship Id="rId6348" Type="http://schemas.openxmlformats.org/officeDocument/2006/relationships/hyperlink" Target="https://www.epicov.org/epi3/start/EPI_ISL/426023" TargetMode="External"/><Relationship Id="rId10727" Type="http://schemas.openxmlformats.org/officeDocument/2006/relationships/hyperlink" Target="https://www.epicov.org/epi3/start/EPI_ISL/422494" TargetMode="External"/><Relationship Id="rId2958" Type="http://schemas.openxmlformats.org/officeDocument/2006/relationships/hyperlink" Target="https://www.epicov.org/epi3/start/EPI_ISL/418679" TargetMode="External"/><Relationship Id="rId4380" Type="http://schemas.openxmlformats.org/officeDocument/2006/relationships/hyperlink" Target="https://www.epicov.org/epi3/start/EPI_ISL/426929" TargetMode="External"/><Relationship Id="rId5431" Type="http://schemas.openxmlformats.org/officeDocument/2006/relationships/hyperlink" Target="https://www.epicov.org/epi3/start/EPI_ISL/424853" TargetMode="External"/><Relationship Id="rId4033" Type="http://schemas.openxmlformats.org/officeDocument/2006/relationships/hyperlink" Target="https://www.epicov.org/epi3/start/EPI_ISL/426811" TargetMode="External"/><Relationship Id="rId8654" Type="http://schemas.openxmlformats.org/officeDocument/2006/relationships/hyperlink" Target="https://www.epicov.org/epi3/start/EPI_ISL/430245" TargetMode="External"/><Relationship Id="rId9705" Type="http://schemas.openxmlformats.org/officeDocument/2006/relationships/hyperlink" Target="https://www.epicov.org/epi3/start/EPI_ISL/427065" TargetMode="External"/><Relationship Id="rId10584" Type="http://schemas.openxmlformats.org/officeDocument/2006/relationships/hyperlink" Target="https://www.epicov.org/epi3/start/EPI_ISL/422521" TargetMode="External"/><Relationship Id="rId11982" Type="http://schemas.openxmlformats.org/officeDocument/2006/relationships/hyperlink" Target="https://www.epicov.org/epi3/start/EPI_ISL/420282" TargetMode="External"/><Relationship Id="rId7256" Type="http://schemas.openxmlformats.org/officeDocument/2006/relationships/hyperlink" Target="https://www.epicov.org/epi3/start/EPI_ISL/430860" TargetMode="External"/><Relationship Id="rId8307" Type="http://schemas.openxmlformats.org/officeDocument/2006/relationships/hyperlink" Target="https://www.epicov.org/epi3/start/EPI_ISL/428900" TargetMode="External"/><Relationship Id="rId10237" Type="http://schemas.openxmlformats.org/officeDocument/2006/relationships/hyperlink" Target="https://www.epicov.org/epi3/start/EPI_ISL/420985" TargetMode="External"/><Relationship Id="rId11635" Type="http://schemas.openxmlformats.org/officeDocument/2006/relationships/hyperlink" Target="https://www.epicov.org/epi3/start/EPI_ISL/423670" TargetMode="External"/><Relationship Id="rId3866" Type="http://schemas.openxmlformats.org/officeDocument/2006/relationships/hyperlink" Target="https://www.epicov.org/epi3/start/EPI_ISL/425557" TargetMode="External"/><Relationship Id="rId4917" Type="http://schemas.openxmlformats.org/officeDocument/2006/relationships/hyperlink" Target="https://www.epicov.org/epi3/start/EPI_ISL/424129" TargetMode="External"/><Relationship Id="rId787" Type="http://schemas.openxmlformats.org/officeDocument/2006/relationships/hyperlink" Target="https://www.epicov.org/epi3/start/EPI_ISL/417723" TargetMode="External"/><Relationship Id="rId2468" Type="http://schemas.openxmlformats.org/officeDocument/2006/relationships/hyperlink" Target="https://www.epicov.org/epi3/start/EPI_ISL/418851" TargetMode="External"/><Relationship Id="rId3519" Type="http://schemas.openxmlformats.org/officeDocument/2006/relationships/hyperlink" Target="https://www.epicov.org/epi3/start/EPI_ISL/418106" TargetMode="External"/><Relationship Id="rId9562" Type="http://schemas.openxmlformats.org/officeDocument/2006/relationships/hyperlink" Target="https://www.epicov.org/epi3/start/EPI_ISL/429577" TargetMode="External"/><Relationship Id="rId11492" Type="http://schemas.openxmlformats.org/officeDocument/2006/relationships/hyperlink" Target="https://www.epicov.org/epi3/start/EPI_ISL/422433" TargetMode="External"/><Relationship Id="rId12543" Type="http://schemas.openxmlformats.org/officeDocument/2006/relationships/hyperlink" Target="https://www.epicov.org/epi3/start/EPI_ISL/422848" TargetMode="External"/><Relationship Id="rId921" Type="http://schemas.openxmlformats.org/officeDocument/2006/relationships/hyperlink" Target="https://www.epicov.org/epi3/start/EPI_ISL/416586" TargetMode="External"/><Relationship Id="rId1551" Type="http://schemas.openxmlformats.org/officeDocument/2006/relationships/hyperlink" Target="https://www.epicov.org/epi3/start/EPI_ISL/419766" TargetMode="External"/><Relationship Id="rId2602" Type="http://schemas.openxmlformats.org/officeDocument/2006/relationships/hyperlink" Target="https://www.epicov.org/epi3/start/EPI_ISL/416346" TargetMode="External"/><Relationship Id="rId8164" Type="http://schemas.openxmlformats.org/officeDocument/2006/relationships/hyperlink" Target="https://www.epicov.org/epi3/start/EPI_ISL/426312" TargetMode="External"/><Relationship Id="rId9215" Type="http://schemas.openxmlformats.org/officeDocument/2006/relationships/hyperlink" Target="https://www.epicov.org/epi3/start/EPI_ISL/430054" TargetMode="External"/><Relationship Id="rId10094" Type="http://schemas.openxmlformats.org/officeDocument/2006/relationships/hyperlink" Target="https://www.epicov.org/epi3/start/EPI_ISL/429350" TargetMode="External"/><Relationship Id="rId11145" Type="http://schemas.openxmlformats.org/officeDocument/2006/relationships/hyperlink" Target="https://www.epicov.org/epi3/start/EPI_ISL/423606" TargetMode="External"/><Relationship Id="rId1204" Type="http://schemas.openxmlformats.org/officeDocument/2006/relationships/hyperlink" Target="https://www.epicov.org/epi3/start/EPI_ISL/414529" TargetMode="External"/><Relationship Id="rId4774" Type="http://schemas.openxmlformats.org/officeDocument/2006/relationships/hyperlink" Target="https://www.epicov.org/epi3/start/EPI_ISL/426693" TargetMode="External"/><Relationship Id="rId5825" Type="http://schemas.openxmlformats.org/officeDocument/2006/relationships/hyperlink" Target="https://www.epicov.org/epi3/start/EPI_ISL/425704" TargetMode="External"/><Relationship Id="rId3376" Type="http://schemas.openxmlformats.org/officeDocument/2006/relationships/hyperlink" Target="https://www.epicov.org/epi3/start/EPI_ISL/408010" TargetMode="External"/><Relationship Id="rId4427" Type="http://schemas.openxmlformats.org/officeDocument/2006/relationships/hyperlink" Target="https://www.epicov.org/epi3/start/EPI_ISL/425635" TargetMode="External"/><Relationship Id="rId297" Type="http://schemas.openxmlformats.org/officeDocument/2006/relationships/hyperlink" Target="https://www.epicov.org/epi3/start/EPI_ISL/411219" TargetMode="External"/><Relationship Id="rId3029" Type="http://schemas.openxmlformats.org/officeDocument/2006/relationships/hyperlink" Target="https://www.epicov.org/epi3/start/EPI_ISL/417354" TargetMode="External"/><Relationship Id="rId6599" Type="http://schemas.openxmlformats.org/officeDocument/2006/relationships/hyperlink" Target="https://www.epicov.org/epi3/start/EPI_ISL/430962" TargetMode="External"/><Relationship Id="rId7997" Type="http://schemas.openxmlformats.org/officeDocument/2006/relationships/hyperlink" Target="https://www.epicov.org/epi3/start/EPI_ISL/427553" TargetMode="External"/><Relationship Id="rId10978" Type="http://schemas.openxmlformats.org/officeDocument/2006/relationships/hyperlink" Target="https://www.epicov.org/epi3/start/EPI_ISL/421244" TargetMode="External"/><Relationship Id="rId9072" Type="http://schemas.openxmlformats.org/officeDocument/2006/relationships/hyperlink" Target="https://www.epicov.org/epi3/start/EPI_ISL/420671" TargetMode="External"/><Relationship Id="rId3510" Type="http://schemas.openxmlformats.org/officeDocument/2006/relationships/hyperlink" Target="https://www.epicov.org/epi3/start/EPI_ISL/419434" TargetMode="External"/><Relationship Id="rId12053" Type="http://schemas.openxmlformats.org/officeDocument/2006/relationships/hyperlink" Target="https://www.epicov.org/epi3/start/EPI_ISL/421776" TargetMode="External"/><Relationship Id="rId431" Type="http://schemas.openxmlformats.org/officeDocument/2006/relationships/hyperlink" Target="https://www.epicov.org/epi3/start/EPI_ISL/417954" TargetMode="External"/><Relationship Id="rId1061" Type="http://schemas.openxmlformats.org/officeDocument/2006/relationships/hyperlink" Target="https://www.epicov.org/epi3/start/EPI_ISL/414459" TargetMode="External"/><Relationship Id="rId2112" Type="http://schemas.openxmlformats.org/officeDocument/2006/relationships/hyperlink" Target="https://www.epicov.org/epi3/start/EPI_ISL/419689" TargetMode="External"/><Relationship Id="rId5682" Type="http://schemas.openxmlformats.org/officeDocument/2006/relationships/hyperlink" Target="https://www.epicov.org/epi3/start/EPI_ISL/425801" TargetMode="External"/><Relationship Id="rId6733" Type="http://schemas.openxmlformats.org/officeDocument/2006/relationships/hyperlink" Target="https://www.epicov.org/epi3/start/EPI_ISL/426183" TargetMode="External"/><Relationship Id="rId4284" Type="http://schemas.openxmlformats.org/officeDocument/2006/relationships/hyperlink" Target="https://www.epicov.org/epi3/start/EPI_ISL/423059" TargetMode="External"/><Relationship Id="rId5335" Type="http://schemas.openxmlformats.org/officeDocument/2006/relationships/hyperlink" Target="https://www.epicov.org/epi3/start/EPI_ISL/422009" TargetMode="External"/><Relationship Id="rId9956" Type="http://schemas.openxmlformats.org/officeDocument/2006/relationships/hyperlink" Target="https://www.epicov.org/epi3/start/EPI_ISL/427016" TargetMode="External"/><Relationship Id="rId8558" Type="http://schemas.openxmlformats.org/officeDocument/2006/relationships/hyperlink" Target="https://www.epicov.org/epi3/start/EPI_ISL/420758" TargetMode="External"/><Relationship Id="rId9609" Type="http://schemas.openxmlformats.org/officeDocument/2006/relationships/hyperlink" Target="https://www.epicov.org/epi3/start/EPI_ISL/429553" TargetMode="External"/><Relationship Id="rId11886" Type="http://schemas.openxmlformats.org/officeDocument/2006/relationships/hyperlink" Target="https://www.epicov.org/epi3/start/EPI_ISL/422912" TargetMode="External"/><Relationship Id="rId1945" Type="http://schemas.openxmlformats.org/officeDocument/2006/relationships/hyperlink" Target="https://www.epicov.org/epi3/start/EPI_ISL/418243" TargetMode="External"/><Relationship Id="rId10488" Type="http://schemas.openxmlformats.org/officeDocument/2006/relationships/hyperlink" Target="https://www.epicov.org/epi3/start/EPI_ISL/430428" TargetMode="External"/><Relationship Id="rId11539" Type="http://schemas.openxmlformats.org/officeDocument/2006/relationships/hyperlink" Target="https://www.epicov.org/epi3/start/EPI_ISL/422335" TargetMode="External"/><Relationship Id="rId3020" Type="http://schemas.openxmlformats.org/officeDocument/2006/relationships/hyperlink" Target="https://www.epicov.org/epi3/start/EPI_ISL/417367" TargetMode="External"/><Relationship Id="rId6590" Type="http://schemas.openxmlformats.org/officeDocument/2006/relationships/hyperlink" Target="https://www.epicov.org/epi3/start/EPI_ISL/427316" TargetMode="External"/><Relationship Id="rId7641" Type="http://schemas.openxmlformats.org/officeDocument/2006/relationships/hyperlink" Target="https://www.epicov.org/epi3/start/EPI_ISL/426449" TargetMode="External"/><Relationship Id="rId10622" Type="http://schemas.openxmlformats.org/officeDocument/2006/relationships/hyperlink" Target="https://www.epicov.org/epi3/start/EPI_ISL/423880" TargetMode="External"/><Relationship Id="rId5192" Type="http://schemas.openxmlformats.org/officeDocument/2006/relationships/hyperlink" Target="https://www.epicov.org/epi3/start/EPI_ISL/422090" TargetMode="External"/><Relationship Id="rId6243" Type="http://schemas.openxmlformats.org/officeDocument/2006/relationships/hyperlink" Target="https://www.epicov.org/epi3/start/EPI_ISL/424541" TargetMode="External"/><Relationship Id="rId12794" Type="http://schemas.openxmlformats.org/officeDocument/2006/relationships/hyperlink" Target="https://www.epicov.org/epi3/start/EPI_ISL/420177" TargetMode="External"/><Relationship Id="rId2853" Type="http://schemas.openxmlformats.org/officeDocument/2006/relationships/hyperlink" Target="https://www.epicov.org/epi3/start/EPI_ISL/419963" TargetMode="External"/><Relationship Id="rId3904" Type="http://schemas.openxmlformats.org/officeDocument/2006/relationships/hyperlink" Target="https://www.epicov.org/epi3/start/EPI_ISL/425581" TargetMode="External"/><Relationship Id="rId9466" Type="http://schemas.openxmlformats.org/officeDocument/2006/relationships/hyperlink" Target="https://www.epicov.org/epi3/start/EPI_ISL/430510" TargetMode="External"/><Relationship Id="rId11396" Type="http://schemas.openxmlformats.org/officeDocument/2006/relationships/hyperlink" Target="https://www.epicov.org/epi3/start/EPI_ISL/423571" TargetMode="External"/><Relationship Id="rId12447" Type="http://schemas.openxmlformats.org/officeDocument/2006/relationships/hyperlink" Target="https://www.epicov.org/epi3/start/EPI_ISL/421386" TargetMode="External"/><Relationship Id="rId825" Type="http://schemas.openxmlformats.org/officeDocument/2006/relationships/hyperlink" Target="https://www.epicov.org/epi3/start/EPI_ISL/417739" TargetMode="External"/><Relationship Id="rId1455" Type="http://schemas.openxmlformats.org/officeDocument/2006/relationships/hyperlink" Target="https://www.epicov.org/epi3/start/EPI_ISL/417177" TargetMode="External"/><Relationship Id="rId2506" Type="http://schemas.openxmlformats.org/officeDocument/2006/relationships/hyperlink" Target="https://www.epicov.org/epi3/start/EPI_ISL/417509" TargetMode="External"/><Relationship Id="rId8068" Type="http://schemas.openxmlformats.org/officeDocument/2006/relationships/hyperlink" Target="https://www.epicov.org/epi3/start/EPI_ISL/428877" TargetMode="External"/><Relationship Id="rId9119" Type="http://schemas.openxmlformats.org/officeDocument/2006/relationships/hyperlink" Target="https://www.epicov.org/epi3/start/EPI_ISL/429024" TargetMode="External"/><Relationship Id="rId11049" Type="http://schemas.openxmlformats.org/officeDocument/2006/relationships/hyperlink" Target="https://www.epicov.org/epi3/start/EPI_ISL/421254" TargetMode="External"/><Relationship Id="rId1108" Type="http://schemas.openxmlformats.org/officeDocument/2006/relationships/hyperlink" Target="https://www.epicov.org/epi3/start/EPI_ISL/415710" TargetMode="External"/><Relationship Id="rId4678" Type="http://schemas.openxmlformats.org/officeDocument/2006/relationships/hyperlink" Target="https://www.epicov.org/epi3/start/EPI_ISL/425329" TargetMode="External"/><Relationship Id="rId5729" Type="http://schemas.openxmlformats.org/officeDocument/2006/relationships/hyperlink" Target="https://www.epicov.org/epi3/start/EPI_ISL/423130" TargetMode="External"/><Relationship Id="rId7151" Type="http://schemas.openxmlformats.org/officeDocument/2006/relationships/hyperlink" Target="https://www.epicov.org/epi3/start/EPI_ISL/429741" TargetMode="External"/><Relationship Id="rId8202" Type="http://schemas.openxmlformats.org/officeDocument/2006/relationships/hyperlink" Target="https://www.epicov.org/epi3/start/EPI_ISL/427619" TargetMode="External"/><Relationship Id="rId9600" Type="http://schemas.openxmlformats.org/officeDocument/2006/relationships/hyperlink" Target="https://www.epicov.org/epi3/start/EPI_ISL/430537" TargetMode="External"/><Relationship Id="rId11530" Type="http://schemas.openxmlformats.org/officeDocument/2006/relationships/hyperlink" Target="https://www.epicov.org/epi3/start/EPI_ISL/423746" TargetMode="External"/><Relationship Id="rId10132" Type="http://schemas.openxmlformats.org/officeDocument/2006/relationships/hyperlink" Target="https://www.epicov.org/epi3/start/EPI_ISL/430377" TargetMode="External"/><Relationship Id="rId3761" Type="http://schemas.openxmlformats.org/officeDocument/2006/relationships/hyperlink" Target="https://www.epicov.org/epi3/start/EPI_ISL/419218" TargetMode="External"/><Relationship Id="rId4812" Type="http://schemas.openxmlformats.org/officeDocument/2006/relationships/hyperlink" Target="https://www.epicov.org/epi3/start/EPI_ISL/424194" TargetMode="External"/><Relationship Id="rId682" Type="http://schemas.openxmlformats.org/officeDocument/2006/relationships/hyperlink" Target="https://www.epicov.org/epi3/start/EPI_ISL/417770" TargetMode="External"/><Relationship Id="rId2363" Type="http://schemas.openxmlformats.org/officeDocument/2006/relationships/hyperlink" Target="https://www.epicov.org/epi3/start/EPI_ISL/418898" TargetMode="External"/><Relationship Id="rId3414" Type="http://schemas.openxmlformats.org/officeDocument/2006/relationships/hyperlink" Target="https://www.epicov.org/epi3/start/EPI_ISL/418017" TargetMode="External"/><Relationship Id="rId6984" Type="http://schemas.openxmlformats.org/officeDocument/2006/relationships/hyperlink" Target="https://www.epicov.org/epi3/start/EPI_ISL/429753" TargetMode="External"/><Relationship Id="rId335" Type="http://schemas.openxmlformats.org/officeDocument/2006/relationships/hyperlink" Target="https://www.epicov.org/epi3/start/EPI_ISL/416693" TargetMode="External"/><Relationship Id="rId2016" Type="http://schemas.openxmlformats.org/officeDocument/2006/relationships/hyperlink" Target="https://www.epicov.org/epi3/start/EPI_ISL/419527" TargetMode="External"/><Relationship Id="rId5586" Type="http://schemas.openxmlformats.org/officeDocument/2006/relationships/hyperlink" Target="https://www.epicov.org/epi3/start/EPI_ISL/423461" TargetMode="External"/><Relationship Id="rId6637" Type="http://schemas.openxmlformats.org/officeDocument/2006/relationships/hyperlink" Target="https://www.epicov.org/epi3/start/EPI_ISL/430949" TargetMode="External"/><Relationship Id="rId4188" Type="http://schemas.openxmlformats.org/officeDocument/2006/relationships/hyperlink" Target="https://www.epicov.org/epi3/start/EPI_ISL/425678" TargetMode="External"/><Relationship Id="rId5239" Type="http://schemas.openxmlformats.org/officeDocument/2006/relationships/hyperlink" Target="https://www.epicov.org/epi3/start/EPI_ISL/424618" TargetMode="External"/><Relationship Id="rId9110" Type="http://schemas.openxmlformats.org/officeDocument/2006/relationships/hyperlink" Target="https://www.epicov.org/epi3/start/EPI_ISL/430005" TargetMode="External"/><Relationship Id="rId11040" Type="http://schemas.openxmlformats.org/officeDocument/2006/relationships/hyperlink" Target="https://www.epicov.org/epi3/start/EPI_ISL/421260" TargetMode="External"/><Relationship Id="rId1849" Type="http://schemas.openxmlformats.org/officeDocument/2006/relationships/hyperlink" Target="https://www.epicov.org/epi3/start/EPI_ISL/419802" TargetMode="External"/><Relationship Id="rId5720" Type="http://schemas.openxmlformats.org/officeDocument/2006/relationships/hyperlink" Target="https://www.epicov.org/epi3/start/EPI_ISL/425795" TargetMode="External"/><Relationship Id="rId192" Type="http://schemas.openxmlformats.org/officeDocument/2006/relationships/hyperlink" Target="https://www.epicov.org/epi3/start/EPI_ISL/415977" TargetMode="External"/><Relationship Id="rId3271" Type="http://schemas.openxmlformats.org/officeDocument/2006/relationships/hyperlink" Target="https://www.epicov.org/epi3/start/EPI_ISL/418703" TargetMode="External"/><Relationship Id="rId4322" Type="http://schemas.openxmlformats.org/officeDocument/2006/relationships/hyperlink" Target="https://www.epicov.org/epi3/start/EPI_ISL/423071" TargetMode="External"/><Relationship Id="rId7892" Type="http://schemas.openxmlformats.org/officeDocument/2006/relationships/hyperlink" Target="https://www.epicov.org/epi3/start/EPI_ISL/427599" TargetMode="External"/><Relationship Id="rId8943" Type="http://schemas.openxmlformats.org/officeDocument/2006/relationships/hyperlink" Target="https://www.epicov.org/epi3/start/EPI_ISL/421892" TargetMode="External"/><Relationship Id="rId10873" Type="http://schemas.openxmlformats.org/officeDocument/2006/relationships/hyperlink" Target="https://www.epicov.org/epi3/start/EPI_ISL/423971" TargetMode="External"/><Relationship Id="rId6494" Type="http://schemas.openxmlformats.org/officeDocument/2006/relationships/hyperlink" Target="https://www.epicov.org/epi3/start/EPI_ISL/427370" TargetMode="External"/><Relationship Id="rId7545" Type="http://schemas.openxmlformats.org/officeDocument/2006/relationships/hyperlink" Target="https://www.epicov.org/epi3/start/EPI_ISL/426405" TargetMode="External"/><Relationship Id="rId10526" Type="http://schemas.openxmlformats.org/officeDocument/2006/relationships/hyperlink" Target="https://www.epicov.org/epi3/start/EPI_ISL/423842" TargetMode="External"/><Relationship Id="rId11924" Type="http://schemas.openxmlformats.org/officeDocument/2006/relationships/hyperlink" Target="https://www.epicov.org/epi3/start/EPI_ISL/421604" TargetMode="External"/><Relationship Id="rId5096" Type="http://schemas.openxmlformats.org/officeDocument/2006/relationships/hyperlink" Target="https://www.epicov.org/epi3/start/EPI_ISL/426730" TargetMode="External"/><Relationship Id="rId6147" Type="http://schemas.openxmlformats.org/officeDocument/2006/relationships/hyperlink" Target="https://www.epicov.org/epi3/start/EPI_ISL/425866" TargetMode="External"/><Relationship Id="rId12698" Type="http://schemas.openxmlformats.org/officeDocument/2006/relationships/hyperlink" Target="https://www.epicov.org/epi3/start/EPI_ISL/420243" TargetMode="External"/><Relationship Id="rId729" Type="http://schemas.openxmlformats.org/officeDocument/2006/relationships/hyperlink" Target="https://www.epicov.org/epi3/start/EPI_ISL/416461" TargetMode="External"/><Relationship Id="rId1359" Type="http://schemas.openxmlformats.org/officeDocument/2006/relationships/hyperlink" Target="https://www.epicov.org/epi3/start/EPI_ISL/415699" TargetMode="External"/><Relationship Id="rId2757" Type="http://schemas.openxmlformats.org/officeDocument/2006/relationships/hyperlink" Target="https://www.epicov.org/epi3/start/EPI_ISL/417641" TargetMode="External"/><Relationship Id="rId3808" Type="http://schemas.openxmlformats.org/officeDocument/2006/relationships/hyperlink" Target="https://www.epicov.org/epi3/start/EPI_ISL/419168" TargetMode="External"/><Relationship Id="rId5230" Type="http://schemas.openxmlformats.org/officeDocument/2006/relationships/hyperlink" Target="https://www.epicov.org/epi3/start/EPI_ISL/425954" TargetMode="External"/><Relationship Id="rId9851" Type="http://schemas.openxmlformats.org/officeDocument/2006/relationships/hyperlink" Target="https://www.epicov.org/epi3/start/EPI_ISL/429649" TargetMode="External"/><Relationship Id="rId11781" Type="http://schemas.openxmlformats.org/officeDocument/2006/relationships/hyperlink" Target="https://www.epicov.org/epi3/start/EPI_ISL/420318" TargetMode="External"/><Relationship Id="rId12832" Type="http://schemas.openxmlformats.org/officeDocument/2006/relationships/hyperlink" Target="https://www.epicov.org/epi3/start/EPI_ISL/420196" TargetMode="External"/><Relationship Id="rId65" Type="http://schemas.openxmlformats.org/officeDocument/2006/relationships/hyperlink" Target="https://www.epicov.org/epi3/start/EPI_ISL/413692" TargetMode="External"/><Relationship Id="rId1840" Type="http://schemas.openxmlformats.org/officeDocument/2006/relationships/hyperlink" Target="https://www.epicov.org/epi3/start/EPI_ISL/419898" TargetMode="External"/><Relationship Id="rId8453" Type="http://schemas.openxmlformats.org/officeDocument/2006/relationships/hyperlink" Target="https://www.epicov.org/epi3/start/EPI_ISL/429153" TargetMode="External"/><Relationship Id="rId9504" Type="http://schemas.openxmlformats.org/officeDocument/2006/relationships/hyperlink" Target="https://www.epicov.org/epi3/start/EPI_ISL/429542" TargetMode="External"/><Relationship Id="rId10383" Type="http://schemas.openxmlformats.org/officeDocument/2006/relationships/hyperlink" Target="https://www.epicov.org/epi3/start/EPI_ISL/430475" TargetMode="External"/><Relationship Id="rId11434" Type="http://schemas.openxmlformats.org/officeDocument/2006/relationships/hyperlink" Target="https://www.epicov.org/epi3/start/EPI_ISL/422259" TargetMode="External"/><Relationship Id="rId7055" Type="http://schemas.openxmlformats.org/officeDocument/2006/relationships/hyperlink" Target="https://www.epicov.org/epi3/start/EPI_ISL/428461" TargetMode="External"/><Relationship Id="rId8106" Type="http://schemas.openxmlformats.org/officeDocument/2006/relationships/hyperlink" Target="https://www.epicov.org/epi3/start/EPI_ISL/427691" TargetMode="External"/><Relationship Id="rId10036" Type="http://schemas.openxmlformats.org/officeDocument/2006/relationships/hyperlink" Target="https://www.epicov.org/epi3/start/EPI_ISL/429628" TargetMode="External"/><Relationship Id="rId3665" Type="http://schemas.openxmlformats.org/officeDocument/2006/relationships/hyperlink" Target="https://www.epicov.org/epi3/start/EPI_ISL/418066" TargetMode="External"/><Relationship Id="rId4716" Type="http://schemas.openxmlformats.org/officeDocument/2006/relationships/hyperlink" Target="https://www.epicov.org/epi3/start/EPI_ISL/424021" TargetMode="External"/><Relationship Id="rId586" Type="http://schemas.openxmlformats.org/officeDocument/2006/relationships/hyperlink" Target="https://www.epicov.org/epi3/start/EPI_ISL/416715" TargetMode="External"/><Relationship Id="rId2267" Type="http://schemas.openxmlformats.org/officeDocument/2006/relationships/hyperlink" Target="https://www.epicov.org/epi3/start/EPI_ISL/419665" TargetMode="External"/><Relationship Id="rId3318" Type="http://schemas.openxmlformats.org/officeDocument/2006/relationships/hyperlink" Target="https://www.epicov.org/epi3/start/EPI_ISL/410488" TargetMode="External"/><Relationship Id="rId6888" Type="http://schemas.openxmlformats.org/officeDocument/2006/relationships/hyperlink" Target="https://www.epicov.org/epi3/start/EPI_ISL/427198" TargetMode="External"/><Relationship Id="rId239" Type="http://schemas.openxmlformats.org/officeDocument/2006/relationships/hyperlink" Target="https://www.epicov.org/epi3/start/EPI_ISL/412860" TargetMode="External"/><Relationship Id="rId7939" Type="http://schemas.openxmlformats.org/officeDocument/2006/relationships/hyperlink" Target="https://www.epicov.org/epi3/start/EPI_ISL/428843" TargetMode="External"/><Relationship Id="rId9361" Type="http://schemas.openxmlformats.org/officeDocument/2006/relationships/hyperlink" Target="https://www.epicov.org/epi3/start/EPI_ISL/421978" TargetMode="External"/><Relationship Id="rId9014" Type="http://schemas.openxmlformats.org/officeDocument/2006/relationships/hyperlink" Target="https://www.epicov.org/epi3/start/EPI_ISL/420501" TargetMode="External"/><Relationship Id="rId11291" Type="http://schemas.openxmlformats.org/officeDocument/2006/relationships/hyperlink" Target="https://www.epicov.org/epi3/start/EPI_ISL/423524" TargetMode="External"/><Relationship Id="rId12342" Type="http://schemas.openxmlformats.org/officeDocument/2006/relationships/hyperlink" Target="https://www.epicov.org/epi3/start/EPI_ISL/421459" TargetMode="External"/><Relationship Id="rId720" Type="http://schemas.openxmlformats.org/officeDocument/2006/relationships/hyperlink" Target="https://www.epicov.org/epi3/start/EPI_ISL/416460" TargetMode="External"/><Relationship Id="rId1350" Type="http://schemas.openxmlformats.org/officeDocument/2006/relationships/hyperlink" Target="https://www.epicov.org/epi3/start/EPI_ISL/414377" TargetMode="External"/><Relationship Id="rId2401" Type="http://schemas.openxmlformats.org/officeDocument/2006/relationships/hyperlink" Target="https://www.epicov.org/epi3/start/EPI_ISL/417571" TargetMode="External"/><Relationship Id="rId5971" Type="http://schemas.openxmlformats.org/officeDocument/2006/relationships/hyperlink" Target="https://www.epicov.org/epi3/start/EPI_ISL/425770" TargetMode="External"/><Relationship Id="rId1003" Type="http://schemas.openxmlformats.org/officeDocument/2006/relationships/hyperlink" Target="https://www.epicov.org/epi3/start/EPI_ISL/417851" TargetMode="External"/><Relationship Id="rId4573" Type="http://schemas.openxmlformats.org/officeDocument/2006/relationships/hyperlink" Target="https://www.epicov.org/epi3/start/EPI_ISL/424081" TargetMode="External"/><Relationship Id="rId5624" Type="http://schemas.openxmlformats.org/officeDocument/2006/relationships/hyperlink" Target="https://www.epicov.org/epi3/start/EPI_ISL/422154" TargetMode="External"/><Relationship Id="rId3175" Type="http://schemas.openxmlformats.org/officeDocument/2006/relationships/hyperlink" Target="https://www.epicov.org/epi3/start/EPI_ISL/418767" TargetMode="External"/><Relationship Id="rId4226" Type="http://schemas.openxmlformats.org/officeDocument/2006/relationships/hyperlink" Target="https://www.epicov.org/epi3/start/EPI_ISL/423043" TargetMode="External"/><Relationship Id="rId7796" Type="http://schemas.openxmlformats.org/officeDocument/2006/relationships/hyperlink" Target="https://www.epicov.org/epi3/start/EPI_ISL/425207" TargetMode="External"/><Relationship Id="rId8847" Type="http://schemas.openxmlformats.org/officeDocument/2006/relationships/hyperlink" Target="https://www.epicov.org/epi3/start/EPI_ISL/429208" TargetMode="External"/><Relationship Id="rId6398" Type="http://schemas.openxmlformats.org/officeDocument/2006/relationships/hyperlink" Target="https://www.epicov.org/epi3/start/EPI_ISL/430972" TargetMode="External"/><Relationship Id="rId7449" Type="http://schemas.openxmlformats.org/officeDocument/2006/relationships/hyperlink" Target="https://www.epicov.org/epi3/start/EPI_ISL/425189" TargetMode="External"/><Relationship Id="rId10777" Type="http://schemas.openxmlformats.org/officeDocument/2006/relationships/hyperlink" Target="https://www.epicov.org/epi3/start/EPI_ISL/423926" TargetMode="External"/><Relationship Id="rId11828" Type="http://schemas.openxmlformats.org/officeDocument/2006/relationships/hyperlink" Target="https://www.epicov.org/epi3/start/EPI_ISL/422996" TargetMode="External"/><Relationship Id="rId230" Type="http://schemas.openxmlformats.org/officeDocument/2006/relationships/hyperlink" Target="https://www.epicov.org/epi3/start/EPI_ISL/413997" TargetMode="External"/><Relationship Id="rId7930" Type="http://schemas.openxmlformats.org/officeDocument/2006/relationships/hyperlink" Target="https://www.epicov.org/epi3/start/EPI_ISL/427507" TargetMode="External"/><Relationship Id="rId10911" Type="http://schemas.openxmlformats.org/officeDocument/2006/relationships/hyperlink" Target="https://www.epicov.org/epi3/start/EPI_ISL/422669" TargetMode="External"/><Relationship Id="rId4083" Type="http://schemas.openxmlformats.org/officeDocument/2006/relationships/hyperlink" Target="https://www.epicov.org/epi3/start/EPI_ISL/425546" TargetMode="External"/><Relationship Id="rId5481" Type="http://schemas.openxmlformats.org/officeDocument/2006/relationships/hyperlink" Target="https://www.epicov.org/epi3/start/EPI_ISL/422166" TargetMode="External"/><Relationship Id="rId6532" Type="http://schemas.openxmlformats.org/officeDocument/2006/relationships/hyperlink" Target="https://www.epicov.org/epi3/start/EPI_ISL/427389" TargetMode="External"/><Relationship Id="rId5134" Type="http://schemas.openxmlformats.org/officeDocument/2006/relationships/hyperlink" Target="https://www.epicov.org/epi3/start/EPI_ISL/422049" TargetMode="External"/><Relationship Id="rId9755" Type="http://schemas.openxmlformats.org/officeDocument/2006/relationships/hyperlink" Target="https://www.epicov.org/epi3/start/EPI_ISL/430643" TargetMode="External"/><Relationship Id="rId11685" Type="http://schemas.openxmlformats.org/officeDocument/2006/relationships/hyperlink" Target="https://www.epicov.org/epi3/start/EPI_ISL/422382" TargetMode="External"/><Relationship Id="rId12736" Type="http://schemas.openxmlformats.org/officeDocument/2006/relationships/hyperlink" Target="https://www.epicov.org/epi3/start/EPI_ISL/422820" TargetMode="External"/><Relationship Id="rId1744" Type="http://schemas.openxmlformats.org/officeDocument/2006/relationships/hyperlink" Target="https://www.epicov.org/epi3/start/EPI_ISL/417204" TargetMode="External"/><Relationship Id="rId8357" Type="http://schemas.openxmlformats.org/officeDocument/2006/relationships/hyperlink" Target="https://www.epicov.org/epi3/start/EPI_ISL/430124" TargetMode="External"/><Relationship Id="rId9408" Type="http://schemas.openxmlformats.org/officeDocument/2006/relationships/hyperlink" Target="https://www.epicov.org/epi3/start/EPI_ISL/428294" TargetMode="External"/><Relationship Id="rId10287" Type="http://schemas.openxmlformats.org/officeDocument/2006/relationships/hyperlink" Target="https://www.epicov.org/epi3/start/EPI_ISL/429327" TargetMode="External"/><Relationship Id="rId11338" Type="http://schemas.openxmlformats.org/officeDocument/2006/relationships/hyperlink" Target="https://www.epicov.org/epi3/start/EPI_ISL/422220" TargetMode="External"/><Relationship Id="rId4967" Type="http://schemas.openxmlformats.org/officeDocument/2006/relationships/hyperlink" Target="https://www.epicov.org/epi3/start/EPI_ISL/424151" TargetMode="External"/><Relationship Id="rId3569" Type="http://schemas.openxmlformats.org/officeDocument/2006/relationships/hyperlink" Target="https://www.epicov.org/epi3/start/EPI_ISL/419485" TargetMode="External"/><Relationship Id="rId7440" Type="http://schemas.openxmlformats.org/officeDocument/2006/relationships/hyperlink" Target="https://www.epicov.org/epi3/start/EPI_ISL/425158" TargetMode="External"/><Relationship Id="rId6042" Type="http://schemas.openxmlformats.org/officeDocument/2006/relationships/hyperlink" Target="https://www.epicov.org/epi3/start/EPI_ISL/424598" TargetMode="External"/><Relationship Id="rId10421" Type="http://schemas.openxmlformats.org/officeDocument/2006/relationships/hyperlink" Target="https://www.epicov.org/epi3/start/EPI_ISL/429428" TargetMode="External"/><Relationship Id="rId12593" Type="http://schemas.openxmlformats.org/officeDocument/2006/relationships/hyperlink" Target="https://www.epicov.org/epi3/start/EPI_ISL/420208" TargetMode="External"/><Relationship Id="rId971" Type="http://schemas.openxmlformats.org/officeDocument/2006/relationships/hyperlink" Target="https://www.epicov.org/epi3/start/EPI_ISL/417832" TargetMode="External"/><Relationship Id="rId2652" Type="http://schemas.openxmlformats.org/officeDocument/2006/relationships/hyperlink" Target="https://www.epicov.org/epi3/start/EPI_ISL/416399" TargetMode="External"/><Relationship Id="rId3703" Type="http://schemas.openxmlformats.org/officeDocument/2006/relationships/hyperlink" Target="https://www.epicov.org/epi3/start/EPI_ISL/418081" TargetMode="External"/><Relationship Id="rId9265" Type="http://schemas.openxmlformats.org/officeDocument/2006/relationships/hyperlink" Target="https://www.epicov.org/epi3/start/EPI_ISL/421916" TargetMode="External"/><Relationship Id="rId11195" Type="http://schemas.openxmlformats.org/officeDocument/2006/relationships/hyperlink" Target="https://www.epicov.org/epi3/start/EPI_ISL/424962" TargetMode="External"/><Relationship Id="rId12246" Type="http://schemas.openxmlformats.org/officeDocument/2006/relationships/hyperlink" Target="https://www.epicov.org/epi3/start/EPI_ISL/421410" TargetMode="External"/><Relationship Id="rId624" Type="http://schemas.openxmlformats.org/officeDocument/2006/relationships/hyperlink" Target="https://www.epicov.org/epi3/start/EPI_ISL/415461" TargetMode="External"/><Relationship Id="rId1254" Type="http://schemas.openxmlformats.org/officeDocument/2006/relationships/hyperlink" Target="https://www.epicov.org/epi3/start/EPI_ISL/415538" TargetMode="External"/><Relationship Id="rId2305" Type="http://schemas.openxmlformats.org/officeDocument/2006/relationships/hyperlink" Target="https://www.epicov.org/epi3/start/EPI_ISL/418328" TargetMode="External"/><Relationship Id="rId5875" Type="http://schemas.openxmlformats.org/officeDocument/2006/relationships/hyperlink" Target="https://www.epicov.org/epi3/start/EPI_ISL/424433" TargetMode="External"/><Relationship Id="rId6926" Type="http://schemas.openxmlformats.org/officeDocument/2006/relationships/hyperlink" Target="https://www.epicov.org/epi3/start/EPI_ISL/428444" TargetMode="External"/><Relationship Id="rId4477" Type="http://schemas.openxmlformats.org/officeDocument/2006/relationships/hyperlink" Target="https://www.epicov.org/epi3/start/EPI_ISL/424330" TargetMode="External"/><Relationship Id="rId5528" Type="http://schemas.openxmlformats.org/officeDocument/2006/relationships/hyperlink" Target="https://www.epicov.org/epi3/start/EPI_ISL/423411" TargetMode="External"/><Relationship Id="rId3079" Type="http://schemas.openxmlformats.org/officeDocument/2006/relationships/hyperlink" Target="https://www.epicov.org/epi3/start/EPI_ISL/419942" TargetMode="External"/><Relationship Id="rId8001" Type="http://schemas.openxmlformats.org/officeDocument/2006/relationships/hyperlink" Target="https://www.epicov.org/epi3/start/EPI_ISL/427555" TargetMode="External"/><Relationship Id="rId481" Type="http://schemas.openxmlformats.org/officeDocument/2006/relationships/hyperlink" Target="https://www.epicov.org/epi3/start/EPI_ISL/416646" TargetMode="External"/><Relationship Id="rId2162" Type="http://schemas.openxmlformats.org/officeDocument/2006/relationships/hyperlink" Target="https://www.epicov.org/epi3/start/EPI_ISL/419692" TargetMode="External"/><Relationship Id="rId3560" Type="http://schemas.openxmlformats.org/officeDocument/2006/relationships/hyperlink" Target="https://www.epicov.org/epi3/start/EPI_ISL/419453" TargetMode="External"/><Relationship Id="rId4611" Type="http://schemas.openxmlformats.org/officeDocument/2006/relationships/hyperlink" Target="https://www.epicov.org/epi3/start/EPI_ISL/426677" TargetMode="External"/><Relationship Id="rId134" Type="http://schemas.openxmlformats.org/officeDocument/2006/relationships/hyperlink" Target="https://www.epicov.org/epi3/start/EPI_ISL/412050" TargetMode="External"/><Relationship Id="rId3213" Type="http://schemas.openxmlformats.org/officeDocument/2006/relationships/hyperlink" Target="https://www.epicov.org/epi3/start/EPI_ISL/418784" TargetMode="External"/><Relationship Id="rId6783" Type="http://schemas.openxmlformats.org/officeDocument/2006/relationships/hyperlink" Target="https://www.epicov.org/epi3/start/EPI_ISL/428708" TargetMode="External"/><Relationship Id="rId7834" Type="http://schemas.openxmlformats.org/officeDocument/2006/relationships/hyperlink" Target="https://www.epicov.org/epi3/start/EPI_ISL/426562" TargetMode="External"/><Relationship Id="rId10815" Type="http://schemas.openxmlformats.org/officeDocument/2006/relationships/hyperlink" Target="https://www.epicov.org/epi3/start/EPI_ISL/423949" TargetMode="External"/><Relationship Id="rId5385" Type="http://schemas.openxmlformats.org/officeDocument/2006/relationships/hyperlink" Target="https://www.epicov.org/epi3/start/EPI_ISL/423369" TargetMode="External"/><Relationship Id="rId6436" Type="http://schemas.openxmlformats.org/officeDocument/2006/relationships/hyperlink" Target="https://www.epicov.org/epi3/start/EPI_ISL/427340" TargetMode="External"/><Relationship Id="rId1995" Type="http://schemas.openxmlformats.org/officeDocument/2006/relationships/hyperlink" Target="https://www.epicov.org/epi3/start/EPI_ISL/418287" TargetMode="External"/><Relationship Id="rId5038" Type="http://schemas.openxmlformats.org/officeDocument/2006/relationships/hyperlink" Target="https://www.epicov.org/epi3/start/EPI_ISL/426737" TargetMode="External"/><Relationship Id="rId9659" Type="http://schemas.openxmlformats.org/officeDocument/2006/relationships/hyperlink" Target="https://www.epicov.org/epi3/start/EPI_ISL/427078" TargetMode="External"/><Relationship Id="rId11589" Type="http://schemas.openxmlformats.org/officeDocument/2006/relationships/hyperlink" Target="https://www.epicov.org/epi3/start/EPI_ISL/423648" TargetMode="External"/><Relationship Id="rId1648" Type="http://schemas.openxmlformats.org/officeDocument/2006/relationships/hyperlink" Target="https://www.epicov.org/epi3/start/EPI_ISL/417265" TargetMode="External"/><Relationship Id="rId3070" Type="http://schemas.openxmlformats.org/officeDocument/2006/relationships/hyperlink" Target="https://www.epicov.org/epi3/start/EPI_ISL/419912" TargetMode="External"/><Relationship Id="rId4121" Type="http://schemas.openxmlformats.org/officeDocument/2006/relationships/hyperlink" Target="https://www.epicov.org/epi3/start/EPI_ISL/426849" TargetMode="External"/><Relationship Id="rId6293" Type="http://schemas.openxmlformats.org/officeDocument/2006/relationships/hyperlink" Target="https://www.epicov.org/epi3/start/EPI_ISL/425896" TargetMode="External"/><Relationship Id="rId7691" Type="http://schemas.openxmlformats.org/officeDocument/2006/relationships/hyperlink" Target="https://www.epicov.org/epi3/start/EPI_ISL/427723" TargetMode="External"/><Relationship Id="rId8742" Type="http://schemas.openxmlformats.org/officeDocument/2006/relationships/hyperlink" Target="https://www.epicov.org/epi3/start/EPI_ISL/429275" TargetMode="External"/><Relationship Id="rId10672" Type="http://schemas.openxmlformats.org/officeDocument/2006/relationships/hyperlink" Target="https://www.epicov.org/epi3/start/EPI_ISL/421194" TargetMode="External"/><Relationship Id="rId11723" Type="http://schemas.openxmlformats.org/officeDocument/2006/relationships/hyperlink" Target="https://www.epicov.org/epi3/start/EPI_ISL/421628" TargetMode="External"/><Relationship Id="rId7344" Type="http://schemas.openxmlformats.org/officeDocument/2006/relationships/hyperlink" Target="https://www.epicov.org/epi3/start/EPI_ISL/427268" TargetMode="External"/><Relationship Id="rId10325" Type="http://schemas.openxmlformats.org/officeDocument/2006/relationships/hyperlink" Target="https://www.epicov.org/epi3/start/EPI_ISL/430479" TargetMode="External"/><Relationship Id="rId3954" Type="http://schemas.openxmlformats.org/officeDocument/2006/relationships/hyperlink" Target="https://www.epicov.org/epi3/start/EPI_ISL/424271" TargetMode="External"/><Relationship Id="rId12497" Type="http://schemas.openxmlformats.org/officeDocument/2006/relationships/hyperlink" Target="https://www.epicov.org/epi3/start/EPI_ISL/421399" TargetMode="External"/><Relationship Id="rId875" Type="http://schemas.openxmlformats.org/officeDocument/2006/relationships/hyperlink" Target="https://www.epicov.org/epi3/start/EPI_ISL/417753" TargetMode="External"/><Relationship Id="rId2556" Type="http://schemas.openxmlformats.org/officeDocument/2006/relationships/hyperlink" Target="https://www.epicov.org/epi3/start/EPI_ISL/418986" TargetMode="External"/><Relationship Id="rId3607" Type="http://schemas.openxmlformats.org/officeDocument/2006/relationships/hyperlink" Target="https://www.epicov.org/epi3/start/EPI_ISL/419470" TargetMode="External"/><Relationship Id="rId9169" Type="http://schemas.openxmlformats.org/officeDocument/2006/relationships/hyperlink" Target="https://www.epicov.org/epi3/start/EPI_ISL/429007" TargetMode="External"/><Relationship Id="rId11099" Type="http://schemas.openxmlformats.org/officeDocument/2006/relationships/hyperlink" Target="https://www.epicov.org/epi3/start/EPI_ISL/424930" TargetMode="External"/><Relationship Id="rId528" Type="http://schemas.openxmlformats.org/officeDocument/2006/relationships/hyperlink" Target="https://www.epicov.org/epi3/start/EPI_ISL/414007" TargetMode="External"/><Relationship Id="rId1158" Type="http://schemas.openxmlformats.org/officeDocument/2006/relationships/hyperlink" Target="https://www.epicov.org/epi3/start/EPI_ISL/414565" TargetMode="External"/><Relationship Id="rId2209" Type="http://schemas.openxmlformats.org/officeDocument/2006/relationships/hyperlink" Target="https://www.epicov.org/epi3/start/EPI_ISL/417088" TargetMode="External"/><Relationship Id="rId5779" Type="http://schemas.openxmlformats.org/officeDocument/2006/relationships/hyperlink" Target="https://www.epicov.org/epi3/start/EPI_ISL/423187" TargetMode="External"/><Relationship Id="rId9650" Type="http://schemas.openxmlformats.org/officeDocument/2006/relationships/hyperlink" Target="https://www.epicov.org/epi3/start/EPI_ISL/429506" TargetMode="External"/><Relationship Id="rId8252" Type="http://schemas.openxmlformats.org/officeDocument/2006/relationships/hyperlink" Target="https://www.epicov.org/epi3/start/EPI_ISL/426324" TargetMode="External"/><Relationship Id="rId9303" Type="http://schemas.openxmlformats.org/officeDocument/2006/relationships/hyperlink" Target="https://www.epicov.org/epi3/start/EPI_ISL/421925" TargetMode="External"/><Relationship Id="rId11580" Type="http://schemas.openxmlformats.org/officeDocument/2006/relationships/hyperlink" Target="https://www.epicov.org/epi3/start/EPI_ISL/424982" TargetMode="External"/><Relationship Id="rId12631" Type="http://schemas.openxmlformats.org/officeDocument/2006/relationships/hyperlink" Target="https://www.epicov.org/epi3/start/EPI_ISL/420230" TargetMode="External"/><Relationship Id="rId10182" Type="http://schemas.openxmlformats.org/officeDocument/2006/relationships/hyperlink" Target="https://www.epicov.org/epi3/start/EPI_ISL/420935" TargetMode="External"/><Relationship Id="rId11233" Type="http://schemas.openxmlformats.org/officeDocument/2006/relationships/hyperlink" Target="https://www.epicov.org/epi3/start/EPI_ISL/422281" TargetMode="External"/><Relationship Id="rId4862" Type="http://schemas.openxmlformats.org/officeDocument/2006/relationships/hyperlink" Target="https://www.epicov.org/epi3/start/EPI_ISL/425436" TargetMode="External"/><Relationship Id="rId5913" Type="http://schemas.openxmlformats.org/officeDocument/2006/relationships/hyperlink" Target="https://www.epicov.org/epi3/start/EPI_ISL/424415" TargetMode="External"/><Relationship Id="rId3464" Type="http://schemas.openxmlformats.org/officeDocument/2006/relationships/hyperlink" Target="https://www.epicov.org/epi3/start/EPI_ISL/418043" TargetMode="External"/><Relationship Id="rId4515" Type="http://schemas.openxmlformats.org/officeDocument/2006/relationships/hyperlink" Target="https://www.epicov.org/epi3/start/EPI_ISL/426974" TargetMode="External"/><Relationship Id="rId385" Type="http://schemas.openxmlformats.org/officeDocument/2006/relationships/hyperlink" Target="https://www.epicov.org/epi3/start/EPI_ISL/416609" TargetMode="External"/><Relationship Id="rId2066" Type="http://schemas.openxmlformats.org/officeDocument/2006/relationships/hyperlink" Target="https://www.epicov.org/epi3/start/EPI_ISL/418207" TargetMode="External"/><Relationship Id="rId3117" Type="http://schemas.openxmlformats.org/officeDocument/2006/relationships/hyperlink" Target="https://www.epicov.org/epi3/start/EPI_ISL/417422" TargetMode="External"/><Relationship Id="rId6687" Type="http://schemas.openxmlformats.org/officeDocument/2006/relationships/hyperlink" Target="https://www.epicov.org/epi3/start/EPI_ISL/426122" TargetMode="External"/><Relationship Id="rId7738" Type="http://schemas.openxmlformats.org/officeDocument/2006/relationships/hyperlink" Target="https://www.epicov.org/epi3/start/EPI_ISL/426541" TargetMode="External"/><Relationship Id="rId5289" Type="http://schemas.openxmlformats.org/officeDocument/2006/relationships/hyperlink" Target="https://www.epicov.org/epi3/start/EPI_ISL/425975" TargetMode="External"/><Relationship Id="rId9160" Type="http://schemas.openxmlformats.org/officeDocument/2006/relationships/hyperlink" Target="https://www.epicov.org/epi3/start/EPI_ISL/429000" TargetMode="External"/><Relationship Id="rId10719" Type="http://schemas.openxmlformats.org/officeDocument/2006/relationships/hyperlink" Target="https://www.epicov.org/epi3/start/EPI_ISL/423789" TargetMode="External"/><Relationship Id="rId11090" Type="http://schemas.openxmlformats.org/officeDocument/2006/relationships/hyperlink" Target="https://www.epicov.org/epi3/start/EPI_ISL/424906" TargetMode="External"/><Relationship Id="rId12141" Type="http://schemas.openxmlformats.org/officeDocument/2006/relationships/hyperlink" Target="https://www.epicov.org/epi3/start/EPI_ISL/421709" TargetMode="External"/><Relationship Id="rId2200" Type="http://schemas.openxmlformats.org/officeDocument/2006/relationships/hyperlink" Target="https://www.epicov.org/epi3/start/EPI_ISL/418388" TargetMode="External"/><Relationship Id="rId1899" Type="http://schemas.openxmlformats.org/officeDocument/2006/relationships/hyperlink" Target="https://www.epicov.org/epi3/start/EPI_ISL/418222" TargetMode="External"/><Relationship Id="rId4372" Type="http://schemas.openxmlformats.org/officeDocument/2006/relationships/hyperlink" Target="https://www.epicov.org/epi3/start/EPI_ISL/426924" TargetMode="External"/><Relationship Id="rId5770" Type="http://schemas.openxmlformats.org/officeDocument/2006/relationships/hyperlink" Target="https://www.epicov.org/epi3/start/EPI_ISL/424483" TargetMode="External"/><Relationship Id="rId6821" Type="http://schemas.openxmlformats.org/officeDocument/2006/relationships/hyperlink" Target="https://www.epicov.org/epi3/start/EPI_ISL/428769" TargetMode="External"/><Relationship Id="rId4025" Type="http://schemas.openxmlformats.org/officeDocument/2006/relationships/hyperlink" Target="https://www.epicov.org/epi3/start/EPI_ISL/426803" TargetMode="External"/><Relationship Id="rId5423" Type="http://schemas.openxmlformats.org/officeDocument/2006/relationships/hyperlink" Target="https://www.epicov.org/epi3/start/EPI_ISL/423348" TargetMode="External"/><Relationship Id="rId8993" Type="http://schemas.openxmlformats.org/officeDocument/2006/relationships/hyperlink" Target="https://www.epicov.org/epi3/start/EPI_ISL/421802" TargetMode="External"/><Relationship Id="rId11974" Type="http://schemas.openxmlformats.org/officeDocument/2006/relationships/hyperlink" Target="https://www.epicov.org/epi3/start/EPI_ISL/420290" TargetMode="External"/><Relationship Id="rId7595" Type="http://schemas.openxmlformats.org/officeDocument/2006/relationships/hyperlink" Target="https://www.epicov.org/epi3/start/EPI_ISL/427798" TargetMode="External"/><Relationship Id="rId8646" Type="http://schemas.openxmlformats.org/officeDocument/2006/relationships/hyperlink" Target="https://www.epicov.org/epi3/start/EPI_ISL/430242" TargetMode="External"/><Relationship Id="rId10576" Type="http://schemas.openxmlformats.org/officeDocument/2006/relationships/hyperlink" Target="https://www.epicov.org/epi3/start/EPI_ISL/422525" TargetMode="External"/><Relationship Id="rId11627" Type="http://schemas.openxmlformats.org/officeDocument/2006/relationships/hyperlink" Target="https://www.epicov.org/epi3/start/EPI_ISL/421010" TargetMode="External"/><Relationship Id="rId6197" Type="http://schemas.openxmlformats.org/officeDocument/2006/relationships/hyperlink" Target="https://www.epicov.org/epi3/start/EPI_ISL/423226" TargetMode="External"/><Relationship Id="rId7248" Type="http://schemas.openxmlformats.org/officeDocument/2006/relationships/hyperlink" Target="https://www.epicov.org/epi3/start/EPI_ISL/430852" TargetMode="External"/><Relationship Id="rId10229" Type="http://schemas.openxmlformats.org/officeDocument/2006/relationships/hyperlink" Target="https://www.epicov.org/epi3/start/EPI_ISL/429335" TargetMode="External"/><Relationship Id="rId3858" Type="http://schemas.openxmlformats.org/officeDocument/2006/relationships/hyperlink" Target="https://www.epicov.org/epi3/start/EPI_ISL/425561" TargetMode="External"/><Relationship Id="rId4909" Type="http://schemas.openxmlformats.org/officeDocument/2006/relationships/hyperlink" Target="https://www.epicov.org/epi3/start/EPI_ISL/426760" TargetMode="External"/><Relationship Id="rId779" Type="http://schemas.openxmlformats.org/officeDocument/2006/relationships/hyperlink" Target="https://www.epicov.org/epi3/start/EPI_ISL/417704" TargetMode="External"/><Relationship Id="rId5280" Type="http://schemas.openxmlformats.org/officeDocument/2006/relationships/hyperlink" Target="https://www.epicov.org/epi3/start/EPI_ISL/425978" TargetMode="External"/><Relationship Id="rId6331" Type="http://schemas.openxmlformats.org/officeDocument/2006/relationships/hyperlink" Target="https://www.epicov.org/epi3/start/EPI_ISL/426096" TargetMode="External"/><Relationship Id="rId10710" Type="http://schemas.openxmlformats.org/officeDocument/2006/relationships/hyperlink" Target="https://www.epicov.org/epi3/start/EPI_ISL/423794" TargetMode="External"/><Relationship Id="rId1890" Type="http://schemas.openxmlformats.org/officeDocument/2006/relationships/hyperlink" Target="https://www.epicov.org/epi3/start/EPI_ISL/418236" TargetMode="External"/><Relationship Id="rId2941" Type="http://schemas.openxmlformats.org/officeDocument/2006/relationships/hyperlink" Target="https://www.epicov.org/epi3/start/EPI_ISL/418648" TargetMode="External"/><Relationship Id="rId8156" Type="http://schemas.openxmlformats.org/officeDocument/2006/relationships/hyperlink" Target="https://www.epicov.org/epi3/start/EPI_ISL/426308" TargetMode="External"/><Relationship Id="rId9207" Type="http://schemas.openxmlformats.org/officeDocument/2006/relationships/hyperlink" Target="https://www.epicov.org/epi3/start/EPI_ISL/429066" TargetMode="External"/><Relationship Id="rId9554" Type="http://schemas.openxmlformats.org/officeDocument/2006/relationships/hyperlink" Target="https://www.epicov.org/epi3/start/EPI_ISL/430563" TargetMode="External"/><Relationship Id="rId11484" Type="http://schemas.openxmlformats.org/officeDocument/2006/relationships/hyperlink" Target="https://www.epicov.org/epi3/start/EPI_ISL/423729" TargetMode="External"/><Relationship Id="rId12535" Type="http://schemas.openxmlformats.org/officeDocument/2006/relationships/hyperlink" Target="https://www.epicov.org/epi3/start/EPI_ISL/420083" TargetMode="External"/><Relationship Id="rId913" Type="http://schemas.openxmlformats.org/officeDocument/2006/relationships/hyperlink" Target="https://www.epicov.org/epi3/start/EPI_ISL/416580" TargetMode="External"/><Relationship Id="rId1543" Type="http://schemas.openxmlformats.org/officeDocument/2006/relationships/hyperlink" Target="https://www.epicov.org/epi3/start/EPI_ISL/417105" TargetMode="External"/><Relationship Id="rId10086" Type="http://schemas.openxmlformats.org/officeDocument/2006/relationships/hyperlink" Target="https://www.epicov.org/epi3/start/EPI_ISL/430373" TargetMode="External"/><Relationship Id="rId11137" Type="http://schemas.openxmlformats.org/officeDocument/2006/relationships/hyperlink" Target="https://www.epicov.org/epi3/start/EPI_ISL/423610" TargetMode="External"/><Relationship Id="rId4766" Type="http://schemas.openxmlformats.org/officeDocument/2006/relationships/hyperlink" Target="https://www.epicov.org/epi3/start/EPI_ISL/425373" TargetMode="External"/><Relationship Id="rId5817" Type="http://schemas.openxmlformats.org/officeDocument/2006/relationships/hyperlink" Target="https://www.epicov.org/epi3/start/EPI_ISL/425712" TargetMode="External"/><Relationship Id="rId3368" Type="http://schemas.openxmlformats.org/officeDocument/2006/relationships/hyperlink" Target="https://www.epicov.org/epi3/start/EPI_ISL/410302" TargetMode="External"/><Relationship Id="rId4419" Type="http://schemas.openxmlformats.org/officeDocument/2006/relationships/hyperlink" Target="https://www.epicov.org/epi3/start/EPI_ISL/424306" TargetMode="External"/><Relationship Id="rId7989" Type="http://schemas.openxmlformats.org/officeDocument/2006/relationships/hyperlink" Target="https://www.epicov.org/epi3/start/EPI_ISL/428835" TargetMode="External"/><Relationship Id="rId10220" Type="http://schemas.openxmlformats.org/officeDocument/2006/relationships/hyperlink" Target="https://www.epicov.org/epi3/start/EPI_ISL/429332" TargetMode="External"/><Relationship Id="rId289" Type="http://schemas.openxmlformats.org/officeDocument/2006/relationships/hyperlink" Target="https://www.epicov.org/epi3/start/EPI_ISL/413851" TargetMode="External"/><Relationship Id="rId12392" Type="http://schemas.openxmlformats.org/officeDocument/2006/relationships/hyperlink" Target="https://www.epicov.org/epi3/start/EPI_ISL/420034" TargetMode="External"/><Relationship Id="rId770" Type="http://schemas.openxmlformats.org/officeDocument/2006/relationships/hyperlink" Target="https://www.epicov.org/epi3/start/EPI_ISL/415157" TargetMode="External"/><Relationship Id="rId2451" Type="http://schemas.openxmlformats.org/officeDocument/2006/relationships/hyperlink" Target="https://www.epicov.org/epi3/start/EPI_ISL/418834" TargetMode="External"/><Relationship Id="rId4900" Type="http://schemas.openxmlformats.org/officeDocument/2006/relationships/hyperlink" Target="https://www.epicov.org/epi3/start/EPI_ISL/424133" TargetMode="External"/><Relationship Id="rId9064" Type="http://schemas.openxmlformats.org/officeDocument/2006/relationships/hyperlink" Target="https://www.epicov.org/epi3/start/EPI_ISL/420510" TargetMode="External"/><Relationship Id="rId12045" Type="http://schemas.openxmlformats.org/officeDocument/2006/relationships/hyperlink" Target="https://www.epicov.org/epi3/start/EPI_ISL/421779" TargetMode="External"/><Relationship Id="rId423" Type="http://schemas.openxmlformats.org/officeDocument/2006/relationships/hyperlink" Target="https://www.epicov.org/epi3/start/EPI_ISL/417953" TargetMode="External"/><Relationship Id="rId1053" Type="http://schemas.openxmlformats.org/officeDocument/2006/relationships/hyperlink" Target="https://www.epicov.org/epi3/start/EPI_ISL/414450" TargetMode="External"/><Relationship Id="rId2104" Type="http://schemas.openxmlformats.org/officeDocument/2006/relationships/hyperlink" Target="https://www.epicov.org/epi3/start/EPI_ISL/419685" TargetMode="External"/><Relationship Id="rId3502" Type="http://schemas.openxmlformats.org/officeDocument/2006/relationships/hyperlink" Target="https://www.epicov.org/epi3/start/EPI_ISL/419448" TargetMode="External"/><Relationship Id="rId5674" Type="http://schemas.openxmlformats.org/officeDocument/2006/relationships/hyperlink" Target="https://www.epicov.org/epi3/start/EPI_ISL/425809" TargetMode="External"/><Relationship Id="rId6725" Type="http://schemas.openxmlformats.org/officeDocument/2006/relationships/hyperlink" Target="https://www.epicov.org/epi3/start/EPI_ISL/426136" TargetMode="External"/><Relationship Id="rId4276" Type="http://schemas.openxmlformats.org/officeDocument/2006/relationships/hyperlink" Target="https://www.epicov.org/epi3/start/EPI_ISL/423061" TargetMode="External"/><Relationship Id="rId5327" Type="http://schemas.openxmlformats.org/officeDocument/2006/relationships/hyperlink" Target="https://www.epicov.org/epi3/start/EPI_ISL/423340" TargetMode="External"/><Relationship Id="rId8897" Type="http://schemas.openxmlformats.org/officeDocument/2006/relationships/hyperlink" Target="https://www.epicov.org/epi3/start/EPI_ISL/420544" TargetMode="External"/><Relationship Id="rId9948" Type="http://schemas.openxmlformats.org/officeDocument/2006/relationships/hyperlink" Target="https://www.epicov.org/epi3/start/EPI_ISL/428343" TargetMode="External"/><Relationship Id="rId11878" Type="http://schemas.openxmlformats.org/officeDocument/2006/relationships/hyperlink" Target="https://www.epicov.org/epi3/start/EPI_ISL/422922" TargetMode="External"/><Relationship Id="rId1937" Type="http://schemas.openxmlformats.org/officeDocument/2006/relationships/hyperlink" Target="https://www.epicov.org/epi3/start/EPI_ISL/419571" TargetMode="External"/><Relationship Id="rId7499" Type="http://schemas.openxmlformats.org/officeDocument/2006/relationships/hyperlink" Target="https://www.epicov.org/epi3/start/EPI_ISL/427754" TargetMode="External"/><Relationship Id="rId4410" Type="http://schemas.openxmlformats.org/officeDocument/2006/relationships/hyperlink" Target="https://www.epicov.org/epi3/start/EPI_ISL/426983" TargetMode="External"/><Relationship Id="rId280" Type="http://schemas.openxmlformats.org/officeDocument/2006/relationships/hyperlink" Target="https://www.epicov.org/epi3/start/EPI_ISL/413863" TargetMode="External"/><Relationship Id="rId3012" Type="http://schemas.openxmlformats.org/officeDocument/2006/relationships/hyperlink" Target="https://www.epicov.org/epi3/start/EPI_ISL/416032" TargetMode="External"/><Relationship Id="rId6582" Type="http://schemas.openxmlformats.org/officeDocument/2006/relationships/hyperlink" Target="https://www.epicov.org/epi3/start/EPI_ISL/427312" TargetMode="External"/><Relationship Id="rId7980" Type="http://schemas.openxmlformats.org/officeDocument/2006/relationships/hyperlink" Target="https://www.epicov.org/epi3/start/EPI_ISL/427501" TargetMode="External"/><Relationship Id="rId10961" Type="http://schemas.openxmlformats.org/officeDocument/2006/relationships/hyperlink" Target="https://www.epicov.org/epi3/start/EPI_ISL/423910" TargetMode="External"/><Relationship Id="rId5184" Type="http://schemas.openxmlformats.org/officeDocument/2006/relationships/hyperlink" Target="https://www.epicov.org/epi3/start/EPI_ISL/422097" TargetMode="External"/><Relationship Id="rId6235" Type="http://schemas.openxmlformats.org/officeDocument/2006/relationships/hyperlink" Target="https://www.epicov.org/epi3/start/EPI_ISL/425875" TargetMode="External"/><Relationship Id="rId7633" Type="http://schemas.openxmlformats.org/officeDocument/2006/relationships/hyperlink" Target="https://www.epicov.org/epi3/start/EPI_ISL/426445" TargetMode="External"/><Relationship Id="rId10614" Type="http://schemas.openxmlformats.org/officeDocument/2006/relationships/hyperlink" Target="https://www.epicov.org/epi3/start/EPI_ISL/423884" TargetMode="External"/><Relationship Id="rId12786" Type="http://schemas.openxmlformats.org/officeDocument/2006/relationships/hyperlink" Target="https://www.epicov.org/epi3/start/EPI_ISL/421469" TargetMode="External"/><Relationship Id="rId1794" Type="http://schemas.openxmlformats.org/officeDocument/2006/relationships/hyperlink" Target="https://www.epicov.org/epi3/start/EPI_ISL/417216" TargetMode="External"/><Relationship Id="rId2845" Type="http://schemas.openxmlformats.org/officeDocument/2006/relationships/hyperlink" Target="https://www.epicov.org/epi3/start/EPI_ISL/417304" TargetMode="External"/><Relationship Id="rId9458" Type="http://schemas.openxmlformats.org/officeDocument/2006/relationships/hyperlink" Target="https://www.epicov.org/epi3/start/EPI_ISL/428277" TargetMode="External"/><Relationship Id="rId11388" Type="http://schemas.openxmlformats.org/officeDocument/2006/relationships/hyperlink" Target="https://www.epicov.org/epi3/start/EPI_ISL/423575" TargetMode="External"/><Relationship Id="rId12439" Type="http://schemas.openxmlformats.org/officeDocument/2006/relationships/hyperlink" Target="https://www.epicov.org/epi3/start/EPI_ISL/421346" TargetMode="External"/><Relationship Id="rId817" Type="http://schemas.openxmlformats.org/officeDocument/2006/relationships/hyperlink" Target="https://www.epicov.org/epi3/start/EPI_ISL/417745" TargetMode="External"/><Relationship Id="rId1447" Type="http://schemas.openxmlformats.org/officeDocument/2006/relationships/hyperlink" Target="https://www.epicov.org/epi3/start/EPI_ISL/417180" TargetMode="External"/><Relationship Id="rId7490" Type="http://schemas.openxmlformats.org/officeDocument/2006/relationships/hyperlink" Target="https://www.epicov.org/epi3/start/EPI_ISL/426419" TargetMode="External"/><Relationship Id="rId8541" Type="http://schemas.openxmlformats.org/officeDocument/2006/relationships/hyperlink" Target="https://www.epicov.org/epi3/start/EPI_ISL/420771" TargetMode="External"/><Relationship Id="rId6092" Type="http://schemas.openxmlformats.org/officeDocument/2006/relationships/hyperlink" Target="https://www.epicov.org/epi3/start/EPI_ISL/423277" TargetMode="External"/><Relationship Id="rId7143" Type="http://schemas.openxmlformats.org/officeDocument/2006/relationships/hyperlink" Target="https://www.epicov.org/epi3/start/EPI_ISL/430727" TargetMode="External"/><Relationship Id="rId10124" Type="http://schemas.openxmlformats.org/officeDocument/2006/relationships/hyperlink" Target="https://www.epicov.org/epi3/start/EPI_ISL/430352" TargetMode="External"/><Relationship Id="rId10471" Type="http://schemas.openxmlformats.org/officeDocument/2006/relationships/hyperlink" Target="https://www.epicov.org/epi3/start/EPI_ISL/430414" TargetMode="External"/><Relationship Id="rId11522" Type="http://schemas.openxmlformats.org/officeDocument/2006/relationships/hyperlink" Target="https://www.epicov.org/epi3/start/EPI_ISL/422419" TargetMode="External"/><Relationship Id="rId3753" Type="http://schemas.openxmlformats.org/officeDocument/2006/relationships/hyperlink" Target="https://www.epicov.org/epi3/start/EPI_ISL/419229" TargetMode="External"/><Relationship Id="rId4804" Type="http://schemas.openxmlformats.org/officeDocument/2006/relationships/hyperlink" Target="https://www.epicov.org/epi3/start/EPI_ISL/425302" TargetMode="External"/><Relationship Id="rId12296" Type="http://schemas.openxmlformats.org/officeDocument/2006/relationships/hyperlink" Target="https://www.epicov.org/epi3/start/EPI_ISL/422764" TargetMode="External"/><Relationship Id="rId674" Type="http://schemas.openxmlformats.org/officeDocument/2006/relationships/hyperlink" Target="https://www.epicov.org/epi3/start/EPI_ISL/417789" TargetMode="External"/><Relationship Id="rId2355" Type="http://schemas.openxmlformats.org/officeDocument/2006/relationships/hyperlink" Target="https://www.epicov.org/epi3/start/EPI_ISL/418894" TargetMode="External"/><Relationship Id="rId3406" Type="http://schemas.openxmlformats.org/officeDocument/2006/relationships/hyperlink" Target="https://www.epicov.org/epi3/start/EPI_ISL/418011" TargetMode="External"/><Relationship Id="rId6976" Type="http://schemas.openxmlformats.org/officeDocument/2006/relationships/hyperlink" Target="https://www.epicov.org/epi3/start/EPI_ISL/430736" TargetMode="External"/><Relationship Id="rId327" Type="http://schemas.openxmlformats.org/officeDocument/2006/relationships/hyperlink" Target="https://www.epicov.org/epi3/start/EPI_ISL/413898" TargetMode="External"/><Relationship Id="rId2008" Type="http://schemas.openxmlformats.org/officeDocument/2006/relationships/hyperlink" Target="https://www.epicov.org/epi3/start/EPI_ISL/419522" TargetMode="External"/><Relationship Id="rId5578" Type="http://schemas.openxmlformats.org/officeDocument/2006/relationships/hyperlink" Target="https://www.epicov.org/epi3/start/EPI_ISL/422134" TargetMode="External"/><Relationship Id="rId6629" Type="http://schemas.openxmlformats.org/officeDocument/2006/relationships/hyperlink" Target="https://www.epicov.org/epi3/start/EPI_ISL/430936" TargetMode="External"/><Relationship Id="rId12430" Type="http://schemas.openxmlformats.org/officeDocument/2006/relationships/hyperlink" Target="https://www.epicov.org/epi3/start/EPI_ISL/421352" TargetMode="External"/><Relationship Id="rId8051" Type="http://schemas.openxmlformats.org/officeDocument/2006/relationships/hyperlink" Target="https://www.epicov.org/epi3/start/EPI_ISL/427539" TargetMode="External"/><Relationship Id="rId9102" Type="http://schemas.openxmlformats.org/officeDocument/2006/relationships/hyperlink" Target="https://www.epicov.org/epi3/start/EPI_ISL/420660" TargetMode="External"/><Relationship Id="rId11032" Type="http://schemas.openxmlformats.org/officeDocument/2006/relationships/hyperlink" Target="https://www.epicov.org/epi3/start/EPI_ISL/422597" TargetMode="External"/><Relationship Id="rId4661" Type="http://schemas.openxmlformats.org/officeDocument/2006/relationships/hyperlink" Target="https://www.epicov.org/epi3/start/EPI_ISL/424003" TargetMode="External"/><Relationship Id="rId3263" Type="http://schemas.openxmlformats.org/officeDocument/2006/relationships/hyperlink" Target="https://www.epicov.org/epi3/start/EPI_ISL/418707" TargetMode="External"/><Relationship Id="rId4314" Type="http://schemas.openxmlformats.org/officeDocument/2006/relationships/hyperlink" Target="https://www.epicov.org/epi3/start/EPI_ISL/423079" TargetMode="External"/><Relationship Id="rId5712" Type="http://schemas.openxmlformats.org/officeDocument/2006/relationships/hyperlink" Target="https://www.epicov.org/epi3/start/EPI_ISL/423136" TargetMode="External"/><Relationship Id="rId184" Type="http://schemas.openxmlformats.org/officeDocument/2006/relationships/hyperlink" Target="https://www.epicov.org/epi3/start/EPI_ISL/415978" TargetMode="External"/><Relationship Id="rId7884" Type="http://schemas.openxmlformats.org/officeDocument/2006/relationships/hyperlink" Target="https://www.epicov.org/epi3/start/EPI_ISL/427591" TargetMode="External"/><Relationship Id="rId8935" Type="http://schemas.openxmlformats.org/officeDocument/2006/relationships/hyperlink" Target="https://www.epicov.org/epi3/start/EPI_ISL/421899" TargetMode="External"/><Relationship Id="rId10865" Type="http://schemas.openxmlformats.org/officeDocument/2006/relationships/hyperlink" Target="https://www.epicov.org/epi3/start/EPI_ISL/423974" TargetMode="External"/><Relationship Id="rId11916" Type="http://schemas.openxmlformats.org/officeDocument/2006/relationships/hyperlink" Target="https://www.epicov.org/epi3/start/EPI_ISL/421608" TargetMode="External"/><Relationship Id="rId5088" Type="http://schemas.openxmlformats.org/officeDocument/2006/relationships/hyperlink" Target="https://www.epicov.org/epi3/start/EPI_ISL/425414" TargetMode="External"/><Relationship Id="rId6139" Type="http://schemas.openxmlformats.org/officeDocument/2006/relationships/hyperlink" Target="https://www.epicov.org/epi3/start/EPI_ISL/425828" TargetMode="External"/><Relationship Id="rId6486" Type="http://schemas.openxmlformats.org/officeDocument/2006/relationships/hyperlink" Target="https://www.epicov.org/epi3/start/EPI_ISL/426072" TargetMode="External"/><Relationship Id="rId7537" Type="http://schemas.openxmlformats.org/officeDocument/2006/relationships/hyperlink" Target="https://www.epicov.org/epi3/start/EPI_ISL/426401" TargetMode="External"/><Relationship Id="rId10518" Type="http://schemas.openxmlformats.org/officeDocument/2006/relationships/hyperlink" Target="https://www.epicov.org/epi3/start/EPI_ISL/423806" TargetMode="External"/><Relationship Id="rId1698" Type="http://schemas.openxmlformats.org/officeDocument/2006/relationships/hyperlink" Target="https://www.epicov.org/epi3/start/EPI_ISL/419840" TargetMode="External"/><Relationship Id="rId2749" Type="http://schemas.openxmlformats.org/officeDocument/2006/relationships/hyperlink" Target="https://www.epicov.org/epi3/start/EPI_ISL/418939" TargetMode="External"/><Relationship Id="rId6620" Type="http://schemas.openxmlformats.org/officeDocument/2006/relationships/hyperlink" Target="https://www.epicov.org/epi3/start/EPI_ISL/429986" TargetMode="External"/><Relationship Id="rId4171" Type="http://schemas.openxmlformats.org/officeDocument/2006/relationships/hyperlink" Target="https://www.epicov.org/epi3/start/EPI_ISL/423022" TargetMode="External"/><Relationship Id="rId5222" Type="http://schemas.openxmlformats.org/officeDocument/2006/relationships/hyperlink" Target="https://www.epicov.org/epi3/start/EPI_ISL/425958" TargetMode="External"/><Relationship Id="rId8792" Type="http://schemas.openxmlformats.org/officeDocument/2006/relationships/hyperlink" Target="https://www.epicov.org/epi3/start/EPI_ISL/420848" TargetMode="External"/><Relationship Id="rId57" Type="http://schemas.openxmlformats.org/officeDocument/2006/relationships/hyperlink" Target="https://www.epicov.org/epi3/start/EPI_ISL/413550" TargetMode="External"/><Relationship Id="rId7394" Type="http://schemas.openxmlformats.org/officeDocument/2006/relationships/hyperlink" Target="https://www.epicov.org/epi3/start/EPI_ISL/429862" TargetMode="External"/><Relationship Id="rId8445" Type="http://schemas.openxmlformats.org/officeDocument/2006/relationships/hyperlink" Target="https://www.epicov.org/epi3/start/EPI_ISL/430135" TargetMode="External"/><Relationship Id="rId9843" Type="http://schemas.openxmlformats.org/officeDocument/2006/relationships/hyperlink" Target="https://www.epicov.org/epi3/start/EPI_ISL/428314" TargetMode="External"/><Relationship Id="rId11773" Type="http://schemas.openxmlformats.org/officeDocument/2006/relationships/hyperlink" Target="https://www.epicov.org/epi3/start/EPI_ISL/420321" TargetMode="External"/><Relationship Id="rId12824" Type="http://schemas.openxmlformats.org/officeDocument/2006/relationships/hyperlink" Target="https://www.epicov.org/epi3/start/EPI_ISL/420159" TargetMode="External"/><Relationship Id="rId1832" Type="http://schemas.openxmlformats.org/officeDocument/2006/relationships/hyperlink" Target="https://www.epicov.org/epi3/start/EPI_ISL/417231" TargetMode="External"/><Relationship Id="rId7047" Type="http://schemas.openxmlformats.org/officeDocument/2006/relationships/hyperlink" Target="https://www.epicov.org/epi3/start/EPI_ISL/427163" TargetMode="External"/><Relationship Id="rId10375" Type="http://schemas.openxmlformats.org/officeDocument/2006/relationships/hyperlink" Target="https://www.epicov.org/epi3/start/EPI_ISL/430469" TargetMode="External"/><Relationship Id="rId11426" Type="http://schemas.openxmlformats.org/officeDocument/2006/relationships/hyperlink" Target="https://www.epicov.org/epi3/start/EPI_ISL/423594" TargetMode="External"/><Relationship Id="rId10028" Type="http://schemas.openxmlformats.org/officeDocument/2006/relationships/hyperlink" Target="https://www.epicov.org/epi3/start/EPI_ISL/430601" TargetMode="External"/><Relationship Id="rId3657" Type="http://schemas.openxmlformats.org/officeDocument/2006/relationships/hyperlink" Target="https://www.epicov.org/epi3/start/EPI_ISL/418074" TargetMode="External"/><Relationship Id="rId4708" Type="http://schemas.openxmlformats.org/officeDocument/2006/relationships/hyperlink" Target="https://www.epicov.org/epi3/start/EPI_ISL/424025" TargetMode="External"/><Relationship Id="rId578" Type="http://schemas.openxmlformats.org/officeDocument/2006/relationships/hyperlink" Target="https://www.epicov.org/epi3/start/EPI_ISL/416720" TargetMode="External"/><Relationship Id="rId2259" Type="http://schemas.openxmlformats.org/officeDocument/2006/relationships/hyperlink" Target="https://www.epicov.org/epi3/start/EPI_ISL/418309" TargetMode="External"/><Relationship Id="rId6130" Type="http://schemas.openxmlformats.org/officeDocument/2006/relationships/hyperlink" Target="https://www.epicov.org/epi3/start/EPI_ISL/425834" TargetMode="External"/><Relationship Id="rId12681" Type="http://schemas.openxmlformats.org/officeDocument/2006/relationships/hyperlink" Target="https://www.epicov.org/epi3/start/EPI_ISL/421584" TargetMode="External"/><Relationship Id="rId2740" Type="http://schemas.openxmlformats.org/officeDocument/2006/relationships/hyperlink" Target="https://www.epicov.org/epi3/start/EPI_ISL/418947" TargetMode="External"/><Relationship Id="rId9353" Type="http://schemas.openxmlformats.org/officeDocument/2006/relationships/hyperlink" Target="https://www.epicov.org/epi3/start/EPI_ISL/420651" TargetMode="External"/><Relationship Id="rId11283" Type="http://schemas.openxmlformats.org/officeDocument/2006/relationships/hyperlink" Target="https://www.epicov.org/epi3/start/EPI_ISL/423528" TargetMode="External"/><Relationship Id="rId12334" Type="http://schemas.openxmlformats.org/officeDocument/2006/relationships/hyperlink" Target="https://www.epicov.org/epi3/start/EPI_ISL/420130" TargetMode="External"/><Relationship Id="rId712" Type="http://schemas.openxmlformats.org/officeDocument/2006/relationships/hyperlink" Target="https://www.epicov.org/epi3/start/EPI_ISL/416479" TargetMode="External"/><Relationship Id="rId1342" Type="http://schemas.openxmlformats.org/officeDocument/2006/relationships/hyperlink" Target="https://www.epicov.org/epi3/start/EPI_ISL/413018" TargetMode="External"/><Relationship Id="rId9006" Type="http://schemas.openxmlformats.org/officeDocument/2006/relationships/hyperlink" Target="https://www.epicov.org/epi3/start/EPI_ISL/421834" TargetMode="External"/><Relationship Id="rId5963" Type="http://schemas.openxmlformats.org/officeDocument/2006/relationships/hyperlink" Target="https://www.epicov.org/epi3/start/EPI_ISL/423112" TargetMode="External"/><Relationship Id="rId3167" Type="http://schemas.openxmlformats.org/officeDocument/2006/relationships/hyperlink" Target="https://www.epicov.org/epi3/start/EPI_ISL/406798" TargetMode="External"/><Relationship Id="rId4565" Type="http://schemas.openxmlformats.org/officeDocument/2006/relationships/hyperlink" Target="https://www.epicov.org/epi3/start/EPI_ISL/424089" TargetMode="External"/><Relationship Id="rId5616" Type="http://schemas.openxmlformats.org/officeDocument/2006/relationships/hyperlink" Target="https://www.epicov.org/epi3/start/EPI_ISL/423448" TargetMode="External"/><Relationship Id="rId4218" Type="http://schemas.openxmlformats.org/officeDocument/2006/relationships/hyperlink" Target="https://www.epicov.org/epi3/start/EPI_ISL/424379" TargetMode="External"/><Relationship Id="rId7788" Type="http://schemas.openxmlformats.org/officeDocument/2006/relationships/hyperlink" Target="https://www.epicov.org/epi3/start/EPI_ISL/426531" TargetMode="External"/><Relationship Id="rId8839" Type="http://schemas.openxmlformats.org/officeDocument/2006/relationships/hyperlink" Target="https://www.epicov.org/epi3/start/EPI_ISL/429200" TargetMode="External"/><Relationship Id="rId10769" Type="http://schemas.openxmlformats.org/officeDocument/2006/relationships/hyperlink" Target="https://www.epicov.org/epi3/start/EPI_ISL/422600" TargetMode="External"/><Relationship Id="rId12191" Type="http://schemas.openxmlformats.org/officeDocument/2006/relationships/hyperlink" Target="https://www.epicov.org/epi3/start/EPI_ISL/420385" TargetMode="External"/><Relationship Id="rId2250" Type="http://schemas.openxmlformats.org/officeDocument/2006/relationships/hyperlink" Target="https://www.epicov.org/epi3/start/EPI_ISL/408996" TargetMode="External"/><Relationship Id="rId3301" Type="http://schemas.openxmlformats.org/officeDocument/2006/relationships/hyperlink" Target="https://www.epicov.org/epi3/start/EPI_ISL/418718" TargetMode="External"/><Relationship Id="rId6871" Type="http://schemas.openxmlformats.org/officeDocument/2006/relationships/hyperlink" Target="https://www.epicov.org/epi3/start/EPI_ISL/428751" TargetMode="External"/><Relationship Id="rId222" Type="http://schemas.openxmlformats.org/officeDocument/2006/relationships/hyperlink" Target="https://www.epicov.org/epi3/start/EPI_ISL/409026" TargetMode="External"/><Relationship Id="rId5473" Type="http://schemas.openxmlformats.org/officeDocument/2006/relationships/hyperlink" Target="https://www.epicov.org/epi3/start/EPI_ISL/422171" TargetMode="External"/><Relationship Id="rId6524" Type="http://schemas.openxmlformats.org/officeDocument/2006/relationships/hyperlink" Target="https://www.epicov.org/epi3/start/EPI_ISL/427385" TargetMode="External"/><Relationship Id="rId7922" Type="http://schemas.openxmlformats.org/officeDocument/2006/relationships/hyperlink" Target="https://www.epicov.org/epi3/start/EPI_ISL/426294" TargetMode="External"/><Relationship Id="rId10903" Type="http://schemas.openxmlformats.org/officeDocument/2006/relationships/hyperlink" Target="https://www.epicov.org/epi3/start/EPI_ISL/421340" TargetMode="External"/><Relationship Id="rId4075" Type="http://schemas.openxmlformats.org/officeDocument/2006/relationships/hyperlink" Target="https://www.epicov.org/epi3/start/EPI_ISL/425505" TargetMode="External"/><Relationship Id="rId5126" Type="http://schemas.openxmlformats.org/officeDocument/2006/relationships/hyperlink" Target="https://www.epicov.org/epi3/start/EPI_ISL/423382" TargetMode="External"/><Relationship Id="rId7298" Type="http://schemas.openxmlformats.org/officeDocument/2006/relationships/hyperlink" Target="https://www.epicov.org/epi3/start/EPI_ISL/427228" TargetMode="External"/><Relationship Id="rId8349" Type="http://schemas.openxmlformats.org/officeDocument/2006/relationships/hyperlink" Target="https://www.epicov.org/epi3/start/EPI_ISL/420786" TargetMode="External"/><Relationship Id="rId8696" Type="http://schemas.openxmlformats.org/officeDocument/2006/relationships/hyperlink" Target="https://www.epicov.org/epi3/start/EPI_ISL/430228" TargetMode="External"/><Relationship Id="rId9747" Type="http://schemas.openxmlformats.org/officeDocument/2006/relationships/hyperlink" Target="https://www.epicov.org/epi3/start/EPI_ISL/428325" TargetMode="External"/><Relationship Id="rId11677" Type="http://schemas.openxmlformats.org/officeDocument/2006/relationships/hyperlink" Target="https://www.epicov.org/epi3/start/EPI_ISL/423689" TargetMode="External"/><Relationship Id="rId12728" Type="http://schemas.openxmlformats.org/officeDocument/2006/relationships/hyperlink" Target="https://www.epicov.org/epi3/start/EPI_ISL/422828" TargetMode="External"/><Relationship Id="rId1736" Type="http://schemas.openxmlformats.org/officeDocument/2006/relationships/hyperlink" Target="https://www.epicov.org/epi3/start/EPI_ISL/419829" TargetMode="External"/><Relationship Id="rId10279" Type="http://schemas.openxmlformats.org/officeDocument/2006/relationships/hyperlink" Target="https://www.epicov.org/epi3/start/EPI_ISL/429321" TargetMode="External"/><Relationship Id="rId4959" Type="http://schemas.openxmlformats.org/officeDocument/2006/relationships/hyperlink" Target="https://www.epicov.org/epi3/start/EPI_ISL/424155" TargetMode="External"/><Relationship Id="rId8830" Type="http://schemas.openxmlformats.org/officeDocument/2006/relationships/hyperlink" Target="https://www.epicov.org/epi3/start/EPI_ISL/429228" TargetMode="External"/><Relationship Id="rId6381" Type="http://schemas.openxmlformats.org/officeDocument/2006/relationships/hyperlink" Target="https://www.epicov.org/epi3/start/EPI_ISL/427365" TargetMode="External"/><Relationship Id="rId7432" Type="http://schemas.openxmlformats.org/officeDocument/2006/relationships/hyperlink" Target="https://www.epicov.org/epi3/start/EPI_ISL/425166" TargetMode="External"/><Relationship Id="rId10413" Type="http://schemas.openxmlformats.org/officeDocument/2006/relationships/hyperlink" Target="https://www.epicov.org/epi3/start/EPI_ISL/430403" TargetMode="External"/><Relationship Id="rId10760" Type="http://schemas.openxmlformats.org/officeDocument/2006/relationships/hyperlink" Target="https://www.epicov.org/epi3/start/EPI_ISL/423937" TargetMode="External"/><Relationship Id="rId11811" Type="http://schemas.openxmlformats.org/officeDocument/2006/relationships/hyperlink" Target="https://www.epicov.org/epi3/start/EPI_ISL/420344" TargetMode="External"/><Relationship Id="rId6034" Type="http://schemas.openxmlformats.org/officeDocument/2006/relationships/hyperlink" Target="https://www.epicov.org/epi3/start/EPI_ISL/425925" TargetMode="External"/><Relationship Id="rId1593" Type="http://schemas.openxmlformats.org/officeDocument/2006/relationships/hyperlink" Target="https://www.epicov.org/epi3/start/EPI_ISL/417127" TargetMode="External"/><Relationship Id="rId2991" Type="http://schemas.openxmlformats.org/officeDocument/2006/relationships/hyperlink" Target="https://www.epicov.org/epi3/start/EPI_ISL/418665" TargetMode="External"/><Relationship Id="rId9257" Type="http://schemas.openxmlformats.org/officeDocument/2006/relationships/hyperlink" Target="https://www.epicov.org/epi3/start/EPI_ISL/429048" TargetMode="External"/><Relationship Id="rId11187" Type="http://schemas.openxmlformats.org/officeDocument/2006/relationships/hyperlink" Target="https://www.epicov.org/epi3/start/EPI_ISL/424965" TargetMode="External"/><Relationship Id="rId12585" Type="http://schemas.openxmlformats.org/officeDocument/2006/relationships/hyperlink" Target="https://www.epicov.org/epi3/start/EPI_ISL/422871" TargetMode="External"/><Relationship Id="rId963" Type="http://schemas.openxmlformats.org/officeDocument/2006/relationships/hyperlink" Target="https://www.epicov.org/epi3/start/EPI_ISL/416509" TargetMode="External"/><Relationship Id="rId1246" Type="http://schemas.openxmlformats.org/officeDocument/2006/relationships/hyperlink" Target="https://www.epicov.org/epi3/start/EPI_ISL/415508" TargetMode="External"/><Relationship Id="rId2644" Type="http://schemas.openxmlformats.org/officeDocument/2006/relationships/hyperlink" Target="https://www.epicov.org/epi3/start/EPI_ISL/416393" TargetMode="External"/><Relationship Id="rId12238" Type="http://schemas.openxmlformats.org/officeDocument/2006/relationships/hyperlink" Target="https://www.epicov.org/epi3/start/EPI_ISL/421414" TargetMode="External"/><Relationship Id="rId616" Type="http://schemas.openxmlformats.org/officeDocument/2006/relationships/hyperlink" Target="https://www.epicov.org/epi3/start/EPI_ISL/402120" TargetMode="External"/><Relationship Id="rId5867" Type="http://schemas.openxmlformats.org/officeDocument/2006/relationships/hyperlink" Target="https://www.epicov.org/epi3/start/EPI_ISL/425767" TargetMode="External"/><Relationship Id="rId6918" Type="http://schemas.openxmlformats.org/officeDocument/2006/relationships/hyperlink" Target="https://www.epicov.org/epi3/start/EPI_ISL/429774" TargetMode="External"/><Relationship Id="rId4469" Type="http://schemas.openxmlformats.org/officeDocument/2006/relationships/hyperlink" Target="https://www.epicov.org/epi3/start/EPI_ISL/424333" TargetMode="External"/><Relationship Id="rId8340" Type="http://schemas.openxmlformats.org/officeDocument/2006/relationships/hyperlink" Target="https://www.epicov.org/epi3/start/EPI_ISL/430122" TargetMode="External"/><Relationship Id="rId10270" Type="http://schemas.openxmlformats.org/officeDocument/2006/relationships/hyperlink" Target="https://www.epicov.org/epi3/start/EPI_ISL/429310" TargetMode="External"/><Relationship Id="rId11321" Type="http://schemas.openxmlformats.org/officeDocument/2006/relationships/hyperlink" Target="https://www.epicov.org/epi3/start/EPI_ISL/423558" TargetMode="External"/><Relationship Id="rId4950" Type="http://schemas.openxmlformats.org/officeDocument/2006/relationships/hyperlink" Target="https://www.epicov.org/epi3/start/EPI_ISL/426779" TargetMode="External"/><Relationship Id="rId3552" Type="http://schemas.openxmlformats.org/officeDocument/2006/relationships/hyperlink" Target="https://www.epicov.org/epi3/start/EPI_ISL/419450" TargetMode="External"/><Relationship Id="rId4603" Type="http://schemas.openxmlformats.org/officeDocument/2006/relationships/hyperlink" Target="https://www.epicov.org/epi3/start/EPI_ISL/425310" TargetMode="External"/><Relationship Id="rId12095" Type="http://schemas.openxmlformats.org/officeDocument/2006/relationships/hyperlink" Target="https://www.epicov.org/epi3/start/EPI_ISL/421792" TargetMode="External"/><Relationship Id="rId473" Type="http://schemas.openxmlformats.org/officeDocument/2006/relationships/hyperlink" Target="https://www.epicov.org/epi3/start/EPI_ISL/417973" TargetMode="External"/><Relationship Id="rId2154" Type="http://schemas.openxmlformats.org/officeDocument/2006/relationships/hyperlink" Target="https://www.epicov.org/epi3/start/EPI_ISL/418379" TargetMode="External"/><Relationship Id="rId3205" Type="http://schemas.openxmlformats.org/officeDocument/2006/relationships/hyperlink" Target="https://www.epicov.org/epi3/start/EPI_ISL/418798" TargetMode="External"/><Relationship Id="rId126" Type="http://schemas.openxmlformats.org/officeDocument/2006/relationships/hyperlink" Target="https://www.epicov.org/epi3/start/EPI_ISL/412039" TargetMode="External"/><Relationship Id="rId5377" Type="http://schemas.openxmlformats.org/officeDocument/2006/relationships/hyperlink" Target="https://www.epicov.org/epi3/start/EPI_ISL/424658" TargetMode="External"/><Relationship Id="rId6428" Type="http://schemas.openxmlformats.org/officeDocument/2006/relationships/hyperlink" Target="https://www.epicov.org/epi3/start/EPI_ISL/426006" TargetMode="External"/><Relationship Id="rId6775" Type="http://schemas.openxmlformats.org/officeDocument/2006/relationships/hyperlink" Target="https://www.epicov.org/epi3/start/EPI_ISL/427406" TargetMode="External"/><Relationship Id="rId7826" Type="http://schemas.openxmlformats.org/officeDocument/2006/relationships/hyperlink" Target="https://www.epicov.org/epi3/start/EPI_ISL/425265" TargetMode="External"/><Relationship Id="rId10807" Type="http://schemas.openxmlformats.org/officeDocument/2006/relationships/hyperlink" Target="https://www.epicov.org/epi3/start/EPI_ISL/423953" TargetMode="External"/><Relationship Id="rId9998" Type="http://schemas.openxmlformats.org/officeDocument/2006/relationships/hyperlink" Target="https://www.epicov.org/epi3/start/EPI_ISL/428356" TargetMode="External"/><Relationship Id="rId1987" Type="http://schemas.openxmlformats.org/officeDocument/2006/relationships/hyperlink" Target="https://www.epicov.org/epi3/start/EPI_ISL/418291" TargetMode="External"/><Relationship Id="rId4460" Type="http://schemas.openxmlformats.org/officeDocument/2006/relationships/hyperlink" Target="https://www.epicov.org/epi3/start/EPI_ISL/423003" TargetMode="External"/><Relationship Id="rId5511" Type="http://schemas.openxmlformats.org/officeDocument/2006/relationships/hyperlink" Target="https://www.epicov.org/epi3/start/EPI_ISL/422181" TargetMode="External"/><Relationship Id="rId3062" Type="http://schemas.openxmlformats.org/officeDocument/2006/relationships/hyperlink" Target="https://www.epicov.org/epi3/start/EPI_ISL/419918" TargetMode="External"/><Relationship Id="rId4113" Type="http://schemas.openxmlformats.org/officeDocument/2006/relationships/hyperlink" Target="https://www.epicov.org/epi3/start/EPI_ISL/425536" TargetMode="External"/><Relationship Id="rId7683" Type="http://schemas.openxmlformats.org/officeDocument/2006/relationships/hyperlink" Target="https://www.epicov.org/epi3/start/EPI_ISL/427715" TargetMode="External"/><Relationship Id="rId8734" Type="http://schemas.openxmlformats.org/officeDocument/2006/relationships/hyperlink" Target="https://www.epicov.org/epi3/start/EPI_ISL/430257" TargetMode="External"/><Relationship Id="rId6285" Type="http://schemas.openxmlformats.org/officeDocument/2006/relationships/hyperlink" Target="https://www.epicov.org/epi3/start/EPI_ISL/423237" TargetMode="External"/><Relationship Id="rId7336" Type="http://schemas.openxmlformats.org/officeDocument/2006/relationships/hyperlink" Target="https://www.epicov.org/epi3/start/EPI_ISL/427260" TargetMode="External"/><Relationship Id="rId10664" Type="http://schemas.openxmlformats.org/officeDocument/2006/relationships/hyperlink" Target="https://www.epicov.org/epi3/start/EPI_ISL/422535" TargetMode="External"/><Relationship Id="rId11715" Type="http://schemas.openxmlformats.org/officeDocument/2006/relationships/hyperlink" Target="https://www.epicov.org/epi3/start/EPI_ISL/422961" TargetMode="External"/><Relationship Id="rId10317" Type="http://schemas.openxmlformats.org/officeDocument/2006/relationships/hyperlink" Target="https://www.epicov.org/epi3/start/EPI_ISL/420915" TargetMode="External"/><Relationship Id="rId2895" Type="http://schemas.openxmlformats.org/officeDocument/2006/relationships/hyperlink" Target="https://www.epicov.org/epi3/start/EPI_ISL/417320" TargetMode="External"/><Relationship Id="rId3946" Type="http://schemas.openxmlformats.org/officeDocument/2006/relationships/hyperlink" Target="https://www.epicov.org/epi3/start/EPI_ISL/424279" TargetMode="External"/><Relationship Id="rId12489" Type="http://schemas.openxmlformats.org/officeDocument/2006/relationships/hyperlink" Target="https://www.epicov.org/epi3/start/EPI_ISL/420079" TargetMode="External"/><Relationship Id="rId867" Type="http://schemas.openxmlformats.org/officeDocument/2006/relationships/hyperlink" Target="https://www.epicov.org/epi3/start/EPI_ISL/416420" TargetMode="External"/><Relationship Id="rId1497" Type="http://schemas.openxmlformats.org/officeDocument/2006/relationships/hyperlink" Target="https://www.epicov.org/epi3/start/EPI_ISL/418414" TargetMode="External"/><Relationship Id="rId2548" Type="http://schemas.openxmlformats.org/officeDocument/2006/relationships/hyperlink" Target="https://www.epicov.org/epi3/start/EPI_ISL/418981" TargetMode="External"/><Relationship Id="rId5021" Type="http://schemas.openxmlformats.org/officeDocument/2006/relationships/hyperlink" Target="https://www.epicov.org/epi3/start/EPI_ISL/425490" TargetMode="External"/><Relationship Id="rId8591" Type="http://schemas.openxmlformats.org/officeDocument/2006/relationships/hyperlink" Target="https://www.epicov.org/epi3/start/EPI_ISL/430091" TargetMode="External"/><Relationship Id="rId9642" Type="http://schemas.openxmlformats.org/officeDocument/2006/relationships/hyperlink" Target="https://www.epicov.org/epi3/start/EPI_ISL/429568" TargetMode="External"/><Relationship Id="rId11572" Type="http://schemas.openxmlformats.org/officeDocument/2006/relationships/hyperlink" Target="https://www.epicov.org/epi3/start/EPI_ISL/424985" TargetMode="External"/><Relationship Id="rId12623" Type="http://schemas.openxmlformats.org/officeDocument/2006/relationships/hyperlink" Target="https://www.epicov.org/epi3/start/EPI_ISL/422893" TargetMode="External"/><Relationship Id="rId1631" Type="http://schemas.openxmlformats.org/officeDocument/2006/relationships/hyperlink" Target="https://www.epicov.org/epi3/start/EPI_ISL/417097" TargetMode="External"/><Relationship Id="rId7193" Type="http://schemas.openxmlformats.org/officeDocument/2006/relationships/hyperlink" Target="https://www.epicov.org/epi3/start/EPI_ISL/427290" TargetMode="External"/><Relationship Id="rId8244" Type="http://schemas.openxmlformats.org/officeDocument/2006/relationships/hyperlink" Target="https://www.epicov.org/epi3/start/EPI_ISL/426320" TargetMode="External"/><Relationship Id="rId10174" Type="http://schemas.openxmlformats.org/officeDocument/2006/relationships/hyperlink" Target="https://www.epicov.org/epi3/start/EPI_ISL/420939" TargetMode="External"/><Relationship Id="rId11225" Type="http://schemas.openxmlformats.org/officeDocument/2006/relationships/hyperlink" Target="https://www.epicov.org/epi3/start/EPI_ISL/422289" TargetMode="External"/><Relationship Id="rId3456" Type="http://schemas.openxmlformats.org/officeDocument/2006/relationships/hyperlink" Target="https://www.epicov.org/epi3/start/EPI_ISL/418058" TargetMode="External"/><Relationship Id="rId4854" Type="http://schemas.openxmlformats.org/officeDocument/2006/relationships/hyperlink" Target="https://www.epicov.org/epi3/start/EPI_ISL/424108" TargetMode="External"/><Relationship Id="rId5905" Type="http://schemas.openxmlformats.org/officeDocument/2006/relationships/hyperlink" Target="https://www.epicov.org/epi3/start/EPI_ISL/425750" TargetMode="External"/><Relationship Id="rId377" Type="http://schemas.openxmlformats.org/officeDocument/2006/relationships/hyperlink" Target="https://www.epicov.org/epi3/start/EPI_ISL/416607" TargetMode="External"/><Relationship Id="rId2058" Type="http://schemas.openxmlformats.org/officeDocument/2006/relationships/hyperlink" Target="https://www.epicov.org/epi3/start/EPI_ISL/419536" TargetMode="External"/><Relationship Id="rId3109" Type="http://schemas.openxmlformats.org/officeDocument/2006/relationships/hyperlink" Target="https://www.epicov.org/epi3/start/EPI_ISL/417420" TargetMode="External"/><Relationship Id="rId4507" Type="http://schemas.openxmlformats.org/officeDocument/2006/relationships/hyperlink" Target="https://www.epicov.org/epi3/start/EPI_ISL/424320" TargetMode="External"/><Relationship Id="rId6679" Type="http://schemas.openxmlformats.org/officeDocument/2006/relationships/hyperlink" Target="https://www.epicov.org/epi3/start/EPI_ISL/427450" TargetMode="External"/><Relationship Id="rId12480" Type="http://schemas.openxmlformats.org/officeDocument/2006/relationships/hyperlink" Target="https://www.epicov.org/epi3/start/EPI_ISL/421370" TargetMode="External"/><Relationship Id="rId9152" Type="http://schemas.openxmlformats.org/officeDocument/2006/relationships/hyperlink" Target="https://www.epicov.org/epi3/start/EPI_ISL/420689" TargetMode="External"/><Relationship Id="rId11082" Type="http://schemas.openxmlformats.org/officeDocument/2006/relationships/hyperlink" Target="https://www.epicov.org/epi3/start/EPI_ISL/421295" TargetMode="External"/><Relationship Id="rId12133" Type="http://schemas.openxmlformats.org/officeDocument/2006/relationships/hyperlink" Target="https://www.epicov.org/epi3/start/EPI_ISL/421715" TargetMode="External"/><Relationship Id="rId511" Type="http://schemas.openxmlformats.org/officeDocument/2006/relationships/hyperlink" Target="https://www.epicov.org/epi3/start/EPI_ISL/417991" TargetMode="External"/><Relationship Id="rId1141" Type="http://schemas.openxmlformats.org/officeDocument/2006/relationships/hyperlink" Target="https://www.epicov.org/epi3/start/EPI_ISL/414547" TargetMode="External"/><Relationship Id="rId5762" Type="http://schemas.openxmlformats.org/officeDocument/2006/relationships/hyperlink" Target="https://www.epicov.org/epi3/start/EPI_ISL/424487" TargetMode="External"/><Relationship Id="rId6813" Type="http://schemas.openxmlformats.org/officeDocument/2006/relationships/hyperlink" Target="https://www.epicov.org/epi3/start/EPI_ISL/428768" TargetMode="External"/><Relationship Id="rId4364" Type="http://schemas.openxmlformats.org/officeDocument/2006/relationships/hyperlink" Target="https://www.epicov.org/epi3/start/EPI_ISL/425616" TargetMode="External"/><Relationship Id="rId5415" Type="http://schemas.openxmlformats.org/officeDocument/2006/relationships/hyperlink" Target="https://www.epicov.org/epi3/start/EPI_ISL/423354" TargetMode="External"/><Relationship Id="rId4017" Type="http://schemas.openxmlformats.org/officeDocument/2006/relationships/hyperlink" Target="https://www.epicov.org/epi3/start/EPI_ISL/426834" TargetMode="External"/><Relationship Id="rId7587" Type="http://schemas.openxmlformats.org/officeDocument/2006/relationships/hyperlink" Target="https://www.epicov.org/epi3/start/EPI_ISL/427794" TargetMode="External"/><Relationship Id="rId8638" Type="http://schemas.openxmlformats.org/officeDocument/2006/relationships/hyperlink" Target="https://www.epicov.org/epi3/start/EPI_ISL/430239" TargetMode="External"/><Relationship Id="rId8985" Type="http://schemas.openxmlformats.org/officeDocument/2006/relationships/hyperlink" Target="https://www.epicov.org/epi3/start/EPI_ISL/421809" TargetMode="External"/><Relationship Id="rId11966" Type="http://schemas.openxmlformats.org/officeDocument/2006/relationships/hyperlink" Target="https://www.epicov.org/epi3/start/EPI_ISL/421589" TargetMode="External"/><Relationship Id="rId6189" Type="http://schemas.openxmlformats.org/officeDocument/2006/relationships/hyperlink" Target="https://www.epicov.org/epi3/start/EPI_ISL/425847" TargetMode="External"/><Relationship Id="rId10568" Type="http://schemas.openxmlformats.org/officeDocument/2006/relationships/hyperlink" Target="https://www.epicov.org/epi3/start/EPI_ISL/422531" TargetMode="External"/><Relationship Id="rId11619" Type="http://schemas.openxmlformats.org/officeDocument/2006/relationships/hyperlink" Target="https://www.epicov.org/epi3/start/EPI_ISL/422345" TargetMode="External"/><Relationship Id="rId2799" Type="http://schemas.openxmlformats.org/officeDocument/2006/relationships/hyperlink" Target="https://www.epicov.org/epi3/start/EPI_ISL/417628" TargetMode="External"/><Relationship Id="rId3100" Type="http://schemas.openxmlformats.org/officeDocument/2006/relationships/hyperlink" Target="https://www.epicov.org/epi3/start/EPI_ISL/417491" TargetMode="External"/><Relationship Id="rId6670" Type="http://schemas.openxmlformats.org/officeDocument/2006/relationships/hyperlink" Target="https://www.epicov.org/epi3/start/EPI_ISL/427483" TargetMode="External"/><Relationship Id="rId7721" Type="http://schemas.openxmlformats.org/officeDocument/2006/relationships/hyperlink" Target="https://www.epicov.org/epi3/start/EPI_ISL/425296" TargetMode="External"/><Relationship Id="rId10702" Type="http://schemas.openxmlformats.org/officeDocument/2006/relationships/hyperlink" Target="https://www.epicov.org/epi3/start/EPI_ISL/423766" TargetMode="External"/><Relationship Id="rId5272" Type="http://schemas.openxmlformats.org/officeDocument/2006/relationships/hyperlink" Target="https://www.epicov.org/epi3/start/EPI_ISL/423319" TargetMode="External"/><Relationship Id="rId6323" Type="http://schemas.openxmlformats.org/officeDocument/2006/relationships/hyperlink" Target="https://www.epicov.org/epi3/start/EPI_ISL/426088" TargetMode="External"/><Relationship Id="rId9893" Type="http://schemas.openxmlformats.org/officeDocument/2006/relationships/hyperlink" Target="https://www.epicov.org/epi3/start/EPI_ISL/430688" TargetMode="External"/><Relationship Id="rId1882" Type="http://schemas.openxmlformats.org/officeDocument/2006/relationships/hyperlink" Target="https://www.epicov.org/epi3/start/EPI_ISL/419564" TargetMode="External"/><Relationship Id="rId8495" Type="http://schemas.openxmlformats.org/officeDocument/2006/relationships/hyperlink" Target="https://www.epicov.org/epi3/start/EPI_ISL/420729" TargetMode="External"/><Relationship Id="rId9546" Type="http://schemas.openxmlformats.org/officeDocument/2006/relationships/hyperlink" Target="https://www.epicov.org/epi3/start/EPI_ISL/430553" TargetMode="External"/><Relationship Id="rId11476" Type="http://schemas.openxmlformats.org/officeDocument/2006/relationships/hyperlink" Target="https://www.epicov.org/epi3/start/EPI_ISL/423734" TargetMode="External"/><Relationship Id="rId1535" Type="http://schemas.openxmlformats.org/officeDocument/2006/relationships/hyperlink" Target="https://www.epicov.org/epi3/start/EPI_ISL/417102" TargetMode="External"/><Relationship Id="rId2933" Type="http://schemas.openxmlformats.org/officeDocument/2006/relationships/hyperlink" Target="https://www.epicov.org/epi3/start/EPI_ISL/419975" TargetMode="External"/><Relationship Id="rId7097" Type="http://schemas.openxmlformats.org/officeDocument/2006/relationships/hyperlink" Target="https://www.epicov.org/epi3/start/EPI_ISL/430792" TargetMode="External"/><Relationship Id="rId8148" Type="http://schemas.openxmlformats.org/officeDocument/2006/relationships/hyperlink" Target="https://www.epicov.org/epi3/start/EPI_ISL/426304" TargetMode="External"/><Relationship Id="rId10078" Type="http://schemas.openxmlformats.org/officeDocument/2006/relationships/hyperlink" Target="https://www.epicov.org/epi3/start/EPI_ISL/429384" TargetMode="External"/><Relationship Id="rId11129" Type="http://schemas.openxmlformats.org/officeDocument/2006/relationships/hyperlink" Target="https://www.epicov.org/epi3/start/EPI_ISL/423614" TargetMode="External"/><Relationship Id="rId12527" Type="http://schemas.openxmlformats.org/officeDocument/2006/relationships/hyperlink" Target="https://www.epicov.org/epi3/start/EPI_ISL/420089" TargetMode="External"/><Relationship Id="rId905" Type="http://schemas.openxmlformats.org/officeDocument/2006/relationships/hyperlink" Target="https://www.epicov.org/epi3/start/EPI_ISL/416590" TargetMode="External"/><Relationship Id="rId4758" Type="http://schemas.openxmlformats.org/officeDocument/2006/relationships/hyperlink" Target="https://www.epicov.org/epi3/start/EPI_ISL/425377" TargetMode="External"/><Relationship Id="rId5809" Type="http://schemas.openxmlformats.org/officeDocument/2006/relationships/hyperlink" Target="https://www.epicov.org/epi3/start/EPI_ISL/425720" TargetMode="External"/><Relationship Id="rId6180" Type="http://schemas.openxmlformats.org/officeDocument/2006/relationships/hyperlink" Target="https://www.epicov.org/epi3/start/EPI_ISL/424520" TargetMode="External"/><Relationship Id="rId11610" Type="http://schemas.openxmlformats.org/officeDocument/2006/relationships/hyperlink" Target="https://www.epicov.org/epi3/start/EPI_ISL/423682" TargetMode="External"/><Relationship Id="rId7231" Type="http://schemas.openxmlformats.org/officeDocument/2006/relationships/hyperlink" Target="https://www.epicov.org/epi3/start/EPI_ISL/427241" TargetMode="External"/><Relationship Id="rId10212" Type="http://schemas.openxmlformats.org/officeDocument/2006/relationships/hyperlink" Target="https://www.epicov.org/epi3/start/EPI_ISL/420953" TargetMode="External"/><Relationship Id="rId2790" Type="http://schemas.openxmlformats.org/officeDocument/2006/relationships/hyperlink" Target="https://www.epicov.org/epi3/start/EPI_ISL/418962" TargetMode="External"/><Relationship Id="rId3841" Type="http://schemas.openxmlformats.org/officeDocument/2006/relationships/hyperlink" Target="https://www.epicov.org/epi3/start/EPI_ISL/424238" TargetMode="External"/><Relationship Id="rId12384" Type="http://schemas.openxmlformats.org/officeDocument/2006/relationships/hyperlink" Target="https://www.epicov.org/epi3/start/EPI_ISL/422705" TargetMode="External"/><Relationship Id="rId762" Type="http://schemas.openxmlformats.org/officeDocument/2006/relationships/hyperlink" Target="https://www.epicov.org/epi3/start/EPI_ISL/415153" TargetMode="External"/><Relationship Id="rId1392" Type="http://schemas.openxmlformats.org/officeDocument/2006/relationships/hyperlink" Target="https://www.epicov.org/epi3/start/EPI_ISL/417146" TargetMode="External"/><Relationship Id="rId2443" Type="http://schemas.openxmlformats.org/officeDocument/2006/relationships/hyperlink" Target="https://www.epicov.org/epi3/start/EPI_ISL/418830" TargetMode="External"/><Relationship Id="rId9056" Type="http://schemas.openxmlformats.org/officeDocument/2006/relationships/hyperlink" Target="https://www.epicov.org/epi3/start/EPI_ISL/420514" TargetMode="External"/><Relationship Id="rId12037" Type="http://schemas.openxmlformats.org/officeDocument/2006/relationships/hyperlink" Target="https://www.epicov.org/epi3/start/EPI_ISL/421782" TargetMode="External"/><Relationship Id="rId415" Type="http://schemas.openxmlformats.org/officeDocument/2006/relationships/hyperlink" Target="https://www.epicov.org/epi3/start/EPI_ISL/416629" TargetMode="External"/><Relationship Id="rId1045" Type="http://schemas.openxmlformats.org/officeDocument/2006/relationships/hyperlink" Target="https://www.epicov.org/epi3/start/EPI_ISL/414428" TargetMode="External"/><Relationship Id="rId5666" Type="http://schemas.openxmlformats.org/officeDocument/2006/relationships/hyperlink" Target="https://www.epicov.org/epi3/start/EPI_ISL/425817" TargetMode="External"/><Relationship Id="rId4268" Type="http://schemas.openxmlformats.org/officeDocument/2006/relationships/hyperlink" Target="https://www.epicov.org/epi3/start/EPI_ISL/423065" TargetMode="External"/><Relationship Id="rId5319" Type="http://schemas.openxmlformats.org/officeDocument/2006/relationships/hyperlink" Target="https://www.epicov.org/epi3/start/EPI_ISL/423347" TargetMode="External"/><Relationship Id="rId6717" Type="http://schemas.openxmlformats.org/officeDocument/2006/relationships/hyperlink" Target="https://www.epicov.org/epi3/start/EPI_ISL/426132" TargetMode="External"/><Relationship Id="rId8889" Type="http://schemas.openxmlformats.org/officeDocument/2006/relationships/hyperlink" Target="https://www.epicov.org/epi3/start/EPI_ISL/420552" TargetMode="External"/><Relationship Id="rId11120" Type="http://schemas.openxmlformats.org/officeDocument/2006/relationships/hyperlink" Target="https://www.epicov.org/epi3/start/EPI_ISL/424949" TargetMode="External"/><Relationship Id="rId1929" Type="http://schemas.openxmlformats.org/officeDocument/2006/relationships/hyperlink" Target="https://www.epicov.org/epi3/start/EPI_ISL/419589" TargetMode="External"/><Relationship Id="rId5800" Type="http://schemas.openxmlformats.org/officeDocument/2006/relationships/hyperlink" Target="https://www.epicov.org/epi3/start/EPI_ISL/423196" TargetMode="External"/><Relationship Id="rId3351" Type="http://schemas.openxmlformats.org/officeDocument/2006/relationships/hyperlink" Target="https://www.epicov.org/epi3/start/EPI_ISL/420007" TargetMode="External"/><Relationship Id="rId4402" Type="http://schemas.openxmlformats.org/officeDocument/2006/relationships/hyperlink" Target="https://www.epicov.org/epi3/start/EPI_ISL/424311" TargetMode="External"/><Relationship Id="rId7972" Type="http://schemas.openxmlformats.org/officeDocument/2006/relationships/hyperlink" Target="https://www.epicov.org/epi3/start/EPI_ISL/428824" TargetMode="External"/><Relationship Id="rId272" Type="http://schemas.openxmlformats.org/officeDocument/2006/relationships/hyperlink" Target="https://www.epicov.org/epi3/start/EPI_ISL/413925" TargetMode="External"/><Relationship Id="rId3004" Type="http://schemas.openxmlformats.org/officeDocument/2006/relationships/hyperlink" Target="https://www.epicov.org/epi3/start/EPI_ISL/417360" TargetMode="External"/><Relationship Id="rId6574" Type="http://schemas.openxmlformats.org/officeDocument/2006/relationships/hyperlink" Target="https://www.epicov.org/epi3/start/EPI_ISL/430954" TargetMode="External"/><Relationship Id="rId7625" Type="http://schemas.openxmlformats.org/officeDocument/2006/relationships/hyperlink" Target="https://www.epicov.org/epi3/start/EPI_ISL/426441" TargetMode="External"/><Relationship Id="rId10953" Type="http://schemas.openxmlformats.org/officeDocument/2006/relationships/hyperlink" Target="https://www.epicov.org/epi3/start/EPI_ISL/423918" TargetMode="External"/><Relationship Id="rId5176" Type="http://schemas.openxmlformats.org/officeDocument/2006/relationships/hyperlink" Target="https://www.epicov.org/epi3/start/EPI_ISL/422063" TargetMode="External"/><Relationship Id="rId6227" Type="http://schemas.openxmlformats.org/officeDocument/2006/relationships/hyperlink" Target="https://www.epicov.org/epi3/start/EPI_ISL/423214" TargetMode="External"/><Relationship Id="rId9797" Type="http://schemas.openxmlformats.org/officeDocument/2006/relationships/hyperlink" Target="https://www.epicov.org/epi3/start/EPI_ISL/430610" TargetMode="External"/><Relationship Id="rId10606" Type="http://schemas.openxmlformats.org/officeDocument/2006/relationships/hyperlink" Target="https://www.epicov.org/epi3/start/EPI_ISL/421223" TargetMode="External"/><Relationship Id="rId8399" Type="http://schemas.openxmlformats.org/officeDocument/2006/relationships/hyperlink" Target="https://www.epicov.org/epi3/start/EPI_ISL/429125" TargetMode="External"/><Relationship Id="rId12778" Type="http://schemas.openxmlformats.org/officeDocument/2006/relationships/hyperlink" Target="https://www.epicov.org/epi3/start/EPI_ISL/420140" TargetMode="External"/><Relationship Id="rId1786" Type="http://schemas.openxmlformats.org/officeDocument/2006/relationships/hyperlink" Target="https://www.epicov.org/epi3/start/EPI_ISL/417211" TargetMode="External"/><Relationship Id="rId2837" Type="http://schemas.openxmlformats.org/officeDocument/2006/relationships/hyperlink" Target="https://www.epicov.org/epi3/start/EPI_ISL/419962" TargetMode="External"/><Relationship Id="rId809" Type="http://schemas.openxmlformats.org/officeDocument/2006/relationships/hyperlink" Target="https://www.epicov.org/epi3/start/EPI_ISL/416410" TargetMode="External"/><Relationship Id="rId1439" Type="http://schemas.openxmlformats.org/officeDocument/2006/relationships/hyperlink" Target="https://www.epicov.org/epi3/start/EPI_ISL/417186" TargetMode="External"/><Relationship Id="rId5310" Type="http://schemas.openxmlformats.org/officeDocument/2006/relationships/hyperlink" Target="https://www.epicov.org/epi3/start/EPI_ISL/425968" TargetMode="External"/><Relationship Id="rId8880" Type="http://schemas.openxmlformats.org/officeDocument/2006/relationships/hyperlink" Target="https://www.epicov.org/epi3/start/EPI_ISL/430192" TargetMode="External"/><Relationship Id="rId9931" Type="http://schemas.openxmlformats.org/officeDocument/2006/relationships/hyperlink" Target="https://www.epicov.org/epi3/start/EPI_ISL/430656" TargetMode="External"/><Relationship Id="rId11861" Type="http://schemas.openxmlformats.org/officeDocument/2006/relationships/hyperlink" Target="https://www.epicov.org/epi3/start/EPI_ISL/422907" TargetMode="External"/><Relationship Id="rId1920" Type="http://schemas.openxmlformats.org/officeDocument/2006/relationships/hyperlink" Target="https://www.epicov.org/epi3/start/EPI_ISL/418257" TargetMode="External"/><Relationship Id="rId7482" Type="http://schemas.openxmlformats.org/officeDocument/2006/relationships/hyperlink" Target="https://www.epicov.org/epi3/start/EPI_ISL/425193" TargetMode="External"/><Relationship Id="rId8533" Type="http://schemas.openxmlformats.org/officeDocument/2006/relationships/hyperlink" Target="https://www.epicov.org/epi3/start/EPI_ISL/420734" TargetMode="External"/><Relationship Id="rId10463" Type="http://schemas.openxmlformats.org/officeDocument/2006/relationships/hyperlink" Target="https://www.epicov.org/epi3/start/EPI_ISL/430418" TargetMode="External"/><Relationship Id="rId11514" Type="http://schemas.openxmlformats.org/officeDocument/2006/relationships/hyperlink" Target="https://www.epicov.org/epi3/start/EPI_ISL/422422" TargetMode="External"/><Relationship Id="rId6084" Type="http://schemas.openxmlformats.org/officeDocument/2006/relationships/hyperlink" Target="https://www.epicov.org/epi3/start/EPI_ISL/423283" TargetMode="External"/><Relationship Id="rId7135" Type="http://schemas.openxmlformats.org/officeDocument/2006/relationships/hyperlink" Target="https://www.epicov.org/epi3/start/EPI_ISL/429736" TargetMode="External"/><Relationship Id="rId10116" Type="http://schemas.openxmlformats.org/officeDocument/2006/relationships/hyperlink" Target="https://www.epicov.org/epi3/start/EPI_ISL/429360" TargetMode="External"/><Relationship Id="rId2694" Type="http://schemas.openxmlformats.org/officeDocument/2006/relationships/hyperlink" Target="https://www.epicov.org/epi3/start/EPI_ISL/418927" TargetMode="External"/><Relationship Id="rId3745" Type="http://schemas.openxmlformats.org/officeDocument/2006/relationships/hyperlink" Target="https://www.epicov.org/epi3/start/EPI_ISL/407079" TargetMode="External"/><Relationship Id="rId12288" Type="http://schemas.openxmlformats.org/officeDocument/2006/relationships/hyperlink" Target="https://www.epicov.org/epi3/start/EPI_ISL/420106" TargetMode="External"/><Relationship Id="rId666" Type="http://schemas.openxmlformats.org/officeDocument/2006/relationships/hyperlink" Target="https://www.epicov.org/epi3/start/EPI_ISL/416456" TargetMode="External"/><Relationship Id="rId1296" Type="http://schemas.openxmlformats.org/officeDocument/2006/relationships/hyperlink" Target="https://www.epicov.org/epi3/start/EPI_ISL/415643" TargetMode="External"/><Relationship Id="rId2347" Type="http://schemas.openxmlformats.org/officeDocument/2006/relationships/hyperlink" Target="https://www.epicov.org/epi3/start/EPI_ISL/404228" TargetMode="External"/><Relationship Id="rId319" Type="http://schemas.openxmlformats.org/officeDocument/2006/relationships/hyperlink" Target="https://www.epicov.org/epi3/start/EPI_ISL/413890" TargetMode="External"/><Relationship Id="rId6968" Type="http://schemas.openxmlformats.org/officeDocument/2006/relationships/hyperlink" Target="https://www.epicov.org/epi3/start/EPI_ISL/427129" TargetMode="External"/><Relationship Id="rId8390" Type="http://schemas.openxmlformats.org/officeDocument/2006/relationships/hyperlink" Target="https://www.epicov.org/epi3/start/EPI_ISL/430108" TargetMode="External"/><Relationship Id="rId8043" Type="http://schemas.openxmlformats.org/officeDocument/2006/relationships/hyperlink" Target="https://www.epicov.org/epi3/start/EPI_ISL/427535" TargetMode="External"/><Relationship Id="rId9441" Type="http://schemas.openxmlformats.org/officeDocument/2006/relationships/hyperlink" Target="https://www.epicov.org/epi3/start/EPI_ISL/430588" TargetMode="External"/><Relationship Id="rId11371" Type="http://schemas.openxmlformats.org/officeDocument/2006/relationships/hyperlink" Target="https://www.epicov.org/epi3/start/EPI_ISL/422251" TargetMode="External"/><Relationship Id="rId12422" Type="http://schemas.openxmlformats.org/officeDocument/2006/relationships/hyperlink" Target="https://www.epicov.org/epi3/start/EPI_ISL/421356" TargetMode="External"/><Relationship Id="rId800" Type="http://schemas.openxmlformats.org/officeDocument/2006/relationships/hyperlink" Target="https://www.epicov.org/epi3/start/EPI_ISL/417708" TargetMode="External"/><Relationship Id="rId1430" Type="http://schemas.openxmlformats.org/officeDocument/2006/relationships/hyperlink" Target="https://www.epicov.org/epi3/start/EPI_ISL/417150" TargetMode="External"/><Relationship Id="rId11024" Type="http://schemas.openxmlformats.org/officeDocument/2006/relationships/hyperlink" Target="https://www.epicov.org/epi3/start/EPI_ISL/422556" TargetMode="External"/><Relationship Id="rId4653" Type="http://schemas.openxmlformats.org/officeDocument/2006/relationships/hyperlink" Target="https://www.epicov.org/epi3/start/EPI_ISL/425338" TargetMode="External"/><Relationship Id="rId5704" Type="http://schemas.openxmlformats.org/officeDocument/2006/relationships/hyperlink" Target="https://www.epicov.org/epi3/start/EPI_ISL/423137" TargetMode="External"/><Relationship Id="rId3255" Type="http://schemas.openxmlformats.org/officeDocument/2006/relationships/hyperlink" Target="https://www.epicov.org/epi3/start/EPI_ISL/418711" TargetMode="External"/><Relationship Id="rId4306" Type="http://schemas.openxmlformats.org/officeDocument/2006/relationships/hyperlink" Target="https://www.epicov.org/epi3/start/EPI_ISL/423085" TargetMode="External"/><Relationship Id="rId7876" Type="http://schemas.openxmlformats.org/officeDocument/2006/relationships/hyperlink" Target="https://www.epicov.org/epi3/start/EPI_ISL/427808" TargetMode="External"/><Relationship Id="rId8927" Type="http://schemas.openxmlformats.org/officeDocument/2006/relationships/hyperlink" Target="https://www.epicov.org/epi3/start/EPI_ISL/420575" TargetMode="External"/><Relationship Id="rId176" Type="http://schemas.openxmlformats.org/officeDocument/2006/relationships/hyperlink" Target="https://www.epicov.org/epi3/start/EPI_ISL/414621" TargetMode="External"/><Relationship Id="rId6478" Type="http://schemas.openxmlformats.org/officeDocument/2006/relationships/hyperlink" Target="https://www.epicov.org/epi3/start/EPI_ISL/426066" TargetMode="External"/><Relationship Id="rId7529" Type="http://schemas.openxmlformats.org/officeDocument/2006/relationships/hyperlink" Target="https://www.epicov.org/epi3/start/EPI_ISL/427769" TargetMode="External"/><Relationship Id="rId10857" Type="http://schemas.openxmlformats.org/officeDocument/2006/relationships/hyperlink" Target="https://www.epicov.org/epi3/start/EPI_ISL/421313" TargetMode="External"/><Relationship Id="rId11908" Type="http://schemas.openxmlformats.org/officeDocument/2006/relationships/hyperlink" Target="https://www.epicov.org/epi3/start/EPI_ISL/421610" TargetMode="External"/><Relationship Id="rId310" Type="http://schemas.openxmlformats.org/officeDocument/2006/relationships/hyperlink" Target="https://www.epicov.org/epi3/start/EPI_ISL/413873" TargetMode="External"/><Relationship Id="rId5561" Type="http://schemas.openxmlformats.org/officeDocument/2006/relationships/hyperlink" Target="https://www.epicov.org/epi3/start/EPI_ISL/423435" TargetMode="External"/><Relationship Id="rId6612" Type="http://schemas.openxmlformats.org/officeDocument/2006/relationships/hyperlink" Target="https://www.epicov.org/epi3/start/EPI_ISL/429982" TargetMode="External"/><Relationship Id="rId4163" Type="http://schemas.openxmlformats.org/officeDocument/2006/relationships/hyperlink" Target="https://www.epicov.org/epi3/start/EPI_ISL/423023" TargetMode="External"/><Relationship Id="rId5214" Type="http://schemas.openxmlformats.org/officeDocument/2006/relationships/hyperlink" Target="https://www.epicov.org/epi3/start/EPI_ISL/425962" TargetMode="External"/><Relationship Id="rId8784" Type="http://schemas.openxmlformats.org/officeDocument/2006/relationships/hyperlink" Target="https://www.epicov.org/epi3/start/EPI_ISL/420817" TargetMode="External"/><Relationship Id="rId9835" Type="http://schemas.openxmlformats.org/officeDocument/2006/relationships/hyperlink" Target="https://www.epicov.org/epi3/start/EPI_ISL/428310" TargetMode="External"/><Relationship Id="rId11765" Type="http://schemas.openxmlformats.org/officeDocument/2006/relationships/hyperlink" Target="https://www.epicov.org/epi3/start/EPI_ISL/422986" TargetMode="External"/><Relationship Id="rId49" Type="http://schemas.openxmlformats.org/officeDocument/2006/relationships/hyperlink" Target="https://www.epicov.org/epi3/start/EPI_ISL/413563" TargetMode="External"/><Relationship Id="rId1824" Type="http://schemas.openxmlformats.org/officeDocument/2006/relationships/hyperlink" Target="https://www.epicov.org/epi3/start/EPI_ISL/419892" TargetMode="External"/><Relationship Id="rId7386" Type="http://schemas.openxmlformats.org/officeDocument/2006/relationships/hyperlink" Target="https://www.epicov.org/epi3/start/EPI_ISL/430847" TargetMode="External"/><Relationship Id="rId8437" Type="http://schemas.openxmlformats.org/officeDocument/2006/relationships/hyperlink" Target="https://www.epicov.org/epi3/start/EPI_ISL/430178" TargetMode="External"/><Relationship Id="rId10367" Type="http://schemas.openxmlformats.org/officeDocument/2006/relationships/hyperlink" Target="https://www.epicov.org/epi3/start/EPI_ISL/428148" TargetMode="External"/><Relationship Id="rId11418" Type="http://schemas.openxmlformats.org/officeDocument/2006/relationships/hyperlink" Target="https://www.epicov.org/epi3/start/EPI_ISL/423598" TargetMode="External"/><Relationship Id="rId12816" Type="http://schemas.openxmlformats.org/officeDocument/2006/relationships/hyperlink" Target="https://www.epicov.org/epi3/start/EPI_ISL/421495" TargetMode="External"/><Relationship Id="rId7039" Type="http://schemas.openxmlformats.org/officeDocument/2006/relationships/hyperlink" Target="https://www.epicov.org/epi3/start/EPI_ISL/427158" TargetMode="External"/><Relationship Id="rId2598" Type="http://schemas.openxmlformats.org/officeDocument/2006/relationships/hyperlink" Target="https://www.epicov.org/epi3/start/EPI_ISL/416340" TargetMode="External"/><Relationship Id="rId3996" Type="http://schemas.openxmlformats.org/officeDocument/2006/relationships/hyperlink" Target="https://www.epicov.org/epi3/start/EPI_ISL/426813" TargetMode="External"/><Relationship Id="rId3649" Type="http://schemas.openxmlformats.org/officeDocument/2006/relationships/hyperlink" Target="https://www.epicov.org/epi3/start/EPI_ISL/419414" TargetMode="External"/><Relationship Id="rId5071" Type="http://schemas.openxmlformats.org/officeDocument/2006/relationships/hyperlink" Target="https://www.epicov.org/epi3/start/EPI_ISL/426718" TargetMode="External"/><Relationship Id="rId6122" Type="http://schemas.openxmlformats.org/officeDocument/2006/relationships/hyperlink" Target="https://www.epicov.org/epi3/start/EPI_ISL/425838" TargetMode="External"/><Relationship Id="rId7520" Type="http://schemas.openxmlformats.org/officeDocument/2006/relationships/hyperlink" Target="https://www.epicov.org/epi3/start/EPI_ISL/426434" TargetMode="External"/><Relationship Id="rId10501" Type="http://schemas.openxmlformats.org/officeDocument/2006/relationships/hyperlink" Target="https://www.epicov.org/epi3/start/EPI_ISL/429448" TargetMode="External"/><Relationship Id="rId9692" Type="http://schemas.openxmlformats.org/officeDocument/2006/relationships/hyperlink" Target="https://www.epicov.org/epi3/start/EPI_ISL/427059" TargetMode="External"/><Relationship Id="rId12673" Type="http://schemas.openxmlformats.org/officeDocument/2006/relationships/hyperlink" Target="https://www.epicov.org/epi3/start/EPI_ISL/420215" TargetMode="External"/><Relationship Id="rId1681" Type="http://schemas.openxmlformats.org/officeDocument/2006/relationships/hyperlink" Target="https://www.epicov.org/epi3/start/EPI_ISL/417278" TargetMode="External"/><Relationship Id="rId2732" Type="http://schemas.openxmlformats.org/officeDocument/2006/relationships/hyperlink" Target="https://www.epicov.org/epi3/start/EPI_ISL/417611" TargetMode="External"/><Relationship Id="rId8294" Type="http://schemas.openxmlformats.org/officeDocument/2006/relationships/hyperlink" Target="https://www.epicov.org/epi3/start/EPI_ISL/428925" TargetMode="External"/><Relationship Id="rId9345" Type="http://schemas.openxmlformats.org/officeDocument/2006/relationships/hyperlink" Target="https://www.epicov.org/epi3/start/EPI_ISL/420612" TargetMode="External"/><Relationship Id="rId11275" Type="http://schemas.openxmlformats.org/officeDocument/2006/relationships/hyperlink" Target="https://www.epicov.org/epi3/start/EPI_ISL/424863" TargetMode="External"/><Relationship Id="rId12326" Type="http://schemas.openxmlformats.org/officeDocument/2006/relationships/hyperlink" Target="https://www.epicov.org/epi3/start/EPI_ISL/421464" TargetMode="External"/><Relationship Id="rId704" Type="http://schemas.openxmlformats.org/officeDocument/2006/relationships/hyperlink" Target="https://www.epicov.org/epi3/start/EPI_ISL/415141" TargetMode="External"/><Relationship Id="rId1334" Type="http://schemas.openxmlformats.org/officeDocument/2006/relationships/hyperlink" Target="https://www.epicov.org/epi3/start/EPI_ISL/413023" TargetMode="External"/><Relationship Id="rId5955" Type="http://schemas.openxmlformats.org/officeDocument/2006/relationships/hyperlink" Target="https://www.epicov.org/epi3/start/EPI_ISL/424445" TargetMode="External"/><Relationship Id="rId40" Type="http://schemas.openxmlformats.org/officeDocument/2006/relationships/hyperlink" Target="https://www.epicov.org/epi3/start/EPI_ISL/413515" TargetMode="External"/><Relationship Id="rId4557" Type="http://schemas.openxmlformats.org/officeDocument/2006/relationships/hyperlink" Target="https://www.epicov.org/epi3/start/EPI_ISL/424097" TargetMode="External"/><Relationship Id="rId5608" Type="http://schemas.openxmlformats.org/officeDocument/2006/relationships/hyperlink" Target="https://www.epicov.org/epi3/start/EPI_ISL/422120" TargetMode="External"/><Relationship Id="rId3159" Type="http://schemas.openxmlformats.org/officeDocument/2006/relationships/hyperlink" Target="https://www.epicov.org/epi3/start/EPI_ISL/418777" TargetMode="External"/><Relationship Id="rId7030" Type="http://schemas.openxmlformats.org/officeDocument/2006/relationships/hyperlink" Target="https://www.epicov.org/epi3/start/EPI_ISL/428485" TargetMode="External"/><Relationship Id="rId10011" Type="http://schemas.openxmlformats.org/officeDocument/2006/relationships/hyperlink" Target="https://www.epicov.org/epi3/start/EPI_ISL/429613" TargetMode="External"/><Relationship Id="rId1191" Type="http://schemas.openxmlformats.org/officeDocument/2006/relationships/hyperlink" Target="https://www.epicov.org/epi3/start/EPI_ISL/414509" TargetMode="External"/><Relationship Id="rId3640" Type="http://schemas.openxmlformats.org/officeDocument/2006/relationships/hyperlink" Target="https://www.epicov.org/epi3/start/EPI_ISL/419425" TargetMode="External"/><Relationship Id="rId12183" Type="http://schemas.openxmlformats.org/officeDocument/2006/relationships/hyperlink" Target="https://www.epicov.org/epi3/start/EPI_ISL/420393" TargetMode="External"/><Relationship Id="rId561" Type="http://schemas.openxmlformats.org/officeDocument/2006/relationships/hyperlink" Target="https://www.epicov.org/epi3/start/EPI_ISL/415493" TargetMode="External"/><Relationship Id="rId2242" Type="http://schemas.openxmlformats.org/officeDocument/2006/relationships/hyperlink" Target="https://www.epicov.org/epi3/start/EPI_ISL/418314" TargetMode="External"/><Relationship Id="rId6863" Type="http://schemas.openxmlformats.org/officeDocument/2006/relationships/hyperlink" Target="https://www.epicov.org/epi3/start/EPI_ISL/428745" TargetMode="External"/><Relationship Id="rId7914" Type="http://schemas.openxmlformats.org/officeDocument/2006/relationships/hyperlink" Target="https://www.epicov.org/epi3/start/EPI_ISL/426286" TargetMode="External"/><Relationship Id="rId214" Type="http://schemas.openxmlformats.org/officeDocument/2006/relationships/hyperlink" Target="https://www.epicov.org/epi3/start/EPI_ISL/413496" TargetMode="External"/><Relationship Id="rId5465" Type="http://schemas.openxmlformats.org/officeDocument/2006/relationships/hyperlink" Target="https://www.epicov.org/epi3/start/EPI_ISL/422179" TargetMode="External"/><Relationship Id="rId6516" Type="http://schemas.openxmlformats.org/officeDocument/2006/relationships/hyperlink" Target="https://www.epicov.org/epi3/start/EPI_ISL/427381" TargetMode="External"/><Relationship Id="rId4067" Type="http://schemas.openxmlformats.org/officeDocument/2006/relationships/hyperlink" Target="https://www.epicov.org/epi3/start/EPI_ISL/425509" TargetMode="External"/><Relationship Id="rId5118" Type="http://schemas.openxmlformats.org/officeDocument/2006/relationships/hyperlink" Target="https://www.epicov.org/epi3/start/EPI_ISL/423386" TargetMode="External"/><Relationship Id="rId8688" Type="http://schemas.openxmlformats.org/officeDocument/2006/relationships/hyperlink" Target="https://www.epicov.org/epi3/start/EPI_ISL/429234" TargetMode="External"/><Relationship Id="rId9739" Type="http://schemas.openxmlformats.org/officeDocument/2006/relationships/hyperlink" Target="https://www.epicov.org/epi3/start/EPI_ISL/429653" TargetMode="External"/><Relationship Id="rId11669" Type="http://schemas.openxmlformats.org/officeDocument/2006/relationships/hyperlink" Target="https://www.epicov.org/epi3/start/EPI_ISL/423693" TargetMode="External"/><Relationship Id="rId1728" Type="http://schemas.openxmlformats.org/officeDocument/2006/relationships/hyperlink" Target="https://www.epicov.org/epi3/start/EPI_ISL/419831" TargetMode="External"/><Relationship Id="rId3150" Type="http://schemas.openxmlformats.org/officeDocument/2006/relationships/hyperlink" Target="https://www.epicov.org/epi3/start/EPI_ISL/418773" TargetMode="External"/><Relationship Id="rId4201" Type="http://schemas.openxmlformats.org/officeDocument/2006/relationships/hyperlink" Target="https://www.epicov.org/epi3/start/EPI_ISL/423010" TargetMode="External"/><Relationship Id="rId7771" Type="http://schemas.openxmlformats.org/officeDocument/2006/relationships/hyperlink" Target="https://www.epicov.org/epi3/start/EPI_ISL/426524" TargetMode="External"/><Relationship Id="rId8822" Type="http://schemas.openxmlformats.org/officeDocument/2006/relationships/hyperlink" Target="https://www.epicov.org/epi3/start/EPI_ISL/429220" TargetMode="External"/><Relationship Id="rId10752" Type="http://schemas.openxmlformats.org/officeDocument/2006/relationships/hyperlink" Target="https://www.epicov.org/epi3/start/EPI_ISL/422610" TargetMode="External"/><Relationship Id="rId11803" Type="http://schemas.openxmlformats.org/officeDocument/2006/relationships/hyperlink" Target="https://www.epicov.org/epi3/start/EPI_ISL/420349" TargetMode="External"/><Relationship Id="rId6373" Type="http://schemas.openxmlformats.org/officeDocument/2006/relationships/hyperlink" Target="https://www.epicov.org/epi3/start/EPI_ISL/428694" TargetMode="External"/><Relationship Id="rId7424" Type="http://schemas.openxmlformats.org/officeDocument/2006/relationships/hyperlink" Target="https://www.epicov.org/epi3/start/EPI_ISL/429843" TargetMode="External"/><Relationship Id="rId10405" Type="http://schemas.openxmlformats.org/officeDocument/2006/relationships/hyperlink" Target="https://www.epicov.org/epi3/start/EPI_ISL/430408" TargetMode="External"/><Relationship Id="rId2983" Type="http://schemas.openxmlformats.org/officeDocument/2006/relationships/hyperlink" Target="https://www.epicov.org/epi3/start/EPI_ISL/417336" TargetMode="External"/><Relationship Id="rId6026" Type="http://schemas.openxmlformats.org/officeDocument/2006/relationships/hyperlink" Target="https://www.epicov.org/epi3/start/EPI_ISL/425932" TargetMode="External"/><Relationship Id="rId9596" Type="http://schemas.openxmlformats.org/officeDocument/2006/relationships/hyperlink" Target="https://www.epicov.org/epi3/start/EPI_ISL/430533" TargetMode="External"/><Relationship Id="rId12577" Type="http://schemas.openxmlformats.org/officeDocument/2006/relationships/hyperlink" Target="https://www.epicov.org/epi3/start/EPI_ISL/422831" TargetMode="External"/><Relationship Id="rId955" Type="http://schemas.openxmlformats.org/officeDocument/2006/relationships/hyperlink" Target="https://www.epicov.org/epi3/start/EPI_ISL/416516" TargetMode="External"/><Relationship Id="rId1585" Type="http://schemas.openxmlformats.org/officeDocument/2006/relationships/hyperlink" Target="https://www.epicov.org/epi3/start/EPI_ISL/417123" TargetMode="External"/><Relationship Id="rId2636" Type="http://schemas.openxmlformats.org/officeDocument/2006/relationships/hyperlink" Target="https://www.epicov.org/epi3/start/EPI_ISL/417694" TargetMode="External"/><Relationship Id="rId8198" Type="http://schemas.openxmlformats.org/officeDocument/2006/relationships/hyperlink" Target="https://www.epicov.org/epi3/start/EPI_ISL/427617" TargetMode="External"/><Relationship Id="rId9249" Type="http://schemas.openxmlformats.org/officeDocument/2006/relationships/hyperlink" Target="https://www.epicov.org/epi3/start/EPI_ISL/429041" TargetMode="External"/><Relationship Id="rId11179" Type="http://schemas.openxmlformats.org/officeDocument/2006/relationships/hyperlink" Target="https://www.epicov.org/epi3/start/EPI_ISL/423637" TargetMode="External"/><Relationship Id="rId608" Type="http://schemas.openxmlformats.org/officeDocument/2006/relationships/hyperlink" Target="https://www.epicov.org/epi3/start/EPI_ISL/416737" TargetMode="External"/><Relationship Id="rId1238" Type="http://schemas.openxmlformats.org/officeDocument/2006/relationships/hyperlink" Target="https://www.epicov.org/epi3/start/EPI_ISL/415511" TargetMode="External"/><Relationship Id="rId5859" Type="http://schemas.openxmlformats.org/officeDocument/2006/relationships/hyperlink" Target="https://www.epicov.org/epi3/start/EPI_ISL/425729" TargetMode="External"/><Relationship Id="rId7281" Type="http://schemas.openxmlformats.org/officeDocument/2006/relationships/hyperlink" Target="https://www.epicov.org/epi3/start/EPI_ISL/430868" TargetMode="External"/><Relationship Id="rId8332" Type="http://schemas.openxmlformats.org/officeDocument/2006/relationships/hyperlink" Target="https://www.epicov.org/epi3/start/EPI_ISL/430118" TargetMode="External"/><Relationship Id="rId9730" Type="http://schemas.openxmlformats.org/officeDocument/2006/relationships/hyperlink" Target="https://www.epicov.org/epi3/start/EPI_ISL/430637" TargetMode="External"/><Relationship Id="rId11660" Type="http://schemas.openxmlformats.org/officeDocument/2006/relationships/hyperlink" Target="https://www.epicov.org/epi3/start/EPI_ISL/422365" TargetMode="External"/><Relationship Id="rId12711" Type="http://schemas.openxmlformats.org/officeDocument/2006/relationships/hyperlink" Target="https://www.epicov.org/epi3/start/EPI_ISL/422899" TargetMode="External"/><Relationship Id="rId10262" Type="http://schemas.openxmlformats.org/officeDocument/2006/relationships/hyperlink" Target="https://www.epicov.org/epi3/start/EPI_ISL/420979" TargetMode="External"/><Relationship Id="rId11313" Type="http://schemas.openxmlformats.org/officeDocument/2006/relationships/hyperlink" Target="https://www.epicov.org/epi3/start/EPI_ISL/422230" TargetMode="External"/><Relationship Id="rId3891" Type="http://schemas.openxmlformats.org/officeDocument/2006/relationships/hyperlink" Target="https://www.epicov.org/epi3/start/EPI_ISL/424256" TargetMode="External"/><Relationship Id="rId4942" Type="http://schemas.openxmlformats.org/officeDocument/2006/relationships/hyperlink" Target="https://www.epicov.org/epi3/start/EPI_ISL/426773" TargetMode="External"/><Relationship Id="rId2493" Type="http://schemas.openxmlformats.org/officeDocument/2006/relationships/hyperlink" Target="https://www.epicov.org/epi3/start/EPI_ISL/417513" TargetMode="External"/><Relationship Id="rId3544" Type="http://schemas.openxmlformats.org/officeDocument/2006/relationships/hyperlink" Target="https://www.epicov.org/epi3/start/EPI_ISL/418138" TargetMode="External"/><Relationship Id="rId12087" Type="http://schemas.openxmlformats.org/officeDocument/2006/relationships/hyperlink" Target="https://www.epicov.org/epi3/start/EPI_ISL/421795" TargetMode="External"/><Relationship Id="rId465" Type="http://schemas.openxmlformats.org/officeDocument/2006/relationships/hyperlink" Target="https://www.epicov.org/epi3/start/EPI_ISL/417971" TargetMode="External"/><Relationship Id="rId1095" Type="http://schemas.openxmlformats.org/officeDocument/2006/relationships/hyperlink" Target="https://www.epicov.org/epi3/start/EPI_ISL/414480" TargetMode="External"/><Relationship Id="rId2146" Type="http://schemas.openxmlformats.org/officeDocument/2006/relationships/hyperlink" Target="https://www.epicov.org/epi3/start/EPI_ISL/418374" TargetMode="External"/><Relationship Id="rId6767" Type="http://schemas.openxmlformats.org/officeDocument/2006/relationships/hyperlink" Target="https://www.epicov.org/epi3/start/EPI_ISL/428728" TargetMode="External"/><Relationship Id="rId7818" Type="http://schemas.openxmlformats.org/officeDocument/2006/relationships/hyperlink" Target="https://www.epicov.org/epi3/start/EPI_ISL/425233" TargetMode="External"/><Relationship Id="rId118" Type="http://schemas.openxmlformats.org/officeDocument/2006/relationships/hyperlink" Target="https://www.epicov.org/epi3/start/EPI_ISL/414690" TargetMode="External"/><Relationship Id="rId5369" Type="http://schemas.openxmlformats.org/officeDocument/2006/relationships/hyperlink" Target="https://www.epicov.org/epi3/start/EPI_ISL/423330" TargetMode="External"/><Relationship Id="rId9240" Type="http://schemas.openxmlformats.org/officeDocument/2006/relationships/hyperlink" Target="https://www.epicov.org/epi3/start/EPI_ISL/430028" TargetMode="External"/><Relationship Id="rId11170" Type="http://schemas.openxmlformats.org/officeDocument/2006/relationships/hyperlink" Target="https://www.epicov.org/epi3/start/EPI_ISL/424970" TargetMode="External"/><Relationship Id="rId12221" Type="http://schemas.openxmlformats.org/officeDocument/2006/relationships/hyperlink" Target="https://www.epicov.org/epi3/start/EPI_ISL/422713" TargetMode="External"/><Relationship Id="rId1979" Type="http://schemas.openxmlformats.org/officeDocument/2006/relationships/hyperlink" Target="https://www.epicov.org/epi3/start/EPI_ISL/418297" TargetMode="External"/><Relationship Id="rId5850" Type="http://schemas.openxmlformats.org/officeDocument/2006/relationships/hyperlink" Target="https://www.epicov.org/epi3/start/EPI_ISL/424403" TargetMode="External"/><Relationship Id="rId6901" Type="http://schemas.openxmlformats.org/officeDocument/2006/relationships/hyperlink" Target="https://www.epicov.org/epi3/start/EPI_ISL/427181" TargetMode="External"/><Relationship Id="rId3054" Type="http://schemas.openxmlformats.org/officeDocument/2006/relationships/hyperlink" Target="https://www.epicov.org/epi3/start/EPI_ISL/419922" TargetMode="External"/><Relationship Id="rId4452" Type="http://schemas.openxmlformats.org/officeDocument/2006/relationships/hyperlink" Target="https://www.epicov.org/epi3/start/EPI_ISL/423005" TargetMode="External"/><Relationship Id="rId5503" Type="http://schemas.openxmlformats.org/officeDocument/2006/relationships/hyperlink" Target="https://www.epicov.org/epi3/start/EPI_ISL/422191" TargetMode="External"/><Relationship Id="rId4105" Type="http://schemas.openxmlformats.org/officeDocument/2006/relationships/hyperlink" Target="https://www.epicov.org/epi3/start/EPI_ISL/424207" TargetMode="External"/><Relationship Id="rId7675" Type="http://schemas.openxmlformats.org/officeDocument/2006/relationships/hyperlink" Target="https://www.epicov.org/epi3/start/EPI_ISL/427707" TargetMode="External"/><Relationship Id="rId8726" Type="http://schemas.openxmlformats.org/officeDocument/2006/relationships/hyperlink" Target="https://www.epicov.org/epi3/start/EPI_ISL/430293" TargetMode="External"/><Relationship Id="rId10656" Type="http://schemas.openxmlformats.org/officeDocument/2006/relationships/hyperlink" Target="https://www.epicov.org/epi3/start/EPI_ISL/423868" TargetMode="External"/><Relationship Id="rId11707" Type="http://schemas.openxmlformats.org/officeDocument/2006/relationships/hyperlink" Target="https://www.epicov.org/epi3/start/EPI_ISL/422966" TargetMode="External"/><Relationship Id="rId6277" Type="http://schemas.openxmlformats.org/officeDocument/2006/relationships/hyperlink" Target="https://www.epicov.org/epi3/start/EPI_ISL/423240" TargetMode="External"/><Relationship Id="rId7328" Type="http://schemas.openxmlformats.org/officeDocument/2006/relationships/hyperlink" Target="https://www.epicov.org/epi3/start/EPI_ISL/427252" TargetMode="External"/><Relationship Id="rId10309" Type="http://schemas.openxmlformats.org/officeDocument/2006/relationships/hyperlink" Target="https://www.epicov.org/epi3/start/EPI_ISL/420927" TargetMode="External"/><Relationship Id="rId2887" Type="http://schemas.openxmlformats.org/officeDocument/2006/relationships/hyperlink" Target="https://www.epicov.org/epi3/start/EPI_ISL/418653" TargetMode="External"/><Relationship Id="rId859" Type="http://schemas.openxmlformats.org/officeDocument/2006/relationships/hyperlink" Target="https://www.epicov.org/epi3/start/EPI_ISL/416439" TargetMode="External"/><Relationship Id="rId1489" Type="http://schemas.openxmlformats.org/officeDocument/2006/relationships/hyperlink" Target="https://www.epicov.org/epi3/start/EPI_ISL/419707" TargetMode="External"/><Relationship Id="rId3938" Type="http://schemas.openxmlformats.org/officeDocument/2006/relationships/hyperlink" Target="https://www.epicov.org/epi3/start/EPI_ISL/426893" TargetMode="External"/><Relationship Id="rId5360" Type="http://schemas.openxmlformats.org/officeDocument/2006/relationships/hyperlink" Target="https://www.epicov.org/epi3/start/EPI_ISL/423331" TargetMode="External"/><Relationship Id="rId6411" Type="http://schemas.openxmlformats.org/officeDocument/2006/relationships/hyperlink" Target="https://www.epicov.org/epi3/start/EPI_ISL/429994" TargetMode="External"/><Relationship Id="rId5013" Type="http://schemas.openxmlformats.org/officeDocument/2006/relationships/hyperlink" Target="https://www.epicov.org/epi3/start/EPI_ISL/424163" TargetMode="External"/><Relationship Id="rId9981" Type="http://schemas.openxmlformats.org/officeDocument/2006/relationships/hyperlink" Target="https://www.epicov.org/epi3/start/EPI_ISL/430673" TargetMode="External"/><Relationship Id="rId1970" Type="http://schemas.openxmlformats.org/officeDocument/2006/relationships/hyperlink" Target="https://www.epicov.org/epi3/start/EPI_ISL/418267" TargetMode="External"/><Relationship Id="rId7185" Type="http://schemas.openxmlformats.org/officeDocument/2006/relationships/hyperlink" Target="https://www.epicov.org/epi3/start/EPI_ISL/429721" TargetMode="External"/><Relationship Id="rId8583" Type="http://schemas.openxmlformats.org/officeDocument/2006/relationships/hyperlink" Target="https://www.epicov.org/epi3/start/EPI_ISL/430097" TargetMode="External"/><Relationship Id="rId9634" Type="http://schemas.openxmlformats.org/officeDocument/2006/relationships/hyperlink" Target="https://www.epicov.org/epi3/start/EPI_ISL/430550" TargetMode="External"/><Relationship Id="rId11564" Type="http://schemas.openxmlformats.org/officeDocument/2006/relationships/hyperlink" Target="https://www.epicov.org/epi3/start/EPI_ISL/423657" TargetMode="External"/><Relationship Id="rId12615" Type="http://schemas.openxmlformats.org/officeDocument/2006/relationships/hyperlink" Target="https://www.epicov.org/epi3/start/EPI_ISL/422853" TargetMode="External"/><Relationship Id="rId1623" Type="http://schemas.openxmlformats.org/officeDocument/2006/relationships/hyperlink" Target="https://www.epicov.org/epi3/start/EPI_ISL/417119" TargetMode="External"/><Relationship Id="rId8236" Type="http://schemas.openxmlformats.org/officeDocument/2006/relationships/hyperlink" Target="https://www.epicov.org/epi3/start/EPI_ISL/427689" TargetMode="External"/><Relationship Id="rId10166" Type="http://schemas.openxmlformats.org/officeDocument/2006/relationships/hyperlink" Target="https://www.epicov.org/epi3/start/EPI_ISL/420943" TargetMode="External"/><Relationship Id="rId11217" Type="http://schemas.openxmlformats.org/officeDocument/2006/relationships/hyperlink" Target="https://www.epicov.org/epi3/start/EPI_ISL/422295" TargetMode="External"/><Relationship Id="rId3795" Type="http://schemas.openxmlformats.org/officeDocument/2006/relationships/hyperlink" Target="https://www.epicov.org/epi3/start/EPI_ISL/419251" TargetMode="External"/><Relationship Id="rId4846" Type="http://schemas.openxmlformats.org/officeDocument/2006/relationships/hyperlink" Target="https://www.epicov.org/epi3/start/EPI_ISL/426782" TargetMode="External"/><Relationship Id="rId2397" Type="http://schemas.openxmlformats.org/officeDocument/2006/relationships/hyperlink" Target="https://www.epicov.org/epi3/start/EPI_ISL/417589" TargetMode="External"/><Relationship Id="rId3448" Type="http://schemas.openxmlformats.org/officeDocument/2006/relationships/hyperlink" Target="https://www.epicov.org/epi3/start/EPI_ISL/418028" TargetMode="External"/><Relationship Id="rId369" Type="http://schemas.openxmlformats.org/officeDocument/2006/relationships/hyperlink" Target="https://www.epicov.org/epi3/start/EPI_ISL/416614" TargetMode="External"/><Relationship Id="rId9491" Type="http://schemas.openxmlformats.org/officeDocument/2006/relationships/hyperlink" Target="https://www.epicov.org/epi3/start/EPI_ISL/430528" TargetMode="External"/><Relationship Id="rId10300" Type="http://schemas.openxmlformats.org/officeDocument/2006/relationships/hyperlink" Target="https://www.epicov.org/epi3/start/EPI_ISL/420906" TargetMode="External"/><Relationship Id="rId1480" Type="http://schemas.openxmlformats.org/officeDocument/2006/relationships/hyperlink" Target="https://www.epicov.org/epi3/start/EPI_ISL/419712" TargetMode="External"/><Relationship Id="rId8093" Type="http://schemas.openxmlformats.org/officeDocument/2006/relationships/hyperlink" Target="https://www.epicov.org/epi3/start/EPI_ISL/426394" TargetMode="External"/><Relationship Id="rId9144" Type="http://schemas.openxmlformats.org/officeDocument/2006/relationships/hyperlink" Target="https://www.epicov.org/epi3/start/EPI_ISL/420693" TargetMode="External"/><Relationship Id="rId12472" Type="http://schemas.openxmlformats.org/officeDocument/2006/relationships/hyperlink" Target="https://www.epicov.org/epi3/start/EPI_ISL/420041" TargetMode="External"/><Relationship Id="rId850" Type="http://schemas.openxmlformats.org/officeDocument/2006/relationships/hyperlink" Target="https://www.epicov.org/epi3/start/EPI_ISL/417765" TargetMode="External"/><Relationship Id="rId1133" Type="http://schemas.openxmlformats.org/officeDocument/2006/relationships/hyperlink" Target="https://www.epicov.org/epi3/start/EPI_ISL/414541" TargetMode="External"/><Relationship Id="rId2531" Type="http://schemas.openxmlformats.org/officeDocument/2006/relationships/hyperlink" Target="https://www.epicov.org/epi3/start/EPI_ISL/416333" TargetMode="External"/><Relationship Id="rId11074" Type="http://schemas.openxmlformats.org/officeDocument/2006/relationships/hyperlink" Target="https://www.epicov.org/epi3/start/EPI_ISL/421279" TargetMode="External"/><Relationship Id="rId12125" Type="http://schemas.openxmlformats.org/officeDocument/2006/relationships/hyperlink" Target="https://www.epicov.org/epi3/start/EPI_ISL/420483" TargetMode="External"/><Relationship Id="rId503" Type="http://schemas.openxmlformats.org/officeDocument/2006/relationships/hyperlink" Target="https://www.epicov.org/epi3/start/EPI_ISL/416679" TargetMode="External"/><Relationship Id="rId5754" Type="http://schemas.openxmlformats.org/officeDocument/2006/relationships/hyperlink" Target="https://www.epicov.org/epi3/start/EPI_ISL/424491" TargetMode="External"/><Relationship Id="rId6805" Type="http://schemas.openxmlformats.org/officeDocument/2006/relationships/hyperlink" Target="https://www.epicov.org/epi3/start/EPI_ISL/426103" TargetMode="External"/><Relationship Id="rId4356" Type="http://schemas.openxmlformats.org/officeDocument/2006/relationships/hyperlink" Target="https://www.epicov.org/epi3/start/EPI_ISL/426916" TargetMode="External"/><Relationship Id="rId5407" Type="http://schemas.openxmlformats.org/officeDocument/2006/relationships/hyperlink" Target="https://www.epicov.org/epi3/start/EPI_ISL/423358" TargetMode="External"/><Relationship Id="rId8977" Type="http://schemas.openxmlformats.org/officeDocument/2006/relationships/hyperlink" Target="https://www.epicov.org/epi3/start/EPI_ISL/421816" TargetMode="External"/><Relationship Id="rId4009" Type="http://schemas.openxmlformats.org/officeDocument/2006/relationships/hyperlink" Target="https://www.epicov.org/epi3/start/EPI_ISL/426826" TargetMode="External"/><Relationship Id="rId7579" Type="http://schemas.openxmlformats.org/officeDocument/2006/relationships/hyperlink" Target="https://www.epicov.org/epi3/start/EPI_ISL/427790" TargetMode="External"/><Relationship Id="rId11958" Type="http://schemas.openxmlformats.org/officeDocument/2006/relationships/hyperlink" Target="https://www.epicov.org/epi3/start/EPI_ISL/421591" TargetMode="External"/><Relationship Id="rId360" Type="http://schemas.openxmlformats.org/officeDocument/2006/relationships/hyperlink" Target="https://www.epicov.org/epi3/start/EPI_ISL/414041" TargetMode="External"/><Relationship Id="rId2041" Type="http://schemas.openxmlformats.org/officeDocument/2006/relationships/hyperlink" Target="https://www.epicov.org/epi3/start/EPI_ISL/418215" TargetMode="External"/><Relationship Id="rId5264" Type="http://schemas.openxmlformats.org/officeDocument/2006/relationships/hyperlink" Target="https://www.epicov.org/epi3/start/EPI_ISL/424652" TargetMode="External"/><Relationship Id="rId6662" Type="http://schemas.openxmlformats.org/officeDocument/2006/relationships/hyperlink" Target="https://www.epicov.org/epi3/start/EPI_ISL/427475" TargetMode="External"/><Relationship Id="rId7713" Type="http://schemas.openxmlformats.org/officeDocument/2006/relationships/hyperlink" Target="https://www.epicov.org/epi3/start/EPI_ISL/425274" TargetMode="External"/><Relationship Id="rId6315" Type="http://schemas.openxmlformats.org/officeDocument/2006/relationships/hyperlink" Target="https://www.epicov.org/epi3/start/EPI_ISL/426080" TargetMode="External"/><Relationship Id="rId9885" Type="http://schemas.openxmlformats.org/officeDocument/2006/relationships/hyperlink" Target="https://www.epicov.org/epi3/start/EPI_ISL/428368" TargetMode="External"/><Relationship Id="rId99" Type="http://schemas.openxmlformats.org/officeDocument/2006/relationships/hyperlink" Target="https://www.epicov.org/epi3/start/EPI_ISL/413605" TargetMode="External"/><Relationship Id="rId1874" Type="http://schemas.openxmlformats.org/officeDocument/2006/relationships/hyperlink" Target="https://www.epicov.org/epi3/start/EPI_ISL/418230" TargetMode="External"/><Relationship Id="rId2925" Type="http://schemas.openxmlformats.org/officeDocument/2006/relationships/hyperlink" Target="https://www.epicov.org/epi3/start/EPI_ISL/417314" TargetMode="External"/><Relationship Id="rId8487" Type="http://schemas.openxmlformats.org/officeDocument/2006/relationships/hyperlink" Target="https://www.epicov.org/epi3/start/EPI_ISL/420707" TargetMode="External"/><Relationship Id="rId9538" Type="http://schemas.openxmlformats.org/officeDocument/2006/relationships/hyperlink" Target="https://www.epicov.org/epi3/start/EPI_ISL/429524" TargetMode="External"/><Relationship Id="rId11468" Type="http://schemas.openxmlformats.org/officeDocument/2006/relationships/hyperlink" Target="https://www.epicov.org/epi3/start/EPI_ISL/423738" TargetMode="External"/><Relationship Id="rId12519" Type="http://schemas.openxmlformats.org/officeDocument/2006/relationships/hyperlink" Target="https://www.epicov.org/epi3/start/EPI_ISL/420095" TargetMode="External"/><Relationship Id="rId1527" Type="http://schemas.openxmlformats.org/officeDocument/2006/relationships/hyperlink" Target="https://www.epicov.org/epi3/start/EPI_ISL/419737" TargetMode="External"/><Relationship Id="rId7089" Type="http://schemas.openxmlformats.org/officeDocument/2006/relationships/hyperlink" Target="https://www.epicov.org/epi3/start/EPI_ISL/427142" TargetMode="External"/><Relationship Id="rId3699" Type="http://schemas.openxmlformats.org/officeDocument/2006/relationships/hyperlink" Target="https://www.epicov.org/epi3/start/EPI_ISL/418080" TargetMode="External"/><Relationship Id="rId4000" Type="http://schemas.openxmlformats.org/officeDocument/2006/relationships/hyperlink" Target="https://www.epicov.org/epi3/start/EPI_ISL/426817" TargetMode="External"/><Relationship Id="rId7570" Type="http://schemas.openxmlformats.org/officeDocument/2006/relationships/hyperlink" Target="https://www.epicov.org/epi3/start/EPI_ISL/425128" TargetMode="External"/><Relationship Id="rId8621" Type="http://schemas.openxmlformats.org/officeDocument/2006/relationships/hyperlink" Target="https://www.epicov.org/epi3/start/EPI_ISL/430075" TargetMode="External"/><Relationship Id="rId6172" Type="http://schemas.openxmlformats.org/officeDocument/2006/relationships/hyperlink" Target="https://www.epicov.org/epi3/start/EPI_ISL/424524" TargetMode="External"/><Relationship Id="rId7223" Type="http://schemas.openxmlformats.org/officeDocument/2006/relationships/hyperlink" Target="https://www.epicov.org/epi3/start/EPI_ISL/430886" TargetMode="External"/><Relationship Id="rId10551" Type="http://schemas.openxmlformats.org/officeDocument/2006/relationships/hyperlink" Target="https://www.epicov.org/epi3/start/EPI_ISL/423828" TargetMode="External"/><Relationship Id="rId11602" Type="http://schemas.openxmlformats.org/officeDocument/2006/relationships/hyperlink" Target="https://www.epicov.org/epi3/start/EPI_ISL/423686" TargetMode="External"/><Relationship Id="rId9395" Type="http://schemas.openxmlformats.org/officeDocument/2006/relationships/hyperlink" Target="https://www.epicov.org/epi3/start/EPI_ISL/428281" TargetMode="External"/><Relationship Id="rId10204" Type="http://schemas.openxmlformats.org/officeDocument/2006/relationships/hyperlink" Target="https://www.epicov.org/epi3/start/EPI_ISL/420959" TargetMode="External"/><Relationship Id="rId2782" Type="http://schemas.openxmlformats.org/officeDocument/2006/relationships/hyperlink" Target="https://www.epicov.org/epi3/start/EPI_ISL/417630" TargetMode="External"/><Relationship Id="rId3833" Type="http://schemas.openxmlformats.org/officeDocument/2006/relationships/hyperlink" Target="https://www.epicov.org/epi3/start/EPI_ISL/426904" TargetMode="External"/><Relationship Id="rId9048" Type="http://schemas.openxmlformats.org/officeDocument/2006/relationships/hyperlink" Target="https://www.epicov.org/epi3/start/EPI_ISL/421850" TargetMode="External"/><Relationship Id="rId12376" Type="http://schemas.openxmlformats.org/officeDocument/2006/relationships/hyperlink" Target="https://www.epicov.org/epi3/start/EPI_ISL/420117" TargetMode="External"/><Relationship Id="rId754" Type="http://schemas.openxmlformats.org/officeDocument/2006/relationships/hyperlink" Target="https://www.epicov.org/epi3/start/EPI_ISL/416495" TargetMode="External"/><Relationship Id="rId1384" Type="http://schemas.openxmlformats.org/officeDocument/2006/relationships/hyperlink" Target="https://www.epicov.org/epi3/start/EPI_ISL/415607" TargetMode="External"/><Relationship Id="rId2435" Type="http://schemas.openxmlformats.org/officeDocument/2006/relationships/hyperlink" Target="https://www.epicov.org/epi3/start/EPI_ISL/418803" TargetMode="External"/><Relationship Id="rId12029" Type="http://schemas.openxmlformats.org/officeDocument/2006/relationships/hyperlink" Target="https://www.epicov.org/epi3/start/EPI_ISL/421742" TargetMode="External"/><Relationship Id="rId90" Type="http://schemas.openxmlformats.org/officeDocument/2006/relationships/hyperlink" Target="https://www.epicov.org/epi3/start/EPI_ISL/414940" TargetMode="External"/><Relationship Id="rId407" Type="http://schemas.openxmlformats.org/officeDocument/2006/relationships/hyperlink" Target="https://www.epicov.org/epi3/start/EPI_ISL/417961" TargetMode="External"/><Relationship Id="rId1037" Type="http://schemas.openxmlformats.org/officeDocument/2006/relationships/hyperlink" Target="https://www.epicov.org/epi3/start/EPI_ISL/414431" TargetMode="External"/><Relationship Id="rId5658" Type="http://schemas.openxmlformats.org/officeDocument/2006/relationships/hyperlink" Target="https://www.epicov.org/epi3/start/EPI_ISL/423469" TargetMode="External"/><Relationship Id="rId6709" Type="http://schemas.openxmlformats.org/officeDocument/2006/relationships/hyperlink" Target="https://www.epicov.org/epi3/start/EPI_ISL/427460" TargetMode="External"/><Relationship Id="rId7080" Type="http://schemas.openxmlformats.org/officeDocument/2006/relationships/hyperlink" Target="https://www.epicov.org/epi3/start/EPI_ISL/427138" TargetMode="External"/><Relationship Id="rId8131" Type="http://schemas.openxmlformats.org/officeDocument/2006/relationships/hyperlink" Target="https://www.epicov.org/epi3/start/EPI_ISL/427627" TargetMode="External"/><Relationship Id="rId10061" Type="http://schemas.openxmlformats.org/officeDocument/2006/relationships/hyperlink" Target="https://www.epicov.org/epi3/start/EPI_ISL/429378" TargetMode="External"/><Relationship Id="rId11112" Type="http://schemas.openxmlformats.org/officeDocument/2006/relationships/hyperlink" Target="https://www.epicov.org/epi3/start/EPI_ISL/424953" TargetMode="External"/><Relationship Id="rId12510" Type="http://schemas.openxmlformats.org/officeDocument/2006/relationships/hyperlink" Target="https://www.epicov.org/epi3/start/EPI_ISL/421394" TargetMode="External"/><Relationship Id="rId3690" Type="http://schemas.openxmlformats.org/officeDocument/2006/relationships/hyperlink" Target="https://www.epicov.org/epi3/start/EPI_ISL/418095" TargetMode="External"/><Relationship Id="rId2292" Type="http://schemas.openxmlformats.org/officeDocument/2006/relationships/hyperlink" Target="https://www.epicov.org/epi3/start/EPI_ISL/418321" TargetMode="External"/><Relationship Id="rId3343" Type="http://schemas.openxmlformats.org/officeDocument/2006/relationships/hyperlink" Target="https://www.epicov.org/epi3/start/EPI_ISL/420011" TargetMode="External"/><Relationship Id="rId4741" Type="http://schemas.openxmlformats.org/officeDocument/2006/relationships/hyperlink" Target="https://www.epicov.org/epi3/start/EPI_ISL/425380" TargetMode="External"/><Relationship Id="rId264" Type="http://schemas.openxmlformats.org/officeDocument/2006/relationships/hyperlink" Target="https://www.epicov.org/epi3/start/EPI_ISL/413901" TargetMode="External"/><Relationship Id="rId7964" Type="http://schemas.openxmlformats.org/officeDocument/2006/relationships/hyperlink" Target="https://www.epicov.org/epi3/start/EPI_ISL/427525" TargetMode="External"/><Relationship Id="rId10945" Type="http://schemas.openxmlformats.org/officeDocument/2006/relationships/hyperlink" Target="https://www.epicov.org/epi3/start/EPI_ISL/423988" TargetMode="External"/><Relationship Id="rId6566" Type="http://schemas.openxmlformats.org/officeDocument/2006/relationships/hyperlink" Target="https://www.epicov.org/epi3/start/EPI_ISL/430959" TargetMode="External"/><Relationship Id="rId7617" Type="http://schemas.openxmlformats.org/officeDocument/2006/relationships/hyperlink" Target="https://www.epicov.org/epi3/start/EPI_ISL/425144" TargetMode="External"/><Relationship Id="rId5168" Type="http://schemas.openxmlformats.org/officeDocument/2006/relationships/hyperlink" Target="https://www.epicov.org/epi3/start/EPI_ISL/422067" TargetMode="External"/><Relationship Id="rId6219" Type="http://schemas.openxmlformats.org/officeDocument/2006/relationships/hyperlink" Target="https://www.epicov.org/epi3/start/EPI_ISL/423219" TargetMode="External"/><Relationship Id="rId9789" Type="http://schemas.openxmlformats.org/officeDocument/2006/relationships/hyperlink" Target="https://www.epicov.org/epi3/start/EPI_ISL/429669" TargetMode="External"/><Relationship Id="rId12020" Type="http://schemas.openxmlformats.org/officeDocument/2006/relationships/hyperlink" Target="https://www.epicov.org/epi3/start/EPI_ISL/420418" TargetMode="External"/><Relationship Id="rId1778" Type="http://schemas.openxmlformats.org/officeDocument/2006/relationships/hyperlink" Target="https://www.epicov.org/epi3/start/EPI_ISL/419888" TargetMode="External"/><Relationship Id="rId2829" Type="http://schemas.openxmlformats.org/officeDocument/2006/relationships/hyperlink" Target="https://www.epicov.org/epi3/start/EPI_ISL/417393" TargetMode="External"/><Relationship Id="rId6700" Type="http://schemas.openxmlformats.org/officeDocument/2006/relationships/hyperlink" Target="https://www.epicov.org/epi3/start/EPI_ISL/427457" TargetMode="External"/><Relationship Id="rId4251" Type="http://schemas.openxmlformats.org/officeDocument/2006/relationships/hyperlink" Target="https://www.epicov.org/epi3/start/EPI_ISL/424363" TargetMode="External"/><Relationship Id="rId5302" Type="http://schemas.openxmlformats.org/officeDocument/2006/relationships/hyperlink" Target="https://www.epicov.org/epi3/start/EPI_ISL/423308" TargetMode="External"/><Relationship Id="rId7474" Type="http://schemas.openxmlformats.org/officeDocument/2006/relationships/hyperlink" Target="https://www.epicov.org/epi3/start/EPI_ISL/425170" TargetMode="External"/><Relationship Id="rId8872" Type="http://schemas.openxmlformats.org/officeDocument/2006/relationships/hyperlink" Target="https://www.epicov.org/epi3/start/EPI_ISL/430181" TargetMode="External"/><Relationship Id="rId9923" Type="http://schemas.openxmlformats.org/officeDocument/2006/relationships/hyperlink" Target="https://www.epicov.org/epi3/start/EPI_ISL/427049" TargetMode="External"/><Relationship Id="rId11853" Type="http://schemas.openxmlformats.org/officeDocument/2006/relationships/hyperlink" Target="https://www.epicov.org/epi3/start/EPI_ISL/420357" TargetMode="External"/><Relationship Id="rId1912" Type="http://schemas.openxmlformats.org/officeDocument/2006/relationships/hyperlink" Target="https://www.epicov.org/epi3/start/EPI_ISL/418253" TargetMode="External"/><Relationship Id="rId6076" Type="http://schemas.openxmlformats.org/officeDocument/2006/relationships/hyperlink" Target="https://www.epicov.org/epi3/start/EPI_ISL/424581" TargetMode="External"/><Relationship Id="rId7127" Type="http://schemas.openxmlformats.org/officeDocument/2006/relationships/hyperlink" Target="https://www.epicov.org/epi3/start/EPI_ISL/429732" TargetMode="External"/><Relationship Id="rId8525" Type="http://schemas.openxmlformats.org/officeDocument/2006/relationships/hyperlink" Target="https://www.epicov.org/epi3/start/EPI_ISL/420739" TargetMode="External"/><Relationship Id="rId10455" Type="http://schemas.openxmlformats.org/officeDocument/2006/relationships/hyperlink" Target="https://www.epicov.org/epi3/start/EPI_ISL/429464" TargetMode="External"/><Relationship Id="rId11506" Type="http://schemas.openxmlformats.org/officeDocument/2006/relationships/hyperlink" Target="https://www.epicov.org/epi3/start/EPI_ISL/422426" TargetMode="External"/><Relationship Id="rId10108" Type="http://schemas.openxmlformats.org/officeDocument/2006/relationships/hyperlink" Target="https://www.epicov.org/epi3/start/EPI_ISL/430347" TargetMode="External"/><Relationship Id="rId2686" Type="http://schemas.openxmlformats.org/officeDocument/2006/relationships/hyperlink" Target="https://www.epicov.org/epi3/start/EPI_ISL/417605" TargetMode="External"/><Relationship Id="rId3737" Type="http://schemas.openxmlformats.org/officeDocument/2006/relationships/hyperlink" Target="https://www.epicov.org/epi3/start/EPI_ISL/420019" TargetMode="External"/><Relationship Id="rId9299" Type="http://schemas.openxmlformats.org/officeDocument/2006/relationships/hyperlink" Target="https://www.epicov.org/epi3/start/EPI_ISL/421929" TargetMode="External"/><Relationship Id="rId658" Type="http://schemas.openxmlformats.org/officeDocument/2006/relationships/hyperlink" Target="https://www.epicov.org/epi3/start/EPI_ISL/416452" TargetMode="External"/><Relationship Id="rId1288" Type="http://schemas.openxmlformats.org/officeDocument/2006/relationships/hyperlink" Target="https://www.epicov.org/epi3/start/EPI_ISL/415501" TargetMode="External"/><Relationship Id="rId2339" Type="http://schemas.openxmlformats.org/officeDocument/2006/relationships/hyperlink" Target="https://www.epicov.org/epi3/start/EPI_ISL/417538" TargetMode="External"/><Relationship Id="rId6210" Type="http://schemas.openxmlformats.org/officeDocument/2006/relationships/hyperlink" Target="https://www.epicov.org/epi3/start/EPI_ISL/424552" TargetMode="External"/><Relationship Id="rId9780" Type="http://schemas.openxmlformats.org/officeDocument/2006/relationships/hyperlink" Target="https://www.epicov.org/epi3/start/EPI_ISL/428337" TargetMode="External"/><Relationship Id="rId8382" Type="http://schemas.openxmlformats.org/officeDocument/2006/relationships/hyperlink" Target="https://www.epicov.org/epi3/start/EPI_ISL/429118" TargetMode="External"/><Relationship Id="rId9433" Type="http://schemas.openxmlformats.org/officeDocument/2006/relationships/hyperlink" Target="https://www.epicov.org/epi3/start/EPI_ISL/430583" TargetMode="External"/><Relationship Id="rId12761" Type="http://schemas.openxmlformats.org/officeDocument/2006/relationships/hyperlink" Target="https://www.epicov.org/epi3/start/EPI_ISL/421481" TargetMode="External"/><Relationship Id="rId1422" Type="http://schemas.openxmlformats.org/officeDocument/2006/relationships/hyperlink" Target="https://www.epicov.org/epi3/start/EPI_ISL/417167" TargetMode="External"/><Relationship Id="rId2820" Type="http://schemas.openxmlformats.org/officeDocument/2006/relationships/hyperlink" Target="https://www.epicov.org/epi3/start/EPI_ISL/417374" TargetMode="External"/><Relationship Id="rId8035" Type="http://schemas.openxmlformats.org/officeDocument/2006/relationships/hyperlink" Target="https://www.epicov.org/epi3/start/EPI_ISL/427531" TargetMode="External"/><Relationship Id="rId11016" Type="http://schemas.openxmlformats.org/officeDocument/2006/relationships/hyperlink" Target="https://www.epicov.org/epi3/start/EPI_ISL/423890" TargetMode="External"/><Relationship Id="rId11363" Type="http://schemas.openxmlformats.org/officeDocument/2006/relationships/hyperlink" Target="https://www.epicov.org/epi3/start/EPI_ISL/422255" TargetMode="External"/><Relationship Id="rId12414" Type="http://schemas.openxmlformats.org/officeDocument/2006/relationships/hyperlink" Target="https://www.epicov.org/epi3/start/EPI_ISL/422690" TargetMode="External"/><Relationship Id="rId4992" Type="http://schemas.openxmlformats.org/officeDocument/2006/relationships/hyperlink" Target="https://www.epicov.org/epi3/start/EPI_ISL/424179" TargetMode="External"/><Relationship Id="rId2196" Type="http://schemas.openxmlformats.org/officeDocument/2006/relationships/hyperlink" Target="https://www.epicov.org/epi3/start/EPI_ISL/418384" TargetMode="External"/><Relationship Id="rId3594" Type="http://schemas.openxmlformats.org/officeDocument/2006/relationships/hyperlink" Target="https://www.epicov.org/epi3/start/EPI_ISL/418140" TargetMode="External"/><Relationship Id="rId4645" Type="http://schemas.openxmlformats.org/officeDocument/2006/relationships/hyperlink" Target="https://www.epicov.org/epi3/start/EPI_ISL/426645" TargetMode="External"/><Relationship Id="rId168" Type="http://schemas.openxmlformats.org/officeDocument/2006/relationships/hyperlink" Target="https://www.epicov.org/epi3/start/EPI_ISL/414634" TargetMode="External"/><Relationship Id="rId3247" Type="http://schemas.openxmlformats.org/officeDocument/2006/relationships/hyperlink" Target="https://www.epicov.org/epi3/start/EPI_ISL/417473" TargetMode="External"/><Relationship Id="rId7868" Type="http://schemas.openxmlformats.org/officeDocument/2006/relationships/hyperlink" Target="https://www.epicov.org/epi3/start/EPI_ISL/426513" TargetMode="External"/><Relationship Id="rId8919" Type="http://schemas.openxmlformats.org/officeDocument/2006/relationships/hyperlink" Target="https://www.epicov.org/epi3/start/EPI_ISL/421865" TargetMode="External"/><Relationship Id="rId10849" Type="http://schemas.openxmlformats.org/officeDocument/2006/relationships/hyperlink" Target="https://www.epicov.org/epi3/start/EPI_ISL/422649" TargetMode="External"/><Relationship Id="rId9290" Type="http://schemas.openxmlformats.org/officeDocument/2006/relationships/hyperlink" Target="https://www.epicov.org/epi3/start/EPI_ISL/420605" TargetMode="External"/><Relationship Id="rId12271" Type="http://schemas.openxmlformats.org/officeDocument/2006/relationships/hyperlink" Target="https://www.epicov.org/epi3/start/EPI_ISL/420110" TargetMode="External"/><Relationship Id="rId2330" Type="http://schemas.openxmlformats.org/officeDocument/2006/relationships/hyperlink" Target="https://www.epicov.org/epi3/start/EPI_ISL/418860" TargetMode="External"/><Relationship Id="rId302" Type="http://schemas.openxmlformats.org/officeDocument/2006/relationships/hyperlink" Target="https://www.epicov.org/epi3/start/EPI_ISL/413887" TargetMode="External"/><Relationship Id="rId5553" Type="http://schemas.openxmlformats.org/officeDocument/2006/relationships/hyperlink" Target="https://www.epicov.org/epi3/start/EPI_ISL/423439" TargetMode="External"/><Relationship Id="rId6951" Type="http://schemas.openxmlformats.org/officeDocument/2006/relationships/hyperlink" Target="https://www.epicov.org/epi3/start/EPI_ISL/429785" TargetMode="External"/><Relationship Id="rId4155" Type="http://schemas.openxmlformats.org/officeDocument/2006/relationships/hyperlink" Target="https://www.epicov.org/epi3/start/EPI_ISL/425689" TargetMode="External"/><Relationship Id="rId5206" Type="http://schemas.openxmlformats.org/officeDocument/2006/relationships/hyperlink" Target="https://www.epicov.org/epi3/start/EPI_ISL/423303" TargetMode="External"/><Relationship Id="rId6604" Type="http://schemas.openxmlformats.org/officeDocument/2006/relationships/hyperlink" Target="https://www.epicov.org/epi3/start/EPI_ISL/430965" TargetMode="External"/><Relationship Id="rId8776" Type="http://schemas.openxmlformats.org/officeDocument/2006/relationships/hyperlink" Target="https://www.epicov.org/epi3/start/EPI_ISL/420825" TargetMode="External"/><Relationship Id="rId9827" Type="http://schemas.openxmlformats.org/officeDocument/2006/relationships/hyperlink" Target="https://www.epicov.org/epi3/start/EPI_ISL/430620" TargetMode="External"/><Relationship Id="rId11757" Type="http://schemas.openxmlformats.org/officeDocument/2006/relationships/hyperlink" Target="https://www.epicov.org/epi3/start/EPI_ISL/422987" TargetMode="External"/><Relationship Id="rId12808" Type="http://schemas.openxmlformats.org/officeDocument/2006/relationships/hyperlink" Target="https://www.epicov.org/epi3/start/EPI_ISL/421499" TargetMode="External"/><Relationship Id="rId1816" Type="http://schemas.openxmlformats.org/officeDocument/2006/relationships/hyperlink" Target="https://www.epicov.org/epi3/start/EPI_ISL/417246" TargetMode="External"/><Relationship Id="rId7378" Type="http://schemas.openxmlformats.org/officeDocument/2006/relationships/hyperlink" Target="https://www.epicov.org/epi3/start/EPI_ISL/430838" TargetMode="External"/><Relationship Id="rId8429" Type="http://schemas.openxmlformats.org/officeDocument/2006/relationships/hyperlink" Target="https://www.epicov.org/epi3/start/EPI_ISL/429180" TargetMode="External"/><Relationship Id="rId10359" Type="http://schemas.openxmlformats.org/officeDocument/2006/relationships/hyperlink" Target="https://www.epicov.org/epi3/start/EPI_ISL/429470" TargetMode="External"/><Relationship Id="rId3988" Type="http://schemas.openxmlformats.org/officeDocument/2006/relationships/hyperlink" Target="https://www.epicov.org/epi3/start/EPI_ISL/424287" TargetMode="External"/><Relationship Id="rId8910" Type="http://schemas.openxmlformats.org/officeDocument/2006/relationships/hyperlink" Target="https://www.epicov.org/epi3/start/EPI_ISL/420541" TargetMode="External"/><Relationship Id="rId6461" Type="http://schemas.openxmlformats.org/officeDocument/2006/relationships/hyperlink" Target="https://www.epicov.org/epi3/start/EPI_ISL/427349" TargetMode="External"/><Relationship Id="rId7512" Type="http://schemas.openxmlformats.org/officeDocument/2006/relationships/hyperlink" Target="https://www.epicov.org/epi3/start/EPI_ISL/426430" TargetMode="External"/><Relationship Id="rId10840" Type="http://schemas.openxmlformats.org/officeDocument/2006/relationships/hyperlink" Target="https://www.epicov.org/epi3/start/EPI_ISL/422652" TargetMode="External"/><Relationship Id="rId5063" Type="http://schemas.openxmlformats.org/officeDocument/2006/relationships/hyperlink" Target="https://www.epicov.org/epi3/start/EPI_ISL/426714" TargetMode="External"/><Relationship Id="rId6114" Type="http://schemas.openxmlformats.org/officeDocument/2006/relationships/hyperlink" Target="https://www.epicov.org/epi3/start/EPI_ISL/425842" TargetMode="External"/><Relationship Id="rId9684" Type="http://schemas.openxmlformats.org/officeDocument/2006/relationships/hyperlink" Target="https://www.epicov.org/epi3/start/EPI_ISL/428386" TargetMode="External"/><Relationship Id="rId8286" Type="http://schemas.openxmlformats.org/officeDocument/2006/relationships/hyperlink" Target="https://www.epicov.org/epi3/start/EPI_ISL/428919" TargetMode="External"/><Relationship Id="rId9337" Type="http://schemas.openxmlformats.org/officeDocument/2006/relationships/hyperlink" Target="https://www.epicov.org/epi3/start/EPI_ISL/420616" TargetMode="External"/><Relationship Id="rId12665" Type="http://schemas.openxmlformats.org/officeDocument/2006/relationships/hyperlink" Target="https://www.epicov.org/epi3/start/EPI_ISL/421546" TargetMode="External"/><Relationship Id="rId1673" Type="http://schemas.openxmlformats.org/officeDocument/2006/relationships/hyperlink" Target="https://www.epicov.org/epi3/start/EPI_ISL/417287" TargetMode="External"/><Relationship Id="rId2724" Type="http://schemas.openxmlformats.org/officeDocument/2006/relationships/hyperlink" Target="https://www.epicov.org/epi3/start/EPI_ISL/417619" TargetMode="External"/><Relationship Id="rId11267" Type="http://schemas.openxmlformats.org/officeDocument/2006/relationships/hyperlink" Target="https://www.epicov.org/epi3/start/EPI_ISL/422202" TargetMode="External"/><Relationship Id="rId12318" Type="http://schemas.openxmlformats.org/officeDocument/2006/relationships/hyperlink" Target="https://www.epicov.org/epi3/start/EPI_ISL/422796" TargetMode="External"/><Relationship Id="rId1326" Type="http://schemas.openxmlformats.org/officeDocument/2006/relationships/hyperlink" Target="https://www.epicov.org/epi3/start/EPI_ISL/415655" TargetMode="External"/><Relationship Id="rId4896" Type="http://schemas.openxmlformats.org/officeDocument/2006/relationships/hyperlink" Target="https://www.epicov.org/epi3/start/EPI_ISL/424135" TargetMode="External"/><Relationship Id="rId5947" Type="http://schemas.openxmlformats.org/officeDocument/2006/relationships/hyperlink" Target="https://www.epicov.org/epi3/start/EPI_ISL/425779" TargetMode="External"/><Relationship Id="rId32" Type="http://schemas.openxmlformats.org/officeDocument/2006/relationships/hyperlink" Target="https://www.epicov.org/epi3/start/EPI_ISL/413597" TargetMode="External"/><Relationship Id="rId3498" Type="http://schemas.openxmlformats.org/officeDocument/2006/relationships/hyperlink" Target="https://www.epicov.org/epi3/start/EPI_ISL/419442" TargetMode="External"/><Relationship Id="rId4549" Type="http://schemas.openxmlformats.org/officeDocument/2006/relationships/hyperlink" Target="https://www.epicov.org/epi3/start/EPI_ISL/425393" TargetMode="External"/><Relationship Id="rId8420" Type="http://schemas.openxmlformats.org/officeDocument/2006/relationships/hyperlink" Target="https://www.epicov.org/epi3/start/EPI_ISL/430167" TargetMode="External"/><Relationship Id="rId10350" Type="http://schemas.openxmlformats.org/officeDocument/2006/relationships/hyperlink" Target="https://www.epicov.org/epi3/start/EPI_ISL/430492" TargetMode="External"/><Relationship Id="rId11401" Type="http://schemas.openxmlformats.org/officeDocument/2006/relationships/hyperlink" Target="https://www.epicov.org/epi3/start/EPI_ISL/422238" TargetMode="External"/><Relationship Id="rId7022" Type="http://schemas.openxmlformats.org/officeDocument/2006/relationships/hyperlink" Target="https://www.epicov.org/epi3/start/EPI_ISL/428481" TargetMode="External"/><Relationship Id="rId10003" Type="http://schemas.openxmlformats.org/officeDocument/2006/relationships/hyperlink" Target="https://www.epicov.org/epi3/start/EPI_ISL/428358" TargetMode="External"/><Relationship Id="rId2581" Type="http://schemas.openxmlformats.org/officeDocument/2006/relationships/hyperlink" Target="https://www.epicov.org/epi3/start/EPI_ISL/417682" TargetMode="External"/><Relationship Id="rId3632" Type="http://schemas.openxmlformats.org/officeDocument/2006/relationships/hyperlink" Target="https://www.epicov.org/epi3/start/EPI_ISL/419407" TargetMode="External"/><Relationship Id="rId9194" Type="http://schemas.openxmlformats.org/officeDocument/2006/relationships/hyperlink" Target="https://www.epicov.org/epi3/start/EPI_ISL/430043" TargetMode="External"/><Relationship Id="rId12175" Type="http://schemas.openxmlformats.org/officeDocument/2006/relationships/hyperlink" Target="https://www.epicov.org/epi3/start/EPI_ISL/421722" TargetMode="External"/><Relationship Id="rId553" Type="http://schemas.openxmlformats.org/officeDocument/2006/relationships/hyperlink" Target="https://www.epicov.org/epi3/start/EPI_ISL/415475" TargetMode="External"/><Relationship Id="rId1183" Type="http://schemas.openxmlformats.org/officeDocument/2006/relationships/hyperlink" Target="https://www.epicov.org/epi3/start/EPI_ISL/414512" TargetMode="External"/><Relationship Id="rId2234" Type="http://schemas.openxmlformats.org/officeDocument/2006/relationships/hyperlink" Target="https://www.epicov.org/epi3/start/EPI_ISL/408975" TargetMode="External"/><Relationship Id="rId206" Type="http://schemas.openxmlformats.org/officeDocument/2006/relationships/hyperlink" Target="https://www.epicov.org/epi3/start/EPI_ISL/413488" TargetMode="External"/><Relationship Id="rId6855" Type="http://schemas.openxmlformats.org/officeDocument/2006/relationships/hyperlink" Target="https://www.epicov.org/epi3/start/EPI_ISL/427409" TargetMode="External"/><Relationship Id="rId7906" Type="http://schemas.openxmlformats.org/officeDocument/2006/relationships/hyperlink" Target="https://www.epicov.org/epi3/start/EPI_ISL/427583" TargetMode="External"/><Relationship Id="rId4059" Type="http://schemas.openxmlformats.org/officeDocument/2006/relationships/hyperlink" Target="https://www.epicov.org/epi3/start/EPI_ISL/425513" TargetMode="External"/><Relationship Id="rId5457" Type="http://schemas.openxmlformats.org/officeDocument/2006/relationships/hyperlink" Target="https://www.epicov.org/epi3/start/EPI_ISL/423509" TargetMode="External"/><Relationship Id="rId6508" Type="http://schemas.openxmlformats.org/officeDocument/2006/relationships/hyperlink" Target="https://www.epicov.org/epi3/start/EPI_ISL/427377" TargetMode="External"/><Relationship Id="rId4540" Type="http://schemas.openxmlformats.org/officeDocument/2006/relationships/hyperlink" Target="https://www.epicov.org/epi3/start/EPI_ISL/424066" TargetMode="External"/><Relationship Id="rId2091" Type="http://schemas.openxmlformats.org/officeDocument/2006/relationships/hyperlink" Target="https://www.epicov.org/epi3/start/EPI_ISL/418351" TargetMode="External"/><Relationship Id="rId3142" Type="http://schemas.openxmlformats.org/officeDocument/2006/relationships/hyperlink" Target="https://www.epicov.org/epi3/start/EPI_ISL/418747" TargetMode="External"/><Relationship Id="rId7763" Type="http://schemas.openxmlformats.org/officeDocument/2006/relationships/hyperlink" Target="https://www.epicov.org/epi3/start/EPI_ISL/425223" TargetMode="External"/><Relationship Id="rId6365" Type="http://schemas.openxmlformats.org/officeDocument/2006/relationships/hyperlink" Target="https://www.epicov.org/epi3/start/EPI_ISL/428690" TargetMode="External"/><Relationship Id="rId7416" Type="http://schemas.openxmlformats.org/officeDocument/2006/relationships/hyperlink" Target="https://www.epicov.org/epi3/start/EPI_ISL/430819" TargetMode="External"/><Relationship Id="rId8814" Type="http://schemas.openxmlformats.org/officeDocument/2006/relationships/hyperlink" Target="https://www.epicov.org/epi3/start/EPI_ISL/430204" TargetMode="External"/><Relationship Id="rId10744" Type="http://schemas.openxmlformats.org/officeDocument/2006/relationships/hyperlink" Target="https://www.epicov.org/epi3/start/EPI_ISL/421178" TargetMode="External"/><Relationship Id="rId6018" Type="http://schemas.openxmlformats.org/officeDocument/2006/relationships/hyperlink" Target="https://www.epicov.org/epi3/start/EPI_ISL/425936" TargetMode="External"/><Relationship Id="rId2975" Type="http://schemas.openxmlformats.org/officeDocument/2006/relationships/hyperlink" Target="https://www.epicov.org/epi3/start/EPI_ISL/419994" TargetMode="External"/><Relationship Id="rId9588" Type="http://schemas.openxmlformats.org/officeDocument/2006/relationships/hyperlink" Target="https://www.epicov.org/epi3/start/EPI_ISL/430571" TargetMode="External"/><Relationship Id="rId12569" Type="http://schemas.openxmlformats.org/officeDocument/2006/relationships/hyperlink" Target="https://www.epicov.org/epi3/start/EPI_ISL/422835" TargetMode="External"/><Relationship Id="rId947" Type="http://schemas.openxmlformats.org/officeDocument/2006/relationships/hyperlink" Target="https://www.epicov.org/epi3/start/EPI_ISL/417842" TargetMode="External"/><Relationship Id="rId1577" Type="http://schemas.openxmlformats.org/officeDocument/2006/relationships/hyperlink" Target="https://www.epicov.org/epi3/start/EPI_ISL/418428" TargetMode="External"/><Relationship Id="rId2628" Type="http://schemas.openxmlformats.org/officeDocument/2006/relationships/hyperlink" Target="https://www.epicov.org/epi3/start/EPI_ISL/417690" TargetMode="External"/><Relationship Id="rId4050" Type="http://schemas.openxmlformats.org/officeDocument/2006/relationships/hyperlink" Target="https://www.epicov.org/epi3/start/EPI_ISL/425518" TargetMode="External"/><Relationship Id="rId5101" Type="http://schemas.openxmlformats.org/officeDocument/2006/relationships/hyperlink" Target="https://www.epicov.org/epi3/start/EPI_ISL/426733" TargetMode="External"/><Relationship Id="rId8671" Type="http://schemas.openxmlformats.org/officeDocument/2006/relationships/hyperlink" Target="https://www.epicov.org/epi3/start/EPI_ISL/420898" TargetMode="External"/><Relationship Id="rId9722" Type="http://schemas.openxmlformats.org/officeDocument/2006/relationships/hyperlink" Target="https://www.epicov.org/epi3/start/EPI_ISL/427098" TargetMode="External"/><Relationship Id="rId1711" Type="http://schemas.openxmlformats.org/officeDocument/2006/relationships/hyperlink" Target="https://www.epicov.org/epi3/start/EPI_ISL/418515" TargetMode="External"/><Relationship Id="rId7273" Type="http://schemas.openxmlformats.org/officeDocument/2006/relationships/hyperlink" Target="https://www.epicov.org/epi3/start/EPI_ISL/429878" TargetMode="External"/><Relationship Id="rId8324" Type="http://schemas.openxmlformats.org/officeDocument/2006/relationships/hyperlink" Target="https://www.epicov.org/epi3/start/EPI_ISL/420794" TargetMode="External"/><Relationship Id="rId10254" Type="http://schemas.openxmlformats.org/officeDocument/2006/relationships/hyperlink" Target="https://www.epicov.org/epi3/start/EPI_ISL/430331" TargetMode="External"/><Relationship Id="rId11652" Type="http://schemas.openxmlformats.org/officeDocument/2006/relationships/hyperlink" Target="https://www.epicov.org/epi3/start/EPI_ISL/422372" TargetMode="External"/><Relationship Id="rId12703" Type="http://schemas.openxmlformats.org/officeDocument/2006/relationships/hyperlink" Target="https://www.epicov.org/epi3/start/EPI_ISL/421573" TargetMode="External"/><Relationship Id="rId11305" Type="http://schemas.openxmlformats.org/officeDocument/2006/relationships/hyperlink" Target="https://www.epicov.org/epi3/start/EPI_ISL/422231" TargetMode="External"/><Relationship Id="rId2485" Type="http://schemas.openxmlformats.org/officeDocument/2006/relationships/hyperlink" Target="https://www.epicov.org/epi3/start/EPI_ISL/417526" TargetMode="External"/><Relationship Id="rId3883" Type="http://schemas.openxmlformats.org/officeDocument/2006/relationships/hyperlink" Target="https://www.epicov.org/epi3/start/EPI_ISL/424217" TargetMode="External"/><Relationship Id="rId4934" Type="http://schemas.openxmlformats.org/officeDocument/2006/relationships/hyperlink" Target="https://www.epicov.org/epi3/start/EPI_ISL/424121" TargetMode="External"/><Relationship Id="rId9098" Type="http://schemas.openxmlformats.org/officeDocument/2006/relationships/hyperlink" Target="https://www.epicov.org/epi3/start/EPI_ISL/420666" TargetMode="External"/><Relationship Id="rId457" Type="http://schemas.openxmlformats.org/officeDocument/2006/relationships/hyperlink" Target="https://www.epicov.org/epi3/start/EPI_ISL/416659" TargetMode="External"/><Relationship Id="rId1087" Type="http://schemas.openxmlformats.org/officeDocument/2006/relationships/hyperlink" Target="https://www.epicov.org/epi3/start/EPI_ISL/414468" TargetMode="External"/><Relationship Id="rId2138" Type="http://schemas.openxmlformats.org/officeDocument/2006/relationships/hyperlink" Target="https://www.epicov.org/epi3/start/EPI_ISL/419679" TargetMode="External"/><Relationship Id="rId3536" Type="http://schemas.openxmlformats.org/officeDocument/2006/relationships/hyperlink" Target="https://www.epicov.org/epi3/start/EPI_ISL/419467" TargetMode="External"/><Relationship Id="rId12079" Type="http://schemas.openxmlformats.org/officeDocument/2006/relationships/hyperlink" Target="https://www.epicov.org/epi3/start/EPI_ISL/420467" TargetMode="External"/><Relationship Id="rId6759" Type="http://schemas.openxmlformats.org/officeDocument/2006/relationships/hyperlink" Target="https://www.epicov.org/epi3/start/EPI_ISL/428718" TargetMode="External"/><Relationship Id="rId12560" Type="http://schemas.openxmlformats.org/officeDocument/2006/relationships/hyperlink" Target="https://www.epicov.org/epi3/start/EPI_ISL/422841" TargetMode="External"/><Relationship Id="rId8181" Type="http://schemas.openxmlformats.org/officeDocument/2006/relationships/hyperlink" Target="https://www.epicov.org/epi3/start/EPI_ISL/427608" TargetMode="External"/><Relationship Id="rId9232" Type="http://schemas.openxmlformats.org/officeDocument/2006/relationships/hyperlink" Target="https://www.epicov.org/epi3/start/EPI_ISL/430023" TargetMode="External"/><Relationship Id="rId11162" Type="http://schemas.openxmlformats.org/officeDocument/2006/relationships/hyperlink" Target="https://www.epicov.org/epi3/start/EPI_ISL/422310" TargetMode="External"/><Relationship Id="rId12213" Type="http://schemas.openxmlformats.org/officeDocument/2006/relationships/hyperlink" Target="https://www.epicov.org/epi3/start/EPI_ISL/422720" TargetMode="External"/><Relationship Id="rId1221" Type="http://schemas.openxmlformats.org/officeDocument/2006/relationships/hyperlink" Target="https://www.epicov.org/epi3/start/EPI_ISL/415595" TargetMode="External"/><Relationship Id="rId4791" Type="http://schemas.openxmlformats.org/officeDocument/2006/relationships/hyperlink" Target="https://www.epicov.org/epi3/start/EPI_ISL/426627" TargetMode="External"/><Relationship Id="rId5842" Type="http://schemas.openxmlformats.org/officeDocument/2006/relationships/hyperlink" Target="https://www.epicov.org/epi3/start/EPI_ISL/424407" TargetMode="External"/><Relationship Id="rId3393" Type="http://schemas.openxmlformats.org/officeDocument/2006/relationships/hyperlink" Target="https://www.epicov.org/epi3/start/EPI_ISL/410345" TargetMode="External"/><Relationship Id="rId4444" Type="http://schemas.openxmlformats.org/officeDocument/2006/relationships/hyperlink" Target="https://www.epicov.org/epi3/start/EPI_ISL/426996" TargetMode="External"/><Relationship Id="rId3046" Type="http://schemas.openxmlformats.org/officeDocument/2006/relationships/hyperlink" Target="https://www.epicov.org/epi3/start/EPI_ISL/416026" TargetMode="External"/><Relationship Id="rId10995" Type="http://schemas.openxmlformats.org/officeDocument/2006/relationships/hyperlink" Target="https://www.epicov.org/epi3/start/EPI_ISL/423898" TargetMode="External"/><Relationship Id="rId6269" Type="http://schemas.openxmlformats.org/officeDocument/2006/relationships/hyperlink" Target="https://www.epicov.org/epi3/start/EPI_ISL/424575" TargetMode="External"/><Relationship Id="rId7667" Type="http://schemas.openxmlformats.org/officeDocument/2006/relationships/hyperlink" Target="https://www.epicov.org/epi3/start/EPI_ISL/426457" TargetMode="External"/><Relationship Id="rId8718" Type="http://schemas.openxmlformats.org/officeDocument/2006/relationships/hyperlink" Target="https://www.epicov.org/epi3/start/EPI_ISL/429298" TargetMode="External"/><Relationship Id="rId10648" Type="http://schemas.openxmlformats.org/officeDocument/2006/relationships/hyperlink" Target="https://www.epicov.org/epi3/start/EPI_ISL/421209" TargetMode="External"/><Relationship Id="rId12070" Type="http://schemas.openxmlformats.org/officeDocument/2006/relationships/hyperlink" Target="https://www.epicov.org/epi3/start/EPI_ISL/420436" TargetMode="External"/><Relationship Id="rId2879" Type="http://schemas.openxmlformats.org/officeDocument/2006/relationships/hyperlink" Target="https://www.epicov.org/epi3/start/EPI_ISL/419958" TargetMode="External"/><Relationship Id="rId6750" Type="http://schemas.openxmlformats.org/officeDocument/2006/relationships/hyperlink" Target="https://www.epicov.org/epi3/start/EPI_ISL/426168" TargetMode="External"/><Relationship Id="rId7801" Type="http://schemas.openxmlformats.org/officeDocument/2006/relationships/hyperlink" Target="https://www.epicov.org/epi3/start/EPI_ISL/425246" TargetMode="External"/><Relationship Id="rId101" Type="http://schemas.openxmlformats.org/officeDocument/2006/relationships/hyperlink" Target="https://www.epicov.org/epi3/start/EPI_ISL/413606" TargetMode="External"/><Relationship Id="rId5352" Type="http://schemas.openxmlformats.org/officeDocument/2006/relationships/hyperlink" Target="https://www.epicov.org/epi3/start/EPI_ISL/423333" TargetMode="External"/><Relationship Id="rId6403" Type="http://schemas.openxmlformats.org/officeDocument/2006/relationships/hyperlink" Target="https://www.epicov.org/epi3/start/EPI_ISL/430975" TargetMode="External"/><Relationship Id="rId9973" Type="http://schemas.openxmlformats.org/officeDocument/2006/relationships/hyperlink" Target="https://www.epicov.org/epi3/start/EPI_ISL/428351" TargetMode="External"/><Relationship Id="rId5005" Type="http://schemas.openxmlformats.org/officeDocument/2006/relationships/hyperlink" Target="https://www.epicov.org/epi3/start/EPI_ISL/424167" TargetMode="External"/><Relationship Id="rId8575" Type="http://schemas.openxmlformats.org/officeDocument/2006/relationships/hyperlink" Target="https://www.epicov.org/epi3/start/EPI_ISL/429098" TargetMode="External"/><Relationship Id="rId9626" Type="http://schemas.openxmlformats.org/officeDocument/2006/relationships/hyperlink" Target="https://www.epicov.org/epi3/start/EPI_ISL/428232" TargetMode="External"/><Relationship Id="rId1962" Type="http://schemas.openxmlformats.org/officeDocument/2006/relationships/hyperlink" Target="https://www.epicov.org/epi3/start/EPI_ISL/418263" TargetMode="External"/><Relationship Id="rId7177" Type="http://schemas.openxmlformats.org/officeDocument/2006/relationships/hyperlink" Target="https://www.epicov.org/epi3/start/EPI_ISL/429719" TargetMode="External"/><Relationship Id="rId8228" Type="http://schemas.openxmlformats.org/officeDocument/2006/relationships/hyperlink" Target="https://www.epicov.org/epi3/start/EPI_ISL/427684" TargetMode="External"/><Relationship Id="rId11556" Type="http://schemas.openxmlformats.org/officeDocument/2006/relationships/hyperlink" Target="https://www.epicov.org/epi3/start/EPI_ISL/422329" TargetMode="External"/><Relationship Id="rId12607" Type="http://schemas.openxmlformats.org/officeDocument/2006/relationships/hyperlink" Target="https://www.epicov.org/epi3/start/EPI_ISL/422860" TargetMode="External"/><Relationship Id="rId1615" Type="http://schemas.openxmlformats.org/officeDocument/2006/relationships/hyperlink" Target="https://www.epicov.org/epi3/start/EPI_ISL/419779" TargetMode="External"/><Relationship Id="rId10158" Type="http://schemas.openxmlformats.org/officeDocument/2006/relationships/hyperlink" Target="https://www.epicov.org/epi3/start/EPI_ISL/430397" TargetMode="External"/><Relationship Id="rId11209" Type="http://schemas.openxmlformats.org/officeDocument/2006/relationships/hyperlink" Target="https://www.epicov.org/epi3/start/EPI_ISL/423625" TargetMode="External"/><Relationship Id="rId3787" Type="http://schemas.openxmlformats.org/officeDocument/2006/relationships/hyperlink" Target="https://www.epicov.org/epi3/start/EPI_ISL/419263" TargetMode="External"/><Relationship Id="rId4838" Type="http://schemas.openxmlformats.org/officeDocument/2006/relationships/hyperlink" Target="https://www.epicov.org/epi3/start/EPI_ISL/425443" TargetMode="External"/><Relationship Id="rId2389" Type="http://schemas.openxmlformats.org/officeDocument/2006/relationships/hyperlink" Target="https://www.epicov.org/epi3/start/EPI_ISL/418889" TargetMode="External"/><Relationship Id="rId6260" Type="http://schemas.openxmlformats.org/officeDocument/2006/relationships/hyperlink" Target="https://www.epicov.org/epi3/start/EPI_ISL/423247" TargetMode="External"/><Relationship Id="rId7311" Type="http://schemas.openxmlformats.org/officeDocument/2006/relationships/hyperlink" Target="https://www.epicov.org/epi3/start/EPI_ISL/427281" TargetMode="External"/><Relationship Id="rId2870" Type="http://schemas.openxmlformats.org/officeDocument/2006/relationships/hyperlink" Target="https://www.epicov.org/epi3/start/EPI_ISL/418624" TargetMode="External"/><Relationship Id="rId3921" Type="http://schemas.openxmlformats.org/officeDocument/2006/relationships/hyperlink" Target="https://www.epicov.org/epi3/start/EPI_ISL/425577" TargetMode="External"/><Relationship Id="rId9483" Type="http://schemas.openxmlformats.org/officeDocument/2006/relationships/hyperlink" Target="https://www.epicov.org/epi3/start/EPI_ISL/428207" TargetMode="External"/><Relationship Id="rId12464" Type="http://schemas.openxmlformats.org/officeDocument/2006/relationships/hyperlink" Target="https://www.epicov.org/epi3/start/EPI_ISL/420045" TargetMode="External"/><Relationship Id="rId842" Type="http://schemas.openxmlformats.org/officeDocument/2006/relationships/hyperlink" Target="https://www.epicov.org/epi3/start/EPI_ISL/417727" TargetMode="External"/><Relationship Id="rId1472" Type="http://schemas.openxmlformats.org/officeDocument/2006/relationships/hyperlink" Target="https://www.epicov.org/epi3/start/EPI_ISL/419721" TargetMode="External"/><Relationship Id="rId2523" Type="http://schemas.openxmlformats.org/officeDocument/2006/relationships/hyperlink" Target="https://www.epicov.org/epi3/start/EPI_ISL/418991" TargetMode="External"/><Relationship Id="rId8085" Type="http://schemas.openxmlformats.org/officeDocument/2006/relationships/hyperlink" Target="https://www.epicov.org/epi3/start/EPI_ISL/426386" TargetMode="External"/><Relationship Id="rId9136" Type="http://schemas.openxmlformats.org/officeDocument/2006/relationships/hyperlink" Target="https://www.epicov.org/epi3/start/EPI_ISL/421986" TargetMode="External"/><Relationship Id="rId11066" Type="http://schemas.openxmlformats.org/officeDocument/2006/relationships/hyperlink" Target="https://www.epicov.org/epi3/start/EPI_ISL/421289" TargetMode="External"/><Relationship Id="rId12117" Type="http://schemas.openxmlformats.org/officeDocument/2006/relationships/hyperlink" Target="https://www.epicov.org/epi3/start/EPI_ISL/420489" TargetMode="External"/><Relationship Id="rId1125" Type="http://schemas.openxmlformats.org/officeDocument/2006/relationships/hyperlink" Target="https://www.epicov.org/epi3/start/EPI_ISL/414553" TargetMode="External"/><Relationship Id="rId4695" Type="http://schemas.openxmlformats.org/officeDocument/2006/relationships/hyperlink" Target="https://www.epicov.org/epi3/start/EPI_ISL/425363" TargetMode="External"/><Relationship Id="rId3297" Type="http://schemas.openxmlformats.org/officeDocument/2006/relationships/hyperlink" Target="https://www.epicov.org/epi3/start/EPI_ISL/418726" TargetMode="External"/><Relationship Id="rId4348" Type="http://schemas.openxmlformats.org/officeDocument/2006/relationships/hyperlink" Target="https://www.epicov.org/epi3/start/EPI_ISL/426912" TargetMode="External"/><Relationship Id="rId5746" Type="http://schemas.openxmlformats.org/officeDocument/2006/relationships/hyperlink" Target="https://www.epicov.org/epi3/start/EPI_ISL/424495" TargetMode="External"/><Relationship Id="rId8969" Type="http://schemas.openxmlformats.org/officeDocument/2006/relationships/hyperlink" Target="https://www.epicov.org/epi3/start/EPI_ISL/420577" TargetMode="External"/><Relationship Id="rId10899" Type="http://schemas.openxmlformats.org/officeDocument/2006/relationships/hyperlink" Target="https://www.epicov.org/epi3/start/EPI_ISL/421342" TargetMode="External"/><Relationship Id="rId11200" Type="http://schemas.openxmlformats.org/officeDocument/2006/relationships/hyperlink" Target="https://www.epicov.org/epi3/start/EPI_ISL/424960" TargetMode="External"/><Relationship Id="rId2380" Type="http://schemas.openxmlformats.org/officeDocument/2006/relationships/hyperlink" Target="https://www.epicov.org/epi3/start/EPI_ISL/418888" TargetMode="External"/><Relationship Id="rId3431" Type="http://schemas.openxmlformats.org/officeDocument/2006/relationships/hyperlink" Target="https://www.epicov.org/epi3/start/EPI_ISL/418032" TargetMode="External"/><Relationship Id="rId352" Type="http://schemas.openxmlformats.org/officeDocument/2006/relationships/hyperlink" Target="https://www.epicov.org/epi3/start/EPI_ISL/414026" TargetMode="External"/><Relationship Id="rId2033" Type="http://schemas.openxmlformats.org/officeDocument/2006/relationships/hyperlink" Target="https://www.epicov.org/epi3/start/EPI_ISL/418211" TargetMode="External"/><Relationship Id="rId6654" Type="http://schemas.openxmlformats.org/officeDocument/2006/relationships/hyperlink" Target="https://www.epicov.org/epi3/start/EPI_ISL/429969" TargetMode="External"/><Relationship Id="rId7705" Type="http://schemas.openxmlformats.org/officeDocument/2006/relationships/hyperlink" Target="https://www.epicov.org/epi3/start/EPI_ISL/425282" TargetMode="External"/><Relationship Id="rId5256" Type="http://schemas.openxmlformats.org/officeDocument/2006/relationships/hyperlink" Target="https://www.epicov.org/epi3/start/EPI_ISL/425986" TargetMode="External"/><Relationship Id="rId6307" Type="http://schemas.openxmlformats.org/officeDocument/2006/relationships/hyperlink" Target="https://www.epicov.org/epi3/start/EPI_ISL/425891" TargetMode="External"/><Relationship Id="rId8479" Type="http://schemas.openxmlformats.org/officeDocument/2006/relationships/hyperlink" Target="https://www.epicov.org/epi3/start/EPI_ISL/429169" TargetMode="External"/><Relationship Id="rId9877" Type="http://schemas.openxmlformats.org/officeDocument/2006/relationships/hyperlink" Target="https://www.epicov.org/epi3/start/EPI_ISL/428366" TargetMode="External"/><Relationship Id="rId1866" Type="http://schemas.openxmlformats.org/officeDocument/2006/relationships/hyperlink" Target="https://www.epicov.org/epi3/start/EPI_ISL/419814" TargetMode="External"/><Relationship Id="rId2917" Type="http://schemas.openxmlformats.org/officeDocument/2006/relationships/hyperlink" Target="https://www.epicov.org/epi3/start/EPI_ISL/418642" TargetMode="External"/><Relationship Id="rId1519" Type="http://schemas.openxmlformats.org/officeDocument/2006/relationships/hyperlink" Target="https://www.epicov.org/epi3/start/EPI_ISL/419733" TargetMode="External"/><Relationship Id="rId8960" Type="http://schemas.openxmlformats.org/officeDocument/2006/relationships/hyperlink" Target="https://www.epicov.org/epi3/start/EPI_ISL/420587" TargetMode="External"/><Relationship Id="rId10890" Type="http://schemas.openxmlformats.org/officeDocument/2006/relationships/hyperlink" Target="https://www.epicov.org/epi3/start/EPI_ISL/421302" TargetMode="External"/><Relationship Id="rId7562" Type="http://schemas.openxmlformats.org/officeDocument/2006/relationships/hyperlink" Target="https://www.epicov.org/epi3/start/EPI_ISL/427744" TargetMode="External"/><Relationship Id="rId8613" Type="http://schemas.openxmlformats.org/officeDocument/2006/relationships/hyperlink" Target="https://www.epicov.org/epi3/start/EPI_ISL/430060" TargetMode="External"/><Relationship Id="rId10543" Type="http://schemas.openxmlformats.org/officeDocument/2006/relationships/hyperlink" Target="https://www.epicov.org/epi3/start/EPI_ISL/422501" TargetMode="External"/><Relationship Id="rId11941" Type="http://schemas.openxmlformats.org/officeDocument/2006/relationships/hyperlink" Target="https://www.epicov.org/epi3/start/EPI_ISL/420270" TargetMode="External"/><Relationship Id="rId6164" Type="http://schemas.openxmlformats.org/officeDocument/2006/relationships/hyperlink" Target="https://www.epicov.org/epi3/start/EPI_ISL/424528" TargetMode="External"/><Relationship Id="rId7215" Type="http://schemas.openxmlformats.org/officeDocument/2006/relationships/hyperlink" Target="https://www.epicov.org/epi3/start/EPI_ISL/430880" TargetMode="External"/><Relationship Id="rId2774" Type="http://schemas.openxmlformats.org/officeDocument/2006/relationships/hyperlink" Target="https://www.epicov.org/epi3/start/EPI_ISL/417646" TargetMode="External"/><Relationship Id="rId9387" Type="http://schemas.openxmlformats.org/officeDocument/2006/relationships/hyperlink" Target="https://www.epicov.org/epi3/start/EPI_ISL/421965" TargetMode="External"/><Relationship Id="rId746" Type="http://schemas.openxmlformats.org/officeDocument/2006/relationships/hyperlink" Target="https://www.epicov.org/epi3/start/EPI_ISL/415138" TargetMode="External"/><Relationship Id="rId1376" Type="http://schemas.openxmlformats.org/officeDocument/2006/relationships/hyperlink" Target="https://www.epicov.org/epi3/start/EPI_ISL/415619" TargetMode="External"/><Relationship Id="rId2427" Type="http://schemas.openxmlformats.org/officeDocument/2006/relationships/hyperlink" Target="https://www.epicov.org/epi3/start/EPI_ISL/418812" TargetMode="External"/><Relationship Id="rId3825" Type="http://schemas.openxmlformats.org/officeDocument/2006/relationships/hyperlink" Target="https://www.epicov.org/epi3/start/EPI_ISL/419173" TargetMode="External"/><Relationship Id="rId12368" Type="http://schemas.openxmlformats.org/officeDocument/2006/relationships/hyperlink" Target="https://www.epicov.org/epi3/start/EPI_ISL/420118" TargetMode="External"/><Relationship Id="rId1029" Type="http://schemas.openxmlformats.org/officeDocument/2006/relationships/hyperlink" Target="https://www.epicov.org/epi3/start/EPI_ISL/417879" TargetMode="External"/><Relationship Id="rId5997" Type="http://schemas.openxmlformats.org/officeDocument/2006/relationships/hyperlink" Target="https://www.epicov.org/epi3/start/EPI_ISL/425905" TargetMode="External"/><Relationship Id="rId82" Type="http://schemas.openxmlformats.org/officeDocument/2006/relationships/hyperlink" Target="https://www.epicov.org/epi3/start/EPI_ISL/414946" TargetMode="External"/><Relationship Id="rId4599" Type="http://schemas.openxmlformats.org/officeDocument/2006/relationships/hyperlink" Target="https://www.epicov.org/epi3/start/EPI_ISL/425314" TargetMode="External"/><Relationship Id="rId7072" Type="http://schemas.openxmlformats.org/officeDocument/2006/relationships/hyperlink" Target="https://www.epicov.org/epi3/start/EPI_ISL/427135" TargetMode="External"/><Relationship Id="rId8470" Type="http://schemas.openxmlformats.org/officeDocument/2006/relationships/hyperlink" Target="https://www.epicov.org/epi3/start/EPI_ISL/429162" TargetMode="External"/><Relationship Id="rId9521" Type="http://schemas.openxmlformats.org/officeDocument/2006/relationships/hyperlink" Target="https://www.epicov.org/epi3/start/EPI_ISL/429517" TargetMode="External"/><Relationship Id="rId11451" Type="http://schemas.openxmlformats.org/officeDocument/2006/relationships/hyperlink" Target="https://www.epicov.org/epi3/start/EPI_ISL/423705" TargetMode="External"/><Relationship Id="rId12502" Type="http://schemas.openxmlformats.org/officeDocument/2006/relationships/hyperlink" Target="https://www.epicov.org/epi3/start/EPI_ISL/421398" TargetMode="External"/><Relationship Id="rId1510" Type="http://schemas.openxmlformats.org/officeDocument/2006/relationships/hyperlink" Target="https://www.epicov.org/epi3/start/EPI_ISL/418409" TargetMode="External"/><Relationship Id="rId8123" Type="http://schemas.openxmlformats.org/officeDocument/2006/relationships/hyperlink" Target="https://www.epicov.org/epi3/start/EPI_ISL/425056" TargetMode="External"/><Relationship Id="rId10053" Type="http://schemas.openxmlformats.org/officeDocument/2006/relationships/hyperlink" Target="https://www.epicov.org/epi3/start/EPI_ISL/429371" TargetMode="External"/><Relationship Id="rId11104" Type="http://schemas.openxmlformats.org/officeDocument/2006/relationships/hyperlink" Target="https://www.epicov.org/epi3/start/EPI_ISL/424917" TargetMode="External"/><Relationship Id="rId3682" Type="http://schemas.openxmlformats.org/officeDocument/2006/relationships/hyperlink" Target="https://www.epicov.org/epi3/start/EPI_ISL/418060" TargetMode="External"/><Relationship Id="rId4733" Type="http://schemas.openxmlformats.org/officeDocument/2006/relationships/hyperlink" Target="https://www.epicov.org/epi3/start/EPI_ISL/424053" TargetMode="External"/><Relationship Id="rId2284" Type="http://schemas.openxmlformats.org/officeDocument/2006/relationships/hyperlink" Target="https://www.epicov.org/epi3/start/EPI_ISL/418335" TargetMode="External"/><Relationship Id="rId3335" Type="http://schemas.openxmlformats.org/officeDocument/2006/relationships/hyperlink" Target="https://www.epicov.org/epi3/start/EPI_ISL/411963" TargetMode="External"/><Relationship Id="rId256" Type="http://schemas.openxmlformats.org/officeDocument/2006/relationships/hyperlink" Target="https://www.epicov.org/epi3/start/EPI_ISL/413747" TargetMode="External"/><Relationship Id="rId6558" Type="http://schemas.openxmlformats.org/officeDocument/2006/relationships/hyperlink" Target="https://www.epicov.org/epi3/start/EPI_ISL/430909" TargetMode="External"/><Relationship Id="rId7956" Type="http://schemas.openxmlformats.org/officeDocument/2006/relationships/hyperlink" Target="https://www.epicov.org/epi3/start/EPI_ISL/427520" TargetMode="External"/><Relationship Id="rId10937" Type="http://schemas.openxmlformats.org/officeDocument/2006/relationships/hyperlink" Target="https://www.epicov.org/epi3/start/EPI_ISL/421328" TargetMode="External"/><Relationship Id="rId7609" Type="http://schemas.openxmlformats.org/officeDocument/2006/relationships/hyperlink" Target="https://www.epicov.org/epi3/start/EPI_ISL/426478" TargetMode="External"/><Relationship Id="rId9031" Type="http://schemas.openxmlformats.org/officeDocument/2006/relationships/hyperlink" Target="https://www.epicov.org/epi3/start/EPI_ISL/420529" TargetMode="External"/><Relationship Id="rId12012" Type="http://schemas.openxmlformats.org/officeDocument/2006/relationships/hyperlink" Target="https://www.epicov.org/epi3/start/EPI_ISL/420421" TargetMode="External"/><Relationship Id="rId1020" Type="http://schemas.openxmlformats.org/officeDocument/2006/relationships/hyperlink" Target="https://www.epicov.org/epi3/start/EPI_ISL/416541" TargetMode="External"/><Relationship Id="rId4590" Type="http://schemas.openxmlformats.org/officeDocument/2006/relationships/hyperlink" Target="https://www.epicov.org/epi3/start/EPI_ISL/426666" TargetMode="External"/><Relationship Id="rId5641" Type="http://schemas.openxmlformats.org/officeDocument/2006/relationships/hyperlink" Target="https://www.epicov.org/epi3/start/EPI_ISL/423479" TargetMode="External"/><Relationship Id="rId3192" Type="http://schemas.openxmlformats.org/officeDocument/2006/relationships/hyperlink" Target="https://www.epicov.org/epi3/start/EPI_ISL/418790" TargetMode="External"/><Relationship Id="rId4243" Type="http://schemas.openxmlformats.org/officeDocument/2006/relationships/hyperlink" Target="https://www.epicov.org/epi3/start/EPI_ISL/424366" TargetMode="External"/><Relationship Id="rId8864" Type="http://schemas.openxmlformats.org/officeDocument/2006/relationships/hyperlink" Target="https://www.epicov.org/epi3/start/EPI_ISL/430183" TargetMode="External"/><Relationship Id="rId9915" Type="http://schemas.openxmlformats.org/officeDocument/2006/relationships/hyperlink" Target="https://www.epicov.org/epi3/start/EPI_ISL/430693" TargetMode="External"/><Relationship Id="rId7466" Type="http://schemas.openxmlformats.org/officeDocument/2006/relationships/hyperlink" Target="https://www.epicov.org/epi3/start/EPI_ISL/425178" TargetMode="External"/><Relationship Id="rId8517" Type="http://schemas.openxmlformats.org/officeDocument/2006/relationships/hyperlink" Target="https://www.epicov.org/epi3/start/EPI_ISL/420745" TargetMode="External"/><Relationship Id="rId10794" Type="http://schemas.openxmlformats.org/officeDocument/2006/relationships/hyperlink" Target="https://www.epicov.org/epi3/start/EPI_ISL/422629" TargetMode="External"/><Relationship Id="rId11845" Type="http://schemas.openxmlformats.org/officeDocument/2006/relationships/hyperlink" Target="https://www.epicov.org/epi3/start/EPI_ISL/420366" TargetMode="External"/><Relationship Id="rId1904" Type="http://schemas.openxmlformats.org/officeDocument/2006/relationships/hyperlink" Target="https://www.epicov.org/epi3/start/EPI_ISL/419559" TargetMode="External"/><Relationship Id="rId6068" Type="http://schemas.openxmlformats.org/officeDocument/2006/relationships/hyperlink" Target="https://www.epicov.org/epi3/start/EPI_ISL/424585" TargetMode="External"/><Relationship Id="rId7119" Type="http://schemas.openxmlformats.org/officeDocument/2006/relationships/hyperlink" Target="https://www.epicov.org/epi3/start/EPI_ISL/430719" TargetMode="External"/><Relationship Id="rId10447" Type="http://schemas.openxmlformats.org/officeDocument/2006/relationships/hyperlink" Target="https://www.epicov.org/epi3/start/EPI_ISL/429456" TargetMode="External"/><Relationship Id="rId997" Type="http://schemas.openxmlformats.org/officeDocument/2006/relationships/hyperlink" Target="https://www.epicov.org/epi3/start/EPI_ISL/417850" TargetMode="External"/><Relationship Id="rId2678" Type="http://schemas.openxmlformats.org/officeDocument/2006/relationships/hyperlink" Target="https://www.epicov.org/epi3/start/EPI_ISL/418900" TargetMode="External"/><Relationship Id="rId3729" Type="http://schemas.openxmlformats.org/officeDocument/2006/relationships/hyperlink" Target="https://www.epicov.org/epi3/start/EPI_ISL/420029" TargetMode="External"/><Relationship Id="rId5151" Type="http://schemas.openxmlformats.org/officeDocument/2006/relationships/hyperlink" Target="https://www.epicov.org/epi3/start/EPI_ISL/423370" TargetMode="External"/><Relationship Id="rId7600" Type="http://schemas.openxmlformats.org/officeDocument/2006/relationships/hyperlink" Target="https://www.epicov.org/epi3/start/EPI_ISL/425117" TargetMode="External"/><Relationship Id="rId6202" Type="http://schemas.openxmlformats.org/officeDocument/2006/relationships/hyperlink" Target="https://www.epicov.org/epi3/start/EPI_ISL/425886" TargetMode="External"/><Relationship Id="rId9772" Type="http://schemas.openxmlformats.org/officeDocument/2006/relationships/hyperlink" Target="https://www.epicov.org/epi3/start/EPI_ISL/429663" TargetMode="External"/><Relationship Id="rId12753" Type="http://schemas.openxmlformats.org/officeDocument/2006/relationships/hyperlink" Target="https://www.epicov.org/epi3/start/EPI_ISL/421485" TargetMode="External"/><Relationship Id="rId1761" Type="http://schemas.openxmlformats.org/officeDocument/2006/relationships/hyperlink" Target="https://www.epicov.org/epi3/start/EPI_ISL/419853" TargetMode="External"/><Relationship Id="rId2812" Type="http://schemas.openxmlformats.org/officeDocument/2006/relationships/hyperlink" Target="https://www.epicov.org/epi3/start/EPI_ISL/417372" TargetMode="External"/><Relationship Id="rId8374" Type="http://schemas.openxmlformats.org/officeDocument/2006/relationships/hyperlink" Target="https://www.epicov.org/epi3/start/EPI_ISL/420775" TargetMode="External"/><Relationship Id="rId9425" Type="http://schemas.openxmlformats.org/officeDocument/2006/relationships/hyperlink" Target="https://www.epicov.org/epi3/start/EPI_ISL/428263" TargetMode="External"/><Relationship Id="rId11355" Type="http://schemas.openxmlformats.org/officeDocument/2006/relationships/hyperlink" Target="https://www.epicov.org/epi3/start/EPI_ISL/424878" TargetMode="External"/><Relationship Id="rId12406" Type="http://schemas.openxmlformats.org/officeDocument/2006/relationships/hyperlink" Target="https://www.epicov.org/epi3/start/EPI_ISL/421363" TargetMode="External"/><Relationship Id="rId1414" Type="http://schemas.openxmlformats.org/officeDocument/2006/relationships/hyperlink" Target="https://www.epicov.org/epi3/start/EPI_ISL/417136" TargetMode="External"/><Relationship Id="rId4984" Type="http://schemas.openxmlformats.org/officeDocument/2006/relationships/hyperlink" Target="https://www.epicov.org/epi3/start/EPI_ISL/425474" TargetMode="External"/><Relationship Id="rId8027" Type="http://schemas.openxmlformats.org/officeDocument/2006/relationships/hyperlink" Target="https://www.epicov.org/epi3/start/EPI_ISL/427568" TargetMode="External"/><Relationship Id="rId11008" Type="http://schemas.openxmlformats.org/officeDocument/2006/relationships/hyperlink" Target="https://www.epicov.org/epi3/start/EPI_ISL/421230" TargetMode="External"/><Relationship Id="rId3586" Type="http://schemas.openxmlformats.org/officeDocument/2006/relationships/hyperlink" Target="https://www.epicov.org/epi3/start/EPI_ISL/419481" TargetMode="External"/><Relationship Id="rId4637" Type="http://schemas.openxmlformats.org/officeDocument/2006/relationships/hyperlink" Target="https://www.epicov.org/epi3/start/EPI_ISL/424010" TargetMode="External"/><Relationship Id="rId2188" Type="http://schemas.openxmlformats.org/officeDocument/2006/relationships/hyperlink" Target="https://www.epicov.org/epi3/start/EPI_ISL/418398" TargetMode="External"/><Relationship Id="rId3239" Type="http://schemas.openxmlformats.org/officeDocument/2006/relationships/hyperlink" Target="https://www.epicov.org/epi3/start/EPI_ISL/416140" TargetMode="External"/><Relationship Id="rId7110" Type="http://schemas.openxmlformats.org/officeDocument/2006/relationships/hyperlink" Target="https://www.epicov.org/epi3/start/EPI_ISL/429703" TargetMode="External"/><Relationship Id="rId9282" Type="http://schemas.openxmlformats.org/officeDocument/2006/relationships/hyperlink" Target="https://www.epicov.org/epi3/start/EPI_ISL/421939" TargetMode="External"/><Relationship Id="rId3720" Type="http://schemas.openxmlformats.org/officeDocument/2006/relationships/hyperlink" Target="https://www.epicov.org/epi3/start/EPI_ISL/410719" TargetMode="External"/><Relationship Id="rId12263" Type="http://schemas.openxmlformats.org/officeDocument/2006/relationships/hyperlink" Target="https://www.epicov.org/epi3/start/EPI_ISL/422735" TargetMode="External"/><Relationship Id="rId641" Type="http://schemas.openxmlformats.org/officeDocument/2006/relationships/hyperlink" Target="https://www.epicov.org/epi3/start/EPI_ISL/416710" TargetMode="External"/><Relationship Id="rId1271" Type="http://schemas.openxmlformats.org/officeDocument/2006/relationships/hyperlink" Target="https://www.epicov.org/epi3/start/EPI_ISL/415580" TargetMode="External"/><Relationship Id="rId2322" Type="http://schemas.openxmlformats.org/officeDocument/2006/relationships/hyperlink" Target="https://www.epicov.org/epi3/start/EPI_ISL/417549" TargetMode="External"/><Relationship Id="rId5892" Type="http://schemas.openxmlformats.org/officeDocument/2006/relationships/hyperlink" Target="https://www.epicov.org/epi3/start/EPI_ISL/425757" TargetMode="External"/><Relationship Id="rId6943" Type="http://schemas.openxmlformats.org/officeDocument/2006/relationships/hyperlink" Target="https://www.epicov.org/epi3/start/EPI_ISL/427120" TargetMode="External"/><Relationship Id="rId4494" Type="http://schemas.openxmlformats.org/officeDocument/2006/relationships/hyperlink" Target="https://www.epicov.org/epi3/start/EPI_ISL/425657" TargetMode="External"/><Relationship Id="rId5545" Type="http://schemas.openxmlformats.org/officeDocument/2006/relationships/hyperlink" Target="https://www.epicov.org/epi3/start/EPI_ISL/423441" TargetMode="External"/><Relationship Id="rId3096" Type="http://schemas.openxmlformats.org/officeDocument/2006/relationships/hyperlink" Target="https://www.epicov.org/epi3/start/EPI_ISL/419928" TargetMode="External"/><Relationship Id="rId4147" Type="http://schemas.openxmlformats.org/officeDocument/2006/relationships/hyperlink" Target="https://www.epicov.org/epi3/start/EPI_ISL/423092" TargetMode="External"/><Relationship Id="rId8768" Type="http://schemas.openxmlformats.org/officeDocument/2006/relationships/hyperlink" Target="https://www.epicov.org/epi3/start/EPI_ISL/430277" TargetMode="External"/><Relationship Id="rId9819" Type="http://schemas.openxmlformats.org/officeDocument/2006/relationships/hyperlink" Target="https://www.epicov.org/epi3/start/EPI_ISL/428307" TargetMode="External"/><Relationship Id="rId10698" Type="http://schemas.openxmlformats.org/officeDocument/2006/relationships/hyperlink" Target="https://www.epicov.org/epi3/start/EPI_ISL/423768" TargetMode="External"/><Relationship Id="rId11749" Type="http://schemas.openxmlformats.org/officeDocument/2006/relationships/hyperlink" Target="https://www.epicov.org/epi3/start/EPI_ISL/422991" TargetMode="External"/><Relationship Id="rId1808" Type="http://schemas.openxmlformats.org/officeDocument/2006/relationships/hyperlink" Target="https://www.epicov.org/epi3/start/EPI_ISL/417240" TargetMode="External"/><Relationship Id="rId151" Type="http://schemas.openxmlformats.org/officeDocument/2006/relationships/hyperlink" Target="https://www.epicov.org/epi3/start/EPI_ISL/415920" TargetMode="External"/><Relationship Id="rId3230" Type="http://schemas.openxmlformats.org/officeDocument/2006/relationships/hyperlink" Target="https://www.epicov.org/epi3/start/EPI_ISL/417480" TargetMode="External"/><Relationship Id="rId7851" Type="http://schemas.openxmlformats.org/officeDocument/2006/relationships/hyperlink" Target="https://www.epicov.org/epi3/start/EPI_ISL/425250" TargetMode="External"/><Relationship Id="rId8902" Type="http://schemas.openxmlformats.org/officeDocument/2006/relationships/hyperlink" Target="https://www.epicov.org/epi3/start/EPI_ISL/421874" TargetMode="External"/><Relationship Id="rId10832" Type="http://schemas.openxmlformats.org/officeDocument/2006/relationships/hyperlink" Target="https://www.epicov.org/epi3/start/EPI_ISL/423985" TargetMode="External"/><Relationship Id="rId6453" Type="http://schemas.openxmlformats.org/officeDocument/2006/relationships/hyperlink" Target="https://www.epicov.org/epi3/start/EPI_ISL/427346" TargetMode="External"/><Relationship Id="rId7504" Type="http://schemas.openxmlformats.org/officeDocument/2006/relationships/hyperlink" Target="https://www.epicov.org/epi3/start/EPI_ISL/426426" TargetMode="External"/><Relationship Id="rId5055" Type="http://schemas.openxmlformats.org/officeDocument/2006/relationships/hyperlink" Target="https://www.epicov.org/epi3/start/EPI_ISL/426750" TargetMode="External"/><Relationship Id="rId6106" Type="http://schemas.openxmlformats.org/officeDocument/2006/relationships/hyperlink" Target="https://www.epicov.org/epi3/start/EPI_ISL/423293" TargetMode="External"/><Relationship Id="rId9676" Type="http://schemas.openxmlformats.org/officeDocument/2006/relationships/hyperlink" Target="https://www.epicov.org/epi3/start/EPI_ISL/427050" TargetMode="External"/><Relationship Id="rId1665" Type="http://schemas.openxmlformats.org/officeDocument/2006/relationships/hyperlink" Target="https://www.epicov.org/epi3/start/EPI_ISL/417258" TargetMode="External"/><Relationship Id="rId2716" Type="http://schemas.openxmlformats.org/officeDocument/2006/relationships/hyperlink" Target="https://www.epicov.org/epi3/start/EPI_ISL/417626" TargetMode="External"/><Relationship Id="rId8278" Type="http://schemas.openxmlformats.org/officeDocument/2006/relationships/hyperlink" Target="https://www.epicov.org/epi3/start/EPI_ISL/428999" TargetMode="External"/><Relationship Id="rId9329" Type="http://schemas.openxmlformats.org/officeDocument/2006/relationships/hyperlink" Target="https://www.epicov.org/epi3/start/EPI_ISL/420617" TargetMode="External"/><Relationship Id="rId11259" Type="http://schemas.openxmlformats.org/officeDocument/2006/relationships/hyperlink" Target="https://www.epicov.org/epi3/start/EPI_ISL/423537" TargetMode="External"/><Relationship Id="rId12657" Type="http://schemas.openxmlformats.org/officeDocument/2006/relationships/hyperlink" Target="https://www.epicov.org/epi3/start/EPI_ISL/422881" TargetMode="External"/><Relationship Id="rId1318" Type="http://schemas.openxmlformats.org/officeDocument/2006/relationships/hyperlink" Target="https://www.epicov.org/epi3/start/EPI_ISL/416997" TargetMode="External"/><Relationship Id="rId4888" Type="http://schemas.openxmlformats.org/officeDocument/2006/relationships/hyperlink" Target="https://www.epicov.org/epi3/start/EPI_ISL/426758" TargetMode="External"/><Relationship Id="rId5939" Type="http://schemas.openxmlformats.org/officeDocument/2006/relationships/hyperlink" Target="https://www.epicov.org/epi3/start/EPI_ISL/424450" TargetMode="External"/><Relationship Id="rId7361" Type="http://schemas.openxmlformats.org/officeDocument/2006/relationships/hyperlink" Target="https://www.epicov.org/epi3/start/EPI_ISL/429819" TargetMode="External"/><Relationship Id="rId9810" Type="http://schemas.openxmlformats.org/officeDocument/2006/relationships/hyperlink" Target="https://www.epicov.org/epi3/start/EPI_ISL/429635" TargetMode="External"/><Relationship Id="rId11740" Type="http://schemas.openxmlformats.org/officeDocument/2006/relationships/hyperlink" Target="https://www.epicov.org/epi3/start/EPI_ISL/420330" TargetMode="External"/><Relationship Id="rId24" Type="http://schemas.openxmlformats.org/officeDocument/2006/relationships/hyperlink" Target="https://www.epicov.org/epi3/start/EPI_ISL/413569" TargetMode="External"/><Relationship Id="rId7014" Type="http://schemas.openxmlformats.org/officeDocument/2006/relationships/hyperlink" Target="https://www.epicov.org/epi3/start/EPI_ISL/429768" TargetMode="External"/><Relationship Id="rId8412" Type="http://schemas.openxmlformats.org/officeDocument/2006/relationships/hyperlink" Target="https://www.epicov.org/epi3/start/EPI_ISL/430163" TargetMode="External"/><Relationship Id="rId10342" Type="http://schemas.openxmlformats.org/officeDocument/2006/relationships/hyperlink" Target="https://www.epicov.org/epi3/start/EPI_ISL/429499" TargetMode="External"/><Relationship Id="rId3971" Type="http://schemas.openxmlformats.org/officeDocument/2006/relationships/hyperlink" Target="https://www.epicov.org/epi3/start/EPI_ISL/424261" TargetMode="External"/><Relationship Id="rId892" Type="http://schemas.openxmlformats.org/officeDocument/2006/relationships/hyperlink" Target="https://www.epicov.org/epi3/start/EPI_ISL/416572" TargetMode="External"/><Relationship Id="rId2573" Type="http://schemas.openxmlformats.org/officeDocument/2006/relationships/hyperlink" Target="https://www.epicov.org/epi3/start/EPI_ISL/417680" TargetMode="External"/><Relationship Id="rId3624" Type="http://schemas.openxmlformats.org/officeDocument/2006/relationships/hyperlink" Target="https://www.epicov.org/epi3/start/EPI_ISL/419401" TargetMode="External"/><Relationship Id="rId9186" Type="http://schemas.openxmlformats.org/officeDocument/2006/relationships/hyperlink" Target="https://www.epicov.org/epi3/start/EPI_ISL/429055" TargetMode="External"/><Relationship Id="rId12167" Type="http://schemas.openxmlformats.org/officeDocument/2006/relationships/hyperlink" Target="https://www.epicov.org/epi3/start/EPI_ISL/421732" TargetMode="External"/><Relationship Id="rId545" Type="http://schemas.openxmlformats.org/officeDocument/2006/relationships/hyperlink" Target="https://www.epicov.org/epi3/start/EPI_ISL/415489" TargetMode="External"/><Relationship Id="rId1175" Type="http://schemas.openxmlformats.org/officeDocument/2006/relationships/hyperlink" Target="https://www.epicov.org/epi3/start/EPI_ISL/414580" TargetMode="External"/><Relationship Id="rId2226" Type="http://schemas.openxmlformats.org/officeDocument/2006/relationships/hyperlink" Target="https://www.epicov.org/epi3/start/EPI_ISL/419602" TargetMode="External"/><Relationship Id="rId5796" Type="http://schemas.openxmlformats.org/officeDocument/2006/relationships/hyperlink" Target="https://www.epicov.org/epi3/start/EPI_ISL/423199" TargetMode="External"/><Relationship Id="rId6847" Type="http://schemas.openxmlformats.org/officeDocument/2006/relationships/hyperlink" Target="https://www.epicov.org/epi3/start/EPI_ISL/426117" TargetMode="External"/><Relationship Id="rId4398" Type="http://schemas.openxmlformats.org/officeDocument/2006/relationships/hyperlink" Target="https://www.epicov.org/epi3/start/EPI_ISL/424313" TargetMode="External"/><Relationship Id="rId5449" Type="http://schemas.openxmlformats.org/officeDocument/2006/relationships/hyperlink" Target="https://www.epicov.org/epi3/start/EPI_ISL/424844" TargetMode="External"/><Relationship Id="rId9320" Type="http://schemas.openxmlformats.org/officeDocument/2006/relationships/hyperlink" Target="https://www.epicov.org/epi3/start/EPI_ISL/420621" TargetMode="External"/><Relationship Id="rId11250" Type="http://schemas.openxmlformats.org/officeDocument/2006/relationships/hyperlink" Target="https://www.epicov.org/epi3/start/EPI_ISL/424871" TargetMode="External"/><Relationship Id="rId12301" Type="http://schemas.openxmlformats.org/officeDocument/2006/relationships/hyperlink" Target="https://www.epicov.org/epi3/start/EPI_ISL/422762" TargetMode="External"/><Relationship Id="rId5930" Type="http://schemas.openxmlformats.org/officeDocument/2006/relationships/hyperlink" Target="https://www.epicov.org/epi3/start/EPI_ISL/423123" TargetMode="External"/><Relationship Id="rId3481" Type="http://schemas.openxmlformats.org/officeDocument/2006/relationships/hyperlink" Target="https://www.epicov.org/epi3/start/EPI_ISL/419308" TargetMode="External"/><Relationship Id="rId4532" Type="http://schemas.openxmlformats.org/officeDocument/2006/relationships/hyperlink" Target="https://www.epicov.org/epi3/start/EPI_ISL/424072" TargetMode="External"/><Relationship Id="rId2083" Type="http://schemas.openxmlformats.org/officeDocument/2006/relationships/hyperlink" Target="https://www.epicov.org/epi3/start/EPI_ISL/418189" TargetMode="External"/><Relationship Id="rId3134" Type="http://schemas.openxmlformats.org/officeDocument/2006/relationships/hyperlink" Target="https://www.epicov.org/epi3/start/EPI_ISL/418744" TargetMode="External"/><Relationship Id="rId7755" Type="http://schemas.openxmlformats.org/officeDocument/2006/relationships/hyperlink" Target="https://www.epicov.org/epi3/start/EPI_ISL/426558" TargetMode="External"/><Relationship Id="rId8806" Type="http://schemas.openxmlformats.org/officeDocument/2006/relationships/hyperlink" Target="https://www.epicov.org/epi3/start/EPI_ISL/429213" TargetMode="External"/><Relationship Id="rId6357" Type="http://schemas.openxmlformats.org/officeDocument/2006/relationships/hyperlink" Target="https://www.epicov.org/epi3/start/EPI_ISL/427357" TargetMode="External"/><Relationship Id="rId7408" Type="http://schemas.openxmlformats.org/officeDocument/2006/relationships/hyperlink" Target="https://www.epicov.org/epi3/start/EPI_ISL/429867" TargetMode="External"/><Relationship Id="rId10736" Type="http://schemas.openxmlformats.org/officeDocument/2006/relationships/hyperlink" Target="https://www.epicov.org/epi3/start/EPI_ISL/421187" TargetMode="External"/><Relationship Id="rId1569" Type="http://schemas.openxmlformats.org/officeDocument/2006/relationships/hyperlink" Target="https://www.epicov.org/epi3/start/EPI_ISL/419757" TargetMode="External"/><Relationship Id="rId2967" Type="http://schemas.openxmlformats.org/officeDocument/2006/relationships/hyperlink" Target="https://www.epicov.org/epi3/start/EPI_ISL/418660" TargetMode="External"/><Relationship Id="rId5440" Type="http://schemas.openxmlformats.org/officeDocument/2006/relationships/hyperlink" Target="https://www.epicov.org/epi3/start/EPI_ISL/423518" TargetMode="External"/><Relationship Id="rId939" Type="http://schemas.openxmlformats.org/officeDocument/2006/relationships/hyperlink" Target="https://www.epicov.org/epi3/start/EPI_ISL/417812" TargetMode="External"/><Relationship Id="rId4042" Type="http://schemas.openxmlformats.org/officeDocument/2006/relationships/hyperlink" Target="https://www.epicov.org/epi3/start/EPI_ISL/425521" TargetMode="External"/><Relationship Id="rId11991" Type="http://schemas.openxmlformats.org/officeDocument/2006/relationships/hyperlink" Target="https://www.epicov.org/epi3/start/EPI_ISL/421760" TargetMode="External"/><Relationship Id="rId8663" Type="http://schemas.openxmlformats.org/officeDocument/2006/relationships/hyperlink" Target="https://www.epicov.org/epi3/start/EPI_ISL/429265" TargetMode="External"/><Relationship Id="rId9714" Type="http://schemas.openxmlformats.org/officeDocument/2006/relationships/hyperlink" Target="https://www.epicov.org/epi3/start/EPI_ISL/427090" TargetMode="External"/><Relationship Id="rId10593" Type="http://schemas.openxmlformats.org/officeDocument/2006/relationships/hyperlink" Target="https://www.epicov.org/epi3/start/EPI_ISL/423849" TargetMode="External"/><Relationship Id="rId11644" Type="http://schemas.openxmlformats.org/officeDocument/2006/relationships/hyperlink" Target="https://www.epicov.org/epi3/start/EPI_ISL/423668" TargetMode="External"/><Relationship Id="rId1703" Type="http://schemas.openxmlformats.org/officeDocument/2006/relationships/hyperlink" Target="https://www.epicov.org/epi3/start/EPI_ISL/418512" TargetMode="External"/><Relationship Id="rId7265" Type="http://schemas.openxmlformats.org/officeDocument/2006/relationships/hyperlink" Target="https://www.epicov.org/epi3/start/EPI_ISL/429874" TargetMode="External"/><Relationship Id="rId8316" Type="http://schemas.openxmlformats.org/officeDocument/2006/relationships/hyperlink" Target="https://www.epicov.org/epi3/start/EPI_ISL/428909" TargetMode="External"/><Relationship Id="rId10246" Type="http://schemas.openxmlformats.org/officeDocument/2006/relationships/hyperlink" Target="https://www.epicov.org/epi3/start/EPI_ISL/430328" TargetMode="External"/><Relationship Id="rId3875" Type="http://schemas.openxmlformats.org/officeDocument/2006/relationships/hyperlink" Target="https://www.epicov.org/epi3/start/EPI_ISL/424221" TargetMode="External"/><Relationship Id="rId4926" Type="http://schemas.openxmlformats.org/officeDocument/2006/relationships/hyperlink" Target="https://www.epicov.org/epi3/start/EPI_ISL/424125" TargetMode="External"/><Relationship Id="rId796" Type="http://schemas.openxmlformats.org/officeDocument/2006/relationships/hyperlink" Target="https://www.epicov.org/epi3/start/EPI_ISL/417715" TargetMode="External"/><Relationship Id="rId2477" Type="http://schemas.openxmlformats.org/officeDocument/2006/relationships/hyperlink" Target="https://www.epicov.org/epi3/start/EPI_ISL/417522" TargetMode="External"/><Relationship Id="rId3528" Type="http://schemas.openxmlformats.org/officeDocument/2006/relationships/hyperlink" Target="https://www.epicov.org/epi3/start/EPI_ISL/418132" TargetMode="External"/><Relationship Id="rId449" Type="http://schemas.openxmlformats.org/officeDocument/2006/relationships/hyperlink" Target="https://www.epicov.org/epi3/start/EPI_ISL/417986" TargetMode="External"/><Relationship Id="rId1079" Type="http://schemas.openxmlformats.org/officeDocument/2006/relationships/hyperlink" Target="https://www.epicov.org/epi3/start/EPI_ISL/414479" TargetMode="External"/><Relationship Id="rId6001" Type="http://schemas.openxmlformats.org/officeDocument/2006/relationships/hyperlink" Target="https://www.epicov.org/epi3/start/EPI_ISL/425901" TargetMode="External"/><Relationship Id="rId9571" Type="http://schemas.openxmlformats.org/officeDocument/2006/relationships/hyperlink" Target="https://www.epicov.org/epi3/start/EPI_ISL/429581" TargetMode="External"/><Relationship Id="rId8173" Type="http://schemas.openxmlformats.org/officeDocument/2006/relationships/hyperlink" Target="https://www.epicov.org/epi3/start/EPI_ISL/427647" TargetMode="External"/><Relationship Id="rId9224" Type="http://schemas.openxmlformats.org/officeDocument/2006/relationships/hyperlink" Target="https://www.epicov.org/epi3/start/EPI_ISL/430018" TargetMode="External"/><Relationship Id="rId12552" Type="http://schemas.openxmlformats.org/officeDocument/2006/relationships/hyperlink" Target="https://www.epicov.org/epi3/start/EPI_ISL/421514" TargetMode="External"/><Relationship Id="rId930" Type="http://schemas.openxmlformats.org/officeDocument/2006/relationships/hyperlink" Target="https://www.epicov.org/epi3/start/EPI_ISL/417817" TargetMode="External"/><Relationship Id="rId1560" Type="http://schemas.openxmlformats.org/officeDocument/2006/relationships/hyperlink" Target="https://www.epicov.org/epi3/start/EPI_ISL/419769" TargetMode="External"/><Relationship Id="rId2611" Type="http://schemas.openxmlformats.org/officeDocument/2006/relationships/hyperlink" Target="https://www.epicov.org/epi3/start/EPI_ISL/417679" TargetMode="External"/><Relationship Id="rId11154" Type="http://schemas.openxmlformats.org/officeDocument/2006/relationships/hyperlink" Target="https://www.epicov.org/epi3/start/EPI_ISL/424932" TargetMode="External"/><Relationship Id="rId12205" Type="http://schemas.openxmlformats.org/officeDocument/2006/relationships/hyperlink" Target="https://www.epicov.org/epi3/start/EPI_ISL/422727" TargetMode="External"/><Relationship Id="rId1213" Type="http://schemas.openxmlformats.org/officeDocument/2006/relationships/hyperlink" Target="https://www.epicov.org/epi3/start/EPI_ISL/414515" TargetMode="External"/><Relationship Id="rId4783" Type="http://schemas.openxmlformats.org/officeDocument/2006/relationships/hyperlink" Target="https://www.epicov.org/epi3/start/EPI_ISL/426619" TargetMode="External"/><Relationship Id="rId5834" Type="http://schemas.openxmlformats.org/officeDocument/2006/relationships/hyperlink" Target="https://www.epicov.org/epi3/start/EPI_ISL/424411" TargetMode="External"/><Relationship Id="rId3385" Type="http://schemas.openxmlformats.org/officeDocument/2006/relationships/hyperlink" Target="https://www.epicov.org/epi3/start/EPI_ISL/412978" TargetMode="External"/><Relationship Id="rId4436" Type="http://schemas.openxmlformats.org/officeDocument/2006/relationships/hyperlink" Target="https://www.epicov.org/epi3/start/EPI_ISL/425630" TargetMode="External"/><Relationship Id="rId3038" Type="http://schemas.openxmlformats.org/officeDocument/2006/relationships/hyperlink" Target="https://www.epicov.org/epi3/start/EPI_ISL/417358" TargetMode="External"/><Relationship Id="rId7659" Type="http://schemas.openxmlformats.org/officeDocument/2006/relationships/hyperlink" Target="https://www.epicov.org/epi3/start/EPI_ISL/426453" TargetMode="External"/><Relationship Id="rId10987" Type="http://schemas.openxmlformats.org/officeDocument/2006/relationships/hyperlink" Target="https://www.epicov.org/epi3/start/EPI_ISL/421238" TargetMode="External"/><Relationship Id="rId9081" Type="http://schemas.openxmlformats.org/officeDocument/2006/relationships/hyperlink" Target="https://www.epicov.org/epi3/start/EPI_ISL/430001" TargetMode="External"/><Relationship Id="rId12062" Type="http://schemas.openxmlformats.org/officeDocument/2006/relationships/hyperlink" Target="https://www.epicov.org/epi3/start/EPI_ISL/421770" TargetMode="External"/><Relationship Id="rId440" Type="http://schemas.openxmlformats.org/officeDocument/2006/relationships/hyperlink" Target="https://www.epicov.org/epi3/start/EPI_ISL/416617" TargetMode="External"/><Relationship Id="rId1070" Type="http://schemas.openxmlformats.org/officeDocument/2006/relationships/hyperlink" Target="https://www.epicov.org/epi3/start/EPI_ISL/414445" TargetMode="External"/><Relationship Id="rId2121" Type="http://schemas.openxmlformats.org/officeDocument/2006/relationships/hyperlink" Target="https://www.epicov.org/epi3/start/EPI_ISL/419670" TargetMode="External"/><Relationship Id="rId5691" Type="http://schemas.openxmlformats.org/officeDocument/2006/relationships/hyperlink" Target="https://www.epicov.org/epi3/start/EPI_ISL/424476" TargetMode="External"/><Relationship Id="rId6742" Type="http://schemas.openxmlformats.org/officeDocument/2006/relationships/hyperlink" Target="https://www.epicov.org/epi3/start/EPI_ISL/427494" TargetMode="External"/><Relationship Id="rId4293" Type="http://schemas.openxmlformats.org/officeDocument/2006/relationships/hyperlink" Target="https://www.epicov.org/epi3/start/EPI_ISL/424385" TargetMode="External"/><Relationship Id="rId5344" Type="http://schemas.openxmlformats.org/officeDocument/2006/relationships/hyperlink" Target="https://www.epicov.org/epi3/start/EPI_ISL/423335" TargetMode="External"/><Relationship Id="rId9965" Type="http://schemas.openxmlformats.org/officeDocument/2006/relationships/hyperlink" Target="https://www.epicov.org/epi3/start/EPI_ISL/430666" TargetMode="External"/><Relationship Id="rId11895" Type="http://schemas.openxmlformats.org/officeDocument/2006/relationships/hyperlink" Target="https://www.epicov.org/epi3/start/EPI_ISL/421619" TargetMode="External"/><Relationship Id="rId1954" Type="http://schemas.openxmlformats.org/officeDocument/2006/relationships/hyperlink" Target="https://www.epicov.org/epi3/start/EPI_ISL/418273" TargetMode="External"/><Relationship Id="rId8567" Type="http://schemas.openxmlformats.org/officeDocument/2006/relationships/hyperlink" Target="https://www.epicov.org/epi3/start/EPI_ISL/429095" TargetMode="External"/><Relationship Id="rId9618" Type="http://schemas.openxmlformats.org/officeDocument/2006/relationships/hyperlink" Target="https://www.epicov.org/epi3/start/EPI_ISL/430542" TargetMode="External"/><Relationship Id="rId10497" Type="http://schemas.openxmlformats.org/officeDocument/2006/relationships/hyperlink" Target="https://www.epicov.org/epi3/start/EPI_ISL/429444" TargetMode="External"/><Relationship Id="rId11548" Type="http://schemas.openxmlformats.org/officeDocument/2006/relationships/hyperlink" Target="https://www.epicov.org/epi3/start/EPI_ISL/423662" TargetMode="External"/><Relationship Id="rId1607" Type="http://schemas.openxmlformats.org/officeDocument/2006/relationships/hyperlink" Target="https://www.epicov.org/epi3/start/EPI_ISL/419774" TargetMode="External"/><Relationship Id="rId7169" Type="http://schemas.openxmlformats.org/officeDocument/2006/relationships/hyperlink" Target="https://www.epicov.org/epi3/start/EPI_ISL/429713" TargetMode="External"/><Relationship Id="rId3779" Type="http://schemas.openxmlformats.org/officeDocument/2006/relationships/hyperlink" Target="https://www.epicov.org/epi3/start/EPI_ISL/419236" TargetMode="External"/><Relationship Id="rId7650" Type="http://schemas.openxmlformats.org/officeDocument/2006/relationships/hyperlink" Target="https://www.epicov.org/epi3/start/EPI_ISL/425131" TargetMode="External"/><Relationship Id="rId6252" Type="http://schemas.openxmlformats.org/officeDocument/2006/relationships/hyperlink" Target="https://www.epicov.org/epi3/start/EPI_ISL/424538" TargetMode="External"/><Relationship Id="rId7303" Type="http://schemas.openxmlformats.org/officeDocument/2006/relationships/hyperlink" Target="https://www.epicov.org/epi3/start/EPI_ISL/427273" TargetMode="External"/><Relationship Id="rId8701" Type="http://schemas.openxmlformats.org/officeDocument/2006/relationships/hyperlink" Target="https://www.epicov.org/epi3/start/EPI_ISL/430230" TargetMode="External"/><Relationship Id="rId10631" Type="http://schemas.openxmlformats.org/officeDocument/2006/relationships/hyperlink" Target="https://www.epicov.org/epi3/start/EPI_ISL/422546" TargetMode="External"/><Relationship Id="rId2862" Type="http://schemas.openxmlformats.org/officeDocument/2006/relationships/hyperlink" Target="https://www.epicov.org/epi3/start/EPI_ISL/417306" TargetMode="External"/><Relationship Id="rId3913" Type="http://schemas.openxmlformats.org/officeDocument/2006/relationships/hyperlink" Target="https://www.epicov.org/epi3/start/EPI_ISL/426887" TargetMode="External"/><Relationship Id="rId8077" Type="http://schemas.openxmlformats.org/officeDocument/2006/relationships/hyperlink" Target="https://www.epicov.org/epi3/start/EPI_ISL/428804" TargetMode="External"/><Relationship Id="rId9475" Type="http://schemas.openxmlformats.org/officeDocument/2006/relationships/hyperlink" Target="https://www.epicov.org/epi3/start/EPI_ISL/428203" TargetMode="External"/><Relationship Id="rId12456" Type="http://schemas.openxmlformats.org/officeDocument/2006/relationships/hyperlink" Target="https://www.epicov.org/epi3/start/EPI_ISL/420053" TargetMode="External"/><Relationship Id="rId834" Type="http://schemas.openxmlformats.org/officeDocument/2006/relationships/hyperlink" Target="https://www.epicov.org/epi3/start/EPI_ISL/417736" TargetMode="External"/><Relationship Id="rId1464" Type="http://schemas.openxmlformats.org/officeDocument/2006/relationships/hyperlink" Target="https://www.epicov.org/epi3/start/EPI_ISL/417192" TargetMode="External"/><Relationship Id="rId2515" Type="http://schemas.openxmlformats.org/officeDocument/2006/relationships/hyperlink" Target="https://www.epicov.org/epi3/start/EPI_ISL/418994" TargetMode="External"/><Relationship Id="rId9128" Type="http://schemas.openxmlformats.org/officeDocument/2006/relationships/hyperlink" Target="https://www.epicov.org/epi3/start/EPI_ISL/429028" TargetMode="External"/><Relationship Id="rId11058" Type="http://schemas.openxmlformats.org/officeDocument/2006/relationships/hyperlink" Target="https://www.epicov.org/epi3/start/EPI_ISL/421251" TargetMode="External"/><Relationship Id="rId12109" Type="http://schemas.openxmlformats.org/officeDocument/2006/relationships/hyperlink" Target="https://www.epicov.org/epi3/start/EPI_ISL/420495" TargetMode="External"/><Relationship Id="rId1117" Type="http://schemas.openxmlformats.org/officeDocument/2006/relationships/hyperlink" Target="https://www.epicov.org/epi3/start/EPI_ISL/415741" TargetMode="External"/><Relationship Id="rId4687" Type="http://schemas.openxmlformats.org/officeDocument/2006/relationships/hyperlink" Target="https://www.epicov.org/epi3/start/EPI_ISL/425367" TargetMode="External"/><Relationship Id="rId5738" Type="http://schemas.openxmlformats.org/officeDocument/2006/relationships/hyperlink" Target="https://www.epicov.org/epi3/start/EPI_ISL/424499" TargetMode="External"/><Relationship Id="rId3289" Type="http://schemas.openxmlformats.org/officeDocument/2006/relationships/hyperlink" Target="https://www.epicov.org/epi3/start/EPI_ISL/418735" TargetMode="External"/><Relationship Id="rId7160" Type="http://schemas.openxmlformats.org/officeDocument/2006/relationships/hyperlink" Target="https://www.epicov.org/epi3/start/EPI_ISL/429748" TargetMode="External"/><Relationship Id="rId8211" Type="http://schemas.openxmlformats.org/officeDocument/2006/relationships/hyperlink" Target="https://www.epicov.org/epi3/start/EPI_ISL/428954" TargetMode="External"/><Relationship Id="rId10141" Type="http://schemas.openxmlformats.org/officeDocument/2006/relationships/hyperlink" Target="https://www.epicov.org/epi3/start/EPI_ISL/430381" TargetMode="External"/><Relationship Id="rId3770" Type="http://schemas.openxmlformats.org/officeDocument/2006/relationships/hyperlink" Target="https://www.epicov.org/epi3/start/EPI_ISL/419247" TargetMode="External"/><Relationship Id="rId4821" Type="http://schemas.openxmlformats.org/officeDocument/2006/relationships/hyperlink" Target="https://www.epicov.org/epi3/start/EPI_ISL/424185" TargetMode="External"/><Relationship Id="rId344" Type="http://schemas.openxmlformats.org/officeDocument/2006/relationships/hyperlink" Target="https://www.epicov.org/epi3/start/EPI_ISL/414022" TargetMode="External"/><Relationship Id="rId691" Type="http://schemas.openxmlformats.org/officeDocument/2006/relationships/hyperlink" Target="https://www.epicov.org/epi3/start/EPI_ISL/416444" TargetMode="External"/><Relationship Id="rId2025" Type="http://schemas.openxmlformats.org/officeDocument/2006/relationships/hyperlink" Target="https://www.epicov.org/epi3/start/EPI_ISL/419517" TargetMode="External"/><Relationship Id="rId2372" Type="http://schemas.openxmlformats.org/officeDocument/2006/relationships/hyperlink" Target="https://www.epicov.org/epi3/start/EPI_ISL/418884" TargetMode="External"/><Relationship Id="rId3423" Type="http://schemas.openxmlformats.org/officeDocument/2006/relationships/hyperlink" Target="https://www.epicov.org/epi3/start/EPI_ISL/418002" TargetMode="External"/><Relationship Id="rId6993" Type="http://schemas.openxmlformats.org/officeDocument/2006/relationships/hyperlink" Target="https://www.epicov.org/epi3/start/EPI_ISL/430740" TargetMode="External"/><Relationship Id="rId5595" Type="http://schemas.openxmlformats.org/officeDocument/2006/relationships/hyperlink" Target="https://www.epicov.org/epi3/start/EPI_ISL/422125" TargetMode="External"/><Relationship Id="rId6646" Type="http://schemas.openxmlformats.org/officeDocument/2006/relationships/hyperlink" Target="https://www.epicov.org/epi3/start/EPI_ISL/430942" TargetMode="External"/><Relationship Id="rId4197" Type="http://schemas.openxmlformats.org/officeDocument/2006/relationships/hyperlink" Target="https://www.epicov.org/epi3/start/EPI_ISL/425675" TargetMode="External"/><Relationship Id="rId5248" Type="http://schemas.openxmlformats.org/officeDocument/2006/relationships/hyperlink" Target="https://www.epicov.org/epi3/start/EPI_ISL/425945" TargetMode="External"/><Relationship Id="rId9869" Type="http://schemas.openxmlformats.org/officeDocument/2006/relationships/hyperlink" Target="https://www.epicov.org/epi3/start/EPI_ISL/428364" TargetMode="External"/><Relationship Id="rId12100" Type="http://schemas.openxmlformats.org/officeDocument/2006/relationships/hyperlink" Target="https://www.epicov.org/epi3/start/EPI_ISL/420456" TargetMode="External"/><Relationship Id="rId1858" Type="http://schemas.openxmlformats.org/officeDocument/2006/relationships/hyperlink" Target="https://www.epicov.org/epi3/start/EPI_ISL/419819" TargetMode="External"/><Relationship Id="rId11799" Type="http://schemas.openxmlformats.org/officeDocument/2006/relationships/hyperlink" Target="https://www.epicov.org/epi3/start/EPI_ISL/420351" TargetMode="External"/><Relationship Id="rId2909" Type="http://schemas.openxmlformats.org/officeDocument/2006/relationships/hyperlink" Target="https://www.epicov.org/epi3/start/EPI_ISL/419985" TargetMode="External"/><Relationship Id="rId3280" Type="http://schemas.openxmlformats.org/officeDocument/2006/relationships/hyperlink" Target="https://www.epicov.org/epi3/start/EPI_ISL/417401" TargetMode="External"/><Relationship Id="rId4331" Type="http://schemas.openxmlformats.org/officeDocument/2006/relationships/hyperlink" Target="https://www.epicov.org/epi3/start/EPI_ISL/426939" TargetMode="External"/><Relationship Id="rId8952" Type="http://schemas.openxmlformats.org/officeDocument/2006/relationships/hyperlink" Target="https://www.epicov.org/epi3/start/EPI_ISL/421888" TargetMode="External"/><Relationship Id="rId10882" Type="http://schemas.openxmlformats.org/officeDocument/2006/relationships/hyperlink" Target="https://www.epicov.org/epi3/start/EPI_ISL/422638" TargetMode="External"/><Relationship Id="rId11933" Type="http://schemas.openxmlformats.org/officeDocument/2006/relationships/hyperlink" Target="https://www.epicov.org/epi3/start/EPI_ISL/420276" TargetMode="External"/><Relationship Id="rId6156" Type="http://schemas.openxmlformats.org/officeDocument/2006/relationships/hyperlink" Target="https://www.epicov.org/epi3/start/EPI_ISL/425863" TargetMode="External"/><Relationship Id="rId7554" Type="http://schemas.openxmlformats.org/officeDocument/2006/relationships/hyperlink" Target="https://www.epicov.org/epi3/start/EPI_ISL/427740" TargetMode="External"/><Relationship Id="rId8605" Type="http://schemas.openxmlformats.org/officeDocument/2006/relationships/hyperlink" Target="https://www.epicov.org/epi3/start/EPI_ISL/429076" TargetMode="External"/><Relationship Id="rId10535" Type="http://schemas.openxmlformats.org/officeDocument/2006/relationships/hyperlink" Target="https://www.epicov.org/epi3/start/EPI_ISL/422505" TargetMode="External"/><Relationship Id="rId7207" Type="http://schemas.openxmlformats.org/officeDocument/2006/relationships/hyperlink" Target="https://www.epicov.org/epi3/start/EPI_ISL/430878" TargetMode="External"/><Relationship Id="rId2766" Type="http://schemas.openxmlformats.org/officeDocument/2006/relationships/hyperlink" Target="https://www.epicov.org/epi3/start/EPI_ISL/418974" TargetMode="External"/><Relationship Id="rId3817" Type="http://schemas.openxmlformats.org/officeDocument/2006/relationships/hyperlink" Target="https://www.epicov.org/epi3/start/EPI_ISL/419181" TargetMode="External"/><Relationship Id="rId9379" Type="http://schemas.openxmlformats.org/officeDocument/2006/relationships/hyperlink" Target="https://www.epicov.org/epi3/start/EPI_ISL/421969" TargetMode="External"/><Relationship Id="rId738" Type="http://schemas.openxmlformats.org/officeDocument/2006/relationships/hyperlink" Target="https://www.epicov.org/epi3/start/EPI_ISL/416468" TargetMode="External"/><Relationship Id="rId1368" Type="http://schemas.openxmlformats.org/officeDocument/2006/relationships/hyperlink" Target="https://www.epicov.org/epi3/start/EPI_ISL/415623" TargetMode="External"/><Relationship Id="rId2419" Type="http://schemas.openxmlformats.org/officeDocument/2006/relationships/hyperlink" Target="https://www.epicov.org/epi3/start/EPI_ISL/417599" TargetMode="External"/><Relationship Id="rId5989" Type="http://schemas.openxmlformats.org/officeDocument/2006/relationships/hyperlink" Target="https://www.epicov.org/epi3/start/EPI_ISL/425913" TargetMode="External"/><Relationship Id="rId9860" Type="http://schemas.openxmlformats.org/officeDocument/2006/relationships/hyperlink" Target="https://www.epicov.org/epi3/start/EPI_ISL/430680" TargetMode="External"/><Relationship Id="rId74" Type="http://schemas.openxmlformats.org/officeDocument/2006/relationships/hyperlink" Target="https://www.epicov.org/epi3/start/EPI_ISL/413620" TargetMode="External"/><Relationship Id="rId8462" Type="http://schemas.openxmlformats.org/officeDocument/2006/relationships/hyperlink" Target="https://www.epicov.org/epi3/start/EPI_ISL/430149" TargetMode="External"/><Relationship Id="rId9513" Type="http://schemas.openxmlformats.org/officeDocument/2006/relationships/hyperlink" Target="https://www.epicov.org/epi3/start/EPI_ISL/429510" TargetMode="External"/><Relationship Id="rId11790" Type="http://schemas.openxmlformats.org/officeDocument/2006/relationships/hyperlink" Target="https://www.epicov.org/epi3/start/EPI_ISL/422975" TargetMode="External"/><Relationship Id="rId12841" Type="http://schemas.openxmlformats.org/officeDocument/2006/relationships/hyperlink" Target="https://www.epicov.org/epi3/start/EPI_ISL/420183" TargetMode="External"/><Relationship Id="rId2900" Type="http://schemas.openxmlformats.org/officeDocument/2006/relationships/hyperlink" Target="https://www.epicov.org/epi3/start/EPI_ISL/419988" TargetMode="External"/><Relationship Id="rId7064" Type="http://schemas.openxmlformats.org/officeDocument/2006/relationships/hyperlink" Target="https://www.epicov.org/epi3/start/EPI_ISL/428462" TargetMode="External"/><Relationship Id="rId8115" Type="http://schemas.openxmlformats.org/officeDocument/2006/relationships/hyperlink" Target="https://www.epicov.org/epi3/start/EPI_ISL/426365" TargetMode="External"/><Relationship Id="rId10392" Type="http://schemas.openxmlformats.org/officeDocument/2006/relationships/hyperlink" Target="https://www.epicov.org/epi3/start/EPI_ISL/430498" TargetMode="External"/><Relationship Id="rId11443" Type="http://schemas.openxmlformats.org/officeDocument/2006/relationships/hyperlink" Target="https://www.epicov.org/epi3/start/EPI_ISL/423713" TargetMode="External"/><Relationship Id="rId1502" Type="http://schemas.openxmlformats.org/officeDocument/2006/relationships/hyperlink" Target="https://www.epicov.org/epi3/start/EPI_ISL/419743" TargetMode="External"/><Relationship Id="rId10045" Type="http://schemas.openxmlformats.org/officeDocument/2006/relationships/hyperlink" Target="https://www.epicov.org/epi3/start/EPI_ISL/430358" TargetMode="External"/><Relationship Id="rId3674" Type="http://schemas.openxmlformats.org/officeDocument/2006/relationships/hyperlink" Target="https://www.epicov.org/epi3/start/EPI_ISL/418068" TargetMode="External"/><Relationship Id="rId4725" Type="http://schemas.openxmlformats.org/officeDocument/2006/relationships/hyperlink" Target="https://www.epicov.org/epi3/start/EPI_ISL/424057" TargetMode="External"/><Relationship Id="rId595" Type="http://schemas.openxmlformats.org/officeDocument/2006/relationships/hyperlink" Target="https://www.epicov.org/epi3/start/EPI_ISL/416758" TargetMode="External"/><Relationship Id="rId2276" Type="http://schemas.openxmlformats.org/officeDocument/2006/relationships/hyperlink" Target="https://www.epicov.org/epi3/start/EPI_ISL/419669" TargetMode="External"/><Relationship Id="rId3327" Type="http://schemas.openxmlformats.org/officeDocument/2006/relationships/hyperlink" Target="https://www.epicov.org/epi3/start/EPI_ISL/411955" TargetMode="External"/><Relationship Id="rId6897" Type="http://schemas.openxmlformats.org/officeDocument/2006/relationships/hyperlink" Target="https://www.epicov.org/epi3/start/EPI_ISL/427177" TargetMode="External"/><Relationship Id="rId7948" Type="http://schemas.openxmlformats.org/officeDocument/2006/relationships/hyperlink" Target="https://www.epicov.org/epi3/start/EPI_ISL/427516" TargetMode="External"/><Relationship Id="rId248" Type="http://schemas.openxmlformats.org/officeDocument/2006/relationships/hyperlink" Target="https://www.epicov.org/epi3/start/EPI_ISL/412420" TargetMode="External"/><Relationship Id="rId5499" Type="http://schemas.openxmlformats.org/officeDocument/2006/relationships/hyperlink" Target="https://www.epicov.org/epi3/start/EPI_ISL/422195" TargetMode="External"/><Relationship Id="rId9370" Type="http://schemas.openxmlformats.org/officeDocument/2006/relationships/hyperlink" Target="https://www.epicov.org/epi3/start/EPI_ISL/421971" TargetMode="External"/><Relationship Id="rId10929" Type="http://schemas.openxmlformats.org/officeDocument/2006/relationships/hyperlink" Target="https://www.epicov.org/epi3/start/EPI_ISL/422663" TargetMode="External"/><Relationship Id="rId12351" Type="http://schemas.openxmlformats.org/officeDocument/2006/relationships/hyperlink" Target="https://www.epicov.org/epi3/start/EPI_ISL/422785" TargetMode="External"/><Relationship Id="rId2410" Type="http://schemas.openxmlformats.org/officeDocument/2006/relationships/hyperlink" Target="https://www.epicov.org/epi3/start/EPI_ISL/417592" TargetMode="External"/><Relationship Id="rId9023" Type="http://schemas.openxmlformats.org/officeDocument/2006/relationships/hyperlink" Target="https://www.epicov.org/epi3/start/EPI_ISL/421821" TargetMode="External"/><Relationship Id="rId12004" Type="http://schemas.openxmlformats.org/officeDocument/2006/relationships/hyperlink" Target="https://www.epicov.org/epi3/start/EPI_ISL/420422" TargetMode="External"/><Relationship Id="rId1012" Type="http://schemas.openxmlformats.org/officeDocument/2006/relationships/hyperlink" Target="https://www.epicov.org/epi3/start/EPI_ISL/416525" TargetMode="External"/><Relationship Id="rId5980" Type="http://schemas.openxmlformats.org/officeDocument/2006/relationships/hyperlink" Target="https://www.epicov.org/epi3/start/EPI_ISL/425768" TargetMode="External"/><Relationship Id="rId3184" Type="http://schemas.openxmlformats.org/officeDocument/2006/relationships/hyperlink" Target="https://www.epicov.org/epi3/start/EPI_ISL/418769" TargetMode="External"/><Relationship Id="rId4235" Type="http://schemas.openxmlformats.org/officeDocument/2006/relationships/hyperlink" Target="https://www.epicov.org/epi3/start/EPI_ISL/423040" TargetMode="External"/><Relationship Id="rId4582" Type="http://schemas.openxmlformats.org/officeDocument/2006/relationships/hyperlink" Target="https://www.epicov.org/epi3/start/EPI_ISL/425321" TargetMode="External"/><Relationship Id="rId5633" Type="http://schemas.openxmlformats.org/officeDocument/2006/relationships/hyperlink" Target="https://www.epicov.org/epi3/start/EPI_ISL/423481" TargetMode="External"/><Relationship Id="rId8856" Type="http://schemas.openxmlformats.org/officeDocument/2006/relationships/hyperlink" Target="https://www.epicov.org/epi3/start/EPI_ISL/420806" TargetMode="External"/><Relationship Id="rId9907" Type="http://schemas.openxmlformats.org/officeDocument/2006/relationships/hyperlink" Target="https://www.epicov.org/epi3/start/EPI_ISL/427043" TargetMode="External"/><Relationship Id="rId10786" Type="http://schemas.openxmlformats.org/officeDocument/2006/relationships/hyperlink" Target="https://www.epicov.org/epi3/start/EPI_ISL/423963" TargetMode="External"/><Relationship Id="rId11837" Type="http://schemas.openxmlformats.org/officeDocument/2006/relationships/hyperlink" Target="https://www.epicov.org/epi3/start/EPI_ISL/420370" TargetMode="External"/><Relationship Id="rId7458" Type="http://schemas.openxmlformats.org/officeDocument/2006/relationships/hyperlink" Target="https://www.epicov.org/epi3/start/EPI_ISL/425180" TargetMode="External"/><Relationship Id="rId8509" Type="http://schemas.openxmlformats.org/officeDocument/2006/relationships/hyperlink" Target="https://www.epicov.org/epi3/start/EPI_ISL/420715" TargetMode="External"/><Relationship Id="rId10439" Type="http://schemas.openxmlformats.org/officeDocument/2006/relationships/hyperlink" Target="https://www.epicov.org/epi3/start/EPI_ISL/429453" TargetMode="External"/><Relationship Id="rId989" Type="http://schemas.openxmlformats.org/officeDocument/2006/relationships/hyperlink" Target="https://www.epicov.org/epi3/start/EPI_ISL/417862" TargetMode="External"/><Relationship Id="rId5490" Type="http://schemas.openxmlformats.org/officeDocument/2006/relationships/hyperlink" Target="https://www.epicov.org/epi3/start/EPI_ISL/423493" TargetMode="External"/><Relationship Id="rId6541" Type="http://schemas.openxmlformats.org/officeDocument/2006/relationships/hyperlink" Target="https://www.epicov.org/epi3/start/EPI_ISL/430912" TargetMode="External"/><Relationship Id="rId10920" Type="http://schemas.openxmlformats.org/officeDocument/2006/relationships/hyperlink" Target="https://www.epicov.org/epi3/start/EPI_ISL/422664" TargetMode="External"/><Relationship Id="rId4092" Type="http://schemas.openxmlformats.org/officeDocument/2006/relationships/hyperlink" Target="https://www.epicov.org/epi3/start/EPI_ISL/425543" TargetMode="External"/><Relationship Id="rId5143" Type="http://schemas.openxmlformats.org/officeDocument/2006/relationships/hyperlink" Target="https://www.epicov.org/epi3/start/EPI_ISL/422042" TargetMode="External"/><Relationship Id="rId8366" Type="http://schemas.openxmlformats.org/officeDocument/2006/relationships/hyperlink" Target="https://www.epicov.org/epi3/start/EPI_ISL/430134" TargetMode="External"/><Relationship Id="rId9764" Type="http://schemas.openxmlformats.org/officeDocument/2006/relationships/hyperlink" Target="https://www.epicov.org/epi3/start/EPI_ISL/427000" TargetMode="External"/><Relationship Id="rId11694" Type="http://schemas.openxmlformats.org/officeDocument/2006/relationships/hyperlink" Target="https://www.epicov.org/epi3/start/EPI_ISL/422969" TargetMode="External"/><Relationship Id="rId12745" Type="http://schemas.openxmlformats.org/officeDocument/2006/relationships/hyperlink" Target="https://www.epicov.org/epi3/start/EPI_ISL/422811" TargetMode="External"/><Relationship Id="rId1753" Type="http://schemas.openxmlformats.org/officeDocument/2006/relationships/hyperlink" Target="https://www.epicov.org/epi3/start/EPI_ISL/419869" TargetMode="External"/><Relationship Id="rId2804" Type="http://schemas.openxmlformats.org/officeDocument/2006/relationships/hyperlink" Target="https://www.epicov.org/epi3/start/EPI_ISL/417381" TargetMode="External"/><Relationship Id="rId8019" Type="http://schemas.openxmlformats.org/officeDocument/2006/relationships/hyperlink" Target="https://www.epicov.org/epi3/start/EPI_ISL/427564" TargetMode="External"/><Relationship Id="rId9417" Type="http://schemas.openxmlformats.org/officeDocument/2006/relationships/hyperlink" Target="https://www.epicov.org/epi3/start/EPI_ISL/430576" TargetMode="External"/><Relationship Id="rId10296" Type="http://schemas.openxmlformats.org/officeDocument/2006/relationships/hyperlink" Target="https://www.epicov.org/epi3/start/EPI_ISL/420907" TargetMode="External"/><Relationship Id="rId11347" Type="http://schemas.openxmlformats.org/officeDocument/2006/relationships/hyperlink" Target="https://www.epicov.org/epi3/start/EPI_ISL/422219" TargetMode="External"/><Relationship Id="rId1406" Type="http://schemas.openxmlformats.org/officeDocument/2006/relationships/hyperlink" Target="https://www.epicov.org/epi3/start/EPI_ISL/417135" TargetMode="External"/><Relationship Id="rId4976" Type="http://schemas.openxmlformats.org/officeDocument/2006/relationships/hyperlink" Target="https://www.epicov.org/epi3/start/EPI_ISL/425478" TargetMode="External"/><Relationship Id="rId3578" Type="http://schemas.openxmlformats.org/officeDocument/2006/relationships/hyperlink" Target="https://www.epicov.org/epi3/start/EPI_ISL/418157" TargetMode="External"/><Relationship Id="rId4629" Type="http://schemas.openxmlformats.org/officeDocument/2006/relationships/hyperlink" Target="https://www.epicov.org/epi3/start/EPI_ISL/424014" TargetMode="External"/><Relationship Id="rId8500" Type="http://schemas.openxmlformats.org/officeDocument/2006/relationships/hyperlink" Target="https://www.epicov.org/epi3/start/EPI_ISL/420720" TargetMode="External"/><Relationship Id="rId10430" Type="http://schemas.openxmlformats.org/officeDocument/2006/relationships/hyperlink" Target="https://www.epicov.org/epi3/start/EPI_ISL/429405" TargetMode="External"/><Relationship Id="rId499" Type="http://schemas.openxmlformats.org/officeDocument/2006/relationships/hyperlink" Target="https://www.epicov.org/epi3/start/EPI_ISL/414017" TargetMode="External"/><Relationship Id="rId6051" Type="http://schemas.openxmlformats.org/officeDocument/2006/relationships/hyperlink" Target="https://www.epicov.org/epi3/start/EPI_ISL/423261" TargetMode="External"/><Relationship Id="rId7102" Type="http://schemas.openxmlformats.org/officeDocument/2006/relationships/hyperlink" Target="https://www.epicov.org/epi3/start/EPI_ISL/428478" TargetMode="External"/><Relationship Id="rId9274" Type="http://schemas.openxmlformats.org/officeDocument/2006/relationships/hyperlink" Target="https://www.epicov.org/epi3/start/EPI_ISL/421907" TargetMode="External"/><Relationship Id="rId633" Type="http://schemas.openxmlformats.org/officeDocument/2006/relationships/hyperlink" Target="https://www.epicov.org/epi3/start/EPI_ISL/415468" TargetMode="External"/><Relationship Id="rId980" Type="http://schemas.openxmlformats.org/officeDocument/2006/relationships/hyperlink" Target="https://www.epicov.org/epi3/start/EPI_ISL/417834" TargetMode="External"/><Relationship Id="rId1263" Type="http://schemas.openxmlformats.org/officeDocument/2006/relationships/hyperlink" Target="https://www.epicov.org/epi3/start/EPI_ISL/415536" TargetMode="External"/><Relationship Id="rId2314" Type="http://schemas.openxmlformats.org/officeDocument/2006/relationships/hyperlink" Target="https://www.epicov.org/epi3/start/EPI_ISL/417545" TargetMode="External"/><Relationship Id="rId2661" Type="http://schemas.openxmlformats.org/officeDocument/2006/relationships/hyperlink" Target="https://www.epicov.org/epi3/start/EPI_ISL/416385" TargetMode="External"/><Relationship Id="rId3712" Type="http://schemas.openxmlformats.org/officeDocument/2006/relationships/hyperlink" Target="https://www.epicov.org/epi3/start/EPI_ISL/408489" TargetMode="External"/><Relationship Id="rId12255" Type="http://schemas.openxmlformats.org/officeDocument/2006/relationships/hyperlink" Target="https://www.epicov.org/epi3/start/EPI_ISL/422739" TargetMode="External"/><Relationship Id="rId5884" Type="http://schemas.openxmlformats.org/officeDocument/2006/relationships/hyperlink" Target="https://www.epicov.org/epi3/start/EPI_ISL/425761" TargetMode="External"/><Relationship Id="rId6935" Type="http://schemas.openxmlformats.org/officeDocument/2006/relationships/hyperlink" Target="https://www.epicov.org/epi3/start/EPI_ISL/428449" TargetMode="External"/><Relationship Id="rId3088" Type="http://schemas.openxmlformats.org/officeDocument/2006/relationships/hyperlink" Target="https://www.epicov.org/epi3/start/EPI_ISL/419932" TargetMode="External"/><Relationship Id="rId4486" Type="http://schemas.openxmlformats.org/officeDocument/2006/relationships/hyperlink" Target="https://www.epicov.org/epi3/start/EPI_ISL/424328" TargetMode="External"/><Relationship Id="rId5537" Type="http://schemas.openxmlformats.org/officeDocument/2006/relationships/hyperlink" Target="https://www.epicov.org/epi3/start/EPI_ISL/423445" TargetMode="External"/><Relationship Id="rId4139" Type="http://schemas.openxmlformats.org/officeDocument/2006/relationships/hyperlink" Target="https://www.epicov.org/epi3/start/EPI_ISL/425701" TargetMode="External"/><Relationship Id="rId8010" Type="http://schemas.openxmlformats.org/officeDocument/2006/relationships/hyperlink" Target="https://www.epicov.org/epi3/start/EPI_ISL/428890" TargetMode="External"/><Relationship Id="rId4620" Type="http://schemas.openxmlformats.org/officeDocument/2006/relationships/hyperlink" Target="https://www.epicov.org/epi3/start/EPI_ISL/425349" TargetMode="External"/><Relationship Id="rId490" Type="http://schemas.openxmlformats.org/officeDocument/2006/relationships/hyperlink" Target="https://www.epicov.org/epi3/start/EPI_ISL/416671" TargetMode="External"/><Relationship Id="rId2171" Type="http://schemas.openxmlformats.org/officeDocument/2006/relationships/hyperlink" Target="https://www.epicov.org/epi3/start/EPI_ISL/418365" TargetMode="External"/><Relationship Id="rId3222" Type="http://schemas.openxmlformats.org/officeDocument/2006/relationships/hyperlink" Target="https://www.epicov.org/epi3/start/EPI_ISL/418788" TargetMode="External"/><Relationship Id="rId143" Type="http://schemas.openxmlformats.org/officeDocument/2006/relationships/hyperlink" Target="https://www.epicov.org/epi3/start/EPI_ISL/412045" TargetMode="External"/><Relationship Id="rId5394" Type="http://schemas.openxmlformats.org/officeDocument/2006/relationships/hyperlink" Target="https://www.epicov.org/epi3/start/EPI_ISL/422031" TargetMode="External"/><Relationship Id="rId6445" Type="http://schemas.openxmlformats.org/officeDocument/2006/relationships/hyperlink" Target="https://www.epicov.org/epi3/start/EPI_ISL/426012" TargetMode="External"/><Relationship Id="rId6792" Type="http://schemas.openxmlformats.org/officeDocument/2006/relationships/hyperlink" Target="https://www.epicov.org/epi3/start/EPI_ISL/427429" TargetMode="External"/><Relationship Id="rId7843" Type="http://schemas.openxmlformats.org/officeDocument/2006/relationships/hyperlink" Target="https://www.epicov.org/epi3/start/EPI_ISL/425258" TargetMode="External"/><Relationship Id="rId10824" Type="http://schemas.openxmlformats.org/officeDocument/2006/relationships/hyperlink" Target="https://www.epicov.org/epi3/start/EPI_ISL/422614" TargetMode="External"/><Relationship Id="rId9" Type="http://schemas.openxmlformats.org/officeDocument/2006/relationships/hyperlink" Target="https://www.epicov.org/epi3/start/EPI_ISL/413585" TargetMode="External"/><Relationship Id="rId5047" Type="http://schemas.openxmlformats.org/officeDocument/2006/relationships/hyperlink" Target="https://www.epicov.org/epi3/start/EPI_ISL/426742" TargetMode="External"/><Relationship Id="rId9668" Type="http://schemas.openxmlformats.org/officeDocument/2006/relationships/hyperlink" Target="https://www.epicov.org/epi3/start/EPI_ISL/427087" TargetMode="External"/><Relationship Id="rId11598" Type="http://schemas.openxmlformats.org/officeDocument/2006/relationships/hyperlink" Target="https://www.epicov.org/epi3/start/EPI_ISL/423688" TargetMode="External"/><Relationship Id="rId12649" Type="http://schemas.openxmlformats.org/officeDocument/2006/relationships/hyperlink" Target="https://www.epicov.org/epi3/start/EPI_ISL/420223" TargetMode="External"/><Relationship Id="rId1657" Type="http://schemas.openxmlformats.org/officeDocument/2006/relationships/hyperlink" Target="https://www.epicov.org/epi3/start/EPI_ISL/418580" TargetMode="External"/><Relationship Id="rId2708" Type="http://schemas.openxmlformats.org/officeDocument/2006/relationships/hyperlink" Target="https://www.epicov.org/epi3/start/EPI_ISL/417622" TargetMode="External"/><Relationship Id="rId4130" Type="http://schemas.openxmlformats.org/officeDocument/2006/relationships/hyperlink" Target="https://www.epicov.org/epi3/start/EPI_ISL/426852" TargetMode="External"/><Relationship Id="rId8751" Type="http://schemas.openxmlformats.org/officeDocument/2006/relationships/hyperlink" Target="https://www.epicov.org/epi3/start/EPI_ISL/429278" TargetMode="External"/><Relationship Id="rId9802" Type="http://schemas.openxmlformats.org/officeDocument/2006/relationships/hyperlink" Target="https://www.epicov.org/epi3/start/EPI_ISL/428300" TargetMode="External"/><Relationship Id="rId16" Type="http://schemas.openxmlformats.org/officeDocument/2006/relationships/hyperlink" Target="https://www.epicov.org/epi3/start/EPI_ISL/413572" TargetMode="External"/><Relationship Id="rId7353" Type="http://schemas.openxmlformats.org/officeDocument/2006/relationships/hyperlink" Target="https://www.epicov.org/epi3/start/EPI_ISL/429813" TargetMode="External"/><Relationship Id="rId8404" Type="http://schemas.openxmlformats.org/officeDocument/2006/relationships/hyperlink" Target="https://www.epicov.org/epi3/start/EPI_ISL/420797" TargetMode="External"/><Relationship Id="rId10681" Type="http://schemas.openxmlformats.org/officeDocument/2006/relationships/hyperlink" Target="https://www.epicov.org/epi3/start/EPI_ISL/423783" TargetMode="External"/><Relationship Id="rId11732" Type="http://schemas.openxmlformats.org/officeDocument/2006/relationships/hyperlink" Target="https://www.epicov.org/epi3/start/EPI_ISL/422955" TargetMode="External"/><Relationship Id="rId7006" Type="http://schemas.openxmlformats.org/officeDocument/2006/relationships/hyperlink" Target="https://www.epicov.org/epi3/start/EPI_ISL/429764" TargetMode="External"/><Relationship Id="rId10334" Type="http://schemas.openxmlformats.org/officeDocument/2006/relationships/hyperlink" Target="https://www.epicov.org/epi3/start/EPI_ISL/430481" TargetMode="External"/><Relationship Id="rId3963" Type="http://schemas.openxmlformats.org/officeDocument/2006/relationships/hyperlink" Target="https://www.epicov.org/epi3/start/EPI_ISL/424265" TargetMode="External"/><Relationship Id="rId9178" Type="http://schemas.openxmlformats.org/officeDocument/2006/relationships/hyperlink" Target="https://www.epicov.org/epi3/start/EPI_ISL/430036" TargetMode="External"/><Relationship Id="rId884" Type="http://schemas.openxmlformats.org/officeDocument/2006/relationships/hyperlink" Target="https://www.epicov.org/epi3/start/EPI_ISL/417757" TargetMode="External"/><Relationship Id="rId2565" Type="http://schemas.openxmlformats.org/officeDocument/2006/relationships/hyperlink" Target="https://www.epicov.org/epi3/start/EPI_ISL/416329" TargetMode="External"/><Relationship Id="rId3616" Type="http://schemas.openxmlformats.org/officeDocument/2006/relationships/hyperlink" Target="https://www.epicov.org/epi3/start/EPI_ISL/419499" TargetMode="External"/><Relationship Id="rId12159" Type="http://schemas.openxmlformats.org/officeDocument/2006/relationships/hyperlink" Target="https://www.epicov.org/epi3/start/EPI_ISL/421736" TargetMode="External"/><Relationship Id="rId537" Type="http://schemas.openxmlformats.org/officeDocument/2006/relationships/hyperlink" Target="https://www.epicov.org/epi3/start/EPI_ISL/415481" TargetMode="External"/><Relationship Id="rId1167" Type="http://schemas.openxmlformats.org/officeDocument/2006/relationships/hyperlink" Target="https://www.epicov.org/epi3/start/EPI_ISL/414591" TargetMode="External"/><Relationship Id="rId2218" Type="http://schemas.openxmlformats.org/officeDocument/2006/relationships/hyperlink" Target="https://www.epicov.org/epi3/start/EPI_ISL/417074" TargetMode="External"/><Relationship Id="rId5788" Type="http://schemas.openxmlformats.org/officeDocument/2006/relationships/hyperlink" Target="https://www.epicov.org/epi3/start/EPI_ISL/423178" TargetMode="External"/><Relationship Id="rId6839" Type="http://schemas.openxmlformats.org/officeDocument/2006/relationships/hyperlink" Target="https://www.epicov.org/epi3/start/EPI_ISL/427445" TargetMode="External"/><Relationship Id="rId12640" Type="http://schemas.openxmlformats.org/officeDocument/2006/relationships/hyperlink" Target="https://www.epicov.org/epi3/start/EPI_ISL/422886" TargetMode="External"/><Relationship Id="rId8261" Type="http://schemas.openxmlformats.org/officeDocument/2006/relationships/hyperlink" Target="https://www.epicov.org/epi3/start/EPI_ISL/427659" TargetMode="External"/><Relationship Id="rId9312" Type="http://schemas.openxmlformats.org/officeDocument/2006/relationships/hyperlink" Target="https://www.epicov.org/epi3/start/EPI_ISL/420628" TargetMode="External"/><Relationship Id="rId10191" Type="http://schemas.openxmlformats.org/officeDocument/2006/relationships/hyperlink" Target="https://www.epicov.org/epi3/start/EPI_ISL/429308" TargetMode="External"/><Relationship Id="rId11242" Type="http://schemas.openxmlformats.org/officeDocument/2006/relationships/hyperlink" Target="https://www.epicov.org/epi3/start/EPI_ISL/424874" TargetMode="External"/><Relationship Id="rId1301" Type="http://schemas.openxmlformats.org/officeDocument/2006/relationships/hyperlink" Target="https://www.epicov.org/epi3/start/EPI_ISL/415638" TargetMode="External"/><Relationship Id="rId3473" Type="http://schemas.openxmlformats.org/officeDocument/2006/relationships/hyperlink" Target="https://www.epicov.org/epi3/start/EPI_ISL/419302" TargetMode="External"/><Relationship Id="rId4524" Type="http://schemas.openxmlformats.org/officeDocument/2006/relationships/hyperlink" Target="https://www.epicov.org/epi3/start/EPI_ISL/425647" TargetMode="External"/><Relationship Id="rId4871" Type="http://schemas.openxmlformats.org/officeDocument/2006/relationships/hyperlink" Target="https://www.epicov.org/epi3/start/EPI_ISL/424100" TargetMode="External"/><Relationship Id="rId5922" Type="http://schemas.openxmlformats.org/officeDocument/2006/relationships/hyperlink" Target="https://www.epicov.org/epi3/start/EPI_ISL/424456" TargetMode="External"/><Relationship Id="rId394" Type="http://schemas.openxmlformats.org/officeDocument/2006/relationships/hyperlink" Target="https://www.epicov.org/epi3/start/EPI_ISL/417932" TargetMode="External"/><Relationship Id="rId2075" Type="http://schemas.openxmlformats.org/officeDocument/2006/relationships/hyperlink" Target="https://www.epicov.org/epi3/start/EPI_ISL/418194" TargetMode="External"/><Relationship Id="rId3126" Type="http://schemas.openxmlformats.org/officeDocument/2006/relationships/hyperlink" Target="https://www.epicov.org/epi3/start/EPI_ISL/417427" TargetMode="External"/><Relationship Id="rId5298" Type="http://schemas.openxmlformats.org/officeDocument/2006/relationships/hyperlink" Target="https://www.epicov.org/epi3/start/EPI_ISL/423310" TargetMode="External"/><Relationship Id="rId6696" Type="http://schemas.openxmlformats.org/officeDocument/2006/relationships/hyperlink" Target="https://www.epicov.org/epi3/start/EPI_ISL/426125" TargetMode="External"/><Relationship Id="rId7747" Type="http://schemas.openxmlformats.org/officeDocument/2006/relationships/hyperlink" Target="https://www.epicov.org/epi3/start/EPI_ISL/426550" TargetMode="External"/><Relationship Id="rId10728" Type="http://schemas.openxmlformats.org/officeDocument/2006/relationships/hyperlink" Target="https://www.epicov.org/epi3/start/EPI_ISL/422491" TargetMode="External"/><Relationship Id="rId6349" Type="http://schemas.openxmlformats.org/officeDocument/2006/relationships/hyperlink" Target="https://www.epicov.org/epi3/start/EPI_ISL/428684" TargetMode="External"/><Relationship Id="rId12150" Type="http://schemas.openxmlformats.org/officeDocument/2006/relationships/hyperlink" Target="https://www.epicov.org/epi3/start/EPI_ISL/420408" TargetMode="External"/><Relationship Id="rId2959" Type="http://schemas.openxmlformats.org/officeDocument/2006/relationships/hyperlink" Target="https://www.epicov.org/epi3/start/EPI_ISL/417347" TargetMode="External"/><Relationship Id="rId6830" Type="http://schemas.openxmlformats.org/officeDocument/2006/relationships/hyperlink" Target="https://www.epicov.org/epi3/start/EPI_ISL/427442" TargetMode="External"/><Relationship Id="rId4381" Type="http://schemas.openxmlformats.org/officeDocument/2006/relationships/hyperlink" Target="https://www.epicov.org/epi3/start/EPI_ISL/425609" TargetMode="External"/><Relationship Id="rId5432" Type="http://schemas.openxmlformats.org/officeDocument/2006/relationships/hyperlink" Target="https://www.epicov.org/epi3/start/EPI_ISL/423520" TargetMode="External"/><Relationship Id="rId4034" Type="http://schemas.openxmlformats.org/officeDocument/2006/relationships/hyperlink" Target="https://www.epicov.org/epi3/start/EPI_ISL/426812" TargetMode="External"/><Relationship Id="rId8655" Type="http://schemas.openxmlformats.org/officeDocument/2006/relationships/hyperlink" Target="https://www.epicov.org/epi3/start/EPI_ISL/430249" TargetMode="External"/><Relationship Id="rId11983" Type="http://schemas.openxmlformats.org/officeDocument/2006/relationships/hyperlink" Target="https://www.epicov.org/epi3/start/EPI_ISL/420285" TargetMode="External"/><Relationship Id="rId7257" Type="http://schemas.openxmlformats.org/officeDocument/2006/relationships/hyperlink" Target="https://www.epicov.org/epi3/start/EPI_ISL/429870" TargetMode="External"/><Relationship Id="rId8308" Type="http://schemas.openxmlformats.org/officeDocument/2006/relationships/hyperlink" Target="https://www.epicov.org/epi3/start/EPI_ISL/428902" TargetMode="External"/><Relationship Id="rId9706" Type="http://schemas.openxmlformats.org/officeDocument/2006/relationships/hyperlink" Target="https://www.epicov.org/epi3/start/EPI_ISL/428397" TargetMode="External"/><Relationship Id="rId10585" Type="http://schemas.openxmlformats.org/officeDocument/2006/relationships/hyperlink" Target="https://www.epicov.org/epi3/start/EPI_ISL/423853" TargetMode="External"/><Relationship Id="rId11636" Type="http://schemas.openxmlformats.org/officeDocument/2006/relationships/hyperlink" Target="https://www.epicov.org/epi3/start/EPI_ISL/421009" TargetMode="External"/><Relationship Id="rId10238" Type="http://schemas.openxmlformats.org/officeDocument/2006/relationships/hyperlink" Target="https://www.epicov.org/epi3/start/EPI_ISL/420980" TargetMode="External"/><Relationship Id="rId3867" Type="http://schemas.openxmlformats.org/officeDocument/2006/relationships/hyperlink" Target="https://www.epicov.org/epi3/start/EPI_ISL/424225" TargetMode="External"/><Relationship Id="rId4918" Type="http://schemas.openxmlformats.org/officeDocument/2006/relationships/hyperlink" Target="https://www.epicov.org/epi3/start/EPI_ISL/426768" TargetMode="External"/><Relationship Id="rId788" Type="http://schemas.openxmlformats.org/officeDocument/2006/relationships/hyperlink" Target="https://www.epicov.org/epi3/start/EPI_ISL/417724" TargetMode="External"/><Relationship Id="rId2469" Type="http://schemas.openxmlformats.org/officeDocument/2006/relationships/hyperlink" Target="https://www.epicov.org/epi3/start/EPI_ISL/417520" TargetMode="External"/><Relationship Id="rId6340" Type="http://schemas.openxmlformats.org/officeDocument/2006/relationships/hyperlink" Target="https://www.epicov.org/epi3/start/EPI_ISL/428683" TargetMode="External"/><Relationship Id="rId9563" Type="http://schemas.openxmlformats.org/officeDocument/2006/relationships/hyperlink" Target="https://www.epicov.org/epi3/start/EPI_ISL/429579" TargetMode="External"/><Relationship Id="rId11493" Type="http://schemas.openxmlformats.org/officeDocument/2006/relationships/hyperlink" Target="https://www.epicov.org/epi3/start/EPI_ISL/423765" TargetMode="External"/><Relationship Id="rId922" Type="http://schemas.openxmlformats.org/officeDocument/2006/relationships/hyperlink" Target="https://www.epicov.org/epi3/start/EPI_ISL/416587" TargetMode="External"/><Relationship Id="rId1552" Type="http://schemas.openxmlformats.org/officeDocument/2006/relationships/hyperlink" Target="https://www.epicov.org/epi3/start/EPI_ISL/417104" TargetMode="External"/><Relationship Id="rId2603" Type="http://schemas.openxmlformats.org/officeDocument/2006/relationships/hyperlink" Target="https://www.epicov.org/epi3/start/EPI_ISL/417677" TargetMode="External"/><Relationship Id="rId2950" Type="http://schemas.openxmlformats.org/officeDocument/2006/relationships/hyperlink" Target="https://www.epicov.org/epi3/start/EPI_ISL/418675" TargetMode="External"/><Relationship Id="rId8165" Type="http://schemas.openxmlformats.org/officeDocument/2006/relationships/hyperlink" Target="https://www.epicov.org/epi3/start/EPI_ISL/427643" TargetMode="External"/><Relationship Id="rId9216" Type="http://schemas.openxmlformats.org/officeDocument/2006/relationships/hyperlink" Target="https://www.epicov.org/epi3/start/EPI_ISL/429069" TargetMode="External"/><Relationship Id="rId10095" Type="http://schemas.openxmlformats.org/officeDocument/2006/relationships/hyperlink" Target="https://www.epicov.org/epi3/start/EPI_ISL/429352" TargetMode="External"/><Relationship Id="rId11146" Type="http://schemas.openxmlformats.org/officeDocument/2006/relationships/hyperlink" Target="https://www.epicov.org/epi3/start/EPI_ISL/424936" TargetMode="External"/><Relationship Id="rId12544" Type="http://schemas.openxmlformats.org/officeDocument/2006/relationships/hyperlink" Target="https://www.epicov.org/epi3/start/EPI_ISL/421518" TargetMode="External"/><Relationship Id="rId1205" Type="http://schemas.openxmlformats.org/officeDocument/2006/relationships/hyperlink" Target="https://www.epicov.org/epi3/start/EPI_ISL/414528" TargetMode="External"/><Relationship Id="rId3377" Type="http://schemas.openxmlformats.org/officeDocument/2006/relationships/hyperlink" Target="https://www.epicov.org/epi3/start/EPI_ISL/412980" TargetMode="External"/><Relationship Id="rId4775" Type="http://schemas.openxmlformats.org/officeDocument/2006/relationships/hyperlink" Target="https://www.epicov.org/epi3/start/EPI_ISL/426694" TargetMode="External"/><Relationship Id="rId5826" Type="http://schemas.openxmlformats.org/officeDocument/2006/relationships/hyperlink" Target="https://www.epicov.org/epi3/start/EPI_ISL/425703" TargetMode="External"/><Relationship Id="rId298" Type="http://schemas.openxmlformats.org/officeDocument/2006/relationships/hyperlink" Target="https://www.epicov.org/epi3/start/EPI_ISL/413884" TargetMode="External"/><Relationship Id="rId4428" Type="http://schemas.openxmlformats.org/officeDocument/2006/relationships/hyperlink" Target="https://www.epicov.org/epi3/start/EPI_ISL/424303" TargetMode="External"/><Relationship Id="rId7998" Type="http://schemas.openxmlformats.org/officeDocument/2006/relationships/hyperlink" Target="https://www.epicov.org/epi3/start/EPI_ISL/428885" TargetMode="External"/><Relationship Id="rId10979" Type="http://schemas.openxmlformats.org/officeDocument/2006/relationships/hyperlink" Target="https://www.epicov.org/epi3/start/EPI_ISL/422575" TargetMode="External"/><Relationship Id="rId2460" Type="http://schemas.openxmlformats.org/officeDocument/2006/relationships/hyperlink" Target="https://www.epicov.org/epi3/start/EPI_ISL/418825" TargetMode="External"/><Relationship Id="rId3511" Type="http://schemas.openxmlformats.org/officeDocument/2006/relationships/hyperlink" Target="https://www.epicov.org/epi3/start/EPI_ISL/418102" TargetMode="External"/><Relationship Id="rId9073" Type="http://schemas.openxmlformats.org/officeDocument/2006/relationships/hyperlink" Target="https://www.epicov.org/epi3/start/EPI_ISL/420674" TargetMode="External"/><Relationship Id="rId12054" Type="http://schemas.openxmlformats.org/officeDocument/2006/relationships/hyperlink" Target="https://www.epicov.org/epi3/start/EPI_ISL/420441" TargetMode="External"/><Relationship Id="rId432" Type="http://schemas.openxmlformats.org/officeDocument/2006/relationships/hyperlink" Target="https://www.epicov.org/epi3/start/EPI_ISL/416623" TargetMode="External"/><Relationship Id="rId1062" Type="http://schemas.openxmlformats.org/officeDocument/2006/relationships/hyperlink" Target="https://www.epicov.org/epi3/start/EPI_ISL/414458" TargetMode="External"/><Relationship Id="rId2113" Type="http://schemas.openxmlformats.org/officeDocument/2006/relationships/hyperlink" Target="https://www.epicov.org/epi3/start/EPI_ISL/417027" TargetMode="External"/><Relationship Id="rId5683" Type="http://schemas.openxmlformats.org/officeDocument/2006/relationships/hyperlink" Target="https://www.epicov.org/epi3/start/EPI_ISL/423148" TargetMode="External"/><Relationship Id="rId6734" Type="http://schemas.openxmlformats.org/officeDocument/2006/relationships/hyperlink" Target="https://www.epicov.org/epi3/start/EPI_ISL/426187" TargetMode="External"/><Relationship Id="rId4285" Type="http://schemas.openxmlformats.org/officeDocument/2006/relationships/hyperlink" Target="https://www.epicov.org/epi3/start/EPI_ISL/424389" TargetMode="External"/><Relationship Id="rId5336" Type="http://schemas.openxmlformats.org/officeDocument/2006/relationships/hyperlink" Target="https://www.epicov.org/epi3/start/EPI_ISL/422006" TargetMode="External"/><Relationship Id="rId9957" Type="http://schemas.openxmlformats.org/officeDocument/2006/relationships/hyperlink" Target="https://www.epicov.org/epi3/start/EPI_ISL/428348" TargetMode="External"/><Relationship Id="rId11887" Type="http://schemas.openxmlformats.org/officeDocument/2006/relationships/hyperlink" Target="https://www.epicov.org/epi3/start/EPI_ISL/422913" TargetMode="External"/><Relationship Id="rId1946" Type="http://schemas.openxmlformats.org/officeDocument/2006/relationships/hyperlink" Target="https://www.epicov.org/epi3/start/EPI_ISL/419574" TargetMode="External"/><Relationship Id="rId8559" Type="http://schemas.openxmlformats.org/officeDocument/2006/relationships/hyperlink" Target="https://www.epicov.org/epi3/start/EPI_ISL/420753" TargetMode="External"/><Relationship Id="rId10489" Type="http://schemas.openxmlformats.org/officeDocument/2006/relationships/hyperlink" Target="https://www.epicov.org/epi3/start/EPI_ISL/430427" TargetMode="External"/><Relationship Id="rId3021" Type="http://schemas.openxmlformats.org/officeDocument/2006/relationships/hyperlink" Target="https://www.epicov.org/epi3/start/EPI_ISL/418698" TargetMode="External"/><Relationship Id="rId6591" Type="http://schemas.openxmlformats.org/officeDocument/2006/relationships/hyperlink" Target="https://www.epicov.org/epi3/start/EPI_ISL/429977" TargetMode="External"/><Relationship Id="rId7642" Type="http://schemas.openxmlformats.org/officeDocument/2006/relationships/hyperlink" Target="https://www.epicov.org/epi3/start/EPI_ISL/425139" TargetMode="External"/><Relationship Id="rId10970" Type="http://schemas.openxmlformats.org/officeDocument/2006/relationships/hyperlink" Target="https://www.epicov.org/epi3/start/EPI_ISL/423901" TargetMode="External"/><Relationship Id="rId5193" Type="http://schemas.openxmlformats.org/officeDocument/2006/relationships/hyperlink" Target="https://www.epicov.org/epi3/start/EPI_ISL/422088" TargetMode="External"/><Relationship Id="rId6244" Type="http://schemas.openxmlformats.org/officeDocument/2006/relationships/hyperlink" Target="https://www.epicov.org/epi3/start/EPI_ISL/425872" TargetMode="External"/><Relationship Id="rId10623" Type="http://schemas.openxmlformats.org/officeDocument/2006/relationships/hyperlink" Target="https://www.epicov.org/epi3/start/EPI_ISL/422549" TargetMode="External"/><Relationship Id="rId9467" Type="http://schemas.openxmlformats.org/officeDocument/2006/relationships/hyperlink" Target="https://www.epicov.org/epi3/start/EPI_ISL/430516" TargetMode="External"/><Relationship Id="rId12795" Type="http://schemas.openxmlformats.org/officeDocument/2006/relationships/hyperlink" Target="https://www.epicov.org/epi3/start/EPI_ISL/420176" TargetMode="External"/><Relationship Id="rId2854" Type="http://schemas.openxmlformats.org/officeDocument/2006/relationships/hyperlink" Target="https://www.epicov.org/epi3/start/EPI_ISL/417307" TargetMode="External"/><Relationship Id="rId3905" Type="http://schemas.openxmlformats.org/officeDocument/2006/relationships/hyperlink" Target="https://www.epicov.org/epi3/start/EPI_ISL/425580" TargetMode="External"/><Relationship Id="rId8069" Type="http://schemas.openxmlformats.org/officeDocument/2006/relationships/hyperlink" Target="https://www.epicov.org/epi3/start/EPI_ISL/427548" TargetMode="External"/><Relationship Id="rId11397" Type="http://schemas.openxmlformats.org/officeDocument/2006/relationships/hyperlink" Target="https://www.epicov.org/epi3/start/EPI_ISL/423570" TargetMode="External"/><Relationship Id="rId12448" Type="http://schemas.openxmlformats.org/officeDocument/2006/relationships/hyperlink" Target="https://www.epicov.org/epi3/start/EPI_ISL/420057" TargetMode="External"/><Relationship Id="rId826" Type="http://schemas.openxmlformats.org/officeDocument/2006/relationships/hyperlink" Target="https://www.epicov.org/epi3/start/EPI_ISL/416401" TargetMode="External"/><Relationship Id="rId1109" Type="http://schemas.openxmlformats.org/officeDocument/2006/relationships/hyperlink" Target="https://www.epicov.org/epi3/start/EPI_ISL/415704" TargetMode="External"/><Relationship Id="rId1456" Type="http://schemas.openxmlformats.org/officeDocument/2006/relationships/hyperlink" Target="https://www.epicov.org/epi3/start/EPI_ISL/417170" TargetMode="External"/><Relationship Id="rId2507" Type="http://schemas.openxmlformats.org/officeDocument/2006/relationships/hyperlink" Target="https://www.epicov.org/epi3/start/EPI_ISL/417507" TargetMode="External"/><Relationship Id="rId4679" Type="http://schemas.openxmlformats.org/officeDocument/2006/relationships/hyperlink" Target="https://www.epicov.org/epi3/start/EPI_ISL/426658" TargetMode="External"/><Relationship Id="rId8550" Type="http://schemas.openxmlformats.org/officeDocument/2006/relationships/hyperlink" Target="https://www.epicov.org/epi3/start/EPI_ISL/420766" TargetMode="External"/><Relationship Id="rId9601" Type="http://schemas.openxmlformats.org/officeDocument/2006/relationships/hyperlink" Target="https://www.epicov.org/epi3/start/EPI_ISL/430536" TargetMode="External"/><Relationship Id="rId10480" Type="http://schemas.openxmlformats.org/officeDocument/2006/relationships/hyperlink" Target="https://www.epicov.org/epi3/start/EPI_ISL/429436" TargetMode="External"/><Relationship Id="rId11531" Type="http://schemas.openxmlformats.org/officeDocument/2006/relationships/hyperlink" Target="https://www.epicov.org/epi3/start/EPI_ISL/422413" TargetMode="External"/><Relationship Id="rId7152" Type="http://schemas.openxmlformats.org/officeDocument/2006/relationships/hyperlink" Target="https://www.epicov.org/epi3/start/EPI_ISL/429740" TargetMode="External"/><Relationship Id="rId8203" Type="http://schemas.openxmlformats.org/officeDocument/2006/relationships/hyperlink" Target="https://www.epicov.org/epi3/start/EPI_ISL/428951" TargetMode="External"/><Relationship Id="rId10133" Type="http://schemas.openxmlformats.org/officeDocument/2006/relationships/hyperlink" Target="https://www.epicov.org/epi3/start/EPI_ISL/429390" TargetMode="External"/><Relationship Id="rId3762" Type="http://schemas.openxmlformats.org/officeDocument/2006/relationships/hyperlink" Target="https://www.epicov.org/epi3/start/EPI_ISL/419217" TargetMode="External"/><Relationship Id="rId4813" Type="http://schemas.openxmlformats.org/officeDocument/2006/relationships/hyperlink" Target="https://www.epicov.org/epi3/start/EPI_ISL/424193" TargetMode="External"/><Relationship Id="rId683" Type="http://schemas.openxmlformats.org/officeDocument/2006/relationships/hyperlink" Target="https://www.epicov.org/epi3/start/EPI_ISL/416440" TargetMode="External"/><Relationship Id="rId2364" Type="http://schemas.openxmlformats.org/officeDocument/2006/relationships/hyperlink" Target="https://www.epicov.org/epi3/start/EPI_ISL/417565" TargetMode="External"/><Relationship Id="rId3415" Type="http://schemas.openxmlformats.org/officeDocument/2006/relationships/hyperlink" Target="https://www.epicov.org/epi3/start/EPI_ISL/418016" TargetMode="External"/><Relationship Id="rId336" Type="http://schemas.openxmlformats.org/officeDocument/2006/relationships/hyperlink" Target="https://www.epicov.org/epi3/start/EPI_ISL/416698" TargetMode="External"/><Relationship Id="rId2017" Type="http://schemas.openxmlformats.org/officeDocument/2006/relationships/hyperlink" Target="https://www.epicov.org/epi3/start/EPI_ISL/419511" TargetMode="External"/><Relationship Id="rId5587" Type="http://schemas.openxmlformats.org/officeDocument/2006/relationships/hyperlink" Target="https://www.epicov.org/epi3/start/EPI_ISL/422131" TargetMode="External"/><Relationship Id="rId6985" Type="http://schemas.openxmlformats.org/officeDocument/2006/relationships/hyperlink" Target="https://www.epicov.org/epi3/start/EPI_ISL/429756" TargetMode="External"/><Relationship Id="rId4189" Type="http://schemas.openxmlformats.org/officeDocument/2006/relationships/hyperlink" Target="https://www.epicov.org/epi3/start/EPI_ISL/423014" TargetMode="External"/><Relationship Id="rId6638" Type="http://schemas.openxmlformats.org/officeDocument/2006/relationships/hyperlink" Target="https://www.epicov.org/epi3/start/EPI_ISL/430948" TargetMode="External"/><Relationship Id="rId8060" Type="http://schemas.openxmlformats.org/officeDocument/2006/relationships/hyperlink" Target="https://www.epicov.org/epi3/start/EPI_ISL/428873" TargetMode="External"/><Relationship Id="rId9111" Type="http://schemas.openxmlformats.org/officeDocument/2006/relationships/hyperlink" Target="https://www.epicov.org/epi3/start/EPI_ISL/430004" TargetMode="External"/><Relationship Id="rId11041" Type="http://schemas.openxmlformats.org/officeDocument/2006/relationships/hyperlink" Target="https://www.epicov.org/epi3/start/EPI_ISL/422591" TargetMode="External"/><Relationship Id="rId1100" Type="http://schemas.openxmlformats.org/officeDocument/2006/relationships/hyperlink" Target="https://www.epicov.org/epi3/start/EPI_ISL/414486" TargetMode="External"/><Relationship Id="rId4670" Type="http://schemas.openxmlformats.org/officeDocument/2006/relationships/hyperlink" Target="https://www.epicov.org/epi3/start/EPI_ISL/426650" TargetMode="External"/><Relationship Id="rId5721" Type="http://schemas.openxmlformats.org/officeDocument/2006/relationships/hyperlink" Target="https://www.epicov.org/epi3/start/EPI_ISL/423131" TargetMode="External"/><Relationship Id="rId3272" Type="http://schemas.openxmlformats.org/officeDocument/2006/relationships/hyperlink" Target="https://www.epicov.org/epi3/start/EPI_ISL/418702" TargetMode="External"/><Relationship Id="rId4323" Type="http://schemas.openxmlformats.org/officeDocument/2006/relationships/hyperlink" Target="https://www.epicov.org/epi3/start/EPI_ISL/426934" TargetMode="External"/><Relationship Id="rId7893" Type="http://schemas.openxmlformats.org/officeDocument/2006/relationships/hyperlink" Target="https://www.epicov.org/epi3/start/EPI_ISL/427570" TargetMode="External"/><Relationship Id="rId8944" Type="http://schemas.openxmlformats.org/officeDocument/2006/relationships/hyperlink" Target="https://www.epicov.org/epi3/start/EPI_ISL/420563" TargetMode="External"/><Relationship Id="rId193" Type="http://schemas.openxmlformats.org/officeDocument/2006/relationships/hyperlink" Target="https://www.epicov.org/epi3/start/EPI_ISL/414645" TargetMode="External"/><Relationship Id="rId6495" Type="http://schemas.openxmlformats.org/officeDocument/2006/relationships/hyperlink" Target="https://www.epicov.org/epi3/start/EPI_ISL/426040" TargetMode="External"/><Relationship Id="rId7546" Type="http://schemas.openxmlformats.org/officeDocument/2006/relationships/hyperlink" Target="https://www.epicov.org/epi3/start/EPI_ISL/427736" TargetMode="External"/><Relationship Id="rId10874" Type="http://schemas.openxmlformats.org/officeDocument/2006/relationships/hyperlink" Target="https://www.epicov.org/epi3/start/EPI_ISL/423970" TargetMode="External"/><Relationship Id="rId11925" Type="http://schemas.openxmlformats.org/officeDocument/2006/relationships/hyperlink" Target="https://www.epicov.org/epi3/start/EPI_ISL/422935" TargetMode="External"/><Relationship Id="rId5097" Type="http://schemas.openxmlformats.org/officeDocument/2006/relationships/hyperlink" Target="https://www.epicov.org/epi3/start/EPI_ISL/426731" TargetMode="External"/><Relationship Id="rId6148" Type="http://schemas.openxmlformats.org/officeDocument/2006/relationships/hyperlink" Target="https://www.epicov.org/epi3/start/EPI_ISL/423204" TargetMode="External"/><Relationship Id="rId10527" Type="http://schemas.openxmlformats.org/officeDocument/2006/relationships/hyperlink" Target="https://www.epicov.org/epi3/start/EPI_ISL/422511" TargetMode="External"/><Relationship Id="rId12699" Type="http://schemas.openxmlformats.org/officeDocument/2006/relationships/hyperlink" Target="https://www.epicov.org/epi3/start/EPI_ISL/421575" TargetMode="External"/><Relationship Id="rId2758" Type="http://schemas.openxmlformats.org/officeDocument/2006/relationships/hyperlink" Target="https://www.epicov.org/epi3/start/EPI_ISL/418971" TargetMode="External"/><Relationship Id="rId3809" Type="http://schemas.openxmlformats.org/officeDocument/2006/relationships/hyperlink" Target="https://www.epicov.org/epi3/start/EPI_ISL/419188" TargetMode="External"/><Relationship Id="rId4180" Type="http://schemas.openxmlformats.org/officeDocument/2006/relationships/hyperlink" Target="https://www.epicov.org/epi3/start/EPI_ISL/423018" TargetMode="External"/><Relationship Id="rId5231" Type="http://schemas.openxmlformats.org/officeDocument/2006/relationships/hyperlink" Target="https://www.epicov.org/epi3/start/EPI_ISL/424622" TargetMode="External"/><Relationship Id="rId9852" Type="http://schemas.openxmlformats.org/officeDocument/2006/relationships/hyperlink" Target="https://www.epicov.org/epi3/start/EPI_ISL/430677" TargetMode="External"/><Relationship Id="rId11782" Type="http://schemas.openxmlformats.org/officeDocument/2006/relationships/hyperlink" Target="https://www.epicov.org/epi3/start/EPI_ISL/422979" TargetMode="External"/><Relationship Id="rId66" Type="http://schemas.openxmlformats.org/officeDocument/2006/relationships/hyperlink" Target="https://www.epicov.org/epi3/start/EPI_ISL/413693" TargetMode="External"/><Relationship Id="rId1841" Type="http://schemas.openxmlformats.org/officeDocument/2006/relationships/hyperlink" Target="https://www.epicov.org/epi3/start/EPI_ISL/417236" TargetMode="External"/><Relationship Id="rId8454" Type="http://schemas.openxmlformats.org/officeDocument/2006/relationships/hyperlink" Target="https://www.epicov.org/epi3/start/EPI_ISL/429156" TargetMode="External"/><Relationship Id="rId9505" Type="http://schemas.openxmlformats.org/officeDocument/2006/relationships/hyperlink" Target="https://www.epicov.org/epi3/start/EPI_ISL/429545" TargetMode="External"/><Relationship Id="rId10384" Type="http://schemas.openxmlformats.org/officeDocument/2006/relationships/hyperlink" Target="https://www.epicov.org/epi3/start/EPI_ISL/429485" TargetMode="External"/><Relationship Id="rId11435" Type="http://schemas.openxmlformats.org/officeDocument/2006/relationships/hyperlink" Target="https://www.epicov.org/epi3/start/EPI_ISL/423721" TargetMode="External"/><Relationship Id="rId12833" Type="http://schemas.openxmlformats.org/officeDocument/2006/relationships/hyperlink" Target="https://www.epicov.org/epi3/start/EPI_ISL/420191" TargetMode="External"/><Relationship Id="rId7056" Type="http://schemas.openxmlformats.org/officeDocument/2006/relationships/hyperlink" Target="https://www.epicov.org/epi3/start/EPI_ISL/429792" TargetMode="External"/><Relationship Id="rId8107" Type="http://schemas.openxmlformats.org/officeDocument/2006/relationships/hyperlink" Target="https://www.epicov.org/epi3/start/EPI_ISL/426361" TargetMode="External"/><Relationship Id="rId10037" Type="http://schemas.openxmlformats.org/officeDocument/2006/relationships/hyperlink" Target="https://www.epicov.org/epi3/start/EPI_ISL/429627" TargetMode="External"/><Relationship Id="rId3666" Type="http://schemas.openxmlformats.org/officeDocument/2006/relationships/hyperlink" Target="https://www.epicov.org/epi3/start/EPI_ISL/419396" TargetMode="External"/><Relationship Id="rId587" Type="http://schemas.openxmlformats.org/officeDocument/2006/relationships/hyperlink" Target="https://www.epicov.org/epi3/start/EPI_ISL/416716" TargetMode="External"/><Relationship Id="rId2268" Type="http://schemas.openxmlformats.org/officeDocument/2006/relationships/hyperlink" Target="https://www.epicov.org/epi3/start/EPI_ISL/418333" TargetMode="External"/><Relationship Id="rId3319" Type="http://schemas.openxmlformats.org/officeDocument/2006/relationships/hyperlink" Target="https://www.epicov.org/epi3/start/EPI_ISL/410487" TargetMode="External"/><Relationship Id="rId4717" Type="http://schemas.openxmlformats.org/officeDocument/2006/relationships/hyperlink" Target="https://www.epicov.org/epi3/start/EPI_ISL/425352" TargetMode="External"/><Relationship Id="rId6889" Type="http://schemas.openxmlformats.org/officeDocument/2006/relationships/hyperlink" Target="https://www.epicov.org/epi3/start/EPI_ISL/427199" TargetMode="External"/><Relationship Id="rId12690" Type="http://schemas.openxmlformats.org/officeDocument/2006/relationships/hyperlink" Target="https://www.epicov.org/epi3/start/EPI_ISL/421581" TargetMode="External"/><Relationship Id="rId3800" Type="http://schemas.openxmlformats.org/officeDocument/2006/relationships/hyperlink" Target="https://www.epicov.org/epi3/start/EPI_ISL/419259" TargetMode="External"/><Relationship Id="rId9362" Type="http://schemas.openxmlformats.org/officeDocument/2006/relationships/hyperlink" Target="https://www.epicov.org/epi3/start/EPI_ISL/420643" TargetMode="External"/><Relationship Id="rId11292" Type="http://schemas.openxmlformats.org/officeDocument/2006/relationships/hyperlink" Target="https://www.epicov.org/epi3/start/EPI_ISL/424855" TargetMode="External"/><Relationship Id="rId12343" Type="http://schemas.openxmlformats.org/officeDocument/2006/relationships/hyperlink" Target="https://www.epicov.org/epi3/start/EPI_ISL/420128" TargetMode="External"/><Relationship Id="rId721" Type="http://schemas.openxmlformats.org/officeDocument/2006/relationships/hyperlink" Target="https://www.epicov.org/epi3/start/EPI_ISL/417794" TargetMode="External"/><Relationship Id="rId1351" Type="http://schemas.openxmlformats.org/officeDocument/2006/relationships/hyperlink" Target="https://www.epicov.org/epi3/start/EPI_ISL/414379" TargetMode="External"/><Relationship Id="rId2402" Type="http://schemas.openxmlformats.org/officeDocument/2006/relationships/hyperlink" Target="https://www.epicov.org/epi3/start/EPI_ISL/417574" TargetMode="External"/><Relationship Id="rId5972" Type="http://schemas.openxmlformats.org/officeDocument/2006/relationships/hyperlink" Target="https://www.epicov.org/epi3/start/EPI_ISL/423108" TargetMode="External"/><Relationship Id="rId9015" Type="http://schemas.openxmlformats.org/officeDocument/2006/relationships/hyperlink" Target="https://www.epicov.org/epi3/start/EPI_ISL/421831" TargetMode="External"/><Relationship Id="rId1004" Type="http://schemas.openxmlformats.org/officeDocument/2006/relationships/hyperlink" Target="https://www.epicov.org/epi3/start/EPI_ISL/416521" TargetMode="External"/><Relationship Id="rId4574" Type="http://schemas.openxmlformats.org/officeDocument/2006/relationships/hyperlink" Target="https://www.epicov.org/epi3/start/EPI_ISL/424080" TargetMode="External"/><Relationship Id="rId5625" Type="http://schemas.openxmlformats.org/officeDocument/2006/relationships/hyperlink" Target="https://www.epicov.org/epi3/start/EPI_ISL/423485" TargetMode="External"/><Relationship Id="rId3176" Type="http://schemas.openxmlformats.org/officeDocument/2006/relationships/hyperlink" Target="https://www.epicov.org/epi3/start/EPI_ISL/417435" TargetMode="External"/><Relationship Id="rId4227" Type="http://schemas.openxmlformats.org/officeDocument/2006/relationships/hyperlink" Target="https://www.epicov.org/epi3/start/EPI_ISL/423044" TargetMode="External"/><Relationship Id="rId7797" Type="http://schemas.openxmlformats.org/officeDocument/2006/relationships/hyperlink" Target="https://www.epicov.org/epi3/start/EPI_ISL/426537" TargetMode="External"/><Relationship Id="rId6399" Type="http://schemas.openxmlformats.org/officeDocument/2006/relationships/hyperlink" Target="https://www.epicov.org/epi3/start/EPI_ISL/430971" TargetMode="External"/><Relationship Id="rId8848" Type="http://schemas.openxmlformats.org/officeDocument/2006/relationships/hyperlink" Target="https://www.epicov.org/epi3/start/EPI_ISL/429207" TargetMode="External"/><Relationship Id="rId10778" Type="http://schemas.openxmlformats.org/officeDocument/2006/relationships/hyperlink" Target="https://www.epicov.org/epi3/start/EPI_ISL/423925" TargetMode="External"/><Relationship Id="rId11829" Type="http://schemas.openxmlformats.org/officeDocument/2006/relationships/hyperlink" Target="https://www.epicov.org/epi3/start/EPI_ISL/420336" TargetMode="External"/><Relationship Id="rId3310" Type="http://schemas.openxmlformats.org/officeDocument/2006/relationships/hyperlink" Target="https://www.epicov.org/epi3/start/EPI_ISL/410537" TargetMode="External"/><Relationship Id="rId6880" Type="http://schemas.openxmlformats.org/officeDocument/2006/relationships/hyperlink" Target="https://www.epicov.org/epi3/start/EPI_ISL/427190" TargetMode="External"/><Relationship Id="rId7931" Type="http://schemas.openxmlformats.org/officeDocument/2006/relationships/hyperlink" Target="https://www.epicov.org/epi3/start/EPI_ISL/428837" TargetMode="External"/><Relationship Id="rId231" Type="http://schemas.openxmlformats.org/officeDocument/2006/relationships/hyperlink" Target="https://www.epicov.org/epi3/start/EPI_ISL/409067" TargetMode="External"/><Relationship Id="rId5482" Type="http://schemas.openxmlformats.org/officeDocument/2006/relationships/hyperlink" Target="https://www.epicov.org/epi3/start/EPI_ISL/423497" TargetMode="External"/><Relationship Id="rId6533" Type="http://schemas.openxmlformats.org/officeDocument/2006/relationships/hyperlink" Target="https://www.epicov.org/epi3/start/EPI_ISL/426059" TargetMode="External"/><Relationship Id="rId10912" Type="http://schemas.openxmlformats.org/officeDocument/2006/relationships/hyperlink" Target="https://www.epicov.org/epi3/start/EPI_ISL/423999" TargetMode="External"/><Relationship Id="rId4084" Type="http://schemas.openxmlformats.org/officeDocument/2006/relationships/hyperlink" Target="https://www.epicov.org/epi3/start/EPI_ISL/424214" TargetMode="External"/><Relationship Id="rId5135" Type="http://schemas.openxmlformats.org/officeDocument/2006/relationships/hyperlink" Target="https://www.epicov.org/epi3/start/EPI_ISL/422046" TargetMode="External"/><Relationship Id="rId9756" Type="http://schemas.openxmlformats.org/officeDocument/2006/relationships/hyperlink" Target="https://www.epicov.org/epi3/start/EPI_ISL/430642" TargetMode="External"/><Relationship Id="rId8358" Type="http://schemas.openxmlformats.org/officeDocument/2006/relationships/hyperlink" Target="https://www.epicov.org/epi3/start/EPI_ISL/430129" TargetMode="External"/><Relationship Id="rId9409" Type="http://schemas.openxmlformats.org/officeDocument/2006/relationships/hyperlink" Target="https://www.epicov.org/epi3/start/EPI_ISL/428293" TargetMode="External"/><Relationship Id="rId10288" Type="http://schemas.openxmlformats.org/officeDocument/2006/relationships/hyperlink" Target="https://www.epicov.org/epi3/start/EPI_ISL/429326" TargetMode="External"/><Relationship Id="rId11686" Type="http://schemas.openxmlformats.org/officeDocument/2006/relationships/hyperlink" Target="https://www.epicov.org/epi3/start/EPI_ISL/421641" TargetMode="External"/><Relationship Id="rId12737" Type="http://schemas.openxmlformats.org/officeDocument/2006/relationships/hyperlink" Target="https://www.epicov.org/epi3/start/EPI_ISL/422821" TargetMode="External"/><Relationship Id="rId1745" Type="http://schemas.openxmlformats.org/officeDocument/2006/relationships/hyperlink" Target="https://www.epicov.org/epi3/start/EPI_ISL/419867" TargetMode="External"/><Relationship Id="rId11339" Type="http://schemas.openxmlformats.org/officeDocument/2006/relationships/hyperlink" Target="https://www.epicov.org/epi3/start/EPI_ISL/423552" TargetMode="External"/><Relationship Id="rId4968" Type="http://schemas.openxmlformats.org/officeDocument/2006/relationships/hyperlink" Target="https://www.epicov.org/epi3/start/EPI_ISL/425482" TargetMode="External"/><Relationship Id="rId11820" Type="http://schemas.openxmlformats.org/officeDocument/2006/relationships/hyperlink" Target="https://www.epicov.org/epi3/start/EPI_ISL/420335" TargetMode="External"/><Relationship Id="rId6390" Type="http://schemas.openxmlformats.org/officeDocument/2006/relationships/hyperlink" Target="https://www.epicov.org/epi3/start/EPI_ISL/427368" TargetMode="External"/><Relationship Id="rId7441" Type="http://schemas.openxmlformats.org/officeDocument/2006/relationships/hyperlink" Target="https://www.epicov.org/epi3/start/EPI_ISL/425157" TargetMode="External"/><Relationship Id="rId10422" Type="http://schemas.openxmlformats.org/officeDocument/2006/relationships/hyperlink" Target="https://www.epicov.org/epi3/start/EPI_ISL/429427" TargetMode="External"/><Relationship Id="rId6043" Type="http://schemas.openxmlformats.org/officeDocument/2006/relationships/hyperlink" Target="https://www.epicov.org/epi3/start/EPI_ISL/423265" TargetMode="External"/><Relationship Id="rId12594" Type="http://schemas.openxmlformats.org/officeDocument/2006/relationships/hyperlink" Target="https://www.epicov.org/epi3/start/EPI_ISL/422869" TargetMode="External"/><Relationship Id="rId972" Type="http://schemas.openxmlformats.org/officeDocument/2006/relationships/hyperlink" Target="https://www.epicov.org/epi3/start/EPI_ISL/417830" TargetMode="External"/><Relationship Id="rId2653" Type="http://schemas.openxmlformats.org/officeDocument/2006/relationships/hyperlink" Target="https://www.epicov.org/epi3/start/EPI_ISL/416390" TargetMode="External"/><Relationship Id="rId3704" Type="http://schemas.openxmlformats.org/officeDocument/2006/relationships/hyperlink" Target="https://www.epicov.org/epi3/start/EPI_ISL/408431" TargetMode="External"/><Relationship Id="rId9266" Type="http://schemas.openxmlformats.org/officeDocument/2006/relationships/hyperlink" Target="https://www.epicov.org/epi3/start/EPI_ISL/421913" TargetMode="External"/><Relationship Id="rId11196" Type="http://schemas.openxmlformats.org/officeDocument/2006/relationships/hyperlink" Target="https://www.epicov.org/epi3/start/EPI_ISL/423631" TargetMode="External"/><Relationship Id="rId12247" Type="http://schemas.openxmlformats.org/officeDocument/2006/relationships/hyperlink" Target="https://www.epicov.org/epi3/start/EPI_ISL/422741" TargetMode="External"/><Relationship Id="rId625" Type="http://schemas.openxmlformats.org/officeDocument/2006/relationships/hyperlink" Target="https://www.epicov.org/epi3/start/EPI_ISL/415460" TargetMode="External"/><Relationship Id="rId1255" Type="http://schemas.openxmlformats.org/officeDocument/2006/relationships/hyperlink" Target="https://www.epicov.org/epi3/start/EPI_ISL/404895" TargetMode="External"/><Relationship Id="rId2306" Type="http://schemas.openxmlformats.org/officeDocument/2006/relationships/hyperlink" Target="https://www.epicov.org/epi3/start/EPI_ISL/419659" TargetMode="External"/><Relationship Id="rId5876" Type="http://schemas.openxmlformats.org/officeDocument/2006/relationships/hyperlink" Target="https://www.epicov.org/epi3/start/EPI_ISL/425764" TargetMode="External"/><Relationship Id="rId4478" Type="http://schemas.openxmlformats.org/officeDocument/2006/relationships/hyperlink" Target="https://www.epicov.org/epi3/start/EPI_ISL/425661" TargetMode="External"/><Relationship Id="rId5529" Type="http://schemas.openxmlformats.org/officeDocument/2006/relationships/hyperlink" Target="https://www.epicov.org/epi3/start/EPI_ISL/423409" TargetMode="External"/><Relationship Id="rId6927" Type="http://schemas.openxmlformats.org/officeDocument/2006/relationships/hyperlink" Target="https://www.epicov.org/epi3/start/EPI_ISL/429775" TargetMode="External"/><Relationship Id="rId9400" Type="http://schemas.openxmlformats.org/officeDocument/2006/relationships/hyperlink" Target="https://www.epicov.org/epi3/start/EPI_ISL/428284" TargetMode="External"/><Relationship Id="rId8002" Type="http://schemas.openxmlformats.org/officeDocument/2006/relationships/hyperlink" Target="https://www.epicov.org/epi3/start/EPI_ISL/428887" TargetMode="External"/><Relationship Id="rId11330" Type="http://schemas.openxmlformats.org/officeDocument/2006/relationships/hyperlink" Target="https://www.epicov.org/epi3/start/EPI_ISL/423555" TargetMode="External"/><Relationship Id="rId3561" Type="http://schemas.openxmlformats.org/officeDocument/2006/relationships/hyperlink" Target="https://www.epicov.org/epi3/start/EPI_ISL/418129" TargetMode="External"/><Relationship Id="rId4612" Type="http://schemas.openxmlformats.org/officeDocument/2006/relationships/hyperlink" Target="https://www.epicov.org/epi3/start/EPI_ISL/425309" TargetMode="External"/><Relationship Id="rId482" Type="http://schemas.openxmlformats.org/officeDocument/2006/relationships/hyperlink" Target="https://www.epicov.org/epi3/start/EPI_ISL/417969" TargetMode="External"/><Relationship Id="rId2163" Type="http://schemas.openxmlformats.org/officeDocument/2006/relationships/hyperlink" Target="https://www.epicov.org/epi3/start/EPI_ISL/417030" TargetMode="External"/><Relationship Id="rId3214" Type="http://schemas.openxmlformats.org/officeDocument/2006/relationships/hyperlink" Target="https://www.epicov.org/epi3/start/EPI_ISL/417454" TargetMode="External"/><Relationship Id="rId6784" Type="http://schemas.openxmlformats.org/officeDocument/2006/relationships/hyperlink" Target="https://www.epicov.org/epi3/start/EPI_ISL/428707" TargetMode="External"/><Relationship Id="rId7835" Type="http://schemas.openxmlformats.org/officeDocument/2006/relationships/hyperlink" Target="https://www.epicov.org/epi3/start/EPI_ISL/426563" TargetMode="External"/><Relationship Id="rId135" Type="http://schemas.openxmlformats.org/officeDocument/2006/relationships/hyperlink" Target="https://www.epicov.org/epi3/start/EPI_ISL/412051" TargetMode="External"/><Relationship Id="rId5386" Type="http://schemas.openxmlformats.org/officeDocument/2006/relationships/hyperlink" Target="https://www.epicov.org/epi3/start/EPI_ISL/422035" TargetMode="External"/><Relationship Id="rId6437" Type="http://schemas.openxmlformats.org/officeDocument/2006/relationships/hyperlink" Target="https://www.epicov.org/epi3/start/EPI_ISL/428672" TargetMode="External"/><Relationship Id="rId10816" Type="http://schemas.openxmlformats.org/officeDocument/2006/relationships/hyperlink" Target="https://www.epicov.org/epi3/start/EPI_ISL/422618" TargetMode="External"/><Relationship Id="rId5039" Type="http://schemas.openxmlformats.org/officeDocument/2006/relationships/hyperlink" Target="https://www.epicov.org/epi3/start/EPI_ISL/425403" TargetMode="External"/><Relationship Id="rId1996" Type="http://schemas.openxmlformats.org/officeDocument/2006/relationships/hyperlink" Target="https://www.epicov.org/epi3/start/EPI_ISL/418282" TargetMode="External"/><Relationship Id="rId1649" Type="http://schemas.openxmlformats.org/officeDocument/2006/relationships/hyperlink" Target="https://www.epicov.org/epi3/start/EPI_ISL/417268" TargetMode="External"/><Relationship Id="rId3071" Type="http://schemas.openxmlformats.org/officeDocument/2006/relationships/hyperlink" Target="https://www.epicov.org/epi3/start/EPI_ISL/419908" TargetMode="External"/><Relationship Id="rId5520" Type="http://schemas.openxmlformats.org/officeDocument/2006/relationships/hyperlink" Target="https://www.epicov.org/epi3/start/EPI_ISL/423419" TargetMode="External"/><Relationship Id="rId4122" Type="http://schemas.openxmlformats.org/officeDocument/2006/relationships/hyperlink" Target="https://www.epicov.org/epi3/start/EPI_ISL/425533" TargetMode="External"/><Relationship Id="rId7692" Type="http://schemas.openxmlformats.org/officeDocument/2006/relationships/hyperlink" Target="https://www.epicov.org/epi3/start/EPI_ISL/427724" TargetMode="External"/><Relationship Id="rId8743" Type="http://schemas.openxmlformats.org/officeDocument/2006/relationships/hyperlink" Target="https://www.epicov.org/epi3/start/EPI_ISL/430260" TargetMode="External"/><Relationship Id="rId10673" Type="http://schemas.openxmlformats.org/officeDocument/2006/relationships/hyperlink" Target="https://www.epicov.org/epi3/start/EPI_ISL/421191" TargetMode="External"/><Relationship Id="rId11724" Type="http://schemas.openxmlformats.org/officeDocument/2006/relationships/hyperlink" Target="https://www.epicov.org/epi3/start/EPI_ISL/422959" TargetMode="External"/><Relationship Id="rId6294" Type="http://schemas.openxmlformats.org/officeDocument/2006/relationships/hyperlink" Target="https://www.epicov.org/epi3/start/EPI_ISL/423232" TargetMode="External"/><Relationship Id="rId7345" Type="http://schemas.openxmlformats.org/officeDocument/2006/relationships/hyperlink" Target="https://www.epicov.org/epi3/start/EPI_ISL/427269" TargetMode="External"/><Relationship Id="rId10326" Type="http://schemas.openxmlformats.org/officeDocument/2006/relationships/hyperlink" Target="https://www.epicov.org/epi3/start/EPI_ISL/430478" TargetMode="External"/><Relationship Id="rId12498" Type="http://schemas.openxmlformats.org/officeDocument/2006/relationships/hyperlink" Target="https://www.epicov.org/epi3/start/EPI_ISL/420067" TargetMode="External"/><Relationship Id="rId876" Type="http://schemas.openxmlformats.org/officeDocument/2006/relationships/hyperlink" Target="https://www.epicov.org/epi3/start/EPI_ISL/416422" TargetMode="External"/><Relationship Id="rId2557" Type="http://schemas.openxmlformats.org/officeDocument/2006/relationships/hyperlink" Target="https://www.epicov.org/epi3/start/EPI_ISL/416322" TargetMode="External"/><Relationship Id="rId3608" Type="http://schemas.openxmlformats.org/officeDocument/2006/relationships/hyperlink" Target="https://www.epicov.org/epi3/start/EPI_ISL/418165" TargetMode="External"/><Relationship Id="rId3955" Type="http://schemas.openxmlformats.org/officeDocument/2006/relationships/hyperlink" Target="https://www.epicov.org/epi3/start/EPI_ISL/424270" TargetMode="External"/><Relationship Id="rId529" Type="http://schemas.openxmlformats.org/officeDocument/2006/relationships/hyperlink" Target="https://www.epicov.org/epi3/start/EPI_ISL/417920" TargetMode="External"/><Relationship Id="rId1159" Type="http://schemas.openxmlformats.org/officeDocument/2006/relationships/hyperlink" Target="https://www.epicov.org/epi3/start/EPI_ISL/414564" TargetMode="External"/><Relationship Id="rId5030" Type="http://schemas.openxmlformats.org/officeDocument/2006/relationships/hyperlink" Target="https://www.epicov.org/epi3/start/EPI_ISL/426708" TargetMode="External"/><Relationship Id="rId9651" Type="http://schemas.openxmlformats.org/officeDocument/2006/relationships/hyperlink" Target="https://www.epicov.org/epi3/start/EPI_ISL/427070" TargetMode="External"/><Relationship Id="rId11581" Type="http://schemas.openxmlformats.org/officeDocument/2006/relationships/hyperlink" Target="https://www.epicov.org/epi3/start/EPI_ISL/423651" TargetMode="External"/><Relationship Id="rId12632" Type="http://schemas.openxmlformats.org/officeDocument/2006/relationships/hyperlink" Target="https://www.epicov.org/epi3/start/EPI_ISL/422890" TargetMode="External"/><Relationship Id="rId1640" Type="http://schemas.openxmlformats.org/officeDocument/2006/relationships/hyperlink" Target="https://www.epicov.org/epi3/start/EPI_ISL/417092" TargetMode="External"/><Relationship Id="rId8253" Type="http://schemas.openxmlformats.org/officeDocument/2006/relationships/hyperlink" Target="https://www.epicov.org/epi3/start/EPI_ISL/427655" TargetMode="External"/><Relationship Id="rId9304" Type="http://schemas.openxmlformats.org/officeDocument/2006/relationships/hyperlink" Target="https://www.epicov.org/epi3/start/EPI_ISL/421922" TargetMode="External"/><Relationship Id="rId10183" Type="http://schemas.openxmlformats.org/officeDocument/2006/relationships/hyperlink" Target="https://www.epicov.org/epi3/start/EPI_ISL/429305" TargetMode="External"/><Relationship Id="rId11234" Type="http://schemas.openxmlformats.org/officeDocument/2006/relationships/hyperlink" Target="https://www.epicov.org/epi3/start/EPI_ISL/422213" TargetMode="External"/><Relationship Id="rId4863" Type="http://schemas.openxmlformats.org/officeDocument/2006/relationships/hyperlink" Target="https://www.epicov.org/epi3/start/EPI_ISL/424104" TargetMode="External"/><Relationship Id="rId5914" Type="http://schemas.openxmlformats.org/officeDocument/2006/relationships/hyperlink" Target="https://www.epicov.org/epi3/start/EPI_ISL/425746" TargetMode="External"/><Relationship Id="rId3465" Type="http://schemas.openxmlformats.org/officeDocument/2006/relationships/hyperlink" Target="https://www.epicov.org/epi3/start/EPI_ISL/418042" TargetMode="External"/><Relationship Id="rId4516" Type="http://schemas.openxmlformats.org/officeDocument/2006/relationships/hyperlink" Target="https://www.epicov.org/epi3/start/EPI_ISL/424318" TargetMode="External"/><Relationship Id="rId386" Type="http://schemas.openxmlformats.org/officeDocument/2006/relationships/hyperlink" Target="https://www.epicov.org/epi3/start/EPI_ISL/417930" TargetMode="External"/><Relationship Id="rId2067" Type="http://schemas.openxmlformats.org/officeDocument/2006/relationships/hyperlink" Target="https://www.epicov.org/epi3/start/EPI_ISL/419538" TargetMode="External"/><Relationship Id="rId3118" Type="http://schemas.openxmlformats.org/officeDocument/2006/relationships/hyperlink" Target="https://www.epicov.org/epi3/start/EPI_ISL/418754" TargetMode="External"/><Relationship Id="rId6688" Type="http://schemas.openxmlformats.org/officeDocument/2006/relationships/hyperlink" Target="https://www.epicov.org/epi3/start/EPI_ISL/427453" TargetMode="External"/><Relationship Id="rId7739" Type="http://schemas.openxmlformats.org/officeDocument/2006/relationships/hyperlink" Target="https://www.epicov.org/epi3/start/EPI_ISL/426542" TargetMode="External"/><Relationship Id="rId9161" Type="http://schemas.openxmlformats.org/officeDocument/2006/relationships/hyperlink" Target="https://www.epicov.org/epi3/start/EPI_ISL/429002" TargetMode="External"/><Relationship Id="rId11091" Type="http://schemas.openxmlformats.org/officeDocument/2006/relationships/hyperlink" Target="https://www.epicov.org/epi3/start/EPI_ISL/424905" TargetMode="External"/><Relationship Id="rId1150" Type="http://schemas.openxmlformats.org/officeDocument/2006/relationships/hyperlink" Target="https://www.epicov.org/epi3/start/EPI_ISL/414575" TargetMode="External"/><Relationship Id="rId12142" Type="http://schemas.openxmlformats.org/officeDocument/2006/relationships/hyperlink" Target="https://www.epicov.org/epi3/start/EPI_ISL/421706" TargetMode="External"/><Relationship Id="rId520" Type="http://schemas.openxmlformats.org/officeDocument/2006/relationships/hyperlink" Target="https://www.epicov.org/epi3/start/EPI_ISL/414006" TargetMode="External"/><Relationship Id="rId2201" Type="http://schemas.openxmlformats.org/officeDocument/2006/relationships/hyperlink" Target="https://www.epicov.org/epi3/start/EPI_ISL/418387" TargetMode="External"/><Relationship Id="rId5771" Type="http://schemas.openxmlformats.org/officeDocument/2006/relationships/hyperlink" Target="https://www.epicov.org/epi3/start/EPI_ISL/423152" TargetMode="External"/><Relationship Id="rId6822" Type="http://schemas.openxmlformats.org/officeDocument/2006/relationships/hyperlink" Target="https://www.epicov.org/epi3/start/EPI_ISL/426109" TargetMode="External"/><Relationship Id="rId4373" Type="http://schemas.openxmlformats.org/officeDocument/2006/relationships/hyperlink" Target="https://www.epicov.org/epi3/start/EPI_ISL/425612" TargetMode="External"/><Relationship Id="rId5424" Type="http://schemas.openxmlformats.org/officeDocument/2006/relationships/hyperlink" Target="https://www.epicov.org/epi3/start/EPI_ISL/422018" TargetMode="External"/><Relationship Id="rId8994" Type="http://schemas.openxmlformats.org/officeDocument/2006/relationships/hyperlink" Target="https://www.epicov.org/epi3/start/EPI_ISL/421800" TargetMode="External"/><Relationship Id="rId4026" Type="http://schemas.openxmlformats.org/officeDocument/2006/relationships/hyperlink" Target="https://www.epicov.org/epi3/start/EPI_ISL/426804" TargetMode="External"/><Relationship Id="rId7596" Type="http://schemas.openxmlformats.org/officeDocument/2006/relationships/hyperlink" Target="https://www.epicov.org/epi3/start/EPI_ISL/426468" TargetMode="External"/><Relationship Id="rId8647" Type="http://schemas.openxmlformats.org/officeDocument/2006/relationships/hyperlink" Target="https://www.epicov.org/epi3/start/EPI_ISL/429256" TargetMode="External"/><Relationship Id="rId10577" Type="http://schemas.openxmlformats.org/officeDocument/2006/relationships/hyperlink" Target="https://www.epicov.org/epi3/start/EPI_ISL/423857" TargetMode="External"/><Relationship Id="rId11975" Type="http://schemas.openxmlformats.org/officeDocument/2006/relationships/hyperlink" Target="https://www.epicov.org/epi3/start/EPI_ISL/420292" TargetMode="External"/><Relationship Id="rId6198" Type="http://schemas.openxmlformats.org/officeDocument/2006/relationships/hyperlink" Target="https://www.epicov.org/epi3/start/EPI_ISL/424556" TargetMode="External"/><Relationship Id="rId7249" Type="http://schemas.openxmlformats.org/officeDocument/2006/relationships/hyperlink" Target="https://www.epicov.org/epi3/start/EPI_ISL/430851" TargetMode="External"/><Relationship Id="rId11628" Type="http://schemas.openxmlformats.org/officeDocument/2006/relationships/hyperlink" Target="https://www.epicov.org/epi3/start/EPI_ISL/422341" TargetMode="External"/><Relationship Id="rId3859" Type="http://schemas.openxmlformats.org/officeDocument/2006/relationships/hyperlink" Target="https://www.epicov.org/epi3/start/EPI_ISL/425560" TargetMode="External"/><Relationship Id="rId5281" Type="http://schemas.openxmlformats.org/officeDocument/2006/relationships/hyperlink" Target="https://www.epicov.org/epi3/start/EPI_ISL/423316" TargetMode="External"/><Relationship Id="rId7730" Type="http://schemas.openxmlformats.org/officeDocument/2006/relationships/hyperlink" Target="https://www.epicov.org/epi3/start/EPI_ISL/425205" TargetMode="External"/><Relationship Id="rId10711" Type="http://schemas.openxmlformats.org/officeDocument/2006/relationships/hyperlink" Target="https://www.epicov.org/epi3/start/EPI_ISL/422462" TargetMode="External"/><Relationship Id="rId6332" Type="http://schemas.openxmlformats.org/officeDocument/2006/relationships/hyperlink" Target="https://www.epicov.org/epi3/start/EPI_ISL/426097" TargetMode="External"/><Relationship Id="rId1891" Type="http://schemas.openxmlformats.org/officeDocument/2006/relationships/hyperlink" Target="https://www.epicov.org/epi3/start/EPI_ISL/419567" TargetMode="External"/><Relationship Id="rId2942" Type="http://schemas.openxmlformats.org/officeDocument/2006/relationships/hyperlink" Target="https://www.epicov.org/epi3/start/EPI_ISL/419979" TargetMode="External"/><Relationship Id="rId9555" Type="http://schemas.openxmlformats.org/officeDocument/2006/relationships/hyperlink" Target="https://www.epicov.org/epi3/start/EPI_ISL/429573" TargetMode="External"/><Relationship Id="rId11485" Type="http://schemas.openxmlformats.org/officeDocument/2006/relationships/hyperlink" Target="https://www.epicov.org/epi3/start/EPI_ISL/423728" TargetMode="External"/><Relationship Id="rId12536" Type="http://schemas.openxmlformats.org/officeDocument/2006/relationships/hyperlink" Target="https://www.epicov.org/epi3/start/EPI_ISL/420082" TargetMode="External"/><Relationship Id="rId914" Type="http://schemas.openxmlformats.org/officeDocument/2006/relationships/hyperlink" Target="https://www.epicov.org/epi3/start/EPI_ISL/416581" TargetMode="External"/><Relationship Id="rId1544" Type="http://schemas.openxmlformats.org/officeDocument/2006/relationships/hyperlink" Target="https://www.epicov.org/epi3/start/EPI_ISL/418437" TargetMode="External"/><Relationship Id="rId8157" Type="http://schemas.openxmlformats.org/officeDocument/2006/relationships/hyperlink" Target="https://www.epicov.org/epi3/start/EPI_ISL/427639" TargetMode="External"/><Relationship Id="rId9208" Type="http://schemas.openxmlformats.org/officeDocument/2006/relationships/hyperlink" Target="https://www.epicov.org/epi3/start/EPI_ISL/430050" TargetMode="External"/><Relationship Id="rId10087" Type="http://schemas.openxmlformats.org/officeDocument/2006/relationships/hyperlink" Target="https://www.epicov.org/epi3/start/EPI_ISL/430336" TargetMode="External"/><Relationship Id="rId11138" Type="http://schemas.openxmlformats.org/officeDocument/2006/relationships/hyperlink" Target="https://www.epicov.org/epi3/start/EPI_ISL/424940" TargetMode="External"/><Relationship Id="rId4767" Type="http://schemas.openxmlformats.org/officeDocument/2006/relationships/hyperlink" Target="https://www.epicov.org/epi3/start/EPI_ISL/424041" TargetMode="External"/><Relationship Id="rId5818" Type="http://schemas.openxmlformats.org/officeDocument/2006/relationships/hyperlink" Target="https://www.epicov.org/epi3/start/EPI_ISL/425711" TargetMode="External"/><Relationship Id="rId3369" Type="http://schemas.openxmlformats.org/officeDocument/2006/relationships/hyperlink" Target="https://www.epicov.org/epi3/start/EPI_ISL/412964" TargetMode="External"/><Relationship Id="rId7240" Type="http://schemas.openxmlformats.org/officeDocument/2006/relationships/hyperlink" Target="https://www.epicov.org/epi3/start/EPI_ISL/427246" TargetMode="External"/><Relationship Id="rId10221" Type="http://schemas.openxmlformats.org/officeDocument/2006/relationships/hyperlink" Target="https://www.epicov.org/epi3/start/EPI_ISL/430321" TargetMode="External"/><Relationship Id="rId3850" Type="http://schemas.openxmlformats.org/officeDocument/2006/relationships/hyperlink" Target="https://www.epicov.org/epi3/start/EPI_ISL/425565" TargetMode="External"/><Relationship Id="rId4901" Type="http://schemas.openxmlformats.org/officeDocument/2006/relationships/hyperlink" Target="https://www.epicov.org/epi3/start/EPI_ISL/425464" TargetMode="External"/><Relationship Id="rId9065" Type="http://schemas.openxmlformats.org/officeDocument/2006/relationships/hyperlink" Target="https://www.epicov.org/epi3/start/EPI_ISL/421844" TargetMode="External"/><Relationship Id="rId12393" Type="http://schemas.openxmlformats.org/officeDocument/2006/relationships/hyperlink" Target="https://www.epicov.org/epi3/start/EPI_ISL/422697" TargetMode="External"/><Relationship Id="rId771" Type="http://schemas.openxmlformats.org/officeDocument/2006/relationships/hyperlink" Target="https://www.epicov.org/epi3/start/EPI_ISL/416489" TargetMode="External"/><Relationship Id="rId2452" Type="http://schemas.openxmlformats.org/officeDocument/2006/relationships/hyperlink" Target="https://www.epicov.org/epi3/start/EPI_ISL/417504" TargetMode="External"/><Relationship Id="rId3503" Type="http://schemas.openxmlformats.org/officeDocument/2006/relationships/hyperlink" Target="https://www.epicov.org/epi3/start/EPI_ISL/418116" TargetMode="External"/><Relationship Id="rId12046" Type="http://schemas.openxmlformats.org/officeDocument/2006/relationships/hyperlink" Target="https://www.epicov.org/epi3/start/EPI_ISL/420445" TargetMode="External"/><Relationship Id="rId424" Type="http://schemas.openxmlformats.org/officeDocument/2006/relationships/hyperlink" Target="https://www.epicov.org/epi3/start/EPI_ISL/417950" TargetMode="External"/><Relationship Id="rId1054" Type="http://schemas.openxmlformats.org/officeDocument/2006/relationships/hyperlink" Target="https://www.epicov.org/epi3/start/EPI_ISL/414453" TargetMode="External"/><Relationship Id="rId2105" Type="http://schemas.openxmlformats.org/officeDocument/2006/relationships/hyperlink" Target="https://www.epicov.org/epi3/start/EPI_ISL/417023" TargetMode="External"/><Relationship Id="rId5675" Type="http://schemas.openxmlformats.org/officeDocument/2006/relationships/hyperlink" Target="https://www.epicov.org/epi3/start/EPI_ISL/425808" TargetMode="External"/><Relationship Id="rId6726" Type="http://schemas.openxmlformats.org/officeDocument/2006/relationships/hyperlink" Target="https://www.epicov.org/epi3/start/EPI_ISL/428799" TargetMode="External"/><Relationship Id="rId4277" Type="http://schemas.openxmlformats.org/officeDocument/2006/relationships/hyperlink" Target="https://www.epicov.org/epi3/start/EPI_ISL/424393" TargetMode="External"/><Relationship Id="rId5328" Type="http://schemas.openxmlformats.org/officeDocument/2006/relationships/hyperlink" Target="https://www.epicov.org/epi3/start/EPI_ISL/424672" TargetMode="External"/><Relationship Id="rId8898" Type="http://schemas.openxmlformats.org/officeDocument/2006/relationships/hyperlink" Target="https://www.epicov.org/epi3/start/EPI_ISL/421876" TargetMode="External"/><Relationship Id="rId9949" Type="http://schemas.openxmlformats.org/officeDocument/2006/relationships/hyperlink" Target="https://www.epicov.org/epi3/start/EPI_ISL/429674" TargetMode="External"/><Relationship Id="rId11879" Type="http://schemas.openxmlformats.org/officeDocument/2006/relationships/hyperlink" Target="https://www.epicov.org/epi3/start/EPI_ISL/422920" TargetMode="External"/><Relationship Id="rId1938" Type="http://schemas.openxmlformats.org/officeDocument/2006/relationships/hyperlink" Target="https://www.epicov.org/epi3/start/EPI_ISL/419570" TargetMode="External"/><Relationship Id="rId3360" Type="http://schemas.openxmlformats.org/officeDocument/2006/relationships/hyperlink" Target="https://www.epicov.org/epi3/start/EPI_ISL/411927" TargetMode="External"/><Relationship Id="rId281" Type="http://schemas.openxmlformats.org/officeDocument/2006/relationships/hyperlink" Target="https://www.epicov.org/epi3/start/EPI_ISL/413864" TargetMode="External"/><Relationship Id="rId3013" Type="http://schemas.openxmlformats.org/officeDocument/2006/relationships/hyperlink" Target="https://www.epicov.org/epi3/start/EPI_ISL/417363" TargetMode="External"/><Relationship Id="rId4411" Type="http://schemas.openxmlformats.org/officeDocument/2006/relationships/hyperlink" Target="https://www.epicov.org/epi3/start/EPI_ISL/424309" TargetMode="External"/><Relationship Id="rId7981" Type="http://schemas.openxmlformats.org/officeDocument/2006/relationships/hyperlink" Target="https://www.epicov.org/epi3/start/EPI_ISL/428831" TargetMode="External"/><Relationship Id="rId10962" Type="http://schemas.openxmlformats.org/officeDocument/2006/relationships/hyperlink" Target="https://www.epicov.org/epi3/start/EPI_ISL/423909" TargetMode="External"/><Relationship Id="rId6583" Type="http://schemas.openxmlformats.org/officeDocument/2006/relationships/hyperlink" Target="https://www.epicov.org/epi3/start/EPI_ISL/429973" TargetMode="External"/><Relationship Id="rId7634" Type="http://schemas.openxmlformats.org/officeDocument/2006/relationships/hyperlink" Target="https://www.epicov.org/epi3/start/EPI_ISL/427776" TargetMode="External"/><Relationship Id="rId10615" Type="http://schemas.openxmlformats.org/officeDocument/2006/relationships/hyperlink" Target="https://www.epicov.org/epi3/start/EPI_ISL/421222" TargetMode="External"/><Relationship Id="rId5185" Type="http://schemas.openxmlformats.org/officeDocument/2006/relationships/hyperlink" Target="https://www.epicov.org/epi3/start/EPI_ISL/422098" TargetMode="External"/><Relationship Id="rId6236" Type="http://schemas.openxmlformats.org/officeDocument/2006/relationships/hyperlink" Target="https://www.epicov.org/epi3/start/EPI_ISL/423213" TargetMode="External"/><Relationship Id="rId12787" Type="http://schemas.openxmlformats.org/officeDocument/2006/relationships/hyperlink" Target="https://www.epicov.org/epi3/start/EPI_ISL/420136" TargetMode="External"/><Relationship Id="rId1795" Type="http://schemas.openxmlformats.org/officeDocument/2006/relationships/hyperlink" Target="https://www.epicov.org/epi3/start/EPI_ISL/419877" TargetMode="External"/><Relationship Id="rId2846" Type="http://schemas.openxmlformats.org/officeDocument/2006/relationships/hyperlink" Target="https://www.epicov.org/epi3/start/EPI_ISL/418634" TargetMode="External"/><Relationship Id="rId9459" Type="http://schemas.openxmlformats.org/officeDocument/2006/relationships/hyperlink" Target="https://www.epicov.org/epi3/start/EPI_ISL/430593" TargetMode="External"/><Relationship Id="rId11389" Type="http://schemas.openxmlformats.org/officeDocument/2006/relationships/hyperlink" Target="https://www.epicov.org/epi3/start/EPI_ISL/422242" TargetMode="External"/><Relationship Id="rId818" Type="http://schemas.openxmlformats.org/officeDocument/2006/relationships/hyperlink" Target="https://www.epicov.org/epi3/start/EPI_ISL/416414" TargetMode="External"/><Relationship Id="rId1448" Type="http://schemas.openxmlformats.org/officeDocument/2006/relationships/hyperlink" Target="https://www.epicov.org/epi3/start/EPI_ISL/417174" TargetMode="External"/><Relationship Id="rId7491" Type="http://schemas.openxmlformats.org/officeDocument/2006/relationships/hyperlink" Target="https://www.epicov.org/epi3/start/EPI_ISL/427750" TargetMode="External"/><Relationship Id="rId9940" Type="http://schemas.openxmlformats.org/officeDocument/2006/relationships/hyperlink" Target="https://www.epicov.org/epi3/start/EPI_ISL/428341" TargetMode="External"/><Relationship Id="rId11870" Type="http://schemas.openxmlformats.org/officeDocument/2006/relationships/hyperlink" Target="https://www.epicov.org/epi3/start/EPI_ISL/422929" TargetMode="External"/><Relationship Id="rId6093" Type="http://schemas.openxmlformats.org/officeDocument/2006/relationships/hyperlink" Target="https://www.epicov.org/epi3/start/EPI_ISL/423274" TargetMode="External"/><Relationship Id="rId7144" Type="http://schemas.openxmlformats.org/officeDocument/2006/relationships/hyperlink" Target="https://www.epicov.org/epi3/start/EPI_ISL/430726" TargetMode="External"/><Relationship Id="rId8542" Type="http://schemas.openxmlformats.org/officeDocument/2006/relationships/hyperlink" Target="https://www.epicov.org/epi3/start/EPI_ISL/420770" TargetMode="External"/><Relationship Id="rId10472" Type="http://schemas.openxmlformats.org/officeDocument/2006/relationships/hyperlink" Target="https://www.epicov.org/epi3/start/EPI_ISL/429431" TargetMode="External"/><Relationship Id="rId11523" Type="http://schemas.openxmlformats.org/officeDocument/2006/relationships/hyperlink" Target="https://www.epicov.org/epi3/start/EPI_ISL/422417" TargetMode="External"/><Relationship Id="rId10125" Type="http://schemas.openxmlformats.org/officeDocument/2006/relationships/hyperlink" Target="https://www.epicov.org/epi3/start/EPI_ISL/429366" TargetMode="External"/><Relationship Id="rId3754" Type="http://schemas.openxmlformats.org/officeDocument/2006/relationships/hyperlink" Target="https://www.epicov.org/epi3/start/EPI_ISL/419228" TargetMode="External"/><Relationship Id="rId4805" Type="http://schemas.openxmlformats.org/officeDocument/2006/relationships/hyperlink" Target="https://www.epicov.org/epi3/start/EPI_ISL/425301" TargetMode="External"/><Relationship Id="rId12297" Type="http://schemas.openxmlformats.org/officeDocument/2006/relationships/hyperlink" Target="https://www.epicov.org/epi3/start/EPI_ISL/421430" TargetMode="External"/><Relationship Id="rId675" Type="http://schemas.openxmlformats.org/officeDocument/2006/relationships/hyperlink" Target="https://www.epicov.org/epi3/start/EPI_ISL/416458" TargetMode="External"/><Relationship Id="rId2356" Type="http://schemas.openxmlformats.org/officeDocument/2006/relationships/hyperlink" Target="https://www.epicov.org/epi3/start/EPI_ISL/417561" TargetMode="External"/><Relationship Id="rId3407" Type="http://schemas.openxmlformats.org/officeDocument/2006/relationships/hyperlink" Target="https://www.epicov.org/epi3/start/EPI_ISL/418010" TargetMode="External"/><Relationship Id="rId6977" Type="http://schemas.openxmlformats.org/officeDocument/2006/relationships/hyperlink" Target="https://www.epicov.org/epi3/start/EPI_ISL/430735" TargetMode="External"/><Relationship Id="rId328" Type="http://schemas.openxmlformats.org/officeDocument/2006/relationships/hyperlink" Target="https://www.epicov.org/epi3/start/EPI_ISL/413888" TargetMode="External"/><Relationship Id="rId2009" Type="http://schemas.openxmlformats.org/officeDocument/2006/relationships/hyperlink" Target="https://www.epicov.org/epi3/start/EPI_ISL/419521" TargetMode="External"/><Relationship Id="rId5579" Type="http://schemas.openxmlformats.org/officeDocument/2006/relationships/hyperlink" Target="https://www.epicov.org/epi3/start/EPI_ISL/422135" TargetMode="External"/><Relationship Id="rId9450" Type="http://schemas.openxmlformats.org/officeDocument/2006/relationships/hyperlink" Target="https://www.epicov.org/epi3/start/EPI_ISL/430590" TargetMode="External"/><Relationship Id="rId8052" Type="http://schemas.openxmlformats.org/officeDocument/2006/relationships/hyperlink" Target="https://www.epicov.org/epi3/start/EPI_ISL/428870" TargetMode="External"/><Relationship Id="rId9103" Type="http://schemas.openxmlformats.org/officeDocument/2006/relationships/hyperlink" Target="https://www.epicov.org/epi3/start/EPI_ISL/421994" TargetMode="External"/><Relationship Id="rId11033" Type="http://schemas.openxmlformats.org/officeDocument/2006/relationships/hyperlink" Target="https://www.epicov.org/epi3/start/EPI_ISL/422594" TargetMode="External"/><Relationship Id="rId11380" Type="http://schemas.openxmlformats.org/officeDocument/2006/relationships/hyperlink" Target="https://www.epicov.org/epi3/start/EPI_ISL/423579" TargetMode="External"/><Relationship Id="rId12431" Type="http://schemas.openxmlformats.org/officeDocument/2006/relationships/hyperlink" Target="https://www.epicov.org/epi3/start/EPI_ISL/422683" TargetMode="External"/><Relationship Id="rId4662" Type="http://schemas.openxmlformats.org/officeDocument/2006/relationships/hyperlink" Target="https://www.epicov.org/epi3/start/EPI_ISL/425334" TargetMode="External"/><Relationship Id="rId5713" Type="http://schemas.openxmlformats.org/officeDocument/2006/relationships/hyperlink" Target="https://www.epicov.org/epi3/start/EPI_ISL/424466" TargetMode="External"/><Relationship Id="rId185" Type="http://schemas.openxmlformats.org/officeDocument/2006/relationships/hyperlink" Target="https://www.epicov.org/epi3/start/EPI_ISL/414647" TargetMode="External"/><Relationship Id="rId3264" Type="http://schemas.openxmlformats.org/officeDocument/2006/relationships/hyperlink" Target="https://www.epicov.org/epi3/start/EPI_ISL/418706" TargetMode="External"/><Relationship Id="rId4315" Type="http://schemas.openxmlformats.org/officeDocument/2006/relationships/hyperlink" Target="https://www.epicov.org/epi3/start/EPI_ISL/423076" TargetMode="External"/><Relationship Id="rId7885" Type="http://schemas.openxmlformats.org/officeDocument/2006/relationships/hyperlink" Target="https://www.epicov.org/epi3/start/EPI_ISL/427592" TargetMode="External"/><Relationship Id="rId8936" Type="http://schemas.openxmlformats.org/officeDocument/2006/relationships/hyperlink" Target="https://www.epicov.org/epi3/start/EPI_ISL/420568" TargetMode="External"/><Relationship Id="rId10866" Type="http://schemas.openxmlformats.org/officeDocument/2006/relationships/hyperlink" Target="https://www.epicov.org/epi3/start/EPI_ISL/421312" TargetMode="External"/><Relationship Id="rId6487" Type="http://schemas.openxmlformats.org/officeDocument/2006/relationships/hyperlink" Target="https://www.epicov.org/epi3/start/EPI_ISL/426073" TargetMode="External"/><Relationship Id="rId7538" Type="http://schemas.openxmlformats.org/officeDocument/2006/relationships/hyperlink" Target="https://www.epicov.org/epi3/start/EPI_ISL/427732" TargetMode="External"/><Relationship Id="rId10519" Type="http://schemas.openxmlformats.org/officeDocument/2006/relationships/hyperlink" Target="https://www.epicov.org/epi3/start/EPI_ISL/423805" TargetMode="External"/><Relationship Id="rId11917" Type="http://schemas.openxmlformats.org/officeDocument/2006/relationships/hyperlink" Target="https://www.epicov.org/epi3/start/EPI_ISL/422939" TargetMode="External"/><Relationship Id="rId5089" Type="http://schemas.openxmlformats.org/officeDocument/2006/relationships/hyperlink" Target="https://www.epicov.org/epi3/start/EPI_ISL/426727" TargetMode="External"/><Relationship Id="rId1699" Type="http://schemas.openxmlformats.org/officeDocument/2006/relationships/hyperlink" Target="https://www.epicov.org/epi3/start/EPI_ISL/418514" TargetMode="External"/><Relationship Id="rId2000" Type="http://schemas.openxmlformats.org/officeDocument/2006/relationships/hyperlink" Target="https://www.epicov.org/epi3/start/EPI_ISL/419504" TargetMode="External"/><Relationship Id="rId5570" Type="http://schemas.openxmlformats.org/officeDocument/2006/relationships/hyperlink" Target="https://www.epicov.org/epi3/start/EPI_ISL/423428" TargetMode="External"/><Relationship Id="rId4172" Type="http://schemas.openxmlformats.org/officeDocument/2006/relationships/hyperlink" Target="https://www.epicov.org/epi3/start/EPI_ISL/424352" TargetMode="External"/><Relationship Id="rId5223" Type="http://schemas.openxmlformats.org/officeDocument/2006/relationships/hyperlink" Target="https://www.epicov.org/epi3/start/EPI_ISL/424626" TargetMode="External"/><Relationship Id="rId6621" Type="http://schemas.openxmlformats.org/officeDocument/2006/relationships/hyperlink" Target="https://www.epicov.org/epi3/start/EPI_ISL/427326" TargetMode="External"/><Relationship Id="rId8793" Type="http://schemas.openxmlformats.org/officeDocument/2006/relationships/hyperlink" Target="https://www.epicov.org/epi3/start/EPI_ISL/420845" TargetMode="External"/><Relationship Id="rId9844" Type="http://schemas.openxmlformats.org/officeDocument/2006/relationships/hyperlink" Target="https://www.epicov.org/epi3/start/EPI_ISL/429645" TargetMode="External"/><Relationship Id="rId11774" Type="http://schemas.openxmlformats.org/officeDocument/2006/relationships/hyperlink" Target="https://www.epicov.org/epi3/start/EPI_ISL/421651" TargetMode="External"/><Relationship Id="rId12825" Type="http://schemas.openxmlformats.org/officeDocument/2006/relationships/hyperlink" Target="https://www.epicov.org/epi3/start/EPI_ISL/420158" TargetMode="External"/><Relationship Id="rId58" Type="http://schemas.openxmlformats.org/officeDocument/2006/relationships/hyperlink" Target="https://www.epicov.org/epi3/start/EPI_ISL/413553" TargetMode="External"/><Relationship Id="rId1833" Type="http://schemas.openxmlformats.org/officeDocument/2006/relationships/hyperlink" Target="https://www.epicov.org/epi3/start/EPI_ISL/419894" TargetMode="External"/><Relationship Id="rId7048" Type="http://schemas.openxmlformats.org/officeDocument/2006/relationships/hyperlink" Target="https://www.epicov.org/epi3/start/EPI_ISL/427164" TargetMode="External"/><Relationship Id="rId7395" Type="http://schemas.openxmlformats.org/officeDocument/2006/relationships/hyperlink" Target="https://www.epicov.org/epi3/start/EPI_ISL/427200" TargetMode="External"/><Relationship Id="rId8446" Type="http://schemas.openxmlformats.org/officeDocument/2006/relationships/hyperlink" Target="https://www.epicov.org/epi3/start/EPI_ISL/429150" TargetMode="External"/><Relationship Id="rId10376" Type="http://schemas.openxmlformats.org/officeDocument/2006/relationships/hyperlink" Target="https://www.epicov.org/epi3/start/EPI_ISL/429482" TargetMode="External"/><Relationship Id="rId11427" Type="http://schemas.openxmlformats.org/officeDocument/2006/relationships/hyperlink" Target="https://www.epicov.org/epi3/start/EPI_ISL/422263" TargetMode="External"/><Relationship Id="rId10029" Type="http://schemas.openxmlformats.org/officeDocument/2006/relationships/hyperlink" Target="https://www.epicov.org/epi3/start/EPI_ISL/429620" TargetMode="External"/><Relationship Id="rId3658" Type="http://schemas.openxmlformats.org/officeDocument/2006/relationships/hyperlink" Target="https://www.epicov.org/epi3/start/EPI_ISL/418079" TargetMode="External"/><Relationship Id="rId4709" Type="http://schemas.openxmlformats.org/officeDocument/2006/relationships/hyperlink" Target="https://www.epicov.org/epi3/start/EPI_ISL/425356" TargetMode="External"/><Relationship Id="rId579" Type="http://schemas.openxmlformats.org/officeDocument/2006/relationships/hyperlink" Target="https://www.epicov.org/epi3/start/EPI_ISL/416721" TargetMode="External"/><Relationship Id="rId5080" Type="http://schemas.openxmlformats.org/officeDocument/2006/relationships/hyperlink" Target="https://www.epicov.org/epi3/start/EPI_ISL/425418" TargetMode="External"/><Relationship Id="rId6131" Type="http://schemas.openxmlformats.org/officeDocument/2006/relationships/hyperlink" Target="https://www.epicov.org/epi3/start/EPI_ISL/424502" TargetMode="External"/><Relationship Id="rId10510" Type="http://schemas.openxmlformats.org/officeDocument/2006/relationships/hyperlink" Target="https://www.epicov.org/epi3/start/EPI_ISL/423814" TargetMode="External"/><Relationship Id="rId9354" Type="http://schemas.openxmlformats.org/officeDocument/2006/relationships/hyperlink" Target="https://www.epicov.org/epi3/start/EPI_ISL/421981" TargetMode="External"/><Relationship Id="rId12682" Type="http://schemas.openxmlformats.org/officeDocument/2006/relationships/hyperlink" Target="https://www.epicov.org/epi3/start/EPI_ISL/420255" TargetMode="External"/><Relationship Id="rId1690" Type="http://schemas.openxmlformats.org/officeDocument/2006/relationships/hyperlink" Target="https://www.epicov.org/epi3/start/EPI_ISL/417299" TargetMode="External"/><Relationship Id="rId2741" Type="http://schemas.openxmlformats.org/officeDocument/2006/relationships/hyperlink" Target="https://www.epicov.org/epi3/start/EPI_ISL/417616" TargetMode="External"/><Relationship Id="rId9007" Type="http://schemas.openxmlformats.org/officeDocument/2006/relationships/hyperlink" Target="https://www.epicov.org/epi3/start/EPI_ISL/420505" TargetMode="External"/><Relationship Id="rId11284" Type="http://schemas.openxmlformats.org/officeDocument/2006/relationships/hyperlink" Target="https://www.epicov.org/epi3/start/EPI_ISL/424859" TargetMode="External"/><Relationship Id="rId12335" Type="http://schemas.openxmlformats.org/officeDocument/2006/relationships/hyperlink" Target="https://www.epicov.org/epi3/start/EPI_ISL/421460" TargetMode="External"/><Relationship Id="rId713" Type="http://schemas.openxmlformats.org/officeDocument/2006/relationships/hyperlink" Target="https://www.epicov.org/epi3/start/EPI_ISL/415148" TargetMode="External"/><Relationship Id="rId1343" Type="http://schemas.openxmlformats.org/officeDocument/2006/relationships/hyperlink" Target="https://www.epicov.org/epi3/start/EPI_ISL/414372" TargetMode="External"/><Relationship Id="rId5964" Type="http://schemas.openxmlformats.org/officeDocument/2006/relationships/hyperlink" Target="https://www.epicov.org/epi3/start/EPI_ISL/424442" TargetMode="External"/><Relationship Id="rId4566" Type="http://schemas.openxmlformats.org/officeDocument/2006/relationships/hyperlink" Target="https://www.epicov.org/epi3/start/EPI_ISL/424088" TargetMode="External"/><Relationship Id="rId5617" Type="http://schemas.openxmlformats.org/officeDocument/2006/relationships/hyperlink" Target="https://www.epicov.org/epi3/start/EPI_ISL/422158" TargetMode="External"/><Relationship Id="rId3168" Type="http://schemas.openxmlformats.org/officeDocument/2006/relationships/hyperlink" Target="https://www.epicov.org/epi3/start/EPI_ISL/406799" TargetMode="External"/><Relationship Id="rId4219" Type="http://schemas.openxmlformats.org/officeDocument/2006/relationships/hyperlink" Target="https://www.epicov.org/epi3/start/EPI_ISL/423048" TargetMode="External"/><Relationship Id="rId7789" Type="http://schemas.openxmlformats.org/officeDocument/2006/relationships/hyperlink" Target="https://www.epicov.org/epi3/start/EPI_ISL/426532" TargetMode="External"/><Relationship Id="rId10020" Type="http://schemas.openxmlformats.org/officeDocument/2006/relationships/hyperlink" Target="https://www.epicov.org/epi3/start/EPI_ISL/430607" TargetMode="External"/><Relationship Id="rId12192" Type="http://schemas.openxmlformats.org/officeDocument/2006/relationships/hyperlink" Target="https://www.epicov.org/epi3/start/EPI_ISL/420388" TargetMode="External"/><Relationship Id="rId570" Type="http://schemas.openxmlformats.org/officeDocument/2006/relationships/hyperlink" Target="https://www.epicov.org/epi3/start/EPI_ISL/416735" TargetMode="External"/><Relationship Id="rId2251" Type="http://schemas.openxmlformats.org/officeDocument/2006/relationships/hyperlink" Target="https://www.epicov.org/epi3/start/EPI_ISL/408999" TargetMode="External"/><Relationship Id="rId3302" Type="http://schemas.openxmlformats.org/officeDocument/2006/relationships/hyperlink" Target="https://www.epicov.org/epi3/start/EPI_ISL/418717" TargetMode="External"/><Relationship Id="rId4700" Type="http://schemas.openxmlformats.org/officeDocument/2006/relationships/hyperlink" Target="https://www.epicov.org/epi3/start/EPI_ISL/425360" TargetMode="External"/><Relationship Id="rId223" Type="http://schemas.openxmlformats.org/officeDocument/2006/relationships/hyperlink" Target="https://www.epicov.org/epi3/start/EPI_ISL/413999" TargetMode="External"/><Relationship Id="rId6872" Type="http://schemas.openxmlformats.org/officeDocument/2006/relationships/hyperlink" Target="https://www.epicov.org/epi3/start/EPI_ISL/427420" TargetMode="External"/><Relationship Id="rId7923" Type="http://schemas.openxmlformats.org/officeDocument/2006/relationships/hyperlink" Target="https://www.epicov.org/epi3/start/EPI_ISL/426295" TargetMode="External"/><Relationship Id="rId10904" Type="http://schemas.openxmlformats.org/officeDocument/2006/relationships/hyperlink" Target="https://www.epicov.org/epi3/start/EPI_ISL/422671" TargetMode="External"/><Relationship Id="rId4076" Type="http://schemas.openxmlformats.org/officeDocument/2006/relationships/hyperlink" Target="https://www.epicov.org/epi3/start/EPI_ISL/426878" TargetMode="External"/><Relationship Id="rId5474" Type="http://schemas.openxmlformats.org/officeDocument/2006/relationships/hyperlink" Target="https://www.epicov.org/epi3/start/EPI_ISL/422169" TargetMode="External"/><Relationship Id="rId6525" Type="http://schemas.openxmlformats.org/officeDocument/2006/relationships/hyperlink" Target="https://www.epicov.org/epi3/start/EPI_ISL/426055" TargetMode="External"/><Relationship Id="rId5127" Type="http://schemas.openxmlformats.org/officeDocument/2006/relationships/hyperlink" Target="https://www.epicov.org/epi3/start/EPI_ISL/422052" TargetMode="External"/><Relationship Id="rId8697" Type="http://schemas.openxmlformats.org/officeDocument/2006/relationships/hyperlink" Target="https://www.epicov.org/epi3/start/EPI_ISL/430227" TargetMode="External"/><Relationship Id="rId9748" Type="http://schemas.openxmlformats.org/officeDocument/2006/relationships/hyperlink" Target="https://www.epicov.org/epi3/start/EPI_ISL/429656" TargetMode="External"/><Relationship Id="rId11678" Type="http://schemas.openxmlformats.org/officeDocument/2006/relationships/hyperlink" Target="https://www.epicov.org/epi3/start/EPI_ISL/422398" TargetMode="External"/><Relationship Id="rId12729" Type="http://schemas.openxmlformats.org/officeDocument/2006/relationships/hyperlink" Target="https://www.epicov.org/epi3/start/EPI_ISL/422829" TargetMode="External"/><Relationship Id="rId1737" Type="http://schemas.openxmlformats.org/officeDocument/2006/relationships/hyperlink" Target="https://www.epicov.org/epi3/start/EPI_ISL/419828" TargetMode="External"/><Relationship Id="rId7299" Type="http://schemas.openxmlformats.org/officeDocument/2006/relationships/hyperlink" Target="https://www.epicov.org/epi3/start/EPI_ISL/427229" TargetMode="External"/><Relationship Id="rId4210" Type="http://schemas.openxmlformats.org/officeDocument/2006/relationships/hyperlink" Target="https://www.epicov.org/epi3/start/EPI_ISL/423009" TargetMode="External"/><Relationship Id="rId7780" Type="http://schemas.openxmlformats.org/officeDocument/2006/relationships/hyperlink" Target="https://www.epicov.org/epi3/start/EPI_ISL/425215" TargetMode="External"/><Relationship Id="rId6382" Type="http://schemas.openxmlformats.org/officeDocument/2006/relationships/hyperlink" Target="https://www.epicov.org/epi3/start/EPI_ISL/428695" TargetMode="External"/><Relationship Id="rId7433" Type="http://schemas.openxmlformats.org/officeDocument/2006/relationships/hyperlink" Target="https://www.epicov.org/epi3/start/EPI_ISL/425165" TargetMode="External"/><Relationship Id="rId8831" Type="http://schemas.openxmlformats.org/officeDocument/2006/relationships/hyperlink" Target="https://www.epicov.org/epi3/start/EPI_ISL/429227" TargetMode="External"/><Relationship Id="rId10761" Type="http://schemas.openxmlformats.org/officeDocument/2006/relationships/hyperlink" Target="https://www.epicov.org/epi3/start/EPI_ISL/422604" TargetMode="External"/><Relationship Id="rId11812" Type="http://schemas.openxmlformats.org/officeDocument/2006/relationships/hyperlink" Target="https://www.epicov.org/epi3/start/EPI_ISL/421672" TargetMode="External"/><Relationship Id="rId6035" Type="http://schemas.openxmlformats.org/officeDocument/2006/relationships/hyperlink" Target="https://www.epicov.org/epi3/start/EPI_ISL/425924" TargetMode="External"/><Relationship Id="rId10414" Type="http://schemas.openxmlformats.org/officeDocument/2006/relationships/hyperlink" Target="https://www.epicov.org/epi3/start/EPI_ISL/429420" TargetMode="External"/><Relationship Id="rId2992" Type="http://schemas.openxmlformats.org/officeDocument/2006/relationships/hyperlink" Target="https://www.epicov.org/epi3/start/EPI_ISL/417335" TargetMode="External"/><Relationship Id="rId9258" Type="http://schemas.openxmlformats.org/officeDocument/2006/relationships/hyperlink" Target="https://www.epicov.org/epi3/start/EPI_ISL/430032" TargetMode="External"/><Relationship Id="rId12586" Type="http://schemas.openxmlformats.org/officeDocument/2006/relationships/hyperlink" Target="https://www.epicov.org/epi3/start/EPI_ISL/420211" TargetMode="External"/><Relationship Id="rId964" Type="http://schemas.openxmlformats.org/officeDocument/2006/relationships/hyperlink" Target="https://www.epicov.org/epi3/start/EPI_ISL/416506" TargetMode="External"/><Relationship Id="rId1594" Type="http://schemas.openxmlformats.org/officeDocument/2006/relationships/hyperlink" Target="https://www.epicov.org/epi3/start/EPI_ISL/417128" TargetMode="External"/><Relationship Id="rId2645" Type="http://schemas.openxmlformats.org/officeDocument/2006/relationships/hyperlink" Target="https://www.epicov.org/epi3/start/EPI_ISL/416394" TargetMode="External"/><Relationship Id="rId11188" Type="http://schemas.openxmlformats.org/officeDocument/2006/relationships/hyperlink" Target="https://www.epicov.org/epi3/start/EPI_ISL/423634" TargetMode="External"/><Relationship Id="rId12239" Type="http://schemas.openxmlformats.org/officeDocument/2006/relationships/hyperlink" Target="https://www.epicov.org/epi3/start/EPI_ISL/422745" TargetMode="External"/><Relationship Id="rId617" Type="http://schemas.openxmlformats.org/officeDocument/2006/relationships/hyperlink" Target="https://www.epicov.org/epi3/start/EPI_ISL/402123" TargetMode="External"/><Relationship Id="rId1247" Type="http://schemas.openxmlformats.org/officeDocument/2006/relationships/hyperlink" Target="https://www.epicov.org/epi3/start/EPI_ISL/415507" TargetMode="External"/><Relationship Id="rId5868" Type="http://schemas.openxmlformats.org/officeDocument/2006/relationships/hyperlink" Target="https://www.epicov.org/epi3/start/EPI_ISL/423105" TargetMode="External"/><Relationship Id="rId6919" Type="http://schemas.openxmlformats.org/officeDocument/2006/relationships/hyperlink" Target="https://www.epicov.org/epi3/start/EPI_ISL/427112" TargetMode="External"/><Relationship Id="rId7290" Type="http://schemas.openxmlformats.org/officeDocument/2006/relationships/hyperlink" Target="https://www.epicov.org/epi3/start/EPI_ISL/429884" TargetMode="External"/><Relationship Id="rId8341" Type="http://schemas.openxmlformats.org/officeDocument/2006/relationships/hyperlink" Target="https://www.epicov.org/epi3/start/EPI_ISL/429136" TargetMode="External"/><Relationship Id="rId10271" Type="http://schemas.openxmlformats.org/officeDocument/2006/relationships/hyperlink" Target="https://www.epicov.org/epi3/start/EPI_ISL/429312" TargetMode="External"/><Relationship Id="rId11322" Type="http://schemas.openxmlformats.org/officeDocument/2006/relationships/hyperlink" Target="https://www.epicov.org/epi3/start/EPI_ISL/424889" TargetMode="External"/><Relationship Id="rId12720" Type="http://schemas.openxmlformats.org/officeDocument/2006/relationships/hyperlink" Target="https://www.epicov.org/epi3/start/EPI_ISL/422807" TargetMode="External"/><Relationship Id="rId4951" Type="http://schemas.openxmlformats.org/officeDocument/2006/relationships/hyperlink" Target="https://www.epicov.org/epi3/start/EPI_ISL/425449" TargetMode="External"/><Relationship Id="rId12096" Type="http://schemas.openxmlformats.org/officeDocument/2006/relationships/hyperlink" Target="https://www.epicov.org/epi3/start/EPI_ISL/420461" TargetMode="External"/><Relationship Id="rId474" Type="http://schemas.openxmlformats.org/officeDocument/2006/relationships/hyperlink" Target="https://www.epicov.org/epi3/start/EPI_ISL/417978" TargetMode="External"/><Relationship Id="rId2155" Type="http://schemas.openxmlformats.org/officeDocument/2006/relationships/hyperlink" Target="https://www.epicov.org/epi3/start/EPI_ISL/418370" TargetMode="External"/><Relationship Id="rId3553" Type="http://schemas.openxmlformats.org/officeDocument/2006/relationships/hyperlink" Target="https://www.epicov.org/epi3/start/EPI_ISL/418125" TargetMode="External"/><Relationship Id="rId4604" Type="http://schemas.openxmlformats.org/officeDocument/2006/relationships/hyperlink" Target="https://www.epicov.org/epi3/start/EPI_ISL/426670" TargetMode="External"/><Relationship Id="rId127" Type="http://schemas.openxmlformats.org/officeDocument/2006/relationships/hyperlink" Target="https://www.epicov.org/epi3/start/EPI_ISL/412029" TargetMode="External"/><Relationship Id="rId3206" Type="http://schemas.openxmlformats.org/officeDocument/2006/relationships/hyperlink" Target="https://www.epicov.org/epi3/start/EPI_ISL/417467" TargetMode="External"/><Relationship Id="rId6776" Type="http://schemas.openxmlformats.org/officeDocument/2006/relationships/hyperlink" Target="https://www.epicov.org/epi3/start/EPI_ISL/428700" TargetMode="External"/><Relationship Id="rId7827" Type="http://schemas.openxmlformats.org/officeDocument/2006/relationships/hyperlink" Target="https://www.epicov.org/epi3/start/EPI_ISL/425264" TargetMode="External"/><Relationship Id="rId10808" Type="http://schemas.openxmlformats.org/officeDocument/2006/relationships/hyperlink" Target="https://www.epicov.org/epi3/start/EPI_ISL/422620" TargetMode="External"/><Relationship Id="rId5378" Type="http://schemas.openxmlformats.org/officeDocument/2006/relationships/hyperlink" Target="https://www.epicov.org/epi3/start/EPI_ISL/425989" TargetMode="External"/><Relationship Id="rId6429" Type="http://schemas.openxmlformats.org/officeDocument/2006/relationships/hyperlink" Target="https://www.epicov.org/epi3/start/EPI_ISL/427338" TargetMode="External"/><Relationship Id="rId9999" Type="http://schemas.openxmlformats.org/officeDocument/2006/relationships/hyperlink" Target="https://www.epicov.org/epi3/start/EPI_ISL/429687" TargetMode="External"/><Relationship Id="rId12230" Type="http://schemas.openxmlformats.org/officeDocument/2006/relationships/hyperlink" Target="https://www.epicov.org/epi3/start/EPI_ISL/422751" TargetMode="External"/><Relationship Id="rId1988" Type="http://schemas.openxmlformats.org/officeDocument/2006/relationships/hyperlink" Target="https://www.epicov.org/epi3/start/EPI_ISL/418290" TargetMode="External"/><Relationship Id="rId4461" Type="http://schemas.openxmlformats.org/officeDocument/2006/relationships/hyperlink" Target="https://www.epicov.org/epi3/start/EPI_ISL/424335" TargetMode="External"/><Relationship Id="rId5512" Type="http://schemas.openxmlformats.org/officeDocument/2006/relationships/hyperlink" Target="https://www.epicov.org/epi3/start/EPI_ISL/422182" TargetMode="External"/><Relationship Id="rId6910" Type="http://schemas.openxmlformats.org/officeDocument/2006/relationships/hyperlink" Target="https://www.epicov.org/epi3/start/EPI_ISL/429770" TargetMode="External"/><Relationship Id="rId3063" Type="http://schemas.openxmlformats.org/officeDocument/2006/relationships/hyperlink" Target="https://www.epicov.org/epi3/start/EPI_ISL/419917" TargetMode="External"/><Relationship Id="rId4114" Type="http://schemas.openxmlformats.org/officeDocument/2006/relationships/hyperlink" Target="https://www.epicov.org/epi3/start/EPI_ISL/424204" TargetMode="External"/><Relationship Id="rId6286" Type="http://schemas.openxmlformats.org/officeDocument/2006/relationships/hyperlink" Target="https://www.epicov.org/epi3/start/EPI_ISL/424567" TargetMode="External"/><Relationship Id="rId7337" Type="http://schemas.openxmlformats.org/officeDocument/2006/relationships/hyperlink" Target="https://www.epicov.org/epi3/start/EPI_ISL/427261" TargetMode="External"/><Relationship Id="rId7684" Type="http://schemas.openxmlformats.org/officeDocument/2006/relationships/hyperlink" Target="https://www.epicov.org/epi3/start/EPI_ISL/427716" TargetMode="External"/><Relationship Id="rId8735" Type="http://schemas.openxmlformats.org/officeDocument/2006/relationships/hyperlink" Target="https://www.epicov.org/epi3/start/EPI_ISL/430256" TargetMode="External"/><Relationship Id="rId10665" Type="http://schemas.openxmlformats.org/officeDocument/2006/relationships/hyperlink" Target="https://www.epicov.org/epi3/start/EPI_ISL/423865" TargetMode="External"/><Relationship Id="rId11716" Type="http://schemas.openxmlformats.org/officeDocument/2006/relationships/hyperlink" Target="https://www.epicov.org/epi3/start/EPI_ISL/421631" TargetMode="External"/><Relationship Id="rId10318" Type="http://schemas.openxmlformats.org/officeDocument/2006/relationships/hyperlink" Target="https://www.epicov.org/epi3/start/EPI_ISL/420914" TargetMode="External"/><Relationship Id="rId2896" Type="http://schemas.openxmlformats.org/officeDocument/2006/relationships/hyperlink" Target="https://www.epicov.org/epi3/start/EPI_ISL/418650" TargetMode="External"/><Relationship Id="rId3947" Type="http://schemas.openxmlformats.org/officeDocument/2006/relationships/hyperlink" Target="https://www.epicov.org/epi3/start/EPI_ISL/424278" TargetMode="External"/><Relationship Id="rId868" Type="http://schemas.openxmlformats.org/officeDocument/2006/relationships/hyperlink" Target="https://www.epicov.org/epi3/start/EPI_ISL/417751" TargetMode="External"/><Relationship Id="rId1498" Type="http://schemas.openxmlformats.org/officeDocument/2006/relationships/hyperlink" Target="https://www.epicov.org/epi3/start/EPI_ISL/419745" TargetMode="External"/><Relationship Id="rId2549" Type="http://schemas.openxmlformats.org/officeDocument/2006/relationships/hyperlink" Target="https://www.epicov.org/epi3/start/EPI_ISL/417650" TargetMode="External"/><Relationship Id="rId6420" Type="http://schemas.openxmlformats.org/officeDocument/2006/relationships/hyperlink" Target="https://www.epicov.org/epi3/start/EPI_ISL/429995" TargetMode="External"/><Relationship Id="rId9990" Type="http://schemas.openxmlformats.org/officeDocument/2006/relationships/hyperlink" Target="https://www.epicov.org/epi3/start/EPI_ISL/427024" TargetMode="External"/><Relationship Id="rId5022" Type="http://schemas.openxmlformats.org/officeDocument/2006/relationships/hyperlink" Target="https://www.epicov.org/epi3/start/EPI_ISL/426700" TargetMode="External"/><Relationship Id="rId8592" Type="http://schemas.openxmlformats.org/officeDocument/2006/relationships/hyperlink" Target="https://www.epicov.org/epi3/start/EPI_ISL/430090" TargetMode="External"/><Relationship Id="rId9643" Type="http://schemas.openxmlformats.org/officeDocument/2006/relationships/hyperlink" Target="https://www.epicov.org/epi3/start/EPI_ISL/429501" TargetMode="External"/><Relationship Id="rId7194" Type="http://schemas.openxmlformats.org/officeDocument/2006/relationships/hyperlink" Target="https://www.epicov.org/epi3/start/EPI_ISL/427292" TargetMode="External"/><Relationship Id="rId8245" Type="http://schemas.openxmlformats.org/officeDocument/2006/relationships/hyperlink" Target="https://www.epicov.org/epi3/start/EPI_ISL/427651" TargetMode="External"/><Relationship Id="rId10175" Type="http://schemas.openxmlformats.org/officeDocument/2006/relationships/hyperlink" Target="https://www.epicov.org/epi3/start/EPI_ISL/429301" TargetMode="External"/><Relationship Id="rId11573" Type="http://schemas.openxmlformats.org/officeDocument/2006/relationships/hyperlink" Target="https://www.epicov.org/epi3/start/EPI_ISL/423654" TargetMode="External"/><Relationship Id="rId12624" Type="http://schemas.openxmlformats.org/officeDocument/2006/relationships/hyperlink" Target="https://www.epicov.org/epi3/start/EPI_ISL/420233" TargetMode="External"/><Relationship Id="rId1632" Type="http://schemas.openxmlformats.org/officeDocument/2006/relationships/hyperlink" Target="https://www.epicov.org/epi3/start/EPI_ISL/417098" TargetMode="External"/><Relationship Id="rId11226" Type="http://schemas.openxmlformats.org/officeDocument/2006/relationships/hyperlink" Target="https://www.epicov.org/epi3/start/EPI_ISL/422286" TargetMode="External"/><Relationship Id="rId4855" Type="http://schemas.openxmlformats.org/officeDocument/2006/relationships/hyperlink" Target="https://www.epicov.org/epi3/start/EPI_ISL/426789" TargetMode="External"/><Relationship Id="rId5906" Type="http://schemas.openxmlformats.org/officeDocument/2006/relationships/hyperlink" Target="https://www.epicov.org/epi3/start/EPI_ISL/424419" TargetMode="External"/><Relationship Id="rId3457" Type="http://schemas.openxmlformats.org/officeDocument/2006/relationships/hyperlink" Target="https://www.epicov.org/epi3/start/EPI_ISL/419388" TargetMode="External"/><Relationship Id="rId4508" Type="http://schemas.openxmlformats.org/officeDocument/2006/relationships/hyperlink" Target="https://www.epicov.org/epi3/start/EPI_ISL/425651" TargetMode="External"/><Relationship Id="rId378" Type="http://schemas.openxmlformats.org/officeDocument/2006/relationships/hyperlink" Target="https://www.epicov.org/epi3/start/EPI_ISL/417938" TargetMode="External"/><Relationship Id="rId2059" Type="http://schemas.openxmlformats.org/officeDocument/2006/relationships/hyperlink" Target="https://www.epicov.org/epi3/start/EPI_ISL/418204" TargetMode="External"/><Relationship Id="rId12481" Type="http://schemas.openxmlformats.org/officeDocument/2006/relationships/hyperlink" Target="https://www.epicov.org/epi3/start/EPI_ISL/420038" TargetMode="External"/><Relationship Id="rId2540" Type="http://schemas.openxmlformats.org/officeDocument/2006/relationships/hyperlink" Target="https://www.epicov.org/epi3/start/EPI_ISL/416338" TargetMode="External"/><Relationship Id="rId9153" Type="http://schemas.openxmlformats.org/officeDocument/2006/relationships/hyperlink" Target="https://www.epicov.org/epi3/start/EPI_ISL/420688" TargetMode="External"/><Relationship Id="rId11083" Type="http://schemas.openxmlformats.org/officeDocument/2006/relationships/hyperlink" Target="https://www.epicov.org/epi3/start/EPI_ISL/421292" TargetMode="External"/><Relationship Id="rId12134" Type="http://schemas.openxmlformats.org/officeDocument/2006/relationships/hyperlink" Target="https://www.epicov.org/epi3/start/EPI_ISL/421716" TargetMode="External"/><Relationship Id="rId512" Type="http://schemas.openxmlformats.org/officeDocument/2006/relationships/hyperlink" Target="https://www.epicov.org/epi3/start/EPI_ISL/417996" TargetMode="External"/><Relationship Id="rId1142" Type="http://schemas.openxmlformats.org/officeDocument/2006/relationships/hyperlink" Target="https://www.epicov.org/epi3/start/EPI_ISL/414546" TargetMode="External"/><Relationship Id="rId4365" Type="http://schemas.openxmlformats.org/officeDocument/2006/relationships/hyperlink" Target="https://www.epicov.org/epi3/start/EPI_ISL/426920" TargetMode="External"/><Relationship Id="rId5763" Type="http://schemas.openxmlformats.org/officeDocument/2006/relationships/hyperlink" Target="https://www.epicov.org/epi3/start/EPI_ISL/423156" TargetMode="External"/><Relationship Id="rId6814" Type="http://schemas.openxmlformats.org/officeDocument/2006/relationships/hyperlink" Target="https://www.epicov.org/epi3/start/EPI_ISL/426106" TargetMode="External"/><Relationship Id="rId4018" Type="http://schemas.openxmlformats.org/officeDocument/2006/relationships/hyperlink" Target="https://www.epicov.org/epi3/start/EPI_ISL/425503" TargetMode="External"/><Relationship Id="rId5416" Type="http://schemas.openxmlformats.org/officeDocument/2006/relationships/hyperlink" Target="https://www.epicov.org/epi3/start/EPI_ISL/422020" TargetMode="External"/><Relationship Id="rId8986" Type="http://schemas.openxmlformats.org/officeDocument/2006/relationships/hyperlink" Target="https://www.epicov.org/epi3/start/EPI_ISL/421807" TargetMode="External"/><Relationship Id="rId11967" Type="http://schemas.openxmlformats.org/officeDocument/2006/relationships/hyperlink" Target="https://www.epicov.org/epi3/start/EPI_ISL/420298" TargetMode="External"/><Relationship Id="rId7588" Type="http://schemas.openxmlformats.org/officeDocument/2006/relationships/hyperlink" Target="https://www.epicov.org/epi3/start/EPI_ISL/426464" TargetMode="External"/><Relationship Id="rId8639" Type="http://schemas.openxmlformats.org/officeDocument/2006/relationships/hyperlink" Target="https://www.epicov.org/epi3/start/EPI_ISL/430238" TargetMode="External"/><Relationship Id="rId10569" Type="http://schemas.openxmlformats.org/officeDocument/2006/relationships/hyperlink" Target="https://www.epicov.org/epi3/start/EPI_ISL/423861" TargetMode="External"/><Relationship Id="rId2050" Type="http://schemas.openxmlformats.org/officeDocument/2006/relationships/hyperlink" Target="https://www.epicov.org/epi3/start/EPI_ISL/418201" TargetMode="External"/><Relationship Id="rId3101" Type="http://schemas.openxmlformats.org/officeDocument/2006/relationships/hyperlink" Target="https://www.epicov.org/epi3/start/EPI_ISL/417492" TargetMode="External"/><Relationship Id="rId6671" Type="http://schemas.openxmlformats.org/officeDocument/2006/relationships/hyperlink" Target="https://www.epicov.org/epi3/start/EPI_ISL/427484" TargetMode="External"/><Relationship Id="rId7722" Type="http://schemas.openxmlformats.org/officeDocument/2006/relationships/hyperlink" Target="https://www.epicov.org/epi3/start/EPI_ISL/425295" TargetMode="External"/><Relationship Id="rId5273" Type="http://schemas.openxmlformats.org/officeDocument/2006/relationships/hyperlink" Target="https://www.epicov.org/epi3/start/EPI_ISL/423317" TargetMode="External"/><Relationship Id="rId6324" Type="http://schemas.openxmlformats.org/officeDocument/2006/relationships/hyperlink" Target="https://www.epicov.org/epi3/start/EPI_ISL/426089" TargetMode="External"/><Relationship Id="rId10703" Type="http://schemas.openxmlformats.org/officeDocument/2006/relationships/hyperlink" Target="https://www.epicov.org/epi3/start/EPI_ISL/423799" TargetMode="External"/><Relationship Id="rId8496" Type="http://schemas.openxmlformats.org/officeDocument/2006/relationships/hyperlink" Target="https://www.epicov.org/epi3/start/EPI_ISL/420724" TargetMode="External"/><Relationship Id="rId9547" Type="http://schemas.openxmlformats.org/officeDocument/2006/relationships/hyperlink" Target="https://www.epicov.org/epi3/start/EPI_ISL/430559" TargetMode="External"/><Relationship Id="rId9894" Type="http://schemas.openxmlformats.org/officeDocument/2006/relationships/hyperlink" Target="https://www.epicov.org/epi3/start/EPI_ISL/430687" TargetMode="External"/><Relationship Id="rId1883" Type="http://schemas.openxmlformats.org/officeDocument/2006/relationships/hyperlink" Target="https://www.epicov.org/epi3/start/EPI_ISL/418232" TargetMode="External"/><Relationship Id="rId2934" Type="http://schemas.openxmlformats.org/officeDocument/2006/relationships/hyperlink" Target="https://www.epicov.org/epi3/start/EPI_ISL/417313" TargetMode="External"/><Relationship Id="rId7098" Type="http://schemas.openxmlformats.org/officeDocument/2006/relationships/hyperlink" Target="https://www.epicov.org/epi3/start/EPI_ISL/427145" TargetMode="External"/><Relationship Id="rId8149" Type="http://schemas.openxmlformats.org/officeDocument/2006/relationships/hyperlink" Target="https://www.epicov.org/epi3/start/EPI_ISL/427635" TargetMode="External"/><Relationship Id="rId11477" Type="http://schemas.openxmlformats.org/officeDocument/2006/relationships/hyperlink" Target="https://www.epicov.org/epi3/start/EPI_ISL/422403" TargetMode="External"/><Relationship Id="rId12528" Type="http://schemas.openxmlformats.org/officeDocument/2006/relationships/hyperlink" Target="https://www.epicov.org/epi3/start/EPI_ISL/420088" TargetMode="External"/><Relationship Id="rId906" Type="http://schemas.openxmlformats.org/officeDocument/2006/relationships/hyperlink" Target="https://www.epicov.org/epi3/start/EPI_ISL/416595" TargetMode="External"/><Relationship Id="rId1536" Type="http://schemas.openxmlformats.org/officeDocument/2006/relationships/hyperlink" Target="https://www.epicov.org/epi3/start/EPI_ISL/418432" TargetMode="External"/><Relationship Id="rId10079" Type="http://schemas.openxmlformats.org/officeDocument/2006/relationships/hyperlink" Target="https://www.epicov.org/epi3/start/EPI_ISL/429387" TargetMode="External"/><Relationship Id="rId4759" Type="http://schemas.openxmlformats.org/officeDocument/2006/relationships/hyperlink" Target="https://www.epicov.org/epi3/start/EPI_ISL/424045" TargetMode="External"/><Relationship Id="rId8630" Type="http://schemas.openxmlformats.org/officeDocument/2006/relationships/hyperlink" Target="https://www.epicov.org/epi3/start/EPI_ISL/430077" TargetMode="External"/><Relationship Id="rId10560" Type="http://schemas.openxmlformats.org/officeDocument/2006/relationships/hyperlink" Target="https://www.epicov.org/epi3/start/EPI_ISL/422532" TargetMode="External"/><Relationship Id="rId11611" Type="http://schemas.openxmlformats.org/officeDocument/2006/relationships/hyperlink" Target="https://www.epicov.org/epi3/start/EPI_ISL/422351" TargetMode="External"/><Relationship Id="rId6181" Type="http://schemas.openxmlformats.org/officeDocument/2006/relationships/hyperlink" Target="https://www.epicov.org/epi3/start/EPI_ISL/425851" TargetMode="External"/><Relationship Id="rId7232" Type="http://schemas.openxmlformats.org/officeDocument/2006/relationships/hyperlink" Target="https://www.epicov.org/epi3/start/EPI_ISL/430893" TargetMode="External"/><Relationship Id="rId10213" Type="http://schemas.openxmlformats.org/officeDocument/2006/relationships/hyperlink" Target="https://www.epicov.org/epi3/start/EPI_ISL/420952" TargetMode="External"/><Relationship Id="rId2791" Type="http://schemas.openxmlformats.org/officeDocument/2006/relationships/hyperlink" Target="https://www.epicov.org/epi3/start/EPI_ISL/417637" TargetMode="External"/><Relationship Id="rId12385" Type="http://schemas.openxmlformats.org/officeDocument/2006/relationships/hyperlink" Target="https://www.epicov.org/epi3/start/EPI_ISL/422706" TargetMode="External"/><Relationship Id="rId763" Type="http://schemas.openxmlformats.org/officeDocument/2006/relationships/hyperlink" Target="https://www.epicov.org/epi3/start/EPI_ISL/416485" TargetMode="External"/><Relationship Id="rId1393" Type="http://schemas.openxmlformats.org/officeDocument/2006/relationships/hyperlink" Target="https://www.epicov.org/epi3/start/EPI_ISL/417143" TargetMode="External"/><Relationship Id="rId2444" Type="http://schemas.openxmlformats.org/officeDocument/2006/relationships/hyperlink" Target="https://www.epicov.org/epi3/start/EPI_ISL/417500" TargetMode="External"/><Relationship Id="rId3842" Type="http://schemas.openxmlformats.org/officeDocument/2006/relationships/hyperlink" Target="https://www.epicov.org/epi3/start/EPI_ISL/425569" TargetMode="External"/><Relationship Id="rId9057" Type="http://schemas.openxmlformats.org/officeDocument/2006/relationships/hyperlink" Target="https://www.epicov.org/epi3/start/EPI_ISL/421848" TargetMode="External"/><Relationship Id="rId12038" Type="http://schemas.openxmlformats.org/officeDocument/2006/relationships/hyperlink" Target="https://www.epicov.org/epi3/start/EPI_ISL/420453" TargetMode="External"/><Relationship Id="rId416" Type="http://schemas.openxmlformats.org/officeDocument/2006/relationships/hyperlink" Target="https://www.epicov.org/epi3/start/EPI_ISL/417958" TargetMode="External"/><Relationship Id="rId1046" Type="http://schemas.openxmlformats.org/officeDocument/2006/relationships/hyperlink" Target="https://www.epicov.org/epi3/start/EPI_ISL/414427" TargetMode="External"/><Relationship Id="rId5667" Type="http://schemas.openxmlformats.org/officeDocument/2006/relationships/hyperlink" Target="https://www.epicov.org/epi3/start/EPI_ISL/425816" TargetMode="External"/><Relationship Id="rId6718" Type="http://schemas.openxmlformats.org/officeDocument/2006/relationships/hyperlink" Target="https://www.epicov.org/epi3/start/EPI_ISL/428795" TargetMode="External"/><Relationship Id="rId4269" Type="http://schemas.openxmlformats.org/officeDocument/2006/relationships/hyperlink" Target="https://www.epicov.org/epi3/start/EPI_ISL/424397" TargetMode="External"/><Relationship Id="rId8140" Type="http://schemas.openxmlformats.org/officeDocument/2006/relationships/hyperlink" Target="https://www.epicov.org/epi3/start/EPI_ISL/427631" TargetMode="External"/><Relationship Id="rId10070" Type="http://schemas.openxmlformats.org/officeDocument/2006/relationships/hyperlink" Target="https://www.epicov.org/epi3/start/EPI_ISL/429381" TargetMode="External"/><Relationship Id="rId11121" Type="http://schemas.openxmlformats.org/officeDocument/2006/relationships/hyperlink" Target="https://www.epicov.org/epi3/start/EPI_ISL/423618" TargetMode="External"/><Relationship Id="rId4750" Type="http://schemas.openxmlformats.org/officeDocument/2006/relationships/hyperlink" Target="https://www.epicov.org/epi3/start/EPI_ISL/426688" TargetMode="External"/><Relationship Id="rId5801" Type="http://schemas.openxmlformats.org/officeDocument/2006/relationships/hyperlink" Target="https://www.epicov.org/epi3/start/EPI_ISL/423193" TargetMode="External"/><Relationship Id="rId3352" Type="http://schemas.openxmlformats.org/officeDocument/2006/relationships/hyperlink" Target="https://www.epicov.org/epi3/start/EPI_ISL/420006" TargetMode="External"/><Relationship Id="rId4403" Type="http://schemas.openxmlformats.org/officeDocument/2006/relationships/hyperlink" Target="https://www.epicov.org/epi3/start/EPI_ISL/425642" TargetMode="External"/><Relationship Id="rId273" Type="http://schemas.openxmlformats.org/officeDocument/2006/relationships/hyperlink" Target="https://www.epicov.org/epi3/start/EPI_ISL/413926" TargetMode="External"/><Relationship Id="rId3005" Type="http://schemas.openxmlformats.org/officeDocument/2006/relationships/hyperlink" Target="https://www.epicov.org/epi3/start/EPI_ISL/418697" TargetMode="External"/><Relationship Id="rId6575" Type="http://schemas.openxmlformats.org/officeDocument/2006/relationships/hyperlink" Target="https://www.epicov.org/epi3/start/EPI_ISL/430953" TargetMode="External"/><Relationship Id="rId7626" Type="http://schemas.openxmlformats.org/officeDocument/2006/relationships/hyperlink" Target="https://www.epicov.org/epi3/start/EPI_ISL/427772" TargetMode="External"/><Relationship Id="rId7973" Type="http://schemas.openxmlformats.org/officeDocument/2006/relationships/hyperlink" Target="https://www.epicov.org/epi3/start/EPI_ISL/428827" TargetMode="External"/><Relationship Id="rId10954" Type="http://schemas.openxmlformats.org/officeDocument/2006/relationships/hyperlink" Target="https://www.epicov.org/epi3/start/EPI_ISL/423917" TargetMode="External"/><Relationship Id="rId5177" Type="http://schemas.openxmlformats.org/officeDocument/2006/relationships/hyperlink" Target="https://www.epicov.org/epi3/start/EPI_ISL/423394" TargetMode="External"/><Relationship Id="rId6228" Type="http://schemas.openxmlformats.org/officeDocument/2006/relationships/hyperlink" Target="https://www.epicov.org/epi3/start/EPI_ISL/424546" TargetMode="External"/><Relationship Id="rId10607" Type="http://schemas.openxmlformats.org/officeDocument/2006/relationships/hyperlink" Target="https://www.epicov.org/epi3/start/EPI_ISL/422554" TargetMode="External"/><Relationship Id="rId9798" Type="http://schemas.openxmlformats.org/officeDocument/2006/relationships/hyperlink" Target="https://www.epicov.org/epi3/start/EPI_ISL/430615" TargetMode="External"/><Relationship Id="rId12779" Type="http://schemas.openxmlformats.org/officeDocument/2006/relationships/hyperlink" Target="https://www.epicov.org/epi3/start/EPI_ISL/421472" TargetMode="External"/><Relationship Id="rId1787" Type="http://schemas.openxmlformats.org/officeDocument/2006/relationships/hyperlink" Target="https://www.epicov.org/epi3/start/EPI_ISL/419874" TargetMode="External"/><Relationship Id="rId2838" Type="http://schemas.openxmlformats.org/officeDocument/2006/relationships/hyperlink" Target="https://www.epicov.org/epi3/start/EPI_ISL/417300" TargetMode="External"/><Relationship Id="rId4260" Type="http://schemas.openxmlformats.org/officeDocument/2006/relationships/hyperlink" Target="https://www.epicov.org/epi3/start/EPI_ISL/425691" TargetMode="External"/><Relationship Id="rId5311" Type="http://schemas.openxmlformats.org/officeDocument/2006/relationships/hyperlink" Target="https://www.epicov.org/epi3/start/EPI_ISL/423304" TargetMode="External"/><Relationship Id="rId8881" Type="http://schemas.openxmlformats.org/officeDocument/2006/relationships/hyperlink" Target="https://www.epicov.org/epi3/start/EPI_ISL/430191" TargetMode="External"/><Relationship Id="rId9932" Type="http://schemas.openxmlformats.org/officeDocument/2006/relationships/hyperlink" Target="https://www.epicov.org/epi3/start/EPI_ISL/428340" TargetMode="External"/><Relationship Id="rId7483" Type="http://schemas.openxmlformats.org/officeDocument/2006/relationships/hyperlink" Target="https://www.epicov.org/epi3/start/EPI_ISL/425192" TargetMode="External"/><Relationship Id="rId8534" Type="http://schemas.openxmlformats.org/officeDocument/2006/relationships/hyperlink" Target="https://www.epicov.org/epi3/start/EPI_ISL/429104" TargetMode="External"/><Relationship Id="rId10464" Type="http://schemas.openxmlformats.org/officeDocument/2006/relationships/hyperlink" Target="https://www.epicov.org/epi3/start/EPI_ISL/430413" TargetMode="External"/><Relationship Id="rId11862" Type="http://schemas.openxmlformats.org/officeDocument/2006/relationships/hyperlink" Target="https://www.epicov.org/epi3/start/EPI_ISL/422908" TargetMode="External"/><Relationship Id="rId1921" Type="http://schemas.openxmlformats.org/officeDocument/2006/relationships/hyperlink" Target="https://www.epicov.org/epi3/start/EPI_ISL/419588" TargetMode="External"/><Relationship Id="rId6085" Type="http://schemas.openxmlformats.org/officeDocument/2006/relationships/hyperlink" Target="https://www.epicov.org/epi3/start/EPI_ISL/423284" TargetMode="External"/><Relationship Id="rId7136" Type="http://schemas.openxmlformats.org/officeDocument/2006/relationships/hyperlink" Target="https://www.epicov.org/epi3/start/EPI_ISL/428404" TargetMode="External"/><Relationship Id="rId10117" Type="http://schemas.openxmlformats.org/officeDocument/2006/relationships/hyperlink" Target="https://www.epicov.org/epi3/start/EPI_ISL/429363" TargetMode="External"/><Relationship Id="rId11515" Type="http://schemas.openxmlformats.org/officeDocument/2006/relationships/hyperlink" Target="https://www.epicov.org/epi3/start/EPI_ISL/423754" TargetMode="External"/><Relationship Id="rId1297" Type="http://schemas.openxmlformats.org/officeDocument/2006/relationships/hyperlink" Target="https://www.epicov.org/epi3/start/EPI_ISL/415642" TargetMode="External"/><Relationship Id="rId2695" Type="http://schemas.openxmlformats.org/officeDocument/2006/relationships/hyperlink" Target="https://www.epicov.org/epi3/start/EPI_ISL/418926" TargetMode="External"/><Relationship Id="rId3746" Type="http://schemas.openxmlformats.org/officeDocument/2006/relationships/hyperlink" Target="https://www.epicov.org/epi3/start/EPI_ISL/407214" TargetMode="External"/><Relationship Id="rId12289" Type="http://schemas.openxmlformats.org/officeDocument/2006/relationships/hyperlink" Target="https://www.epicov.org/epi3/start/EPI_ISL/421435" TargetMode="External"/><Relationship Id="rId667" Type="http://schemas.openxmlformats.org/officeDocument/2006/relationships/hyperlink" Target="https://www.epicov.org/epi3/start/EPI_ISL/417788" TargetMode="External"/><Relationship Id="rId2348" Type="http://schemas.openxmlformats.org/officeDocument/2006/relationships/hyperlink" Target="https://www.epicov.org/epi3/start/EPI_ISL/404227" TargetMode="External"/><Relationship Id="rId6969" Type="http://schemas.openxmlformats.org/officeDocument/2006/relationships/hyperlink" Target="https://www.epicov.org/epi3/start/EPI_ISL/428459" TargetMode="External"/><Relationship Id="rId12770" Type="http://schemas.openxmlformats.org/officeDocument/2006/relationships/hyperlink" Target="https://www.epicov.org/epi3/start/EPI_ISL/420144" TargetMode="External"/><Relationship Id="rId8391" Type="http://schemas.openxmlformats.org/officeDocument/2006/relationships/hyperlink" Target="https://www.epicov.org/epi3/start/EPI_ISL/430107" TargetMode="External"/><Relationship Id="rId9442" Type="http://schemas.openxmlformats.org/officeDocument/2006/relationships/hyperlink" Target="https://www.epicov.org/epi3/start/EPI_ISL/430587" TargetMode="External"/><Relationship Id="rId11372" Type="http://schemas.openxmlformats.org/officeDocument/2006/relationships/hyperlink" Target="https://www.epicov.org/epi3/start/EPI_ISL/423583" TargetMode="External"/><Relationship Id="rId12423" Type="http://schemas.openxmlformats.org/officeDocument/2006/relationships/hyperlink" Target="https://www.epicov.org/epi3/start/EPI_ISL/422687" TargetMode="External"/><Relationship Id="rId801" Type="http://schemas.openxmlformats.org/officeDocument/2006/relationships/hyperlink" Target="https://www.epicov.org/epi3/start/EPI_ISL/417705" TargetMode="External"/><Relationship Id="rId1431" Type="http://schemas.openxmlformats.org/officeDocument/2006/relationships/hyperlink" Target="https://www.epicov.org/epi3/start/EPI_ISL/417151" TargetMode="External"/><Relationship Id="rId8044" Type="http://schemas.openxmlformats.org/officeDocument/2006/relationships/hyperlink" Target="https://www.epicov.org/epi3/start/EPI_ISL/428867" TargetMode="External"/><Relationship Id="rId11025" Type="http://schemas.openxmlformats.org/officeDocument/2006/relationships/hyperlink" Target="https://www.epicov.org/epi3/start/EPI_ISL/423888" TargetMode="External"/><Relationship Id="rId4654" Type="http://schemas.openxmlformats.org/officeDocument/2006/relationships/hyperlink" Target="https://www.epicov.org/epi3/start/EPI_ISL/424006" TargetMode="External"/><Relationship Id="rId3256" Type="http://schemas.openxmlformats.org/officeDocument/2006/relationships/hyperlink" Target="https://www.epicov.org/epi3/start/EPI_ISL/418710" TargetMode="External"/><Relationship Id="rId4307" Type="http://schemas.openxmlformats.org/officeDocument/2006/relationships/hyperlink" Target="https://www.epicov.org/epi3/start/EPI_ISL/423086" TargetMode="External"/><Relationship Id="rId5705" Type="http://schemas.openxmlformats.org/officeDocument/2006/relationships/hyperlink" Target="https://www.epicov.org/epi3/start/EPI_ISL/424469" TargetMode="External"/><Relationship Id="rId177" Type="http://schemas.openxmlformats.org/officeDocument/2006/relationships/hyperlink" Target="https://www.epicov.org/epi3/start/EPI_ISL/414624" TargetMode="External"/><Relationship Id="rId7877" Type="http://schemas.openxmlformats.org/officeDocument/2006/relationships/hyperlink" Target="https://www.epicov.org/epi3/start/EPI_ISL/427809" TargetMode="External"/><Relationship Id="rId8928" Type="http://schemas.openxmlformats.org/officeDocument/2006/relationships/hyperlink" Target="https://www.epicov.org/epi3/start/EPI_ISL/420574" TargetMode="External"/><Relationship Id="rId10858" Type="http://schemas.openxmlformats.org/officeDocument/2006/relationships/hyperlink" Target="https://www.epicov.org/epi3/start/EPI_ISL/422644" TargetMode="External"/><Relationship Id="rId11909" Type="http://schemas.openxmlformats.org/officeDocument/2006/relationships/hyperlink" Target="https://www.epicov.org/epi3/start/EPI_ISL/422941" TargetMode="External"/><Relationship Id="rId6479" Type="http://schemas.openxmlformats.org/officeDocument/2006/relationships/hyperlink" Target="https://www.epicov.org/epi3/start/EPI_ISL/427397" TargetMode="External"/><Relationship Id="rId12280" Type="http://schemas.openxmlformats.org/officeDocument/2006/relationships/hyperlink" Target="https://www.epicov.org/epi3/start/EPI_ISL/422769" TargetMode="External"/><Relationship Id="rId6960" Type="http://schemas.openxmlformats.org/officeDocument/2006/relationships/hyperlink" Target="https://www.epicov.org/epi3/start/EPI_ISL/429786" TargetMode="External"/><Relationship Id="rId311" Type="http://schemas.openxmlformats.org/officeDocument/2006/relationships/hyperlink" Target="https://www.epicov.org/epi3/start/EPI_ISL/413874" TargetMode="External"/><Relationship Id="rId5562" Type="http://schemas.openxmlformats.org/officeDocument/2006/relationships/hyperlink" Target="https://www.epicov.org/epi3/start/EPI_ISL/423432" TargetMode="External"/><Relationship Id="rId6613" Type="http://schemas.openxmlformats.org/officeDocument/2006/relationships/hyperlink" Target="https://www.epicov.org/epi3/start/EPI_ISL/427322" TargetMode="External"/><Relationship Id="rId4164" Type="http://schemas.openxmlformats.org/officeDocument/2006/relationships/hyperlink" Target="https://www.epicov.org/epi3/start/EPI_ISL/425686" TargetMode="External"/><Relationship Id="rId5215" Type="http://schemas.openxmlformats.org/officeDocument/2006/relationships/hyperlink" Target="https://www.epicov.org/epi3/start/EPI_ISL/424630" TargetMode="External"/><Relationship Id="rId8785" Type="http://schemas.openxmlformats.org/officeDocument/2006/relationships/hyperlink" Target="https://www.epicov.org/epi3/start/EPI_ISL/420812" TargetMode="External"/><Relationship Id="rId9836" Type="http://schemas.openxmlformats.org/officeDocument/2006/relationships/hyperlink" Target="https://www.epicov.org/epi3/start/EPI_ISL/429641" TargetMode="External"/><Relationship Id="rId7387" Type="http://schemas.openxmlformats.org/officeDocument/2006/relationships/hyperlink" Target="https://www.epicov.org/epi3/start/EPI_ISL/430842" TargetMode="External"/><Relationship Id="rId8438" Type="http://schemas.openxmlformats.org/officeDocument/2006/relationships/hyperlink" Target="https://www.epicov.org/epi3/start/EPI_ISL/430177" TargetMode="External"/><Relationship Id="rId11766" Type="http://schemas.openxmlformats.org/officeDocument/2006/relationships/hyperlink" Target="https://www.epicov.org/epi3/start/EPI_ISL/420320" TargetMode="External"/><Relationship Id="rId12817" Type="http://schemas.openxmlformats.org/officeDocument/2006/relationships/hyperlink" Target="https://www.epicov.org/epi3/start/EPI_ISL/420164" TargetMode="External"/><Relationship Id="rId1825" Type="http://schemas.openxmlformats.org/officeDocument/2006/relationships/hyperlink" Target="https://www.epicov.org/epi3/start/EPI_ISL/417230" TargetMode="External"/><Relationship Id="rId10368" Type="http://schemas.openxmlformats.org/officeDocument/2006/relationships/hyperlink" Target="https://www.epicov.org/epi3/start/EPI_ISL/429479" TargetMode="External"/><Relationship Id="rId11419" Type="http://schemas.openxmlformats.org/officeDocument/2006/relationships/hyperlink" Target="https://www.epicov.org/epi3/start/EPI_ISL/422267" TargetMode="External"/><Relationship Id="rId3997" Type="http://schemas.openxmlformats.org/officeDocument/2006/relationships/hyperlink" Target="https://www.epicov.org/epi3/start/EPI_ISL/426814" TargetMode="External"/><Relationship Id="rId11900" Type="http://schemas.openxmlformats.org/officeDocument/2006/relationships/hyperlink" Target="https://www.epicov.org/epi3/start/EPI_ISL/421614" TargetMode="External"/><Relationship Id="rId2599" Type="http://schemas.openxmlformats.org/officeDocument/2006/relationships/hyperlink" Target="https://www.epicov.org/epi3/start/EPI_ISL/417671" TargetMode="External"/><Relationship Id="rId6470" Type="http://schemas.openxmlformats.org/officeDocument/2006/relationships/hyperlink" Target="https://www.epicov.org/epi3/start/EPI_ISL/426062" TargetMode="External"/><Relationship Id="rId7521" Type="http://schemas.openxmlformats.org/officeDocument/2006/relationships/hyperlink" Target="https://www.epicov.org/epi3/start/EPI_ISL/427765" TargetMode="External"/><Relationship Id="rId10502" Type="http://schemas.openxmlformats.org/officeDocument/2006/relationships/hyperlink" Target="https://www.epicov.org/epi3/start/EPI_ISL/429447" TargetMode="External"/><Relationship Id="rId5072" Type="http://schemas.openxmlformats.org/officeDocument/2006/relationships/hyperlink" Target="https://www.epicov.org/epi3/start/EPI_ISL/425422" TargetMode="External"/><Relationship Id="rId6123" Type="http://schemas.openxmlformats.org/officeDocument/2006/relationships/hyperlink" Target="https://www.epicov.org/epi3/start/EPI_ISL/424506" TargetMode="External"/><Relationship Id="rId9693" Type="http://schemas.openxmlformats.org/officeDocument/2006/relationships/hyperlink" Target="https://www.epicov.org/epi3/start/EPI_ISL/428389" TargetMode="External"/><Relationship Id="rId12674" Type="http://schemas.openxmlformats.org/officeDocument/2006/relationships/hyperlink" Target="https://www.epicov.org/epi3/start/EPI_ISL/421545" TargetMode="External"/><Relationship Id="rId1682" Type="http://schemas.openxmlformats.org/officeDocument/2006/relationships/hyperlink" Target="https://www.epicov.org/epi3/start/EPI_ISL/417275" TargetMode="External"/><Relationship Id="rId2733" Type="http://schemas.openxmlformats.org/officeDocument/2006/relationships/hyperlink" Target="https://www.epicov.org/epi3/start/EPI_ISL/418943" TargetMode="External"/><Relationship Id="rId8295" Type="http://schemas.openxmlformats.org/officeDocument/2006/relationships/hyperlink" Target="https://www.epicov.org/epi3/start/EPI_ISL/428928" TargetMode="External"/><Relationship Id="rId9346" Type="http://schemas.openxmlformats.org/officeDocument/2006/relationships/hyperlink" Target="https://www.epicov.org/epi3/start/EPI_ISL/420611" TargetMode="External"/><Relationship Id="rId11276" Type="http://schemas.openxmlformats.org/officeDocument/2006/relationships/hyperlink" Target="https://www.epicov.org/epi3/start/EPI_ISL/422201" TargetMode="External"/><Relationship Id="rId12327" Type="http://schemas.openxmlformats.org/officeDocument/2006/relationships/hyperlink" Target="https://www.epicov.org/epi3/start/EPI_ISL/422795" TargetMode="External"/><Relationship Id="rId705" Type="http://schemas.openxmlformats.org/officeDocument/2006/relationships/hyperlink" Target="https://www.epicov.org/epi3/start/EPI_ISL/415144" TargetMode="External"/><Relationship Id="rId1335" Type="http://schemas.openxmlformats.org/officeDocument/2006/relationships/hyperlink" Target="https://www.epicov.org/epi3/start/EPI_ISL/413024" TargetMode="External"/><Relationship Id="rId5956" Type="http://schemas.openxmlformats.org/officeDocument/2006/relationships/hyperlink" Target="https://www.epicov.org/epi3/start/EPI_ISL/425776" TargetMode="External"/><Relationship Id="rId41" Type="http://schemas.openxmlformats.org/officeDocument/2006/relationships/hyperlink" Target="https://www.epicov.org/epi3/start/EPI_ISL/413516" TargetMode="External"/><Relationship Id="rId4558" Type="http://schemas.openxmlformats.org/officeDocument/2006/relationships/hyperlink" Target="https://www.epicov.org/epi3/start/EPI_ISL/424096" TargetMode="External"/><Relationship Id="rId5609" Type="http://schemas.openxmlformats.org/officeDocument/2006/relationships/hyperlink" Target="https://www.epicov.org/epi3/start/EPI_ISL/423451" TargetMode="External"/><Relationship Id="rId7031" Type="http://schemas.openxmlformats.org/officeDocument/2006/relationships/hyperlink" Target="https://www.epicov.org/epi3/start/EPI_ISL/427154" TargetMode="External"/><Relationship Id="rId11410" Type="http://schemas.openxmlformats.org/officeDocument/2006/relationships/hyperlink" Target="https://www.epicov.org/epi3/start/EPI_ISL/422274" TargetMode="External"/><Relationship Id="rId10012" Type="http://schemas.openxmlformats.org/officeDocument/2006/relationships/hyperlink" Target="https://www.epicov.org/epi3/start/EPI_ISL/429612" TargetMode="External"/><Relationship Id="rId2590" Type="http://schemas.openxmlformats.org/officeDocument/2006/relationships/hyperlink" Target="https://www.epicov.org/epi3/start/EPI_ISL/417687" TargetMode="External"/><Relationship Id="rId3641" Type="http://schemas.openxmlformats.org/officeDocument/2006/relationships/hyperlink" Target="https://www.epicov.org/epi3/start/EPI_ISL/419424" TargetMode="External"/><Relationship Id="rId12184" Type="http://schemas.openxmlformats.org/officeDocument/2006/relationships/hyperlink" Target="https://www.epicov.org/epi3/start/EPI_ISL/420392" TargetMode="External"/><Relationship Id="rId562" Type="http://schemas.openxmlformats.org/officeDocument/2006/relationships/hyperlink" Target="https://www.epicov.org/epi3/start/EPI_ISL/415496" TargetMode="External"/><Relationship Id="rId1192" Type="http://schemas.openxmlformats.org/officeDocument/2006/relationships/hyperlink" Target="https://www.epicov.org/epi3/start/EPI_ISL/414508" TargetMode="External"/><Relationship Id="rId2243" Type="http://schemas.openxmlformats.org/officeDocument/2006/relationships/hyperlink" Target="https://www.epicov.org/epi3/start/EPI_ISL/418313" TargetMode="External"/><Relationship Id="rId6864" Type="http://schemas.openxmlformats.org/officeDocument/2006/relationships/hyperlink" Target="https://www.epicov.org/epi3/start/EPI_ISL/427416" TargetMode="External"/><Relationship Id="rId7915" Type="http://schemas.openxmlformats.org/officeDocument/2006/relationships/hyperlink" Target="https://www.epicov.org/epi3/start/EPI_ISL/426287" TargetMode="External"/><Relationship Id="rId215" Type="http://schemas.openxmlformats.org/officeDocument/2006/relationships/hyperlink" Target="https://www.epicov.org/epi3/start/EPI_ISL/413497" TargetMode="External"/><Relationship Id="rId5466" Type="http://schemas.openxmlformats.org/officeDocument/2006/relationships/hyperlink" Target="https://www.epicov.org/epi3/start/EPI_ISL/422176" TargetMode="External"/><Relationship Id="rId6517" Type="http://schemas.openxmlformats.org/officeDocument/2006/relationships/hyperlink" Target="https://www.epicov.org/epi3/start/EPI_ISL/426051" TargetMode="External"/><Relationship Id="rId4068" Type="http://schemas.openxmlformats.org/officeDocument/2006/relationships/hyperlink" Target="https://www.epicov.org/epi3/start/EPI_ISL/426874" TargetMode="External"/><Relationship Id="rId5119" Type="http://schemas.openxmlformats.org/officeDocument/2006/relationships/hyperlink" Target="https://www.epicov.org/epi3/start/EPI_ISL/422056" TargetMode="External"/><Relationship Id="rId8689" Type="http://schemas.openxmlformats.org/officeDocument/2006/relationships/hyperlink" Target="https://www.epicov.org/epi3/start/EPI_ISL/429236" TargetMode="External"/><Relationship Id="rId1729" Type="http://schemas.openxmlformats.org/officeDocument/2006/relationships/hyperlink" Target="https://www.epicov.org/epi3/start/EPI_ISL/419838" TargetMode="External"/><Relationship Id="rId5600" Type="http://schemas.openxmlformats.org/officeDocument/2006/relationships/hyperlink" Target="https://www.epicov.org/epi3/start/EPI_ISL/423454" TargetMode="External"/><Relationship Id="rId3151" Type="http://schemas.openxmlformats.org/officeDocument/2006/relationships/hyperlink" Target="https://www.epicov.org/epi3/start/EPI_ISL/417443" TargetMode="External"/><Relationship Id="rId4202" Type="http://schemas.openxmlformats.org/officeDocument/2006/relationships/hyperlink" Target="https://www.epicov.org/epi3/start/EPI_ISL/424342" TargetMode="External"/><Relationship Id="rId7772" Type="http://schemas.openxmlformats.org/officeDocument/2006/relationships/hyperlink" Target="https://www.epicov.org/epi3/start/EPI_ISL/425219" TargetMode="External"/><Relationship Id="rId8823" Type="http://schemas.openxmlformats.org/officeDocument/2006/relationships/hyperlink" Target="https://www.epicov.org/epi3/start/EPI_ISL/429222" TargetMode="External"/><Relationship Id="rId10753" Type="http://schemas.openxmlformats.org/officeDocument/2006/relationships/hyperlink" Target="https://www.epicov.org/epi3/start/EPI_ISL/423940" TargetMode="External"/><Relationship Id="rId6374" Type="http://schemas.openxmlformats.org/officeDocument/2006/relationships/hyperlink" Target="https://www.epicov.org/epi3/start/EPI_ISL/426032" TargetMode="External"/><Relationship Id="rId7425" Type="http://schemas.openxmlformats.org/officeDocument/2006/relationships/hyperlink" Target="https://www.epicov.org/epi3/start/EPI_ISL/429846" TargetMode="External"/><Relationship Id="rId10406" Type="http://schemas.openxmlformats.org/officeDocument/2006/relationships/hyperlink" Target="https://www.epicov.org/epi3/start/EPI_ISL/430407" TargetMode="External"/><Relationship Id="rId11804" Type="http://schemas.openxmlformats.org/officeDocument/2006/relationships/hyperlink" Target="https://www.epicov.org/epi3/start/EPI_ISL/420346" TargetMode="External"/><Relationship Id="rId6027" Type="http://schemas.openxmlformats.org/officeDocument/2006/relationships/hyperlink" Target="https://www.epicov.org/epi3/start/EPI_ISL/424600" TargetMode="External"/><Relationship Id="rId9597" Type="http://schemas.openxmlformats.org/officeDocument/2006/relationships/hyperlink" Target="https://www.epicov.org/epi3/start/EPI_ISL/430532" TargetMode="External"/><Relationship Id="rId1586" Type="http://schemas.openxmlformats.org/officeDocument/2006/relationships/hyperlink" Target="https://www.epicov.org/epi3/start/EPI_ISL/419786" TargetMode="External"/><Relationship Id="rId2984" Type="http://schemas.openxmlformats.org/officeDocument/2006/relationships/hyperlink" Target="https://www.epicov.org/epi3/start/EPI_ISL/419999" TargetMode="External"/><Relationship Id="rId8199" Type="http://schemas.openxmlformats.org/officeDocument/2006/relationships/hyperlink" Target="https://www.epicov.org/epi3/start/EPI_ISL/428947" TargetMode="External"/><Relationship Id="rId12578" Type="http://schemas.openxmlformats.org/officeDocument/2006/relationships/hyperlink" Target="https://www.epicov.org/epi3/start/EPI_ISL/421501" TargetMode="External"/><Relationship Id="rId609" Type="http://schemas.openxmlformats.org/officeDocument/2006/relationships/hyperlink" Target="https://www.epicov.org/epi3/start/EPI_ISL/416738" TargetMode="External"/><Relationship Id="rId956" Type="http://schemas.openxmlformats.org/officeDocument/2006/relationships/hyperlink" Target="https://www.epicov.org/epi3/start/EPI_ISL/417847" TargetMode="External"/><Relationship Id="rId1239" Type="http://schemas.openxmlformats.org/officeDocument/2006/relationships/hyperlink" Target="https://www.epicov.org/epi3/start/EPI_ISL/415510" TargetMode="External"/><Relationship Id="rId2637" Type="http://schemas.openxmlformats.org/officeDocument/2006/relationships/hyperlink" Target="https://www.epicov.org/epi3/start/EPI_ISL/416368" TargetMode="External"/><Relationship Id="rId5110" Type="http://schemas.openxmlformats.org/officeDocument/2006/relationships/hyperlink" Target="https://www.epicov.org/epi3/start/EPI_ISL/424731" TargetMode="External"/><Relationship Id="rId8680" Type="http://schemas.openxmlformats.org/officeDocument/2006/relationships/hyperlink" Target="https://www.epicov.org/epi3/start/EPI_ISL/429231" TargetMode="External"/><Relationship Id="rId9731" Type="http://schemas.openxmlformats.org/officeDocument/2006/relationships/hyperlink" Target="https://www.epicov.org/epi3/start/EPI_ISL/430636" TargetMode="External"/><Relationship Id="rId11661" Type="http://schemas.openxmlformats.org/officeDocument/2006/relationships/hyperlink" Target="https://www.epicov.org/epi3/start/EPI_ISL/423697" TargetMode="External"/><Relationship Id="rId12712" Type="http://schemas.openxmlformats.org/officeDocument/2006/relationships/hyperlink" Target="https://www.epicov.org/epi3/start/EPI_ISL/420235" TargetMode="External"/><Relationship Id="rId1720" Type="http://schemas.openxmlformats.org/officeDocument/2006/relationships/hyperlink" Target="https://www.epicov.org/epi3/start/EPI_ISL/406534" TargetMode="External"/><Relationship Id="rId7282" Type="http://schemas.openxmlformats.org/officeDocument/2006/relationships/hyperlink" Target="https://www.epicov.org/epi3/start/EPI_ISL/430867" TargetMode="External"/><Relationship Id="rId8333" Type="http://schemas.openxmlformats.org/officeDocument/2006/relationships/hyperlink" Target="https://www.epicov.org/epi3/start/EPI_ISL/430117" TargetMode="External"/><Relationship Id="rId10263" Type="http://schemas.openxmlformats.org/officeDocument/2006/relationships/hyperlink" Target="https://www.epicov.org/epi3/start/EPI_ISL/429349" TargetMode="External"/><Relationship Id="rId11314" Type="http://schemas.openxmlformats.org/officeDocument/2006/relationships/hyperlink" Target="https://www.epicov.org/epi3/start/EPI_ISL/423560" TargetMode="External"/><Relationship Id="rId3892" Type="http://schemas.openxmlformats.org/officeDocument/2006/relationships/hyperlink" Target="https://www.epicov.org/epi3/start/EPI_ISL/425587" TargetMode="External"/><Relationship Id="rId4943" Type="http://schemas.openxmlformats.org/officeDocument/2006/relationships/hyperlink" Target="https://www.epicov.org/epi3/start/EPI_ISL/426774" TargetMode="External"/><Relationship Id="rId2494" Type="http://schemas.openxmlformats.org/officeDocument/2006/relationships/hyperlink" Target="https://www.epicov.org/epi3/start/EPI_ISL/418843" TargetMode="External"/><Relationship Id="rId3545" Type="http://schemas.openxmlformats.org/officeDocument/2006/relationships/hyperlink" Target="https://www.epicov.org/epi3/start/EPI_ISL/419469" TargetMode="External"/><Relationship Id="rId12088" Type="http://schemas.openxmlformats.org/officeDocument/2006/relationships/hyperlink" Target="https://www.epicov.org/epi3/start/EPI_ISL/420462" TargetMode="External"/><Relationship Id="rId466" Type="http://schemas.openxmlformats.org/officeDocument/2006/relationships/hyperlink" Target="https://www.epicov.org/epi3/start/EPI_ISL/417974" TargetMode="External"/><Relationship Id="rId880" Type="http://schemas.openxmlformats.org/officeDocument/2006/relationships/hyperlink" Target="https://www.epicov.org/epi3/start/EPI_ISL/417759" TargetMode="External"/><Relationship Id="rId1096" Type="http://schemas.openxmlformats.org/officeDocument/2006/relationships/hyperlink" Target="https://www.epicov.org/epi3/start/EPI_ISL/414482" TargetMode="External"/><Relationship Id="rId2147" Type="http://schemas.openxmlformats.org/officeDocument/2006/relationships/hyperlink" Target="https://www.epicov.org/epi3/start/EPI_ISL/418373" TargetMode="External"/><Relationship Id="rId2561" Type="http://schemas.openxmlformats.org/officeDocument/2006/relationships/hyperlink" Target="https://www.epicov.org/epi3/start/EPI_ISL/417654" TargetMode="External"/><Relationship Id="rId9174" Type="http://schemas.openxmlformats.org/officeDocument/2006/relationships/hyperlink" Target="https://www.epicov.org/epi3/start/EPI_ISL/420677" TargetMode="External"/><Relationship Id="rId12155" Type="http://schemas.openxmlformats.org/officeDocument/2006/relationships/hyperlink" Target="https://www.epicov.org/epi3/start/EPI_ISL/421738" TargetMode="External"/><Relationship Id="rId119" Type="http://schemas.openxmlformats.org/officeDocument/2006/relationships/hyperlink" Target="https://www.epicov.org/epi3/start/EPI_ISL/412030" TargetMode="External"/><Relationship Id="rId533" Type="http://schemas.openxmlformats.org/officeDocument/2006/relationships/hyperlink" Target="https://www.epicov.org/epi3/start/EPI_ISL/417922" TargetMode="External"/><Relationship Id="rId1163" Type="http://schemas.openxmlformats.org/officeDocument/2006/relationships/hyperlink" Target="https://www.epicov.org/epi3/start/EPI_ISL/414568" TargetMode="External"/><Relationship Id="rId2214" Type="http://schemas.openxmlformats.org/officeDocument/2006/relationships/hyperlink" Target="https://www.epicov.org/epi3/start/EPI_ISL/417081" TargetMode="External"/><Relationship Id="rId3612" Type="http://schemas.openxmlformats.org/officeDocument/2006/relationships/hyperlink" Target="https://www.epicov.org/epi3/start/EPI_ISL/418163" TargetMode="External"/><Relationship Id="rId6768" Type="http://schemas.openxmlformats.org/officeDocument/2006/relationships/hyperlink" Target="https://www.epicov.org/epi3/start/EPI_ISL/428727" TargetMode="External"/><Relationship Id="rId7819" Type="http://schemas.openxmlformats.org/officeDocument/2006/relationships/hyperlink" Target="https://www.epicov.org/epi3/start/EPI_ISL/425232" TargetMode="External"/><Relationship Id="rId8190" Type="http://schemas.openxmlformats.org/officeDocument/2006/relationships/hyperlink" Target="https://www.epicov.org/epi3/start/EPI_ISL/427613" TargetMode="External"/><Relationship Id="rId9241" Type="http://schemas.openxmlformats.org/officeDocument/2006/relationships/hyperlink" Target="https://www.epicov.org/epi3/start/EPI_ISL/430027" TargetMode="External"/><Relationship Id="rId5784" Type="http://schemas.openxmlformats.org/officeDocument/2006/relationships/hyperlink" Target="https://www.epicov.org/epi3/start/EPI_ISL/423180" TargetMode="External"/><Relationship Id="rId6835" Type="http://schemas.openxmlformats.org/officeDocument/2006/relationships/hyperlink" Target="https://www.epicov.org/epi3/start/EPI_ISL/426113" TargetMode="External"/><Relationship Id="rId11171" Type="http://schemas.openxmlformats.org/officeDocument/2006/relationships/hyperlink" Target="https://www.epicov.org/epi3/start/EPI_ISL/422309" TargetMode="External"/><Relationship Id="rId12222" Type="http://schemas.openxmlformats.org/officeDocument/2006/relationships/hyperlink" Target="https://www.epicov.org/epi3/start/EPI_ISL/422710" TargetMode="External"/><Relationship Id="rId600" Type="http://schemas.openxmlformats.org/officeDocument/2006/relationships/hyperlink" Target="https://www.epicov.org/epi3/start/EPI_ISL/416743" TargetMode="External"/><Relationship Id="rId1230" Type="http://schemas.openxmlformats.org/officeDocument/2006/relationships/hyperlink" Target="https://www.epicov.org/epi3/start/EPI_ISL/415524" TargetMode="External"/><Relationship Id="rId4386" Type="http://schemas.openxmlformats.org/officeDocument/2006/relationships/hyperlink" Target="https://www.epicov.org/epi3/start/EPI_ISL/425605" TargetMode="External"/><Relationship Id="rId5437" Type="http://schemas.openxmlformats.org/officeDocument/2006/relationships/hyperlink" Target="https://www.epicov.org/epi3/start/EPI_ISL/423519" TargetMode="External"/><Relationship Id="rId5851" Type="http://schemas.openxmlformats.org/officeDocument/2006/relationships/hyperlink" Target="https://www.epicov.org/epi3/start/EPI_ISL/425734" TargetMode="External"/><Relationship Id="rId6902" Type="http://schemas.openxmlformats.org/officeDocument/2006/relationships/hyperlink" Target="https://www.epicov.org/epi3/start/EPI_ISL/427182" TargetMode="External"/><Relationship Id="rId11988" Type="http://schemas.openxmlformats.org/officeDocument/2006/relationships/hyperlink" Target="https://www.epicov.org/epi3/start/EPI_ISL/420430" TargetMode="External"/><Relationship Id="rId4039" Type="http://schemas.openxmlformats.org/officeDocument/2006/relationships/hyperlink" Target="https://www.epicov.org/epi3/start/EPI_ISL/426859" TargetMode="External"/><Relationship Id="rId4453" Type="http://schemas.openxmlformats.org/officeDocument/2006/relationships/hyperlink" Target="https://www.epicov.org/epi3/start/EPI_ISL/424337" TargetMode="External"/><Relationship Id="rId5504" Type="http://schemas.openxmlformats.org/officeDocument/2006/relationships/hyperlink" Target="https://www.epicov.org/epi3/start/EPI_ISL/422189" TargetMode="External"/><Relationship Id="rId3055" Type="http://schemas.openxmlformats.org/officeDocument/2006/relationships/hyperlink" Target="https://www.epicov.org/epi3/start/EPI_ISL/419921" TargetMode="External"/><Relationship Id="rId4106" Type="http://schemas.openxmlformats.org/officeDocument/2006/relationships/hyperlink" Target="https://www.epicov.org/epi3/start/EPI_ISL/426844" TargetMode="External"/><Relationship Id="rId4520" Type="http://schemas.openxmlformats.org/officeDocument/2006/relationships/hyperlink" Target="https://www.epicov.org/epi3/start/EPI_ISL/426976" TargetMode="External"/><Relationship Id="rId7676" Type="http://schemas.openxmlformats.org/officeDocument/2006/relationships/hyperlink" Target="https://www.epicov.org/epi3/start/EPI_ISL/427708" TargetMode="External"/><Relationship Id="rId8727" Type="http://schemas.openxmlformats.org/officeDocument/2006/relationships/hyperlink" Target="https://www.epicov.org/epi3/start/EPI_ISL/430292" TargetMode="External"/><Relationship Id="rId390" Type="http://schemas.openxmlformats.org/officeDocument/2006/relationships/hyperlink" Target="https://www.epicov.org/epi3/start/EPI_ISL/417934" TargetMode="External"/><Relationship Id="rId2071" Type="http://schemas.openxmlformats.org/officeDocument/2006/relationships/hyperlink" Target="https://www.epicov.org/epi3/start/EPI_ISL/418196" TargetMode="External"/><Relationship Id="rId3122" Type="http://schemas.openxmlformats.org/officeDocument/2006/relationships/hyperlink" Target="https://www.epicov.org/epi3/start/EPI_ISL/417429" TargetMode="External"/><Relationship Id="rId6278" Type="http://schemas.openxmlformats.org/officeDocument/2006/relationships/hyperlink" Target="https://www.epicov.org/epi3/start/EPI_ISL/424570" TargetMode="External"/><Relationship Id="rId6692" Type="http://schemas.openxmlformats.org/officeDocument/2006/relationships/hyperlink" Target="https://www.epicov.org/epi3/start/EPI_ISL/428786" TargetMode="External"/><Relationship Id="rId7329" Type="http://schemas.openxmlformats.org/officeDocument/2006/relationships/hyperlink" Target="https://www.epicov.org/epi3/start/EPI_ISL/427253" TargetMode="External"/><Relationship Id="rId10657" Type="http://schemas.openxmlformats.org/officeDocument/2006/relationships/hyperlink" Target="https://www.epicov.org/epi3/start/EPI_ISL/421206" TargetMode="External"/><Relationship Id="rId11708" Type="http://schemas.openxmlformats.org/officeDocument/2006/relationships/hyperlink" Target="https://www.epicov.org/epi3/start/EPI_ISL/421632" TargetMode="External"/><Relationship Id="rId5294" Type="http://schemas.openxmlformats.org/officeDocument/2006/relationships/hyperlink" Target="https://www.epicov.org/epi3/start/EPI_ISL/424642" TargetMode="External"/><Relationship Id="rId6345" Type="http://schemas.openxmlformats.org/officeDocument/2006/relationships/hyperlink" Target="https://www.epicov.org/epi3/start/EPI_ISL/426022" TargetMode="External"/><Relationship Id="rId7743" Type="http://schemas.openxmlformats.org/officeDocument/2006/relationships/hyperlink" Target="https://www.epicov.org/epi3/start/EPI_ISL/426546" TargetMode="External"/><Relationship Id="rId10724" Type="http://schemas.openxmlformats.org/officeDocument/2006/relationships/hyperlink" Target="https://www.epicov.org/epi3/start/EPI_ISL/422495" TargetMode="External"/><Relationship Id="rId110" Type="http://schemas.openxmlformats.org/officeDocument/2006/relationships/hyperlink" Target="https://www.epicov.org/epi3/start/EPI_ISL/413652" TargetMode="External"/><Relationship Id="rId2888" Type="http://schemas.openxmlformats.org/officeDocument/2006/relationships/hyperlink" Target="https://www.epicov.org/epi3/start/EPI_ISL/417321" TargetMode="External"/><Relationship Id="rId3939" Type="http://schemas.openxmlformats.org/officeDocument/2006/relationships/hyperlink" Target="https://www.epicov.org/epi3/start/EPI_ISL/426894" TargetMode="External"/><Relationship Id="rId7810" Type="http://schemas.openxmlformats.org/officeDocument/2006/relationships/hyperlink" Target="https://www.epicov.org/epi3/start/EPI_ISL/426583" TargetMode="External"/><Relationship Id="rId2955" Type="http://schemas.openxmlformats.org/officeDocument/2006/relationships/hyperlink" Target="https://www.epicov.org/epi3/start/EPI_ISL/417341" TargetMode="External"/><Relationship Id="rId5361" Type="http://schemas.openxmlformats.org/officeDocument/2006/relationships/hyperlink" Target="https://www.epicov.org/epi3/start/EPI_ISL/424663" TargetMode="External"/><Relationship Id="rId6412" Type="http://schemas.openxmlformats.org/officeDocument/2006/relationships/hyperlink" Target="https://www.epicov.org/epi3/start/EPI_ISL/427332" TargetMode="External"/><Relationship Id="rId9568" Type="http://schemas.openxmlformats.org/officeDocument/2006/relationships/hyperlink" Target="https://www.epicov.org/epi3/start/EPI_ISL/430569" TargetMode="External"/><Relationship Id="rId9982" Type="http://schemas.openxmlformats.org/officeDocument/2006/relationships/hyperlink" Target="https://www.epicov.org/epi3/start/EPI_ISL/427022" TargetMode="External"/><Relationship Id="rId11498" Type="http://schemas.openxmlformats.org/officeDocument/2006/relationships/hyperlink" Target="https://www.epicov.org/epi3/start/EPI_ISL/422432" TargetMode="External"/><Relationship Id="rId12549" Type="http://schemas.openxmlformats.org/officeDocument/2006/relationships/hyperlink" Target="https://www.epicov.org/epi3/start/EPI_ISL/422847" TargetMode="External"/><Relationship Id="rId927" Type="http://schemas.openxmlformats.org/officeDocument/2006/relationships/hyperlink" Target="https://www.epicov.org/epi3/start/EPI_ISL/417825" TargetMode="External"/><Relationship Id="rId1557" Type="http://schemas.openxmlformats.org/officeDocument/2006/relationships/hyperlink" Target="https://www.epicov.org/epi3/start/EPI_ISL/418439" TargetMode="External"/><Relationship Id="rId1971" Type="http://schemas.openxmlformats.org/officeDocument/2006/relationships/hyperlink" Target="https://www.epicov.org/epi3/start/EPI_ISL/419598" TargetMode="External"/><Relationship Id="rId2608" Type="http://schemas.openxmlformats.org/officeDocument/2006/relationships/hyperlink" Target="https://www.epicov.org/epi3/start/EPI_ISL/416345" TargetMode="External"/><Relationship Id="rId5014" Type="http://schemas.openxmlformats.org/officeDocument/2006/relationships/hyperlink" Target="https://www.epicov.org/epi3/start/EPI_ISL/425494" TargetMode="External"/><Relationship Id="rId8584" Type="http://schemas.openxmlformats.org/officeDocument/2006/relationships/hyperlink" Target="https://www.epicov.org/epi3/start/EPI_ISL/430096" TargetMode="External"/><Relationship Id="rId9635" Type="http://schemas.openxmlformats.org/officeDocument/2006/relationships/hyperlink" Target="https://www.epicov.org/epi3/start/EPI_ISL/428233" TargetMode="External"/><Relationship Id="rId11565" Type="http://schemas.openxmlformats.org/officeDocument/2006/relationships/hyperlink" Target="https://www.epicov.org/epi3/start/EPI_ISL/422326" TargetMode="External"/><Relationship Id="rId12616" Type="http://schemas.openxmlformats.org/officeDocument/2006/relationships/hyperlink" Target="https://www.epicov.org/epi3/start/EPI_ISL/422854" TargetMode="External"/><Relationship Id="rId1624" Type="http://schemas.openxmlformats.org/officeDocument/2006/relationships/hyperlink" Target="https://www.epicov.org/epi3/start/EPI_ISL/419702" TargetMode="External"/><Relationship Id="rId4030" Type="http://schemas.openxmlformats.org/officeDocument/2006/relationships/hyperlink" Target="https://www.epicov.org/epi3/start/EPI_ISL/426808" TargetMode="External"/><Relationship Id="rId7186" Type="http://schemas.openxmlformats.org/officeDocument/2006/relationships/hyperlink" Target="https://www.epicov.org/epi3/start/EPI_ISL/429720" TargetMode="External"/><Relationship Id="rId8237" Type="http://schemas.openxmlformats.org/officeDocument/2006/relationships/hyperlink" Target="https://www.epicov.org/epi3/start/EPI_ISL/426359" TargetMode="External"/><Relationship Id="rId8651" Type="http://schemas.openxmlformats.org/officeDocument/2006/relationships/hyperlink" Target="https://www.epicov.org/epi3/start/EPI_ISL/430248" TargetMode="External"/><Relationship Id="rId9702" Type="http://schemas.openxmlformats.org/officeDocument/2006/relationships/hyperlink" Target="https://www.epicov.org/epi3/start/EPI_ISL/428395" TargetMode="External"/><Relationship Id="rId10167" Type="http://schemas.openxmlformats.org/officeDocument/2006/relationships/hyperlink" Target="https://www.epicov.org/epi3/start/EPI_ISL/420946" TargetMode="External"/><Relationship Id="rId11218" Type="http://schemas.openxmlformats.org/officeDocument/2006/relationships/hyperlink" Target="https://www.epicov.org/epi3/start/EPI_ISL/422296" TargetMode="External"/><Relationship Id="rId3796" Type="http://schemas.openxmlformats.org/officeDocument/2006/relationships/hyperlink" Target="https://www.epicov.org/epi3/start/EPI_ISL/419258" TargetMode="External"/><Relationship Id="rId7253" Type="http://schemas.openxmlformats.org/officeDocument/2006/relationships/hyperlink" Target="https://www.epicov.org/epi3/start/EPI_ISL/430855" TargetMode="External"/><Relationship Id="rId8304" Type="http://schemas.openxmlformats.org/officeDocument/2006/relationships/hyperlink" Target="https://www.epicov.org/epi3/start/EPI_ISL/427603" TargetMode="External"/><Relationship Id="rId10234" Type="http://schemas.openxmlformats.org/officeDocument/2006/relationships/hyperlink" Target="https://www.epicov.org/epi3/start/EPI_ISL/420983" TargetMode="External"/><Relationship Id="rId10581" Type="http://schemas.openxmlformats.org/officeDocument/2006/relationships/hyperlink" Target="https://www.epicov.org/epi3/start/EPI_ISL/423855" TargetMode="External"/><Relationship Id="rId11632" Type="http://schemas.openxmlformats.org/officeDocument/2006/relationships/hyperlink" Target="https://www.epicov.org/epi3/start/EPI_ISL/423672" TargetMode="External"/><Relationship Id="rId2398" Type="http://schemas.openxmlformats.org/officeDocument/2006/relationships/hyperlink" Target="https://www.epicov.org/epi3/start/EPI_ISL/417587" TargetMode="External"/><Relationship Id="rId3449" Type="http://schemas.openxmlformats.org/officeDocument/2006/relationships/hyperlink" Target="https://www.epicov.org/epi3/start/EPI_ISL/418027" TargetMode="External"/><Relationship Id="rId4847" Type="http://schemas.openxmlformats.org/officeDocument/2006/relationships/hyperlink" Target="https://www.epicov.org/epi3/start/EPI_ISL/426783" TargetMode="External"/><Relationship Id="rId7320" Type="http://schemas.openxmlformats.org/officeDocument/2006/relationships/hyperlink" Target="https://www.epicov.org/epi3/start/EPI_ISL/430897" TargetMode="External"/><Relationship Id="rId3863" Type="http://schemas.openxmlformats.org/officeDocument/2006/relationships/hyperlink" Target="https://www.epicov.org/epi3/start/EPI_ISL/424227" TargetMode="External"/><Relationship Id="rId4914" Type="http://schemas.openxmlformats.org/officeDocument/2006/relationships/hyperlink" Target="https://www.epicov.org/epi3/start/EPI_ISL/426765" TargetMode="External"/><Relationship Id="rId9078" Type="http://schemas.openxmlformats.org/officeDocument/2006/relationships/hyperlink" Target="https://www.epicov.org/epi3/start/EPI_ISL/429013" TargetMode="External"/><Relationship Id="rId10301" Type="http://schemas.openxmlformats.org/officeDocument/2006/relationships/hyperlink" Target="https://www.epicov.org/epi3/start/EPI_ISL/420905" TargetMode="External"/><Relationship Id="rId784" Type="http://schemas.openxmlformats.org/officeDocument/2006/relationships/hyperlink" Target="https://www.epicov.org/epi3/start/EPI_ISL/417720" TargetMode="External"/><Relationship Id="rId1067" Type="http://schemas.openxmlformats.org/officeDocument/2006/relationships/hyperlink" Target="https://www.epicov.org/epi3/start/EPI_ISL/414444" TargetMode="External"/><Relationship Id="rId2465" Type="http://schemas.openxmlformats.org/officeDocument/2006/relationships/hyperlink" Target="https://www.epicov.org/epi3/start/EPI_ISL/418817" TargetMode="External"/><Relationship Id="rId3516" Type="http://schemas.openxmlformats.org/officeDocument/2006/relationships/hyperlink" Target="https://www.epicov.org/epi3/start/EPI_ISL/419431" TargetMode="External"/><Relationship Id="rId3930" Type="http://schemas.openxmlformats.org/officeDocument/2006/relationships/hyperlink" Target="https://www.epicov.org/epi3/start/EPI_ISL/424241" TargetMode="External"/><Relationship Id="rId8094" Type="http://schemas.openxmlformats.org/officeDocument/2006/relationships/hyperlink" Target="https://www.epicov.org/epi3/start/EPI_ISL/426395" TargetMode="External"/><Relationship Id="rId9492" Type="http://schemas.openxmlformats.org/officeDocument/2006/relationships/hyperlink" Target="https://www.epicov.org/epi3/start/EPI_ISL/430523" TargetMode="External"/><Relationship Id="rId12059" Type="http://schemas.openxmlformats.org/officeDocument/2006/relationships/hyperlink" Target="https://www.epicov.org/epi3/start/EPI_ISL/421771" TargetMode="External"/><Relationship Id="rId12473" Type="http://schemas.openxmlformats.org/officeDocument/2006/relationships/hyperlink" Target="https://www.epicov.org/epi3/start/EPI_ISL/421373" TargetMode="External"/><Relationship Id="rId437" Type="http://schemas.openxmlformats.org/officeDocument/2006/relationships/hyperlink" Target="https://www.epicov.org/epi3/start/EPI_ISL/416619" TargetMode="External"/><Relationship Id="rId851" Type="http://schemas.openxmlformats.org/officeDocument/2006/relationships/hyperlink" Target="https://www.epicov.org/epi3/start/EPI_ISL/416435" TargetMode="External"/><Relationship Id="rId1481" Type="http://schemas.openxmlformats.org/officeDocument/2006/relationships/hyperlink" Target="https://www.epicov.org/epi3/start/EPI_ISL/419711" TargetMode="External"/><Relationship Id="rId2118" Type="http://schemas.openxmlformats.org/officeDocument/2006/relationships/hyperlink" Target="https://www.epicov.org/epi3/start/EPI_ISL/417010" TargetMode="External"/><Relationship Id="rId2532" Type="http://schemas.openxmlformats.org/officeDocument/2006/relationships/hyperlink" Target="https://www.epicov.org/epi3/start/EPI_ISL/418996" TargetMode="External"/><Relationship Id="rId5688" Type="http://schemas.openxmlformats.org/officeDocument/2006/relationships/hyperlink" Target="https://www.epicov.org/epi3/start/EPI_ISL/423147" TargetMode="External"/><Relationship Id="rId6739" Type="http://schemas.openxmlformats.org/officeDocument/2006/relationships/hyperlink" Target="https://www.epicov.org/epi3/start/EPI_ISL/426161" TargetMode="External"/><Relationship Id="rId9145" Type="http://schemas.openxmlformats.org/officeDocument/2006/relationships/hyperlink" Target="https://www.epicov.org/epi3/start/EPI_ISL/420696" TargetMode="External"/><Relationship Id="rId11075" Type="http://schemas.openxmlformats.org/officeDocument/2006/relationships/hyperlink" Target="https://www.epicov.org/epi3/start/EPI_ISL/421275" TargetMode="External"/><Relationship Id="rId12126" Type="http://schemas.openxmlformats.org/officeDocument/2006/relationships/hyperlink" Target="https://www.epicov.org/epi3/start/EPI_ISL/420482" TargetMode="External"/><Relationship Id="rId12540" Type="http://schemas.openxmlformats.org/officeDocument/2006/relationships/hyperlink" Target="https://www.epicov.org/epi3/start/EPI_ISL/422850" TargetMode="External"/><Relationship Id="rId504" Type="http://schemas.openxmlformats.org/officeDocument/2006/relationships/hyperlink" Target="https://www.epicov.org/epi3/start/EPI_ISL/414009" TargetMode="External"/><Relationship Id="rId1134" Type="http://schemas.openxmlformats.org/officeDocument/2006/relationships/hyperlink" Target="https://www.epicov.org/epi3/start/EPI_ISL/414540" TargetMode="External"/><Relationship Id="rId5755" Type="http://schemas.openxmlformats.org/officeDocument/2006/relationships/hyperlink" Target="https://www.epicov.org/epi3/start/EPI_ISL/424490" TargetMode="External"/><Relationship Id="rId6806" Type="http://schemas.openxmlformats.org/officeDocument/2006/relationships/hyperlink" Target="https://www.epicov.org/epi3/start/EPI_ISL/427434" TargetMode="External"/><Relationship Id="rId8161" Type="http://schemas.openxmlformats.org/officeDocument/2006/relationships/hyperlink" Target="https://www.epicov.org/epi3/start/EPI_ISL/427641" TargetMode="External"/><Relationship Id="rId9212" Type="http://schemas.openxmlformats.org/officeDocument/2006/relationships/hyperlink" Target="https://www.epicov.org/epi3/start/EPI_ISL/430056" TargetMode="External"/><Relationship Id="rId10091" Type="http://schemas.openxmlformats.org/officeDocument/2006/relationships/hyperlink" Target="https://www.epicov.org/epi3/start/EPI_ISL/430339" TargetMode="External"/><Relationship Id="rId11142" Type="http://schemas.openxmlformats.org/officeDocument/2006/relationships/hyperlink" Target="https://www.epicov.org/epi3/start/EPI_ISL/424938" TargetMode="External"/><Relationship Id="rId1201" Type="http://schemas.openxmlformats.org/officeDocument/2006/relationships/hyperlink" Target="https://www.epicov.org/epi3/start/EPI_ISL/414535" TargetMode="External"/><Relationship Id="rId4357" Type="http://schemas.openxmlformats.org/officeDocument/2006/relationships/hyperlink" Target="https://www.epicov.org/epi3/start/EPI_ISL/425620" TargetMode="External"/><Relationship Id="rId4771" Type="http://schemas.openxmlformats.org/officeDocument/2006/relationships/hyperlink" Target="https://www.epicov.org/epi3/start/EPI_ISL/426690" TargetMode="External"/><Relationship Id="rId5408" Type="http://schemas.openxmlformats.org/officeDocument/2006/relationships/hyperlink" Target="https://www.epicov.org/epi3/start/EPI_ISL/422024" TargetMode="External"/><Relationship Id="rId3373" Type="http://schemas.openxmlformats.org/officeDocument/2006/relationships/hyperlink" Target="https://www.epicov.org/epi3/start/EPI_ISL/412968" TargetMode="External"/><Relationship Id="rId4424" Type="http://schemas.openxmlformats.org/officeDocument/2006/relationships/hyperlink" Target="https://www.epicov.org/epi3/start/EPI_ISL/425636" TargetMode="External"/><Relationship Id="rId5822" Type="http://schemas.openxmlformats.org/officeDocument/2006/relationships/hyperlink" Target="https://www.epicov.org/epi3/start/EPI_ISL/425707" TargetMode="External"/><Relationship Id="rId8978" Type="http://schemas.openxmlformats.org/officeDocument/2006/relationships/hyperlink" Target="https://www.epicov.org/epi3/start/EPI_ISL/421817" TargetMode="External"/><Relationship Id="rId11959" Type="http://schemas.openxmlformats.org/officeDocument/2006/relationships/hyperlink" Target="https://www.epicov.org/epi3/start/EPI_ISL/420262" TargetMode="External"/><Relationship Id="rId294" Type="http://schemas.openxmlformats.org/officeDocument/2006/relationships/hyperlink" Target="https://www.epicov.org/epi3/start/EPI_ISL/413881" TargetMode="External"/><Relationship Id="rId3026" Type="http://schemas.openxmlformats.org/officeDocument/2006/relationships/hyperlink" Target="https://www.epicov.org/epi3/start/EPI_ISL/418681" TargetMode="External"/><Relationship Id="rId7994" Type="http://schemas.openxmlformats.org/officeDocument/2006/relationships/hyperlink" Target="https://www.epicov.org/epi3/start/EPI_ISL/428883" TargetMode="External"/><Relationship Id="rId10975" Type="http://schemas.openxmlformats.org/officeDocument/2006/relationships/hyperlink" Target="https://www.epicov.org/epi3/start/EPI_ISL/422577" TargetMode="External"/><Relationship Id="rId361" Type="http://schemas.openxmlformats.org/officeDocument/2006/relationships/hyperlink" Target="https://www.epicov.org/epi3/start/EPI_ISL/414044" TargetMode="External"/><Relationship Id="rId2042" Type="http://schemas.openxmlformats.org/officeDocument/2006/relationships/hyperlink" Target="https://www.epicov.org/epi3/start/EPI_ISL/419546" TargetMode="External"/><Relationship Id="rId3440" Type="http://schemas.openxmlformats.org/officeDocument/2006/relationships/hyperlink" Target="https://www.epicov.org/epi3/start/EPI_ISL/418022" TargetMode="External"/><Relationship Id="rId5198" Type="http://schemas.openxmlformats.org/officeDocument/2006/relationships/hyperlink" Target="https://www.epicov.org/epi3/start/EPI_ISL/422085" TargetMode="External"/><Relationship Id="rId6596" Type="http://schemas.openxmlformats.org/officeDocument/2006/relationships/hyperlink" Target="https://www.epicov.org/epi3/start/EPI_ISL/430969" TargetMode="External"/><Relationship Id="rId7647" Type="http://schemas.openxmlformats.org/officeDocument/2006/relationships/hyperlink" Target="https://www.epicov.org/epi3/start/EPI_ISL/425134" TargetMode="External"/><Relationship Id="rId10628" Type="http://schemas.openxmlformats.org/officeDocument/2006/relationships/hyperlink" Target="https://www.epicov.org/epi3/start/EPI_ISL/421214" TargetMode="External"/><Relationship Id="rId6249" Type="http://schemas.openxmlformats.org/officeDocument/2006/relationships/hyperlink" Target="https://www.epicov.org/epi3/start/EPI_ISL/423207" TargetMode="External"/><Relationship Id="rId6663" Type="http://schemas.openxmlformats.org/officeDocument/2006/relationships/hyperlink" Target="https://www.epicov.org/epi3/start/EPI_ISL/427476" TargetMode="External"/><Relationship Id="rId7714" Type="http://schemas.openxmlformats.org/officeDocument/2006/relationships/hyperlink" Target="https://www.epicov.org/epi3/start/EPI_ISL/425273" TargetMode="External"/><Relationship Id="rId12050" Type="http://schemas.openxmlformats.org/officeDocument/2006/relationships/hyperlink" Target="https://www.epicov.org/epi3/start/EPI_ISL/420447" TargetMode="External"/><Relationship Id="rId2859" Type="http://schemas.openxmlformats.org/officeDocument/2006/relationships/hyperlink" Target="https://www.epicov.org/epi3/start/EPI_ISL/417305" TargetMode="External"/><Relationship Id="rId5265" Type="http://schemas.openxmlformats.org/officeDocument/2006/relationships/hyperlink" Target="https://www.epicov.org/epi3/start/EPI_ISL/425983" TargetMode="External"/><Relationship Id="rId6316" Type="http://schemas.openxmlformats.org/officeDocument/2006/relationships/hyperlink" Target="https://www.epicov.org/epi3/start/EPI_ISL/426081" TargetMode="External"/><Relationship Id="rId6730" Type="http://schemas.openxmlformats.org/officeDocument/2006/relationships/hyperlink" Target="https://www.epicov.org/epi3/start/EPI_ISL/426180" TargetMode="External"/><Relationship Id="rId9886" Type="http://schemas.openxmlformats.org/officeDocument/2006/relationships/hyperlink" Target="https://www.epicov.org/epi3/start/EPI_ISL/429699" TargetMode="External"/><Relationship Id="rId1875" Type="http://schemas.openxmlformats.org/officeDocument/2006/relationships/hyperlink" Target="https://www.epicov.org/epi3/start/EPI_ISL/419561" TargetMode="External"/><Relationship Id="rId4281" Type="http://schemas.openxmlformats.org/officeDocument/2006/relationships/hyperlink" Target="https://www.epicov.org/epi3/start/EPI_ISL/423060" TargetMode="External"/><Relationship Id="rId5332" Type="http://schemas.openxmlformats.org/officeDocument/2006/relationships/hyperlink" Target="https://www.epicov.org/epi3/start/EPI_ISL/424670" TargetMode="External"/><Relationship Id="rId8488" Type="http://schemas.openxmlformats.org/officeDocument/2006/relationships/hyperlink" Target="https://www.epicov.org/epi3/start/EPI_ISL/420702" TargetMode="External"/><Relationship Id="rId9539" Type="http://schemas.openxmlformats.org/officeDocument/2006/relationships/hyperlink" Target="https://www.epicov.org/epi3/start/EPI_ISL/429527" TargetMode="External"/><Relationship Id="rId11469" Type="http://schemas.openxmlformats.org/officeDocument/2006/relationships/hyperlink" Target="https://www.epicov.org/epi3/start/EPI_ISL/422407" TargetMode="External"/><Relationship Id="rId1528" Type="http://schemas.openxmlformats.org/officeDocument/2006/relationships/hyperlink" Target="https://www.epicov.org/epi3/start/EPI_ISL/418405" TargetMode="External"/><Relationship Id="rId2926" Type="http://schemas.openxmlformats.org/officeDocument/2006/relationships/hyperlink" Target="https://www.epicov.org/epi3/start/EPI_ISL/418646" TargetMode="External"/><Relationship Id="rId8555" Type="http://schemas.openxmlformats.org/officeDocument/2006/relationships/hyperlink" Target="https://www.epicov.org/epi3/start/EPI_ISL/420757" TargetMode="External"/><Relationship Id="rId9606" Type="http://schemas.openxmlformats.org/officeDocument/2006/relationships/hyperlink" Target="https://www.epicov.org/epi3/start/EPI_ISL/429551" TargetMode="External"/><Relationship Id="rId9953" Type="http://schemas.openxmlformats.org/officeDocument/2006/relationships/hyperlink" Target="https://www.epicov.org/epi3/start/EPI_ISL/427015" TargetMode="External"/><Relationship Id="rId11883" Type="http://schemas.openxmlformats.org/officeDocument/2006/relationships/hyperlink" Target="https://www.epicov.org/epi3/start/EPI_ISL/422917" TargetMode="External"/><Relationship Id="rId1942" Type="http://schemas.openxmlformats.org/officeDocument/2006/relationships/hyperlink" Target="https://www.epicov.org/epi3/start/EPI_ISL/419576" TargetMode="External"/><Relationship Id="rId4001" Type="http://schemas.openxmlformats.org/officeDocument/2006/relationships/hyperlink" Target="https://www.epicov.org/epi3/start/EPI_ISL/426818" TargetMode="External"/><Relationship Id="rId7157" Type="http://schemas.openxmlformats.org/officeDocument/2006/relationships/hyperlink" Target="https://www.epicov.org/epi3/start/EPI_ISL/429747" TargetMode="External"/><Relationship Id="rId8208" Type="http://schemas.openxmlformats.org/officeDocument/2006/relationships/hyperlink" Target="https://www.epicov.org/epi3/start/EPI_ISL/428952" TargetMode="External"/><Relationship Id="rId10485" Type="http://schemas.openxmlformats.org/officeDocument/2006/relationships/hyperlink" Target="https://www.epicov.org/epi3/start/EPI_ISL/430423" TargetMode="External"/><Relationship Id="rId11536" Type="http://schemas.openxmlformats.org/officeDocument/2006/relationships/hyperlink" Target="https://www.epicov.org/epi3/start/EPI_ISL/422334" TargetMode="External"/><Relationship Id="rId11950" Type="http://schemas.openxmlformats.org/officeDocument/2006/relationships/hyperlink" Target="https://www.epicov.org/epi3/start/EPI_ISL/421595" TargetMode="External"/><Relationship Id="rId6173" Type="http://schemas.openxmlformats.org/officeDocument/2006/relationships/hyperlink" Target="https://www.epicov.org/epi3/start/EPI_ISL/425855" TargetMode="External"/><Relationship Id="rId7571" Type="http://schemas.openxmlformats.org/officeDocument/2006/relationships/hyperlink" Target="https://www.epicov.org/epi3/start/EPI_ISL/425127" TargetMode="External"/><Relationship Id="rId8622" Type="http://schemas.openxmlformats.org/officeDocument/2006/relationships/hyperlink" Target="https://www.epicov.org/epi3/start/EPI_ISL/429085" TargetMode="External"/><Relationship Id="rId10138" Type="http://schemas.openxmlformats.org/officeDocument/2006/relationships/hyperlink" Target="https://www.epicov.org/epi3/start/EPI_ISL/429393" TargetMode="External"/><Relationship Id="rId10552" Type="http://schemas.openxmlformats.org/officeDocument/2006/relationships/hyperlink" Target="https://www.epicov.org/epi3/start/EPI_ISL/423827" TargetMode="External"/><Relationship Id="rId11603" Type="http://schemas.openxmlformats.org/officeDocument/2006/relationships/hyperlink" Target="https://www.epicov.org/epi3/start/EPI_ISL/422355" TargetMode="External"/><Relationship Id="rId3767" Type="http://schemas.openxmlformats.org/officeDocument/2006/relationships/hyperlink" Target="https://www.epicov.org/epi3/start/EPI_ISL/419242" TargetMode="External"/><Relationship Id="rId4818" Type="http://schemas.openxmlformats.org/officeDocument/2006/relationships/hyperlink" Target="https://www.epicov.org/epi3/start/EPI_ISL/424188" TargetMode="External"/><Relationship Id="rId7224" Type="http://schemas.openxmlformats.org/officeDocument/2006/relationships/hyperlink" Target="https://www.epicov.org/epi3/start/EPI_ISL/430885" TargetMode="External"/><Relationship Id="rId10205" Type="http://schemas.openxmlformats.org/officeDocument/2006/relationships/hyperlink" Target="https://www.epicov.org/epi3/start/EPI_ISL/420958" TargetMode="External"/><Relationship Id="rId688" Type="http://schemas.openxmlformats.org/officeDocument/2006/relationships/hyperlink" Target="https://www.epicov.org/epi3/start/EPI_ISL/416446" TargetMode="External"/><Relationship Id="rId2369" Type="http://schemas.openxmlformats.org/officeDocument/2006/relationships/hyperlink" Target="https://www.epicov.org/epi3/start/EPI_ISL/404253" TargetMode="External"/><Relationship Id="rId2783" Type="http://schemas.openxmlformats.org/officeDocument/2006/relationships/hyperlink" Target="https://www.epicov.org/epi3/start/EPI_ISL/417633" TargetMode="External"/><Relationship Id="rId3834" Type="http://schemas.openxmlformats.org/officeDocument/2006/relationships/hyperlink" Target="https://www.epicov.org/epi3/start/EPI_ISL/426905" TargetMode="External"/><Relationship Id="rId6240" Type="http://schemas.openxmlformats.org/officeDocument/2006/relationships/hyperlink" Target="https://www.epicov.org/epi3/start/EPI_ISL/424542" TargetMode="External"/><Relationship Id="rId9396" Type="http://schemas.openxmlformats.org/officeDocument/2006/relationships/hyperlink" Target="https://www.epicov.org/epi3/start/EPI_ISL/428280" TargetMode="External"/><Relationship Id="rId12377" Type="http://schemas.openxmlformats.org/officeDocument/2006/relationships/hyperlink" Target="https://www.epicov.org/epi3/start/EPI_ISL/422776" TargetMode="External"/><Relationship Id="rId755" Type="http://schemas.openxmlformats.org/officeDocument/2006/relationships/hyperlink" Target="https://www.epicov.org/epi3/start/EPI_ISL/416498" TargetMode="External"/><Relationship Id="rId1385" Type="http://schemas.openxmlformats.org/officeDocument/2006/relationships/hyperlink" Target="https://www.epicov.org/epi3/start/EPI_ISL/415606" TargetMode="External"/><Relationship Id="rId2436" Type="http://schemas.openxmlformats.org/officeDocument/2006/relationships/hyperlink" Target="https://www.epicov.org/epi3/start/EPI_ISL/418802" TargetMode="External"/><Relationship Id="rId2850" Type="http://schemas.openxmlformats.org/officeDocument/2006/relationships/hyperlink" Target="https://www.epicov.org/epi3/start/EPI_ISL/419964" TargetMode="External"/><Relationship Id="rId9049" Type="http://schemas.openxmlformats.org/officeDocument/2006/relationships/hyperlink" Target="https://www.epicov.org/epi3/start/EPI_ISL/421851" TargetMode="External"/><Relationship Id="rId9463" Type="http://schemas.openxmlformats.org/officeDocument/2006/relationships/hyperlink" Target="https://www.epicov.org/epi3/start/EPI_ISL/430517" TargetMode="External"/><Relationship Id="rId11393" Type="http://schemas.openxmlformats.org/officeDocument/2006/relationships/hyperlink" Target="https://www.epicov.org/epi3/start/EPI_ISL/422240" TargetMode="External"/><Relationship Id="rId12444" Type="http://schemas.openxmlformats.org/officeDocument/2006/relationships/hyperlink" Target="https://www.epicov.org/epi3/start/EPI_ISL/420055" TargetMode="External"/><Relationship Id="rId12791" Type="http://schemas.openxmlformats.org/officeDocument/2006/relationships/hyperlink" Target="https://www.epicov.org/epi3/start/EPI_ISL/420138" TargetMode="External"/><Relationship Id="rId91" Type="http://schemas.openxmlformats.org/officeDocument/2006/relationships/hyperlink" Target="https://www.epicov.org/epi3/start/EPI_ISL/413610" TargetMode="External"/><Relationship Id="rId408" Type="http://schemas.openxmlformats.org/officeDocument/2006/relationships/hyperlink" Target="https://www.epicov.org/epi3/start/EPI_ISL/416631" TargetMode="External"/><Relationship Id="rId822" Type="http://schemas.openxmlformats.org/officeDocument/2006/relationships/hyperlink" Target="https://www.epicov.org/epi3/start/EPI_ISL/416407" TargetMode="External"/><Relationship Id="rId1038" Type="http://schemas.openxmlformats.org/officeDocument/2006/relationships/hyperlink" Target="https://www.epicov.org/epi3/start/EPI_ISL/414430" TargetMode="External"/><Relationship Id="rId1452" Type="http://schemas.openxmlformats.org/officeDocument/2006/relationships/hyperlink" Target="https://www.epicov.org/epi3/start/EPI_ISL/417178" TargetMode="External"/><Relationship Id="rId2503" Type="http://schemas.openxmlformats.org/officeDocument/2006/relationships/hyperlink" Target="https://www.epicov.org/epi3/start/EPI_ISL/418846" TargetMode="External"/><Relationship Id="rId3901" Type="http://schemas.openxmlformats.org/officeDocument/2006/relationships/hyperlink" Target="https://www.epicov.org/epi3/start/EPI_ISL/424251" TargetMode="External"/><Relationship Id="rId5659" Type="http://schemas.openxmlformats.org/officeDocument/2006/relationships/hyperlink" Target="https://www.epicov.org/epi3/start/EPI_ISL/422139" TargetMode="External"/><Relationship Id="rId8065" Type="http://schemas.openxmlformats.org/officeDocument/2006/relationships/hyperlink" Target="https://www.epicov.org/epi3/start/EPI_ISL/427546" TargetMode="External"/><Relationship Id="rId9116" Type="http://schemas.openxmlformats.org/officeDocument/2006/relationships/hyperlink" Target="https://www.epicov.org/epi3/start/EPI_ISL/429020" TargetMode="External"/><Relationship Id="rId9530" Type="http://schemas.openxmlformats.org/officeDocument/2006/relationships/hyperlink" Target="https://www.epicov.org/epi3/start/EPI_ISL/430504" TargetMode="External"/><Relationship Id="rId11046" Type="http://schemas.openxmlformats.org/officeDocument/2006/relationships/hyperlink" Target="https://www.epicov.org/epi3/start/EPI_ISL/422587" TargetMode="External"/><Relationship Id="rId1105" Type="http://schemas.openxmlformats.org/officeDocument/2006/relationships/hyperlink" Target="https://www.epicov.org/epi3/start/EPI_ISL/415702" TargetMode="External"/><Relationship Id="rId7081" Type="http://schemas.openxmlformats.org/officeDocument/2006/relationships/hyperlink" Target="https://www.epicov.org/epi3/start/EPI_ISL/428468" TargetMode="External"/><Relationship Id="rId8132" Type="http://schemas.openxmlformats.org/officeDocument/2006/relationships/hyperlink" Target="https://www.epicov.org/epi3/start/EPI_ISL/428959" TargetMode="External"/><Relationship Id="rId11460" Type="http://schemas.openxmlformats.org/officeDocument/2006/relationships/hyperlink" Target="https://www.epicov.org/epi3/start/EPI_ISL/423742" TargetMode="External"/><Relationship Id="rId12511" Type="http://schemas.openxmlformats.org/officeDocument/2006/relationships/hyperlink" Target="https://www.epicov.org/epi3/start/EPI_ISL/421391" TargetMode="External"/><Relationship Id="rId3277" Type="http://schemas.openxmlformats.org/officeDocument/2006/relationships/hyperlink" Target="https://www.epicov.org/epi3/start/EPI_ISL/418733" TargetMode="External"/><Relationship Id="rId4675" Type="http://schemas.openxmlformats.org/officeDocument/2006/relationships/hyperlink" Target="https://www.epicov.org/epi3/start/EPI_ISL/426655" TargetMode="External"/><Relationship Id="rId5726" Type="http://schemas.openxmlformats.org/officeDocument/2006/relationships/hyperlink" Target="https://www.epicov.org/epi3/start/EPI_ISL/425793" TargetMode="External"/><Relationship Id="rId10062" Type="http://schemas.openxmlformats.org/officeDocument/2006/relationships/hyperlink" Target="https://www.epicov.org/epi3/start/EPI_ISL/430363" TargetMode="External"/><Relationship Id="rId11113" Type="http://schemas.openxmlformats.org/officeDocument/2006/relationships/hyperlink" Target="https://www.epicov.org/epi3/start/EPI_ISL/423622" TargetMode="External"/><Relationship Id="rId198" Type="http://schemas.openxmlformats.org/officeDocument/2006/relationships/hyperlink" Target="https://www.epicov.org/epi3/start/EPI_ISL/413459" TargetMode="External"/><Relationship Id="rId3691" Type="http://schemas.openxmlformats.org/officeDocument/2006/relationships/hyperlink" Target="https://www.epicov.org/epi3/start/EPI_ISL/418094" TargetMode="External"/><Relationship Id="rId4328" Type="http://schemas.openxmlformats.org/officeDocument/2006/relationships/hyperlink" Target="https://www.epicov.org/epi3/start/EPI_ISL/425600" TargetMode="External"/><Relationship Id="rId4742" Type="http://schemas.openxmlformats.org/officeDocument/2006/relationships/hyperlink" Target="https://www.epicov.org/epi3/start/EPI_ISL/426680" TargetMode="External"/><Relationship Id="rId7898" Type="http://schemas.openxmlformats.org/officeDocument/2006/relationships/hyperlink" Target="https://www.epicov.org/epi3/start/EPI_ISL/427575" TargetMode="External"/><Relationship Id="rId8949" Type="http://schemas.openxmlformats.org/officeDocument/2006/relationships/hyperlink" Target="https://www.epicov.org/epi3/start/EPI_ISL/420555" TargetMode="External"/><Relationship Id="rId10879" Type="http://schemas.openxmlformats.org/officeDocument/2006/relationships/hyperlink" Target="https://www.epicov.org/epi3/start/EPI_ISL/422637" TargetMode="External"/><Relationship Id="rId2293" Type="http://schemas.openxmlformats.org/officeDocument/2006/relationships/hyperlink" Target="https://www.epicov.org/epi3/start/EPI_ISL/419652" TargetMode="External"/><Relationship Id="rId3344" Type="http://schemas.openxmlformats.org/officeDocument/2006/relationships/hyperlink" Target="https://www.epicov.org/epi3/start/EPI_ISL/420014" TargetMode="External"/><Relationship Id="rId7965" Type="http://schemas.openxmlformats.org/officeDocument/2006/relationships/hyperlink" Target="https://www.epicov.org/epi3/start/EPI_ISL/428855" TargetMode="External"/><Relationship Id="rId265" Type="http://schemas.openxmlformats.org/officeDocument/2006/relationships/hyperlink" Target="https://www.epicov.org/epi3/start/EPI_ISL/413902" TargetMode="External"/><Relationship Id="rId2360" Type="http://schemas.openxmlformats.org/officeDocument/2006/relationships/hyperlink" Target="https://www.epicov.org/epi3/start/EPI_ISL/417567" TargetMode="External"/><Relationship Id="rId3411" Type="http://schemas.openxmlformats.org/officeDocument/2006/relationships/hyperlink" Target="https://www.epicov.org/epi3/start/EPI_ISL/418012" TargetMode="External"/><Relationship Id="rId6567" Type="http://schemas.openxmlformats.org/officeDocument/2006/relationships/hyperlink" Target="https://www.epicov.org/epi3/start/EPI_ISL/430958" TargetMode="External"/><Relationship Id="rId6981" Type="http://schemas.openxmlformats.org/officeDocument/2006/relationships/hyperlink" Target="https://www.epicov.org/epi3/start/EPI_ISL/429752" TargetMode="External"/><Relationship Id="rId7618" Type="http://schemas.openxmlformats.org/officeDocument/2006/relationships/hyperlink" Target="https://www.epicov.org/epi3/start/EPI_ISL/425143" TargetMode="External"/><Relationship Id="rId10946" Type="http://schemas.openxmlformats.org/officeDocument/2006/relationships/hyperlink" Target="https://www.epicov.org/epi3/start/EPI_ISL/421324" TargetMode="External"/><Relationship Id="rId332" Type="http://schemas.openxmlformats.org/officeDocument/2006/relationships/hyperlink" Target="https://www.epicov.org/epi3/start/EPI_ISL/416694" TargetMode="External"/><Relationship Id="rId2013" Type="http://schemas.openxmlformats.org/officeDocument/2006/relationships/hyperlink" Target="https://www.epicov.org/epi3/start/EPI_ISL/419524" TargetMode="External"/><Relationship Id="rId5169" Type="http://schemas.openxmlformats.org/officeDocument/2006/relationships/hyperlink" Target="https://www.epicov.org/epi3/start/EPI_ISL/423398" TargetMode="External"/><Relationship Id="rId5583" Type="http://schemas.openxmlformats.org/officeDocument/2006/relationships/hyperlink" Target="https://www.epicov.org/epi3/start/EPI_ISL/422133" TargetMode="External"/><Relationship Id="rId6634" Type="http://schemas.openxmlformats.org/officeDocument/2006/relationships/hyperlink" Target="https://www.epicov.org/epi3/start/EPI_ISL/430933" TargetMode="External"/><Relationship Id="rId9040" Type="http://schemas.openxmlformats.org/officeDocument/2006/relationships/hyperlink" Target="https://www.epicov.org/epi3/start/EPI_ISL/420522" TargetMode="External"/><Relationship Id="rId12021" Type="http://schemas.openxmlformats.org/officeDocument/2006/relationships/hyperlink" Target="https://www.epicov.org/epi3/start/EPI_ISL/421746" TargetMode="External"/><Relationship Id="rId4185" Type="http://schemas.openxmlformats.org/officeDocument/2006/relationships/hyperlink" Target="https://www.epicov.org/epi3/start/EPI_ISL/425679" TargetMode="External"/><Relationship Id="rId5236" Type="http://schemas.openxmlformats.org/officeDocument/2006/relationships/hyperlink" Target="https://www.epicov.org/epi3/start/EPI_ISL/425951" TargetMode="External"/><Relationship Id="rId1779" Type="http://schemas.openxmlformats.org/officeDocument/2006/relationships/hyperlink" Target="https://www.epicov.org/epi3/start/EPI_ISL/417224" TargetMode="External"/><Relationship Id="rId4252" Type="http://schemas.openxmlformats.org/officeDocument/2006/relationships/hyperlink" Target="https://www.epicov.org/epi3/start/EPI_ISL/425694" TargetMode="External"/><Relationship Id="rId5650" Type="http://schemas.openxmlformats.org/officeDocument/2006/relationships/hyperlink" Target="https://www.epicov.org/epi3/start/EPI_ISL/422141" TargetMode="External"/><Relationship Id="rId6701" Type="http://schemas.openxmlformats.org/officeDocument/2006/relationships/hyperlink" Target="https://www.epicov.org/epi3/start/EPI_ISL/428787" TargetMode="External"/><Relationship Id="rId9857" Type="http://schemas.openxmlformats.org/officeDocument/2006/relationships/hyperlink" Target="https://www.epicov.org/epi3/start/EPI_ISL/430678" TargetMode="External"/><Relationship Id="rId11787" Type="http://schemas.openxmlformats.org/officeDocument/2006/relationships/hyperlink" Target="https://www.epicov.org/epi3/start/EPI_ISL/420315" TargetMode="External"/><Relationship Id="rId12838" Type="http://schemas.openxmlformats.org/officeDocument/2006/relationships/hyperlink" Target="https://www.epicov.org/epi3/start/EPI_ISL/420187" TargetMode="External"/><Relationship Id="rId1846" Type="http://schemas.openxmlformats.org/officeDocument/2006/relationships/hyperlink" Target="https://www.epicov.org/epi3/start/EPI_ISL/419805" TargetMode="External"/><Relationship Id="rId5303" Type="http://schemas.openxmlformats.org/officeDocument/2006/relationships/hyperlink" Target="https://www.epicov.org/epi3/start/EPI_ISL/423309" TargetMode="External"/><Relationship Id="rId8459" Type="http://schemas.openxmlformats.org/officeDocument/2006/relationships/hyperlink" Target="https://www.epicov.org/epi3/start/EPI_ISL/430143" TargetMode="External"/><Relationship Id="rId8873" Type="http://schemas.openxmlformats.org/officeDocument/2006/relationships/hyperlink" Target="https://www.epicov.org/epi3/start/EPI_ISL/430180" TargetMode="External"/><Relationship Id="rId9924" Type="http://schemas.openxmlformats.org/officeDocument/2006/relationships/hyperlink" Target="https://www.epicov.org/epi3/start/EPI_ISL/430655" TargetMode="External"/><Relationship Id="rId10389" Type="http://schemas.openxmlformats.org/officeDocument/2006/relationships/hyperlink" Target="https://www.epicov.org/epi3/start/EPI_ISL/430472" TargetMode="External"/><Relationship Id="rId11854" Type="http://schemas.openxmlformats.org/officeDocument/2006/relationships/hyperlink" Target="https://www.epicov.org/epi3/start/EPI_ISL/421689" TargetMode="External"/><Relationship Id="rId1913" Type="http://schemas.openxmlformats.org/officeDocument/2006/relationships/hyperlink" Target="https://www.epicov.org/epi3/start/EPI_ISL/419584" TargetMode="External"/><Relationship Id="rId7475" Type="http://schemas.openxmlformats.org/officeDocument/2006/relationships/hyperlink" Target="https://www.epicov.org/epi3/start/EPI_ISL/426499" TargetMode="External"/><Relationship Id="rId8526" Type="http://schemas.openxmlformats.org/officeDocument/2006/relationships/hyperlink" Target="https://www.epicov.org/epi3/start/EPI_ISL/429101" TargetMode="External"/><Relationship Id="rId8940" Type="http://schemas.openxmlformats.org/officeDocument/2006/relationships/hyperlink" Target="https://www.epicov.org/epi3/start/EPI_ISL/421894" TargetMode="External"/><Relationship Id="rId10456" Type="http://schemas.openxmlformats.org/officeDocument/2006/relationships/hyperlink" Target="https://www.epicov.org/epi3/start/EPI_ISL/429463" TargetMode="External"/><Relationship Id="rId11507" Type="http://schemas.openxmlformats.org/officeDocument/2006/relationships/hyperlink" Target="https://www.epicov.org/epi3/start/EPI_ISL/423758" TargetMode="External"/><Relationship Id="rId6077" Type="http://schemas.openxmlformats.org/officeDocument/2006/relationships/hyperlink" Target="https://www.epicov.org/epi3/start/EPI_ISL/424580" TargetMode="External"/><Relationship Id="rId6491" Type="http://schemas.openxmlformats.org/officeDocument/2006/relationships/hyperlink" Target="https://www.epicov.org/epi3/start/EPI_ISL/426077" TargetMode="External"/><Relationship Id="rId7128" Type="http://schemas.openxmlformats.org/officeDocument/2006/relationships/hyperlink" Target="https://www.epicov.org/epi3/start/EPI_ISL/428400" TargetMode="External"/><Relationship Id="rId7542" Type="http://schemas.openxmlformats.org/officeDocument/2006/relationships/hyperlink" Target="https://www.epicov.org/epi3/start/EPI_ISL/427734" TargetMode="External"/><Relationship Id="rId10109" Type="http://schemas.openxmlformats.org/officeDocument/2006/relationships/hyperlink" Target="https://www.epicov.org/epi3/start/EPI_ISL/430346" TargetMode="External"/><Relationship Id="rId10523" Type="http://schemas.openxmlformats.org/officeDocument/2006/relationships/hyperlink" Target="https://www.epicov.org/epi3/start/EPI_ISL/423801" TargetMode="External"/><Relationship Id="rId10870" Type="http://schemas.openxmlformats.org/officeDocument/2006/relationships/hyperlink" Target="https://www.epicov.org/epi3/start/EPI_ISL/423972" TargetMode="External"/><Relationship Id="rId11921" Type="http://schemas.openxmlformats.org/officeDocument/2006/relationships/hyperlink" Target="https://www.epicov.org/epi3/start/EPI_ISL/422937" TargetMode="External"/><Relationship Id="rId2687" Type="http://schemas.openxmlformats.org/officeDocument/2006/relationships/hyperlink" Target="https://www.epicov.org/epi3/start/EPI_ISL/418935" TargetMode="External"/><Relationship Id="rId3738" Type="http://schemas.openxmlformats.org/officeDocument/2006/relationships/hyperlink" Target="https://www.epicov.org/epi3/start/EPI_ISL/420016" TargetMode="External"/><Relationship Id="rId5093" Type="http://schemas.openxmlformats.org/officeDocument/2006/relationships/hyperlink" Target="https://www.epicov.org/epi3/start/EPI_ISL/426729" TargetMode="External"/><Relationship Id="rId6144" Type="http://schemas.openxmlformats.org/officeDocument/2006/relationships/hyperlink" Target="https://www.epicov.org/epi3/start/EPI_ISL/425823" TargetMode="External"/><Relationship Id="rId659" Type="http://schemas.openxmlformats.org/officeDocument/2006/relationships/hyperlink" Target="https://www.epicov.org/epi3/start/EPI_ISL/417784" TargetMode="External"/><Relationship Id="rId1289" Type="http://schemas.openxmlformats.org/officeDocument/2006/relationships/hyperlink" Target="https://www.epicov.org/epi3/start/EPI_ISL/416832" TargetMode="External"/><Relationship Id="rId5160" Type="http://schemas.openxmlformats.org/officeDocument/2006/relationships/hyperlink" Target="https://www.epicov.org/epi3/start/EPI_ISL/422071" TargetMode="External"/><Relationship Id="rId6211" Type="http://schemas.openxmlformats.org/officeDocument/2006/relationships/hyperlink" Target="https://www.epicov.org/epi3/start/EPI_ISL/425883" TargetMode="External"/><Relationship Id="rId9367" Type="http://schemas.openxmlformats.org/officeDocument/2006/relationships/hyperlink" Target="https://www.epicov.org/epi3/start/EPI_ISL/421973" TargetMode="External"/><Relationship Id="rId12695" Type="http://schemas.openxmlformats.org/officeDocument/2006/relationships/hyperlink" Target="https://www.epicov.org/epi3/start/EPI_ISL/421577" TargetMode="External"/><Relationship Id="rId1356" Type="http://schemas.openxmlformats.org/officeDocument/2006/relationships/hyperlink" Target="https://www.epicov.org/epi3/start/EPI_ISL/414367" TargetMode="External"/><Relationship Id="rId2754" Type="http://schemas.openxmlformats.org/officeDocument/2006/relationships/hyperlink" Target="https://www.epicov.org/epi3/start/EPI_ISL/418937" TargetMode="External"/><Relationship Id="rId3805" Type="http://schemas.openxmlformats.org/officeDocument/2006/relationships/hyperlink" Target="https://www.epicov.org/epi3/start/EPI_ISL/408515" TargetMode="External"/><Relationship Id="rId8383" Type="http://schemas.openxmlformats.org/officeDocument/2006/relationships/hyperlink" Target="https://www.epicov.org/epi3/start/EPI_ISL/429117" TargetMode="External"/><Relationship Id="rId9781" Type="http://schemas.openxmlformats.org/officeDocument/2006/relationships/hyperlink" Target="https://www.epicov.org/epi3/start/EPI_ISL/429668" TargetMode="External"/><Relationship Id="rId11297" Type="http://schemas.openxmlformats.org/officeDocument/2006/relationships/hyperlink" Target="https://www.epicov.org/epi3/start/EPI_ISL/423566" TargetMode="External"/><Relationship Id="rId12348" Type="http://schemas.openxmlformats.org/officeDocument/2006/relationships/hyperlink" Target="https://www.epicov.org/epi3/start/EPI_ISL/422788" TargetMode="External"/><Relationship Id="rId12762" Type="http://schemas.openxmlformats.org/officeDocument/2006/relationships/hyperlink" Target="https://www.epicov.org/epi3/start/EPI_ISL/420152" TargetMode="External"/><Relationship Id="rId726" Type="http://schemas.openxmlformats.org/officeDocument/2006/relationships/hyperlink" Target="https://www.epicov.org/epi3/start/EPI_ISL/416464" TargetMode="External"/><Relationship Id="rId1009" Type="http://schemas.openxmlformats.org/officeDocument/2006/relationships/hyperlink" Target="https://www.epicov.org/epi3/start/EPI_ISL/417855" TargetMode="External"/><Relationship Id="rId1770" Type="http://schemas.openxmlformats.org/officeDocument/2006/relationships/hyperlink" Target="https://www.epicov.org/epi3/start/EPI_ISL/419884" TargetMode="External"/><Relationship Id="rId2407" Type="http://schemas.openxmlformats.org/officeDocument/2006/relationships/hyperlink" Target="https://www.epicov.org/epi3/start/EPI_ISL/417579" TargetMode="External"/><Relationship Id="rId2821" Type="http://schemas.openxmlformats.org/officeDocument/2006/relationships/hyperlink" Target="https://www.epicov.org/epi3/start/EPI_ISL/417375" TargetMode="External"/><Relationship Id="rId5977" Type="http://schemas.openxmlformats.org/officeDocument/2006/relationships/hyperlink" Target="https://www.epicov.org/epi3/start/EPI_ISL/425769" TargetMode="External"/><Relationship Id="rId8036" Type="http://schemas.openxmlformats.org/officeDocument/2006/relationships/hyperlink" Target="https://www.epicov.org/epi3/start/EPI_ISL/428863" TargetMode="External"/><Relationship Id="rId9434" Type="http://schemas.openxmlformats.org/officeDocument/2006/relationships/hyperlink" Target="https://www.epicov.org/epi3/start/EPI_ISL/428266" TargetMode="External"/><Relationship Id="rId11364" Type="http://schemas.openxmlformats.org/officeDocument/2006/relationships/hyperlink" Target="https://www.epicov.org/epi3/start/EPI_ISL/423587" TargetMode="External"/><Relationship Id="rId12415" Type="http://schemas.openxmlformats.org/officeDocument/2006/relationships/hyperlink" Target="https://www.epicov.org/epi3/start/EPI_ISL/421359" TargetMode="External"/><Relationship Id="rId62" Type="http://schemas.openxmlformats.org/officeDocument/2006/relationships/hyperlink" Target="https://www.epicov.org/epi3/start/EPI_ISL/413557" TargetMode="External"/><Relationship Id="rId1423" Type="http://schemas.openxmlformats.org/officeDocument/2006/relationships/hyperlink" Target="https://www.epicov.org/epi3/start/EPI_ISL/417168" TargetMode="External"/><Relationship Id="rId4579" Type="http://schemas.openxmlformats.org/officeDocument/2006/relationships/hyperlink" Target="https://www.epicov.org/epi3/start/EPI_ISL/425324" TargetMode="External"/><Relationship Id="rId4993" Type="http://schemas.openxmlformats.org/officeDocument/2006/relationships/hyperlink" Target="https://www.epicov.org/epi3/start/EPI_ISL/424178" TargetMode="External"/><Relationship Id="rId8450" Type="http://schemas.openxmlformats.org/officeDocument/2006/relationships/hyperlink" Target="https://www.epicov.org/epi3/start/EPI_ISL/429151" TargetMode="External"/><Relationship Id="rId9501" Type="http://schemas.openxmlformats.org/officeDocument/2006/relationships/hyperlink" Target="https://www.epicov.org/epi3/start/EPI_ISL/430530" TargetMode="External"/><Relationship Id="rId10380" Type="http://schemas.openxmlformats.org/officeDocument/2006/relationships/hyperlink" Target="https://www.epicov.org/epi3/start/EPI_ISL/429484" TargetMode="External"/><Relationship Id="rId11017" Type="http://schemas.openxmlformats.org/officeDocument/2006/relationships/hyperlink" Target="https://www.epicov.org/epi3/start/EPI_ISL/421229" TargetMode="External"/><Relationship Id="rId11431" Type="http://schemas.openxmlformats.org/officeDocument/2006/relationships/hyperlink" Target="https://www.epicov.org/epi3/start/EPI_ISL/422261" TargetMode="External"/><Relationship Id="rId3595" Type="http://schemas.openxmlformats.org/officeDocument/2006/relationships/hyperlink" Target="https://www.epicov.org/epi3/start/EPI_ISL/419471" TargetMode="External"/><Relationship Id="rId4646" Type="http://schemas.openxmlformats.org/officeDocument/2006/relationships/hyperlink" Target="https://www.epicov.org/epi3/start/EPI_ISL/424009" TargetMode="External"/><Relationship Id="rId7052" Type="http://schemas.openxmlformats.org/officeDocument/2006/relationships/hyperlink" Target="https://www.epicov.org/epi3/start/EPI_ISL/427168" TargetMode="External"/><Relationship Id="rId8103" Type="http://schemas.openxmlformats.org/officeDocument/2006/relationships/hyperlink" Target="https://www.epicov.org/epi3/start/EPI_ISL/425060" TargetMode="External"/><Relationship Id="rId10033" Type="http://schemas.openxmlformats.org/officeDocument/2006/relationships/hyperlink" Target="https://www.epicov.org/epi3/start/EPI_ISL/429623" TargetMode="External"/><Relationship Id="rId2197" Type="http://schemas.openxmlformats.org/officeDocument/2006/relationships/hyperlink" Target="https://www.epicov.org/epi3/start/EPI_ISL/418383" TargetMode="External"/><Relationship Id="rId3248" Type="http://schemas.openxmlformats.org/officeDocument/2006/relationships/hyperlink" Target="https://www.epicov.org/epi3/start/EPI_ISL/416142" TargetMode="External"/><Relationship Id="rId3662" Type="http://schemas.openxmlformats.org/officeDocument/2006/relationships/hyperlink" Target="https://www.epicov.org/epi3/start/EPI_ISL/418071" TargetMode="External"/><Relationship Id="rId4713" Type="http://schemas.openxmlformats.org/officeDocument/2006/relationships/hyperlink" Target="https://www.epicov.org/epi3/start/EPI_ISL/425354" TargetMode="External"/><Relationship Id="rId7869" Type="http://schemas.openxmlformats.org/officeDocument/2006/relationships/hyperlink" Target="https://www.epicov.org/epi3/start/EPI_ISL/426514" TargetMode="External"/><Relationship Id="rId10100" Type="http://schemas.openxmlformats.org/officeDocument/2006/relationships/hyperlink" Target="https://www.epicov.org/epi3/start/EPI_ISL/430342" TargetMode="External"/><Relationship Id="rId169" Type="http://schemas.openxmlformats.org/officeDocument/2006/relationships/hyperlink" Target="https://www.epicov.org/epi3/start/EPI_ISL/414626" TargetMode="External"/><Relationship Id="rId583" Type="http://schemas.openxmlformats.org/officeDocument/2006/relationships/hyperlink" Target="https://www.epicov.org/epi3/start/EPI_ISL/416723" TargetMode="External"/><Relationship Id="rId2264" Type="http://schemas.openxmlformats.org/officeDocument/2006/relationships/hyperlink" Target="https://www.epicov.org/epi3/start/EPI_ISL/419661" TargetMode="External"/><Relationship Id="rId3315" Type="http://schemas.openxmlformats.org/officeDocument/2006/relationships/hyperlink" Target="https://www.epicov.org/epi3/start/EPI_ISL/410541" TargetMode="External"/><Relationship Id="rId9291" Type="http://schemas.openxmlformats.org/officeDocument/2006/relationships/hyperlink" Target="https://www.epicov.org/epi3/start/EPI_ISL/421933" TargetMode="External"/><Relationship Id="rId236" Type="http://schemas.openxmlformats.org/officeDocument/2006/relationships/hyperlink" Target="https://www.epicov.org/epi3/start/EPI_ISL/412872" TargetMode="External"/><Relationship Id="rId650" Type="http://schemas.openxmlformats.org/officeDocument/2006/relationships/hyperlink" Target="https://www.epicov.org/epi3/start/EPI_ISL/416708" TargetMode="External"/><Relationship Id="rId1280" Type="http://schemas.openxmlformats.org/officeDocument/2006/relationships/hyperlink" Target="https://www.epicov.org/epi3/start/EPI_ISL/415589" TargetMode="External"/><Relationship Id="rId2331" Type="http://schemas.openxmlformats.org/officeDocument/2006/relationships/hyperlink" Target="https://www.epicov.org/epi3/start/EPI_ISL/417534" TargetMode="External"/><Relationship Id="rId5487" Type="http://schemas.openxmlformats.org/officeDocument/2006/relationships/hyperlink" Target="https://www.epicov.org/epi3/start/EPI_ISL/422161" TargetMode="External"/><Relationship Id="rId6885" Type="http://schemas.openxmlformats.org/officeDocument/2006/relationships/hyperlink" Target="https://www.epicov.org/epi3/start/EPI_ISL/427195" TargetMode="External"/><Relationship Id="rId7936" Type="http://schemas.openxmlformats.org/officeDocument/2006/relationships/hyperlink" Target="https://www.epicov.org/epi3/start/EPI_ISL/427510" TargetMode="External"/><Relationship Id="rId10917" Type="http://schemas.openxmlformats.org/officeDocument/2006/relationships/hyperlink" Target="https://www.epicov.org/epi3/start/EPI_ISL/422667" TargetMode="External"/><Relationship Id="rId12272" Type="http://schemas.openxmlformats.org/officeDocument/2006/relationships/hyperlink" Target="https://www.epicov.org/epi3/start/EPI_ISL/420113" TargetMode="External"/><Relationship Id="rId303" Type="http://schemas.openxmlformats.org/officeDocument/2006/relationships/hyperlink" Target="https://www.epicov.org/epi3/start/EPI_ISL/413877" TargetMode="External"/><Relationship Id="rId4089" Type="http://schemas.openxmlformats.org/officeDocument/2006/relationships/hyperlink" Target="https://www.epicov.org/epi3/start/EPI_ISL/425544" TargetMode="External"/><Relationship Id="rId6538" Type="http://schemas.openxmlformats.org/officeDocument/2006/relationships/hyperlink" Target="https://www.epicov.org/epi3/start/EPI_ISL/430919" TargetMode="External"/><Relationship Id="rId6952" Type="http://schemas.openxmlformats.org/officeDocument/2006/relationships/hyperlink" Target="https://www.epicov.org/epi3/start/EPI_ISL/427123" TargetMode="External"/><Relationship Id="rId9011" Type="http://schemas.openxmlformats.org/officeDocument/2006/relationships/hyperlink" Target="https://www.epicov.org/epi3/start/EPI_ISL/421833" TargetMode="External"/><Relationship Id="rId5554" Type="http://schemas.openxmlformats.org/officeDocument/2006/relationships/hyperlink" Target="https://www.epicov.org/epi3/start/EPI_ISL/422105" TargetMode="External"/><Relationship Id="rId6605" Type="http://schemas.openxmlformats.org/officeDocument/2006/relationships/hyperlink" Target="https://www.epicov.org/epi3/start/EPI_ISL/430964" TargetMode="External"/><Relationship Id="rId1000" Type="http://schemas.openxmlformats.org/officeDocument/2006/relationships/hyperlink" Target="https://www.epicov.org/epi3/start/EPI_ISL/417854" TargetMode="External"/><Relationship Id="rId4156" Type="http://schemas.openxmlformats.org/officeDocument/2006/relationships/hyperlink" Target="https://www.epicov.org/epi3/start/EPI_ISL/423025" TargetMode="External"/><Relationship Id="rId4570" Type="http://schemas.openxmlformats.org/officeDocument/2006/relationships/hyperlink" Target="https://www.epicov.org/epi3/start/EPI_ISL/424084" TargetMode="External"/><Relationship Id="rId5207" Type="http://schemas.openxmlformats.org/officeDocument/2006/relationships/hyperlink" Target="https://www.epicov.org/epi3/start/EPI_ISL/424633" TargetMode="External"/><Relationship Id="rId5621" Type="http://schemas.openxmlformats.org/officeDocument/2006/relationships/hyperlink" Target="https://www.epicov.org/epi3/start/EPI_ISL/423487" TargetMode="External"/><Relationship Id="rId8777" Type="http://schemas.openxmlformats.org/officeDocument/2006/relationships/hyperlink" Target="https://www.epicov.org/epi3/start/EPI_ISL/420824" TargetMode="External"/><Relationship Id="rId9828" Type="http://schemas.openxmlformats.org/officeDocument/2006/relationships/hyperlink" Target="https://www.epicov.org/epi3/start/EPI_ISL/430626" TargetMode="External"/><Relationship Id="rId11758" Type="http://schemas.openxmlformats.org/officeDocument/2006/relationships/hyperlink" Target="https://www.epicov.org/epi3/start/EPI_ISL/420323" TargetMode="External"/><Relationship Id="rId1817" Type="http://schemas.openxmlformats.org/officeDocument/2006/relationships/hyperlink" Target="https://www.epicov.org/epi3/start/EPI_ISL/417247" TargetMode="External"/><Relationship Id="rId3172" Type="http://schemas.openxmlformats.org/officeDocument/2006/relationships/hyperlink" Target="https://www.epicov.org/epi3/start/EPI_ISL/418761" TargetMode="External"/><Relationship Id="rId4223" Type="http://schemas.openxmlformats.org/officeDocument/2006/relationships/hyperlink" Target="https://www.epicov.org/epi3/start/EPI_ISL/423046" TargetMode="External"/><Relationship Id="rId7379" Type="http://schemas.openxmlformats.org/officeDocument/2006/relationships/hyperlink" Target="https://www.epicov.org/epi3/start/EPI_ISL/430837" TargetMode="External"/><Relationship Id="rId7793" Type="http://schemas.openxmlformats.org/officeDocument/2006/relationships/hyperlink" Target="https://www.epicov.org/epi3/start/EPI_ISL/426535" TargetMode="External"/><Relationship Id="rId8844" Type="http://schemas.openxmlformats.org/officeDocument/2006/relationships/hyperlink" Target="https://www.epicov.org/epi3/start/EPI_ISL/429203" TargetMode="External"/><Relationship Id="rId12809" Type="http://schemas.openxmlformats.org/officeDocument/2006/relationships/hyperlink" Target="https://www.epicov.org/epi3/start/EPI_ISL/420168" TargetMode="External"/><Relationship Id="rId6395" Type="http://schemas.openxmlformats.org/officeDocument/2006/relationships/hyperlink" Target="https://www.epicov.org/epi3/start/EPI_ISL/430979" TargetMode="External"/><Relationship Id="rId7446" Type="http://schemas.openxmlformats.org/officeDocument/2006/relationships/hyperlink" Target="https://www.epicov.org/epi3/start/EPI_ISL/425152" TargetMode="External"/><Relationship Id="rId10774" Type="http://schemas.openxmlformats.org/officeDocument/2006/relationships/hyperlink" Target="https://www.epicov.org/epi3/start/EPI_ISL/423929" TargetMode="External"/><Relationship Id="rId11825" Type="http://schemas.openxmlformats.org/officeDocument/2006/relationships/hyperlink" Target="https://www.epicov.org/epi3/start/EPI_ISL/422999" TargetMode="External"/><Relationship Id="rId160" Type="http://schemas.openxmlformats.org/officeDocument/2006/relationships/hyperlink" Target="https://www.epicov.org/epi3/start/EPI_ISL/403962" TargetMode="External"/><Relationship Id="rId3989" Type="http://schemas.openxmlformats.org/officeDocument/2006/relationships/hyperlink" Target="https://www.epicov.org/epi3/start/EPI_ISL/424286" TargetMode="External"/><Relationship Id="rId6048" Type="http://schemas.openxmlformats.org/officeDocument/2006/relationships/hyperlink" Target="https://www.epicov.org/epi3/start/EPI_ISL/424595" TargetMode="External"/><Relationship Id="rId6462" Type="http://schemas.openxmlformats.org/officeDocument/2006/relationships/hyperlink" Target="https://www.epicov.org/epi3/start/EPI_ISL/426018" TargetMode="External"/><Relationship Id="rId7860" Type="http://schemas.openxmlformats.org/officeDocument/2006/relationships/hyperlink" Target="https://www.epicov.org/epi3/start/EPI_ISL/426505" TargetMode="External"/><Relationship Id="rId8911" Type="http://schemas.openxmlformats.org/officeDocument/2006/relationships/hyperlink" Target="https://www.epicov.org/epi3/start/EPI_ISL/420537" TargetMode="External"/><Relationship Id="rId10427" Type="http://schemas.openxmlformats.org/officeDocument/2006/relationships/hyperlink" Target="https://www.epicov.org/epi3/start/EPI_ISL/429404" TargetMode="External"/><Relationship Id="rId10841" Type="http://schemas.openxmlformats.org/officeDocument/2006/relationships/hyperlink" Target="https://www.epicov.org/epi3/start/EPI_ISL/423982" TargetMode="External"/><Relationship Id="rId5064" Type="http://schemas.openxmlformats.org/officeDocument/2006/relationships/hyperlink" Target="https://www.epicov.org/epi3/start/EPI_ISL/425426" TargetMode="External"/><Relationship Id="rId6115" Type="http://schemas.openxmlformats.org/officeDocument/2006/relationships/hyperlink" Target="https://www.epicov.org/epi3/start/EPI_ISL/424510" TargetMode="External"/><Relationship Id="rId7513" Type="http://schemas.openxmlformats.org/officeDocument/2006/relationships/hyperlink" Target="https://www.epicov.org/epi3/start/EPI_ISL/427761" TargetMode="External"/><Relationship Id="rId12599" Type="http://schemas.openxmlformats.org/officeDocument/2006/relationships/hyperlink" Target="https://www.epicov.org/epi3/start/EPI_ISL/420205" TargetMode="External"/><Relationship Id="rId977" Type="http://schemas.openxmlformats.org/officeDocument/2006/relationships/hyperlink" Target="https://www.epicov.org/epi3/start/EPI_ISL/416502" TargetMode="External"/><Relationship Id="rId2658" Type="http://schemas.openxmlformats.org/officeDocument/2006/relationships/hyperlink" Target="https://www.epicov.org/epi3/start/EPI_ISL/416386" TargetMode="External"/><Relationship Id="rId3709" Type="http://schemas.openxmlformats.org/officeDocument/2006/relationships/hyperlink" Target="https://www.epicov.org/epi3/start/EPI_ISL/408480" TargetMode="External"/><Relationship Id="rId4080" Type="http://schemas.openxmlformats.org/officeDocument/2006/relationships/hyperlink" Target="https://www.epicov.org/epi3/start/EPI_ISL/425547" TargetMode="External"/><Relationship Id="rId9685" Type="http://schemas.openxmlformats.org/officeDocument/2006/relationships/hyperlink" Target="https://www.epicov.org/epi3/start/EPI_ISL/427055" TargetMode="External"/><Relationship Id="rId12666" Type="http://schemas.openxmlformats.org/officeDocument/2006/relationships/hyperlink" Target="https://www.epicov.org/epi3/start/EPI_ISL/422877" TargetMode="External"/><Relationship Id="rId1674" Type="http://schemas.openxmlformats.org/officeDocument/2006/relationships/hyperlink" Target="https://www.epicov.org/epi3/start/EPI_ISL/417280" TargetMode="External"/><Relationship Id="rId2725" Type="http://schemas.openxmlformats.org/officeDocument/2006/relationships/hyperlink" Target="https://www.epicov.org/epi3/start/EPI_ISL/406970" TargetMode="External"/><Relationship Id="rId5131" Type="http://schemas.openxmlformats.org/officeDocument/2006/relationships/hyperlink" Target="https://www.epicov.org/epi3/start/EPI_ISL/423381" TargetMode="External"/><Relationship Id="rId8287" Type="http://schemas.openxmlformats.org/officeDocument/2006/relationships/hyperlink" Target="https://www.epicov.org/epi3/start/EPI_ISL/428918" TargetMode="External"/><Relationship Id="rId9338" Type="http://schemas.openxmlformats.org/officeDocument/2006/relationships/hyperlink" Target="https://www.epicov.org/epi3/start/EPI_ISL/421944" TargetMode="External"/><Relationship Id="rId9752" Type="http://schemas.openxmlformats.org/officeDocument/2006/relationships/hyperlink" Target="https://www.epicov.org/epi3/start/EPI_ISL/428329" TargetMode="External"/><Relationship Id="rId11268" Type="http://schemas.openxmlformats.org/officeDocument/2006/relationships/hyperlink" Target="https://www.epicov.org/epi3/start/EPI_ISL/423534" TargetMode="External"/><Relationship Id="rId11682" Type="http://schemas.openxmlformats.org/officeDocument/2006/relationships/hyperlink" Target="https://www.epicov.org/epi3/start/EPI_ISL/422390" TargetMode="External"/><Relationship Id="rId12319" Type="http://schemas.openxmlformats.org/officeDocument/2006/relationships/hyperlink" Target="https://www.epicov.org/epi3/start/EPI_ISL/420132" TargetMode="External"/><Relationship Id="rId12733" Type="http://schemas.openxmlformats.org/officeDocument/2006/relationships/hyperlink" Target="https://www.epicov.org/epi3/start/EPI_ISL/422825" TargetMode="External"/><Relationship Id="rId1327" Type="http://schemas.openxmlformats.org/officeDocument/2006/relationships/hyperlink" Target="https://www.epicov.org/epi3/start/EPI_ISL/415658" TargetMode="External"/><Relationship Id="rId1741" Type="http://schemas.openxmlformats.org/officeDocument/2006/relationships/hyperlink" Target="https://www.epicov.org/epi3/start/EPI_ISL/419862" TargetMode="External"/><Relationship Id="rId4897" Type="http://schemas.openxmlformats.org/officeDocument/2006/relationships/hyperlink" Target="https://www.epicov.org/epi3/start/EPI_ISL/425466" TargetMode="External"/><Relationship Id="rId5948" Type="http://schemas.openxmlformats.org/officeDocument/2006/relationships/hyperlink" Target="https://www.epicov.org/epi3/start/EPI_ISL/423115" TargetMode="External"/><Relationship Id="rId8354" Type="http://schemas.openxmlformats.org/officeDocument/2006/relationships/hyperlink" Target="https://www.epicov.org/epi3/start/EPI_ISL/430127" TargetMode="External"/><Relationship Id="rId9405" Type="http://schemas.openxmlformats.org/officeDocument/2006/relationships/hyperlink" Target="https://www.epicov.org/epi3/start/EPI_ISL/428290" TargetMode="External"/><Relationship Id="rId10284" Type="http://schemas.openxmlformats.org/officeDocument/2006/relationships/hyperlink" Target="https://www.epicov.org/epi3/start/EPI_ISL/429325" TargetMode="External"/><Relationship Id="rId11335" Type="http://schemas.openxmlformats.org/officeDocument/2006/relationships/hyperlink" Target="https://www.epicov.org/epi3/start/EPI_ISL/422223" TargetMode="External"/><Relationship Id="rId33" Type="http://schemas.openxmlformats.org/officeDocument/2006/relationships/hyperlink" Target="https://www.epicov.org/epi3/start/EPI_ISL/413598" TargetMode="External"/><Relationship Id="rId3499" Type="http://schemas.openxmlformats.org/officeDocument/2006/relationships/hyperlink" Target="https://www.epicov.org/epi3/start/EPI_ISL/418118" TargetMode="External"/><Relationship Id="rId7370" Type="http://schemas.openxmlformats.org/officeDocument/2006/relationships/hyperlink" Target="https://www.epicov.org/epi3/start/EPI_ISL/430800" TargetMode="External"/><Relationship Id="rId8007" Type="http://schemas.openxmlformats.org/officeDocument/2006/relationships/hyperlink" Target="https://www.epicov.org/epi3/start/EPI_ISL/427558" TargetMode="External"/><Relationship Id="rId8421" Type="http://schemas.openxmlformats.org/officeDocument/2006/relationships/hyperlink" Target="https://www.epicov.org/epi3/start/EPI_ISL/429177" TargetMode="External"/><Relationship Id="rId12800" Type="http://schemas.openxmlformats.org/officeDocument/2006/relationships/hyperlink" Target="https://www.epicov.org/epi3/start/EPI_ISL/420175" TargetMode="External"/><Relationship Id="rId3566" Type="http://schemas.openxmlformats.org/officeDocument/2006/relationships/hyperlink" Target="https://www.epicov.org/epi3/start/EPI_ISL/418126" TargetMode="External"/><Relationship Id="rId4964" Type="http://schemas.openxmlformats.org/officeDocument/2006/relationships/hyperlink" Target="https://www.epicov.org/epi3/start/EPI_ISL/425484" TargetMode="External"/><Relationship Id="rId7023" Type="http://schemas.openxmlformats.org/officeDocument/2006/relationships/hyperlink" Target="https://www.epicov.org/epi3/start/EPI_ISL/427150" TargetMode="External"/><Relationship Id="rId10351" Type="http://schemas.openxmlformats.org/officeDocument/2006/relationships/hyperlink" Target="https://www.epicov.org/epi3/start/EPI_ISL/430491" TargetMode="External"/><Relationship Id="rId11402" Type="http://schemas.openxmlformats.org/officeDocument/2006/relationships/hyperlink" Target="https://www.epicov.org/epi3/start/EPI_ISL/423568" TargetMode="External"/><Relationship Id="rId487" Type="http://schemas.openxmlformats.org/officeDocument/2006/relationships/hyperlink" Target="https://www.epicov.org/epi3/start/EPI_ISL/414011" TargetMode="External"/><Relationship Id="rId2168" Type="http://schemas.openxmlformats.org/officeDocument/2006/relationships/hyperlink" Target="https://www.epicov.org/epi3/start/EPI_ISL/418366" TargetMode="External"/><Relationship Id="rId3219" Type="http://schemas.openxmlformats.org/officeDocument/2006/relationships/hyperlink" Target="https://www.epicov.org/epi3/start/EPI_ISL/417457" TargetMode="External"/><Relationship Id="rId3980" Type="http://schemas.openxmlformats.org/officeDocument/2006/relationships/hyperlink" Target="https://www.epicov.org/epi3/start/EPI_ISL/424295" TargetMode="External"/><Relationship Id="rId4617" Type="http://schemas.openxmlformats.org/officeDocument/2006/relationships/hyperlink" Target="https://www.epicov.org/epi3/start/EPI_ISL/425306" TargetMode="External"/><Relationship Id="rId9195" Type="http://schemas.openxmlformats.org/officeDocument/2006/relationships/hyperlink" Target="https://www.epicov.org/epi3/start/EPI_ISL/429058" TargetMode="External"/><Relationship Id="rId10004" Type="http://schemas.openxmlformats.org/officeDocument/2006/relationships/hyperlink" Target="https://www.epicov.org/epi3/start/EPI_ISL/429689" TargetMode="External"/><Relationship Id="rId1184" Type="http://schemas.openxmlformats.org/officeDocument/2006/relationships/hyperlink" Target="https://www.epicov.org/epi3/start/EPI_ISL/414511" TargetMode="External"/><Relationship Id="rId2582" Type="http://schemas.openxmlformats.org/officeDocument/2006/relationships/hyperlink" Target="https://www.epicov.org/epi3/start/EPI_ISL/416352" TargetMode="External"/><Relationship Id="rId3633" Type="http://schemas.openxmlformats.org/officeDocument/2006/relationships/hyperlink" Target="https://www.epicov.org/epi3/start/EPI_ISL/419406" TargetMode="External"/><Relationship Id="rId6789" Type="http://schemas.openxmlformats.org/officeDocument/2006/relationships/hyperlink" Target="https://www.epicov.org/epi3/start/EPI_ISL/428712" TargetMode="External"/><Relationship Id="rId12176" Type="http://schemas.openxmlformats.org/officeDocument/2006/relationships/hyperlink" Target="https://www.epicov.org/epi3/start/EPI_ISL/421723" TargetMode="External"/><Relationship Id="rId12590" Type="http://schemas.openxmlformats.org/officeDocument/2006/relationships/hyperlink" Target="https://www.epicov.org/epi3/start/EPI_ISL/420206" TargetMode="External"/><Relationship Id="rId554" Type="http://schemas.openxmlformats.org/officeDocument/2006/relationships/hyperlink" Target="https://www.epicov.org/epi3/start/EPI_ISL/415478" TargetMode="External"/><Relationship Id="rId2235" Type="http://schemas.openxmlformats.org/officeDocument/2006/relationships/hyperlink" Target="https://www.epicov.org/epi3/start/EPI_ISL/408977" TargetMode="External"/><Relationship Id="rId3700" Type="http://schemas.openxmlformats.org/officeDocument/2006/relationships/hyperlink" Target="https://www.epicov.org/epi3/start/EPI_ISL/418084" TargetMode="External"/><Relationship Id="rId6856" Type="http://schemas.openxmlformats.org/officeDocument/2006/relationships/hyperlink" Target="https://www.epicov.org/epi3/start/EPI_ISL/428740" TargetMode="External"/><Relationship Id="rId7907" Type="http://schemas.openxmlformats.org/officeDocument/2006/relationships/hyperlink" Target="https://www.epicov.org/epi3/start/EPI_ISL/427584" TargetMode="External"/><Relationship Id="rId9262" Type="http://schemas.openxmlformats.org/officeDocument/2006/relationships/hyperlink" Target="https://www.epicov.org/epi3/start/EPI_ISL/421917" TargetMode="External"/><Relationship Id="rId11192" Type="http://schemas.openxmlformats.org/officeDocument/2006/relationships/hyperlink" Target="https://www.epicov.org/epi3/start/EPI_ISL/422302" TargetMode="External"/><Relationship Id="rId12243" Type="http://schemas.openxmlformats.org/officeDocument/2006/relationships/hyperlink" Target="https://www.epicov.org/epi3/start/EPI_ISL/422743" TargetMode="External"/><Relationship Id="rId207" Type="http://schemas.openxmlformats.org/officeDocument/2006/relationships/hyperlink" Target="https://www.epicov.org/epi3/start/EPI_ISL/413489" TargetMode="External"/><Relationship Id="rId621" Type="http://schemas.openxmlformats.org/officeDocument/2006/relationships/hyperlink" Target="https://www.epicov.org/epi3/start/EPI_ISL/402128" TargetMode="External"/><Relationship Id="rId1251" Type="http://schemas.openxmlformats.org/officeDocument/2006/relationships/hyperlink" Target="https://www.epicov.org/epi3/start/EPI_ISL/415544" TargetMode="External"/><Relationship Id="rId2302" Type="http://schemas.openxmlformats.org/officeDocument/2006/relationships/hyperlink" Target="https://www.epicov.org/epi3/start/EPI_ISL/418324" TargetMode="External"/><Relationship Id="rId5458" Type="http://schemas.openxmlformats.org/officeDocument/2006/relationships/hyperlink" Target="https://www.epicov.org/epi3/start/EPI_ISL/423506" TargetMode="External"/><Relationship Id="rId5872" Type="http://schemas.openxmlformats.org/officeDocument/2006/relationships/hyperlink" Target="https://www.epicov.org/epi3/start/EPI_ISL/424434" TargetMode="External"/><Relationship Id="rId6509" Type="http://schemas.openxmlformats.org/officeDocument/2006/relationships/hyperlink" Target="https://www.epicov.org/epi3/start/EPI_ISL/426047" TargetMode="External"/><Relationship Id="rId6923" Type="http://schemas.openxmlformats.org/officeDocument/2006/relationships/hyperlink" Target="https://www.epicov.org/epi3/start/EPI_ISL/428445" TargetMode="External"/><Relationship Id="rId12310" Type="http://schemas.openxmlformats.org/officeDocument/2006/relationships/hyperlink" Target="https://www.epicov.org/epi3/start/EPI_ISL/422756" TargetMode="External"/><Relationship Id="rId4474" Type="http://schemas.openxmlformats.org/officeDocument/2006/relationships/hyperlink" Target="https://www.epicov.org/epi3/start/EPI_ISL/424331" TargetMode="External"/><Relationship Id="rId5525" Type="http://schemas.openxmlformats.org/officeDocument/2006/relationships/hyperlink" Target="https://www.epicov.org/epi3/start/EPI_ISL/423412" TargetMode="External"/><Relationship Id="rId3076" Type="http://schemas.openxmlformats.org/officeDocument/2006/relationships/hyperlink" Target="https://www.epicov.org/epi3/start/EPI_ISL/419940" TargetMode="External"/><Relationship Id="rId3490" Type="http://schemas.openxmlformats.org/officeDocument/2006/relationships/hyperlink" Target="https://www.epicov.org/epi3/start/EPI_ISL/419440" TargetMode="External"/><Relationship Id="rId4127" Type="http://schemas.openxmlformats.org/officeDocument/2006/relationships/hyperlink" Target="https://www.epicov.org/epi3/start/EPI_ISL/425530" TargetMode="External"/><Relationship Id="rId4541" Type="http://schemas.openxmlformats.org/officeDocument/2006/relationships/hyperlink" Target="https://www.epicov.org/epi3/start/EPI_ISL/425397" TargetMode="External"/><Relationship Id="rId7697" Type="http://schemas.openxmlformats.org/officeDocument/2006/relationships/hyperlink" Target="https://www.epicov.org/epi3/start/EPI_ISL/427703" TargetMode="External"/><Relationship Id="rId2092" Type="http://schemas.openxmlformats.org/officeDocument/2006/relationships/hyperlink" Target="https://www.epicov.org/epi3/start/EPI_ISL/419682" TargetMode="External"/><Relationship Id="rId3143" Type="http://schemas.openxmlformats.org/officeDocument/2006/relationships/hyperlink" Target="https://www.epicov.org/epi3/start/EPI_ISL/418746" TargetMode="External"/><Relationship Id="rId6299" Type="http://schemas.openxmlformats.org/officeDocument/2006/relationships/hyperlink" Target="https://www.epicov.org/epi3/start/EPI_ISL/425894" TargetMode="External"/><Relationship Id="rId8748" Type="http://schemas.openxmlformats.org/officeDocument/2006/relationships/hyperlink" Target="https://www.epicov.org/epi3/start/EPI_ISL/430265" TargetMode="External"/><Relationship Id="rId10678" Type="http://schemas.openxmlformats.org/officeDocument/2006/relationships/hyperlink" Target="https://www.epicov.org/epi3/start/EPI_ISL/423785" TargetMode="External"/><Relationship Id="rId11729" Type="http://schemas.openxmlformats.org/officeDocument/2006/relationships/hyperlink" Target="https://www.epicov.org/epi3/start/EPI_ISL/421623" TargetMode="External"/><Relationship Id="rId7764" Type="http://schemas.openxmlformats.org/officeDocument/2006/relationships/hyperlink" Target="https://www.epicov.org/epi3/start/EPI_ISL/425222" TargetMode="External"/><Relationship Id="rId8815" Type="http://schemas.openxmlformats.org/officeDocument/2006/relationships/hyperlink" Target="https://www.epicov.org/epi3/start/EPI_ISL/430203" TargetMode="External"/><Relationship Id="rId10745" Type="http://schemas.openxmlformats.org/officeDocument/2006/relationships/hyperlink" Target="https://www.epicov.org/epi3/start/EPI_ISL/421175" TargetMode="External"/><Relationship Id="rId131" Type="http://schemas.openxmlformats.org/officeDocument/2006/relationships/hyperlink" Target="https://www.epicov.org/epi3/start/EPI_ISL/412026" TargetMode="External"/><Relationship Id="rId3210" Type="http://schemas.openxmlformats.org/officeDocument/2006/relationships/hyperlink" Target="https://www.epicov.org/epi3/start/EPI_ISL/417450" TargetMode="External"/><Relationship Id="rId6366" Type="http://schemas.openxmlformats.org/officeDocument/2006/relationships/hyperlink" Target="https://www.epicov.org/epi3/start/EPI_ISL/427360" TargetMode="External"/><Relationship Id="rId6780" Type="http://schemas.openxmlformats.org/officeDocument/2006/relationships/hyperlink" Target="https://www.epicov.org/epi3/start/EPI_ISL/428703" TargetMode="External"/><Relationship Id="rId7417" Type="http://schemas.openxmlformats.org/officeDocument/2006/relationships/hyperlink" Target="https://www.epicov.org/epi3/start/EPI_ISL/430818" TargetMode="External"/><Relationship Id="rId7831" Type="http://schemas.openxmlformats.org/officeDocument/2006/relationships/hyperlink" Target="https://www.epicov.org/epi3/start/EPI_ISL/425260" TargetMode="External"/><Relationship Id="rId2976" Type="http://schemas.openxmlformats.org/officeDocument/2006/relationships/hyperlink" Target="https://www.epicov.org/epi3/start/EPI_ISL/417330" TargetMode="External"/><Relationship Id="rId5382" Type="http://schemas.openxmlformats.org/officeDocument/2006/relationships/hyperlink" Target="https://www.epicov.org/epi3/start/EPI_ISL/422037" TargetMode="External"/><Relationship Id="rId6019" Type="http://schemas.openxmlformats.org/officeDocument/2006/relationships/hyperlink" Target="https://www.epicov.org/epi3/start/EPI_ISL/424604" TargetMode="External"/><Relationship Id="rId6433" Type="http://schemas.openxmlformats.org/officeDocument/2006/relationships/hyperlink" Target="https://www.epicov.org/epi3/start/EPI_ISL/426008" TargetMode="External"/><Relationship Id="rId9589" Type="http://schemas.openxmlformats.org/officeDocument/2006/relationships/hyperlink" Target="https://www.epicov.org/epi3/start/EPI_ISL/428258" TargetMode="External"/><Relationship Id="rId10812" Type="http://schemas.openxmlformats.org/officeDocument/2006/relationships/hyperlink" Target="https://www.epicov.org/epi3/start/EPI_ISL/423950" TargetMode="External"/><Relationship Id="rId948" Type="http://schemas.openxmlformats.org/officeDocument/2006/relationships/hyperlink" Target="https://www.epicov.org/epi3/start/EPI_ISL/416512" TargetMode="External"/><Relationship Id="rId1578" Type="http://schemas.openxmlformats.org/officeDocument/2006/relationships/hyperlink" Target="https://www.epicov.org/epi3/start/EPI_ISL/419759" TargetMode="External"/><Relationship Id="rId1992" Type="http://schemas.openxmlformats.org/officeDocument/2006/relationships/hyperlink" Target="https://www.epicov.org/epi3/start/EPI_ISL/418283" TargetMode="External"/><Relationship Id="rId2629" Type="http://schemas.openxmlformats.org/officeDocument/2006/relationships/hyperlink" Target="https://www.epicov.org/epi3/start/EPI_ISL/416364" TargetMode="External"/><Relationship Id="rId5035" Type="http://schemas.openxmlformats.org/officeDocument/2006/relationships/hyperlink" Target="https://www.epicov.org/epi3/start/EPI_ISL/426713" TargetMode="External"/><Relationship Id="rId6500" Type="http://schemas.openxmlformats.org/officeDocument/2006/relationships/hyperlink" Target="https://www.epicov.org/epi3/start/EPI_ISL/427373" TargetMode="External"/><Relationship Id="rId9656" Type="http://schemas.openxmlformats.org/officeDocument/2006/relationships/hyperlink" Target="https://www.epicov.org/epi3/start/EPI_ISL/427075" TargetMode="External"/><Relationship Id="rId1645" Type="http://schemas.openxmlformats.org/officeDocument/2006/relationships/hyperlink" Target="https://www.epicov.org/epi3/start/EPI_ISL/417266" TargetMode="External"/><Relationship Id="rId4051" Type="http://schemas.openxmlformats.org/officeDocument/2006/relationships/hyperlink" Target="https://www.epicov.org/epi3/start/EPI_ISL/426865" TargetMode="External"/><Relationship Id="rId5102" Type="http://schemas.openxmlformats.org/officeDocument/2006/relationships/hyperlink" Target="https://www.epicov.org/epi3/start/EPI_ISL/425407" TargetMode="External"/><Relationship Id="rId8258" Type="http://schemas.openxmlformats.org/officeDocument/2006/relationships/hyperlink" Target="https://www.epicov.org/epi3/start/EPI_ISL/426327" TargetMode="External"/><Relationship Id="rId8672" Type="http://schemas.openxmlformats.org/officeDocument/2006/relationships/hyperlink" Target="https://www.epicov.org/epi3/start/EPI_ISL/430215" TargetMode="External"/><Relationship Id="rId9309" Type="http://schemas.openxmlformats.org/officeDocument/2006/relationships/hyperlink" Target="https://www.epicov.org/epi3/start/EPI_ISL/421961" TargetMode="External"/><Relationship Id="rId10188" Type="http://schemas.openxmlformats.org/officeDocument/2006/relationships/hyperlink" Target="https://www.epicov.org/epi3/start/EPI_ISL/420931" TargetMode="External"/><Relationship Id="rId11239" Type="http://schemas.openxmlformats.org/officeDocument/2006/relationships/hyperlink" Target="https://www.epicov.org/epi3/start/EPI_ISL/424875" TargetMode="External"/><Relationship Id="rId11586" Type="http://schemas.openxmlformats.org/officeDocument/2006/relationships/hyperlink" Target="https://www.epicov.org/epi3/start/EPI_ISL/422319" TargetMode="External"/><Relationship Id="rId12637" Type="http://schemas.openxmlformats.org/officeDocument/2006/relationships/hyperlink" Target="https://www.epicov.org/epi3/start/EPI_ISL/420224" TargetMode="External"/><Relationship Id="rId7274" Type="http://schemas.openxmlformats.org/officeDocument/2006/relationships/hyperlink" Target="https://www.epicov.org/epi3/start/EPI_ISL/427218" TargetMode="External"/><Relationship Id="rId8325" Type="http://schemas.openxmlformats.org/officeDocument/2006/relationships/hyperlink" Target="https://www.epicov.org/epi3/start/EPI_ISL/420791" TargetMode="External"/><Relationship Id="rId9723" Type="http://schemas.openxmlformats.org/officeDocument/2006/relationships/hyperlink" Target="https://www.epicov.org/epi3/start/EPI_ISL/427099" TargetMode="External"/><Relationship Id="rId11653" Type="http://schemas.openxmlformats.org/officeDocument/2006/relationships/hyperlink" Target="https://www.epicov.org/epi3/start/EPI_ISL/422373" TargetMode="External"/><Relationship Id="rId12704" Type="http://schemas.openxmlformats.org/officeDocument/2006/relationships/hyperlink" Target="https://www.epicov.org/epi3/start/EPI_ISL/420244" TargetMode="External"/><Relationship Id="rId1712" Type="http://schemas.openxmlformats.org/officeDocument/2006/relationships/hyperlink" Target="https://www.epicov.org/epi3/start/EPI_ISL/419846" TargetMode="External"/><Relationship Id="rId4868" Type="http://schemas.openxmlformats.org/officeDocument/2006/relationships/hyperlink" Target="https://www.epicov.org/epi3/start/EPI_ISL/425433" TargetMode="External"/><Relationship Id="rId5919" Type="http://schemas.openxmlformats.org/officeDocument/2006/relationships/hyperlink" Target="https://www.epicov.org/epi3/start/EPI_ISL/424457" TargetMode="External"/><Relationship Id="rId6290" Type="http://schemas.openxmlformats.org/officeDocument/2006/relationships/hyperlink" Target="https://www.epicov.org/epi3/start/EPI_ISL/425897" TargetMode="External"/><Relationship Id="rId10255" Type="http://schemas.openxmlformats.org/officeDocument/2006/relationships/hyperlink" Target="https://www.epicov.org/epi3/start/EPI_ISL/429345" TargetMode="External"/><Relationship Id="rId11306" Type="http://schemas.openxmlformats.org/officeDocument/2006/relationships/hyperlink" Target="https://www.epicov.org/epi3/start/EPI_ISL/423563" TargetMode="External"/><Relationship Id="rId11720" Type="http://schemas.openxmlformats.org/officeDocument/2006/relationships/hyperlink" Target="https://www.epicov.org/epi3/start/EPI_ISL/421629" TargetMode="External"/><Relationship Id="rId3884" Type="http://schemas.openxmlformats.org/officeDocument/2006/relationships/hyperlink" Target="https://www.epicov.org/epi3/start/EPI_ISL/425548" TargetMode="External"/><Relationship Id="rId4935" Type="http://schemas.openxmlformats.org/officeDocument/2006/relationships/hyperlink" Target="https://www.epicov.org/epi3/start/EPI_ISL/425452" TargetMode="External"/><Relationship Id="rId7341" Type="http://schemas.openxmlformats.org/officeDocument/2006/relationships/hyperlink" Target="https://www.epicov.org/epi3/start/EPI_ISL/427265" TargetMode="External"/><Relationship Id="rId9099" Type="http://schemas.openxmlformats.org/officeDocument/2006/relationships/hyperlink" Target="https://www.epicov.org/epi3/start/EPI_ISL/421996" TargetMode="External"/><Relationship Id="rId10322" Type="http://schemas.openxmlformats.org/officeDocument/2006/relationships/hyperlink" Target="https://www.epicov.org/epi3/start/EPI_ISL/420910" TargetMode="External"/><Relationship Id="rId2486" Type="http://schemas.openxmlformats.org/officeDocument/2006/relationships/hyperlink" Target="https://www.epicov.org/epi3/start/EPI_ISL/418856" TargetMode="External"/><Relationship Id="rId3537" Type="http://schemas.openxmlformats.org/officeDocument/2006/relationships/hyperlink" Target="https://www.epicov.org/epi3/start/EPI_ISL/418135" TargetMode="External"/><Relationship Id="rId3951" Type="http://schemas.openxmlformats.org/officeDocument/2006/relationships/hyperlink" Target="https://www.epicov.org/epi3/start/EPI_ISL/424274" TargetMode="External"/><Relationship Id="rId12494" Type="http://schemas.openxmlformats.org/officeDocument/2006/relationships/hyperlink" Target="https://www.epicov.org/epi3/start/EPI_ISL/420070" TargetMode="External"/><Relationship Id="rId458" Type="http://schemas.openxmlformats.org/officeDocument/2006/relationships/hyperlink" Target="https://www.epicov.org/epi3/start/EPI_ISL/417987" TargetMode="External"/><Relationship Id="rId872" Type="http://schemas.openxmlformats.org/officeDocument/2006/relationships/hyperlink" Target="https://www.epicov.org/epi3/start/EPI_ISL/416424" TargetMode="External"/><Relationship Id="rId1088" Type="http://schemas.openxmlformats.org/officeDocument/2006/relationships/hyperlink" Target="https://www.epicov.org/epi3/start/EPI_ISL/414467" TargetMode="External"/><Relationship Id="rId2139" Type="http://schemas.openxmlformats.org/officeDocument/2006/relationships/hyperlink" Target="https://www.epicov.org/epi3/start/EPI_ISL/417015" TargetMode="External"/><Relationship Id="rId2553" Type="http://schemas.openxmlformats.org/officeDocument/2006/relationships/hyperlink" Target="https://www.epicov.org/epi3/start/EPI_ISL/418987" TargetMode="External"/><Relationship Id="rId3604" Type="http://schemas.openxmlformats.org/officeDocument/2006/relationships/hyperlink" Target="https://www.epicov.org/epi3/start/EPI_ISL/418149" TargetMode="External"/><Relationship Id="rId6010" Type="http://schemas.openxmlformats.org/officeDocument/2006/relationships/hyperlink" Target="https://www.epicov.org/epi3/start/EPI_ISL/424609" TargetMode="External"/><Relationship Id="rId9166" Type="http://schemas.openxmlformats.org/officeDocument/2006/relationships/hyperlink" Target="https://www.epicov.org/epi3/start/EPI_ISL/420679" TargetMode="External"/><Relationship Id="rId9580" Type="http://schemas.openxmlformats.org/officeDocument/2006/relationships/hyperlink" Target="https://www.epicov.org/epi3/start/EPI_ISL/428253" TargetMode="External"/><Relationship Id="rId11096" Type="http://schemas.openxmlformats.org/officeDocument/2006/relationships/hyperlink" Target="https://www.epicov.org/epi3/start/EPI_ISL/424900" TargetMode="External"/><Relationship Id="rId12147" Type="http://schemas.openxmlformats.org/officeDocument/2006/relationships/hyperlink" Target="https://www.epicov.org/epi3/start/EPI_ISL/421741" TargetMode="External"/><Relationship Id="rId525" Type="http://schemas.openxmlformats.org/officeDocument/2006/relationships/hyperlink" Target="https://www.epicov.org/epi3/start/EPI_ISL/414008" TargetMode="External"/><Relationship Id="rId1155" Type="http://schemas.openxmlformats.org/officeDocument/2006/relationships/hyperlink" Target="https://www.epicov.org/epi3/start/EPI_ISL/414560" TargetMode="External"/><Relationship Id="rId2206" Type="http://schemas.openxmlformats.org/officeDocument/2006/relationships/hyperlink" Target="https://www.epicov.org/epi3/start/EPI_ISL/417087" TargetMode="External"/><Relationship Id="rId2620" Type="http://schemas.openxmlformats.org/officeDocument/2006/relationships/hyperlink" Target="https://www.epicov.org/epi3/start/EPI_ISL/416374" TargetMode="External"/><Relationship Id="rId5776" Type="http://schemas.openxmlformats.org/officeDocument/2006/relationships/hyperlink" Target="https://www.epicov.org/epi3/start/EPI_ISL/423188" TargetMode="External"/><Relationship Id="rId8182" Type="http://schemas.openxmlformats.org/officeDocument/2006/relationships/hyperlink" Target="https://www.epicov.org/epi3/start/EPI_ISL/427609" TargetMode="External"/><Relationship Id="rId9233" Type="http://schemas.openxmlformats.org/officeDocument/2006/relationships/hyperlink" Target="https://www.epicov.org/epi3/start/EPI_ISL/429034" TargetMode="External"/><Relationship Id="rId11163" Type="http://schemas.openxmlformats.org/officeDocument/2006/relationships/hyperlink" Target="https://www.epicov.org/epi3/start/EPI_ISL/424973" TargetMode="External"/><Relationship Id="rId12214" Type="http://schemas.openxmlformats.org/officeDocument/2006/relationships/hyperlink" Target="https://www.epicov.org/epi3/start/EPI_ISL/422718" TargetMode="External"/><Relationship Id="rId12561" Type="http://schemas.openxmlformats.org/officeDocument/2006/relationships/hyperlink" Target="https://www.epicov.org/epi3/start/EPI_ISL/421508" TargetMode="External"/><Relationship Id="rId1222" Type="http://schemas.openxmlformats.org/officeDocument/2006/relationships/hyperlink" Target="https://www.epicov.org/epi3/start/EPI_ISL/415594" TargetMode="External"/><Relationship Id="rId4378" Type="http://schemas.openxmlformats.org/officeDocument/2006/relationships/hyperlink" Target="https://www.epicov.org/epi3/start/EPI_ISL/426927" TargetMode="External"/><Relationship Id="rId5429" Type="http://schemas.openxmlformats.org/officeDocument/2006/relationships/hyperlink" Target="https://www.epicov.org/epi3/start/EPI_ISL/424854" TargetMode="External"/><Relationship Id="rId6827" Type="http://schemas.openxmlformats.org/officeDocument/2006/relationships/hyperlink" Target="https://www.epicov.org/epi3/start/EPI_ISL/427441" TargetMode="External"/><Relationship Id="rId9300" Type="http://schemas.openxmlformats.org/officeDocument/2006/relationships/hyperlink" Target="https://www.epicov.org/epi3/start/EPI_ISL/421926" TargetMode="External"/><Relationship Id="rId3394" Type="http://schemas.openxmlformats.org/officeDocument/2006/relationships/hyperlink" Target="https://www.epicov.org/epi3/start/EPI_ISL/410344" TargetMode="External"/><Relationship Id="rId4792" Type="http://schemas.openxmlformats.org/officeDocument/2006/relationships/hyperlink" Target="https://www.epicov.org/epi3/start/EPI_ISL/426628" TargetMode="External"/><Relationship Id="rId5843" Type="http://schemas.openxmlformats.org/officeDocument/2006/relationships/hyperlink" Target="https://www.epicov.org/epi3/start/EPI_ISL/425738" TargetMode="External"/><Relationship Id="rId8999" Type="http://schemas.openxmlformats.org/officeDocument/2006/relationships/hyperlink" Target="https://www.epicov.org/epi3/start/EPI_ISL/420509" TargetMode="External"/><Relationship Id="rId11230" Type="http://schemas.openxmlformats.org/officeDocument/2006/relationships/hyperlink" Target="https://www.epicov.org/epi3/start/EPI_ISL/422282" TargetMode="External"/><Relationship Id="rId3047" Type="http://schemas.openxmlformats.org/officeDocument/2006/relationships/hyperlink" Target="https://www.epicov.org/epi3/start/EPI_ISL/417357" TargetMode="External"/><Relationship Id="rId4445" Type="http://schemas.openxmlformats.org/officeDocument/2006/relationships/hyperlink" Target="https://www.epicov.org/epi3/start/EPI_ISL/425628" TargetMode="External"/><Relationship Id="rId5910" Type="http://schemas.openxmlformats.org/officeDocument/2006/relationships/hyperlink" Target="https://www.epicov.org/epi3/start/EPI_ISL/425748" TargetMode="External"/><Relationship Id="rId10996" Type="http://schemas.openxmlformats.org/officeDocument/2006/relationships/hyperlink" Target="https://www.epicov.org/epi3/start/EPI_ISL/421234" TargetMode="External"/><Relationship Id="rId3461" Type="http://schemas.openxmlformats.org/officeDocument/2006/relationships/hyperlink" Target="https://www.epicov.org/epi3/start/EPI_ISL/418051" TargetMode="External"/><Relationship Id="rId4512" Type="http://schemas.openxmlformats.org/officeDocument/2006/relationships/hyperlink" Target="https://www.epicov.org/epi3/start/EPI_ISL/426972" TargetMode="External"/><Relationship Id="rId7668" Type="http://schemas.openxmlformats.org/officeDocument/2006/relationships/hyperlink" Target="https://www.epicov.org/epi3/start/EPI_ISL/427788" TargetMode="External"/><Relationship Id="rId8719" Type="http://schemas.openxmlformats.org/officeDocument/2006/relationships/hyperlink" Target="https://www.epicov.org/epi3/start/EPI_ISL/430287" TargetMode="External"/><Relationship Id="rId10649" Type="http://schemas.openxmlformats.org/officeDocument/2006/relationships/hyperlink" Target="https://www.epicov.org/epi3/start/EPI_ISL/421207" TargetMode="External"/><Relationship Id="rId382" Type="http://schemas.openxmlformats.org/officeDocument/2006/relationships/hyperlink" Target="https://www.epicov.org/epi3/start/EPI_ISL/417936" TargetMode="External"/><Relationship Id="rId2063" Type="http://schemas.openxmlformats.org/officeDocument/2006/relationships/hyperlink" Target="https://www.epicov.org/epi3/start/EPI_ISL/418209" TargetMode="External"/><Relationship Id="rId3114" Type="http://schemas.openxmlformats.org/officeDocument/2006/relationships/hyperlink" Target="https://www.epicov.org/epi3/start/EPI_ISL/418756" TargetMode="External"/><Relationship Id="rId6684" Type="http://schemas.openxmlformats.org/officeDocument/2006/relationships/hyperlink" Target="https://www.epicov.org/epi3/start/EPI_ISL/426121" TargetMode="External"/><Relationship Id="rId7735" Type="http://schemas.openxmlformats.org/officeDocument/2006/relationships/hyperlink" Target="https://www.epicov.org/epi3/start/EPI_ISL/425201" TargetMode="External"/><Relationship Id="rId9090" Type="http://schemas.openxmlformats.org/officeDocument/2006/relationships/hyperlink" Target="https://www.epicov.org/epi3/start/EPI_ISL/429019" TargetMode="External"/><Relationship Id="rId12071" Type="http://schemas.openxmlformats.org/officeDocument/2006/relationships/hyperlink" Target="https://www.epicov.org/epi3/start/EPI_ISL/420435" TargetMode="External"/><Relationship Id="rId2130" Type="http://schemas.openxmlformats.org/officeDocument/2006/relationships/hyperlink" Target="https://www.epicov.org/epi3/start/EPI_ISL/419674" TargetMode="External"/><Relationship Id="rId5286" Type="http://schemas.openxmlformats.org/officeDocument/2006/relationships/hyperlink" Target="https://www.epicov.org/epi3/start/EPI_ISL/425976" TargetMode="External"/><Relationship Id="rId6337" Type="http://schemas.openxmlformats.org/officeDocument/2006/relationships/hyperlink" Target="https://www.epicov.org/epi3/start/EPI_ISL/428680" TargetMode="External"/><Relationship Id="rId6751" Type="http://schemas.openxmlformats.org/officeDocument/2006/relationships/hyperlink" Target="https://www.epicov.org/epi3/start/EPI_ISL/427499" TargetMode="External"/><Relationship Id="rId10716" Type="http://schemas.openxmlformats.org/officeDocument/2006/relationships/hyperlink" Target="https://www.epicov.org/epi3/start/EPI_ISL/422461" TargetMode="External"/><Relationship Id="rId102" Type="http://schemas.openxmlformats.org/officeDocument/2006/relationships/hyperlink" Target="https://www.epicov.org/epi3/start/EPI_ISL/414938" TargetMode="External"/><Relationship Id="rId5353" Type="http://schemas.openxmlformats.org/officeDocument/2006/relationships/hyperlink" Target="https://www.epicov.org/epi3/start/EPI_ISL/424665" TargetMode="External"/><Relationship Id="rId6404" Type="http://schemas.openxmlformats.org/officeDocument/2006/relationships/hyperlink" Target="https://www.epicov.org/epi3/start/EPI_ISL/429990" TargetMode="External"/><Relationship Id="rId7802" Type="http://schemas.openxmlformats.org/officeDocument/2006/relationships/hyperlink" Target="https://www.epicov.org/epi3/start/EPI_ISL/425245" TargetMode="External"/><Relationship Id="rId1896" Type="http://schemas.openxmlformats.org/officeDocument/2006/relationships/hyperlink" Target="https://www.epicov.org/epi3/start/EPI_ISL/419555" TargetMode="External"/><Relationship Id="rId2947" Type="http://schemas.openxmlformats.org/officeDocument/2006/relationships/hyperlink" Target="https://www.epicov.org/epi3/start/EPI_ISL/418671" TargetMode="External"/><Relationship Id="rId5006" Type="http://schemas.openxmlformats.org/officeDocument/2006/relationships/hyperlink" Target="https://www.epicov.org/epi3/start/EPI_ISL/425498" TargetMode="External"/><Relationship Id="rId9974" Type="http://schemas.openxmlformats.org/officeDocument/2006/relationships/hyperlink" Target="https://www.epicov.org/epi3/start/EPI_ISL/429682" TargetMode="External"/><Relationship Id="rId919" Type="http://schemas.openxmlformats.org/officeDocument/2006/relationships/hyperlink" Target="https://www.epicov.org/epi3/start/EPI_ISL/416588" TargetMode="External"/><Relationship Id="rId1549" Type="http://schemas.openxmlformats.org/officeDocument/2006/relationships/hyperlink" Target="https://www.epicov.org/epi3/start/EPI_ISL/417103" TargetMode="External"/><Relationship Id="rId1963" Type="http://schemas.openxmlformats.org/officeDocument/2006/relationships/hyperlink" Target="https://www.epicov.org/epi3/start/EPI_ISL/419594" TargetMode="External"/><Relationship Id="rId4022" Type="http://schemas.openxmlformats.org/officeDocument/2006/relationships/hyperlink" Target="https://www.epicov.org/epi3/start/EPI_ISL/426800" TargetMode="External"/><Relationship Id="rId5420" Type="http://schemas.openxmlformats.org/officeDocument/2006/relationships/hyperlink" Target="https://www.epicov.org/epi3/start/EPI_ISL/423350" TargetMode="External"/><Relationship Id="rId7178" Type="http://schemas.openxmlformats.org/officeDocument/2006/relationships/hyperlink" Target="https://www.epicov.org/epi3/start/EPI_ISL/430704" TargetMode="External"/><Relationship Id="rId8576" Type="http://schemas.openxmlformats.org/officeDocument/2006/relationships/hyperlink" Target="https://www.epicov.org/epi3/start/EPI_ISL/430083" TargetMode="External"/><Relationship Id="rId8990" Type="http://schemas.openxmlformats.org/officeDocument/2006/relationships/hyperlink" Target="https://www.epicov.org/epi3/start/EPI_ISL/421803" TargetMode="External"/><Relationship Id="rId9627" Type="http://schemas.openxmlformats.org/officeDocument/2006/relationships/hyperlink" Target="https://www.epicov.org/epi3/start/EPI_ISL/429563" TargetMode="External"/><Relationship Id="rId11557" Type="http://schemas.openxmlformats.org/officeDocument/2006/relationships/hyperlink" Target="https://www.epicov.org/epi3/start/EPI_ISL/422327" TargetMode="External"/><Relationship Id="rId11971" Type="http://schemas.openxmlformats.org/officeDocument/2006/relationships/hyperlink" Target="https://www.epicov.org/epi3/start/EPI_ISL/420293" TargetMode="External"/><Relationship Id="rId12608" Type="http://schemas.openxmlformats.org/officeDocument/2006/relationships/hyperlink" Target="https://www.epicov.org/epi3/start/EPI_ISL/420200" TargetMode="External"/><Relationship Id="rId1616" Type="http://schemas.openxmlformats.org/officeDocument/2006/relationships/hyperlink" Target="https://www.epicov.org/epi3/start/EPI_ISL/417117" TargetMode="External"/><Relationship Id="rId7592" Type="http://schemas.openxmlformats.org/officeDocument/2006/relationships/hyperlink" Target="https://www.epicov.org/epi3/start/EPI_ISL/426466" TargetMode="External"/><Relationship Id="rId8229" Type="http://schemas.openxmlformats.org/officeDocument/2006/relationships/hyperlink" Target="https://www.epicov.org/epi3/start/EPI_ISL/427685" TargetMode="External"/><Relationship Id="rId8643" Type="http://schemas.openxmlformats.org/officeDocument/2006/relationships/hyperlink" Target="https://www.epicov.org/epi3/start/EPI_ISL/429254" TargetMode="External"/><Relationship Id="rId10159" Type="http://schemas.openxmlformats.org/officeDocument/2006/relationships/hyperlink" Target="https://www.epicov.org/epi3/start/EPI_ISL/430396" TargetMode="External"/><Relationship Id="rId10573" Type="http://schemas.openxmlformats.org/officeDocument/2006/relationships/hyperlink" Target="https://www.epicov.org/epi3/start/EPI_ISL/423859" TargetMode="External"/><Relationship Id="rId11624" Type="http://schemas.openxmlformats.org/officeDocument/2006/relationships/hyperlink" Target="https://www.epicov.org/epi3/start/EPI_ISL/423675" TargetMode="External"/><Relationship Id="rId3788" Type="http://schemas.openxmlformats.org/officeDocument/2006/relationships/hyperlink" Target="https://www.epicov.org/epi3/start/EPI_ISL/419262" TargetMode="External"/><Relationship Id="rId4839" Type="http://schemas.openxmlformats.org/officeDocument/2006/relationships/hyperlink" Target="https://www.epicov.org/epi3/start/EPI_ISL/424111" TargetMode="External"/><Relationship Id="rId6194" Type="http://schemas.openxmlformats.org/officeDocument/2006/relationships/hyperlink" Target="https://www.epicov.org/epi3/start/EPI_ISL/423225" TargetMode="External"/><Relationship Id="rId7245" Type="http://schemas.openxmlformats.org/officeDocument/2006/relationships/hyperlink" Target="https://www.epicov.org/epi3/start/EPI_ISL/430859" TargetMode="External"/><Relationship Id="rId8710" Type="http://schemas.openxmlformats.org/officeDocument/2006/relationships/hyperlink" Target="https://www.epicov.org/epi3/start/EPI_ISL/429294" TargetMode="External"/><Relationship Id="rId10226" Type="http://schemas.openxmlformats.org/officeDocument/2006/relationships/hyperlink" Target="https://www.epicov.org/epi3/start/EPI_ISL/420988" TargetMode="External"/><Relationship Id="rId3855" Type="http://schemas.openxmlformats.org/officeDocument/2006/relationships/hyperlink" Target="https://www.epicov.org/epi3/start/EPI_ISL/424231" TargetMode="External"/><Relationship Id="rId6261" Type="http://schemas.openxmlformats.org/officeDocument/2006/relationships/hyperlink" Target="https://www.epicov.org/epi3/start/EPI_ISL/424579" TargetMode="External"/><Relationship Id="rId7312" Type="http://schemas.openxmlformats.org/officeDocument/2006/relationships/hyperlink" Target="https://www.epicov.org/epi3/start/EPI_ISL/427282" TargetMode="External"/><Relationship Id="rId10640" Type="http://schemas.openxmlformats.org/officeDocument/2006/relationships/hyperlink" Target="https://www.epicov.org/epi3/start/EPI_ISL/422541" TargetMode="External"/><Relationship Id="rId12398" Type="http://schemas.openxmlformats.org/officeDocument/2006/relationships/hyperlink" Target="https://www.epicov.org/epi3/start/EPI_ISL/421364" TargetMode="External"/><Relationship Id="rId776" Type="http://schemas.openxmlformats.org/officeDocument/2006/relationships/hyperlink" Target="https://www.epicov.org/epi3/start/EPI_ISL/416488" TargetMode="External"/><Relationship Id="rId2457" Type="http://schemas.openxmlformats.org/officeDocument/2006/relationships/hyperlink" Target="https://www.epicov.org/epi3/start/EPI_ISL/418821" TargetMode="External"/><Relationship Id="rId3508" Type="http://schemas.openxmlformats.org/officeDocument/2006/relationships/hyperlink" Target="https://www.epicov.org/epi3/start/EPI_ISL/419430" TargetMode="External"/><Relationship Id="rId4906" Type="http://schemas.openxmlformats.org/officeDocument/2006/relationships/hyperlink" Target="https://www.epicov.org/epi3/start/EPI_ISL/424130" TargetMode="External"/><Relationship Id="rId9484" Type="http://schemas.openxmlformats.org/officeDocument/2006/relationships/hyperlink" Target="https://www.epicov.org/epi3/start/EPI_ISL/429538" TargetMode="External"/><Relationship Id="rId429" Type="http://schemas.openxmlformats.org/officeDocument/2006/relationships/hyperlink" Target="https://www.epicov.org/epi3/start/EPI_ISL/416626" TargetMode="External"/><Relationship Id="rId1059" Type="http://schemas.openxmlformats.org/officeDocument/2006/relationships/hyperlink" Target="https://www.epicov.org/epi3/start/EPI_ISL/414456" TargetMode="External"/><Relationship Id="rId1473" Type="http://schemas.openxmlformats.org/officeDocument/2006/relationships/hyperlink" Target="https://www.epicov.org/epi3/start/EPI_ISL/419728" TargetMode="External"/><Relationship Id="rId2871" Type="http://schemas.openxmlformats.org/officeDocument/2006/relationships/hyperlink" Target="https://www.epicov.org/epi3/start/EPI_ISL/419955" TargetMode="External"/><Relationship Id="rId3922" Type="http://schemas.openxmlformats.org/officeDocument/2006/relationships/hyperlink" Target="https://www.epicov.org/epi3/start/EPI_ISL/424245" TargetMode="External"/><Relationship Id="rId8086" Type="http://schemas.openxmlformats.org/officeDocument/2006/relationships/hyperlink" Target="https://www.epicov.org/epi3/start/EPI_ISL/426387" TargetMode="External"/><Relationship Id="rId9137" Type="http://schemas.openxmlformats.org/officeDocument/2006/relationships/hyperlink" Target="https://www.epicov.org/epi3/start/EPI_ISL/420653" TargetMode="External"/><Relationship Id="rId12465" Type="http://schemas.openxmlformats.org/officeDocument/2006/relationships/hyperlink" Target="https://www.epicov.org/epi3/start/EPI_ISL/421377" TargetMode="External"/><Relationship Id="rId843" Type="http://schemas.openxmlformats.org/officeDocument/2006/relationships/hyperlink" Target="https://www.epicov.org/epi3/start/EPI_ISL/417728" TargetMode="External"/><Relationship Id="rId1126" Type="http://schemas.openxmlformats.org/officeDocument/2006/relationships/hyperlink" Target="https://www.epicov.org/epi3/start/EPI_ISL/414556" TargetMode="External"/><Relationship Id="rId2524" Type="http://schemas.openxmlformats.org/officeDocument/2006/relationships/hyperlink" Target="https://www.epicov.org/epi3/start/EPI_ISL/417666" TargetMode="External"/><Relationship Id="rId8153" Type="http://schemas.openxmlformats.org/officeDocument/2006/relationships/hyperlink" Target="https://www.epicov.org/epi3/start/EPI_ISL/427637" TargetMode="External"/><Relationship Id="rId9551" Type="http://schemas.openxmlformats.org/officeDocument/2006/relationships/hyperlink" Target="https://www.epicov.org/epi3/start/EPI_ISL/429572" TargetMode="External"/><Relationship Id="rId11067" Type="http://schemas.openxmlformats.org/officeDocument/2006/relationships/hyperlink" Target="https://www.epicov.org/epi3/start/EPI_ISL/421287" TargetMode="External"/><Relationship Id="rId11481" Type="http://schemas.openxmlformats.org/officeDocument/2006/relationships/hyperlink" Target="https://www.epicov.org/epi3/start/EPI_ISL/422401" TargetMode="External"/><Relationship Id="rId12118" Type="http://schemas.openxmlformats.org/officeDocument/2006/relationships/hyperlink" Target="https://www.epicov.org/epi3/start/EPI_ISL/420488" TargetMode="External"/><Relationship Id="rId12532" Type="http://schemas.openxmlformats.org/officeDocument/2006/relationships/hyperlink" Target="https://www.epicov.org/epi3/start/EPI_ISL/420086" TargetMode="External"/><Relationship Id="rId910" Type="http://schemas.openxmlformats.org/officeDocument/2006/relationships/hyperlink" Target="https://www.epicov.org/epi3/start/EPI_ISL/416599" TargetMode="External"/><Relationship Id="rId1540" Type="http://schemas.openxmlformats.org/officeDocument/2006/relationships/hyperlink" Target="https://www.epicov.org/epi3/start/EPI_ISL/417100" TargetMode="External"/><Relationship Id="rId4696" Type="http://schemas.openxmlformats.org/officeDocument/2006/relationships/hyperlink" Target="https://www.epicov.org/epi3/start/EPI_ISL/424031" TargetMode="External"/><Relationship Id="rId5747" Type="http://schemas.openxmlformats.org/officeDocument/2006/relationships/hyperlink" Target="https://www.epicov.org/epi3/start/EPI_ISL/423162" TargetMode="External"/><Relationship Id="rId9204" Type="http://schemas.openxmlformats.org/officeDocument/2006/relationships/hyperlink" Target="https://www.epicov.org/epi3/start/EPI_ISL/430052" TargetMode="External"/><Relationship Id="rId10083" Type="http://schemas.openxmlformats.org/officeDocument/2006/relationships/hyperlink" Target="https://www.epicov.org/epi3/start/EPI_ISL/429389" TargetMode="External"/><Relationship Id="rId11134" Type="http://schemas.openxmlformats.org/officeDocument/2006/relationships/hyperlink" Target="https://www.epicov.org/epi3/start/EPI_ISL/424942" TargetMode="External"/><Relationship Id="rId3298" Type="http://schemas.openxmlformats.org/officeDocument/2006/relationships/hyperlink" Target="https://www.epicov.org/epi3/start/EPI_ISL/418725" TargetMode="External"/><Relationship Id="rId4349" Type="http://schemas.openxmlformats.org/officeDocument/2006/relationships/hyperlink" Target="https://www.epicov.org/epi3/start/EPI_ISL/425624" TargetMode="External"/><Relationship Id="rId4763" Type="http://schemas.openxmlformats.org/officeDocument/2006/relationships/hyperlink" Target="https://www.epicov.org/epi3/start/EPI_ISL/424043" TargetMode="External"/><Relationship Id="rId5814" Type="http://schemas.openxmlformats.org/officeDocument/2006/relationships/hyperlink" Target="https://www.epicov.org/epi3/start/EPI_ISL/425715" TargetMode="External"/><Relationship Id="rId8220" Type="http://schemas.openxmlformats.org/officeDocument/2006/relationships/hyperlink" Target="https://www.epicov.org/epi3/start/EPI_ISL/427676" TargetMode="External"/><Relationship Id="rId10150" Type="http://schemas.openxmlformats.org/officeDocument/2006/relationships/hyperlink" Target="https://www.epicov.org/epi3/start/EPI_ISL/430384" TargetMode="External"/><Relationship Id="rId11201" Type="http://schemas.openxmlformats.org/officeDocument/2006/relationships/hyperlink" Target="https://www.epicov.org/epi3/start/EPI_ISL/423629" TargetMode="External"/><Relationship Id="rId3365" Type="http://schemas.openxmlformats.org/officeDocument/2006/relationships/hyperlink" Target="https://www.epicov.org/epi3/start/EPI_ISL/412972" TargetMode="External"/><Relationship Id="rId4416" Type="http://schemas.openxmlformats.org/officeDocument/2006/relationships/hyperlink" Target="https://www.epicov.org/epi3/start/EPI_ISL/424307" TargetMode="External"/><Relationship Id="rId4830" Type="http://schemas.openxmlformats.org/officeDocument/2006/relationships/hyperlink" Target="https://www.epicov.org/epi3/start/EPI_ISL/425447" TargetMode="External"/><Relationship Id="rId7986" Type="http://schemas.openxmlformats.org/officeDocument/2006/relationships/hyperlink" Target="https://www.epicov.org/epi3/start/EPI_ISL/427504" TargetMode="External"/><Relationship Id="rId286" Type="http://schemas.openxmlformats.org/officeDocument/2006/relationships/hyperlink" Target="https://www.epicov.org/epi3/start/EPI_ISL/413858" TargetMode="External"/><Relationship Id="rId2381" Type="http://schemas.openxmlformats.org/officeDocument/2006/relationships/hyperlink" Target="https://www.epicov.org/epi3/start/EPI_ISL/417557" TargetMode="External"/><Relationship Id="rId3018" Type="http://schemas.openxmlformats.org/officeDocument/2006/relationships/hyperlink" Target="https://www.epicov.org/epi3/start/EPI_ISL/418699" TargetMode="External"/><Relationship Id="rId3432" Type="http://schemas.openxmlformats.org/officeDocument/2006/relationships/hyperlink" Target="https://www.epicov.org/epi3/start/EPI_ISL/418031" TargetMode="External"/><Relationship Id="rId6588" Type="http://schemas.openxmlformats.org/officeDocument/2006/relationships/hyperlink" Target="https://www.epicov.org/epi3/start/EPI_ISL/427315" TargetMode="External"/><Relationship Id="rId7639" Type="http://schemas.openxmlformats.org/officeDocument/2006/relationships/hyperlink" Target="https://www.epicov.org/epi3/start/EPI_ISL/426448" TargetMode="External"/><Relationship Id="rId10967" Type="http://schemas.openxmlformats.org/officeDocument/2006/relationships/hyperlink" Target="https://www.epicov.org/epi3/start/EPI_ISL/423904" TargetMode="External"/><Relationship Id="rId353" Type="http://schemas.openxmlformats.org/officeDocument/2006/relationships/hyperlink" Target="https://www.epicov.org/epi3/start/EPI_ISL/416685" TargetMode="External"/><Relationship Id="rId2034" Type="http://schemas.openxmlformats.org/officeDocument/2006/relationships/hyperlink" Target="https://www.epicov.org/epi3/start/EPI_ISL/419542" TargetMode="External"/><Relationship Id="rId9061" Type="http://schemas.openxmlformats.org/officeDocument/2006/relationships/hyperlink" Target="https://www.epicov.org/epi3/start/EPI_ISL/421846" TargetMode="External"/><Relationship Id="rId420" Type="http://schemas.openxmlformats.org/officeDocument/2006/relationships/hyperlink" Target="https://www.epicov.org/epi3/start/EPI_ISL/416621" TargetMode="External"/><Relationship Id="rId1050" Type="http://schemas.openxmlformats.org/officeDocument/2006/relationships/hyperlink" Target="https://www.epicov.org/epi3/start/EPI_ISL/414426" TargetMode="External"/><Relationship Id="rId2101" Type="http://schemas.openxmlformats.org/officeDocument/2006/relationships/hyperlink" Target="https://www.epicov.org/epi3/start/EPI_ISL/419686" TargetMode="External"/><Relationship Id="rId5257" Type="http://schemas.openxmlformats.org/officeDocument/2006/relationships/hyperlink" Target="https://www.epicov.org/epi3/start/EPI_ISL/423322" TargetMode="External"/><Relationship Id="rId6655" Type="http://schemas.openxmlformats.org/officeDocument/2006/relationships/hyperlink" Target="https://www.epicov.org/epi3/start/EPI_ISL/427307" TargetMode="External"/><Relationship Id="rId7706" Type="http://schemas.openxmlformats.org/officeDocument/2006/relationships/hyperlink" Target="https://www.epicov.org/epi3/start/EPI_ISL/425281" TargetMode="External"/><Relationship Id="rId12042" Type="http://schemas.openxmlformats.org/officeDocument/2006/relationships/hyperlink" Target="https://www.epicov.org/epi3/start/EPI_ISL/420450" TargetMode="External"/><Relationship Id="rId5671" Type="http://schemas.openxmlformats.org/officeDocument/2006/relationships/hyperlink" Target="https://www.epicov.org/epi3/start/EPI_ISL/425812" TargetMode="External"/><Relationship Id="rId6308" Type="http://schemas.openxmlformats.org/officeDocument/2006/relationships/hyperlink" Target="https://www.epicov.org/epi3/start/EPI_ISL/425890" TargetMode="External"/><Relationship Id="rId6722" Type="http://schemas.openxmlformats.org/officeDocument/2006/relationships/hyperlink" Target="https://www.epicov.org/epi3/start/EPI_ISL/428797" TargetMode="External"/><Relationship Id="rId9878" Type="http://schemas.openxmlformats.org/officeDocument/2006/relationships/hyperlink" Target="https://www.epicov.org/epi3/start/EPI_ISL/429697" TargetMode="External"/><Relationship Id="rId1867" Type="http://schemas.openxmlformats.org/officeDocument/2006/relationships/hyperlink" Target="https://www.epicov.org/epi3/start/EPI_ISL/419813" TargetMode="External"/><Relationship Id="rId2918" Type="http://schemas.openxmlformats.org/officeDocument/2006/relationships/hyperlink" Target="https://www.epicov.org/epi3/start/EPI_ISL/419973" TargetMode="External"/><Relationship Id="rId4273" Type="http://schemas.openxmlformats.org/officeDocument/2006/relationships/hyperlink" Target="https://www.epicov.org/epi3/start/EPI_ISL/424395" TargetMode="External"/><Relationship Id="rId5324" Type="http://schemas.openxmlformats.org/officeDocument/2006/relationships/hyperlink" Target="https://www.epicov.org/epi3/start/EPI_ISL/422012" TargetMode="External"/><Relationship Id="rId8894" Type="http://schemas.openxmlformats.org/officeDocument/2006/relationships/hyperlink" Target="https://www.epicov.org/epi3/start/EPI_ISL/421878" TargetMode="External"/><Relationship Id="rId9945" Type="http://schemas.openxmlformats.org/officeDocument/2006/relationships/hyperlink" Target="https://www.epicov.org/epi3/start/EPI_ISL/429675" TargetMode="External"/><Relationship Id="rId1934" Type="http://schemas.openxmlformats.org/officeDocument/2006/relationships/hyperlink" Target="https://www.epicov.org/epi3/start/EPI_ISL/418241" TargetMode="External"/><Relationship Id="rId4340" Type="http://schemas.openxmlformats.org/officeDocument/2006/relationships/hyperlink" Target="https://www.epicov.org/epi3/start/EPI_ISL/426948" TargetMode="External"/><Relationship Id="rId7496" Type="http://schemas.openxmlformats.org/officeDocument/2006/relationships/hyperlink" Target="https://www.epicov.org/epi3/start/EPI_ISL/426422" TargetMode="External"/><Relationship Id="rId8547" Type="http://schemas.openxmlformats.org/officeDocument/2006/relationships/hyperlink" Target="https://www.epicov.org/epi3/start/EPI_ISL/420769" TargetMode="External"/><Relationship Id="rId8961" Type="http://schemas.openxmlformats.org/officeDocument/2006/relationships/hyperlink" Target="https://www.epicov.org/epi3/start/EPI_ISL/420589" TargetMode="External"/><Relationship Id="rId10477" Type="http://schemas.openxmlformats.org/officeDocument/2006/relationships/hyperlink" Target="https://www.epicov.org/epi3/start/EPI_ISL/429435" TargetMode="External"/><Relationship Id="rId11528" Type="http://schemas.openxmlformats.org/officeDocument/2006/relationships/hyperlink" Target="https://www.epicov.org/epi3/start/EPI_ISL/423747" TargetMode="External"/><Relationship Id="rId11875" Type="http://schemas.openxmlformats.org/officeDocument/2006/relationships/hyperlink" Target="https://www.epicov.org/epi3/start/EPI_ISL/422923" TargetMode="External"/><Relationship Id="rId6098" Type="http://schemas.openxmlformats.org/officeDocument/2006/relationships/hyperlink" Target="https://www.epicov.org/epi3/start/EPI_ISL/423271" TargetMode="External"/><Relationship Id="rId7149" Type="http://schemas.openxmlformats.org/officeDocument/2006/relationships/hyperlink" Target="https://www.epicov.org/epi3/start/EPI_ISL/430723" TargetMode="External"/><Relationship Id="rId7563" Type="http://schemas.openxmlformats.org/officeDocument/2006/relationships/hyperlink" Target="https://www.epicov.org/epi3/start/EPI_ISL/427745" TargetMode="External"/><Relationship Id="rId8614" Type="http://schemas.openxmlformats.org/officeDocument/2006/relationships/hyperlink" Target="https://www.epicov.org/epi3/start/EPI_ISL/429080" TargetMode="External"/><Relationship Id="rId10891" Type="http://schemas.openxmlformats.org/officeDocument/2006/relationships/hyperlink" Target="https://www.epicov.org/epi3/start/EPI_ISL/422633" TargetMode="External"/><Relationship Id="rId11942" Type="http://schemas.openxmlformats.org/officeDocument/2006/relationships/hyperlink" Target="https://www.epicov.org/epi3/start/EPI_ISL/420269" TargetMode="External"/><Relationship Id="rId6165" Type="http://schemas.openxmlformats.org/officeDocument/2006/relationships/hyperlink" Target="https://www.epicov.org/epi3/start/EPI_ISL/425859" TargetMode="External"/><Relationship Id="rId7216" Type="http://schemas.openxmlformats.org/officeDocument/2006/relationships/hyperlink" Target="https://www.epicov.org/epi3/start/EPI_ISL/427233" TargetMode="External"/><Relationship Id="rId10544" Type="http://schemas.openxmlformats.org/officeDocument/2006/relationships/hyperlink" Target="https://www.epicov.org/epi3/start/EPI_ISL/423833" TargetMode="External"/><Relationship Id="rId3759" Type="http://schemas.openxmlformats.org/officeDocument/2006/relationships/hyperlink" Target="https://www.epicov.org/epi3/start/EPI_ISL/419213" TargetMode="External"/><Relationship Id="rId5181" Type="http://schemas.openxmlformats.org/officeDocument/2006/relationships/hyperlink" Target="https://www.epicov.org/epi3/start/EPI_ISL/423392" TargetMode="External"/><Relationship Id="rId6232" Type="http://schemas.openxmlformats.org/officeDocument/2006/relationships/hyperlink" Target="https://www.epicov.org/epi3/start/EPI_ISL/425876" TargetMode="External"/><Relationship Id="rId7630" Type="http://schemas.openxmlformats.org/officeDocument/2006/relationships/hyperlink" Target="https://www.epicov.org/epi3/start/EPI_ISL/427774" TargetMode="External"/><Relationship Id="rId9388" Type="http://schemas.openxmlformats.org/officeDocument/2006/relationships/hyperlink" Target="https://www.epicov.org/epi3/start/EPI_ISL/420634" TargetMode="External"/><Relationship Id="rId10611" Type="http://schemas.openxmlformats.org/officeDocument/2006/relationships/hyperlink" Target="https://www.epicov.org/epi3/start/EPI_ISL/423885" TargetMode="External"/><Relationship Id="rId2775" Type="http://schemas.openxmlformats.org/officeDocument/2006/relationships/hyperlink" Target="https://www.epicov.org/epi3/start/EPI_ISL/416315" TargetMode="External"/><Relationship Id="rId3826" Type="http://schemas.openxmlformats.org/officeDocument/2006/relationships/hyperlink" Target="https://www.epicov.org/epi3/start/EPI_ISL/419172" TargetMode="External"/><Relationship Id="rId12369" Type="http://schemas.openxmlformats.org/officeDocument/2006/relationships/hyperlink" Target="https://www.epicov.org/epi3/start/EPI_ISL/421449" TargetMode="External"/><Relationship Id="rId12783" Type="http://schemas.openxmlformats.org/officeDocument/2006/relationships/hyperlink" Target="https://www.epicov.org/epi3/start/EPI_ISL/420141" TargetMode="External"/><Relationship Id="rId747" Type="http://schemas.openxmlformats.org/officeDocument/2006/relationships/hyperlink" Target="https://www.epicov.org/epi3/start/EPI_ISL/416469" TargetMode="External"/><Relationship Id="rId1377" Type="http://schemas.openxmlformats.org/officeDocument/2006/relationships/hyperlink" Target="https://www.epicov.org/epi3/start/EPI_ISL/415610" TargetMode="External"/><Relationship Id="rId1791" Type="http://schemas.openxmlformats.org/officeDocument/2006/relationships/hyperlink" Target="https://www.epicov.org/epi3/start/EPI_ISL/419871" TargetMode="External"/><Relationship Id="rId2428" Type="http://schemas.openxmlformats.org/officeDocument/2006/relationships/hyperlink" Target="https://www.epicov.org/epi3/start/EPI_ISL/418808" TargetMode="External"/><Relationship Id="rId2842" Type="http://schemas.openxmlformats.org/officeDocument/2006/relationships/hyperlink" Target="https://www.epicov.org/epi3/start/EPI_ISL/417303" TargetMode="External"/><Relationship Id="rId5998" Type="http://schemas.openxmlformats.org/officeDocument/2006/relationships/hyperlink" Target="https://www.epicov.org/epi3/start/EPI_ISL/425904" TargetMode="External"/><Relationship Id="rId9455" Type="http://schemas.openxmlformats.org/officeDocument/2006/relationships/hyperlink" Target="https://www.epicov.org/epi3/start/EPI_ISL/430595" TargetMode="External"/><Relationship Id="rId11385" Type="http://schemas.openxmlformats.org/officeDocument/2006/relationships/hyperlink" Target="https://www.epicov.org/epi3/start/EPI_ISL/422244" TargetMode="External"/><Relationship Id="rId12436" Type="http://schemas.openxmlformats.org/officeDocument/2006/relationships/hyperlink" Target="https://www.epicov.org/epi3/start/EPI_ISL/422679" TargetMode="External"/><Relationship Id="rId83" Type="http://schemas.openxmlformats.org/officeDocument/2006/relationships/hyperlink" Target="https://www.epicov.org/epi3/start/EPI_ISL/413616" TargetMode="External"/><Relationship Id="rId814" Type="http://schemas.openxmlformats.org/officeDocument/2006/relationships/hyperlink" Target="https://www.epicov.org/epi3/start/EPI_ISL/416416" TargetMode="External"/><Relationship Id="rId1444" Type="http://schemas.openxmlformats.org/officeDocument/2006/relationships/hyperlink" Target="https://www.epicov.org/epi3/start/EPI_ISL/417188" TargetMode="External"/><Relationship Id="rId8057" Type="http://schemas.openxmlformats.org/officeDocument/2006/relationships/hyperlink" Target="https://www.epicov.org/epi3/start/EPI_ISL/427542" TargetMode="External"/><Relationship Id="rId8471" Type="http://schemas.openxmlformats.org/officeDocument/2006/relationships/hyperlink" Target="https://www.epicov.org/epi3/start/EPI_ISL/430151" TargetMode="External"/><Relationship Id="rId9108" Type="http://schemas.openxmlformats.org/officeDocument/2006/relationships/hyperlink" Target="https://www.epicov.org/epi3/start/EPI_ISL/421990" TargetMode="External"/><Relationship Id="rId9522" Type="http://schemas.openxmlformats.org/officeDocument/2006/relationships/hyperlink" Target="https://www.epicov.org/epi3/start/EPI_ISL/430509" TargetMode="External"/><Relationship Id="rId11038" Type="http://schemas.openxmlformats.org/officeDocument/2006/relationships/hyperlink" Target="https://www.epicov.org/epi3/start/EPI_ISL/422593" TargetMode="External"/><Relationship Id="rId11452" Type="http://schemas.openxmlformats.org/officeDocument/2006/relationships/hyperlink" Target="https://www.epicov.org/epi3/start/EPI_ISL/423704" TargetMode="External"/><Relationship Id="rId12503" Type="http://schemas.openxmlformats.org/officeDocument/2006/relationships/hyperlink" Target="https://www.epicov.org/epi3/start/EPI_ISL/420063" TargetMode="External"/><Relationship Id="rId1511" Type="http://schemas.openxmlformats.org/officeDocument/2006/relationships/hyperlink" Target="https://www.epicov.org/epi3/start/EPI_ISL/418400" TargetMode="External"/><Relationship Id="rId4667" Type="http://schemas.openxmlformats.org/officeDocument/2006/relationships/hyperlink" Target="https://www.epicov.org/epi3/start/EPI_ISL/424000" TargetMode="External"/><Relationship Id="rId5718" Type="http://schemas.openxmlformats.org/officeDocument/2006/relationships/hyperlink" Target="https://www.epicov.org/epi3/start/EPI_ISL/423134" TargetMode="External"/><Relationship Id="rId7073" Type="http://schemas.openxmlformats.org/officeDocument/2006/relationships/hyperlink" Target="https://www.epicov.org/epi3/start/EPI_ISL/428467" TargetMode="External"/><Relationship Id="rId8124" Type="http://schemas.openxmlformats.org/officeDocument/2006/relationships/hyperlink" Target="https://www.epicov.org/epi3/start/EPI_ISL/425055" TargetMode="External"/><Relationship Id="rId10054" Type="http://schemas.openxmlformats.org/officeDocument/2006/relationships/hyperlink" Target="https://www.epicov.org/epi3/start/EPI_ISL/430360" TargetMode="External"/><Relationship Id="rId11105" Type="http://schemas.openxmlformats.org/officeDocument/2006/relationships/hyperlink" Target="https://www.epicov.org/epi3/start/EPI_ISL/424916" TargetMode="External"/><Relationship Id="rId3269" Type="http://schemas.openxmlformats.org/officeDocument/2006/relationships/hyperlink" Target="https://www.epicov.org/epi3/start/EPI_ISL/418705" TargetMode="External"/><Relationship Id="rId3683" Type="http://schemas.openxmlformats.org/officeDocument/2006/relationships/hyperlink" Target="https://www.epicov.org/epi3/start/EPI_ISL/419390" TargetMode="External"/><Relationship Id="rId7140" Type="http://schemas.openxmlformats.org/officeDocument/2006/relationships/hyperlink" Target="https://www.epicov.org/epi3/start/EPI_ISL/430729" TargetMode="External"/><Relationship Id="rId2285" Type="http://schemas.openxmlformats.org/officeDocument/2006/relationships/hyperlink" Target="https://www.epicov.org/epi3/start/EPI_ISL/419666" TargetMode="External"/><Relationship Id="rId3336" Type="http://schemas.openxmlformats.org/officeDocument/2006/relationships/hyperlink" Target="https://www.epicov.org/epi3/start/EPI_ISL/411964" TargetMode="External"/><Relationship Id="rId4734" Type="http://schemas.openxmlformats.org/officeDocument/2006/relationships/hyperlink" Target="https://www.epicov.org/epi3/start/EPI_ISL/425384" TargetMode="External"/><Relationship Id="rId10121" Type="http://schemas.openxmlformats.org/officeDocument/2006/relationships/hyperlink" Target="https://www.epicov.org/epi3/start/EPI_ISL/429364" TargetMode="External"/><Relationship Id="rId257" Type="http://schemas.openxmlformats.org/officeDocument/2006/relationships/hyperlink" Target="https://www.epicov.org/epi3/start/EPI_ISL/413748" TargetMode="External"/><Relationship Id="rId3750" Type="http://schemas.openxmlformats.org/officeDocument/2006/relationships/hyperlink" Target="https://www.epicov.org/epi3/start/EPI_ISL/419224" TargetMode="External"/><Relationship Id="rId4801" Type="http://schemas.openxmlformats.org/officeDocument/2006/relationships/hyperlink" Target="https://www.epicov.org/epi3/start/EPI_ISL/425305" TargetMode="External"/><Relationship Id="rId7957" Type="http://schemas.openxmlformats.org/officeDocument/2006/relationships/hyperlink" Target="https://www.epicov.org/epi3/start/EPI_ISL/428852" TargetMode="External"/><Relationship Id="rId10938" Type="http://schemas.openxmlformats.org/officeDocument/2006/relationships/hyperlink" Target="https://www.epicov.org/epi3/start/EPI_ISL/422659" TargetMode="External"/><Relationship Id="rId12293" Type="http://schemas.openxmlformats.org/officeDocument/2006/relationships/hyperlink" Target="https://www.epicov.org/epi3/start/EPI_ISL/422763" TargetMode="External"/><Relationship Id="rId671" Type="http://schemas.openxmlformats.org/officeDocument/2006/relationships/hyperlink" Target="https://www.epicov.org/epi3/start/EPI_ISL/417786" TargetMode="External"/><Relationship Id="rId2352" Type="http://schemas.openxmlformats.org/officeDocument/2006/relationships/hyperlink" Target="https://www.epicov.org/epi3/start/EPI_ISL/417563" TargetMode="External"/><Relationship Id="rId3403" Type="http://schemas.openxmlformats.org/officeDocument/2006/relationships/hyperlink" Target="https://www.epicov.org/epi3/start/EPI_ISL/408666" TargetMode="External"/><Relationship Id="rId6559" Type="http://schemas.openxmlformats.org/officeDocument/2006/relationships/hyperlink" Target="https://www.epicov.org/epi3/start/EPI_ISL/430908" TargetMode="External"/><Relationship Id="rId6973" Type="http://schemas.openxmlformats.org/officeDocument/2006/relationships/hyperlink" Target="https://www.epicov.org/epi3/start/EPI_ISL/430732" TargetMode="External"/><Relationship Id="rId12360" Type="http://schemas.openxmlformats.org/officeDocument/2006/relationships/hyperlink" Target="https://www.epicov.org/epi3/start/EPI_ISL/422784" TargetMode="External"/><Relationship Id="rId324" Type="http://schemas.openxmlformats.org/officeDocument/2006/relationships/hyperlink" Target="https://www.epicov.org/epi3/start/EPI_ISL/413895" TargetMode="External"/><Relationship Id="rId2005" Type="http://schemas.openxmlformats.org/officeDocument/2006/relationships/hyperlink" Target="https://www.epicov.org/epi3/start/EPI_ISL/419507" TargetMode="External"/><Relationship Id="rId5575" Type="http://schemas.openxmlformats.org/officeDocument/2006/relationships/hyperlink" Target="https://www.epicov.org/epi3/start/EPI_ISL/422137" TargetMode="External"/><Relationship Id="rId6626" Type="http://schemas.openxmlformats.org/officeDocument/2006/relationships/hyperlink" Target="https://www.epicov.org/epi3/start/EPI_ISL/427329" TargetMode="External"/><Relationship Id="rId9032" Type="http://schemas.openxmlformats.org/officeDocument/2006/relationships/hyperlink" Target="https://www.epicov.org/epi3/start/EPI_ISL/420526" TargetMode="External"/><Relationship Id="rId12013" Type="http://schemas.openxmlformats.org/officeDocument/2006/relationships/hyperlink" Target="https://www.epicov.org/epi3/start/EPI_ISL/420420" TargetMode="External"/><Relationship Id="rId1021" Type="http://schemas.openxmlformats.org/officeDocument/2006/relationships/hyperlink" Target="https://www.epicov.org/epi3/start/EPI_ISL/417872" TargetMode="External"/><Relationship Id="rId4177" Type="http://schemas.openxmlformats.org/officeDocument/2006/relationships/hyperlink" Target="https://www.epicov.org/epi3/start/EPI_ISL/424350" TargetMode="External"/><Relationship Id="rId4591" Type="http://schemas.openxmlformats.org/officeDocument/2006/relationships/hyperlink" Target="https://www.epicov.org/epi3/start/EPI_ISL/426667" TargetMode="External"/><Relationship Id="rId5228" Type="http://schemas.openxmlformats.org/officeDocument/2006/relationships/hyperlink" Target="https://www.epicov.org/epi3/start/EPI_ISL/425955" TargetMode="External"/><Relationship Id="rId5642" Type="http://schemas.openxmlformats.org/officeDocument/2006/relationships/hyperlink" Target="https://www.epicov.org/epi3/start/EPI_ISL/422145" TargetMode="External"/><Relationship Id="rId8798" Type="http://schemas.openxmlformats.org/officeDocument/2006/relationships/hyperlink" Target="https://www.epicov.org/epi3/start/EPI_ISL/420840" TargetMode="External"/><Relationship Id="rId9849" Type="http://schemas.openxmlformats.org/officeDocument/2006/relationships/hyperlink" Target="https://www.epicov.org/epi3/start/EPI_ISL/428319" TargetMode="External"/><Relationship Id="rId3193" Type="http://schemas.openxmlformats.org/officeDocument/2006/relationships/hyperlink" Target="https://www.epicov.org/epi3/start/EPI_ISL/417464" TargetMode="External"/><Relationship Id="rId4244" Type="http://schemas.openxmlformats.org/officeDocument/2006/relationships/hyperlink" Target="https://www.epicov.org/epi3/start/EPI_ISL/425697" TargetMode="External"/><Relationship Id="rId11779" Type="http://schemas.openxmlformats.org/officeDocument/2006/relationships/hyperlink" Target="https://www.epicov.org/epi3/start/EPI_ISL/420319" TargetMode="External"/><Relationship Id="rId1838" Type="http://schemas.openxmlformats.org/officeDocument/2006/relationships/hyperlink" Target="https://www.epicov.org/epi3/start/EPI_ISL/419899" TargetMode="External"/><Relationship Id="rId3260" Type="http://schemas.openxmlformats.org/officeDocument/2006/relationships/hyperlink" Target="https://www.epicov.org/epi3/start/EPI_ISL/418713" TargetMode="External"/><Relationship Id="rId4311" Type="http://schemas.openxmlformats.org/officeDocument/2006/relationships/hyperlink" Target="https://www.epicov.org/epi3/start/EPI_ISL/423082" TargetMode="External"/><Relationship Id="rId7467" Type="http://schemas.openxmlformats.org/officeDocument/2006/relationships/hyperlink" Target="https://www.epicov.org/epi3/start/EPI_ISL/425177" TargetMode="External"/><Relationship Id="rId8865" Type="http://schemas.openxmlformats.org/officeDocument/2006/relationships/hyperlink" Target="https://www.epicov.org/epi3/start/EPI_ISL/429197" TargetMode="External"/><Relationship Id="rId9916" Type="http://schemas.openxmlformats.org/officeDocument/2006/relationships/hyperlink" Target="https://www.epicov.org/epi3/start/EPI_ISL/427046" TargetMode="External"/><Relationship Id="rId10795" Type="http://schemas.openxmlformats.org/officeDocument/2006/relationships/hyperlink" Target="https://www.epicov.org/epi3/start/EPI_ISL/423959" TargetMode="External"/><Relationship Id="rId11846" Type="http://schemas.openxmlformats.org/officeDocument/2006/relationships/hyperlink" Target="https://www.epicov.org/epi3/start/EPI_ISL/420365" TargetMode="External"/><Relationship Id="rId181" Type="http://schemas.openxmlformats.org/officeDocument/2006/relationships/hyperlink" Target="https://www.epicov.org/epi3/start/EPI_ISL/414619" TargetMode="External"/><Relationship Id="rId1905" Type="http://schemas.openxmlformats.org/officeDocument/2006/relationships/hyperlink" Target="https://www.epicov.org/epi3/start/EPI_ISL/418227" TargetMode="External"/><Relationship Id="rId6069" Type="http://schemas.openxmlformats.org/officeDocument/2006/relationships/hyperlink" Target="https://www.epicov.org/epi3/start/EPI_ISL/423252" TargetMode="External"/><Relationship Id="rId7881" Type="http://schemas.openxmlformats.org/officeDocument/2006/relationships/hyperlink" Target="https://www.epicov.org/epi3/start/EPI_ISL/427813" TargetMode="External"/><Relationship Id="rId8518" Type="http://schemas.openxmlformats.org/officeDocument/2006/relationships/hyperlink" Target="https://www.epicov.org/epi3/start/EPI_ISL/420748" TargetMode="External"/><Relationship Id="rId8932" Type="http://schemas.openxmlformats.org/officeDocument/2006/relationships/hyperlink" Target="https://www.epicov.org/epi3/start/EPI_ISL/420566" TargetMode="External"/><Relationship Id="rId10448" Type="http://schemas.openxmlformats.org/officeDocument/2006/relationships/hyperlink" Target="https://www.epicov.org/epi3/start/EPI_ISL/429459" TargetMode="External"/><Relationship Id="rId10862" Type="http://schemas.openxmlformats.org/officeDocument/2006/relationships/hyperlink" Target="https://www.epicov.org/epi3/start/EPI_ISL/423975" TargetMode="External"/><Relationship Id="rId11913" Type="http://schemas.openxmlformats.org/officeDocument/2006/relationships/hyperlink" Target="https://www.epicov.org/epi3/start/EPI_ISL/421609" TargetMode="External"/><Relationship Id="rId5085" Type="http://schemas.openxmlformats.org/officeDocument/2006/relationships/hyperlink" Target="https://www.epicov.org/epi3/start/EPI_ISL/426725" TargetMode="External"/><Relationship Id="rId6483" Type="http://schemas.openxmlformats.org/officeDocument/2006/relationships/hyperlink" Target="https://www.epicov.org/epi3/start/EPI_ISL/426069" TargetMode="External"/><Relationship Id="rId7534" Type="http://schemas.openxmlformats.org/officeDocument/2006/relationships/hyperlink" Target="https://www.epicov.org/epi3/start/EPI_ISL/427730" TargetMode="External"/><Relationship Id="rId10515" Type="http://schemas.openxmlformats.org/officeDocument/2006/relationships/hyperlink" Target="https://www.epicov.org/epi3/start/EPI_ISL/423809" TargetMode="External"/><Relationship Id="rId998" Type="http://schemas.openxmlformats.org/officeDocument/2006/relationships/hyperlink" Target="https://www.epicov.org/epi3/start/EPI_ISL/416522" TargetMode="External"/><Relationship Id="rId2679" Type="http://schemas.openxmlformats.org/officeDocument/2006/relationships/hyperlink" Target="https://www.epicov.org/epi3/start/EPI_ISL/418932" TargetMode="External"/><Relationship Id="rId6136" Type="http://schemas.openxmlformats.org/officeDocument/2006/relationships/hyperlink" Target="https://www.epicov.org/epi3/start/EPI_ISL/425831" TargetMode="External"/><Relationship Id="rId6550" Type="http://schemas.openxmlformats.org/officeDocument/2006/relationships/hyperlink" Target="https://www.epicov.org/epi3/start/EPI_ISL/430923" TargetMode="External"/><Relationship Id="rId7601" Type="http://schemas.openxmlformats.org/officeDocument/2006/relationships/hyperlink" Target="https://www.epicov.org/epi3/start/EPI_ISL/426470" TargetMode="External"/><Relationship Id="rId12687" Type="http://schemas.openxmlformats.org/officeDocument/2006/relationships/hyperlink" Target="https://www.epicov.org/epi3/start/EPI_ISL/420252" TargetMode="External"/><Relationship Id="rId1695" Type="http://schemas.openxmlformats.org/officeDocument/2006/relationships/hyperlink" Target="https://www.epicov.org/epi3/start/EPI_ISL/417290" TargetMode="External"/><Relationship Id="rId2746" Type="http://schemas.openxmlformats.org/officeDocument/2006/relationships/hyperlink" Target="https://www.epicov.org/epi3/start/EPI_ISL/418944" TargetMode="External"/><Relationship Id="rId5152" Type="http://schemas.openxmlformats.org/officeDocument/2006/relationships/hyperlink" Target="https://www.epicov.org/epi3/start/EPI_ISL/422039" TargetMode="External"/><Relationship Id="rId6203" Type="http://schemas.openxmlformats.org/officeDocument/2006/relationships/hyperlink" Target="https://www.epicov.org/epi3/start/EPI_ISL/423224" TargetMode="External"/><Relationship Id="rId9359" Type="http://schemas.openxmlformats.org/officeDocument/2006/relationships/hyperlink" Target="https://www.epicov.org/epi3/start/EPI_ISL/421977" TargetMode="External"/><Relationship Id="rId9773" Type="http://schemas.openxmlformats.org/officeDocument/2006/relationships/hyperlink" Target="https://www.epicov.org/epi3/start/EPI_ISL/427003" TargetMode="External"/><Relationship Id="rId11289" Type="http://schemas.openxmlformats.org/officeDocument/2006/relationships/hyperlink" Target="https://www.epicov.org/epi3/start/EPI_ISL/423525" TargetMode="External"/><Relationship Id="rId718" Type="http://schemas.openxmlformats.org/officeDocument/2006/relationships/hyperlink" Target="https://www.epicov.org/epi3/start/EPI_ISL/417790" TargetMode="External"/><Relationship Id="rId1348" Type="http://schemas.openxmlformats.org/officeDocument/2006/relationships/hyperlink" Target="https://www.epicov.org/epi3/start/EPI_ISL/414375" TargetMode="External"/><Relationship Id="rId1762" Type="http://schemas.openxmlformats.org/officeDocument/2006/relationships/hyperlink" Target="https://www.epicov.org/epi3/start/EPI_ISL/419859" TargetMode="External"/><Relationship Id="rId8375" Type="http://schemas.openxmlformats.org/officeDocument/2006/relationships/hyperlink" Target="https://www.epicov.org/epi3/start/EPI_ISL/420774" TargetMode="External"/><Relationship Id="rId9426" Type="http://schemas.openxmlformats.org/officeDocument/2006/relationships/hyperlink" Target="https://www.epicov.org/epi3/start/EPI_ISL/428262" TargetMode="External"/><Relationship Id="rId12754" Type="http://schemas.openxmlformats.org/officeDocument/2006/relationships/hyperlink" Target="https://www.epicov.org/epi3/start/EPI_ISL/420156" TargetMode="External"/><Relationship Id="rId1415" Type="http://schemas.openxmlformats.org/officeDocument/2006/relationships/hyperlink" Target="https://www.epicov.org/epi3/start/EPI_ISL/419799" TargetMode="External"/><Relationship Id="rId2813" Type="http://schemas.openxmlformats.org/officeDocument/2006/relationships/hyperlink" Target="https://www.epicov.org/epi3/start/EPI_ISL/417373" TargetMode="External"/><Relationship Id="rId5969" Type="http://schemas.openxmlformats.org/officeDocument/2006/relationships/hyperlink" Target="https://www.epicov.org/epi3/start/EPI_ISL/424440" TargetMode="External"/><Relationship Id="rId7391" Type="http://schemas.openxmlformats.org/officeDocument/2006/relationships/hyperlink" Target="https://www.epicov.org/epi3/start/EPI_ISL/430845" TargetMode="External"/><Relationship Id="rId8028" Type="http://schemas.openxmlformats.org/officeDocument/2006/relationships/hyperlink" Target="https://www.epicov.org/epi3/start/EPI_ISL/427569" TargetMode="External"/><Relationship Id="rId8442" Type="http://schemas.openxmlformats.org/officeDocument/2006/relationships/hyperlink" Target="https://www.epicov.org/epi3/start/EPI_ISL/430138" TargetMode="External"/><Relationship Id="rId9840" Type="http://schemas.openxmlformats.org/officeDocument/2006/relationships/hyperlink" Target="https://www.epicov.org/epi3/start/EPI_ISL/429643" TargetMode="External"/><Relationship Id="rId11009" Type="http://schemas.openxmlformats.org/officeDocument/2006/relationships/hyperlink" Target="https://www.epicov.org/epi3/start/EPI_ISL/422561" TargetMode="External"/><Relationship Id="rId11356" Type="http://schemas.openxmlformats.org/officeDocument/2006/relationships/hyperlink" Target="https://www.epicov.org/epi3/start/EPI_ISL/422216" TargetMode="External"/><Relationship Id="rId11770" Type="http://schemas.openxmlformats.org/officeDocument/2006/relationships/hyperlink" Target="https://www.epicov.org/epi3/start/EPI_ISL/422984" TargetMode="External"/><Relationship Id="rId12407" Type="http://schemas.openxmlformats.org/officeDocument/2006/relationships/hyperlink" Target="https://www.epicov.org/epi3/start/EPI_ISL/422694" TargetMode="External"/><Relationship Id="rId12821" Type="http://schemas.openxmlformats.org/officeDocument/2006/relationships/hyperlink" Target="https://www.epicov.org/epi3/start/EPI_ISL/421490" TargetMode="External"/><Relationship Id="rId54" Type="http://schemas.openxmlformats.org/officeDocument/2006/relationships/hyperlink" Target="https://www.epicov.org/epi3/start/EPI_ISL/413568" TargetMode="External"/><Relationship Id="rId4985" Type="http://schemas.openxmlformats.org/officeDocument/2006/relationships/hyperlink" Target="https://www.epicov.org/epi3/start/EPI_ISL/424142" TargetMode="External"/><Relationship Id="rId7044" Type="http://schemas.openxmlformats.org/officeDocument/2006/relationships/hyperlink" Target="https://www.epicov.org/epi3/start/EPI_ISL/427161" TargetMode="External"/><Relationship Id="rId10372" Type="http://schemas.openxmlformats.org/officeDocument/2006/relationships/hyperlink" Target="https://www.epicov.org/epi3/start/EPI_ISL/430466" TargetMode="External"/><Relationship Id="rId11423" Type="http://schemas.openxmlformats.org/officeDocument/2006/relationships/hyperlink" Target="https://www.epicov.org/epi3/start/EPI_ISL/422265" TargetMode="External"/><Relationship Id="rId2189" Type="http://schemas.openxmlformats.org/officeDocument/2006/relationships/hyperlink" Target="https://www.epicov.org/epi3/start/EPI_ISL/417066" TargetMode="External"/><Relationship Id="rId3587" Type="http://schemas.openxmlformats.org/officeDocument/2006/relationships/hyperlink" Target="https://www.epicov.org/epi3/start/EPI_ISL/419480" TargetMode="External"/><Relationship Id="rId4638" Type="http://schemas.openxmlformats.org/officeDocument/2006/relationships/hyperlink" Target="https://www.epicov.org/epi3/start/EPI_ISL/425341" TargetMode="External"/><Relationship Id="rId6060" Type="http://schemas.openxmlformats.org/officeDocument/2006/relationships/hyperlink" Target="https://www.epicov.org/epi3/start/EPI_ISL/424589" TargetMode="External"/><Relationship Id="rId10025" Type="http://schemas.openxmlformats.org/officeDocument/2006/relationships/hyperlink" Target="https://www.epicov.org/epi3/start/EPI_ISL/430604" TargetMode="External"/><Relationship Id="rId3654" Type="http://schemas.openxmlformats.org/officeDocument/2006/relationships/hyperlink" Target="https://www.epicov.org/epi3/start/EPI_ISL/418077" TargetMode="External"/><Relationship Id="rId4705" Type="http://schemas.openxmlformats.org/officeDocument/2006/relationships/hyperlink" Target="https://www.epicov.org/epi3/start/EPI_ISL/425358" TargetMode="External"/><Relationship Id="rId7111" Type="http://schemas.openxmlformats.org/officeDocument/2006/relationships/hyperlink" Target="https://www.epicov.org/epi3/start/EPI_ISL/429702" TargetMode="External"/><Relationship Id="rId12197" Type="http://schemas.openxmlformats.org/officeDocument/2006/relationships/hyperlink" Target="https://www.epicov.org/epi3/start/EPI_ISL/420383" TargetMode="External"/><Relationship Id="rId575" Type="http://schemas.openxmlformats.org/officeDocument/2006/relationships/hyperlink" Target="https://www.epicov.org/epi3/start/EPI_ISL/416729" TargetMode="External"/><Relationship Id="rId2256" Type="http://schemas.openxmlformats.org/officeDocument/2006/relationships/hyperlink" Target="https://www.epicov.org/epi3/start/EPI_ISL/418304" TargetMode="External"/><Relationship Id="rId2670" Type="http://schemas.openxmlformats.org/officeDocument/2006/relationships/hyperlink" Target="https://www.epicov.org/epi3/start/EPI_ISL/418906" TargetMode="External"/><Relationship Id="rId3307" Type="http://schemas.openxmlformats.org/officeDocument/2006/relationships/hyperlink" Target="https://www.epicov.org/epi3/start/EPI_ISL/410544" TargetMode="External"/><Relationship Id="rId3721" Type="http://schemas.openxmlformats.org/officeDocument/2006/relationships/hyperlink" Target="https://www.epicov.org/epi3/start/EPI_ISL/410718" TargetMode="External"/><Relationship Id="rId6877" Type="http://schemas.openxmlformats.org/officeDocument/2006/relationships/hyperlink" Target="https://www.epicov.org/epi3/start/EPI_ISL/428759" TargetMode="External"/><Relationship Id="rId7928" Type="http://schemas.openxmlformats.org/officeDocument/2006/relationships/hyperlink" Target="https://www.epicov.org/epi3/start/EPI_ISL/427506" TargetMode="External"/><Relationship Id="rId9283" Type="http://schemas.openxmlformats.org/officeDocument/2006/relationships/hyperlink" Target="https://www.epicov.org/epi3/start/EPI_ISL/420606" TargetMode="External"/><Relationship Id="rId12264" Type="http://schemas.openxmlformats.org/officeDocument/2006/relationships/hyperlink" Target="https://www.epicov.org/epi3/start/EPI_ISL/421401" TargetMode="External"/><Relationship Id="rId228" Type="http://schemas.openxmlformats.org/officeDocument/2006/relationships/hyperlink" Target="https://www.epicov.org/epi3/start/EPI_ISL/409023" TargetMode="External"/><Relationship Id="rId642" Type="http://schemas.openxmlformats.org/officeDocument/2006/relationships/hyperlink" Target="https://www.epicov.org/epi3/start/EPI_ISL/416713" TargetMode="External"/><Relationship Id="rId1272" Type="http://schemas.openxmlformats.org/officeDocument/2006/relationships/hyperlink" Target="https://www.epicov.org/epi3/start/EPI_ISL/415582" TargetMode="External"/><Relationship Id="rId2323" Type="http://schemas.openxmlformats.org/officeDocument/2006/relationships/hyperlink" Target="https://www.epicov.org/epi3/start/EPI_ISL/417547" TargetMode="External"/><Relationship Id="rId5479" Type="http://schemas.openxmlformats.org/officeDocument/2006/relationships/hyperlink" Target="https://www.epicov.org/epi3/start/EPI_ISL/422165" TargetMode="External"/><Relationship Id="rId5893" Type="http://schemas.openxmlformats.org/officeDocument/2006/relationships/hyperlink" Target="https://www.epicov.org/epi3/start/EPI_ISL/424425" TargetMode="External"/><Relationship Id="rId9350" Type="http://schemas.openxmlformats.org/officeDocument/2006/relationships/hyperlink" Target="https://www.epicov.org/epi3/start/EPI_ISL/421983" TargetMode="External"/><Relationship Id="rId10909" Type="http://schemas.openxmlformats.org/officeDocument/2006/relationships/hyperlink" Target="https://www.epicov.org/epi3/start/EPI_ISL/422668" TargetMode="External"/><Relationship Id="rId11280" Type="http://schemas.openxmlformats.org/officeDocument/2006/relationships/hyperlink" Target="https://www.epicov.org/epi3/start/EPI_ISL/424861" TargetMode="External"/><Relationship Id="rId4495" Type="http://schemas.openxmlformats.org/officeDocument/2006/relationships/hyperlink" Target="https://www.epicov.org/epi3/start/EPI_ISL/424325" TargetMode="External"/><Relationship Id="rId5546" Type="http://schemas.openxmlformats.org/officeDocument/2006/relationships/hyperlink" Target="https://www.epicov.org/epi3/start/EPI_ISL/422111" TargetMode="External"/><Relationship Id="rId6944" Type="http://schemas.openxmlformats.org/officeDocument/2006/relationships/hyperlink" Target="https://www.epicov.org/epi3/start/EPI_ISL/428452" TargetMode="External"/><Relationship Id="rId9003" Type="http://schemas.openxmlformats.org/officeDocument/2006/relationships/hyperlink" Target="https://www.epicov.org/epi3/start/EPI_ISL/420503" TargetMode="External"/><Relationship Id="rId12331" Type="http://schemas.openxmlformats.org/officeDocument/2006/relationships/hyperlink" Target="https://www.epicov.org/epi3/start/EPI_ISL/422793" TargetMode="External"/><Relationship Id="rId3097" Type="http://schemas.openxmlformats.org/officeDocument/2006/relationships/hyperlink" Target="https://www.epicov.org/epi3/start/EPI_ISL/419927" TargetMode="External"/><Relationship Id="rId4148" Type="http://schemas.openxmlformats.org/officeDocument/2006/relationships/hyperlink" Target="https://www.epicov.org/epi3/start/EPI_ISL/423093" TargetMode="External"/><Relationship Id="rId5960" Type="http://schemas.openxmlformats.org/officeDocument/2006/relationships/hyperlink" Target="https://www.epicov.org/epi3/start/EPI_ISL/423111" TargetMode="External"/><Relationship Id="rId3164" Type="http://schemas.openxmlformats.org/officeDocument/2006/relationships/hyperlink" Target="https://www.epicov.org/epi3/start/EPI_ISL/417448" TargetMode="External"/><Relationship Id="rId4562" Type="http://schemas.openxmlformats.org/officeDocument/2006/relationships/hyperlink" Target="https://www.epicov.org/epi3/start/EPI_ISL/424092" TargetMode="External"/><Relationship Id="rId5613" Type="http://schemas.openxmlformats.org/officeDocument/2006/relationships/hyperlink" Target="https://www.epicov.org/epi3/start/EPI_ISL/422116" TargetMode="External"/><Relationship Id="rId8769" Type="http://schemas.openxmlformats.org/officeDocument/2006/relationships/hyperlink" Target="https://www.epicov.org/epi3/start/EPI_ISL/429287" TargetMode="External"/><Relationship Id="rId10699" Type="http://schemas.openxmlformats.org/officeDocument/2006/relationships/hyperlink" Target="https://www.epicov.org/epi3/start/EPI_ISL/422435" TargetMode="External"/><Relationship Id="rId11000" Type="http://schemas.openxmlformats.org/officeDocument/2006/relationships/hyperlink" Target="https://www.epicov.org/epi3/start/EPI_ISL/422566" TargetMode="External"/><Relationship Id="rId1809" Type="http://schemas.openxmlformats.org/officeDocument/2006/relationships/hyperlink" Target="https://www.epicov.org/epi3/start/EPI_ISL/417241" TargetMode="External"/><Relationship Id="rId4215" Type="http://schemas.openxmlformats.org/officeDocument/2006/relationships/hyperlink" Target="https://www.epicov.org/epi3/start/EPI_ISL/425669" TargetMode="External"/><Relationship Id="rId7785" Type="http://schemas.openxmlformats.org/officeDocument/2006/relationships/hyperlink" Target="https://www.epicov.org/epi3/start/EPI_ISL/425211" TargetMode="External"/><Relationship Id="rId8836" Type="http://schemas.openxmlformats.org/officeDocument/2006/relationships/hyperlink" Target="https://www.epicov.org/epi3/start/EPI_ISL/420853" TargetMode="External"/><Relationship Id="rId10766" Type="http://schemas.openxmlformats.org/officeDocument/2006/relationships/hyperlink" Target="https://www.epicov.org/epi3/start/EPI_ISL/423934" TargetMode="External"/><Relationship Id="rId11817" Type="http://schemas.openxmlformats.org/officeDocument/2006/relationships/hyperlink" Target="https://www.epicov.org/epi3/start/EPI_ISL/420339" TargetMode="External"/><Relationship Id="rId2180" Type="http://schemas.openxmlformats.org/officeDocument/2006/relationships/hyperlink" Target="https://www.epicov.org/epi3/start/EPI_ISL/418396" TargetMode="External"/><Relationship Id="rId3231" Type="http://schemas.openxmlformats.org/officeDocument/2006/relationships/hyperlink" Target="https://www.epicov.org/epi3/start/EPI_ISL/417481" TargetMode="External"/><Relationship Id="rId6387" Type="http://schemas.openxmlformats.org/officeDocument/2006/relationships/hyperlink" Target="https://www.epicov.org/epi3/start/EPI_ISL/427367" TargetMode="External"/><Relationship Id="rId7438" Type="http://schemas.openxmlformats.org/officeDocument/2006/relationships/hyperlink" Target="https://www.epicov.org/epi3/start/EPI_ISL/425160" TargetMode="External"/><Relationship Id="rId7852" Type="http://schemas.openxmlformats.org/officeDocument/2006/relationships/hyperlink" Target="https://www.epicov.org/epi3/start/EPI_ISL/427800" TargetMode="External"/><Relationship Id="rId8903" Type="http://schemas.openxmlformats.org/officeDocument/2006/relationships/hyperlink" Target="https://www.epicov.org/epi3/start/EPI_ISL/420545" TargetMode="External"/><Relationship Id="rId10419" Type="http://schemas.openxmlformats.org/officeDocument/2006/relationships/hyperlink" Target="https://www.epicov.org/epi3/start/EPI_ISL/429426" TargetMode="External"/><Relationship Id="rId152" Type="http://schemas.openxmlformats.org/officeDocument/2006/relationships/hyperlink" Target="https://www.epicov.org/epi3/start/EPI_ISL/415916" TargetMode="External"/><Relationship Id="rId2997" Type="http://schemas.openxmlformats.org/officeDocument/2006/relationships/hyperlink" Target="https://www.epicov.org/epi3/start/EPI_ISL/418693" TargetMode="External"/><Relationship Id="rId6454" Type="http://schemas.openxmlformats.org/officeDocument/2006/relationships/hyperlink" Target="https://www.epicov.org/epi3/start/EPI_ISL/426015" TargetMode="External"/><Relationship Id="rId7505" Type="http://schemas.openxmlformats.org/officeDocument/2006/relationships/hyperlink" Target="https://www.epicov.org/epi3/start/EPI_ISL/427757" TargetMode="External"/><Relationship Id="rId10833" Type="http://schemas.openxmlformats.org/officeDocument/2006/relationships/hyperlink" Target="https://www.epicov.org/epi3/start/EPI_ISL/421323" TargetMode="External"/><Relationship Id="rId969" Type="http://schemas.openxmlformats.org/officeDocument/2006/relationships/hyperlink" Target="https://www.epicov.org/epi3/start/EPI_ISL/417831" TargetMode="External"/><Relationship Id="rId1599" Type="http://schemas.openxmlformats.org/officeDocument/2006/relationships/hyperlink" Target="https://www.epicov.org/epi3/start/EPI_ISL/419787" TargetMode="External"/><Relationship Id="rId5056" Type="http://schemas.openxmlformats.org/officeDocument/2006/relationships/hyperlink" Target="https://www.epicov.org/epi3/start/EPI_ISL/426751" TargetMode="External"/><Relationship Id="rId5470" Type="http://schemas.openxmlformats.org/officeDocument/2006/relationships/hyperlink" Target="https://www.epicov.org/epi3/start/EPI_ISL/422172" TargetMode="External"/><Relationship Id="rId6107" Type="http://schemas.openxmlformats.org/officeDocument/2006/relationships/hyperlink" Target="https://www.epicov.org/epi3/start/EPI_ISL/423290" TargetMode="External"/><Relationship Id="rId6521" Type="http://schemas.openxmlformats.org/officeDocument/2006/relationships/hyperlink" Target="https://www.epicov.org/epi3/start/EPI_ISL/426053" TargetMode="External"/><Relationship Id="rId9677" Type="http://schemas.openxmlformats.org/officeDocument/2006/relationships/hyperlink" Target="https://www.epicov.org/epi3/start/EPI_ISL/428382" TargetMode="External"/><Relationship Id="rId10900" Type="http://schemas.openxmlformats.org/officeDocument/2006/relationships/hyperlink" Target="https://www.epicov.org/epi3/start/EPI_ISL/422673" TargetMode="External"/><Relationship Id="rId4072" Type="http://schemas.openxmlformats.org/officeDocument/2006/relationships/hyperlink" Target="https://www.epicov.org/epi3/start/EPI_ISL/426876" TargetMode="External"/><Relationship Id="rId5123" Type="http://schemas.openxmlformats.org/officeDocument/2006/relationships/hyperlink" Target="https://www.epicov.org/epi3/start/EPI_ISL/422054" TargetMode="External"/><Relationship Id="rId8279" Type="http://schemas.openxmlformats.org/officeDocument/2006/relationships/hyperlink" Target="https://www.epicov.org/epi3/start/EPI_ISL/427668" TargetMode="External"/><Relationship Id="rId12658" Type="http://schemas.openxmlformats.org/officeDocument/2006/relationships/hyperlink" Target="https://www.epicov.org/epi3/start/EPI_ISL/420218" TargetMode="External"/><Relationship Id="rId1666" Type="http://schemas.openxmlformats.org/officeDocument/2006/relationships/hyperlink" Target="https://www.epicov.org/epi3/start/EPI_ISL/417284" TargetMode="External"/><Relationship Id="rId2717" Type="http://schemas.openxmlformats.org/officeDocument/2006/relationships/hyperlink" Target="https://www.epicov.org/epi3/start/EPI_ISL/418958" TargetMode="External"/><Relationship Id="rId7295" Type="http://schemas.openxmlformats.org/officeDocument/2006/relationships/hyperlink" Target="https://www.epicov.org/epi3/start/EPI_ISL/427225" TargetMode="External"/><Relationship Id="rId8693" Type="http://schemas.openxmlformats.org/officeDocument/2006/relationships/hyperlink" Target="https://www.epicov.org/epi3/start/EPI_ISL/430224" TargetMode="External"/><Relationship Id="rId9744" Type="http://schemas.openxmlformats.org/officeDocument/2006/relationships/hyperlink" Target="https://www.epicov.org/epi3/start/EPI_ISL/428323" TargetMode="External"/><Relationship Id="rId11674" Type="http://schemas.openxmlformats.org/officeDocument/2006/relationships/hyperlink" Target="https://www.epicov.org/epi3/start/EPI_ISL/423690" TargetMode="External"/><Relationship Id="rId12725" Type="http://schemas.openxmlformats.org/officeDocument/2006/relationships/hyperlink" Target="https://www.epicov.org/epi3/start/EPI_ISL/422800" TargetMode="External"/><Relationship Id="rId1319" Type="http://schemas.openxmlformats.org/officeDocument/2006/relationships/hyperlink" Target="https://www.epicov.org/epi3/start/EPI_ISL/415659" TargetMode="External"/><Relationship Id="rId1733" Type="http://schemas.openxmlformats.org/officeDocument/2006/relationships/hyperlink" Target="https://www.epicov.org/epi3/start/EPI_ISL/419836" TargetMode="External"/><Relationship Id="rId4889" Type="http://schemas.openxmlformats.org/officeDocument/2006/relationships/hyperlink" Target="https://www.epicov.org/epi3/start/EPI_ISL/424138" TargetMode="External"/><Relationship Id="rId8346" Type="http://schemas.openxmlformats.org/officeDocument/2006/relationships/hyperlink" Target="https://www.epicov.org/epi3/start/EPI_ISL/420789" TargetMode="External"/><Relationship Id="rId8760" Type="http://schemas.openxmlformats.org/officeDocument/2006/relationships/hyperlink" Target="https://www.epicov.org/epi3/start/EPI_ISL/430273" TargetMode="External"/><Relationship Id="rId9811" Type="http://schemas.openxmlformats.org/officeDocument/2006/relationships/hyperlink" Target="https://www.epicov.org/epi3/start/EPI_ISL/428303" TargetMode="External"/><Relationship Id="rId10276" Type="http://schemas.openxmlformats.org/officeDocument/2006/relationships/hyperlink" Target="https://www.epicov.org/epi3/start/EPI_ISL/429315" TargetMode="External"/><Relationship Id="rId10690" Type="http://schemas.openxmlformats.org/officeDocument/2006/relationships/hyperlink" Target="https://www.epicov.org/epi3/start/EPI_ISL/423774" TargetMode="External"/><Relationship Id="rId11327" Type="http://schemas.openxmlformats.org/officeDocument/2006/relationships/hyperlink" Target="https://www.epicov.org/epi3/start/EPI_ISL/423556" TargetMode="External"/><Relationship Id="rId11741" Type="http://schemas.openxmlformats.org/officeDocument/2006/relationships/hyperlink" Target="https://www.epicov.org/epi3/start/EPI_ISL/421664" TargetMode="External"/><Relationship Id="rId25" Type="http://schemas.openxmlformats.org/officeDocument/2006/relationships/hyperlink" Target="https://www.epicov.org/epi3/start/EPI_ISL/413590" TargetMode="External"/><Relationship Id="rId1800" Type="http://schemas.openxmlformats.org/officeDocument/2006/relationships/hyperlink" Target="https://www.epicov.org/epi3/start/EPI_ISL/417219" TargetMode="External"/><Relationship Id="rId4956" Type="http://schemas.openxmlformats.org/officeDocument/2006/relationships/hyperlink" Target="https://www.epicov.org/epi3/start/EPI_ISL/425488" TargetMode="External"/><Relationship Id="rId7362" Type="http://schemas.openxmlformats.org/officeDocument/2006/relationships/hyperlink" Target="https://www.epicov.org/epi3/start/EPI_ISL/430804" TargetMode="External"/><Relationship Id="rId8413" Type="http://schemas.openxmlformats.org/officeDocument/2006/relationships/hyperlink" Target="https://www.epicov.org/epi3/start/EPI_ISL/429173" TargetMode="External"/><Relationship Id="rId10343" Type="http://schemas.openxmlformats.org/officeDocument/2006/relationships/hyperlink" Target="https://www.epicov.org/epi3/start/EPI_ISL/430484" TargetMode="External"/><Relationship Id="rId3558" Type="http://schemas.openxmlformats.org/officeDocument/2006/relationships/hyperlink" Target="https://www.epicov.org/epi3/start/EPI_ISL/419454" TargetMode="External"/><Relationship Id="rId3972" Type="http://schemas.openxmlformats.org/officeDocument/2006/relationships/hyperlink" Target="https://www.epicov.org/epi3/start/EPI_ISL/425592" TargetMode="External"/><Relationship Id="rId4609" Type="http://schemas.openxmlformats.org/officeDocument/2006/relationships/hyperlink" Target="https://www.epicov.org/epi3/start/EPI_ISL/426675" TargetMode="External"/><Relationship Id="rId7015" Type="http://schemas.openxmlformats.org/officeDocument/2006/relationships/hyperlink" Target="https://www.epicov.org/epi3/start/EPI_ISL/427108" TargetMode="External"/><Relationship Id="rId479" Type="http://schemas.openxmlformats.org/officeDocument/2006/relationships/hyperlink" Target="https://www.epicov.org/epi3/start/EPI_ISL/416645" TargetMode="External"/><Relationship Id="rId893" Type="http://schemas.openxmlformats.org/officeDocument/2006/relationships/hyperlink" Target="https://www.epicov.org/epi3/start/EPI_ISL/416577" TargetMode="External"/><Relationship Id="rId2574" Type="http://schemas.openxmlformats.org/officeDocument/2006/relationships/hyperlink" Target="https://www.epicov.org/epi3/start/EPI_ISL/416350" TargetMode="External"/><Relationship Id="rId3625" Type="http://schemas.openxmlformats.org/officeDocument/2006/relationships/hyperlink" Target="https://www.epicov.org/epi3/start/EPI_ISL/419400" TargetMode="External"/><Relationship Id="rId6031" Type="http://schemas.openxmlformats.org/officeDocument/2006/relationships/hyperlink" Target="https://www.epicov.org/epi3/start/EPI_ISL/425928" TargetMode="External"/><Relationship Id="rId9187" Type="http://schemas.openxmlformats.org/officeDocument/2006/relationships/hyperlink" Target="https://www.epicov.org/epi3/start/EPI_ISL/429054" TargetMode="External"/><Relationship Id="rId10410" Type="http://schemas.openxmlformats.org/officeDocument/2006/relationships/hyperlink" Target="https://www.epicov.org/epi3/start/EPI_ISL/430406" TargetMode="External"/><Relationship Id="rId12168" Type="http://schemas.openxmlformats.org/officeDocument/2006/relationships/hyperlink" Target="https://www.epicov.org/epi3/start/EPI_ISL/421730" TargetMode="External"/><Relationship Id="rId546" Type="http://schemas.openxmlformats.org/officeDocument/2006/relationships/hyperlink" Target="https://www.epicov.org/epi3/start/EPI_ISL/415488" TargetMode="External"/><Relationship Id="rId1176" Type="http://schemas.openxmlformats.org/officeDocument/2006/relationships/hyperlink" Target="https://www.epicov.org/epi3/start/EPI_ISL/414585" TargetMode="External"/><Relationship Id="rId2227" Type="http://schemas.openxmlformats.org/officeDocument/2006/relationships/hyperlink" Target="https://www.epicov.org/epi3/start/EPI_ISL/419601" TargetMode="External"/><Relationship Id="rId9254" Type="http://schemas.openxmlformats.org/officeDocument/2006/relationships/hyperlink" Target="https://www.epicov.org/epi3/start/EPI_ISL/430034" TargetMode="External"/><Relationship Id="rId12582" Type="http://schemas.openxmlformats.org/officeDocument/2006/relationships/hyperlink" Target="https://www.epicov.org/epi3/start/EPI_ISL/421543" TargetMode="External"/><Relationship Id="rId960" Type="http://schemas.openxmlformats.org/officeDocument/2006/relationships/hyperlink" Target="https://www.epicov.org/epi3/start/EPI_ISL/417845" TargetMode="External"/><Relationship Id="rId1243" Type="http://schemas.openxmlformats.org/officeDocument/2006/relationships/hyperlink" Target="https://www.epicov.org/epi3/start/EPI_ISL/415514" TargetMode="External"/><Relationship Id="rId1590" Type="http://schemas.openxmlformats.org/officeDocument/2006/relationships/hyperlink" Target="https://www.epicov.org/epi3/start/EPI_ISL/419784" TargetMode="External"/><Relationship Id="rId2641" Type="http://schemas.openxmlformats.org/officeDocument/2006/relationships/hyperlink" Target="https://www.epicov.org/epi3/start/EPI_ISL/417697" TargetMode="External"/><Relationship Id="rId4399" Type="http://schemas.openxmlformats.org/officeDocument/2006/relationships/hyperlink" Target="https://www.epicov.org/epi3/start/EPI_ISL/425644" TargetMode="External"/><Relationship Id="rId5797" Type="http://schemas.openxmlformats.org/officeDocument/2006/relationships/hyperlink" Target="https://www.epicov.org/epi3/start/EPI_ISL/423197" TargetMode="External"/><Relationship Id="rId6848" Type="http://schemas.openxmlformats.org/officeDocument/2006/relationships/hyperlink" Target="https://www.epicov.org/epi3/start/EPI_ISL/427448" TargetMode="External"/><Relationship Id="rId8270" Type="http://schemas.openxmlformats.org/officeDocument/2006/relationships/hyperlink" Target="https://www.epicov.org/epi3/start/EPI_ISL/428995" TargetMode="External"/><Relationship Id="rId11184" Type="http://schemas.openxmlformats.org/officeDocument/2006/relationships/hyperlink" Target="https://www.epicov.org/epi3/start/EPI_ISL/424966" TargetMode="External"/><Relationship Id="rId12235" Type="http://schemas.openxmlformats.org/officeDocument/2006/relationships/hyperlink" Target="https://www.epicov.org/epi3/start/EPI_ISL/422747" TargetMode="External"/><Relationship Id="rId613" Type="http://schemas.openxmlformats.org/officeDocument/2006/relationships/hyperlink" Target="https://www.epicov.org/epi3/start/EPI_ISL/402132" TargetMode="External"/><Relationship Id="rId5864" Type="http://schemas.openxmlformats.org/officeDocument/2006/relationships/hyperlink" Target="https://www.epicov.org/epi3/start/EPI_ISL/425724" TargetMode="External"/><Relationship Id="rId6915" Type="http://schemas.openxmlformats.org/officeDocument/2006/relationships/hyperlink" Target="https://www.epicov.org/epi3/start/EPI_ISL/429771" TargetMode="External"/><Relationship Id="rId9321" Type="http://schemas.openxmlformats.org/officeDocument/2006/relationships/hyperlink" Target="https://www.epicov.org/epi3/start/EPI_ISL/421953" TargetMode="External"/><Relationship Id="rId11251" Type="http://schemas.openxmlformats.org/officeDocument/2006/relationships/hyperlink" Target="https://www.epicov.org/epi3/start/EPI_ISL/424870" TargetMode="External"/><Relationship Id="rId12302" Type="http://schemas.openxmlformats.org/officeDocument/2006/relationships/hyperlink" Target="https://www.epicov.org/epi3/start/EPI_ISL/420101" TargetMode="External"/><Relationship Id="rId1310" Type="http://schemas.openxmlformats.org/officeDocument/2006/relationships/hyperlink" Target="https://www.epicov.org/epi3/start/EPI_ISL/415635" TargetMode="External"/><Relationship Id="rId4466" Type="http://schemas.openxmlformats.org/officeDocument/2006/relationships/hyperlink" Target="https://www.epicov.org/epi3/start/EPI_ISL/426959" TargetMode="External"/><Relationship Id="rId4880" Type="http://schemas.openxmlformats.org/officeDocument/2006/relationships/hyperlink" Target="https://www.epicov.org/epi3/start/EPI_ISL/426796" TargetMode="External"/><Relationship Id="rId5517" Type="http://schemas.openxmlformats.org/officeDocument/2006/relationships/hyperlink" Target="https://www.epicov.org/epi3/start/EPI_ISL/423422" TargetMode="External"/><Relationship Id="rId5931" Type="http://schemas.openxmlformats.org/officeDocument/2006/relationships/hyperlink" Target="https://www.epicov.org/epi3/start/EPI_ISL/424453" TargetMode="External"/><Relationship Id="rId3068" Type="http://schemas.openxmlformats.org/officeDocument/2006/relationships/hyperlink" Target="https://www.epicov.org/epi3/start/EPI_ISL/419914" TargetMode="External"/><Relationship Id="rId3482" Type="http://schemas.openxmlformats.org/officeDocument/2006/relationships/hyperlink" Target="https://www.epicov.org/epi3/start/EPI_ISL/419307" TargetMode="External"/><Relationship Id="rId4119" Type="http://schemas.openxmlformats.org/officeDocument/2006/relationships/hyperlink" Target="https://www.epicov.org/epi3/start/EPI_ISL/425534" TargetMode="External"/><Relationship Id="rId4533" Type="http://schemas.openxmlformats.org/officeDocument/2006/relationships/hyperlink" Target="https://www.epicov.org/epi3/start/EPI_ISL/424071" TargetMode="External"/><Relationship Id="rId7689" Type="http://schemas.openxmlformats.org/officeDocument/2006/relationships/hyperlink" Target="https://www.epicov.org/epi3/start/EPI_ISL/427721" TargetMode="External"/><Relationship Id="rId2084" Type="http://schemas.openxmlformats.org/officeDocument/2006/relationships/hyperlink" Target="https://www.epicov.org/epi3/start/EPI_ISL/418188" TargetMode="External"/><Relationship Id="rId3135" Type="http://schemas.openxmlformats.org/officeDocument/2006/relationships/hyperlink" Target="https://www.epicov.org/epi3/start/EPI_ISL/417411" TargetMode="External"/><Relationship Id="rId4600" Type="http://schemas.openxmlformats.org/officeDocument/2006/relationships/hyperlink" Target="https://www.epicov.org/epi3/start/EPI_ISL/425313" TargetMode="External"/><Relationship Id="rId7756" Type="http://schemas.openxmlformats.org/officeDocument/2006/relationships/hyperlink" Target="https://www.epicov.org/epi3/start/EPI_ISL/426559" TargetMode="External"/><Relationship Id="rId12092" Type="http://schemas.openxmlformats.org/officeDocument/2006/relationships/hyperlink" Target="https://www.epicov.org/epi3/start/EPI_ISL/420464" TargetMode="External"/><Relationship Id="rId470" Type="http://schemas.openxmlformats.org/officeDocument/2006/relationships/hyperlink" Target="https://www.epicov.org/epi3/start/EPI_ISL/417972" TargetMode="External"/><Relationship Id="rId2151" Type="http://schemas.openxmlformats.org/officeDocument/2006/relationships/hyperlink" Target="https://www.epicov.org/epi3/start/EPI_ISL/418377" TargetMode="External"/><Relationship Id="rId3202" Type="http://schemas.openxmlformats.org/officeDocument/2006/relationships/hyperlink" Target="https://www.epicov.org/epi3/start/EPI_ISL/417469" TargetMode="External"/><Relationship Id="rId6358" Type="http://schemas.openxmlformats.org/officeDocument/2006/relationships/hyperlink" Target="https://www.epicov.org/epi3/start/EPI_ISL/428689" TargetMode="External"/><Relationship Id="rId7409" Type="http://schemas.openxmlformats.org/officeDocument/2006/relationships/hyperlink" Target="https://www.epicov.org/epi3/start/EPI_ISL/427207" TargetMode="External"/><Relationship Id="rId8807" Type="http://schemas.openxmlformats.org/officeDocument/2006/relationships/hyperlink" Target="https://www.epicov.org/epi3/start/EPI_ISL/429212" TargetMode="External"/><Relationship Id="rId10737" Type="http://schemas.openxmlformats.org/officeDocument/2006/relationships/hyperlink" Target="https://www.epicov.org/epi3/start/EPI_ISL/421184" TargetMode="External"/><Relationship Id="rId123" Type="http://schemas.openxmlformats.org/officeDocument/2006/relationships/hyperlink" Target="https://www.epicov.org/epi3/start/EPI_ISL/412036" TargetMode="External"/><Relationship Id="rId5374" Type="http://schemas.openxmlformats.org/officeDocument/2006/relationships/hyperlink" Target="https://www.epicov.org/epi3/start/EPI_ISL/423329" TargetMode="External"/><Relationship Id="rId6772" Type="http://schemas.openxmlformats.org/officeDocument/2006/relationships/hyperlink" Target="https://www.epicov.org/epi3/start/EPI_ISL/428732" TargetMode="External"/><Relationship Id="rId7823" Type="http://schemas.openxmlformats.org/officeDocument/2006/relationships/hyperlink" Target="https://www.epicov.org/epi3/start/EPI_ISL/425268" TargetMode="External"/><Relationship Id="rId10804" Type="http://schemas.openxmlformats.org/officeDocument/2006/relationships/hyperlink" Target="https://www.epicov.org/epi3/start/EPI_ISL/422622" TargetMode="External"/><Relationship Id="rId2968" Type="http://schemas.openxmlformats.org/officeDocument/2006/relationships/hyperlink" Target="https://www.epicov.org/epi3/start/EPI_ISL/419991" TargetMode="External"/><Relationship Id="rId5027" Type="http://schemas.openxmlformats.org/officeDocument/2006/relationships/hyperlink" Target="https://www.epicov.org/epi3/start/EPI_ISL/426705" TargetMode="External"/><Relationship Id="rId6425" Type="http://schemas.openxmlformats.org/officeDocument/2006/relationships/hyperlink" Target="https://www.epicov.org/epi3/start/EPI_ISL/426005" TargetMode="External"/><Relationship Id="rId9995" Type="http://schemas.openxmlformats.org/officeDocument/2006/relationships/hyperlink" Target="https://www.epicov.org/epi3/start/EPI_ISL/428357" TargetMode="External"/><Relationship Id="rId1984" Type="http://schemas.openxmlformats.org/officeDocument/2006/relationships/hyperlink" Target="https://www.epicov.org/epi3/start/EPI_ISL/418298" TargetMode="External"/><Relationship Id="rId4390" Type="http://schemas.openxmlformats.org/officeDocument/2006/relationships/hyperlink" Target="https://www.epicov.org/epi3/start/EPI_ISL/426933" TargetMode="External"/><Relationship Id="rId5441" Type="http://schemas.openxmlformats.org/officeDocument/2006/relationships/hyperlink" Target="https://www.epicov.org/epi3/start/EPI_ISL/424848" TargetMode="External"/><Relationship Id="rId8597" Type="http://schemas.openxmlformats.org/officeDocument/2006/relationships/hyperlink" Target="https://www.epicov.org/epi3/start/EPI_ISL/429073" TargetMode="External"/><Relationship Id="rId9648" Type="http://schemas.openxmlformats.org/officeDocument/2006/relationships/hyperlink" Target="https://www.epicov.org/epi3/start/EPI_ISL/429504" TargetMode="External"/><Relationship Id="rId11578" Type="http://schemas.openxmlformats.org/officeDocument/2006/relationships/hyperlink" Target="https://www.epicov.org/epi3/start/EPI_ISL/424983" TargetMode="External"/><Relationship Id="rId12629" Type="http://schemas.openxmlformats.org/officeDocument/2006/relationships/hyperlink" Target="https://www.epicov.org/epi3/start/EPI_ISL/421561" TargetMode="External"/><Relationship Id="rId1637" Type="http://schemas.openxmlformats.org/officeDocument/2006/relationships/hyperlink" Target="https://www.epicov.org/epi3/start/EPI_ISL/417093" TargetMode="External"/><Relationship Id="rId4043" Type="http://schemas.openxmlformats.org/officeDocument/2006/relationships/hyperlink" Target="https://www.epicov.org/epi3/start/EPI_ISL/425520" TargetMode="External"/><Relationship Id="rId7199" Type="http://schemas.openxmlformats.org/officeDocument/2006/relationships/hyperlink" Target="https://www.epicov.org/epi3/start/EPI_ISL/427297" TargetMode="External"/><Relationship Id="rId8664" Type="http://schemas.openxmlformats.org/officeDocument/2006/relationships/hyperlink" Target="https://www.epicov.org/epi3/start/EPI_ISL/430254" TargetMode="External"/><Relationship Id="rId9715" Type="http://schemas.openxmlformats.org/officeDocument/2006/relationships/hyperlink" Target="https://www.epicov.org/epi3/start/EPI_ISL/427091" TargetMode="External"/><Relationship Id="rId10594" Type="http://schemas.openxmlformats.org/officeDocument/2006/relationships/hyperlink" Target="https://www.epicov.org/epi3/start/EPI_ISL/422516" TargetMode="External"/><Relationship Id="rId11992" Type="http://schemas.openxmlformats.org/officeDocument/2006/relationships/hyperlink" Target="https://www.epicov.org/epi3/start/EPI_ISL/420432" TargetMode="External"/><Relationship Id="rId1704" Type="http://schemas.openxmlformats.org/officeDocument/2006/relationships/hyperlink" Target="https://www.epicov.org/epi3/start/EPI_ISL/419843" TargetMode="External"/><Relationship Id="rId4110" Type="http://schemas.openxmlformats.org/officeDocument/2006/relationships/hyperlink" Target="https://www.epicov.org/epi3/start/EPI_ISL/426845" TargetMode="External"/><Relationship Id="rId7266" Type="http://schemas.openxmlformats.org/officeDocument/2006/relationships/hyperlink" Target="https://www.epicov.org/epi3/start/EPI_ISL/427214" TargetMode="External"/><Relationship Id="rId7680" Type="http://schemas.openxmlformats.org/officeDocument/2006/relationships/hyperlink" Target="https://www.epicov.org/epi3/start/EPI_ISL/427712" TargetMode="External"/><Relationship Id="rId8317" Type="http://schemas.openxmlformats.org/officeDocument/2006/relationships/hyperlink" Target="https://www.epicov.org/epi3/start/EPI_ISL/428911" TargetMode="External"/><Relationship Id="rId8731" Type="http://schemas.openxmlformats.org/officeDocument/2006/relationships/hyperlink" Target="https://www.epicov.org/epi3/start/EPI_ISL/430290" TargetMode="External"/><Relationship Id="rId10247" Type="http://schemas.openxmlformats.org/officeDocument/2006/relationships/hyperlink" Target="https://www.epicov.org/epi3/start/EPI_ISL/430327" TargetMode="External"/><Relationship Id="rId11645" Type="http://schemas.openxmlformats.org/officeDocument/2006/relationships/hyperlink" Target="https://www.epicov.org/epi3/start/EPI_ISL/421006" TargetMode="External"/><Relationship Id="rId6282" Type="http://schemas.openxmlformats.org/officeDocument/2006/relationships/hyperlink" Target="https://www.epicov.org/epi3/start/EPI_ISL/423236" TargetMode="External"/><Relationship Id="rId7333" Type="http://schemas.openxmlformats.org/officeDocument/2006/relationships/hyperlink" Target="https://www.epicov.org/epi3/start/EPI_ISL/427257" TargetMode="External"/><Relationship Id="rId10661" Type="http://schemas.openxmlformats.org/officeDocument/2006/relationships/hyperlink" Target="https://www.epicov.org/epi3/start/EPI_ISL/422534" TargetMode="External"/><Relationship Id="rId11712" Type="http://schemas.openxmlformats.org/officeDocument/2006/relationships/hyperlink" Target="https://www.epicov.org/epi3/start/EPI_ISL/422964" TargetMode="External"/><Relationship Id="rId797" Type="http://schemas.openxmlformats.org/officeDocument/2006/relationships/hyperlink" Target="https://www.epicov.org/epi3/start/EPI_ISL/417712" TargetMode="External"/><Relationship Id="rId2478" Type="http://schemas.openxmlformats.org/officeDocument/2006/relationships/hyperlink" Target="https://www.epicov.org/epi3/start/EPI_ISL/418852" TargetMode="External"/><Relationship Id="rId3876" Type="http://schemas.openxmlformats.org/officeDocument/2006/relationships/hyperlink" Target="https://www.epicov.org/epi3/start/EPI_ISL/425552" TargetMode="External"/><Relationship Id="rId4927" Type="http://schemas.openxmlformats.org/officeDocument/2006/relationships/hyperlink" Target="https://www.epicov.org/epi3/start/EPI_ISL/425456" TargetMode="External"/><Relationship Id="rId10314" Type="http://schemas.openxmlformats.org/officeDocument/2006/relationships/hyperlink" Target="https://www.epicov.org/epi3/start/EPI_ISL/420920" TargetMode="External"/><Relationship Id="rId2892" Type="http://schemas.openxmlformats.org/officeDocument/2006/relationships/hyperlink" Target="https://www.epicov.org/epi3/start/EPI_ISL/419983" TargetMode="External"/><Relationship Id="rId3529" Type="http://schemas.openxmlformats.org/officeDocument/2006/relationships/hyperlink" Target="https://www.epicov.org/epi3/start/EPI_ISL/419463" TargetMode="External"/><Relationship Id="rId3943" Type="http://schemas.openxmlformats.org/officeDocument/2006/relationships/hyperlink" Target="https://www.epicov.org/epi3/start/EPI_ISL/426898" TargetMode="External"/><Relationship Id="rId6002" Type="http://schemas.openxmlformats.org/officeDocument/2006/relationships/hyperlink" Target="https://www.epicov.org/epi3/start/EPI_ISL/425900" TargetMode="External"/><Relationship Id="rId7400" Type="http://schemas.openxmlformats.org/officeDocument/2006/relationships/hyperlink" Target="https://www.epicov.org/epi3/start/EPI_ISL/429863" TargetMode="External"/><Relationship Id="rId9158" Type="http://schemas.openxmlformats.org/officeDocument/2006/relationships/hyperlink" Target="https://www.epicov.org/epi3/start/EPI_ISL/420681" TargetMode="External"/><Relationship Id="rId12486" Type="http://schemas.openxmlformats.org/officeDocument/2006/relationships/hyperlink" Target="https://www.epicov.org/epi3/start/EPI_ISL/421369" TargetMode="External"/><Relationship Id="rId864" Type="http://schemas.openxmlformats.org/officeDocument/2006/relationships/hyperlink" Target="https://www.epicov.org/epi3/start/EPI_ISL/417768" TargetMode="External"/><Relationship Id="rId1494" Type="http://schemas.openxmlformats.org/officeDocument/2006/relationships/hyperlink" Target="https://www.epicov.org/epi3/start/EPI_ISL/419740" TargetMode="External"/><Relationship Id="rId2545" Type="http://schemas.openxmlformats.org/officeDocument/2006/relationships/hyperlink" Target="https://www.epicov.org/epi3/start/EPI_ISL/416321" TargetMode="External"/><Relationship Id="rId9572" Type="http://schemas.openxmlformats.org/officeDocument/2006/relationships/hyperlink" Target="https://www.epicov.org/epi3/start/EPI_ISL/430570" TargetMode="External"/><Relationship Id="rId11088" Type="http://schemas.openxmlformats.org/officeDocument/2006/relationships/hyperlink" Target="https://www.epicov.org/epi3/start/EPI_ISL/424908" TargetMode="External"/><Relationship Id="rId12139" Type="http://schemas.openxmlformats.org/officeDocument/2006/relationships/hyperlink" Target="https://www.epicov.org/epi3/start/EPI_ISL/421710" TargetMode="External"/><Relationship Id="rId12553" Type="http://schemas.openxmlformats.org/officeDocument/2006/relationships/hyperlink" Target="https://www.epicov.org/epi3/start/EPI_ISL/422845" TargetMode="External"/><Relationship Id="rId517" Type="http://schemas.openxmlformats.org/officeDocument/2006/relationships/hyperlink" Target="https://www.epicov.org/epi3/start/EPI_ISL/416663" TargetMode="External"/><Relationship Id="rId931" Type="http://schemas.openxmlformats.org/officeDocument/2006/relationships/hyperlink" Target="https://www.epicov.org/epi3/start/EPI_ISL/417818" TargetMode="External"/><Relationship Id="rId1147" Type="http://schemas.openxmlformats.org/officeDocument/2006/relationships/hyperlink" Target="https://www.epicov.org/epi3/start/EPI_ISL/414571" TargetMode="External"/><Relationship Id="rId1561" Type="http://schemas.openxmlformats.org/officeDocument/2006/relationships/hyperlink" Target="https://www.epicov.org/epi3/start/EPI_ISL/418422" TargetMode="External"/><Relationship Id="rId2612" Type="http://schemas.openxmlformats.org/officeDocument/2006/relationships/hyperlink" Target="https://www.epicov.org/epi3/start/EPI_ISL/416349" TargetMode="External"/><Relationship Id="rId5768" Type="http://schemas.openxmlformats.org/officeDocument/2006/relationships/hyperlink" Target="https://www.epicov.org/epi3/start/EPI_ISL/424484" TargetMode="External"/><Relationship Id="rId6819" Type="http://schemas.openxmlformats.org/officeDocument/2006/relationships/hyperlink" Target="https://www.epicov.org/epi3/start/EPI_ISL/426108" TargetMode="External"/><Relationship Id="rId8174" Type="http://schemas.openxmlformats.org/officeDocument/2006/relationships/hyperlink" Target="https://www.epicov.org/epi3/start/EPI_ISL/426317" TargetMode="External"/><Relationship Id="rId9225" Type="http://schemas.openxmlformats.org/officeDocument/2006/relationships/hyperlink" Target="https://www.epicov.org/epi3/start/EPI_ISL/430020" TargetMode="External"/><Relationship Id="rId11155" Type="http://schemas.openxmlformats.org/officeDocument/2006/relationships/hyperlink" Target="https://www.epicov.org/epi3/start/EPI_ISL/423601" TargetMode="External"/><Relationship Id="rId12206" Type="http://schemas.openxmlformats.org/officeDocument/2006/relationships/hyperlink" Target="https://www.epicov.org/epi3/start/EPI_ISL/422728" TargetMode="External"/><Relationship Id="rId1214" Type="http://schemas.openxmlformats.org/officeDocument/2006/relationships/hyperlink" Target="https://www.epicov.org/epi3/start/EPI_ISL/414518" TargetMode="External"/><Relationship Id="rId4784" Type="http://schemas.openxmlformats.org/officeDocument/2006/relationships/hyperlink" Target="https://www.epicov.org/epi3/start/EPI_ISL/426620" TargetMode="External"/><Relationship Id="rId5835" Type="http://schemas.openxmlformats.org/officeDocument/2006/relationships/hyperlink" Target="https://www.epicov.org/epi3/start/EPI_ISL/425742" TargetMode="External"/><Relationship Id="rId7190" Type="http://schemas.openxmlformats.org/officeDocument/2006/relationships/hyperlink" Target="https://www.epicov.org/epi3/start/EPI_ISL/429724" TargetMode="External"/><Relationship Id="rId8241" Type="http://schemas.openxmlformats.org/officeDocument/2006/relationships/hyperlink" Target="https://www.epicov.org/epi3/start/EPI_ISL/425024" TargetMode="External"/><Relationship Id="rId10171" Type="http://schemas.openxmlformats.org/officeDocument/2006/relationships/hyperlink" Target="https://www.epicov.org/epi3/start/EPI_ISL/420941" TargetMode="External"/><Relationship Id="rId11222" Type="http://schemas.openxmlformats.org/officeDocument/2006/relationships/hyperlink" Target="https://www.epicov.org/epi3/start/EPI_ISL/422292" TargetMode="External"/><Relationship Id="rId12620" Type="http://schemas.openxmlformats.org/officeDocument/2006/relationships/hyperlink" Target="https://www.epicov.org/epi3/start/EPI_ISL/422896" TargetMode="External"/><Relationship Id="rId3386" Type="http://schemas.openxmlformats.org/officeDocument/2006/relationships/hyperlink" Target="https://www.epicov.org/epi3/start/EPI_ISL/412979" TargetMode="External"/><Relationship Id="rId4437" Type="http://schemas.openxmlformats.org/officeDocument/2006/relationships/hyperlink" Target="https://www.epicov.org/epi3/start/EPI_ISL/426990" TargetMode="External"/><Relationship Id="rId3039" Type="http://schemas.openxmlformats.org/officeDocument/2006/relationships/hyperlink" Target="https://www.epicov.org/epi3/start/EPI_ISL/418689" TargetMode="External"/><Relationship Id="rId3453" Type="http://schemas.openxmlformats.org/officeDocument/2006/relationships/hyperlink" Target="https://www.epicov.org/epi3/start/EPI_ISL/418053" TargetMode="External"/><Relationship Id="rId4851" Type="http://schemas.openxmlformats.org/officeDocument/2006/relationships/hyperlink" Target="https://www.epicov.org/epi3/start/EPI_ISL/426787" TargetMode="External"/><Relationship Id="rId5902" Type="http://schemas.openxmlformats.org/officeDocument/2006/relationships/hyperlink" Target="https://www.epicov.org/epi3/start/EPI_ISL/425752" TargetMode="External"/><Relationship Id="rId10988" Type="http://schemas.openxmlformats.org/officeDocument/2006/relationships/hyperlink" Target="https://www.epicov.org/epi3/start/EPI_ISL/422569" TargetMode="External"/><Relationship Id="rId374" Type="http://schemas.openxmlformats.org/officeDocument/2006/relationships/hyperlink" Target="https://www.epicov.org/epi3/start/EPI_ISL/417943" TargetMode="External"/><Relationship Id="rId2055" Type="http://schemas.openxmlformats.org/officeDocument/2006/relationships/hyperlink" Target="https://www.epicov.org/epi3/start/EPI_ISL/418206" TargetMode="External"/><Relationship Id="rId3106" Type="http://schemas.openxmlformats.org/officeDocument/2006/relationships/hyperlink" Target="https://www.epicov.org/epi3/start/EPI_ISL/417499" TargetMode="External"/><Relationship Id="rId4504" Type="http://schemas.openxmlformats.org/officeDocument/2006/relationships/hyperlink" Target="https://www.epicov.org/epi3/start/EPI_ISL/425653" TargetMode="External"/><Relationship Id="rId9082" Type="http://schemas.openxmlformats.org/officeDocument/2006/relationships/hyperlink" Target="https://www.epicov.org/epi3/start/EPI_ISL/429015" TargetMode="External"/><Relationship Id="rId3520" Type="http://schemas.openxmlformats.org/officeDocument/2006/relationships/hyperlink" Target="https://www.epicov.org/epi3/start/EPI_ISL/419437" TargetMode="External"/><Relationship Id="rId6676" Type="http://schemas.openxmlformats.org/officeDocument/2006/relationships/hyperlink" Target="https://www.epicov.org/epi3/start/EPI_ISL/427489" TargetMode="External"/><Relationship Id="rId7727" Type="http://schemas.openxmlformats.org/officeDocument/2006/relationships/hyperlink" Target="https://www.epicov.org/epi3/start/EPI_ISL/425290" TargetMode="External"/><Relationship Id="rId10708" Type="http://schemas.openxmlformats.org/officeDocument/2006/relationships/hyperlink" Target="https://www.epicov.org/epi3/start/EPI_ISL/423795" TargetMode="External"/><Relationship Id="rId12063" Type="http://schemas.openxmlformats.org/officeDocument/2006/relationships/hyperlink" Target="https://www.epicov.org/epi3/start/EPI_ISL/420438" TargetMode="External"/><Relationship Id="rId441" Type="http://schemas.openxmlformats.org/officeDocument/2006/relationships/hyperlink" Target="https://www.epicov.org/epi3/start/EPI_ISL/417948" TargetMode="External"/><Relationship Id="rId1071" Type="http://schemas.openxmlformats.org/officeDocument/2006/relationships/hyperlink" Target="https://www.epicov.org/epi3/start/EPI_ISL/414448" TargetMode="External"/><Relationship Id="rId2122" Type="http://schemas.openxmlformats.org/officeDocument/2006/relationships/hyperlink" Target="https://www.epicov.org/epi3/start/EPI_ISL/417013" TargetMode="External"/><Relationship Id="rId5278" Type="http://schemas.openxmlformats.org/officeDocument/2006/relationships/hyperlink" Target="https://www.epicov.org/epi3/start/EPI_ISL/423315" TargetMode="External"/><Relationship Id="rId5692" Type="http://schemas.openxmlformats.org/officeDocument/2006/relationships/hyperlink" Target="https://www.epicov.org/epi3/start/EPI_ISL/423145" TargetMode="External"/><Relationship Id="rId6329" Type="http://schemas.openxmlformats.org/officeDocument/2006/relationships/hyperlink" Target="https://www.epicov.org/epi3/start/EPI_ISL/426094" TargetMode="External"/><Relationship Id="rId6743" Type="http://schemas.openxmlformats.org/officeDocument/2006/relationships/hyperlink" Target="https://www.epicov.org/epi3/start/EPI_ISL/426164" TargetMode="External"/><Relationship Id="rId9899" Type="http://schemas.openxmlformats.org/officeDocument/2006/relationships/hyperlink" Target="https://www.epicov.org/epi3/start/EPI_ISL/430691" TargetMode="External"/><Relationship Id="rId12130" Type="http://schemas.openxmlformats.org/officeDocument/2006/relationships/hyperlink" Target="https://www.epicov.org/epi3/start/EPI_ISL/421719" TargetMode="External"/><Relationship Id="rId1888" Type="http://schemas.openxmlformats.org/officeDocument/2006/relationships/hyperlink" Target="https://www.epicov.org/epi3/start/EPI_ISL/418237" TargetMode="External"/><Relationship Id="rId2939" Type="http://schemas.openxmlformats.org/officeDocument/2006/relationships/hyperlink" Target="https://www.epicov.org/epi3/start/EPI_ISL/417319" TargetMode="External"/><Relationship Id="rId4294" Type="http://schemas.openxmlformats.org/officeDocument/2006/relationships/hyperlink" Target="https://www.epicov.org/epi3/start/EPI_ISL/423052" TargetMode="External"/><Relationship Id="rId5345" Type="http://schemas.openxmlformats.org/officeDocument/2006/relationships/hyperlink" Target="https://www.epicov.org/epi3/start/EPI_ISL/424667" TargetMode="External"/><Relationship Id="rId6810" Type="http://schemas.openxmlformats.org/officeDocument/2006/relationships/hyperlink" Target="https://www.epicov.org/epi3/start/EPI_ISL/428765" TargetMode="External"/><Relationship Id="rId9966" Type="http://schemas.openxmlformats.org/officeDocument/2006/relationships/hyperlink" Target="https://www.epicov.org/epi3/start/EPI_ISL/430665" TargetMode="External"/><Relationship Id="rId4361" Type="http://schemas.openxmlformats.org/officeDocument/2006/relationships/hyperlink" Target="https://www.epicov.org/epi3/start/EPI_ISL/425619" TargetMode="External"/><Relationship Id="rId5412" Type="http://schemas.openxmlformats.org/officeDocument/2006/relationships/hyperlink" Target="https://www.epicov.org/epi3/start/EPI_ISL/422022" TargetMode="External"/><Relationship Id="rId8568" Type="http://schemas.openxmlformats.org/officeDocument/2006/relationships/hyperlink" Target="https://www.epicov.org/epi3/start/EPI_ISL/429094" TargetMode="External"/><Relationship Id="rId9619" Type="http://schemas.openxmlformats.org/officeDocument/2006/relationships/hyperlink" Target="https://www.epicov.org/epi3/start/EPI_ISL/430549" TargetMode="External"/><Relationship Id="rId11896" Type="http://schemas.openxmlformats.org/officeDocument/2006/relationships/hyperlink" Target="https://www.epicov.org/epi3/start/EPI_ISL/421616" TargetMode="External"/><Relationship Id="rId1955" Type="http://schemas.openxmlformats.org/officeDocument/2006/relationships/hyperlink" Target="https://www.epicov.org/epi3/start/EPI_ISL/418279" TargetMode="External"/><Relationship Id="rId4014" Type="http://schemas.openxmlformats.org/officeDocument/2006/relationships/hyperlink" Target="https://www.epicov.org/epi3/start/EPI_ISL/426831" TargetMode="External"/><Relationship Id="rId7584" Type="http://schemas.openxmlformats.org/officeDocument/2006/relationships/hyperlink" Target="https://www.epicov.org/epi3/start/EPI_ISL/426462" TargetMode="External"/><Relationship Id="rId8982" Type="http://schemas.openxmlformats.org/officeDocument/2006/relationships/hyperlink" Target="https://www.epicov.org/epi3/start/EPI_ISL/421813" TargetMode="External"/><Relationship Id="rId10498" Type="http://schemas.openxmlformats.org/officeDocument/2006/relationships/hyperlink" Target="https://www.epicov.org/epi3/start/EPI_ISL/429443" TargetMode="External"/><Relationship Id="rId11549" Type="http://schemas.openxmlformats.org/officeDocument/2006/relationships/hyperlink" Target="https://www.epicov.org/epi3/start/EPI_ISL/424993" TargetMode="External"/><Relationship Id="rId11963" Type="http://schemas.openxmlformats.org/officeDocument/2006/relationships/hyperlink" Target="https://www.epicov.org/epi3/start/EPI_ISL/420257" TargetMode="External"/><Relationship Id="rId1608" Type="http://schemas.openxmlformats.org/officeDocument/2006/relationships/hyperlink" Target="https://www.epicov.org/epi3/start/EPI_ISL/417110" TargetMode="External"/><Relationship Id="rId3030" Type="http://schemas.openxmlformats.org/officeDocument/2006/relationships/hyperlink" Target="https://www.epicov.org/epi3/start/EPI_ISL/418685" TargetMode="External"/><Relationship Id="rId6186" Type="http://schemas.openxmlformats.org/officeDocument/2006/relationships/hyperlink" Target="https://www.epicov.org/epi3/start/EPI_ISL/424517" TargetMode="External"/><Relationship Id="rId7237" Type="http://schemas.openxmlformats.org/officeDocument/2006/relationships/hyperlink" Target="https://www.epicov.org/epi3/start/EPI_ISL/427244" TargetMode="External"/><Relationship Id="rId8635" Type="http://schemas.openxmlformats.org/officeDocument/2006/relationships/hyperlink" Target="https://www.epicov.org/epi3/start/EPI_ISL/430236" TargetMode="External"/><Relationship Id="rId10565" Type="http://schemas.openxmlformats.org/officeDocument/2006/relationships/hyperlink" Target="https://www.epicov.org/epi3/start/EPI_ISL/422530" TargetMode="External"/><Relationship Id="rId11616" Type="http://schemas.openxmlformats.org/officeDocument/2006/relationships/hyperlink" Target="https://www.epicov.org/epi3/start/EPI_ISL/423679" TargetMode="External"/><Relationship Id="rId7651" Type="http://schemas.openxmlformats.org/officeDocument/2006/relationships/hyperlink" Target="https://www.epicov.org/epi3/start/EPI_ISL/425130" TargetMode="External"/><Relationship Id="rId8702" Type="http://schemas.openxmlformats.org/officeDocument/2006/relationships/hyperlink" Target="https://www.epicov.org/epi3/start/EPI_ISL/430279" TargetMode="External"/><Relationship Id="rId10218" Type="http://schemas.openxmlformats.org/officeDocument/2006/relationships/hyperlink" Target="https://www.epicov.org/epi3/start/EPI_ISL/430319" TargetMode="External"/><Relationship Id="rId10632" Type="http://schemas.openxmlformats.org/officeDocument/2006/relationships/hyperlink" Target="https://www.epicov.org/epi3/start/EPI_ISL/423876" TargetMode="External"/><Relationship Id="rId2796" Type="http://schemas.openxmlformats.org/officeDocument/2006/relationships/hyperlink" Target="https://www.epicov.org/epi3/start/EPI_ISL/418967" TargetMode="External"/><Relationship Id="rId3847" Type="http://schemas.openxmlformats.org/officeDocument/2006/relationships/hyperlink" Target="https://www.epicov.org/epi3/start/EPI_ISL/424235" TargetMode="External"/><Relationship Id="rId6253" Type="http://schemas.openxmlformats.org/officeDocument/2006/relationships/hyperlink" Target="https://www.epicov.org/epi3/start/EPI_ISL/425869" TargetMode="External"/><Relationship Id="rId7304" Type="http://schemas.openxmlformats.org/officeDocument/2006/relationships/hyperlink" Target="https://www.epicov.org/epi3/start/EPI_ISL/427274" TargetMode="External"/><Relationship Id="rId768" Type="http://schemas.openxmlformats.org/officeDocument/2006/relationships/hyperlink" Target="https://www.epicov.org/epi3/start/EPI_ISL/415154" TargetMode="External"/><Relationship Id="rId1398" Type="http://schemas.openxmlformats.org/officeDocument/2006/relationships/hyperlink" Target="https://www.epicov.org/epi3/start/EPI_ISL/417130" TargetMode="External"/><Relationship Id="rId2449" Type="http://schemas.openxmlformats.org/officeDocument/2006/relationships/hyperlink" Target="https://www.epicov.org/epi3/start/EPI_ISL/417503" TargetMode="External"/><Relationship Id="rId2863" Type="http://schemas.openxmlformats.org/officeDocument/2006/relationships/hyperlink" Target="https://www.epicov.org/epi3/start/EPI_ISL/418636" TargetMode="External"/><Relationship Id="rId3914" Type="http://schemas.openxmlformats.org/officeDocument/2006/relationships/hyperlink" Target="https://www.epicov.org/epi3/start/EPI_ISL/426888" TargetMode="External"/><Relationship Id="rId6320" Type="http://schemas.openxmlformats.org/officeDocument/2006/relationships/hyperlink" Target="https://www.epicov.org/epi3/start/EPI_ISL/426085" TargetMode="External"/><Relationship Id="rId9476" Type="http://schemas.openxmlformats.org/officeDocument/2006/relationships/hyperlink" Target="https://www.epicov.org/epi3/start/EPI_ISL/429534" TargetMode="External"/><Relationship Id="rId9890" Type="http://schemas.openxmlformats.org/officeDocument/2006/relationships/hyperlink" Target="https://www.epicov.org/epi3/start/EPI_ISL/427038" TargetMode="External"/><Relationship Id="rId12457" Type="http://schemas.openxmlformats.org/officeDocument/2006/relationships/hyperlink" Target="https://www.epicov.org/epi3/start/EPI_ISL/421383" TargetMode="External"/><Relationship Id="rId835" Type="http://schemas.openxmlformats.org/officeDocument/2006/relationships/hyperlink" Target="https://www.epicov.org/epi3/start/EPI_ISL/416406" TargetMode="External"/><Relationship Id="rId1465" Type="http://schemas.openxmlformats.org/officeDocument/2006/relationships/hyperlink" Target="https://www.epicov.org/epi3/start/EPI_ISL/417193" TargetMode="External"/><Relationship Id="rId2516" Type="http://schemas.openxmlformats.org/officeDocument/2006/relationships/hyperlink" Target="https://www.epicov.org/epi3/start/EPI_ISL/416332" TargetMode="External"/><Relationship Id="rId8078" Type="http://schemas.openxmlformats.org/officeDocument/2006/relationships/hyperlink" Target="https://www.epicov.org/epi3/start/EPI_ISL/425048" TargetMode="External"/><Relationship Id="rId8492" Type="http://schemas.openxmlformats.org/officeDocument/2006/relationships/hyperlink" Target="https://www.epicov.org/epi3/start/EPI_ISL/420700" TargetMode="External"/><Relationship Id="rId9129" Type="http://schemas.openxmlformats.org/officeDocument/2006/relationships/hyperlink" Target="https://www.epicov.org/epi3/start/EPI_ISL/420657" TargetMode="External"/><Relationship Id="rId9543" Type="http://schemas.openxmlformats.org/officeDocument/2006/relationships/hyperlink" Target="https://www.epicov.org/epi3/start/EPI_ISL/430556" TargetMode="External"/><Relationship Id="rId11059" Type="http://schemas.openxmlformats.org/officeDocument/2006/relationships/hyperlink" Target="https://www.epicov.org/epi3/start/EPI_ISL/422582" TargetMode="External"/><Relationship Id="rId1118" Type="http://schemas.openxmlformats.org/officeDocument/2006/relationships/hyperlink" Target="https://www.epicov.org/epi3/start/EPI_ISL/415743" TargetMode="External"/><Relationship Id="rId1532" Type="http://schemas.openxmlformats.org/officeDocument/2006/relationships/hyperlink" Target="https://www.epicov.org/epi3/start/EPI_ISL/417101" TargetMode="External"/><Relationship Id="rId2930" Type="http://schemas.openxmlformats.org/officeDocument/2006/relationships/hyperlink" Target="https://www.epicov.org/epi3/start/EPI_ISL/419976" TargetMode="External"/><Relationship Id="rId4688" Type="http://schemas.openxmlformats.org/officeDocument/2006/relationships/hyperlink" Target="https://www.epicov.org/epi3/start/EPI_ISL/424035" TargetMode="External"/><Relationship Id="rId7094" Type="http://schemas.openxmlformats.org/officeDocument/2006/relationships/hyperlink" Target="https://www.epicov.org/epi3/start/EPI_ISL/430793" TargetMode="External"/><Relationship Id="rId8145" Type="http://schemas.openxmlformats.org/officeDocument/2006/relationships/hyperlink" Target="https://www.epicov.org/epi3/start/EPI_ISL/427633" TargetMode="External"/><Relationship Id="rId10075" Type="http://schemas.openxmlformats.org/officeDocument/2006/relationships/hyperlink" Target="https://www.epicov.org/epi3/start/EPI_ISL/430371" TargetMode="External"/><Relationship Id="rId11473" Type="http://schemas.openxmlformats.org/officeDocument/2006/relationships/hyperlink" Target="https://www.epicov.org/epi3/start/EPI_ISL/422405" TargetMode="External"/><Relationship Id="rId12524" Type="http://schemas.openxmlformats.org/officeDocument/2006/relationships/hyperlink" Target="https://www.epicov.org/epi3/start/EPI_ISL/420094" TargetMode="External"/><Relationship Id="rId902" Type="http://schemas.openxmlformats.org/officeDocument/2006/relationships/hyperlink" Target="https://www.epicov.org/epi3/start/EPI_ISL/416569" TargetMode="External"/><Relationship Id="rId5739" Type="http://schemas.openxmlformats.org/officeDocument/2006/relationships/hyperlink" Target="https://www.epicov.org/epi3/start/EPI_ISL/423166" TargetMode="External"/><Relationship Id="rId7161" Type="http://schemas.openxmlformats.org/officeDocument/2006/relationships/hyperlink" Target="https://www.epicov.org/epi3/start/EPI_ISL/429707" TargetMode="External"/><Relationship Id="rId8212" Type="http://schemas.openxmlformats.org/officeDocument/2006/relationships/hyperlink" Target="https://www.epicov.org/epi3/start/EPI_ISL/428957" TargetMode="External"/><Relationship Id="rId9610" Type="http://schemas.openxmlformats.org/officeDocument/2006/relationships/hyperlink" Target="https://www.epicov.org/epi3/start/EPI_ISL/429556" TargetMode="External"/><Relationship Id="rId11126" Type="http://schemas.openxmlformats.org/officeDocument/2006/relationships/hyperlink" Target="https://www.epicov.org/epi3/start/EPI_ISL/424946" TargetMode="External"/><Relationship Id="rId11540" Type="http://schemas.openxmlformats.org/officeDocument/2006/relationships/hyperlink" Target="https://www.epicov.org/epi3/start/EPI_ISL/423665" TargetMode="External"/><Relationship Id="rId4755" Type="http://schemas.openxmlformats.org/officeDocument/2006/relationships/hyperlink" Target="https://www.epicov.org/epi3/start/EPI_ISL/424047" TargetMode="External"/><Relationship Id="rId5806" Type="http://schemas.openxmlformats.org/officeDocument/2006/relationships/hyperlink" Target="https://www.epicov.org/epi3/start/EPI_ISL/425723" TargetMode="External"/><Relationship Id="rId10142" Type="http://schemas.openxmlformats.org/officeDocument/2006/relationships/hyperlink" Target="https://www.epicov.org/epi3/start/EPI_ISL/429395" TargetMode="External"/><Relationship Id="rId278" Type="http://schemas.openxmlformats.org/officeDocument/2006/relationships/hyperlink" Target="https://www.epicov.org/epi3/start/EPI_ISL/413861" TargetMode="External"/><Relationship Id="rId3357" Type="http://schemas.openxmlformats.org/officeDocument/2006/relationships/hyperlink" Target="https://www.epicov.org/epi3/start/EPI_ISL/411915" TargetMode="External"/><Relationship Id="rId3771" Type="http://schemas.openxmlformats.org/officeDocument/2006/relationships/hyperlink" Target="https://www.epicov.org/epi3/start/EPI_ISL/419246" TargetMode="External"/><Relationship Id="rId4408" Type="http://schemas.openxmlformats.org/officeDocument/2006/relationships/hyperlink" Target="https://www.epicov.org/epi3/start/EPI_ISL/426981" TargetMode="External"/><Relationship Id="rId4822" Type="http://schemas.openxmlformats.org/officeDocument/2006/relationships/hyperlink" Target="https://www.epicov.org/epi3/start/EPI_ISL/424184" TargetMode="External"/><Relationship Id="rId7978" Type="http://schemas.openxmlformats.org/officeDocument/2006/relationships/hyperlink" Target="https://www.epicov.org/epi3/start/EPI_ISL/427500" TargetMode="External"/><Relationship Id="rId10959" Type="http://schemas.openxmlformats.org/officeDocument/2006/relationships/hyperlink" Target="https://www.epicov.org/epi3/start/EPI_ISL/423912" TargetMode="External"/><Relationship Id="rId692" Type="http://schemas.openxmlformats.org/officeDocument/2006/relationships/hyperlink" Target="https://www.epicov.org/epi3/start/EPI_ISL/417775" TargetMode="External"/><Relationship Id="rId2373" Type="http://schemas.openxmlformats.org/officeDocument/2006/relationships/hyperlink" Target="https://www.epicov.org/epi3/start/EPI_ISL/417553" TargetMode="External"/><Relationship Id="rId3424" Type="http://schemas.openxmlformats.org/officeDocument/2006/relationships/hyperlink" Target="https://www.epicov.org/epi3/start/EPI_ISL/418001" TargetMode="External"/><Relationship Id="rId6994" Type="http://schemas.openxmlformats.org/officeDocument/2006/relationships/hyperlink" Target="https://www.epicov.org/epi3/start/EPI_ISL/430746" TargetMode="External"/><Relationship Id="rId12381" Type="http://schemas.openxmlformats.org/officeDocument/2006/relationships/hyperlink" Target="https://www.epicov.org/epi3/start/EPI_ISL/422709" TargetMode="External"/><Relationship Id="rId345" Type="http://schemas.openxmlformats.org/officeDocument/2006/relationships/hyperlink" Target="https://www.epicov.org/epi3/start/EPI_ISL/416681" TargetMode="External"/><Relationship Id="rId2026" Type="http://schemas.openxmlformats.org/officeDocument/2006/relationships/hyperlink" Target="https://www.epicov.org/epi3/start/EPI_ISL/419516" TargetMode="External"/><Relationship Id="rId2440" Type="http://schemas.openxmlformats.org/officeDocument/2006/relationships/hyperlink" Target="https://www.epicov.org/epi3/start/EPI_ISL/418832" TargetMode="External"/><Relationship Id="rId5596" Type="http://schemas.openxmlformats.org/officeDocument/2006/relationships/hyperlink" Target="https://www.epicov.org/epi3/start/EPI_ISL/423456" TargetMode="External"/><Relationship Id="rId6647" Type="http://schemas.openxmlformats.org/officeDocument/2006/relationships/hyperlink" Target="https://www.epicov.org/epi3/start/EPI_ISL/427300" TargetMode="External"/><Relationship Id="rId9053" Type="http://schemas.openxmlformats.org/officeDocument/2006/relationships/hyperlink" Target="https://www.epicov.org/epi3/start/EPI_ISL/421849" TargetMode="External"/><Relationship Id="rId12034" Type="http://schemas.openxmlformats.org/officeDocument/2006/relationships/hyperlink" Target="https://www.epicov.org/epi3/start/EPI_ISL/420451" TargetMode="External"/><Relationship Id="rId412" Type="http://schemas.openxmlformats.org/officeDocument/2006/relationships/hyperlink" Target="https://www.epicov.org/epi3/start/EPI_ISL/416634" TargetMode="External"/><Relationship Id="rId1042" Type="http://schemas.openxmlformats.org/officeDocument/2006/relationships/hyperlink" Target="https://www.epicov.org/epi3/start/EPI_ISL/414434" TargetMode="External"/><Relationship Id="rId4198" Type="http://schemas.openxmlformats.org/officeDocument/2006/relationships/hyperlink" Target="https://www.epicov.org/epi3/start/EPI_ISL/423013" TargetMode="External"/><Relationship Id="rId5249" Type="http://schemas.openxmlformats.org/officeDocument/2006/relationships/hyperlink" Target="https://www.epicov.org/epi3/start/EPI_ISL/424613" TargetMode="External"/><Relationship Id="rId5663" Type="http://schemas.openxmlformats.org/officeDocument/2006/relationships/hyperlink" Target="https://www.epicov.org/epi3/start/EPI_ISL/425820" TargetMode="External"/><Relationship Id="rId9120" Type="http://schemas.openxmlformats.org/officeDocument/2006/relationships/hyperlink" Target="https://www.epicov.org/epi3/start/EPI_ISL/430013" TargetMode="External"/><Relationship Id="rId11050" Type="http://schemas.openxmlformats.org/officeDocument/2006/relationships/hyperlink" Target="https://www.epicov.org/epi3/start/EPI_ISL/422585" TargetMode="External"/><Relationship Id="rId4265" Type="http://schemas.openxmlformats.org/officeDocument/2006/relationships/hyperlink" Target="https://www.epicov.org/epi3/start/EPI_ISL/424399" TargetMode="External"/><Relationship Id="rId5316" Type="http://schemas.openxmlformats.org/officeDocument/2006/relationships/hyperlink" Target="https://www.epicov.org/epi3/start/EPI_ISL/425966" TargetMode="External"/><Relationship Id="rId6714" Type="http://schemas.openxmlformats.org/officeDocument/2006/relationships/hyperlink" Target="https://www.epicov.org/epi3/start/EPI_ISL/426131" TargetMode="External"/><Relationship Id="rId12101" Type="http://schemas.openxmlformats.org/officeDocument/2006/relationships/hyperlink" Target="https://www.epicov.org/epi3/start/EPI_ISL/421788" TargetMode="External"/><Relationship Id="rId1859" Type="http://schemas.openxmlformats.org/officeDocument/2006/relationships/hyperlink" Target="https://www.epicov.org/epi3/start/EPI_ISL/419818" TargetMode="External"/><Relationship Id="rId5730" Type="http://schemas.openxmlformats.org/officeDocument/2006/relationships/hyperlink" Target="https://www.epicov.org/epi3/start/EPI_ISL/424460" TargetMode="External"/><Relationship Id="rId8886" Type="http://schemas.openxmlformats.org/officeDocument/2006/relationships/hyperlink" Target="https://www.epicov.org/epi3/start/EPI_ISL/421884" TargetMode="External"/><Relationship Id="rId9937" Type="http://schemas.openxmlformats.org/officeDocument/2006/relationships/hyperlink" Target="https://www.epicov.org/epi3/start/EPI_ISL/429673" TargetMode="External"/><Relationship Id="rId11867" Type="http://schemas.openxmlformats.org/officeDocument/2006/relationships/hyperlink" Target="https://www.epicov.org/epi3/start/EPI_ISL/422901" TargetMode="External"/><Relationship Id="rId1926" Type="http://schemas.openxmlformats.org/officeDocument/2006/relationships/hyperlink" Target="https://www.epicov.org/epi3/start/EPI_ISL/418254" TargetMode="External"/><Relationship Id="rId3281" Type="http://schemas.openxmlformats.org/officeDocument/2006/relationships/hyperlink" Target="https://www.epicov.org/epi3/start/EPI_ISL/418731" TargetMode="External"/><Relationship Id="rId4332" Type="http://schemas.openxmlformats.org/officeDocument/2006/relationships/hyperlink" Target="https://www.epicov.org/epi3/start/EPI_ISL/426940" TargetMode="External"/><Relationship Id="rId7488" Type="http://schemas.openxmlformats.org/officeDocument/2006/relationships/hyperlink" Target="https://www.epicov.org/epi3/start/EPI_ISL/426418" TargetMode="External"/><Relationship Id="rId8539" Type="http://schemas.openxmlformats.org/officeDocument/2006/relationships/hyperlink" Target="https://www.epicov.org/epi3/start/EPI_ISL/420733" TargetMode="External"/><Relationship Id="rId8953" Type="http://schemas.openxmlformats.org/officeDocument/2006/relationships/hyperlink" Target="https://www.epicov.org/epi3/start/EPI_ISL/421885" TargetMode="External"/><Relationship Id="rId10469" Type="http://schemas.openxmlformats.org/officeDocument/2006/relationships/hyperlink" Target="https://www.epicov.org/epi3/start/EPI_ISL/430416" TargetMode="External"/><Relationship Id="rId10883" Type="http://schemas.openxmlformats.org/officeDocument/2006/relationships/hyperlink" Target="https://www.epicov.org/epi3/start/EPI_ISL/423968" TargetMode="External"/><Relationship Id="rId7555" Type="http://schemas.openxmlformats.org/officeDocument/2006/relationships/hyperlink" Target="https://www.epicov.org/epi3/start/EPI_ISL/426410" TargetMode="External"/><Relationship Id="rId8606" Type="http://schemas.openxmlformats.org/officeDocument/2006/relationships/hyperlink" Target="https://www.epicov.org/epi3/start/EPI_ISL/430061" TargetMode="External"/><Relationship Id="rId10536" Type="http://schemas.openxmlformats.org/officeDocument/2006/relationships/hyperlink" Target="https://www.epicov.org/epi3/start/EPI_ISL/423837" TargetMode="External"/><Relationship Id="rId11934" Type="http://schemas.openxmlformats.org/officeDocument/2006/relationships/hyperlink" Target="https://www.epicov.org/epi3/start/EPI_ISL/420275" TargetMode="External"/><Relationship Id="rId3001" Type="http://schemas.openxmlformats.org/officeDocument/2006/relationships/hyperlink" Target="https://www.epicov.org/epi3/start/EPI_ISL/417362" TargetMode="External"/><Relationship Id="rId6157" Type="http://schemas.openxmlformats.org/officeDocument/2006/relationships/hyperlink" Target="https://www.epicov.org/epi3/start/EPI_ISL/424531" TargetMode="External"/><Relationship Id="rId6571" Type="http://schemas.openxmlformats.org/officeDocument/2006/relationships/hyperlink" Target="https://www.epicov.org/epi3/start/EPI_ISL/430950" TargetMode="External"/><Relationship Id="rId7208" Type="http://schemas.openxmlformats.org/officeDocument/2006/relationships/hyperlink" Target="https://www.epicov.org/epi3/start/EPI_ISL/430877" TargetMode="External"/><Relationship Id="rId7622" Type="http://schemas.openxmlformats.org/officeDocument/2006/relationships/hyperlink" Target="https://www.epicov.org/epi3/start/EPI_ISL/427770" TargetMode="External"/><Relationship Id="rId10950" Type="http://schemas.openxmlformats.org/officeDocument/2006/relationships/hyperlink" Target="https://www.epicov.org/epi3/start/EPI_ISL/422656" TargetMode="External"/><Relationship Id="rId2767" Type="http://schemas.openxmlformats.org/officeDocument/2006/relationships/hyperlink" Target="https://www.epicov.org/epi3/start/EPI_ISL/417643" TargetMode="External"/><Relationship Id="rId5173" Type="http://schemas.openxmlformats.org/officeDocument/2006/relationships/hyperlink" Target="https://www.epicov.org/epi3/start/EPI_ISL/423396" TargetMode="External"/><Relationship Id="rId6224" Type="http://schemas.openxmlformats.org/officeDocument/2006/relationships/hyperlink" Target="https://www.epicov.org/epi3/start/EPI_ISL/423217" TargetMode="External"/><Relationship Id="rId9794" Type="http://schemas.openxmlformats.org/officeDocument/2006/relationships/hyperlink" Target="https://www.epicov.org/epi3/start/EPI_ISL/430617" TargetMode="External"/><Relationship Id="rId10603" Type="http://schemas.openxmlformats.org/officeDocument/2006/relationships/hyperlink" Target="https://www.epicov.org/epi3/start/EPI_ISL/423844" TargetMode="External"/><Relationship Id="rId739" Type="http://schemas.openxmlformats.org/officeDocument/2006/relationships/hyperlink" Target="https://www.epicov.org/epi3/start/EPI_ISL/417796" TargetMode="External"/><Relationship Id="rId1369" Type="http://schemas.openxmlformats.org/officeDocument/2006/relationships/hyperlink" Target="https://www.epicov.org/epi3/start/EPI_ISL/415622" TargetMode="External"/><Relationship Id="rId3818" Type="http://schemas.openxmlformats.org/officeDocument/2006/relationships/hyperlink" Target="https://www.epicov.org/epi3/start/EPI_ISL/419177" TargetMode="External"/><Relationship Id="rId5240" Type="http://schemas.openxmlformats.org/officeDocument/2006/relationships/hyperlink" Target="https://www.epicov.org/epi3/start/EPI_ISL/425949" TargetMode="External"/><Relationship Id="rId8396" Type="http://schemas.openxmlformats.org/officeDocument/2006/relationships/hyperlink" Target="https://www.epicov.org/epi3/start/EPI_ISL/430112" TargetMode="External"/><Relationship Id="rId9447" Type="http://schemas.openxmlformats.org/officeDocument/2006/relationships/hyperlink" Target="https://www.epicov.org/epi3/start/EPI_ISL/428271" TargetMode="External"/><Relationship Id="rId12775" Type="http://schemas.openxmlformats.org/officeDocument/2006/relationships/hyperlink" Target="https://www.epicov.org/epi3/start/EPI_ISL/421474" TargetMode="External"/><Relationship Id="rId1783" Type="http://schemas.openxmlformats.org/officeDocument/2006/relationships/hyperlink" Target="https://www.epicov.org/epi3/start/EPI_ISL/417228" TargetMode="External"/><Relationship Id="rId2834" Type="http://schemas.openxmlformats.org/officeDocument/2006/relationships/hyperlink" Target="https://www.epicov.org/epi3/start/EPI_ISL/417390" TargetMode="External"/><Relationship Id="rId8049" Type="http://schemas.openxmlformats.org/officeDocument/2006/relationships/hyperlink" Target="https://www.epicov.org/epi3/start/EPI_ISL/427538" TargetMode="External"/><Relationship Id="rId9861" Type="http://schemas.openxmlformats.org/officeDocument/2006/relationships/hyperlink" Target="https://www.epicov.org/epi3/start/EPI_ISL/429690" TargetMode="External"/><Relationship Id="rId11377" Type="http://schemas.openxmlformats.org/officeDocument/2006/relationships/hyperlink" Target="https://www.epicov.org/epi3/start/EPI_ISL/423580" TargetMode="External"/><Relationship Id="rId11791" Type="http://schemas.openxmlformats.org/officeDocument/2006/relationships/hyperlink" Target="https://www.epicov.org/epi3/start/EPI_ISL/420353" TargetMode="External"/><Relationship Id="rId12428" Type="http://schemas.openxmlformats.org/officeDocument/2006/relationships/hyperlink" Target="https://www.epicov.org/epi3/start/EPI_ISL/421351" TargetMode="External"/><Relationship Id="rId12842" Type="http://schemas.openxmlformats.org/officeDocument/2006/relationships/hyperlink" Target="https://www.epicov.org/epi3/start/EPI_ISL/420186" TargetMode="External"/><Relationship Id="rId75" Type="http://schemas.openxmlformats.org/officeDocument/2006/relationships/hyperlink" Target="https://www.epicov.org/epi3/start/EPI_ISL/413621" TargetMode="External"/><Relationship Id="rId806" Type="http://schemas.openxmlformats.org/officeDocument/2006/relationships/hyperlink" Target="https://www.epicov.org/epi3/start/EPI_ISL/417743" TargetMode="External"/><Relationship Id="rId1436" Type="http://schemas.openxmlformats.org/officeDocument/2006/relationships/hyperlink" Target="https://www.epicov.org/epi3/start/EPI_ISL/417158" TargetMode="External"/><Relationship Id="rId1850" Type="http://schemas.openxmlformats.org/officeDocument/2006/relationships/hyperlink" Target="https://www.epicov.org/epi3/start/EPI_ISL/419823" TargetMode="External"/><Relationship Id="rId2901" Type="http://schemas.openxmlformats.org/officeDocument/2006/relationships/hyperlink" Target="https://www.epicov.org/epi3/start/EPI_ISL/418656" TargetMode="External"/><Relationship Id="rId7065" Type="http://schemas.openxmlformats.org/officeDocument/2006/relationships/hyperlink" Target="https://www.epicov.org/epi3/start/EPI_ISL/429793" TargetMode="External"/><Relationship Id="rId8463" Type="http://schemas.openxmlformats.org/officeDocument/2006/relationships/hyperlink" Target="https://www.epicov.org/epi3/start/EPI_ISL/430148" TargetMode="External"/><Relationship Id="rId9514" Type="http://schemas.openxmlformats.org/officeDocument/2006/relationships/hyperlink" Target="https://www.epicov.org/epi3/start/EPI_ISL/429512" TargetMode="External"/><Relationship Id="rId10393" Type="http://schemas.openxmlformats.org/officeDocument/2006/relationships/hyperlink" Target="https://www.epicov.org/epi3/start/EPI_ISL/429409" TargetMode="External"/><Relationship Id="rId11444" Type="http://schemas.openxmlformats.org/officeDocument/2006/relationships/hyperlink" Target="https://www.epicov.org/epi3/start/EPI_ISL/423712" TargetMode="External"/><Relationship Id="rId1503" Type="http://schemas.openxmlformats.org/officeDocument/2006/relationships/hyperlink" Target="https://www.epicov.org/epi3/start/EPI_ISL/418419" TargetMode="External"/><Relationship Id="rId4659" Type="http://schemas.openxmlformats.org/officeDocument/2006/relationships/hyperlink" Target="https://www.epicov.org/epi3/start/EPI_ISL/424004" TargetMode="External"/><Relationship Id="rId8116" Type="http://schemas.openxmlformats.org/officeDocument/2006/relationships/hyperlink" Target="https://www.epicov.org/epi3/start/EPI_ISL/427696" TargetMode="External"/><Relationship Id="rId8530" Type="http://schemas.openxmlformats.org/officeDocument/2006/relationships/hyperlink" Target="https://www.epicov.org/epi3/start/EPI_ISL/429102" TargetMode="External"/><Relationship Id="rId10046" Type="http://schemas.openxmlformats.org/officeDocument/2006/relationships/hyperlink" Target="https://www.epicov.org/epi3/start/EPI_ISL/430357" TargetMode="External"/><Relationship Id="rId10460" Type="http://schemas.openxmlformats.org/officeDocument/2006/relationships/hyperlink" Target="https://www.epicov.org/epi3/start/EPI_ISL/429467" TargetMode="External"/><Relationship Id="rId11511" Type="http://schemas.openxmlformats.org/officeDocument/2006/relationships/hyperlink" Target="https://www.epicov.org/epi3/start/EPI_ISL/423756" TargetMode="External"/><Relationship Id="rId3675" Type="http://schemas.openxmlformats.org/officeDocument/2006/relationships/hyperlink" Target="https://www.epicov.org/epi3/start/EPI_ISL/419398" TargetMode="External"/><Relationship Id="rId4726" Type="http://schemas.openxmlformats.org/officeDocument/2006/relationships/hyperlink" Target="https://www.epicov.org/epi3/start/EPI_ISL/425388" TargetMode="External"/><Relationship Id="rId6081" Type="http://schemas.openxmlformats.org/officeDocument/2006/relationships/hyperlink" Target="https://www.epicov.org/epi3/start/EPI_ISL/423288" TargetMode="External"/><Relationship Id="rId7132" Type="http://schemas.openxmlformats.org/officeDocument/2006/relationships/hyperlink" Target="https://www.epicov.org/epi3/start/EPI_ISL/428402" TargetMode="External"/><Relationship Id="rId10113" Type="http://schemas.openxmlformats.org/officeDocument/2006/relationships/hyperlink" Target="https://www.epicov.org/epi3/start/EPI_ISL/430348" TargetMode="External"/><Relationship Id="rId596" Type="http://schemas.openxmlformats.org/officeDocument/2006/relationships/hyperlink" Target="https://www.epicov.org/epi3/start/EPI_ISL/416756" TargetMode="External"/><Relationship Id="rId2277" Type="http://schemas.openxmlformats.org/officeDocument/2006/relationships/hyperlink" Target="https://www.epicov.org/epi3/start/EPI_ISL/417007" TargetMode="External"/><Relationship Id="rId2691" Type="http://schemas.openxmlformats.org/officeDocument/2006/relationships/hyperlink" Target="https://www.epicov.org/epi3/start/EPI_ISL/418933" TargetMode="External"/><Relationship Id="rId3328" Type="http://schemas.openxmlformats.org/officeDocument/2006/relationships/hyperlink" Target="https://www.epicov.org/epi3/start/EPI_ISL/411956" TargetMode="External"/><Relationship Id="rId3742" Type="http://schemas.openxmlformats.org/officeDocument/2006/relationships/hyperlink" Target="https://www.epicov.org/epi3/start/EPI_ISL/407084" TargetMode="External"/><Relationship Id="rId6898" Type="http://schemas.openxmlformats.org/officeDocument/2006/relationships/hyperlink" Target="https://www.epicov.org/epi3/start/EPI_ISL/427178" TargetMode="External"/><Relationship Id="rId12285" Type="http://schemas.openxmlformats.org/officeDocument/2006/relationships/hyperlink" Target="https://www.epicov.org/epi3/start/EPI_ISL/420103" TargetMode="External"/><Relationship Id="rId249" Type="http://schemas.openxmlformats.org/officeDocument/2006/relationships/hyperlink" Target="https://www.epicov.org/epi3/start/EPI_ISL/412421" TargetMode="External"/><Relationship Id="rId663" Type="http://schemas.openxmlformats.org/officeDocument/2006/relationships/hyperlink" Target="https://www.epicov.org/epi3/start/EPI_ISL/416451" TargetMode="External"/><Relationship Id="rId1293" Type="http://schemas.openxmlformats.org/officeDocument/2006/relationships/hyperlink" Target="https://www.epicov.org/epi3/start/EPI_ISL/414380" TargetMode="External"/><Relationship Id="rId2344" Type="http://schemas.openxmlformats.org/officeDocument/2006/relationships/hyperlink" Target="https://www.epicov.org/epi3/start/EPI_ISL/417537" TargetMode="External"/><Relationship Id="rId7949" Type="http://schemas.openxmlformats.org/officeDocument/2006/relationships/hyperlink" Target="https://www.epicov.org/epi3/start/EPI_ISL/428846" TargetMode="External"/><Relationship Id="rId9371" Type="http://schemas.openxmlformats.org/officeDocument/2006/relationships/hyperlink" Target="https://www.epicov.org/epi3/start/EPI_ISL/421972" TargetMode="External"/><Relationship Id="rId316" Type="http://schemas.openxmlformats.org/officeDocument/2006/relationships/hyperlink" Target="https://www.epicov.org/epi3/start/EPI_ISL/413868" TargetMode="External"/><Relationship Id="rId6965" Type="http://schemas.openxmlformats.org/officeDocument/2006/relationships/hyperlink" Target="https://www.epicov.org/epi3/start/EPI_ISL/428457" TargetMode="External"/><Relationship Id="rId9024" Type="http://schemas.openxmlformats.org/officeDocument/2006/relationships/hyperlink" Target="https://www.epicov.org/epi3/start/EPI_ISL/421822" TargetMode="External"/><Relationship Id="rId12352" Type="http://schemas.openxmlformats.org/officeDocument/2006/relationships/hyperlink" Target="https://www.epicov.org/epi3/start/EPI_ISL/420121" TargetMode="External"/><Relationship Id="rId730" Type="http://schemas.openxmlformats.org/officeDocument/2006/relationships/hyperlink" Target="https://www.epicov.org/epi3/start/EPI_ISL/415132" TargetMode="External"/><Relationship Id="rId1013" Type="http://schemas.openxmlformats.org/officeDocument/2006/relationships/hyperlink" Target="https://www.epicov.org/epi3/start/EPI_ISL/416519" TargetMode="External"/><Relationship Id="rId1360" Type="http://schemas.openxmlformats.org/officeDocument/2006/relationships/hyperlink" Target="https://www.epicov.org/epi3/start/EPI_ISL/414368" TargetMode="External"/><Relationship Id="rId2411" Type="http://schemas.openxmlformats.org/officeDocument/2006/relationships/hyperlink" Target="https://www.epicov.org/epi3/start/EPI_ISL/417593" TargetMode="External"/><Relationship Id="rId4169" Type="http://schemas.openxmlformats.org/officeDocument/2006/relationships/hyperlink" Target="https://www.epicov.org/epi3/start/EPI_ISL/424353" TargetMode="External"/><Relationship Id="rId5567" Type="http://schemas.openxmlformats.org/officeDocument/2006/relationships/hyperlink" Target="https://www.epicov.org/epi3/start/EPI_ISL/423431" TargetMode="External"/><Relationship Id="rId5981" Type="http://schemas.openxmlformats.org/officeDocument/2006/relationships/hyperlink" Target="https://www.epicov.org/epi3/start/EPI_ISL/425921" TargetMode="External"/><Relationship Id="rId6618" Type="http://schemas.openxmlformats.org/officeDocument/2006/relationships/hyperlink" Target="https://www.epicov.org/epi3/start/EPI_ISL/429987" TargetMode="External"/><Relationship Id="rId8040" Type="http://schemas.openxmlformats.org/officeDocument/2006/relationships/hyperlink" Target="https://www.epicov.org/epi3/start/EPI_ISL/428865" TargetMode="External"/><Relationship Id="rId12005" Type="http://schemas.openxmlformats.org/officeDocument/2006/relationships/hyperlink" Target="https://www.epicov.org/epi3/start/EPI_ISL/421756" TargetMode="External"/><Relationship Id="rId4583" Type="http://schemas.openxmlformats.org/officeDocument/2006/relationships/hyperlink" Target="https://www.epicov.org/epi3/start/EPI_ISL/425320" TargetMode="External"/><Relationship Id="rId5634" Type="http://schemas.openxmlformats.org/officeDocument/2006/relationships/hyperlink" Target="https://www.epicov.org/epi3/start/EPI_ISL/422151" TargetMode="External"/><Relationship Id="rId11021" Type="http://schemas.openxmlformats.org/officeDocument/2006/relationships/hyperlink" Target="https://www.epicov.org/epi3/start/EPI_ISL/422559" TargetMode="External"/><Relationship Id="rId3185" Type="http://schemas.openxmlformats.org/officeDocument/2006/relationships/hyperlink" Target="https://www.epicov.org/epi3/start/EPI_ISL/417437" TargetMode="External"/><Relationship Id="rId4236" Type="http://schemas.openxmlformats.org/officeDocument/2006/relationships/hyperlink" Target="https://www.epicov.org/epi3/start/EPI_ISL/424369" TargetMode="External"/><Relationship Id="rId4650" Type="http://schemas.openxmlformats.org/officeDocument/2006/relationships/hyperlink" Target="https://www.epicov.org/epi3/start/EPI_ISL/425339" TargetMode="External"/><Relationship Id="rId5701" Type="http://schemas.openxmlformats.org/officeDocument/2006/relationships/hyperlink" Target="https://www.epicov.org/epi3/start/EPI_ISL/424471" TargetMode="External"/><Relationship Id="rId8857" Type="http://schemas.openxmlformats.org/officeDocument/2006/relationships/hyperlink" Target="https://www.epicov.org/epi3/start/EPI_ISL/420801" TargetMode="External"/><Relationship Id="rId9908" Type="http://schemas.openxmlformats.org/officeDocument/2006/relationships/hyperlink" Target="https://www.epicov.org/epi3/start/EPI_ISL/428375" TargetMode="External"/><Relationship Id="rId3252" Type="http://schemas.openxmlformats.org/officeDocument/2006/relationships/hyperlink" Target="https://www.epicov.org/epi3/start/EPI_ISL/417477" TargetMode="External"/><Relationship Id="rId4303" Type="http://schemas.openxmlformats.org/officeDocument/2006/relationships/hyperlink" Target="https://www.epicov.org/epi3/start/EPI_ISL/423089" TargetMode="External"/><Relationship Id="rId7459" Type="http://schemas.openxmlformats.org/officeDocument/2006/relationships/hyperlink" Target="https://www.epicov.org/epi3/start/EPI_ISL/426480" TargetMode="External"/><Relationship Id="rId7873" Type="http://schemas.openxmlformats.org/officeDocument/2006/relationships/hyperlink" Target="https://www.epicov.org/epi3/start/EPI_ISL/427805" TargetMode="External"/><Relationship Id="rId10787" Type="http://schemas.openxmlformats.org/officeDocument/2006/relationships/hyperlink" Target="https://www.epicov.org/epi3/start/EPI_ISL/421301" TargetMode="External"/><Relationship Id="rId11838" Type="http://schemas.openxmlformats.org/officeDocument/2006/relationships/hyperlink" Target="https://www.epicov.org/epi3/start/EPI_ISL/420373" TargetMode="External"/><Relationship Id="rId173" Type="http://schemas.openxmlformats.org/officeDocument/2006/relationships/hyperlink" Target="https://www.epicov.org/epi3/start/EPI_ISL/414629" TargetMode="External"/><Relationship Id="rId6475" Type="http://schemas.openxmlformats.org/officeDocument/2006/relationships/hyperlink" Target="https://www.epicov.org/epi3/start/EPI_ISL/427395" TargetMode="External"/><Relationship Id="rId7526" Type="http://schemas.openxmlformats.org/officeDocument/2006/relationships/hyperlink" Target="https://www.epicov.org/epi3/start/EPI_ISL/426437" TargetMode="External"/><Relationship Id="rId8924" Type="http://schemas.openxmlformats.org/officeDocument/2006/relationships/hyperlink" Target="https://www.epicov.org/epi3/start/EPI_ISL/421864" TargetMode="External"/><Relationship Id="rId10854" Type="http://schemas.openxmlformats.org/officeDocument/2006/relationships/hyperlink" Target="https://www.epicov.org/epi3/start/EPI_ISL/421316" TargetMode="External"/><Relationship Id="rId11905" Type="http://schemas.openxmlformats.org/officeDocument/2006/relationships/hyperlink" Target="https://www.epicov.org/epi3/start/EPI_ISL/422943" TargetMode="External"/><Relationship Id="rId240" Type="http://schemas.openxmlformats.org/officeDocument/2006/relationships/hyperlink" Target="https://www.epicov.org/epi3/start/EPI_ISL/412862" TargetMode="External"/><Relationship Id="rId5077" Type="http://schemas.openxmlformats.org/officeDocument/2006/relationships/hyperlink" Target="https://www.epicov.org/epi3/start/EPI_ISL/426721" TargetMode="External"/><Relationship Id="rId6128" Type="http://schemas.openxmlformats.org/officeDocument/2006/relationships/hyperlink" Target="https://www.epicov.org/epi3/start/EPI_ISL/425835" TargetMode="External"/><Relationship Id="rId7940" Type="http://schemas.openxmlformats.org/officeDocument/2006/relationships/hyperlink" Target="https://www.epicov.org/epi3/start/EPI_ISL/427512" TargetMode="External"/><Relationship Id="rId10507" Type="http://schemas.openxmlformats.org/officeDocument/2006/relationships/hyperlink" Target="https://www.epicov.org/epi3/start/EPI_ISL/423817" TargetMode="External"/><Relationship Id="rId10921" Type="http://schemas.openxmlformats.org/officeDocument/2006/relationships/hyperlink" Target="https://www.epicov.org/epi3/start/EPI_ISL/423996" TargetMode="External"/><Relationship Id="rId4093" Type="http://schemas.openxmlformats.org/officeDocument/2006/relationships/hyperlink" Target="https://www.epicov.org/epi3/start/EPI_ISL/424211" TargetMode="External"/><Relationship Id="rId5144" Type="http://schemas.openxmlformats.org/officeDocument/2006/relationships/hyperlink" Target="https://www.epicov.org/epi3/start/EPI_ISL/423373" TargetMode="External"/><Relationship Id="rId5491" Type="http://schemas.openxmlformats.org/officeDocument/2006/relationships/hyperlink" Target="https://www.epicov.org/epi3/start/EPI_ISL/423490" TargetMode="External"/><Relationship Id="rId6542" Type="http://schemas.openxmlformats.org/officeDocument/2006/relationships/hyperlink" Target="https://www.epicov.org/epi3/start/EPI_ISL/430911" TargetMode="External"/><Relationship Id="rId9698" Type="http://schemas.openxmlformats.org/officeDocument/2006/relationships/hyperlink" Target="https://www.epicov.org/epi3/start/EPI_ISL/428393" TargetMode="External"/><Relationship Id="rId12679" Type="http://schemas.openxmlformats.org/officeDocument/2006/relationships/hyperlink" Target="https://www.epicov.org/epi3/start/EPI_ISL/421587" TargetMode="External"/><Relationship Id="rId1687" Type="http://schemas.openxmlformats.org/officeDocument/2006/relationships/hyperlink" Target="https://www.epicov.org/epi3/start/EPI_ISL/417296" TargetMode="External"/><Relationship Id="rId2738" Type="http://schemas.openxmlformats.org/officeDocument/2006/relationships/hyperlink" Target="https://www.epicov.org/epi3/start/EPI_ISL/418940" TargetMode="External"/><Relationship Id="rId9765" Type="http://schemas.openxmlformats.org/officeDocument/2006/relationships/hyperlink" Target="https://www.epicov.org/epi3/start/EPI_ISL/428330" TargetMode="External"/><Relationship Id="rId11695" Type="http://schemas.openxmlformats.org/officeDocument/2006/relationships/hyperlink" Target="https://www.epicov.org/epi3/start/EPI_ISL/420306" TargetMode="External"/><Relationship Id="rId12746" Type="http://schemas.openxmlformats.org/officeDocument/2006/relationships/hyperlink" Target="https://www.epicov.org/epi3/start/EPI_ISL/422812" TargetMode="External"/><Relationship Id="rId1754" Type="http://schemas.openxmlformats.org/officeDocument/2006/relationships/hyperlink" Target="https://www.epicov.org/epi3/start/EPI_ISL/419868" TargetMode="External"/><Relationship Id="rId2805" Type="http://schemas.openxmlformats.org/officeDocument/2006/relationships/hyperlink" Target="https://www.epicov.org/epi3/start/EPI_ISL/417382" TargetMode="External"/><Relationship Id="rId4160" Type="http://schemas.openxmlformats.org/officeDocument/2006/relationships/hyperlink" Target="https://www.epicov.org/epi3/start/EPI_ISL/424356" TargetMode="External"/><Relationship Id="rId5211" Type="http://schemas.openxmlformats.org/officeDocument/2006/relationships/hyperlink" Target="https://www.epicov.org/epi3/start/EPI_ISL/425963" TargetMode="External"/><Relationship Id="rId8367" Type="http://schemas.openxmlformats.org/officeDocument/2006/relationships/hyperlink" Target="https://www.epicov.org/epi3/start/EPI_ISL/429144" TargetMode="External"/><Relationship Id="rId8781" Type="http://schemas.openxmlformats.org/officeDocument/2006/relationships/hyperlink" Target="https://www.epicov.org/epi3/start/EPI_ISL/420816" TargetMode="External"/><Relationship Id="rId9418" Type="http://schemas.openxmlformats.org/officeDocument/2006/relationships/hyperlink" Target="https://www.epicov.org/epi3/start/EPI_ISL/430575" TargetMode="External"/><Relationship Id="rId9832" Type="http://schemas.openxmlformats.org/officeDocument/2006/relationships/hyperlink" Target="https://www.epicov.org/epi3/start/EPI_ISL/429640" TargetMode="External"/><Relationship Id="rId10297" Type="http://schemas.openxmlformats.org/officeDocument/2006/relationships/hyperlink" Target="https://www.epicov.org/epi3/start/EPI_ISL/420909" TargetMode="External"/><Relationship Id="rId11348" Type="http://schemas.openxmlformats.org/officeDocument/2006/relationships/hyperlink" Target="https://www.epicov.org/epi3/start/EPI_ISL/422217" TargetMode="External"/><Relationship Id="rId46" Type="http://schemas.openxmlformats.org/officeDocument/2006/relationships/hyperlink" Target="https://www.epicov.org/epi3/start/EPI_ISL/413560" TargetMode="External"/><Relationship Id="rId1407" Type="http://schemas.openxmlformats.org/officeDocument/2006/relationships/hyperlink" Target="https://www.epicov.org/epi3/start/EPI_ISL/419796" TargetMode="External"/><Relationship Id="rId1821" Type="http://schemas.openxmlformats.org/officeDocument/2006/relationships/hyperlink" Target="https://www.epicov.org/epi3/start/EPI_ISL/406597" TargetMode="External"/><Relationship Id="rId4977" Type="http://schemas.openxmlformats.org/officeDocument/2006/relationships/hyperlink" Target="https://www.epicov.org/epi3/start/EPI_ISL/424146" TargetMode="External"/><Relationship Id="rId7383" Type="http://schemas.openxmlformats.org/officeDocument/2006/relationships/hyperlink" Target="https://www.epicov.org/epi3/start/EPI_ISL/429854" TargetMode="External"/><Relationship Id="rId8434" Type="http://schemas.openxmlformats.org/officeDocument/2006/relationships/hyperlink" Target="https://www.epicov.org/epi3/start/EPI_ISL/430173" TargetMode="External"/><Relationship Id="rId10364" Type="http://schemas.openxmlformats.org/officeDocument/2006/relationships/hyperlink" Target="https://www.epicov.org/epi3/start/EPI_ISL/429474" TargetMode="External"/><Relationship Id="rId11762" Type="http://schemas.openxmlformats.org/officeDocument/2006/relationships/hyperlink" Target="https://www.epicov.org/epi3/start/EPI_ISL/422985" TargetMode="External"/><Relationship Id="rId12813" Type="http://schemas.openxmlformats.org/officeDocument/2006/relationships/hyperlink" Target="https://www.epicov.org/epi3/start/EPI_ISL/420162" TargetMode="External"/><Relationship Id="rId3579" Type="http://schemas.openxmlformats.org/officeDocument/2006/relationships/hyperlink" Target="https://www.epicov.org/epi3/start/EPI_ISL/419488" TargetMode="External"/><Relationship Id="rId7036" Type="http://schemas.openxmlformats.org/officeDocument/2006/relationships/hyperlink" Target="https://www.epicov.org/epi3/start/EPI_ISL/428486" TargetMode="External"/><Relationship Id="rId7450" Type="http://schemas.openxmlformats.org/officeDocument/2006/relationships/hyperlink" Target="https://www.epicov.org/epi3/start/EPI_ISL/425188" TargetMode="External"/><Relationship Id="rId8501" Type="http://schemas.openxmlformats.org/officeDocument/2006/relationships/hyperlink" Target="https://www.epicov.org/epi3/start/EPI_ISL/420722" TargetMode="External"/><Relationship Id="rId10017" Type="http://schemas.openxmlformats.org/officeDocument/2006/relationships/hyperlink" Target="https://www.epicov.org/epi3/start/EPI_ISL/429619" TargetMode="External"/><Relationship Id="rId11415" Type="http://schemas.openxmlformats.org/officeDocument/2006/relationships/hyperlink" Target="https://www.epicov.org/epi3/start/EPI_ISL/422269" TargetMode="External"/><Relationship Id="rId2595" Type="http://schemas.openxmlformats.org/officeDocument/2006/relationships/hyperlink" Target="https://www.epicov.org/epi3/start/EPI_ISL/417673" TargetMode="External"/><Relationship Id="rId3993" Type="http://schemas.openxmlformats.org/officeDocument/2006/relationships/hyperlink" Target="https://www.epicov.org/epi3/start/EPI_ISL/424282" TargetMode="External"/><Relationship Id="rId6052" Type="http://schemas.openxmlformats.org/officeDocument/2006/relationships/hyperlink" Target="https://www.epicov.org/epi3/start/EPI_ISL/424593" TargetMode="External"/><Relationship Id="rId7103" Type="http://schemas.openxmlformats.org/officeDocument/2006/relationships/hyperlink" Target="https://www.epicov.org/epi3/start/EPI_ISL/427147" TargetMode="External"/><Relationship Id="rId10431" Type="http://schemas.openxmlformats.org/officeDocument/2006/relationships/hyperlink" Target="https://www.epicov.org/epi3/start/EPI_ISL/429408" TargetMode="External"/><Relationship Id="rId567" Type="http://schemas.openxmlformats.org/officeDocument/2006/relationships/hyperlink" Target="https://www.epicov.org/epi3/start/EPI_ISL/416731" TargetMode="External"/><Relationship Id="rId1197" Type="http://schemas.openxmlformats.org/officeDocument/2006/relationships/hyperlink" Target="https://www.epicov.org/epi3/start/EPI_ISL/414531" TargetMode="External"/><Relationship Id="rId2248" Type="http://schemas.openxmlformats.org/officeDocument/2006/relationships/hyperlink" Target="https://www.epicov.org/epi3/start/EPI_ISL/408994" TargetMode="External"/><Relationship Id="rId3646" Type="http://schemas.openxmlformats.org/officeDocument/2006/relationships/hyperlink" Target="https://www.epicov.org/epi3/start/EPI_ISL/419410" TargetMode="External"/><Relationship Id="rId9275" Type="http://schemas.openxmlformats.org/officeDocument/2006/relationships/hyperlink" Target="https://www.epicov.org/epi3/start/EPI_ISL/421904" TargetMode="External"/><Relationship Id="rId12189" Type="http://schemas.openxmlformats.org/officeDocument/2006/relationships/hyperlink" Target="https://www.epicov.org/epi3/start/EPI_ISL/420389" TargetMode="External"/><Relationship Id="rId981" Type="http://schemas.openxmlformats.org/officeDocument/2006/relationships/hyperlink" Target="https://www.epicov.org/epi3/start/EPI_ISL/417828" TargetMode="External"/><Relationship Id="rId2662" Type="http://schemas.openxmlformats.org/officeDocument/2006/relationships/hyperlink" Target="https://www.epicov.org/epi3/start/EPI_ISL/416388" TargetMode="External"/><Relationship Id="rId3713" Type="http://schemas.openxmlformats.org/officeDocument/2006/relationships/hyperlink" Target="https://www.epicov.org/epi3/start/EPI_ISL/408488" TargetMode="External"/><Relationship Id="rId6869" Type="http://schemas.openxmlformats.org/officeDocument/2006/relationships/hyperlink" Target="https://www.epicov.org/epi3/start/EPI_ISL/427419" TargetMode="External"/><Relationship Id="rId12256" Type="http://schemas.openxmlformats.org/officeDocument/2006/relationships/hyperlink" Target="https://www.epicov.org/epi3/start/EPI_ISL/421405" TargetMode="External"/><Relationship Id="rId12670" Type="http://schemas.openxmlformats.org/officeDocument/2006/relationships/hyperlink" Target="https://www.epicov.org/epi3/start/EPI_ISL/420216" TargetMode="External"/><Relationship Id="rId634" Type="http://schemas.openxmlformats.org/officeDocument/2006/relationships/hyperlink" Target="https://www.epicov.org/epi3/start/EPI_ISL/415454" TargetMode="External"/><Relationship Id="rId1264" Type="http://schemas.openxmlformats.org/officeDocument/2006/relationships/hyperlink" Target="https://www.epicov.org/epi3/start/EPI_ISL/416866" TargetMode="External"/><Relationship Id="rId2315" Type="http://schemas.openxmlformats.org/officeDocument/2006/relationships/hyperlink" Target="https://www.epicov.org/epi3/start/EPI_ISL/418877" TargetMode="External"/><Relationship Id="rId5885" Type="http://schemas.openxmlformats.org/officeDocument/2006/relationships/hyperlink" Target="https://www.epicov.org/epi3/start/EPI_ISL/425760" TargetMode="External"/><Relationship Id="rId6936" Type="http://schemas.openxmlformats.org/officeDocument/2006/relationships/hyperlink" Target="https://www.epicov.org/epi3/start/EPI_ISL/427118" TargetMode="External"/><Relationship Id="rId8291" Type="http://schemas.openxmlformats.org/officeDocument/2006/relationships/hyperlink" Target="https://www.epicov.org/epi3/start/EPI_ISL/428924" TargetMode="External"/><Relationship Id="rId9342" Type="http://schemas.openxmlformats.org/officeDocument/2006/relationships/hyperlink" Target="https://www.epicov.org/epi3/start/EPI_ISL/421942" TargetMode="External"/><Relationship Id="rId11272" Type="http://schemas.openxmlformats.org/officeDocument/2006/relationships/hyperlink" Target="https://www.epicov.org/epi3/start/EPI_ISL/424864" TargetMode="External"/><Relationship Id="rId12323" Type="http://schemas.openxmlformats.org/officeDocument/2006/relationships/hyperlink" Target="https://www.epicov.org/epi3/start/EPI_ISL/421463" TargetMode="External"/><Relationship Id="rId701" Type="http://schemas.openxmlformats.org/officeDocument/2006/relationships/hyperlink" Target="https://www.epicov.org/epi3/start/EPI_ISL/415142" TargetMode="External"/><Relationship Id="rId1331" Type="http://schemas.openxmlformats.org/officeDocument/2006/relationships/hyperlink" Target="https://www.epicov.org/epi3/start/EPI_ISL/413020" TargetMode="External"/><Relationship Id="rId4487" Type="http://schemas.openxmlformats.org/officeDocument/2006/relationships/hyperlink" Target="https://www.epicov.org/epi3/start/EPI_ISL/426965" TargetMode="External"/><Relationship Id="rId5538" Type="http://schemas.openxmlformats.org/officeDocument/2006/relationships/hyperlink" Target="https://www.epicov.org/epi3/start/EPI_ISL/422115" TargetMode="External"/><Relationship Id="rId5952" Type="http://schemas.openxmlformats.org/officeDocument/2006/relationships/hyperlink" Target="https://www.epicov.org/epi3/start/EPI_ISL/424446" TargetMode="External"/><Relationship Id="rId3089" Type="http://schemas.openxmlformats.org/officeDocument/2006/relationships/hyperlink" Target="https://www.epicov.org/epi3/start/EPI_ISL/419931" TargetMode="External"/><Relationship Id="rId4554" Type="http://schemas.openxmlformats.org/officeDocument/2006/relationships/hyperlink" Target="https://www.epicov.org/epi3/start/EPI_ISL/425390" TargetMode="External"/><Relationship Id="rId5605" Type="http://schemas.openxmlformats.org/officeDocument/2006/relationships/hyperlink" Target="https://www.epicov.org/epi3/start/EPI_ISL/422122" TargetMode="External"/><Relationship Id="rId8011" Type="http://schemas.openxmlformats.org/officeDocument/2006/relationships/hyperlink" Target="https://www.epicov.org/epi3/start/EPI_ISL/427560" TargetMode="External"/><Relationship Id="rId3156" Type="http://schemas.openxmlformats.org/officeDocument/2006/relationships/hyperlink" Target="https://www.epicov.org/epi3/start/EPI_ISL/417446" TargetMode="External"/><Relationship Id="rId4207" Type="http://schemas.openxmlformats.org/officeDocument/2006/relationships/hyperlink" Target="https://www.epicov.org/epi3/start/EPI_ISL/424340" TargetMode="External"/><Relationship Id="rId491" Type="http://schemas.openxmlformats.org/officeDocument/2006/relationships/hyperlink" Target="https://www.epicov.org/epi3/start/EPI_ISL/416676" TargetMode="External"/><Relationship Id="rId2172" Type="http://schemas.openxmlformats.org/officeDocument/2006/relationships/hyperlink" Target="https://www.epicov.org/epi3/start/EPI_ISL/419696" TargetMode="External"/><Relationship Id="rId3223" Type="http://schemas.openxmlformats.org/officeDocument/2006/relationships/hyperlink" Target="https://www.epicov.org/epi3/start/EPI_ISL/418787" TargetMode="External"/><Relationship Id="rId3570" Type="http://schemas.openxmlformats.org/officeDocument/2006/relationships/hyperlink" Target="https://www.epicov.org/epi3/start/EPI_ISL/418153" TargetMode="External"/><Relationship Id="rId4621" Type="http://schemas.openxmlformats.org/officeDocument/2006/relationships/hyperlink" Target="https://www.epicov.org/epi3/start/EPI_ISL/424017" TargetMode="External"/><Relationship Id="rId6379" Type="http://schemas.openxmlformats.org/officeDocument/2006/relationships/hyperlink" Target="https://www.epicov.org/epi3/start/EPI_ISL/428696" TargetMode="External"/><Relationship Id="rId7777" Type="http://schemas.openxmlformats.org/officeDocument/2006/relationships/hyperlink" Target="https://www.epicov.org/epi3/start/EPI_ISL/426527" TargetMode="External"/><Relationship Id="rId8828" Type="http://schemas.openxmlformats.org/officeDocument/2006/relationships/hyperlink" Target="https://www.epicov.org/epi3/start/EPI_ISL/429226" TargetMode="External"/><Relationship Id="rId10758" Type="http://schemas.openxmlformats.org/officeDocument/2006/relationships/hyperlink" Target="https://www.epicov.org/epi3/start/EPI_ISL/423938" TargetMode="External"/><Relationship Id="rId11809" Type="http://schemas.openxmlformats.org/officeDocument/2006/relationships/hyperlink" Target="https://www.epicov.org/epi3/start/EPI_ISL/420341" TargetMode="External"/><Relationship Id="rId144" Type="http://schemas.openxmlformats.org/officeDocument/2006/relationships/hyperlink" Target="https://www.epicov.org/epi3/start/EPI_ISL/412046" TargetMode="External"/><Relationship Id="rId6793" Type="http://schemas.openxmlformats.org/officeDocument/2006/relationships/hyperlink" Target="https://www.epicov.org/epi3/start/EPI_ISL/428760" TargetMode="External"/><Relationship Id="rId7844" Type="http://schemas.openxmlformats.org/officeDocument/2006/relationships/hyperlink" Target="https://www.epicov.org/epi3/start/EPI_ISL/425257" TargetMode="External"/><Relationship Id="rId10825" Type="http://schemas.openxmlformats.org/officeDocument/2006/relationships/hyperlink" Target="https://www.epicov.org/epi3/start/EPI_ISL/423944" TargetMode="External"/><Relationship Id="rId12180" Type="http://schemas.openxmlformats.org/officeDocument/2006/relationships/hyperlink" Target="https://www.epicov.org/epi3/start/EPI_ISL/420396" TargetMode="External"/><Relationship Id="rId2989" Type="http://schemas.openxmlformats.org/officeDocument/2006/relationships/hyperlink" Target="https://www.epicov.org/epi3/start/EPI_ISL/417334" TargetMode="External"/><Relationship Id="rId5395" Type="http://schemas.openxmlformats.org/officeDocument/2006/relationships/hyperlink" Target="https://www.epicov.org/epi3/start/EPI_ISL/423362" TargetMode="External"/><Relationship Id="rId6446" Type="http://schemas.openxmlformats.org/officeDocument/2006/relationships/hyperlink" Target="https://www.epicov.org/epi3/start/EPI_ISL/428673" TargetMode="External"/><Relationship Id="rId6860" Type="http://schemas.openxmlformats.org/officeDocument/2006/relationships/hyperlink" Target="https://www.epicov.org/epi3/start/EPI_ISL/427414" TargetMode="External"/><Relationship Id="rId7911" Type="http://schemas.openxmlformats.org/officeDocument/2006/relationships/hyperlink" Target="https://www.epicov.org/epi3/start/EPI_ISL/427588" TargetMode="External"/><Relationship Id="rId211" Type="http://schemas.openxmlformats.org/officeDocument/2006/relationships/hyperlink" Target="https://www.epicov.org/epi3/start/EPI_ISL/413493" TargetMode="External"/><Relationship Id="rId5048" Type="http://schemas.openxmlformats.org/officeDocument/2006/relationships/hyperlink" Target="https://www.epicov.org/epi3/start/EPI_ISL/426743" TargetMode="External"/><Relationship Id="rId5462" Type="http://schemas.openxmlformats.org/officeDocument/2006/relationships/hyperlink" Target="https://www.epicov.org/epi3/start/EPI_ISL/423502" TargetMode="External"/><Relationship Id="rId6513" Type="http://schemas.openxmlformats.org/officeDocument/2006/relationships/hyperlink" Target="https://www.epicov.org/epi3/start/EPI_ISL/426049" TargetMode="External"/><Relationship Id="rId9669" Type="http://schemas.openxmlformats.org/officeDocument/2006/relationships/hyperlink" Target="https://www.epicov.org/epi3/start/EPI_ISL/427088" TargetMode="External"/><Relationship Id="rId11599" Type="http://schemas.openxmlformats.org/officeDocument/2006/relationships/hyperlink" Target="https://www.epicov.org/epi3/start/EPI_ISL/422357" TargetMode="External"/><Relationship Id="rId1658" Type="http://schemas.openxmlformats.org/officeDocument/2006/relationships/hyperlink" Target="https://www.epicov.org/epi3/start/EPI_ISL/417255" TargetMode="External"/><Relationship Id="rId2709" Type="http://schemas.openxmlformats.org/officeDocument/2006/relationships/hyperlink" Target="https://www.epicov.org/epi3/start/EPI_ISL/418954" TargetMode="External"/><Relationship Id="rId4064" Type="http://schemas.openxmlformats.org/officeDocument/2006/relationships/hyperlink" Target="https://www.epicov.org/epi3/start/EPI_ISL/426871" TargetMode="External"/><Relationship Id="rId5115" Type="http://schemas.openxmlformats.org/officeDocument/2006/relationships/hyperlink" Target="https://www.epicov.org/epi3/start/EPI_ISL/422058" TargetMode="External"/><Relationship Id="rId8685" Type="http://schemas.openxmlformats.org/officeDocument/2006/relationships/hyperlink" Target="https://www.epicov.org/epi3/start/EPI_ISL/430221" TargetMode="External"/><Relationship Id="rId9736" Type="http://schemas.openxmlformats.org/officeDocument/2006/relationships/hyperlink" Target="https://www.epicov.org/epi3/start/EPI_ISL/430640" TargetMode="External"/><Relationship Id="rId3080" Type="http://schemas.openxmlformats.org/officeDocument/2006/relationships/hyperlink" Target="https://www.epicov.org/epi3/start/EPI_ISL/419941" TargetMode="External"/><Relationship Id="rId4131" Type="http://schemas.openxmlformats.org/officeDocument/2006/relationships/hyperlink" Target="https://www.epicov.org/epi3/start/EPI_ISL/426853" TargetMode="External"/><Relationship Id="rId7287" Type="http://schemas.openxmlformats.org/officeDocument/2006/relationships/hyperlink" Target="https://www.epicov.org/epi3/start/EPI_ISL/429881" TargetMode="External"/><Relationship Id="rId8338" Type="http://schemas.openxmlformats.org/officeDocument/2006/relationships/hyperlink" Target="https://www.epicov.org/epi3/start/EPI_ISL/430123" TargetMode="External"/><Relationship Id="rId11666" Type="http://schemas.openxmlformats.org/officeDocument/2006/relationships/hyperlink" Target="https://www.epicov.org/epi3/start/EPI_ISL/422364" TargetMode="External"/><Relationship Id="rId12717" Type="http://schemas.openxmlformats.org/officeDocument/2006/relationships/hyperlink" Target="https://www.epicov.org/epi3/start/EPI_ISL/422808" TargetMode="External"/><Relationship Id="rId1725" Type="http://schemas.openxmlformats.org/officeDocument/2006/relationships/hyperlink" Target="https://www.epicov.org/epi3/start/EPI_ISL/419833" TargetMode="External"/><Relationship Id="rId7354" Type="http://schemas.openxmlformats.org/officeDocument/2006/relationships/hyperlink" Target="https://www.epicov.org/epi3/start/EPI_ISL/429812" TargetMode="External"/><Relationship Id="rId8752" Type="http://schemas.openxmlformats.org/officeDocument/2006/relationships/hyperlink" Target="https://www.epicov.org/epi3/start/EPI_ISL/430263" TargetMode="External"/><Relationship Id="rId9803" Type="http://schemas.openxmlformats.org/officeDocument/2006/relationships/hyperlink" Target="https://www.epicov.org/epi3/start/EPI_ISL/429631" TargetMode="External"/><Relationship Id="rId10268" Type="http://schemas.openxmlformats.org/officeDocument/2006/relationships/hyperlink" Target="https://www.epicov.org/epi3/start/EPI_ISL/420975" TargetMode="External"/><Relationship Id="rId10682" Type="http://schemas.openxmlformats.org/officeDocument/2006/relationships/hyperlink" Target="https://www.epicov.org/epi3/start/EPI_ISL/423782" TargetMode="External"/><Relationship Id="rId11319" Type="http://schemas.openxmlformats.org/officeDocument/2006/relationships/hyperlink" Target="https://www.epicov.org/epi3/start/EPI_ISL/423559" TargetMode="External"/><Relationship Id="rId11733" Type="http://schemas.openxmlformats.org/officeDocument/2006/relationships/hyperlink" Target="https://www.epicov.org/epi3/start/EPI_ISL/421621" TargetMode="External"/><Relationship Id="rId17" Type="http://schemas.openxmlformats.org/officeDocument/2006/relationships/hyperlink" Target="https://www.epicov.org/epi3/start/EPI_ISL/413573" TargetMode="External"/><Relationship Id="rId3897" Type="http://schemas.openxmlformats.org/officeDocument/2006/relationships/hyperlink" Target="https://www.epicov.org/epi3/start/EPI_ISL/424253" TargetMode="External"/><Relationship Id="rId4948" Type="http://schemas.openxmlformats.org/officeDocument/2006/relationships/hyperlink" Target="https://www.epicov.org/epi3/start/EPI_ISL/426778" TargetMode="External"/><Relationship Id="rId7007" Type="http://schemas.openxmlformats.org/officeDocument/2006/relationships/hyperlink" Target="https://www.epicov.org/epi3/start/EPI_ISL/427104" TargetMode="External"/><Relationship Id="rId8405" Type="http://schemas.openxmlformats.org/officeDocument/2006/relationships/hyperlink" Target="https://www.epicov.org/epi3/start/EPI_ISL/420796" TargetMode="External"/><Relationship Id="rId10335" Type="http://schemas.openxmlformats.org/officeDocument/2006/relationships/hyperlink" Target="https://www.epicov.org/epi3/start/EPI_ISL/429495" TargetMode="External"/><Relationship Id="rId11800" Type="http://schemas.openxmlformats.org/officeDocument/2006/relationships/hyperlink" Target="https://www.epicov.org/epi3/start/EPI_ISL/420350" TargetMode="External"/><Relationship Id="rId2499" Type="http://schemas.openxmlformats.org/officeDocument/2006/relationships/hyperlink" Target="https://www.epicov.org/epi3/start/EPI_ISL/418848" TargetMode="External"/><Relationship Id="rId3964" Type="http://schemas.openxmlformats.org/officeDocument/2006/relationships/hyperlink" Target="https://www.epicov.org/epi3/start/EPI_ISL/425596" TargetMode="External"/><Relationship Id="rId6370" Type="http://schemas.openxmlformats.org/officeDocument/2006/relationships/hyperlink" Target="https://www.epicov.org/epi3/start/EPI_ISL/428691" TargetMode="External"/><Relationship Id="rId7421" Type="http://schemas.openxmlformats.org/officeDocument/2006/relationships/hyperlink" Target="https://www.epicov.org/epi3/start/EPI_ISL/430810" TargetMode="External"/><Relationship Id="rId10402" Type="http://schemas.openxmlformats.org/officeDocument/2006/relationships/hyperlink" Target="https://www.epicov.org/epi3/start/EPI_ISL/429419" TargetMode="External"/><Relationship Id="rId1" Type="http://schemas.openxmlformats.org/officeDocument/2006/relationships/hyperlink" Target="http://www.gisaid.org/" TargetMode="External"/><Relationship Id="rId885" Type="http://schemas.openxmlformats.org/officeDocument/2006/relationships/hyperlink" Target="https://www.epicov.org/epi3/start/EPI_ISL/417749" TargetMode="External"/><Relationship Id="rId2566" Type="http://schemas.openxmlformats.org/officeDocument/2006/relationships/hyperlink" Target="https://www.epicov.org/epi3/start/EPI_ISL/416326" TargetMode="External"/><Relationship Id="rId2980" Type="http://schemas.openxmlformats.org/officeDocument/2006/relationships/hyperlink" Target="https://www.epicov.org/epi3/start/EPI_ISL/418661" TargetMode="External"/><Relationship Id="rId3617" Type="http://schemas.openxmlformats.org/officeDocument/2006/relationships/hyperlink" Target="https://www.epicov.org/epi3/start/EPI_ISL/419498" TargetMode="External"/><Relationship Id="rId6023" Type="http://schemas.openxmlformats.org/officeDocument/2006/relationships/hyperlink" Target="https://www.epicov.org/epi3/start/EPI_ISL/424602" TargetMode="External"/><Relationship Id="rId9179" Type="http://schemas.openxmlformats.org/officeDocument/2006/relationships/hyperlink" Target="https://www.epicov.org/epi3/start/EPI_ISL/429051" TargetMode="External"/><Relationship Id="rId9593" Type="http://schemas.openxmlformats.org/officeDocument/2006/relationships/hyperlink" Target="https://www.epicov.org/epi3/start/EPI_ISL/428259" TargetMode="External"/><Relationship Id="rId12574" Type="http://schemas.openxmlformats.org/officeDocument/2006/relationships/hyperlink" Target="https://www.epicov.org/epi3/start/EPI_ISL/421503" TargetMode="External"/><Relationship Id="rId538" Type="http://schemas.openxmlformats.org/officeDocument/2006/relationships/hyperlink" Target="https://www.epicov.org/epi3/start/EPI_ISL/415480" TargetMode="External"/><Relationship Id="rId952" Type="http://schemas.openxmlformats.org/officeDocument/2006/relationships/hyperlink" Target="https://www.epicov.org/epi3/start/EPI_ISL/417841" TargetMode="External"/><Relationship Id="rId1168" Type="http://schemas.openxmlformats.org/officeDocument/2006/relationships/hyperlink" Target="https://www.epicov.org/epi3/start/EPI_ISL/414594" TargetMode="External"/><Relationship Id="rId1582" Type="http://schemas.openxmlformats.org/officeDocument/2006/relationships/hyperlink" Target="https://www.epicov.org/epi3/start/EPI_ISL/417120" TargetMode="External"/><Relationship Id="rId2219" Type="http://schemas.openxmlformats.org/officeDocument/2006/relationships/hyperlink" Target="https://www.epicov.org/epi3/start/EPI_ISL/417079" TargetMode="External"/><Relationship Id="rId2633" Type="http://schemas.openxmlformats.org/officeDocument/2006/relationships/hyperlink" Target="https://www.epicov.org/epi3/start/EPI_ISL/416362" TargetMode="External"/><Relationship Id="rId5789" Type="http://schemas.openxmlformats.org/officeDocument/2006/relationships/hyperlink" Target="https://www.epicov.org/epi3/start/EPI_ISL/423175" TargetMode="External"/><Relationship Id="rId8195" Type="http://schemas.openxmlformats.org/officeDocument/2006/relationships/hyperlink" Target="https://www.epicov.org/epi3/start/EPI_ISL/428945" TargetMode="External"/><Relationship Id="rId9246" Type="http://schemas.openxmlformats.org/officeDocument/2006/relationships/hyperlink" Target="https://www.epicov.org/epi3/start/EPI_ISL/430031" TargetMode="External"/><Relationship Id="rId9660" Type="http://schemas.openxmlformats.org/officeDocument/2006/relationships/hyperlink" Target="https://www.epicov.org/epi3/start/EPI_ISL/427079" TargetMode="External"/><Relationship Id="rId11176" Type="http://schemas.openxmlformats.org/officeDocument/2006/relationships/hyperlink" Target="https://www.epicov.org/epi3/start/EPI_ISL/423638" TargetMode="External"/><Relationship Id="rId12227" Type="http://schemas.openxmlformats.org/officeDocument/2006/relationships/hyperlink" Target="https://www.epicov.org/epi3/start/EPI_ISL/422753" TargetMode="External"/><Relationship Id="rId605" Type="http://schemas.openxmlformats.org/officeDocument/2006/relationships/hyperlink" Target="https://www.epicov.org/epi3/start/EPI_ISL/416744" TargetMode="External"/><Relationship Id="rId1235" Type="http://schemas.openxmlformats.org/officeDocument/2006/relationships/hyperlink" Target="https://www.epicov.org/epi3/start/EPI_ISL/415516" TargetMode="External"/><Relationship Id="rId8262" Type="http://schemas.openxmlformats.org/officeDocument/2006/relationships/hyperlink" Target="https://www.epicov.org/epi3/start/EPI_ISL/428991" TargetMode="External"/><Relationship Id="rId9313" Type="http://schemas.openxmlformats.org/officeDocument/2006/relationships/hyperlink" Target="https://www.epicov.org/epi3/start/EPI_ISL/421959" TargetMode="External"/><Relationship Id="rId10192" Type="http://schemas.openxmlformats.org/officeDocument/2006/relationships/hyperlink" Target="https://www.epicov.org/epi3/start/EPI_ISL/420971" TargetMode="External"/><Relationship Id="rId11590" Type="http://schemas.openxmlformats.org/officeDocument/2006/relationships/hyperlink" Target="https://www.epicov.org/epi3/start/EPI_ISL/422317" TargetMode="External"/><Relationship Id="rId12641" Type="http://schemas.openxmlformats.org/officeDocument/2006/relationships/hyperlink" Target="https://www.epicov.org/epi3/start/EPI_ISL/420226" TargetMode="External"/><Relationship Id="rId1302" Type="http://schemas.openxmlformats.org/officeDocument/2006/relationships/hyperlink" Target="https://www.epicov.org/epi3/start/EPI_ISL/415637" TargetMode="External"/><Relationship Id="rId2700" Type="http://schemas.openxmlformats.org/officeDocument/2006/relationships/hyperlink" Target="https://www.epicov.org/epi3/start/EPI_ISL/418923" TargetMode="External"/><Relationship Id="rId4458" Type="http://schemas.openxmlformats.org/officeDocument/2006/relationships/hyperlink" Target="https://www.epicov.org/epi3/start/EPI_ISL/426957" TargetMode="External"/><Relationship Id="rId5856" Type="http://schemas.openxmlformats.org/officeDocument/2006/relationships/hyperlink" Target="https://www.epicov.org/epi3/start/EPI_ISL/424400" TargetMode="External"/><Relationship Id="rId6907" Type="http://schemas.openxmlformats.org/officeDocument/2006/relationships/hyperlink" Target="https://www.epicov.org/epi3/start/EPI_ISL/427187" TargetMode="External"/><Relationship Id="rId11243" Type="http://schemas.openxmlformats.org/officeDocument/2006/relationships/hyperlink" Target="https://www.epicov.org/epi3/start/EPI_ISL/422212" TargetMode="External"/><Relationship Id="rId4872" Type="http://schemas.openxmlformats.org/officeDocument/2006/relationships/hyperlink" Target="https://www.epicov.org/epi3/start/EPI_ISL/425431" TargetMode="External"/><Relationship Id="rId5509" Type="http://schemas.openxmlformats.org/officeDocument/2006/relationships/hyperlink" Target="https://www.epicov.org/epi3/start/EPI_ISL/422183" TargetMode="External"/><Relationship Id="rId5923" Type="http://schemas.openxmlformats.org/officeDocument/2006/relationships/hyperlink" Target="https://www.epicov.org/epi3/start/EPI_ISL/425787" TargetMode="External"/><Relationship Id="rId11310" Type="http://schemas.openxmlformats.org/officeDocument/2006/relationships/hyperlink" Target="https://www.epicov.org/epi3/start/EPI_ISL/424893" TargetMode="External"/><Relationship Id="rId395" Type="http://schemas.openxmlformats.org/officeDocument/2006/relationships/hyperlink" Target="https://www.epicov.org/epi3/start/EPI_ISL/416602" TargetMode="External"/><Relationship Id="rId2076" Type="http://schemas.openxmlformats.org/officeDocument/2006/relationships/hyperlink" Target="https://www.epicov.org/epi3/start/EPI_ISL/418193" TargetMode="External"/><Relationship Id="rId3474" Type="http://schemas.openxmlformats.org/officeDocument/2006/relationships/hyperlink" Target="https://www.epicov.org/epi3/start/EPI_ISL/419301" TargetMode="External"/><Relationship Id="rId4525" Type="http://schemas.openxmlformats.org/officeDocument/2006/relationships/hyperlink" Target="https://www.epicov.org/epi3/start/EPI_ISL/424079" TargetMode="External"/><Relationship Id="rId2490" Type="http://schemas.openxmlformats.org/officeDocument/2006/relationships/hyperlink" Target="https://www.epicov.org/epi3/start/EPI_ISL/418840" TargetMode="External"/><Relationship Id="rId3127" Type="http://schemas.openxmlformats.org/officeDocument/2006/relationships/hyperlink" Target="https://www.epicov.org/epi3/start/EPI_ISL/418757" TargetMode="External"/><Relationship Id="rId3541" Type="http://schemas.openxmlformats.org/officeDocument/2006/relationships/hyperlink" Target="https://www.epicov.org/epi3/start/EPI_ISL/418133" TargetMode="External"/><Relationship Id="rId6697" Type="http://schemas.openxmlformats.org/officeDocument/2006/relationships/hyperlink" Target="https://www.epicov.org/epi3/start/EPI_ISL/427456" TargetMode="External"/><Relationship Id="rId7748" Type="http://schemas.openxmlformats.org/officeDocument/2006/relationships/hyperlink" Target="https://www.epicov.org/epi3/start/EPI_ISL/426551" TargetMode="External"/><Relationship Id="rId12084" Type="http://schemas.openxmlformats.org/officeDocument/2006/relationships/hyperlink" Target="https://www.epicov.org/epi3/start/EPI_ISL/420468" TargetMode="External"/><Relationship Id="rId462" Type="http://schemas.openxmlformats.org/officeDocument/2006/relationships/hyperlink" Target="https://www.epicov.org/epi3/start/EPI_ISL/416649" TargetMode="External"/><Relationship Id="rId1092" Type="http://schemas.openxmlformats.org/officeDocument/2006/relationships/hyperlink" Target="https://www.epicov.org/epi3/start/EPI_ISL/414496" TargetMode="External"/><Relationship Id="rId2143" Type="http://schemas.openxmlformats.org/officeDocument/2006/relationships/hyperlink" Target="https://www.epicov.org/epi3/start/EPI_ISL/418346" TargetMode="External"/><Relationship Id="rId5299" Type="http://schemas.openxmlformats.org/officeDocument/2006/relationships/hyperlink" Target="https://www.epicov.org/epi3/start/EPI_ISL/424640" TargetMode="External"/><Relationship Id="rId6764" Type="http://schemas.openxmlformats.org/officeDocument/2006/relationships/hyperlink" Target="https://www.epicov.org/epi3/start/EPI_ISL/428723" TargetMode="External"/><Relationship Id="rId7815" Type="http://schemas.openxmlformats.org/officeDocument/2006/relationships/hyperlink" Target="https://www.epicov.org/epi3/start/EPI_ISL/425236" TargetMode="External"/><Relationship Id="rId9170" Type="http://schemas.openxmlformats.org/officeDocument/2006/relationships/hyperlink" Target="https://www.epicov.org/epi3/start/EPI_ISL/420676" TargetMode="External"/><Relationship Id="rId10729" Type="http://schemas.openxmlformats.org/officeDocument/2006/relationships/hyperlink" Target="https://www.epicov.org/epi3/start/EPI_ISL/422492" TargetMode="External"/><Relationship Id="rId12151" Type="http://schemas.openxmlformats.org/officeDocument/2006/relationships/hyperlink" Target="https://www.epicov.org/epi3/start/EPI_ISL/421739" TargetMode="External"/><Relationship Id="rId115" Type="http://schemas.openxmlformats.org/officeDocument/2006/relationships/hyperlink" Target="https://www.epicov.org/epi3/start/EPI_ISL/415991" TargetMode="External"/><Relationship Id="rId2210" Type="http://schemas.openxmlformats.org/officeDocument/2006/relationships/hyperlink" Target="https://www.epicov.org/epi3/start/EPI_ISL/417089" TargetMode="External"/><Relationship Id="rId5366" Type="http://schemas.openxmlformats.org/officeDocument/2006/relationships/hyperlink" Target="https://www.epicov.org/epi3/start/EPI_ISL/425993" TargetMode="External"/><Relationship Id="rId6417" Type="http://schemas.openxmlformats.org/officeDocument/2006/relationships/hyperlink" Target="https://www.epicov.org/epi3/start/EPI_ISL/429996" TargetMode="External"/><Relationship Id="rId4382" Type="http://schemas.openxmlformats.org/officeDocument/2006/relationships/hyperlink" Target="https://www.epicov.org/epi3/start/EPI_ISL/425608" TargetMode="External"/><Relationship Id="rId5019" Type="http://schemas.openxmlformats.org/officeDocument/2006/relationships/hyperlink" Target="https://www.epicov.org/epi3/start/EPI_ISL/424160" TargetMode="External"/><Relationship Id="rId5433" Type="http://schemas.openxmlformats.org/officeDocument/2006/relationships/hyperlink" Target="https://www.epicov.org/epi3/start/EPI_ISL/424852" TargetMode="External"/><Relationship Id="rId5780" Type="http://schemas.openxmlformats.org/officeDocument/2006/relationships/hyperlink" Target="https://www.epicov.org/epi3/start/EPI_ISL/423184" TargetMode="External"/><Relationship Id="rId6831" Type="http://schemas.openxmlformats.org/officeDocument/2006/relationships/hyperlink" Target="https://www.epicov.org/epi3/start/EPI_ISL/428772" TargetMode="External"/><Relationship Id="rId8589" Type="http://schemas.openxmlformats.org/officeDocument/2006/relationships/hyperlink" Target="https://www.epicov.org/epi3/start/EPI_ISL/430093" TargetMode="External"/><Relationship Id="rId9987" Type="http://schemas.openxmlformats.org/officeDocument/2006/relationships/hyperlink" Target="https://www.epicov.org/epi3/start/EPI_ISL/428355" TargetMode="External"/><Relationship Id="rId1976" Type="http://schemas.openxmlformats.org/officeDocument/2006/relationships/hyperlink" Target="https://www.epicov.org/epi3/start/EPI_ISL/419591" TargetMode="External"/><Relationship Id="rId4035" Type="http://schemas.openxmlformats.org/officeDocument/2006/relationships/hyperlink" Target="https://www.epicov.org/epi3/start/EPI_ISL/426857" TargetMode="External"/><Relationship Id="rId11984" Type="http://schemas.openxmlformats.org/officeDocument/2006/relationships/hyperlink" Target="https://www.epicov.org/epi3/start/EPI_ISL/420284" TargetMode="External"/><Relationship Id="rId1629" Type="http://schemas.openxmlformats.org/officeDocument/2006/relationships/hyperlink" Target="https://www.epicov.org/epi3/start/EPI_ISL/419704" TargetMode="External"/><Relationship Id="rId5500" Type="http://schemas.openxmlformats.org/officeDocument/2006/relationships/hyperlink" Target="https://www.epicov.org/epi3/start/EPI_ISL/422192" TargetMode="External"/><Relationship Id="rId8656" Type="http://schemas.openxmlformats.org/officeDocument/2006/relationships/hyperlink" Target="https://www.epicov.org/epi3/start/EPI_ISL/429262" TargetMode="External"/><Relationship Id="rId9707" Type="http://schemas.openxmlformats.org/officeDocument/2006/relationships/hyperlink" Target="https://www.epicov.org/epi3/start/EPI_ISL/427066" TargetMode="External"/><Relationship Id="rId10586" Type="http://schemas.openxmlformats.org/officeDocument/2006/relationships/hyperlink" Target="https://www.epicov.org/epi3/start/EPI_ISL/422522" TargetMode="External"/><Relationship Id="rId11637" Type="http://schemas.openxmlformats.org/officeDocument/2006/relationships/hyperlink" Target="https://www.epicov.org/epi3/start/EPI_ISL/421007" TargetMode="External"/><Relationship Id="rId3051" Type="http://schemas.openxmlformats.org/officeDocument/2006/relationships/hyperlink" Target="https://www.epicov.org/epi3/start/EPI_ISL/419903" TargetMode="External"/><Relationship Id="rId4102" Type="http://schemas.openxmlformats.org/officeDocument/2006/relationships/hyperlink" Target="https://www.epicov.org/epi3/start/EPI_ISL/424208" TargetMode="External"/><Relationship Id="rId7258" Type="http://schemas.openxmlformats.org/officeDocument/2006/relationships/hyperlink" Target="https://www.epicov.org/epi3/start/EPI_ISL/427210" TargetMode="External"/><Relationship Id="rId7672" Type="http://schemas.openxmlformats.org/officeDocument/2006/relationships/hyperlink" Target="https://www.epicov.org/epi3/start/EPI_ISL/427704" TargetMode="External"/><Relationship Id="rId8309" Type="http://schemas.openxmlformats.org/officeDocument/2006/relationships/hyperlink" Target="https://www.epicov.org/epi3/start/EPI_ISL/428901" TargetMode="External"/><Relationship Id="rId8723" Type="http://schemas.openxmlformats.org/officeDocument/2006/relationships/hyperlink" Target="https://www.epicov.org/epi3/start/EPI_ISL/430289" TargetMode="External"/><Relationship Id="rId10239" Type="http://schemas.openxmlformats.org/officeDocument/2006/relationships/hyperlink" Target="https://www.epicov.org/epi3/start/EPI_ISL/420982" TargetMode="External"/><Relationship Id="rId10653" Type="http://schemas.openxmlformats.org/officeDocument/2006/relationships/hyperlink" Target="https://www.epicov.org/epi3/start/EPI_ISL/423869" TargetMode="External"/><Relationship Id="rId3868" Type="http://schemas.openxmlformats.org/officeDocument/2006/relationships/hyperlink" Target="https://www.epicov.org/epi3/start/EPI_ISL/425556" TargetMode="External"/><Relationship Id="rId4919" Type="http://schemas.openxmlformats.org/officeDocument/2006/relationships/hyperlink" Target="https://www.epicov.org/epi3/start/EPI_ISL/424128" TargetMode="External"/><Relationship Id="rId6274" Type="http://schemas.openxmlformats.org/officeDocument/2006/relationships/hyperlink" Target="https://www.epicov.org/epi3/start/EPI_ISL/423242" TargetMode="External"/><Relationship Id="rId7325" Type="http://schemas.openxmlformats.org/officeDocument/2006/relationships/hyperlink" Target="https://www.epicov.org/epi3/start/EPI_ISL/430898" TargetMode="External"/><Relationship Id="rId10306" Type="http://schemas.openxmlformats.org/officeDocument/2006/relationships/hyperlink" Target="https://www.epicov.org/epi3/start/EPI_ISL/420926" TargetMode="External"/><Relationship Id="rId11704" Type="http://schemas.openxmlformats.org/officeDocument/2006/relationships/hyperlink" Target="https://www.epicov.org/epi3/start/EPI_ISL/422965" TargetMode="External"/><Relationship Id="rId789" Type="http://schemas.openxmlformats.org/officeDocument/2006/relationships/hyperlink" Target="https://www.epicov.org/epi3/start/EPI_ISL/417718" TargetMode="External"/><Relationship Id="rId2884" Type="http://schemas.openxmlformats.org/officeDocument/2006/relationships/hyperlink" Target="https://www.epicov.org/epi3/start/EPI_ISL/419949" TargetMode="External"/><Relationship Id="rId5290" Type="http://schemas.openxmlformats.org/officeDocument/2006/relationships/hyperlink" Target="https://www.epicov.org/epi3/start/EPI_ISL/423311" TargetMode="External"/><Relationship Id="rId6341" Type="http://schemas.openxmlformats.org/officeDocument/2006/relationships/hyperlink" Target="https://www.epicov.org/epi3/start/EPI_ISL/427352" TargetMode="External"/><Relationship Id="rId9497" Type="http://schemas.openxmlformats.org/officeDocument/2006/relationships/hyperlink" Target="https://www.epicov.org/epi3/start/EPI_ISL/430526" TargetMode="External"/><Relationship Id="rId10720" Type="http://schemas.openxmlformats.org/officeDocument/2006/relationships/hyperlink" Target="https://www.epicov.org/epi3/start/EPI_ISL/423788" TargetMode="External"/><Relationship Id="rId856" Type="http://schemas.openxmlformats.org/officeDocument/2006/relationships/hyperlink" Target="https://www.epicov.org/epi3/start/EPI_ISL/417764" TargetMode="External"/><Relationship Id="rId1486" Type="http://schemas.openxmlformats.org/officeDocument/2006/relationships/hyperlink" Target="https://www.epicov.org/epi3/start/EPI_ISL/419714" TargetMode="External"/><Relationship Id="rId2537" Type="http://schemas.openxmlformats.org/officeDocument/2006/relationships/hyperlink" Target="https://www.epicov.org/epi3/start/EPI_ISL/417668" TargetMode="External"/><Relationship Id="rId3935" Type="http://schemas.openxmlformats.org/officeDocument/2006/relationships/hyperlink" Target="https://www.epicov.org/epi3/start/EPI_ISL/426890" TargetMode="External"/><Relationship Id="rId8099" Type="http://schemas.openxmlformats.org/officeDocument/2006/relationships/hyperlink" Target="https://www.epicov.org/epi3/start/EPI_ISL/425064" TargetMode="External"/><Relationship Id="rId9564" Type="http://schemas.openxmlformats.org/officeDocument/2006/relationships/hyperlink" Target="https://www.epicov.org/epi3/start/EPI_ISL/430567" TargetMode="External"/><Relationship Id="rId12478" Type="http://schemas.openxmlformats.org/officeDocument/2006/relationships/hyperlink" Target="https://www.epicov.org/epi3/start/EPI_ISL/420042" TargetMode="External"/><Relationship Id="rId509" Type="http://schemas.openxmlformats.org/officeDocument/2006/relationships/hyperlink" Target="https://www.epicov.org/epi3/start/EPI_ISL/417990" TargetMode="External"/><Relationship Id="rId1139" Type="http://schemas.openxmlformats.org/officeDocument/2006/relationships/hyperlink" Target="https://www.epicov.org/epi3/start/EPI_ISL/413214" TargetMode="External"/><Relationship Id="rId2951" Type="http://schemas.openxmlformats.org/officeDocument/2006/relationships/hyperlink" Target="https://www.epicov.org/epi3/start/EPI_ISL/417343" TargetMode="External"/><Relationship Id="rId5010" Type="http://schemas.openxmlformats.org/officeDocument/2006/relationships/hyperlink" Target="https://www.epicov.org/epi3/start/EPI_ISL/425496" TargetMode="External"/><Relationship Id="rId8166" Type="http://schemas.openxmlformats.org/officeDocument/2006/relationships/hyperlink" Target="https://www.epicov.org/epi3/start/EPI_ISL/426313" TargetMode="External"/><Relationship Id="rId9217" Type="http://schemas.openxmlformats.org/officeDocument/2006/relationships/hyperlink" Target="https://www.epicov.org/epi3/start/EPI_ISL/420698" TargetMode="External"/><Relationship Id="rId11494" Type="http://schemas.openxmlformats.org/officeDocument/2006/relationships/hyperlink" Target="https://www.epicov.org/epi3/start/EPI_ISL/422434" TargetMode="External"/><Relationship Id="rId12545" Type="http://schemas.openxmlformats.org/officeDocument/2006/relationships/hyperlink" Target="https://www.epicov.org/epi3/start/EPI_ISL/422849" TargetMode="External"/><Relationship Id="rId923" Type="http://schemas.openxmlformats.org/officeDocument/2006/relationships/hyperlink" Target="https://www.epicov.org/epi3/start/EPI_ISL/405839" TargetMode="External"/><Relationship Id="rId1553" Type="http://schemas.openxmlformats.org/officeDocument/2006/relationships/hyperlink" Target="https://www.epicov.org/epi3/start/EPI_ISL/418434" TargetMode="External"/><Relationship Id="rId2604" Type="http://schemas.openxmlformats.org/officeDocument/2006/relationships/hyperlink" Target="https://www.epicov.org/epi3/start/EPI_ISL/416347" TargetMode="External"/><Relationship Id="rId8580" Type="http://schemas.openxmlformats.org/officeDocument/2006/relationships/hyperlink" Target="https://www.epicov.org/epi3/start/EPI_ISL/430082" TargetMode="External"/><Relationship Id="rId9631" Type="http://schemas.openxmlformats.org/officeDocument/2006/relationships/hyperlink" Target="https://www.epicov.org/epi3/start/EPI_ISL/430551" TargetMode="External"/><Relationship Id="rId10096" Type="http://schemas.openxmlformats.org/officeDocument/2006/relationships/hyperlink" Target="https://www.epicov.org/epi3/start/EPI_ISL/429351" TargetMode="External"/><Relationship Id="rId11147" Type="http://schemas.openxmlformats.org/officeDocument/2006/relationships/hyperlink" Target="https://www.epicov.org/epi3/start/EPI_ISL/423605" TargetMode="External"/><Relationship Id="rId11561" Type="http://schemas.openxmlformats.org/officeDocument/2006/relationships/hyperlink" Target="https://www.epicov.org/epi3/start/EPI_ISL/423658" TargetMode="External"/><Relationship Id="rId12612" Type="http://schemas.openxmlformats.org/officeDocument/2006/relationships/hyperlink" Target="https://www.epicov.org/epi3/start/EPI_ISL/422858" TargetMode="External"/><Relationship Id="rId1206" Type="http://schemas.openxmlformats.org/officeDocument/2006/relationships/hyperlink" Target="https://www.epicov.org/epi3/start/EPI_ISL/414521" TargetMode="External"/><Relationship Id="rId1620" Type="http://schemas.openxmlformats.org/officeDocument/2006/relationships/hyperlink" Target="https://www.epicov.org/epi3/start/EPI_ISL/417115" TargetMode="External"/><Relationship Id="rId4776" Type="http://schemas.openxmlformats.org/officeDocument/2006/relationships/hyperlink" Target="https://www.epicov.org/epi3/start/EPI_ISL/426695" TargetMode="External"/><Relationship Id="rId5827" Type="http://schemas.openxmlformats.org/officeDocument/2006/relationships/hyperlink" Target="https://www.epicov.org/epi3/start/EPI_ISL/425702" TargetMode="External"/><Relationship Id="rId7182" Type="http://schemas.openxmlformats.org/officeDocument/2006/relationships/hyperlink" Target="https://www.epicov.org/epi3/start/EPI_ISL/430702" TargetMode="External"/><Relationship Id="rId8233" Type="http://schemas.openxmlformats.org/officeDocument/2006/relationships/hyperlink" Target="https://www.epicov.org/epi3/start/EPI_ISL/426357" TargetMode="External"/><Relationship Id="rId10163" Type="http://schemas.openxmlformats.org/officeDocument/2006/relationships/hyperlink" Target="https://www.epicov.org/epi3/start/EPI_ISL/420947" TargetMode="External"/><Relationship Id="rId11214" Type="http://schemas.openxmlformats.org/officeDocument/2006/relationships/hyperlink" Target="https://www.epicov.org/epi3/start/EPI_ISL/422299" TargetMode="External"/><Relationship Id="rId3378" Type="http://schemas.openxmlformats.org/officeDocument/2006/relationships/hyperlink" Target="https://www.epicov.org/epi3/start/EPI_ISL/412981" TargetMode="External"/><Relationship Id="rId3792" Type="http://schemas.openxmlformats.org/officeDocument/2006/relationships/hyperlink" Target="https://www.epicov.org/epi3/start/EPI_ISL/419254" TargetMode="External"/><Relationship Id="rId4429" Type="http://schemas.openxmlformats.org/officeDocument/2006/relationships/hyperlink" Target="https://www.epicov.org/epi3/start/EPI_ISL/425634" TargetMode="External"/><Relationship Id="rId4843" Type="http://schemas.openxmlformats.org/officeDocument/2006/relationships/hyperlink" Target="https://www.epicov.org/epi3/start/EPI_ISL/425440" TargetMode="External"/><Relationship Id="rId7999" Type="http://schemas.openxmlformats.org/officeDocument/2006/relationships/hyperlink" Target="https://www.epicov.org/epi3/start/EPI_ISL/427554" TargetMode="External"/><Relationship Id="rId8300" Type="http://schemas.openxmlformats.org/officeDocument/2006/relationships/hyperlink" Target="https://www.epicov.org/epi3/start/EPI_ISL/428930" TargetMode="External"/><Relationship Id="rId10230" Type="http://schemas.openxmlformats.org/officeDocument/2006/relationships/hyperlink" Target="https://www.epicov.org/epi3/start/EPI_ISL/429338" TargetMode="External"/><Relationship Id="rId299" Type="http://schemas.openxmlformats.org/officeDocument/2006/relationships/hyperlink" Target="https://www.epicov.org/epi3/start/EPI_ISL/411218" TargetMode="External"/><Relationship Id="rId2394" Type="http://schemas.openxmlformats.org/officeDocument/2006/relationships/hyperlink" Target="https://www.epicov.org/epi3/start/EPI_ISL/417586" TargetMode="External"/><Relationship Id="rId3445" Type="http://schemas.openxmlformats.org/officeDocument/2006/relationships/hyperlink" Target="https://www.epicov.org/epi3/start/EPI_ISL/418024" TargetMode="External"/><Relationship Id="rId366" Type="http://schemas.openxmlformats.org/officeDocument/2006/relationships/hyperlink" Target="https://www.epicov.org/epi3/start/EPI_ISL/416611" TargetMode="External"/><Relationship Id="rId780" Type="http://schemas.openxmlformats.org/officeDocument/2006/relationships/hyperlink" Target="https://www.epicov.org/epi3/start/EPI_ISL/417701" TargetMode="External"/><Relationship Id="rId2047" Type="http://schemas.openxmlformats.org/officeDocument/2006/relationships/hyperlink" Target="https://www.epicov.org/epi3/start/EPI_ISL/419549" TargetMode="External"/><Relationship Id="rId2461" Type="http://schemas.openxmlformats.org/officeDocument/2006/relationships/hyperlink" Target="https://www.epicov.org/epi3/start/EPI_ISL/418824" TargetMode="External"/><Relationship Id="rId3512" Type="http://schemas.openxmlformats.org/officeDocument/2006/relationships/hyperlink" Target="https://www.epicov.org/epi3/start/EPI_ISL/419433" TargetMode="External"/><Relationship Id="rId4910" Type="http://schemas.openxmlformats.org/officeDocument/2006/relationships/hyperlink" Target="https://www.epicov.org/epi3/start/EPI_ISL/426761" TargetMode="External"/><Relationship Id="rId6668" Type="http://schemas.openxmlformats.org/officeDocument/2006/relationships/hyperlink" Target="https://www.epicov.org/epi3/start/EPI_ISL/427481" TargetMode="External"/><Relationship Id="rId9074" Type="http://schemas.openxmlformats.org/officeDocument/2006/relationships/hyperlink" Target="https://www.epicov.org/epi3/start/EPI_ISL/420673" TargetMode="External"/><Relationship Id="rId12055" Type="http://schemas.openxmlformats.org/officeDocument/2006/relationships/hyperlink" Target="https://www.epicov.org/epi3/start/EPI_ISL/421773" TargetMode="External"/><Relationship Id="rId433" Type="http://schemas.openxmlformats.org/officeDocument/2006/relationships/hyperlink" Target="https://www.epicov.org/epi3/start/EPI_ISL/416624" TargetMode="External"/><Relationship Id="rId1063" Type="http://schemas.openxmlformats.org/officeDocument/2006/relationships/hyperlink" Target="https://www.epicov.org/epi3/start/EPI_ISL/414449" TargetMode="External"/><Relationship Id="rId2114" Type="http://schemas.openxmlformats.org/officeDocument/2006/relationships/hyperlink" Target="https://www.epicov.org/epi3/start/EPI_ISL/418357" TargetMode="External"/><Relationship Id="rId7719" Type="http://schemas.openxmlformats.org/officeDocument/2006/relationships/hyperlink" Target="https://www.epicov.org/epi3/start/EPI_ISL/425298" TargetMode="External"/><Relationship Id="rId8090" Type="http://schemas.openxmlformats.org/officeDocument/2006/relationships/hyperlink" Target="https://www.epicov.org/epi3/start/EPI_ISL/426391" TargetMode="External"/><Relationship Id="rId9141" Type="http://schemas.openxmlformats.org/officeDocument/2006/relationships/hyperlink" Target="https://www.epicov.org/epi3/start/EPI_ISL/420655" TargetMode="External"/><Relationship Id="rId4286" Type="http://schemas.openxmlformats.org/officeDocument/2006/relationships/hyperlink" Target="https://www.epicov.org/epi3/start/EPI_ISL/423056" TargetMode="External"/><Relationship Id="rId5684" Type="http://schemas.openxmlformats.org/officeDocument/2006/relationships/hyperlink" Target="https://www.epicov.org/epi3/start/EPI_ISL/423149" TargetMode="External"/><Relationship Id="rId6735" Type="http://schemas.openxmlformats.org/officeDocument/2006/relationships/hyperlink" Target="https://www.epicov.org/epi3/start/EPI_ISL/427490" TargetMode="External"/><Relationship Id="rId11071" Type="http://schemas.openxmlformats.org/officeDocument/2006/relationships/hyperlink" Target="https://www.epicov.org/epi3/start/EPI_ISL/421283" TargetMode="External"/><Relationship Id="rId12122" Type="http://schemas.openxmlformats.org/officeDocument/2006/relationships/hyperlink" Target="https://www.epicov.org/epi3/start/EPI_ISL/420486" TargetMode="External"/><Relationship Id="rId500" Type="http://schemas.openxmlformats.org/officeDocument/2006/relationships/hyperlink" Target="https://www.epicov.org/epi3/start/EPI_ISL/414016" TargetMode="External"/><Relationship Id="rId1130" Type="http://schemas.openxmlformats.org/officeDocument/2006/relationships/hyperlink" Target="https://www.epicov.org/epi3/start/EPI_ISL/414549" TargetMode="External"/><Relationship Id="rId5337" Type="http://schemas.openxmlformats.org/officeDocument/2006/relationships/hyperlink" Target="https://www.epicov.org/epi3/start/EPI_ISL/423337" TargetMode="External"/><Relationship Id="rId5751" Type="http://schemas.openxmlformats.org/officeDocument/2006/relationships/hyperlink" Target="https://www.epicov.org/epi3/start/EPI_ISL/423160" TargetMode="External"/><Relationship Id="rId6802" Type="http://schemas.openxmlformats.org/officeDocument/2006/relationships/hyperlink" Target="https://www.epicov.org/epi3/start/EPI_ISL/426102" TargetMode="External"/><Relationship Id="rId9958" Type="http://schemas.openxmlformats.org/officeDocument/2006/relationships/hyperlink" Target="https://www.epicov.org/epi3/start/EPI_ISL/429679" TargetMode="External"/><Relationship Id="rId11888" Type="http://schemas.openxmlformats.org/officeDocument/2006/relationships/hyperlink" Target="https://www.epicov.org/epi3/start/EPI_ISL/422910" TargetMode="External"/><Relationship Id="rId1947" Type="http://schemas.openxmlformats.org/officeDocument/2006/relationships/hyperlink" Target="https://www.epicov.org/epi3/start/EPI_ISL/418249" TargetMode="External"/><Relationship Id="rId4353" Type="http://schemas.openxmlformats.org/officeDocument/2006/relationships/hyperlink" Target="https://www.epicov.org/epi3/start/EPI_ISL/425622" TargetMode="External"/><Relationship Id="rId5404" Type="http://schemas.openxmlformats.org/officeDocument/2006/relationships/hyperlink" Target="https://www.epicov.org/epi3/start/EPI_ISL/422026" TargetMode="External"/><Relationship Id="rId8974" Type="http://schemas.openxmlformats.org/officeDocument/2006/relationships/hyperlink" Target="https://www.epicov.org/epi3/start/EPI_ISL/420598" TargetMode="External"/><Relationship Id="rId4006" Type="http://schemas.openxmlformats.org/officeDocument/2006/relationships/hyperlink" Target="https://www.epicov.org/epi3/start/EPI_ISL/426823" TargetMode="External"/><Relationship Id="rId4420" Type="http://schemas.openxmlformats.org/officeDocument/2006/relationships/hyperlink" Target="https://www.epicov.org/epi3/start/EPI_ISL/426987" TargetMode="External"/><Relationship Id="rId7576" Type="http://schemas.openxmlformats.org/officeDocument/2006/relationships/hyperlink" Target="https://www.epicov.org/epi3/start/EPI_ISL/425122" TargetMode="External"/><Relationship Id="rId7990" Type="http://schemas.openxmlformats.org/officeDocument/2006/relationships/hyperlink" Target="https://www.epicov.org/epi3/start/EPI_ISL/428881" TargetMode="External"/><Relationship Id="rId8627" Type="http://schemas.openxmlformats.org/officeDocument/2006/relationships/hyperlink" Target="https://www.epicov.org/epi3/start/EPI_ISL/430079" TargetMode="External"/><Relationship Id="rId11955" Type="http://schemas.openxmlformats.org/officeDocument/2006/relationships/hyperlink" Target="https://www.epicov.org/epi3/start/EPI_ISL/420260" TargetMode="External"/><Relationship Id="rId290" Type="http://schemas.openxmlformats.org/officeDocument/2006/relationships/hyperlink" Target="https://www.epicov.org/epi3/start/EPI_ISL/413852" TargetMode="External"/><Relationship Id="rId3022" Type="http://schemas.openxmlformats.org/officeDocument/2006/relationships/hyperlink" Target="https://www.epicov.org/epi3/start/EPI_ISL/417368" TargetMode="External"/><Relationship Id="rId6178" Type="http://schemas.openxmlformats.org/officeDocument/2006/relationships/hyperlink" Target="https://www.epicov.org/epi3/start/EPI_ISL/424521" TargetMode="External"/><Relationship Id="rId6592" Type="http://schemas.openxmlformats.org/officeDocument/2006/relationships/hyperlink" Target="https://www.epicov.org/epi3/start/EPI_ISL/427317" TargetMode="External"/><Relationship Id="rId7229" Type="http://schemas.openxmlformats.org/officeDocument/2006/relationships/hyperlink" Target="https://www.epicov.org/epi3/start/EPI_ISL/430887" TargetMode="External"/><Relationship Id="rId7643" Type="http://schemas.openxmlformats.org/officeDocument/2006/relationships/hyperlink" Target="https://www.epicov.org/epi3/start/EPI_ISL/425138" TargetMode="External"/><Relationship Id="rId10557" Type="http://schemas.openxmlformats.org/officeDocument/2006/relationships/hyperlink" Target="https://www.epicov.org/epi3/start/EPI_ISL/423822" TargetMode="External"/><Relationship Id="rId10971" Type="http://schemas.openxmlformats.org/officeDocument/2006/relationships/hyperlink" Target="https://www.epicov.org/epi3/start/EPI_ISL/423900" TargetMode="External"/><Relationship Id="rId11608" Type="http://schemas.openxmlformats.org/officeDocument/2006/relationships/hyperlink" Target="https://www.epicov.org/epi3/start/EPI_ISL/423683" TargetMode="External"/><Relationship Id="rId5194" Type="http://schemas.openxmlformats.org/officeDocument/2006/relationships/hyperlink" Target="https://www.epicov.org/epi3/start/EPI_ISL/422089" TargetMode="External"/><Relationship Id="rId6245" Type="http://schemas.openxmlformats.org/officeDocument/2006/relationships/hyperlink" Target="https://www.epicov.org/epi3/start/EPI_ISL/424540" TargetMode="External"/><Relationship Id="rId10624" Type="http://schemas.openxmlformats.org/officeDocument/2006/relationships/hyperlink" Target="https://www.epicov.org/epi3/start/EPI_ISL/422547" TargetMode="External"/><Relationship Id="rId2788" Type="http://schemas.openxmlformats.org/officeDocument/2006/relationships/hyperlink" Target="https://www.epicov.org/epi3/start/EPI_ISL/418963" TargetMode="External"/><Relationship Id="rId3839" Type="http://schemas.openxmlformats.org/officeDocument/2006/relationships/hyperlink" Target="https://www.epicov.org/epi3/start/EPI_ISL/426910" TargetMode="External"/><Relationship Id="rId7710" Type="http://schemas.openxmlformats.org/officeDocument/2006/relationships/hyperlink" Target="https://www.epicov.org/epi3/start/EPI_ISL/425277" TargetMode="External"/><Relationship Id="rId12796" Type="http://schemas.openxmlformats.org/officeDocument/2006/relationships/hyperlink" Target="https://www.epicov.org/epi3/start/EPI_ISL/420179" TargetMode="External"/><Relationship Id="rId2855" Type="http://schemas.openxmlformats.org/officeDocument/2006/relationships/hyperlink" Target="https://www.epicov.org/epi3/start/EPI_ISL/418639" TargetMode="External"/><Relationship Id="rId3906" Type="http://schemas.openxmlformats.org/officeDocument/2006/relationships/hyperlink" Target="https://www.epicov.org/epi3/start/EPI_ISL/426880" TargetMode="External"/><Relationship Id="rId5261" Type="http://schemas.openxmlformats.org/officeDocument/2006/relationships/hyperlink" Target="https://www.epicov.org/epi3/start/EPI_ISL/424653" TargetMode="External"/><Relationship Id="rId6312" Type="http://schemas.openxmlformats.org/officeDocument/2006/relationships/hyperlink" Target="https://www.epicov.org/epi3/start/EPI_ISL/423228" TargetMode="External"/><Relationship Id="rId9468" Type="http://schemas.openxmlformats.org/officeDocument/2006/relationships/hyperlink" Target="https://www.epicov.org/epi3/start/EPI_ISL/430515" TargetMode="External"/><Relationship Id="rId9882" Type="http://schemas.openxmlformats.org/officeDocument/2006/relationships/hyperlink" Target="https://www.epicov.org/epi3/start/EPI_ISL/429696" TargetMode="External"/><Relationship Id="rId11398" Type="http://schemas.openxmlformats.org/officeDocument/2006/relationships/hyperlink" Target="https://www.epicov.org/epi3/start/EPI_ISL/422239" TargetMode="External"/><Relationship Id="rId12449" Type="http://schemas.openxmlformats.org/officeDocument/2006/relationships/hyperlink" Target="https://www.epicov.org/epi3/start/EPI_ISL/421387" TargetMode="External"/><Relationship Id="rId96" Type="http://schemas.openxmlformats.org/officeDocument/2006/relationships/hyperlink" Target="https://www.epicov.org/epi3/start/EPI_ISL/413603" TargetMode="External"/><Relationship Id="rId827" Type="http://schemas.openxmlformats.org/officeDocument/2006/relationships/hyperlink" Target="https://www.epicov.org/epi3/start/EPI_ISL/417732" TargetMode="External"/><Relationship Id="rId1457" Type="http://schemas.openxmlformats.org/officeDocument/2006/relationships/hyperlink" Target="https://www.epicov.org/epi3/start/EPI_ISL/417171" TargetMode="External"/><Relationship Id="rId1871" Type="http://schemas.openxmlformats.org/officeDocument/2006/relationships/hyperlink" Target="https://www.epicov.org/epi3/start/EPI_ISL/419806" TargetMode="External"/><Relationship Id="rId2508" Type="http://schemas.openxmlformats.org/officeDocument/2006/relationships/hyperlink" Target="https://www.epicov.org/epi3/start/EPI_ISL/418839" TargetMode="External"/><Relationship Id="rId2922" Type="http://schemas.openxmlformats.org/officeDocument/2006/relationships/hyperlink" Target="https://www.epicov.org/epi3/start/EPI_ISL/418640" TargetMode="External"/><Relationship Id="rId8484" Type="http://schemas.openxmlformats.org/officeDocument/2006/relationships/hyperlink" Target="https://www.epicov.org/epi3/start/EPI_ISL/420706" TargetMode="External"/><Relationship Id="rId9535" Type="http://schemas.openxmlformats.org/officeDocument/2006/relationships/hyperlink" Target="https://www.epicov.org/epi3/start/EPI_ISL/429523" TargetMode="External"/><Relationship Id="rId11465" Type="http://schemas.openxmlformats.org/officeDocument/2006/relationships/hyperlink" Target="https://www.epicov.org/epi3/start/EPI_ISL/422409" TargetMode="External"/><Relationship Id="rId12516" Type="http://schemas.openxmlformats.org/officeDocument/2006/relationships/hyperlink" Target="https://www.epicov.org/epi3/start/EPI_ISL/420059" TargetMode="External"/><Relationship Id="rId1524" Type="http://schemas.openxmlformats.org/officeDocument/2006/relationships/hyperlink" Target="https://www.epicov.org/epi3/start/EPI_ISL/418407" TargetMode="External"/><Relationship Id="rId7086" Type="http://schemas.openxmlformats.org/officeDocument/2006/relationships/hyperlink" Target="https://www.epicov.org/epi3/start/EPI_ISL/428472" TargetMode="External"/><Relationship Id="rId8137" Type="http://schemas.openxmlformats.org/officeDocument/2006/relationships/hyperlink" Target="https://www.epicov.org/epi3/start/EPI_ISL/427630" TargetMode="External"/><Relationship Id="rId8551" Type="http://schemas.openxmlformats.org/officeDocument/2006/relationships/hyperlink" Target="https://www.epicov.org/epi3/start/EPI_ISL/420765" TargetMode="External"/><Relationship Id="rId9602" Type="http://schemas.openxmlformats.org/officeDocument/2006/relationships/hyperlink" Target="https://www.epicov.org/epi3/start/EPI_ISL/430535" TargetMode="External"/><Relationship Id="rId10067" Type="http://schemas.openxmlformats.org/officeDocument/2006/relationships/hyperlink" Target="https://www.epicov.org/epi3/start/EPI_ISL/430368" TargetMode="External"/><Relationship Id="rId10481" Type="http://schemas.openxmlformats.org/officeDocument/2006/relationships/hyperlink" Target="https://www.epicov.org/epi3/start/EPI_ISL/429439" TargetMode="External"/><Relationship Id="rId11118" Type="http://schemas.openxmlformats.org/officeDocument/2006/relationships/hyperlink" Target="https://www.epicov.org/epi3/start/EPI_ISL/424950" TargetMode="External"/><Relationship Id="rId3696" Type="http://schemas.openxmlformats.org/officeDocument/2006/relationships/hyperlink" Target="https://www.epicov.org/epi3/start/EPI_ISL/418086" TargetMode="External"/><Relationship Id="rId4747" Type="http://schemas.openxmlformats.org/officeDocument/2006/relationships/hyperlink" Target="https://www.epicov.org/epi3/start/EPI_ISL/426685" TargetMode="External"/><Relationship Id="rId7153" Type="http://schemas.openxmlformats.org/officeDocument/2006/relationships/hyperlink" Target="https://www.epicov.org/epi3/start/EPI_ISL/429743" TargetMode="External"/><Relationship Id="rId8204" Type="http://schemas.openxmlformats.org/officeDocument/2006/relationships/hyperlink" Target="https://www.epicov.org/epi3/start/EPI_ISL/428950" TargetMode="External"/><Relationship Id="rId10134" Type="http://schemas.openxmlformats.org/officeDocument/2006/relationships/hyperlink" Target="https://www.epicov.org/epi3/start/EPI_ISL/429392" TargetMode="External"/><Relationship Id="rId11532" Type="http://schemas.openxmlformats.org/officeDocument/2006/relationships/hyperlink" Target="https://www.epicov.org/epi3/start/EPI_ISL/423745" TargetMode="External"/><Relationship Id="rId2298" Type="http://schemas.openxmlformats.org/officeDocument/2006/relationships/hyperlink" Target="https://www.epicov.org/epi3/start/EPI_ISL/418326" TargetMode="External"/><Relationship Id="rId3349" Type="http://schemas.openxmlformats.org/officeDocument/2006/relationships/hyperlink" Target="https://www.epicov.org/epi3/start/EPI_ISL/420005" TargetMode="External"/><Relationship Id="rId7220" Type="http://schemas.openxmlformats.org/officeDocument/2006/relationships/hyperlink" Target="https://www.epicov.org/epi3/start/EPI_ISL/427237" TargetMode="External"/><Relationship Id="rId684" Type="http://schemas.openxmlformats.org/officeDocument/2006/relationships/hyperlink" Target="https://www.epicov.org/epi3/start/EPI_ISL/417771" TargetMode="External"/><Relationship Id="rId2365" Type="http://schemas.openxmlformats.org/officeDocument/2006/relationships/hyperlink" Target="https://www.epicov.org/epi3/start/EPI_ISL/418897" TargetMode="External"/><Relationship Id="rId3763" Type="http://schemas.openxmlformats.org/officeDocument/2006/relationships/hyperlink" Target="https://www.epicov.org/epi3/start/EPI_ISL/419216" TargetMode="External"/><Relationship Id="rId4814" Type="http://schemas.openxmlformats.org/officeDocument/2006/relationships/hyperlink" Target="https://www.epicov.org/epi3/start/EPI_ISL/424192" TargetMode="External"/><Relationship Id="rId9392" Type="http://schemas.openxmlformats.org/officeDocument/2006/relationships/hyperlink" Target="https://www.epicov.org/epi3/start/EPI_ISL/430599" TargetMode="External"/><Relationship Id="rId10201" Type="http://schemas.openxmlformats.org/officeDocument/2006/relationships/hyperlink" Target="https://www.epicov.org/epi3/start/EPI_ISL/420964" TargetMode="External"/><Relationship Id="rId337" Type="http://schemas.openxmlformats.org/officeDocument/2006/relationships/hyperlink" Target="https://www.epicov.org/epi3/start/EPI_ISL/416699" TargetMode="External"/><Relationship Id="rId2018" Type="http://schemas.openxmlformats.org/officeDocument/2006/relationships/hyperlink" Target="https://www.epicov.org/epi3/start/EPI_ISL/419510" TargetMode="External"/><Relationship Id="rId3416" Type="http://schemas.openxmlformats.org/officeDocument/2006/relationships/hyperlink" Target="https://www.epicov.org/epi3/start/EPI_ISL/406034" TargetMode="External"/><Relationship Id="rId3830" Type="http://schemas.openxmlformats.org/officeDocument/2006/relationships/hyperlink" Target="https://www.epicov.org/epi3/start/EPI_ISL/426901" TargetMode="External"/><Relationship Id="rId6986" Type="http://schemas.openxmlformats.org/officeDocument/2006/relationships/hyperlink" Target="https://www.epicov.org/epi3/start/EPI_ISL/429755" TargetMode="External"/><Relationship Id="rId9045" Type="http://schemas.openxmlformats.org/officeDocument/2006/relationships/hyperlink" Target="https://www.epicov.org/epi3/start/EPI_ISL/421852" TargetMode="External"/><Relationship Id="rId12373" Type="http://schemas.openxmlformats.org/officeDocument/2006/relationships/hyperlink" Target="https://www.epicov.org/epi3/start/EPI_ISL/420114" TargetMode="External"/><Relationship Id="rId751" Type="http://schemas.openxmlformats.org/officeDocument/2006/relationships/hyperlink" Target="https://www.epicov.org/epi3/start/EPI_ISL/416496" TargetMode="External"/><Relationship Id="rId1381" Type="http://schemas.openxmlformats.org/officeDocument/2006/relationships/hyperlink" Target="https://www.epicov.org/epi3/start/EPI_ISL/415613" TargetMode="External"/><Relationship Id="rId2432" Type="http://schemas.openxmlformats.org/officeDocument/2006/relationships/hyperlink" Target="https://www.epicov.org/epi3/start/EPI_ISL/418809" TargetMode="External"/><Relationship Id="rId5588" Type="http://schemas.openxmlformats.org/officeDocument/2006/relationships/hyperlink" Target="https://www.epicov.org/epi3/start/EPI_ISL/423462" TargetMode="External"/><Relationship Id="rId6639" Type="http://schemas.openxmlformats.org/officeDocument/2006/relationships/hyperlink" Target="https://www.epicov.org/epi3/start/EPI_ISL/430947" TargetMode="External"/><Relationship Id="rId12026" Type="http://schemas.openxmlformats.org/officeDocument/2006/relationships/hyperlink" Target="https://www.epicov.org/epi3/start/EPI_ISL/420411" TargetMode="External"/><Relationship Id="rId12440" Type="http://schemas.openxmlformats.org/officeDocument/2006/relationships/hyperlink" Target="https://www.epicov.org/epi3/start/EPI_ISL/421347" TargetMode="External"/><Relationship Id="rId404" Type="http://schemas.openxmlformats.org/officeDocument/2006/relationships/hyperlink" Target="https://www.epicov.org/epi3/start/EPI_ISL/417964" TargetMode="External"/><Relationship Id="rId1034" Type="http://schemas.openxmlformats.org/officeDocument/2006/relationships/hyperlink" Target="https://www.epicov.org/epi3/start/EPI_ISL/417803" TargetMode="External"/><Relationship Id="rId5655" Type="http://schemas.openxmlformats.org/officeDocument/2006/relationships/hyperlink" Target="https://www.epicov.org/epi3/start/EPI_ISL/422140" TargetMode="External"/><Relationship Id="rId6706" Type="http://schemas.openxmlformats.org/officeDocument/2006/relationships/hyperlink" Target="https://www.epicov.org/epi3/start/EPI_ISL/428789" TargetMode="External"/><Relationship Id="rId8061" Type="http://schemas.openxmlformats.org/officeDocument/2006/relationships/hyperlink" Target="https://www.epicov.org/epi3/start/EPI_ISL/427544" TargetMode="External"/><Relationship Id="rId9112" Type="http://schemas.openxmlformats.org/officeDocument/2006/relationships/hyperlink" Target="https://www.epicov.org/epi3/start/EPI_ISL/430003" TargetMode="External"/><Relationship Id="rId11042" Type="http://schemas.openxmlformats.org/officeDocument/2006/relationships/hyperlink" Target="https://www.epicov.org/epi3/start/EPI_ISL/421258" TargetMode="External"/><Relationship Id="rId1101" Type="http://schemas.openxmlformats.org/officeDocument/2006/relationships/hyperlink" Target="https://www.epicov.org/epi3/start/EPI_ISL/414485" TargetMode="External"/><Relationship Id="rId4257" Type="http://schemas.openxmlformats.org/officeDocument/2006/relationships/hyperlink" Target="https://www.epicov.org/epi3/start/EPI_ISL/424361" TargetMode="External"/><Relationship Id="rId4671" Type="http://schemas.openxmlformats.org/officeDocument/2006/relationships/hyperlink" Target="https://www.epicov.org/epi3/start/EPI_ISL/426651" TargetMode="External"/><Relationship Id="rId5308" Type="http://schemas.openxmlformats.org/officeDocument/2006/relationships/hyperlink" Target="https://www.epicov.org/epi3/start/EPI_ISL/423307" TargetMode="External"/><Relationship Id="rId5722" Type="http://schemas.openxmlformats.org/officeDocument/2006/relationships/hyperlink" Target="https://www.epicov.org/epi3/start/EPI_ISL/424463" TargetMode="External"/><Relationship Id="rId8878" Type="http://schemas.openxmlformats.org/officeDocument/2006/relationships/hyperlink" Target="https://www.epicov.org/epi3/start/EPI_ISL/430198" TargetMode="External"/><Relationship Id="rId3273" Type="http://schemas.openxmlformats.org/officeDocument/2006/relationships/hyperlink" Target="https://www.epicov.org/epi3/start/EPI_ISL/418730" TargetMode="External"/><Relationship Id="rId4324" Type="http://schemas.openxmlformats.org/officeDocument/2006/relationships/hyperlink" Target="https://www.epicov.org/epi3/start/EPI_ISL/425602" TargetMode="External"/><Relationship Id="rId9929" Type="http://schemas.openxmlformats.org/officeDocument/2006/relationships/hyperlink" Target="https://www.epicov.org/epi3/start/EPI_ISL/430658" TargetMode="External"/><Relationship Id="rId11859" Type="http://schemas.openxmlformats.org/officeDocument/2006/relationships/hyperlink" Target="https://www.epicov.org/epi3/start/EPI_ISL/421688" TargetMode="External"/><Relationship Id="rId194" Type="http://schemas.openxmlformats.org/officeDocument/2006/relationships/hyperlink" Target="https://www.epicov.org/epi3/start/EPI_ISL/414637" TargetMode="External"/><Relationship Id="rId1918" Type="http://schemas.openxmlformats.org/officeDocument/2006/relationships/hyperlink" Target="https://www.epicov.org/epi3/start/EPI_ISL/418250" TargetMode="External"/><Relationship Id="rId6496" Type="http://schemas.openxmlformats.org/officeDocument/2006/relationships/hyperlink" Target="https://www.epicov.org/epi3/start/EPI_ISL/427371" TargetMode="External"/><Relationship Id="rId7894" Type="http://schemas.openxmlformats.org/officeDocument/2006/relationships/hyperlink" Target="https://www.epicov.org/epi3/start/EPI_ISL/427571" TargetMode="External"/><Relationship Id="rId8945" Type="http://schemas.openxmlformats.org/officeDocument/2006/relationships/hyperlink" Target="https://www.epicov.org/epi3/start/EPI_ISL/421893" TargetMode="External"/><Relationship Id="rId10875" Type="http://schemas.openxmlformats.org/officeDocument/2006/relationships/hyperlink" Target="https://www.epicov.org/epi3/start/EPI_ISL/421308" TargetMode="External"/><Relationship Id="rId11926" Type="http://schemas.openxmlformats.org/officeDocument/2006/relationships/hyperlink" Target="https://www.epicov.org/epi3/start/EPI_ISL/421601" TargetMode="External"/><Relationship Id="rId261" Type="http://schemas.openxmlformats.org/officeDocument/2006/relationships/hyperlink" Target="https://www.epicov.org/epi3/start/EPI_ISL/413791" TargetMode="External"/><Relationship Id="rId3340" Type="http://schemas.openxmlformats.org/officeDocument/2006/relationships/hyperlink" Target="https://www.epicov.org/epi3/start/EPI_ISL/419001" TargetMode="External"/><Relationship Id="rId5098" Type="http://schemas.openxmlformats.org/officeDocument/2006/relationships/hyperlink" Target="https://www.epicov.org/epi3/start/EPI_ISL/425409" TargetMode="External"/><Relationship Id="rId6149" Type="http://schemas.openxmlformats.org/officeDocument/2006/relationships/hyperlink" Target="https://www.epicov.org/epi3/start/EPI_ISL/424534" TargetMode="External"/><Relationship Id="rId7547" Type="http://schemas.openxmlformats.org/officeDocument/2006/relationships/hyperlink" Target="https://www.epicov.org/epi3/start/EPI_ISL/426406" TargetMode="External"/><Relationship Id="rId7961" Type="http://schemas.openxmlformats.org/officeDocument/2006/relationships/hyperlink" Target="https://www.epicov.org/epi3/start/EPI_ISL/428853" TargetMode="External"/><Relationship Id="rId10528" Type="http://schemas.openxmlformats.org/officeDocument/2006/relationships/hyperlink" Target="https://www.epicov.org/epi3/start/EPI_ISL/423841" TargetMode="External"/><Relationship Id="rId10942" Type="http://schemas.openxmlformats.org/officeDocument/2006/relationships/hyperlink" Target="https://www.epicov.org/epi3/start/EPI_ISL/423989" TargetMode="External"/><Relationship Id="rId6563" Type="http://schemas.openxmlformats.org/officeDocument/2006/relationships/hyperlink" Target="https://www.epicov.org/epi3/start/EPI_ISL/430900" TargetMode="External"/><Relationship Id="rId7614" Type="http://schemas.openxmlformats.org/officeDocument/2006/relationships/hyperlink" Target="https://www.epicov.org/epi3/start/EPI_ISL/425147" TargetMode="External"/><Relationship Id="rId2759" Type="http://schemas.openxmlformats.org/officeDocument/2006/relationships/hyperlink" Target="https://www.epicov.org/epi3/start/EPI_ISL/418970" TargetMode="External"/><Relationship Id="rId5165" Type="http://schemas.openxmlformats.org/officeDocument/2006/relationships/hyperlink" Target="https://www.epicov.org/epi3/start/EPI_ISL/422069" TargetMode="External"/><Relationship Id="rId6216" Type="http://schemas.openxmlformats.org/officeDocument/2006/relationships/hyperlink" Target="https://www.epicov.org/epi3/start/EPI_ISL/425881" TargetMode="External"/><Relationship Id="rId6630" Type="http://schemas.openxmlformats.org/officeDocument/2006/relationships/hyperlink" Target="https://www.epicov.org/epi3/start/EPI_ISL/430935" TargetMode="External"/><Relationship Id="rId9786" Type="http://schemas.openxmlformats.org/officeDocument/2006/relationships/hyperlink" Target="https://www.epicov.org/epi3/start/EPI_ISL/428339" TargetMode="External"/><Relationship Id="rId1775" Type="http://schemas.openxmlformats.org/officeDocument/2006/relationships/hyperlink" Target="https://www.epicov.org/epi3/start/EPI_ISL/417226" TargetMode="External"/><Relationship Id="rId2826" Type="http://schemas.openxmlformats.org/officeDocument/2006/relationships/hyperlink" Target="https://www.epicov.org/epi3/start/EPI_ISL/417394" TargetMode="External"/><Relationship Id="rId4181" Type="http://schemas.openxmlformats.org/officeDocument/2006/relationships/hyperlink" Target="https://www.epicov.org/epi3/start/EPI_ISL/423019" TargetMode="External"/><Relationship Id="rId5232" Type="http://schemas.openxmlformats.org/officeDocument/2006/relationships/hyperlink" Target="https://www.epicov.org/epi3/start/EPI_ISL/425953" TargetMode="External"/><Relationship Id="rId8388" Type="http://schemas.openxmlformats.org/officeDocument/2006/relationships/hyperlink" Target="https://www.epicov.org/epi3/start/EPI_ISL/430102" TargetMode="External"/><Relationship Id="rId9439" Type="http://schemas.openxmlformats.org/officeDocument/2006/relationships/hyperlink" Target="https://www.epicov.org/epi3/start/EPI_ISL/429599" TargetMode="External"/><Relationship Id="rId9853" Type="http://schemas.openxmlformats.org/officeDocument/2006/relationships/hyperlink" Target="https://www.epicov.org/epi3/start/EPI_ISL/430676" TargetMode="External"/><Relationship Id="rId11369" Type="http://schemas.openxmlformats.org/officeDocument/2006/relationships/hyperlink" Target="https://www.epicov.org/epi3/start/EPI_ISL/422254" TargetMode="External"/><Relationship Id="rId12767" Type="http://schemas.openxmlformats.org/officeDocument/2006/relationships/hyperlink" Target="https://www.epicov.org/epi3/start/EPI_ISL/421478" TargetMode="External"/><Relationship Id="rId67" Type="http://schemas.openxmlformats.org/officeDocument/2006/relationships/hyperlink" Target="https://www.epicov.org/epi3/start/EPI_ISL/413694" TargetMode="External"/><Relationship Id="rId1428" Type="http://schemas.openxmlformats.org/officeDocument/2006/relationships/hyperlink" Target="https://www.epicov.org/epi3/start/EPI_ISL/417152" TargetMode="External"/><Relationship Id="rId8455" Type="http://schemas.openxmlformats.org/officeDocument/2006/relationships/hyperlink" Target="https://www.epicov.org/epi3/start/EPI_ISL/430145" TargetMode="External"/><Relationship Id="rId9506" Type="http://schemas.openxmlformats.org/officeDocument/2006/relationships/hyperlink" Target="https://www.epicov.org/epi3/start/EPI_ISL/429544" TargetMode="External"/><Relationship Id="rId11783" Type="http://schemas.openxmlformats.org/officeDocument/2006/relationships/hyperlink" Target="https://www.epicov.org/epi3/start/EPI_ISL/420313" TargetMode="External"/><Relationship Id="rId12834" Type="http://schemas.openxmlformats.org/officeDocument/2006/relationships/hyperlink" Target="https://www.epicov.org/epi3/start/EPI_ISL/420190" TargetMode="External"/><Relationship Id="rId1842" Type="http://schemas.openxmlformats.org/officeDocument/2006/relationships/hyperlink" Target="https://www.epicov.org/epi3/start/EPI_ISL/419897" TargetMode="External"/><Relationship Id="rId4998" Type="http://schemas.openxmlformats.org/officeDocument/2006/relationships/hyperlink" Target="https://www.epicov.org/epi3/start/EPI_ISL/424173" TargetMode="External"/><Relationship Id="rId7057" Type="http://schemas.openxmlformats.org/officeDocument/2006/relationships/hyperlink" Target="https://www.epicov.org/epi3/start/EPI_ISL/427130" TargetMode="External"/><Relationship Id="rId8108" Type="http://schemas.openxmlformats.org/officeDocument/2006/relationships/hyperlink" Target="https://www.epicov.org/epi3/start/EPI_ISL/427692" TargetMode="External"/><Relationship Id="rId9920" Type="http://schemas.openxmlformats.org/officeDocument/2006/relationships/hyperlink" Target="https://www.epicov.org/epi3/start/EPI_ISL/428379" TargetMode="External"/><Relationship Id="rId10385" Type="http://schemas.openxmlformats.org/officeDocument/2006/relationships/hyperlink" Target="https://www.epicov.org/epi3/start/EPI_ISL/430474" TargetMode="External"/><Relationship Id="rId11436" Type="http://schemas.openxmlformats.org/officeDocument/2006/relationships/hyperlink" Target="https://www.epicov.org/epi3/start/EPI_ISL/423720" TargetMode="External"/><Relationship Id="rId11850" Type="http://schemas.openxmlformats.org/officeDocument/2006/relationships/hyperlink" Target="https://www.epicov.org/epi3/start/EPI_ISL/421690" TargetMode="External"/><Relationship Id="rId6073" Type="http://schemas.openxmlformats.org/officeDocument/2006/relationships/hyperlink" Target="https://www.epicov.org/epi3/start/EPI_ISL/423250" TargetMode="External"/><Relationship Id="rId7124" Type="http://schemas.openxmlformats.org/officeDocument/2006/relationships/hyperlink" Target="https://www.epicov.org/epi3/start/EPI_ISL/430711" TargetMode="External"/><Relationship Id="rId7471" Type="http://schemas.openxmlformats.org/officeDocument/2006/relationships/hyperlink" Target="https://www.epicov.org/epi3/start/EPI_ISL/425173" TargetMode="External"/><Relationship Id="rId8522" Type="http://schemas.openxmlformats.org/officeDocument/2006/relationships/hyperlink" Target="https://www.epicov.org/epi3/start/EPI_ISL/420744" TargetMode="External"/><Relationship Id="rId10038" Type="http://schemas.openxmlformats.org/officeDocument/2006/relationships/hyperlink" Target="https://www.epicov.org/epi3/start/EPI_ISL/429600" TargetMode="External"/><Relationship Id="rId10452" Type="http://schemas.openxmlformats.org/officeDocument/2006/relationships/hyperlink" Target="https://www.epicov.org/epi3/start/EPI_ISL/429460" TargetMode="External"/><Relationship Id="rId11503" Type="http://schemas.openxmlformats.org/officeDocument/2006/relationships/hyperlink" Target="https://www.epicov.org/epi3/start/EPI_ISL/422428" TargetMode="External"/><Relationship Id="rId3667" Type="http://schemas.openxmlformats.org/officeDocument/2006/relationships/hyperlink" Target="https://www.epicov.org/epi3/start/EPI_ISL/418065" TargetMode="External"/><Relationship Id="rId4718" Type="http://schemas.openxmlformats.org/officeDocument/2006/relationships/hyperlink" Target="https://www.epicov.org/epi3/start/EPI_ISL/424020" TargetMode="External"/><Relationship Id="rId10105" Type="http://schemas.openxmlformats.org/officeDocument/2006/relationships/hyperlink" Target="https://www.epicov.org/epi3/start/EPI_ISL/429358" TargetMode="External"/><Relationship Id="rId588" Type="http://schemas.openxmlformats.org/officeDocument/2006/relationships/hyperlink" Target="https://www.epicov.org/epi3/start/EPI_ISL/416719" TargetMode="External"/><Relationship Id="rId2269" Type="http://schemas.openxmlformats.org/officeDocument/2006/relationships/hyperlink" Target="https://www.epicov.org/epi3/start/EPI_ISL/419664" TargetMode="External"/><Relationship Id="rId2683" Type="http://schemas.openxmlformats.org/officeDocument/2006/relationships/hyperlink" Target="https://www.epicov.org/epi3/start/EPI_ISL/418930" TargetMode="External"/><Relationship Id="rId3734" Type="http://schemas.openxmlformats.org/officeDocument/2006/relationships/hyperlink" Target="https://www.epicov.org/epi3/start/EPI_ISL/420024" TargetMode="External"/><Relationship Id="rId6140" Type="http://schemas.openxmlformats.org/officeDocument/2006/relationships/hyperlink" Target="https://www.epicov.org/epi3/start/EPI_ISL/425827" TargetMode="External"/><Relationship Id="rId9296" Type="http://schemas.openxmlformats.org/officeDocument/2006/relationships/hyperlink" Target="https://www.epicov.org/epi3/start/EPI_ISL/420600" TargetMode="External"/><Relationship Id="rId12277" Type="http://schemas.openxmlformats.org/officeDocument/2006/relationships/hyperlink" Target="https://www.epicov.org/epi3/start/EPI_ISL/422771" TargetMode="External"/><Relationship Id="rId12691" Type="http://schemas.openxmlformats.org/officeDocument/2006/relationships/hyperlink" Target="https://www.epicov.org/epi3/start/EPI_ISL/420247" TargetMode="External"/><Relationship Id="rId655" Type="http://schemas.openxmlformats.org/officeDocument/2006/relationships/hyperlink" Target="https://www.epicov.org/epi3/start/EPI_ISL/416701" TargetMode="External"/><Relationship Id="rId1285" Type="http://schemas.openxmlformats.org/officeDocument/2006/relationships/hyperlink" Target="https://www.epicov.org/epi3/start/EPI_ISL/416831" TargetMode="External"/><Relationship Id="rId2336" Type="http://schemas.openxmlformats.org/officeDocument/2006/relationships/hyperlink" Target="https://www.epicov.org/epi3/start/EPI_ISL/418864" TargetMode="External"/><Relationship Id="rId2750" Type="http://schemas.openxmlformats.org/officeDocument/2006/relationships/hyperlink" Target="https://www.epicov.org/epi3/start/EPI_ISL/417606" TargetMode="External"/><Relationship Id="rId3801" Type="http://schemas.openxmlformats.org/officeDocument/2006/relationships/hyperlink" Target="https://www.epicov.org/epi3/start/EPI_ISL/419250" TargetMode="External"/><Relationship Id="rId6957" Type="http://schemas.openxmlformats.org/officeDocument/2006/relationships/hyperlink" Target="https://www.epicov.org/epi3/start/EPI_ISL/429787" TargetMode="External"/><Relationship Id="rId9363" Type="http://schemas.openxmlformats.org/officeDocument/2006/relationships/hyperlink" Target="https://www.epicov.org/epi3/start/EPI_ISL/421975" TargetMode="External"/><Relationship Id="rId11293" Type="http://schemas.openxmlformats.org/officeDocument/2006/relationships/hyperlink" Target="https://www.epicov.org/epi3/start/EPI_ISL/422235" TargetMode="External"/><Relationship Id="rId12344" Type="http://schemas.openxmlformats.org/officeDocument/2006/relationships/hyperlink" Target="https://www.epicov.org/epi3/start/EPI_ISL/421456" TargetMode="External"/><Relationship Id="rId308" Type="http://schemas.openxmlformats.org/officeDocument/2006/relationships/hyperlink" Target="https://www.epicov.org/epi3/start/EPI_ISL/413871" TargetMode="External"/><Relationship Id="rId722" Type="http://schemas.openxmlformats.org/officeDocument/2006/relationships/hyperlink" Target="https://www.epicov.org/epi3/start/EPI_ISL/415131" TargetMode="External"/><Relationship Id="rId1352" Type="http://schemas.openxmlformats.org/officeDocument/2006/relationships/hyperlink" Target="https://www.epicov.org/epi3/start/EPI_ISL/414363" TargetMode="External"/><Relationship Id="rId2403" Type="http://schemas.openxmlformats.org/officeDocument/2006/relationships/hyperlink" Target="https://www.epicov.org/epi3/start/EPI_ISL/417575" TargetMode="External"/><Relationship Id="rId5559" Type="http://schemas.openxmlformats.org/officeDocument/2006/relationships/hyperlink" Target="https://www.epicov.org/epi3/start/EPI_ISL/423434" TargetMode="External"/><Relationship Id="rId9016" Type="http://schemas.openxmlformats.org/officeDocument/2006/relationships/hyperlink" Target="https://www.epicov.org/epi3/start/EPI_ISL/421829" TargetMode="External"/><Relationship Id="rId9430" Type="http://schemas.openxmlformats.org/officeDocument/2006/relationships/hyperlink" Target="https://www.epicov.org/epi3/start/EPI_ISL/430584" TargetMode="External"/><Relationship Id="rId1005" Type="http://schemas.openxmlformats.org/officeDocument/2006/relationships/hyperlink" Target="https://www.epicov.org/epi3/start/EPI_ISL/417852" TargetMode="External"/><Relationship Id="rId4575" Type="http://schemas.openxmlformats.org/officeDocument/2006/relationships/hyperlink" Target="https://www.epicov.org/epi3/start/EPI_ISL/426659" TargetMode="External"/><Relationship Id="rId5973" Type="http://schemas.openxmlformats.org/officeDocument/2006/relationships/hyperlink" Target="https://www.epicov.org/epi3/start/EPI_ISL/423109" TargetMode="External"/><Relationship Id="rId8032" Type="http://schemas.openxmlformats.org/officeDocument/2006/relationships/hyperlink" Target="https://www.epicov.org/epi3/start/EPI_ISL/428861" TargetMode="External"/><Relationship Id="rId11360" Type="http://schemas.openxmlformats.org/officeDocument/2006/relationships/hyperlink" Target="https://www.epicov.org/epi3/start/EPI_ISL/423589" TargetMode="External"/><Relationship Id="rId12411" Type="http://schemas.openxmlformats.org/officeDocument/2006/relationships/hyperlink" Target="https://www.epicov.org/epi3/start/EPI_ISL/421361" TargetMode="External"/><Relationship Id="rId3177" Type="http://schemas.openxmlformats.org/officeDocument/2006/relationships/hyperlink" Target="https://www.epicov.org/epi3/start/EPI_ISL/418766" TargetMode="External"/><Relationship Id="rId4228" Type="http://schemas.openxmlformats.org/officeDocument/2006/relationships/hyperlink" Target="https://www.epicov.org/epi3/start/EPI_ISL/424374" TargetMode="External"/><Relationship Id="rId5626" Type="http://schemas.openxmlformats.org/officeDocument/2006/relationships/hyperlink" Target="https://www.epicov.org/epi3/start/EPI_ISL/422155" TargetMode="External"/><Relationship Id="rId11013" Type="http://schemas.openxmlformats.org/officeDocument/2006/relationships/hyperlink" Target="https://www.epicov.org/epi3/start/EPI_ISL/423892" TargetMode="External"/><Relationship Id="rId3591" Type="http://schemas.openxmlformats.org/officeDocument/2006/relationships/hyperlink" Target="https://www.epicov.org/epi3/start/EPI_ISL/419473" TargetMode="External"/><Relationship Id="rId4642" Type="http://schemas.openxmlformats.org/officeDocument/2006/relationships/hyperlink" Target="https://www.epicov.org/epi3/start/EPI_ISL/426642" TargetMode="External"/><Relationship Id="rId7798" Type="http://schemas.openxmlformats.org/officeDocument/2006/relationships/hyperlink" Target="https://www.epicov.org/epi3/start/EPI_ISL/425249" TargetMode="External"/><Relationship Id="rId8849" Type="http://schemas.openxmlformats.org/officeDocument/2006/relationships/hyperlink" Target="https://www.epicov.org/epi3/start/EPI_ISL/420876" TargetMode="External"/><Relationship Id="rId10779" Type="http://schemas.openxmlformats.org/officeDocument/2006/relationships/hyperlink" Target="https://www.epicov.org/epi3/start/EPI_ISL/423924" TargetMode="External"/><Relationship Id="rId2193" Type="http://schemas.openxmlformats.org/officeDocument/2006/relationships/hyperlink" Target="https://www.epicov.org/epi3/start/EPI_ISL/418391" TargetMode="External"/><Relationship Id="rId3244" Type="http://schemas.openxmlformats.org/officeDocument/2006/relationships/hyperlink" Target="https://www.epicov.org/epi3/start/EPI_ISL/417475" TargetMode="External"/><Relationship Id="rId7865" Type="http://schemas.openxmlformats.org/officeDocument/2006/relationships/hyperlink" Target="https://www.epicov.org/epi3/start/EPI_ISL/426510" TargetMode="External"/><Relationship Id="rId8916" Type="http://schemas.openxmlformats.org/officeDocument/2006/relationships/hyperlink" Target="https://www.epicov.org/epi3/start/EPI_ISL/420538" TargetMode="External"/><Relationship Id="rId165" Type="http://schemas.openxmlformats.org/officeDocument/2006/relationships/hyperlink" Target="https://www.epicov.org/epi3/start/EPI_ISL/414633" TargetMode="External"/><Relationship Id="rId2260" Type="http://schemas.openxmlformats.org/officeDocument/2006/relationships/hyperlink" Target="https://www.epicov.org/epi3/start/EPI_ISL/418308" TargetMode="External"/><Relationship Id="rId3311" Type="http://schemas.openxmlformats.org/officeDocument/2006/relationships/hyperlink" Target="https://www.epicov.org/epi3/start/EPI_ISL/410536" TargetMode="External"/><Relationship Id="rId6467" Type="http://schemas.openxmlformats.org/officeDocument/2006/relationships/hyperlink" Target="https://www.epicov.org/epi3/start/EPI_ISL/427391" TargetMode="External"/><Relationship Id="rId6881" Type="http://schemas.openxmlformats.org/officeDocument/2006/relationships/hyperlink" Target="https://www.epicov.org/epi3/start/EPI_ISL/427191" TargetMode="External"/><Relationship Id="rId7518" Type="http://schemas.openxmlformats.org/officeDocument/2006/relationships/hyperlink" Target="https://www.epicov.org/epi3/start/EPI_ISL/426433" TargetMode="External"/><Relationship Id="rId7932" Type="http://schemas.openxmlformats.org/officeDocument/2006/relationships/hyperlink" Target="https://www.epicov.org/epi3/start/EPI_ISL/427508" TargetMode="External"/><Relationship Id="rId10846" Type="http://schemas.openxmlformats.org/officeDocument/2006/relationships/hyperlink" Target="https://www.epicov.org/epi3/start/EPI_ISL/421317" TargetMode="External"/><Relationship Id="rId232" Type="http://schemas.openxmlformats.org/officeDocument/2006/relationships/hyperlink" Target="https://www.epicov.org/epi3/start/EPI_ISL/410045" TargetMode="External"/><Relationship Id="rId5069" Type="http://schemas.openxmlformats.org/officeDocument/2006/relationships/hyperlink" Target="https://www.epicov.org/epi3/start/EPI_ISL/426717" TargetMode="External"/><Relationship Id="rId5483" Type="http://schemas.openxmlformats.org/officeDocument/2006/relationships/hyperlink" Target="https://www.epicov.org/epi3/start/EPI_ISL/422163" TargetMode="External"/><Relationship Id="rId6534" Type="http://schemas.openxmlformats.org/officeDocument/2006/relationships/hyperlink" Target="https://www.epicov.org/epi3/start/EPI_ISL/430916" TargetMode="External"/><Relationship Id="rId10913" Type="http://schemas.openxmlformats.org/officeDocument/2006/relationships/hyperlink" Target="https://www.epicov.org/epi3/start/EPI_ISL/421335" TargetMode="External"/><Relationship Id="rId1679" Type="http://schemas.openxmlformats.org/officeDocument/2006/relationships/hyperlink" Target="https://www.epicov.org/epi3/start/EPI_ISL/417272" TargetMode="External"/><Relationship Id="rId4085" Type="http://schemas.openxmlformats.org/officeDocument/2006/relationships/hyperlink" Target="https://www.epicov.org/epi3/start/EPI_ISL/426837" TargetMode="External"/><Relationship Id="rId5136" Type="http://schemas.openxmlformats.org/officeDocument/2006/relationships/hyperlink" Target="https://www.epicov.org/epi3/start/EPI_ISL/423377" TargetMode="External"/><Relationship Id="rId4152" Type="http://schemas.openxmlformats.org/officeDocument/2006/relationships/hyperlink" Target="https://www.epicov.org/epi3/start/EPI_ISL/424359" TargetMode="External"/><Relationship Id="rId5203" Type="http://schemas.openxmlformats.org/officeDocument/2006/relationships/hyperlink" Target="https://www.epicov.org/epi3/start/EPI_ISL/423302" TargetMode="External"/><Relationship Id="rId5550" Type="http://schemas.openxmlformats.org/officeDocument/2006/relationships/hyperlink" Target="https://www.epicov.org/epi3/start/EPI_ISL/422107" TargetMode="External"/><Relationship Id="rId6601" Type="http://schemas.openxmlformats.org/officeDocument/2006/relationships/hyperlink" Target="https://www.epicov.org/epi3/start/EPI_ISL/430960" TargetMode="External"/><Relationship Id="rId8359" Type="http://schemas.openxmlformats.org/officeDocument/2006/relationships/hyperlink" Target="https://www.epicov.org/epi3/start/EPI_ISL/430128" TargetMode="External"/><Relationship Id="rId9757" Type="http://schemas.openxmlformats.org/officeDocument/2006/relationships/hyperlink" Target="https://www.epicov.org/epi3/start/EPI_ISL/430641" TargetMode="External"/><Relationship Id="rId11687" Type="http://schemas.openxmlformats.org/officeDocument/2006/relationships/hyperlink" Target="https://www.epicov.org/epi3/start/EPI_ISL/422972" TargetMode="External"/><Relationship Id="rId12738" Type="http://schemas.openxmlformats.org/officeDocument/2006/relationships/hyperlink" Target="https://www.epicov.org/epi3/start/EPI_ISL/422819" TargetMode="External"/><Relationship Id="rId1746" Type="http://schemas.openxmlformats.org/officeDocument/2006/relationships/hyperlink" Target="https://www.epicov.org/epi3/start/EPI_ISL/417205" TargetMode="External"/><Relationship Id="rId8773" Type="http://schemas.openxmlformats.org/officeDocument/2006/relationships/hyperlink" Target="https://www.epicov.org/epi3/start/EPI_ISL/430274" TargetMode="External"/><Relationship Id="rId9824" Type="http://schemas.openxmlformats.org/officeDocument/2006/relationships/hyperlink" Target="https://www.epicov.org/epi3/start/EPI_ISL/430627" TargetMode="External"/><Relationship Id="rId10289" Type="http://schemas.openxmlformats.org/officeDocument/2006/relationships/hyperlink" Target="https://www.epicov.org/epi3/start/EPI_ISL/420995" TargetMode="External"/><Relationship Id="rId11754" Type="http://schemas.openxmlformats.org/officeDocument/2006/relationships/hyperlink" Target="https://www.epicov.org/epi3/start/EPI_ISL/420329" TargetMode="External"/><Relationship Id="rId12805" Type="http://schemas.openxmlformats.org/officeDocument/2006/relationships/hyperlink" Target="https://www.epicov.org/epi3/start/EPI_ISL/420166" TargetMode="External"/><Relationship Id="rId38" Type="http://schemas.openxmlformats.org/officeDocument/2006/relationships/hyperlink" Target="https://www.epicov.org/epi3/start/EPI_ISL/413523" TargetMode="External"/><Relationship Id="rId1813" Type="http://schemas.openxmlformats.org/officeDocument/2006/relationships/hyperlink" Target="https://www.epicov.org/epi3/start/EPI_ISL/417243" TargetMode="External"/><Relationship Id="rId4969" Type="http://schemas.openxmlformats.org/officeDocument/2006/relationships/hyperlink" Target="https://www.epicov.org/epi3/start/EPI_ISL/424150" TargetMode="External"/><Relationship Id="rId7375" Type="http://schemas.openxmlformats.org/officeDocument/2006/relationships/hyperlink" Target="https://www.epicov.org/epi3/start/EPI_ISL/429802" TargetMode="External"/><Relationship Id="rId8426" Type="http://schemas.openxmlformats.org/officeDocument/2006/relationships/hyperlink" Target="https://www.epicov.org/epi3/start/EPI_ISL/430169" TargetMode="External"/><Relationship Id="rId8840" Type="http://schemas.openxmlformats.org/officeDocument/2006/relationships/hyperlink" Target="https://www.epicov.org/epi3/start/EPI_ISL/429201" TargetMode="External"/><Relationship Id="rId10356" Type="http://schemas.openxmlformats.org/officeDocument/2006/relationships/hyperlink" Target="https://www.epicov.org/epi3/start/EPI_ISL/430494" TargetMode="External"/><Relationship Id="rId10770" Type="http://schemas.openxmlformats.org/officeDocument/2006/relationships/hyperlink" Target="https://www.epicov.org/epi3/start/EPI_ISL/423932" TargetMode="External"/><Relationship Id="rId11407" Type="http://schemas.openxmlformats.org/officeDocument/2006/relationships/hyperlink" Target="https://www.epicov.org/epi3/start/EPI_ISL/422275" TargetMode="External"/><Relationship Id="rId3985" Type="http://schemas.openxmlformats.org/officeDocument/2006/relationships/hyperlink" Target="https://www.epicov.org/epi3/start/EPI_ISL/424290" TargetMode="External"/><Relationship Id="rId6391" Type="http://schemas.openxmlformats.org/officeDocument/2006/relationships/hyperlink" Target="https://www.epicov.org/epi3/start/EPI_ISL/426038" TargetMode="External"/><Relationship Id="rId7028" Type="http://schemas.openxmlformats.org/officeDocument/2006/relationships/hyperlink" Target="https://www.epicov.org/epi3/start/EPI_ISL/428482" TargetMode="External"/><Relationship Id="rId7442" Type="http://schemas.openxmlformats.org/officeDocument/2006/relationships/hyperlink" Target="https://www.epicov.org/epi3/start/EPI_ISL/425156" TargetMode="External"/><Relationship Id="rId10009" Type="http://schemas.openxmlformats.org/officeDocument/2006/relationships/hyperlink" Target="https://www.epicov.org/epi3/start/EPI_ISL/429611" TargetMode="External"/><Relationship Id="rId10423" Type="http://schemas.openxmlformats.org/officeDocument/2006/relationships/hyperlink" Target="https://www.epicov.org/epi3/start/EPI_ISL/429429" TargetMode="External"/><Relationship Id="rId11821" Type="http://schemas.openxmlformats.org/officeDocument/2006/relationships/hyperlink" Target="https://www.epicov.org/epi3/start/EPI_ISL/421667" TargetMode="External"/><Relationship Id="rId2587" Type="http://schemas.openxmlformats.org/officeDocument/2006/relationships/hyperlink" Target="https://www.epicov.org/epi3/start/EPI_ISL/417689" TargetMode="External"/><Relationship Id="rId3638" Type="http://schemas.openxmlformats.org/officeDocument/2006/relationships/hyperlink" Target="https://www.epicov.org/epi3/start/EPI_ISL/419427" TargetMode="External"/><Relationship Id="rId6044" Type="http://schemas.openxmlformats.org/officeDocument/2006/relationships/hyperlink" Target="https://www.epicov.org/epi3/start/EPI_ISL/424597" TargetMode="External"/><Relationship Id="rId559" Type="http://schemas.openxmlformats.org/officeDocument/2006/relationships/hyperlink" Target="https://www.epicov.org/epi3/start/EPI_ISL/415491" TargetMode="External"/><Relationship Id="rId1189" Type="http://schemas.openxmlformats.org/officeDocument/2006/relationships/hyperlink" Target="https://www.epicov.org/epi3/start/EPI_ISL/414507" TargetMode="External"/><Relationship Id="rId5060" Type="http://schemas.openxmlformats.org/officeDocument/2006/relationships/hyperlink" Target="https://www.epicov.org/epi3/start/EPI_ISL/426755" TargetMode="External"/><Relationship Id="rId6111" Type="http://schemas.openxmlformats.org/officeDocument/2006/relationships/hyperlink" Target="https://www.epicov.org/epi3/start/EPI_ISL/424512" TargetMode="External"/><Relationship Id="rId9267" Type="http://schemas.openxmlformats.org/officeDocument/2006/relationships/hyperlink" Target="https://www.epicov.org/epi3/start/EPI_ISL/421914" TargetMode="External"/><Relationship Id="rId9681" Type="http://schemas.openxmlformats.org/officeDocument/2006/relationships/hyperlink" Target="https://www.epicov.org/epi3/start/EPI_ISL/428384" TargetMode="External"/><Relationship Id="rId11197" Type="http://schemas.openxmlformats.org/officeDocument/2006/relationships/hyperlink" Target="https://www.epicov.org/epi3/start/EPI_ISL/422300" TargetMode="External"/><Relationship Id="rId12595" Type="http://schemas.openxmlformats.org/officeDocument/2006/relationships/hyperlink" Target="https://www.epicov.org/epi3/start/EPI_ISL/420203" TargetMode="External"/><Relationship Id="rId626" Type="http://schemas.openxmlformats.org/officeDocument/2006/relationships/hyperlink" Target="https://www.epicov.org/epi3/start/EPI_ISL/415463" TargetMode="External"/><Relationship Id="rId973" Type="http://schemas.openxmlformats.org/officeDocument/2006/relationships/hyperlink" Target="https://www.epicov.org/epi3/start/EPI_ISL/416504" TargetMode="External"/><Relationship Id="rId1256" Type="http://schemas.openxmlformats.org/officeDocument/2006/relationships/hyperlink" Target="https://www.epicov.org/epi3/start/EPI_ISL/415531" TargetMode="External"/><Relationship Id="rId2307" Type="http://schemas.openxmlformats.org/officeDocument/2006/relationships/hyperlink" Target="https://www.epicov.org/epi3/start/EPI_ISL/417541" TargetMode="External"/><Relationship Id="rId2654" Type="http://schemas.openxmlformats.org/officeDocument/2006/relationships/hyperlink" Target="https://www.epicov.org/epi3/start/EPI_ISL/416382" TargetMode="External"/><Relationship Id="rId3705" Type="http://schemas.openxmlformats.org/officeDocument/2006/relationships/hyperlink" Target="https://www.epicov.org/epi3/start/EPI_ISL/408430" TargetMode="External"/><Relationship Id="rId8283" Type="http://schemas.openxmlformats.org/officeDocument/2006/relationships/hyperlink" Target="https://www.epicov.org/epi3/start/EPI_ISL/428914" TargetMode="External"/><Relationship Id="rId9334" Type="http://schemas.openxmlformats.org/officeDocument/2006/relationships/hyperlink" Target="https://www.epicov.org/epi3/start/EPI_ISL/421946" TargetMode="External"/><Relationship Id="rId12248" Type="http://schemas.openxmlformats.org/officeDocument/2006/relationships/hyperlink" Target="https://www.epicov.org/epi3/start/EPI_ISL/421411" TargetMode="External"/><Relationship Id="rId12662" Type="http://schemas.openxmlformats.org/officeDocument/2006/relationships/hyperlink" Target="https://www.epicov.org/epi3/start/EPI_ISL/420219" TargetMode="External"/><Relationship Id="rId1670" Type="http://schemas.openxmlformats.org/officeDocument/2006/relationships/hyperlink" Target="https://www.epicov.org/epi3/start/EPI_ISL/417288" TargetMode="External"/><Relationship Id="rId2721" Type="http://schemas.openxmlformats.org/officeDocument/2006/relationships/hyperlink" Target="https://www.epicov.org/epi3/start/EPI_ISL/418956" TargetMode="External"/><Relationship Id="rId5877" Type="http://schemas.openxmlformats.org/officeDocument/2006/relationships/hyperlink" Target="https://www.epicov.org/epi3/start/EPI_ISL/423100" TargetMode="External"/><Relationship Id="rId6928" Type="http://schemas.openxmlformats.org/officeDocument/2006/relationships/hyperlink" Target="https://www.epicov.org/epi3/start/EPI_ISL/427115" TargetMode="External"/><Relationship Id="rId11264" Type="http://schemas.openxmlformats.org/officeDocument/2006/relationships/hyperlink" Target="https://www.epicov.org/epi3/start/EPI_ISL/422205" TargetMode="External"/><Relationship Id="rId12315" Type="http://schemas.openxmlformats.org/officeDocument/2006/relationships/hyperlink" Target="https://www.epicov.org/epi3/start/EPI_ISL/421424" TargetMode="External"/><Relationship Id="rId1323" Type="http://schemas.openxmlformats.org/officeDocument/2006/relationships/hyperlink" Target="https://www.epicov.org/epi3/start/EPI_ISL/415654" TargetMode="External"/><Relationship Id="rId4479" Type="http://schemas.openxmlformats.org/officeDocument/2006/relationships/hyperlink" Target="https://www.epicov.org/epi3/start/EPI_ISL/425660" TargetMode="External"/><Relationship Id="rId4893" Type="http://schemas.openxmlformats.org/officeDocument/2006/relationships/hyperlink" Target="https://www.epicov.org/epi3/start/EPI_ISL/425468" TargetMode="External"/><Relationship Id="rId5944" Type="http://schemas.openxmlformats.org/officeDocument/2006/relationships/hyperlink" Target="https://www.epicov.org/epi3/start/EPI_ISL/424449" TargetMode="External"/><Relationship Id="rId8350" Type="http://schemas.openxmlformats.org/officeDocument/2006/relationships/hyperlink" Target="https://www.epicov.org/epi3/start/EPI_ISL/420785" TargetMode="External"/><Relationship Id="rId9401" Type="http://schemas.openxmlformats.org/officeDocument/2006/relationships/hyperlink" Target="https://www.epicov.org/epi3/start/EPI_ISL/428287" TargetMode="External"/><Relationship Id="rId10280" Type="http://schemas.openxmlformats.org/officeDocument/2006/relationships/hyperlink" Target="https://www.epicov.org/epi3/start/EPI_ISL/429320" TargetMode="External"/><Relationship Id="rId11331" Type="http://schemas.openxmlformats.org/officeDocument/2006/relationships/hyperlink" Target="https://www.epicov.org/epi3/start/EPI_ISL/424886" TargetMode="External"/><Relationship Id="rId3495" Type="http://schemas.openxmlformats.org/officeDocument/2006/relationships/hyperlink" Target="https://www.epicov.org/epi3/start/EPI_ISL/418112" TargetMode="External"/><Relationship Id="rId4546" Type="http://schemas.openxmlformats.org/officeDocument/2006/relationships/hyperlink" Target="https://www.epicov.org/epi3/start/EPI_ISL/424063" TargetMode="External"/><Relationship Id="rId4960" Type="http://schemas.openxmlformats.org/officeDocument/2006/relationships/hyperlink" Target="https://www.epicov.org/epi3/start/EPI_ISL/425486" TargetMode="External"/><Relationship Id="rId8003" Type="http://schemas.openxmlformats.org/officeDocument/2006/relationships/hyperlink" Target="https://www.epicov.org/epi3/start/EPI_ISL/427556" TargetMode="External"/><Relationship Id="rId2097" Type="http://schemas.openxmlformats.org/officeDocument/2006/relationships/hyperlink" Target="https://www.epicov.org/epi3/start/EPI_ISL/418356" TargetMode="External"/><Relationship Id="rId3148" Type="http://schemas.openxmlformats.org/officeDocument/2006/relationships/hyperlink" Target="https://www.epicov.org/epi3/start/EPI_ISL/418774" TargetMode="External"/><Relationship Id="rId3562" Type="http://schemas.openxmlformats.org/officeDocument/2006/relationships/hyperlink" Target="https://www.epicov.org/epi3/start/EPI_ISL/418128" TargetMode="External"/><Relationship Id="rId4613" Type="http://schemas.openxmlformats.org/officeDocument/2006/relationships/hyperlink" Target="https://www.epicov.org/epi3/start/EPI_ISL/426678" TargetMode="External"/><Relationship Id="rId7769" Type="http://schemas.openxmlformats.org/officeDocument/2006/relationships/hyperlink" Target="https://www.epicov.org/epi3/start/EPI_ISL/426522" TargetMode="External"/><Relationship Id="rId10000" Type="http://schemas.openxmlformats.org/officeDocument/2006/relationships/hyperlink" Target="https://www.epicov.org/epi3/start/EPI_ISL/427027" TargetMode="External"/><Relationship Id="rId483" Type="http://schemas.openxmlformats.org/officeDocument/2006/relationships/hyperlink" Target="https://www.epicov.org/epi3/start/EPI_ISL/416638" TargetMode="External"/><Relationship Id="rId2164" Type="http://schemas.openxmlformats.org/officeDocument/2006/relationships/hyperlink" Target="https://www.epicov.org/epi3/start/EPI_ISL/418360" TargetMode="External"/><Relationship Id="rId3215" Type="http://schemas.openxmlformats.org/officeDocument/2006/relationships/hyperlink" Target="https://www.epicov.org/epi3/start/EPI_ISL/418783" TargetMode="External"/><Relationship Id="rId6785" Type="http://schemas.openxmlformats.org/officeDocument/2006/relationships/hyperlink" Target="https://www.epicov.org/epi3/start/EPI_ISL/428709" TargetMode="External"/><Relationship Id="rId9191" Type="http://schemas.openxmlformats.org/officeDocument/2006/relationships/hyperlink" Target="https://www.epicov.org/epi3/start/EPI_ISL/429056" TargetMode="External"/><Relationship Id="rId12172" Type="http://schemas.openxmlformats.org/officeDocument/2006/relationships/hyperlink" Target="https://www.epicov.org/epi3/start/EPI_ISL/421727" TargetMode="External"/><Relationship Id="rId136" Type="http://schemas.openxmlformats.org/officeDocument/2006/relationships/hyperlink" Target="https://www.epicov.org/epi3/start/EPI_ISL/412052" TargetMode="External"/><Relationship Id="rId550" Type="http://schemas.openxmlformats.org/officeDocument/2006/relationships/hyperlink" Target="https://www.epicov.org/epi3/start/EPI_ISL/415474" TargetMode="External"/><Relationship Id="rId1180" Type="http://schemas.openxmlformats.org/officeDocument/2006/relationships/hyperlink" Target="https://www.epicov.org/epi3/start/EPI_ISL/414589" TargetMode="External"/><Relationship Id="rId2231" Type="http://schemas.openxmlformats.org/officeDocument/2006/relationships/hyperlink" Target="https://www.epicov.org/epi3/start/EPI_ISL/419605" TargetMode="External"/><Relationship Id="rId5387" Type="http://schemas.openxmlformats.org/officeDocument/2006/relationships/hyperlink" Target="https://www.epicov.org/epi3/start/EPI_ISL/423366" TargetMode="External"/><Relationship Id="rId6438" Type="http://schemas.openxmlformats.org/officeDocument/2006/relationships/hyperlink" Target="https://www.epicov.org/epi3/start/EPI_ISL/427341" TargetMode="External"/><Relationship Id="rId7836" Type="http://schemas.openxmlformats.org/officeDocument/2006/relationships/hyperlink" Target="https://www.epicov.org/epi3/start/EPI_ISL/426564" TargetMode="External"/><Relationship Id="rId10817" Type="http://schemas.openxmlformats.org/officeDocument/2006/relationships/hyperlink" Target="https://www.epicov.org/epi3/start/EPI_ISL/423948" TargetMode="External"/><Relationship Id="rId203" Type="http://schemas.openxmlformats.org/officeDocument/2006/relationships/hyperlink" Target="https://www.epicov.org/epi3/start/EPI_ISL/413485" TargetMode="External"/><Relationship Id="rId6852" Type="http://schemas.openxmlformats.org/officeDocument/2006/relationships/hyperlink" Target="https://www.epicov.org/epi3/start/EPI_ISL/426119" TargetMode="External"/><Relationship Id="rId7903" Type="http://schemas.openxmlformats.org/officeDocument/2006/relationships/hyperlink" Target="https://www.epicov.org/epi3/start/EPI_ISL/427580" TargetMode="External"/><Relationship Id="rId1997" Type="http://schemas.openxmlformats.org/officeDocument/2006/relationships/hyperlink" Target="https://www.epicov.org/epi3/start/EPI_ISL/418281" TargetMode="External"/><Relationship Id="rId4056" Type="http://schemas.openxmlformats.org/officeDocument/2006/relationships/hyperlink" Target="https://www.epicov.org/epi3/start/EPI_ISL/425515" TargetMode="External"/><Relationship Id="rId5454" Type="http://schemas.openxmlformats.org/officeDocument/2006/relationships/hyperlink" Target="https://www.epicov.org/epi3/start/EPI_ISL/424841" TargetMode="External"/><Relationship Id="rId6505" Type="http://schemas.openxmlformats.org/officeDocument/2006/relationships/hyperlink" Target="https://www.epicov.org/epi3/start/EPI_ISL/426045" TargetMode="External"/><Relationship Id="rId4470" Type="http://schemas.openxmlformats.org/officeDocument/2006/relationships/hyperlink" Target="https://www.epicov.org/epi3/start/EPI_ISL/425664" TargetMode="External"/><Relationship Id="rId5107" Type="http://schemas.openxmlformats.org/officeDocument/2006/relationships/hyperlink" Target="https://www.epicov.org/epi3/start/EPI_ISL/424703" TargetMode="External"/><Relationship Id="rId5521" Type="http://schemas.openxmlformats.org/officeDocument/2006/relationships/hyperlink" Target="https://www.epicov.org/epi3/start/EPI_ISL/423416" TargetMode="External"/><Relationship Id="rId8677" Type="http://schemas.openxmlformats.org/officeDocument/2006/relationships/hyperlink" Target="https://www.epicov.org/epi3/start/EPI_ISL/430218" TargetMode="External"/><Relationship Id="rId9728" Type="http://schemas.openxmlformats.org/officeDocument/2006/relationships/hyperlink" Target="https://www.epicov.org/epi3/start/EPI_ISL/430631" TargetMode="External"/><Relationship Id="rId11658" Type="http://schemas.openxmlformats.org/officeDocument/2006/relationships/hyperlink" Target="https://www.epicov.org/epi3/start/EPI_ISL/422368" TargetMode="External"/><Relationship Id="rId1717" Type="http://schemas.openxmlformats.org/officeDocument/2006/relationships/hyperlink" Target="https://www.epicov.org/epi3/start/EPI_ISL/406536" TargetMode="External"/><Relationship Id="rId3072" Type="http://schemas.openxmlformats.org/officeDocument/2006/relationships/hyperlink" Target="https://www.epicov.org/epi3/start/EPI_ISL/419907" TargetMode="External"/><Relationship Id="rId4123" Type="http://schemas.openxmlformats.org/officeDocument/2006/relationships/hyperlink" Target="https://www.epicov.org/epi3/start/EPI_ISL/424201" TargetMode="External"/><Relationship Id="rId7279" Type="http://schemas.openxmlformats.org/officeDocument/2006/relationships/hyperlink" Target="https://www.epicov.org/epi3/start/EPI_ISL/430862" TargetMode="External"/><Relationship Id="rId7693" Type="http://schemas.openxmlformats.org/officeDocument/2006/relationships/hyperlink" Target="https://www.epicov.org/epi3/start/EPI_ISL/427725" TargetMode="External"/><Relationship Id="rId8744" Type="http://schemas.openxmlformats.org/officeDocument/2006/relationships/hyperlink" Target="https://www.epicov.org/epi3/start/EPI_ISL/429274" TargetMode="External"/><Relationship Id="rId12709" Type="http://schemas.openxmlformats.org/officeDocument/2006/relationships/hyperlink" Target="https://www.epicov.org/epi3/start/EPI_ISL/420239" TargetMode="External"/><Relationship Id="rId3889" Type="http://schemas.openxmlformats.org/officeDocument/2006/relationships/hyperlink" Target="https://www.epicov.org/epi3/start/EPI_ISL/424257" TargetMode="External"/><Relationship Id="rId6295" Type="http://schemas.openxmlformats.org/officeDocument/2006/relationships/hyperlink" Target="https://www.epicov.org/epi3/start/EPI_ISL/424564" TargetMode="External"/><Relationship Id="rId7346" Type="http://schemas.openxmlformats.org/officeDocument/2006/relationships/hyperlink" Target="https://www.epicov.org/epi3/start/EPI_ISL/429806" TargetMode="External"/><Relationship Id="rId10674" Type="http://schemas.openxmlformats.org/officeDocument/2006/relationships/hyperlink" Target="https://www.epicov.org/epi3/start/EPI_ISL/421192" TargetMode="External"/><Relationship Id="rId11725" Type="http://schemas.openxmlformats.org/officeDocument/2006/relationships/hyperlink" Target="https://www.epicov.org/epi3/start/EPI_ISL/421625" TargetMode="External"/><Relationship Id="rId6362" Type="http://schemas.openxmlformats.org/officeDocument/2006/relationships/hyperlink" Target="https://www.epicov.org/epi3/start/EPI_ISL/426028" TargetMode="External"/><Relationship Id="rId7413" Type="http://schemas.openxmlformats.org/officeDocument/2006/relationships/hyperlink" Target="https://www.epicov.org/epi3/start/EPI_ISL/430816" TargetMode="External"/><Relationship Id="rId7760" Type="http://schemas.openxmlformats.org/officeDocument/2006/relationships/hyperlink" Target="https://www.epicov.org/epi3/start/EPI_ISL/426518" TargetMode="External"/><Relationship Id="rId8811" Type="http://schemas.openxmlformats.org/officeDocument/2006/relationships/hyperlink" Target="https://www.epicov.org/epi3/start/EPI_ISL/429219" TargetMode="External"/><Relationship Id="rId10327" Type="http://schemas.openxmlformats.org/officeDocument/2006/relationships/hyperlink" Target="https://www.epicov.org/epi3/start/EPI_ISL/430477" TargetMode="External"/><Relationship Id="rId10741" Type="http://schemas.openxmlformats.org/officeDocument/2006/relationships/hyperlink" Target="https://www.epicov.org/epi3/start/EPI_ISL/421180" TargetMode="External"/><Relationship Id="rId3956" Type="http://schemas.openxmlformats.org/officeDocument/2006/relationships/hyperlink" Target="https://www.epicov.org/epi3/start/EPI_ISL/424269" TargetMode="External"/><Relationship Id="rId6015" Type="http://schemas.openxmlformats.org/officeDocument/2006/relationships/hyperlink" Target="https://www.epicov.org/epi3/start/EPI_ISL/424606" TargetMode="External"/><Relationship Id="rId12499" Type="http://schemas.openxmlformats.org/officeDocument/2006/relationships/hyperlink" Target="https://www.epicov.org/epi3/start/EPI_ISL/420066" TargetMode="External"/><Relationship Id="rId877" Type="http://schemas.openxmlformats.org/officeDocument/2006/relationships/hyperlink" Target="https://www.epicov.org/epi3/start/EPI_ISL/417758" TargetMode="External"/><Relationship Id="rId2558" Type="http://schemas.openxmlformats.org/officeDocument/2006/relationships/hyperlink" Target="https://www.epicov.org/epi3/start/EPI_ISL/417653" TargetMode="External"/><Relationship Id="rId2972" Type="http://schemas.openxmlformats.org/officeDocument/2006/relationships/hyperlink" Target="https://www.epicov.org/epi3/start/EPI_ISL/419995" TargetMode="External"/><Relationship Id="rId3609" Type="http://schemas.openxmlformats.org/officeDocument/2006/relationships/hyperlink" Target="https://www.epicov.org/epi3/start/EPI_ISL/419496" TargetMode="External"/><Relationship Id="rId8187" Type="http://schemas.openxmlformats.org/officeDocument/2006/relationships/hyperlink" Target="https://www.epicov.org/epi3/start/EPI_ISL/428941" TargetMode="External"/><Relationship Id="rId9585" Type="http://schemas.openxmlformats.org/officeDocument/2006/relationships/hyperlink" Target="https://www.epicov.org/epi3/start/EPI_ISL/430572" TargetMode="External"/><Relationship Id="rId12566" Type="http://schemas.openxmlformats.org/officeDocument/2006/relationships/hyperlink" Target="https://www.epicov.org/epi3/start/EPI_ISL/421507" TargetMode="External"/><Relationship Id="rId944" Type="http://schemas.openxmlformats.org/officeDocument/2006/relationships/hyperlink" Target="https://www.epicov.org/epi3/start/EPI_ISL/417808" TargetMode="External"/><Relationship Id="rId1574" Type="http://schemas.openxmlformats.org/officeDocument/2006/relationships/hyperlink" Target="https://www.epicov.org/epi3/start/EPI_ISL/418423" TargetMode="External"/><Relationship Id="rId2625" Type="http://schemas.openxmlformats.org/officeDocument/2006/relationships/hyperlink" Target="https://www.epicov.org/epi3/start/EPI_ISL/417691" TargetMode="External"/><Relationship Id="rId5031" Type="http://schemas.openxmlformats.org/officeDocument/2006/relationships/hyperlink" Target="https://www.epicov.org/epi3/start/EPI_ISL/426709" TargetMode="External"/><Relationship Id="rId9238" Type="http://schemas.openxmlformats.org/officeDocument/2006/relationships/hyperlink" Target="https://www.epicov.org/epi3/start/EPI_ISL/429039" TargetMode="External"/><Relationship Id="rId9652" Type="http://schemas.openxmlformats.org/officeDocument/2006/relationships/hyperlink" Target="https://www.epicov.org/epi3/start/EPI_ISL/427071" TargetMode="External"/><Relationship Id="rId11168" Type="http://schemas.openxmlformats.org/officeDocument/2006/relationships/hyperlink" Target="https://www.epicov.org/epi3/start/EPI_ISL/424971" TargetMode="External"/><Relationship Id="rId11582" Type="http://schemas.openxmlformats.org/officeDocument/2006/relationships/hyperlink" Target="https://www.epicov.org/epi3/start/EPI_ISL/422320" TargetMode="External"/><Relationship Id="rId12219" Type="http://schemas.openxmlformats.org/officeDocument/2006/relationships/hyperlink" Target="https://www.epicov.org/epi3/start/EPI_ISL/422715" TargetMode="External"/><Relationship Id="rId12633" Type="http://schemas.openxmlformats.org/officeDocument/2006/relationships/hyperlink" Target="https://www.epicov.org/epi3/start/EPI_ISL/420229" TargetMode="External"/><Relationship Id="rId1227" Type="http://schemas.openxmlformats.org/officeDocument/2006/relationships/hyperlink" Target="https://www.epicov.org/epi3/start/EPI_ISL/415520" TargetMode="External"/><Relationship Id="rId1641" Type="http://schemas.openxmlformats.org/officeDocument/2006/relationships/hyperlink" Target="https://www.epicov.org/epi3/start/EPI_ISL/417262" TargetMode="External"/><Relationship Id="rId4797" Type="http://schemas.openxmlformats.org/officeDocument/2006/relationships/hyperlink" Target="https://www.epicov.org/epi3/start/EPI_ISL/426633" TargetMode="External"/><Relationship Id="rId5848" Type="http://schemas.openxmlformats.org/officeDocument/2006/relationships/hyperlink" Target="https://www.epicov.org/epi3/start/EPI_ISL/424404" TargetMode="External"/><Relationship Id="rId8254" Type="http://schemas.openxmlformats.org/officeDocument/2006/relationships/hyperlink" Target="https://www.epicov.org/epi3/start/EPI_ISL/426325" TargetMode="External"/><Relationship Id="rId9305" Type="http://schemas.openxmlformats.org/officeDocument/2006/relationships/hyperlink" Target="https://www.epicov.org/epi3/start/EPI_ISL/421923" TargetMode="External"/><Relationship Id="rId10184" Type="http://schemas.openxmlformats.org/officeDocument/2006/relationships/hyperlink" Target="https://www.epicov.org/epi3/start/EPI_ISL/420934" TargetMode="External"/><Relationship Id="rId11235" Type="http://schemas.openxmlformats.org/officeDocument/2006/relationships/hyperlink" Target="https://www.epicov.org/epi3/start/EPI_ISL/423545" TargetMode="External"/><Relationship Id="rId3399" Type="http://schemas.openxmlformats.org/officeDocument/2006/relationships/hyperlink" Target="https://www.epicov.org/epi3/start/EPI_ISL/419311" TargetMode="External"/><Relationship Id="rId4864" Type="http://schemas.openxmlformats.org/officeDocument/2006/relationships/hyperlink" Target="https://www.epicov.org/epi3/start/EPI_ISL/425435" TargetMode="External"/><Relationship Id="rId7270" Type="http://schemas.openxmlformats.org/officeDocument/2006/relationships/hyperlink" Target="https://www.epicov.org/epi3/start/EPI_ISL/427216" TargetMode="External"/><Relationship Id="rId8321" Type="http://schemas.openxmlformats.org/officeDocument/2006/relationships/hyperlink" Target="https://www.epicov.org/epi3/start/EPI_ISL/420793" TargetMode="External"/><Relationship Id="rId10251" Type="http://schemas.openxmlformats.org/officeDocument/2006/relationships/hyperlink" Target="https://www.epicov.org/epi3/start/EPI_ISL/429343" TargetMode="External"/><Relationship Id="rId12700" Type="http://schemas.openxmlformats.org/officeDocument/2006/relationships/hyperlink" Target="https://www.epicov.org/epi3/start/EPI_ISL/420242" TargetMode="External"/><Relationship Id="rId3466" Type="http://schemas.openxmlformats.org/officeDocument/2006/relationships/hyperlink" Target="https://www.epicov.org/epi3/start/EPI_ISL/418041" TargetMode="External"/><Relationship Id="rId4517" Type="http://schemas.openxmlformats.org/officeDocument/2006/relationships/hyperlink" Target="https://www.epicov.org/epi3/start/EPI_ISL/426975" TargetMode="External"/><Relationship Id="rId5915" Type="http://schemas.openxmlformats.org/officeDocument/2006/relationships/hyperlink" Target="https://www.epicov.org/epi3/start/EPI_ISL/423126" TargetMode="External"/><Relationship Id="rId11302" Type="http://schemas.openxmlformats.org/officeDocument/2006/relationships/hyperlink" Target="https://www.epicov.org/epi3/start/EPI_ISL/422234" TargetMode="External"/><Relationship Id="rId387" Type="http://schemas.openxmlformats.org/officeDocument/2006/relationships/hyperlink" Target="https://www.epicov.org/epi3/start/EPI_ISL/417931" TargetMode="External"/><Relationship Id="rId2068" Type="http://schemas.openxmlformats.org/officeDocument/2006/relationships/hyperlink" Target="https://www.epicov.org/epi3/start/EPI_ISL/406223" TargetMode="External"/><Relationship Id="rId3119" Type="http://schemas.openxmlformats.org/officeDocument/2006/relationships/hyperlink" Target="https://www.epicov.org/epi3/start/EPI_ISL/417423" TargetMode="External"/><Relationship Id="rId3880" Type="http://schemas.openxmlformats.org/officeDocument/2006/relationships/hyperlink" Target="https://www.epicov.org/epi3/start/EPI_ISL/424219" TargetMode="External"/><Relationship Id="rId4931" Type="http://schemas.openxmlformats.org/officeDocument/2006/relationships/hyperlink" Target="https://www.epicov.org/epi3/start/EPI_ISL/425454" TargetMode="External"/><Relationship Id="rId9095" Type="http://schemas.openxmlformats.org/officeDocument/2006/relationships/hyperlink" Target="https://www.epicov.org/epi3/start/EPI_ISL/421998" TargetMode="External"/><Relationship Id="rId1084" Type="http://schemas.openxmlformats.org/officeDocument/2006/relationships/hyperlink" Target="https://www.epicov.org/epi3/start/EPI_ISL/414463" TargetMode="External"/><Relationship Id="rId2482" Type="http://schemas.openxmlformats.org/officeDocument/2006/relationships/hyperlink" Target="https://www.epicov.org/epi3/start/EPI_ISL/418858" TargetMode="External"/><Relationship Id="rId3533" Type="http://schemas.openxmlformats.org/officeDocument/2006/relationships/hyperlink" Target="https://www.epicov.org/epi3/start/EPI_ISL/419461" TargetMode="External"/><Relationship Id="rId6689" Type="http://schemas.openxmlformats.org/officeDocument/2006/relationships/hyperlink" Target="https://www.epicov.org/epi3/start/EPI_ISL/428783" TargetMode="External"/><Relationship Id="rId9162" Type="http://schemas.openxmlformats.org/officeDocument/2006/relationships/hyperlink" Target="https://www.epicov.org/epi3/start/EPI_ISL/429001" TargetMode="External"/><Relationship Id="rId12076" Type="http://schemas.openxmlformats.org/officeDocument/2006/relationships/hyperlink" Target="https://www.epicov.org/epi3/start/EPI_ISL/420470" TargetMode="External"/><Relationship Id="rId12490" Type="http://schemas.openxmlformats.org/officeDocument/2006/relationships/hyperlink" Target="https://www.epicov.org/epi3/start/EPI_ISL/420074" TargetMode="External"/><Relationship Id="rId107" Type="http://schemas.openxmlformats.org/officeDocument/2006/relationships/hyperlink" Target="https://www.epicov.org/epi3/start/EPI_ISL/414939" TargetMode="External"/><Relationship Id="rId454" Type="http://schemas.openxmlformats.org/officeDocument/2006/relationships/hyperlink" Target="https://www.epicov.org/epi3/start/EPI_ISL/416653" TargetMode="External"/><Relationship Id="rId2135" Type="http://schemas.openxmlformats.org/officeDocument/2006/relationships/hyperlink" Target="https://www.epicov.org/epi3/start/EPI_ISL/418349" TargetMode="External"/><Relationship Id="rId3600" Type="http://schemas.openxmlformats.org/officeDocument/2006/relationships/hyperlink" Target="https://www.epicov.org/epi3/start/EPI_ISL/418145" TargetMode="External"/><Relationship Id="rId6756" Type="http://schemas.openxmlformats.org/officeDocument/2006/relationships/hyperlink" Target="https://www.epicov.org/epi3/start/EPI_ISL/428717" TargetMode="External"/><Relationship Id="rId7807" Type="http://schemas.openxmlformats.org/officeDocument/2006/relationships/hyperlink" Target="https://www.epicov.org/epi3/start/EPI_ISL/425240" TargetMode="External"/><Relationship Id="rId11092" Type="http://schemas.openxmlformats.org/officeDocument/2006/relationships/hyperlink" Target="https://www.epicov.org/epi3/start/EPI_ISL/424904" TargetMode="External"/><Relationship Id="rId12143" Type="http://schemas.openxmlformats.org/officeDocument/2006/relationships/hyperlink" Target="https://www.epicov.org/epi3/start/EPI_ISL/421707" TargetMode="External"/><Relationship Id="rId521" Type="http://schemas.openxmlformats.org/officeDocument/2006/relationships/hyperlink" Target="https://www.epicov.org/epi3/start/EPI_ISL/416669" TargetMode="External"/><Relationship Id="rId1151" Type="http://schemas.openxmlformats.org/officeDocument/2006/relationships/hyperlink" Target="https://www.epicov.org/epi3/start/EPI_ISL/414578" TargetMode="External"/><Relationship Id="rId2202" Type="http://schemas.openxmlformats.org/officeDocument/2006/relationships/hyperlink" Target="https://www.epicov.org/epi3/start/EPI_ISL/418386" TargetMode="External"/><Relationship Id="rId5358" Type="http://schemas.openxmlformats.org/officeDocument/2006/relationships/hyperlink" Target="https://www.epicov.org/epi3/start/EPI_ISL/425995" TargetMode="External"/><Relationship Id="rId5772" Type="http://schemas.openxmlformats.org/officeDocument/2006/relationships/hyperlink" Target="https://www.epicov.org/epi3/start/EPI_ISL/424482" TargetMode="External"/><Relationship Id="rId6409" Type="http://schemas.openxmlformats.org/officeDocument/2006/relationships/hyperlink" Target="https://www.epicov.org/epi3/start/EPI_ISL/427331" TargetMode="External"/><Relationship Id="rId6823" Type="http://schemas.openxmlformats.org/officeDocument/2006/relationships/hyperlink" Target="https://www.epicov.org/epi3/start/EPI_ISL/428771" TargetMode="External"/><Relationship Id="rId9979" Type="http://schemas.openxmlformats.org/officeDocument/2006/relationships/hyperlink" Target="https://www.epicov.org/epi3/start/EPI_ISL/428353" TargetMode="External"/><Relationship Id="rId12210" Type="http://schemas.openxmlformats.org/officeDocument/2006/relationships/hyperlink" Target="https://www.epicov.org/epi3/start/EPI_ISL/422724" TargetMode="External"/><Relationship Id="rId1968" Type="http://schemas.openxmlformats.org/officeDocument/2006/relationships/hyperlink" Target="https://www.epicov.org/epi3/start/EPI_ISL/419599" TargetMode="External"/><Relationship Id="rId4374" Type="http://schemas.openxmlformats.org/officeDocument/2006/relationships/hyperlink" Target="https://www.epicov.org/epi3/start/EPI_ISL/426925" TargetMode="External"/><Relationship Id="rId5425" Type="http://schemas.openxmlformats.org/officeDocument/2006/relationships/hyperlink" Target="https://www.epicov.org/epi3/start/EPI_ISL/423349" TargetMode="External"/><Relationship Id="rId8995" Type="http://schemas.openxmlformats.org/officeDocument/2006/relationships/hyperlink" Target="https://www.epicov.org/epi3/start/EPI_ISL/421840" TargetMode="External"/><Relationship Id="rId3390" Type="http://schemas.openxmlformats.org/officeDocument/2006/relationships/hyperlink" Target="https://www.epicov.org/epi3/start/EPI_ISL/410218" TargetMode="External"/><Relationship Id="rId4027" Type="http://schemas.openxmlformats.org/officeDocument/2006/relationships/hyperlink" Target="https://www.epicov.org/epi3/start/EPI_ISL/426805" TargetMode="External"/><Relationship Id="rId4441" Type="http://schemas.openxmlformats.org/officeDocument/2006/relationships/hyperlink" Target="https://www.epicov.org/epi3/start/EPI_ISL/426994" TargetMode="External"/><Relationship Id="rId7597" Type="http://schemas.openxmlformats.org/officeDocument/2006/relationships/hyperlink" Target="https://www.epicov.org/epi3/start/EPI_ISL/427799" TargetMode="External"/><Relationship Id="rId8648" Type="http://schemas.openxmlformats.org/officeDocument/2006/relationships/hyperlink" Target="https://www.epicov.org/epi3/start/EPI_ISL/430241" TargetMode="External"/><Relationship Id="rId11976" Type="http://schemas.openxmlformats.org/officeDocument/2006/relationships/hyperlink" Target="https://www.epicov.org/epi3/start/EPI_ISL/420291" TargetMode="External"/><Relationship Id="rId3043" Type="http://schemas.openxmlformats.org/officeDocument/2006/relationships/hyperlink" Target="https://www.epicov.org/epi3/start/EPI_ISL/418688" TargetMode="External"/><Relationship Id="rId6199" Type="http://schemas.openxmlformats.org/officeDocument/2006/relationships/hyperlink" Target="https://www.epicov.org/epi3/start/EPI_ISL/425887" TargetMode="External"/><Relationship Id="rId10578" Type="http://schemas.openxmlformats.org/officeDocument/2006/relationships/hyperlink" Target="https://www.epicov.org/epi3/start/EPI_ISL/422526" TargetMode="External"/><Relationship Id="rId10992" Type="http://schemas.openxmlformats.org/officeDocument/2006/relationships/hyperlink" Target="https://www.epicov.org/epi3/start/EPI_ISL/423899" TargetMode="External"/><Relationship Id="rId11629" Type="http://schemas.openxmlformats.org/officeDocument/2006/relationships/hyperlink" Target="https://www.epicov.org/epi3/start/EPI_ISL/423673" TargetMode="External"/><Relationship Id="rId6266" Type="http://schemas.openxmlformats.org/officeDocument/2006/relationships/hyperlink" Target="https://www.epicov.org/epi3/start/EPI_ISL/423246" TargetMode="External"/><Relationship Id="rId7664" Type="http://schemas.openxmlformats.org/officeDocument/2006/relationships/hyperlink" Target="https://www.epicov.org/epi3/start/EPI_ISL/427786" TargetMode="External"/><Relationship Id="rId8715" Type="http://schemas.openxmlformats.org/officeDocument/2006/relationships/hyperlink" Target="https://www.epicov.org/epi3/start/EPI_ISL/430281" TargetMode="External"/><Relationship Id="rId10645" Type="http://schemas.openxmlformats.org/officeDocument/2006/relationships/hyperlink" Target="https://www.epicov.org/epi3/start/EPI_ISL/423871" TargetMode="External"/><Relationship Id="rId3110" Type="http://schemas.openxmlformats.org/officeDocument/2006/relationships/hyperlink" Target="https://www.epicov.org/epi3/start/EPI_ISL/417421" TargetMode="External"/><Relationship Id="rId6680" Type="http://schemas.openxmlformats.org/officeDocument/2006/relationships/hyperlink" Target="https://www.epicov.org/epi3/start/EPI_ISL/428782" TargetMode="External"/><Relationship Id="rId7317" Type="http://schemas.openxmlformats.org/officeDocument/2006/relationships/hyperlink" Target="https://www.epicov.org/epi3/start/EPI_ISL/427287" TargetMode="External"/><Relationship Id="rId7731" Type="http://schemas.openxmlformats.org/officeDocument/2006/relationships/hyperlink" Target="https://www.epicov.org/epi3/start/EPI_ISL/426539" TargetMode="External"/><Relationship Id="rId10712" Type="http://schemas.openxmlformats.org/officeDocument/2006/relationships/hyperlink" Target="https://www.epicov.org/epi3/start/EPI_ISL/423793" TargetMode="External"/><Relationship Id="rId2876" Type="http://schemas.openxmlformats.org/officeDocument/2006/relationships/hyperlink" Target="https://www.epicov.org/epi3/start/EPI_ISL/418628" TargetMode="External"/><Relationship Id="rId3927" Type="http://schemas.openxmlformats.org/officeDocument/2006/relationships/hyperlink" Target="https://www.epicov.org/epi3/start/EPI_ISL/425574" TargetMode="External"/><Relationship Id="rId5282" Type="http://schemas.openxmlformats.org/officeDocument/2006/relationships/hyperlink" Target="https://www.epicov.org/epi3/start/EPI_ISL/424646" TargetMode="External"/><Relationship Id="rId6333" Type="http://schemas.openxmlformats.org/officeDocument/2006/relationships/hyperlink" Target="https://www.epicov.org/epi3/start/EPI_ISL/426098" TargetMode="External"/><Relationship Id="rId9489" Type="http://schemas.openxmlformats.org/officeDocument/2006/relationships/hyperlink" Target="https://www.epicov.org/epi3/start/EPI_ISL/429539" TargetMode="External"/><Relationship Id="rId848" Type="http://schemas.openxmlformats.org/officeDocument/2006/relationships/hyperlink" Target="https://www.epicov.org/epi3/start/EPI_ISL/417760" TargetMode="External"/><Relationship Id="rId1478" Type="http://schemas.openxmlformats.org/officeDocument/2006/relationships/hyperlink" Target="https://www.epicov.org/epi3/start/EPI_ISL/419718" TargetMode="External"/><Relationship Id="rId1892" Type="http://schemas.openxmlformats.org/officeDocument/2006/relationships/hyperlink" Target="https://www.epicov.org/epi3/start/EPI_ISL/418220" TargetMode="External"/><Relationship Id="rId2529" Type="http://schemas.openxmlformats.org/officeDocument/2006/relationships/hyperlink" Target="https://www.epicov.org/epi3/start/EPI_ISL/418997" TargetMode="External"/><Relationship Id="rId6400" Type="http://schemas.openxmlformats.org/officeDocument/2006/relationships/hyperlink" Target="https://www.epicov.org/epi3/start/EPI_ISL/430978" TargetMode="External"/><Relationship Id="rId9556" Type="http://schemas.openxmlformats.org/officeDocument/2006/relationships/hyperlink" Target="https://www.epicov.org/epi3/start/EPI_ISL/430562" TargetMode="External"/><Relationship Id="rId9970" Type="http://schemas.openxmlformats.org/officeDocument/2006/relationships/hyperlink" Target="https://www.epicov.org/epi3/start/EPI_ISL/430668" TargetMode="External"/><Relationship Id="rId11486" Type="http://schemas.openxmlformats.org/officeDocument/2006/relationships/hyperlink" Target="https://www.epicov.org/epi3/start/EPI_ISL/423727" TargetMode="External"/><Relationship Id="rId915" Type="http://schemas.openxmlformats.org/officeDocument/2006/relationships/hyperlink" Target="https://www.epicov.org/epi3/start/EPI_ISL/416584" TargetMode="External"/><Relationship Id="rId1545" Type="http://schemas.openxmlformats.org/officeDocument/2006/relationships/hyperlink" Target="https://www.epicov.org/epi3/start/EPI_ISL/419768" TargetMode="External"/><Relationship Id="rId2943" Type="http://schemas.openxmlformats.org/officeDocument/2006/relationships/hyperlink" Target="https://www.epicov.org/epi3/start/EPI_ISL/418647" TargetMode="External"/><Relationship Id="rId5002" Type="http://schemas.openxmlformats.org/officeDocument/2006/relationships/hyperlink" Target="https://www.epicov.org/epi3/start/EPI_ISL/424169" TargetMode="External"/><Relationship Id="rId8158" Type="http://schemas.openxmlformats.org/officeDocument/2006/relationships/hyperlink" Target="https://www.epicov.org/epi3/start/EPI_ISL/426309" TargetMode="External"/><Relationship Id="rId8572" Type="http://schemas.openxmlformats.org/officeDocument/2006/relationships/hyperlink" Target="https://www.epicov.org/epi3/start/EPI_ISL/430085" TargetMode="External"/><Relationship Id="rId9209" Type="http://schemas.openxmlformats.org/officeDocument/2006/relationships/hyperlink" Target="https://www.epicov.org/epi3/start/EPI_ISL/429065" TargetMode="External"/><Relationship Id="rId9623" Type="http://schemas.openxmlformats.org/officeDocument/2006/relationships/hyperlink" Target="https://www.epicov.org/epi3/start/EPI_ISL/428230" TargetMode="External"/><Relationship Id="rId10088" Type="http://schemas.openxmlformats.org/officeDocument/2006/relationships/hyperlink" Target="https://www.epicov.org/epi3/start/EPI_ISL/430335" TargetMode="External"/><Relationship Id="rId11139" Type="http://schemas.openxmlformats.org/officeDocument/2006/relationships/hyperlink" Target="https://www.epicov.org/epi3/start/EPI_ISL/423609" TargetMode="External"/><Relationship Id="rId12537" Type="http://schemas.openxmlformats.org/officeDocument/2006/relationships/hyperlink" Target="https://www.epicov.org/epi3/start/EPI_ISL/421520" TargetMode="External"/><Relationship Id="rId7174" Type="http://schemas.openxmlformats.org/officeDocument/2006/relationships/hyperlink" Target="https://www.epicov.org/epi3/start/EPI_ISL/429717" TargetMode="External"/><Relationship Id="rId8225" Type="http://schemas.openxmlformats.org/officeDocument/2006/relationships/hyperlink" Target="https://www.epicov.org/epi3/start/EPI_ISL/427681" TargetMode="External"/><Relationship Id="rId11553" Type="http://schemas.openxmlformats.org/officeDocument/2006/relationships/hyperlink" Target="https://www.epicov.org/epi3/start/EPI_ISL/423661" TargetMode="External"/><Relationship Id="rId12604" Type="http://schemas.openxmlformats.org/officeDocument/2006/relationships/hyperlink" Target="https://www.epicov.org/epi3/start/EPI_ISL/422862" TargetMode="External"/><Relationship Id="rId1612" Type="http://schemas.openxmlformats.org/officeDocument/2006/relationships/hyperlink" Target="https://www.epicov.org/epi3/start/EPI_ISL/418441" TargetMode="External"/><Relationship Id="rId4768" Type="http://schemas.openxmlformats.org/officeDocument/2006/relationships/hyperlink" Target="https://www.epicov.org/epi3/start/EPI_ISL/424040" TargetMode="External"/><Relationship Id="rId5819" Type="http://schemas.openxmlformats.org/officeDocument/2006/relationships/hyperlink" Target="https://www.epicov.org/epi3/start/EPI_ISL/425710" TargetMode="External"/><Relationship Id="rId6190" Type="http://schemas.openxmlformats.org/officeDocument/2006/relationships/hyperlink" Target="https://www.epicov.org/epi3/start/EPI_ISL/424515" TargetMode="External"/><Relationship Id="rId10155" Type="http://schemas.openxmlformats.org/officeDocument/2006/relationships/hyperlink" Target="https://www.epicov.org/epi3/start/EPI_ISL/430392" TargetMode="External"/><Relationship Id="rId11206" Type="http://schemas.openxmlformats.org/officeDocument/2006/relationships/hyperlink" Target="https://www.epicov.org/epi3/start/EPI_ISL/424957" TargetMode="External"/><Relationship Id="rId11620" Type="http://schemas.openxmlformats.org/officeDocument/2006/relationships/hyperlink" Target="https://www.epicov.org/epi3/start/EPI_ISL/423677" TargetMode="External"/><Relationship Id="rId3784" Type="http://schemas.openxmlformats.org/officeDocument/2006/relationships/hyperlink" Target="https://www.epicov.org/epi3/start/EPI_ISL/419237" TargetMode="External"/><Relationship Id="rId4835" Type="http://schemas.openxmlformats.org/officeDocument/2006/relationships/hyperlink" Target="https://www.epicov.org/epi3/start/EPI_ISL/424113" TargetMode="External"/><Relationship Id="rId7241" Type="http://schemas.openxmlformats.org/officeDocument/2006/relationships/hyperlink" Target="https://www.epicov.org/epi3/start/EPI_ISL/427247" TargetMode="External"/><Relationship Id="rId10222" Type="http://schemas.openxmlformats.org/officeDocument/2006/relationships/hyperlink" Target="https://www.epicov.org/epi3/start/EPI_ISL/429331" TargetMode="External"/><Relationship Id="rId2386" Type="http://schemas.openxmlformats.org/officeDocument/2006/relationships/hyperlink" Target="https://www.epicov.org/epi3/start/EPI_ISL/418885" TargetMode="External"/><Relationship Id="rId3437" Type="http://schemas.openxmlformats.org/officeDocument/2006/relationships/hyperlink" Target="https://www.epicov.org/epi3/start/EPI_ISL/418034" TargetMode="External"/><Relationship Id="rId3851" Type="http://schemas.openxmlformats.org/officeDocument/2006/relationships/hyperlink" Target="https://www.epicov.org/epi3/start/EPI_ISL/424233" TargetMode="External"/><Relationship Id="rId4902" Type="http://schemas.openxmlformats.org/officeDocument/2006/relationships/hyperlink" Target="https://www.epicov.org/epi3/start/EPI_ISL/424132" TargetMode="External"/><Relationship Id="rId12394" Type="http://schemas.openxmlformats.org/officeDocument/2006/relationships/hyperlink" Target="https://www.epicov.org/epi3/start/EPI_ISL/421367" TargetMode="External"/><Relationship Id="rId358" Type="http://schemas.openxmlformats.org/officeDocument/2006/relationships/hyperlink" Target="https://www.epicov.org/epi3/start/EPI_ISL/414040" TargetMode="External"/><Relationship Id="rId772" Type="http://schemas.openxmlformats.org/officeDocument/2006/relationships/hyperlink" Target="https://www.epicov.org/epi3/start/EPI_ISL/415156" TargetMode="External"/><Relationship Id="rId2039" Type="http://schemas.openxmlformats.org/officeDocument/2006/relationships/hyperlink" Target="https://www.epicov.org/epi3/start/EPI_ISL/418216" TargetMode="External"/><Relationship Id="rId2453" Type="http://schemas.openxmlformats.org/officeDocument/2006/relationships/hyperlink" Target="https://www.epicov.org/epi3/start/EPI_ISL/418829" TargetMode="External"/><Relationship Id="rId3504" Type="http://schemas.openxmlformats.org/officeDocument/2006/relationships/hyperlink" Target="https://www.epicov.org/epi3/start/EPI_ISL/419447" TargetMode="External"/><Relationship Id="rId9066" Type="http://schemas.openxmlformats.org/officeDocument/2006/relationships/hyperlink" Target="https://www.epicov.org/epi3/start/EPI_ISL/420513" TargetMode="External"/><Relationship Id="rId9480" Type="http://schemas.openxmlformats.org/officeDocument/2006/relationships/hyperlink" Target="https://www.epicov.org/epi3/start/EPI_ISL/429536" TargetMode="External"/><Relationship Id="rId12047" Type="http://schemas.openxmlformats.org/officeDocument/2006/relationships/hyperlink" Target="https://www.epicov.org/epi3/start/EPI_ISL/421777" TargetMode="External"/><Relationship Id="rId12461" Type="http://schemas.openxmlformats.org/officeDocument/2006/relationships/hyperlink" Target="https://www.epicov.org/epi3/start/EPI_ISL/420049" TargetMode="External"/><Relationship Id="rId425" Type="http://schemas.openxmlformats.org/officeDocument/2006/relationships/hyperlink" Target="https://www.epicov.org/epi3/start/EPI_ISL/416620" TargetMode="External"/><Relationship Id="rId1055" Type="http://schemas.openxmlformats.org/officeDocument/2006/relationships/hyperlink" Target="https://www.epicov.org/epi3/start/EPI_ISL/414452" TargetMode="External"/><Relationship Id="rId2106" Type="http://schemas.openxmlformats.org/officeDocument/2006/relationships/hyperlink" Target="https://www.epicov.org/epi3/start/EPI_ISL/418353" TargetMode="External"/><Relationship Id="rId2520" Type="http://schemas.openxmlformats.org/officeDocument/2006/relationships/hyperlink" Target="https://www.epicov.org/epi3/start/EPI_ISL/418992" TargetMode="External"/><Relationship Id="rId5676" Type="http://schemas.openxmlformats.org/officeDocument/2006/relationships/hyperlink" Target="https://www.epicov.org/epi3/start/EPI_ISL/425807" TargetMode="External"/><Relationship Id="rId6727" Type="http://schemas.openxmlformats.org/officeDocument/2006/relationships/hyperlink" Target="https://www.epicov.org/epi3/start/EPI_ISL/426137" TargetMode="External"/><Relationship Id="rId8082" Type="http://schemas.openxmlformats.org/officeDocument/2006/relationships/hyperlink" Target="https://www.epicov.org/epi3/start/EPI_ISL/426383" TargetMode="External"/><Relationship Id="rId9133" Type="http://schemas.openxmlformats.org/officeDocument/2006/relationships/hyperlink" Target="https://www.epicov.org/epi3/start/EPI_ISL/421989" TargetMode="External"/><Relationship Id="rId11063" Type="http://schemas.openxmlformats.org/officeDocument/2006/relationships/hyperlink" Target="https://www.epicov.org/epi3/start/EPI_ISL/422578" TargetMode="External"/><Relationship Id="rId12114" Type="http://schemas.openxmlformats.org/officeDocument/2006/relationships/hyperlink" Target="https://www.epicov.org/epi3/start/EPI_ISL/420494" TargetMode="External"/><Relationship Id="rId1122" Type="http://schemas.openxmlformats.org/officeDocument/2006/relationships/hyperlink" Target="https://www.epicov.org/epi3/start/EPI_ISL/413221" TargetMode="External"/><Relationship Id="rId4278" Type="http://schemas.openxmlformats.org/officeDocument/2006/relationships/hyperlink" Target="https://www.epicov.org/epi3/start/EPI_ISL/423062" TargetMode="External"/><Relationship Id="rId5329" Type="http://schemas.openxmlformats.org/officeDocument/2006/relationships/hyperlink" Target="https://www.epicov.org/epi3/start/EPI_ISL/422010" TargetMode="External"/><Relationship Id="rId9200" Type="http://schemas.openxmlformats.org/officeDocument/2006/relationships/hyperlink" Target="https://www.epicov.org/epi3/start/EPI_ISL/429062" TargetMode="External"/><Relationship Id="rId3294" Type="http://schemas.openxmlformats.org/officeDocument/2006/relationships/hyperlink" Target="https://www.epicov.org/epi3/start/EPI_ISL/418721" TargetMode="External"/><Relationship Id="rId4345" Type="http://schemas.openxmlformats.org/officeDocument/2006/relationships/hyperlink" Target="https://www.epicov.org/epi3/start/EPI_ISL/426953" TargetMode="External"/><Relationship Id="rId4692" Type="http://schemas.openxmlformats.org/officeDocument/2006/relationships/hyperlink" Target="https://www.epicov.org/epi3/start/EPI_ISL/424033" TargetMode="External"/><Relationship Id="rId5743" Type="http://schemas.openxmlformats.org/officeDocument/2006/relationships/hyperlink" Target="https://www.epicov.org/epi3/start/EPI_ISL/423164" TargetMode="External"/><Relationship Id="rId8899" Type="http://schemas.openxmlformats.org/officeDocument/2006/relationships/hyperlink" Target="https://www.epicov.org/epi3/start/EPI_ISL/421877" TargetMode="External"/><Relationship Id="rId11130" Type="http://schemas.openxmlformats.org/officeDocument/2006/relationships/hyperlink" Target="https://www.epicov.org/epi3/start/EPI_ISL/424944" TargetMode="External"/><Relationship Id="rId1939" Type="http://schemas.openxmlformats.org/officeDocument/2006/relationships/hyperlink" Target="https://www.epicov.org/epi3/start/EPI_ISL/418246" TargetMode="External"/><Relationship Id="rId5810" Type="http://schemas.openxmlformats.org/officeDocument/2006/relationships/hyperlink" Target="https://www.epicov.org/epi3/start/EPI_ISL/425719" TargetMode="External"/><Relationship Id="rId8966" Type="http://schemas.openxmlformats.org/officeDocument/2006/relationships/hyperlink" Target="https://www.epicov.org/epi3/start/EPI_ISL/420580" TargetMode="External"/><Relationship Id="rId10896" Type="http://schemas.openxmlformats.org/officeDocument/2006/relationships/hyperlink" Target="https://www.epicov.org/epi3/start/EPI_ISL/422675" TargetMode="External"/><Relationship Id="rId11947" Type="http://schemas.openxmlformats.org/officeDocument/2006/relationships/hyperlink" Target="https://www.epicov.org/epi3/start/EPI_ISL/420264" TargetMode="External"/><Relationship Id="rId3361" Type="http://schemas.openxmlformats.org/officeDocument/2006/relationships/hyperlink" Target="https://www.epicov.org/epi3/start/EPI_ISL/411929" TargetMode="External"/><Relationship Id="rId4412" Type="http://schemas.openxmlformats.org/officeDocument/2006/relationships/hyperlink" Target="https://www.epicov.org/epi3/start/EPI_ISL/426984" TargetMode="External"/><Relationship Id="rId7568" Type="http://schemas.openxmlformats.org/officeDocument/2006/relationships/hyperlink" Target="https://www.epicov.org/epi3/start/EPI_ISL/427747" TargetMode="External"/><Relationship Id="rId7982" Type="http://schemas.openxmlformats.org/officeDocument/2006/relationships/hyperlink" Target="https://www.epicov.org/epi3/start/EPI_ISL/427502" TargetMode="External"/><Relationship Id="rId8619" Type="http://schemas.openxmlformats.org/officeDocument/2006/relationships/hyperlink" Target="https://www.epicov.org/epi3/start/EPI_ISL/429083" TargetMode="External"/><Relationship Id="rId10549" Type="http://schemas.openxmlformats.org/officeDocument/2006/relationships/hyperlink" Target="https://www.epicov.org/epi3/start/EPI_ISL/423830" TargetMode="External"/><Relationship Id="rId282" Type="http://schemas.openxmlformats.org/officeDocument/2006/relationships/hyperlink" Target="https://www.epicov.org/epi3/start/EPI_ISL/413865" TargetMode="External"/><Relationship Id="rId3014" Type="http://schemas.openxmlformats.org/officeDocument/2006/relationships/hyperlink" Target="https://www.epicov.org/epi3/start/EPI_ISL/418694" TargetMode="External"/><Relationship Id="rId6584" Type="http://schemas.openxmlformats.org/officeDocument/2006/relationships/hyperlink" Target="https://www.epicov.org/epi3/start/EPI_ISL/427313" TargetMode="External"/><Relationship Id="rId7635" Type="http://schemas.openxmlformats.org/officeDocument/2006/relationships/hyperlink" Target="https://www.epicov.org/epi3/start/EPI_ISL/426446" TargetMode="External"/><Relationship Id="rId10963" Type="http://schemas.openxmlformats.org/officeDocument/2006/relationships/hyperlink" Target="https://www.epicov.org/epi3/start/EPI_ISL/423908" TargetMode="External"/><Relationship Id="rId2030" Type="http://schemas.openxmlformats.org/officeDocument/2006/relationships/hyperlink" Target="https://www.epicov.org/epi3/start/EPI_ISL/419544" TargetMode="External"/><Relationship Id="rId5186" Type="http://schemas.openxmlformats.org/officeDocument/2006/relationships/hyperlink" Target="https://www.epicov.org/epi3/start/EPI_ISL/422095" TargetMode="External"/><Relationship Id="rId6237" Type="http://schemas.openxmlformats.org/officeDocument/2006/relationships/hyperlink" Target="https://www.epicov.org/epi3/start/EPI_ISL/424543" TargetMode="External"/><Relationship Id="rId6651" Type="http://schemas.openxmlformats.org/officeDocument/2006/relationships/hyperlink" Target="https://www.epicov.org/epi3/start/EPI_ISL/427304" TargetMode="External"/><Relationship Id="rId7702" Type="http://schemas.openxmlformats.org/officeDocument/2006/relationships/hyperlink" Target="https://www.epicov.org/epi3/start/EPI_ISL/425285" TargetMode="External"/><Relationship Id="rId10616" Type="http://schemas.openxmlformats.org/officeDocument/2006/relationships/hyperlink" Target="https://www.epicov.org/epi3/start/EPI_ISL/422553" TargetMode="External"/><Relationship Id="rId5253" Type="http://schemas.openxmlformats.org/officeDocument/2006/relationships/hyperlink" Target="https://www.epicov.org/epi3/start/EPI_ISL/425987" TargetMode="External"/><Relationship Id="rId6304" Type="http://schemas.openxmlformats.org/officeDocument/2006/relationships/hyperlink" Target="https://www.epicov.org/epi3/start/EPI_ISL/424561" TargetMode="External"/><Relationship Id="rId12788" Type="http://schemas.openxmlformats.org/officeDocument/2006/relationships/hyperlink" Target="https://www.epicov.org/epi3/start/EPI_ISL/420139" TargetMode="External"/><Relationship Id="rId1449" Type="http://schemas.openxmlformats.org/officeDocument/2006/relationships/hyperlink" Target="https://www.epicov.org/epi3/start/EPI_ISL/417175" TargetMode="External"/><Relationship Id="rId1796" Type="http://schemas.openxmlformats.org/officeDocument/2006/relationships/hyperlink" Target="https://www.epicov.org/epi3/start/EPI_ISL/417213" TargetMode="External"/><Relationship Id="rId2847" Type="http://schemas.openxmlformats.org/officeDocument/2006/relationships/hyperlink" Target="https://www.epicov.org/epi3/start/EPI_ISL/419965" TargetMode="External"/><Relationship Id="rId8476" Type="http://schemas.openxmlformats.org/officeDocument/2006/relationships/hyperlink" Target="https://www.epicov.org/epi3/start/EPI_ISL/430156" TargetMode="External"/><Relationship Id="rId9874" Type="http://schemas.openxmlformats.org/officeDocument/2006/relationships/hyperlink" Target="https://www.epicov.org/epi3/start/EPI_ISL/429694" TargetMode="External"/><Relationship Id="rId88" Type="http://schemas.openxmlformats.org/officeDocument/2006/relationships/hyperlink" Target="https://www.epicov.org/epi3/start/EPI_ISL/413619" TargetMode="External"/><Relationship Id="rId819" Type="http://schemas.openxmlformats.org/officeDocument/2006/relationships/hyperlink" Target="https://www.epicov.org/epi3/start/EPI_ISL/416415" TargetMode="External"/><Relationship Id="rId1863" Type="http://schemas.openxmlformats.org/officeDocument/2006/relationships/hyperlink" Target="https://www.epicov.org/epi3/start/EPI_ISL/419810" TargetMode="External"/><Relationship Id="rId2914" Type="http://schemas.openxmlformats.org/officeDocument/2006/relationships/hyperlink" Target="https://www.epicov.org/epi3/start/EPI_ISL/417328" TargetMode="External"/><Relationship Id="rId5320" Type="http://schemas.openxmlformats.org/officeDocument/2006/relationships/hyperlink" Target="https://www.epicov.org/epi3/start/EPI_ISL/423344" TargetMode="External"/><Relationship Id="rId7078" Type="http://schemas.openxmlformats.org/officeDocument/2006/relationships/hyperlink" Target="https://www.epicov.org/epi3/start/EPI_ISL/427137" TargetMode="External"/><Relationship Id="rId8129" Type="http://schemas.openxmlformats.org/officeDocument/2006/relationships/hyperlink" Target="https://www.epicov.org/epi3/start/EPI_ISL/425050" TargetMode="External"/><Relationship Id="rId8890" Type="http://schemas.openxmlformats.org/officeDocument/2006/relationships/hyperlink" Target="https://www.epicov.org/epi3/start/EPI_ISL/421882" TargetMode="External"/><Relationship Id="rId9527" Type="http://schemas.openxmlformats.org/officeDocument/2006/relationships/hyperlink" Target="https://www.epicov.org/epi3/start/EPI_ISL/430501" TargetMode="External"/><Relationship Id="rId9941" Type="http://schemas.openxmlformats.org/officeDocument/2006/relationships/hyperlink" Target="https://www.epicov.org/epi3/start/EPI_ISL/429672" TargetMode="External"/><Relationship Id="rId11457" Type="http://schemas.openxmlformats.org/officeDocument/2006/relationships/hyperlink" Target="https://www.epicov.org/epi3/start/EPI_ISL/422411" TargetMode="External"/><Relationship Id="rId11871" Type="http://schemas.openxmlformats.org/officeDocument/2006/relationships/hyperlink" Target="https://www.epicov.org/epi3/start/EPI_ISL/422927" TargetMode="External"/><Relationship Id="rId12508" Type="http://schemas.openxmlformats.org/officeDocument/2006/relationships/hyperlink" Target="https://www.epicov.org/epi3/start/EPI_ISL/421393" TargetMode="External"/><Relationship Id="rId1516" Type="http://schemas.openxmlformats.org/officeDocument/2006/relationships/hyperlink" Target="https://www.epicov.org/epi3/start/EPI_ISL/418403" TargetMode="External"/><Relationship Id="rId1930" Type="http://schemas.openxmlformats.org/officeDocument/2006/relationships/hyperlink" Target="https://www.epicov.org/epi3/start/EPI_ISL/418258" TargetMode="External"/><Relationship Id="rId7492" Type="http://schemas.openxmlformats.org/officeDocument/2006/relationships/hyperlink" Target="https://www.epicov.org/epi3/start/EPI_ISL/426420" TargetMode="External"/><Relationship Id="rId8543" Type="http://schemas.openxmlformats.org/officeDocument/2006/relationships/hyperlink" Target="https://www.epicov.org/epi3/start/EPI_ISL/420773" TargetMode="External"/><Relationship Id="rId10059" Type="http://schemas.openxmlformats.org/officeDocument/2006/relationships/hyperlink" Target="https://www.epicov.org/epi3/start/EPI_ISL/429375" TargetMode="External"/><Relationship Id="rId10473" Type="http://schemas.openxmlformats.org/officeDocument/2006/relationships/hyperlink" Target="https://www.epicov.org/epi3/start/EPI_ISL/430420" TargetMode="External"/><Relationship Id="rId11524" Type="http://schemas.openxmlformats.org/officeDocument/2006/relationships/hyperlink" Target="https://www.epicov.org/epi3/start/EPI_ISL/423749" TargetMode="External"/><Relationship Id="rId3688" Type="http://schemas.openxmlformats.org/officeDocument/2006/relationships/hyperlink" Target="https://www.epicov.org/epi3/start/EPI_ISL/418091" TargetMode="External"/><Relationship Id="rId4739" Type="http://schemas.openxmlformats.org/officeDocument/2006/relationships/hyperlink" Target="https://www.epicov.org/epi3/start/EPI_ISL/424050" TargetMode="External"/><Relationship Id="rId6094" Type="http://schemas.openxmlformats.org/officeDocument/2006/relationships/hyperlink" Target="https://www.epicov.org/epi3/start/EPI_ISL/423275" TargetMode="External"/><Relationship Id="rId7145" Type="http://schemas.openxmlformats.org/officeDocument/2006/relationships/hyperlink" Target="https://www.epicov.org/epi3/start/EPI_ISL/430721" TargetMode="External"/><Relationship Id="rId8610" Type="http://schemas.openxmlformats.org/officeDocument/2006/relationships/hyperlink" Target="https://www.epicov.org/epi3/start/EPI_ISL/430067" TargetMode="External"/><Relationship Id="rId10126" Type="http://schemas.openxmlformats.org/officeDocument/2006/relationships/hyperlink" Target="https://www.epicov.org/epi3/start/EPI_ISL/430351" TargetMode="External"/><Relationship Id="rId10540" Type="http://schemas.openxmlformats.org/officeDocument/2006/relationships/hyperlink" Target="https://www.epicov.org/epi3/start/EPI_ISL/423835" TargetMode="External"/><Relationship Id="rId3755" Type="http://schemas.openxmlformats.org/officeDocument/2006/relationships/hyperlink" Target="https://www.epicov.org/epi3/start/EPI_ISL/419227" TargetMode="External"/><Relationship Id="rId4806" Type="http://schemas.openxmlformats.org/officeDocument/2006/relationships/hyperlink" Target="https://www.epicov.org/epi3/start/EPI_ISL/425300" TargetMode="External"/><Relationship Id="rId6161" Type="http://schemas.openxmlformats.org/officeDocument/2006/relationships/hyperlink" Target="https://www.epicov.org/epi3/start/EPI_ISL/425861" TargetMode="External"/><Relationship Id="rId7212" Type="http://schemas.openxmlformats.org/officeDocument/2006/relationships/hyperlink" Target="https://www.epicov.org/epi3/start/EPI_ISL/427231" TargetMode="External"/><Relationship Id="rId12298" Type="http://schemas.openxmlformats.org/officeDocument/2006/relationships/hyperlink" Target="https://www.epicov.org/epi3/start/EPI_ISL/422761" TargetMode="External"/><Relationship Id="rId676" Type="http://schemas.openxmlformats.org/officeDocument/2006/relationships/hyperlink" Target="https://www.epicov.org/epi3/start/EPI_ISL/415129" TargetMode="External"/><Relationship Id="rId2357" Type="http://schemas.openxmlformats.org/officeDocument/2006/relationships/hyperlink" Target="https://www.epicov.org/epi3/start/EPI_ISL/418893" TargetMode="External"/><Relationship Id="rId3408" Type="http://schemas.openxmlformats.org/officeDocument/2006/relationships/hyperlink" Target="https://www.epicov.org/epi3/start/EPI_ISL/418015" TargetMode="External"/><Relationship Id="rId9384" Type="http://schemas.openxmlformats.org/officeDocument/2006/relationships/hyperlink" Target="https://www.epicov.org/epi3/start/EPI_ISL/420632" TargetMode="External"/><Relationship Id="rId329" Type="http://schemas.openxmlformats.org/officeDocument/2006/relationships/hyperlink" Target="https://www.epicov.org/epi3/start/EPI_ISL/413889" TargetMode="External"/><Relationship Id="rId1373" Type="http://schemas.openxmlformats.org/officeDocument/2006/relationships/hyperlink" Target="https://www.epicov.org/epi3/start/EPI_ISL/415615" TargetMode="External"/><Relationship Id="rId2771" Type="http://schemas.openxmlformats.org/officeDocument/2006/relationships/hyperlink" Target="https://www.epicov.org/epi3/start/EPI_ISL/416318" TargetMode="External"/><Relationship Id="rId3822" Type="http://schemas.openxmlformats.org/officeDocument/2006/relationships/hyperlink" Target="https://www.epicov.org/epi3/start/EPI_ISL/419179" TargetMode="External"/><Relationship Id="rId6978" Type="http://schemas.openxmlformats.org/officeDocument/2006/relationships/hyperlink" Target="https://www.epicov.org/epi3/start/EPI_ISL/430734" TargetMode="External"/><Relationship Id="rId9037" Type="http://schemas.openxmlformats.org/officeDocument/2006/relationships/hyperlink" Target="https://www.epicov.org/epi3/start/EPI_ISL/421856" TargetMode="External"/><Relationship Id="rId12365" Type="http://schemas.openxmlformats.org/officeDocument/2006/relationships/hyperlink" Target="https://www.epicov.org/epi3/start/EPI_ISL/420120" TargetMode="External"/><Relationship Id="rId743" Type="http://schemas.openxmlformats.org/officeDocument/2006/relationships/hyperlink" Target="https://www.epicov.org/epi3/start/EPI_ISL/415136" TargetMode="External"/><Relationship Id="rId1026" Type="http://schemas.openxmlformats.org/officeDocument/2006/relationships/hyperlink" Target="https://www.epicov.org/epi3/start/EPI_ISL/416542" TargetMode="External"/><Relationship Id="rId2424" Type="http://schemas.openxmlformats.org/officeDocument/2006/relationships/hyperlink" Target="https://www.epicov.org/epi3/start/EPI_ISL/418815" TargetMode="External"/><Relationship Id="rId5994" Type="http://schemas.openxmlformats.org/officeDocument/2006/relationships/hyperlink" Target="https://www.epicov.org/epi3/start/EPI_ISL/425908" TargetMode="External"/><Relationship Id="rId8053" Type="http://schemas.openxmlformats.org/officeDocument/2006/relationships/hyperlink" Target="https://www.epicov.org/epi3/start/EPI_ISL/427540" TargetMode="External"/><Relationship Id="rId9104" Type="http://schemas.openxmlformats.org/officeDocument/2006/relationships/hyperlink" Target="https://www.epicov.org/epi3/start/EPI_ISL/420663" TargetMode="External"/><Relationship Id="rId9451" Type="http://schemas.openxmlformats.org/officeDocument/2006/relationships/hyperlink" Target="https://www.epicov.org/epi3/start/EPI_ISL/428273" TargetMode="External"/><Relationship Id="rId11381" Type="http://schemas.openxmlformats.org/officeDocument/2006/relationships/hyperlink" Target="https://www.epicov.org/epi3/start/EPI_ISL/422246" TargetMode="External"/><Relationship Id="rId12018" Type="http://schemas.openxmlformats.org/officeDocument/2006/relationships/hyperlink" Target="https://www.epicov.org/epi3/start/EPI_ISL/420415" TargetMode="External"/><Relationship Id="rId12432" Type="http://schemas.openxmlformats.org/officeDocument/2006/relationships/hyperlink" Target="https://www.epicov.org/epi3/start/EPI_ISL/422680" TargetMode="External"/><Relationship Id="rId810" Type="http://schemas.openxmlformats.org/officeDocument/2006/relationships/hyperlink" Target="https://www.epicov.org/epi3/start/EPI_ISL/417741" TargetMode="External"/><Relationship Id="rId1440" Type="http://schemas.openxmlformats.org/officeDocument/2006/relationships/hyperlink" Target="https://www.epicov.org/epi3/start/EPI_ISL/417183" TargetMode="External"/><Relationship Id="rId4596" Type="http://schemas.openxmlformats.org/officeDocument/2006/relationships/hyperlink" Target="https://www.epicov.org/epi3/start/EPI_ISL/425317" TargetMode="External"/><Relationship Id="rId5647" Type="http://schemas.openxmlformats.org/officeDocument/2006/relationships/hyperlink" Target="https://www.epicov.org/epi3/start/EPI_ISL/423474" TargetMode="External"/><Relationship Id="rId11034" Type="http://schemas.openxmlformats.org/officeDocument/2006/relationships/hyperlink" Target="https://www.epicov.org/epi3/start/EPI_ISL/422595" TargetMode="External"/><Relationship Id="rId3198" Type="http://schemas.openxmlformats.org/officeDocument/2006/relationships/hyperlink" Target="https://www.epicov.org/epi3/start/EPI_ISL/418794" TargetMode="External"/><Relationship Id="rId4249" Type="http://schemas.openxmlformats.org/officeDocument/2006/relationships/hyperlink" Target="https://www.epicov.org/epi3/start/EPI_ISL/425695" TargetMode="External"/><Relationship Id="rId4663" Type="http://schemas.openxmlformats.org/officeDocument/2006/relationships/hyperlink" Target="https://www.epicov.org/epi3/start/EPI_ISL/424002" TargetMode="External"/><Relationship Id="rId5714" Type="http://schemas.openxmlformats.org/officeDocument/2006/relationships/hyperlink" Target="https://www.epicov.org/epi3/start/EPI_ISL/425797" TargetMode="External"/><Relationship Id="rId8120" Type="http://schemas.openxmlformats.org/officeDocument/2006/relationships/hyperlink" Target="https://www.epicov.org/epi3/start/EPI_ISL/425059" TargetMode="External"/><Relationship Id="rId10050" Type="http://schemas.openxmlformats.org/officeDocument/2006/relationships/hyperlink" Target="https://www.epicov.org/epi3/start/EPI_ISL/430359" TargetMode="External"/><Relationship Id="rId11101" Type="http://schemas.openxmlformats.org/officeDocument/2006/relationships/hyperlink" Target="https://www.epicov.org/epi3/start/EPI_ISL/424920" TargetMode="External"/><Relationship Id="rId3265" Type="http://schemas.openxmlformats.org/officeDocument/2006/relationships/hyperlink" Target="https://www.epicov.org/epi3/start/EPI_ISL/406716" TargetMode="External"/><Relationship Id="rId4316" Type="http://schemas.openxmlformats.org/officeDocument/2006/relationships/hyperlink" Target="https://www.epicov.org/epi3/start/EPI_ISL/423077" TargetMode="External"/><Relationship Id="rId4730" Type="http://schemas.openxmlformats.org/officeDocument/2006/relationships/hyperlink" Target="https://www.epicov.org/epi3/start/EPI_ISL/425386" TargetMode="External"/><Relationship Id="rId7886" Type="http://schemas.openxmlformats.org/officeDocument/2006/relationships/hyperlink" Target="https://www.epicov.org/epi3/start/EPI_ISL/427593" TargetMode="External"/><Relationship Id="rId8937" Type="http://schemas.openxmlformats.org/officeDocument/2006/relationships/hyperlink" Target="https://www.epicov.org/epi3/start/EPI_ISL/421896" TargetMode="External"/><Relationship Id="rId186" Type="http://schemas.openxmlformats.org/officeDocument/2006/relationships/hyperlink" Target="https://www.epicov.org/epi3/start/EPI_ISL/414640" TargetMode="External"/><Relationship Id="rId2281" Type="http://schemas.openxmlformats.org/officeDocument/2006/relationships/hyperlink" Target="https://www.epicov.org/epi3/start/EPI_ISL/418336" TargetMode="External"/><Relationship Id="rId3332" Type="http://schemas.openxmlformats.org/officeDocument/2006/relationships/hyperlink" Target="https://www.epicov.org/epi3/start/EPI_ISL/411950" TargetMode="External"/><Relationship Id="rId6488" Type="http://schemas.openxmlformats.org/officeDocument/2006/relationships/hyperlink" Target="https://www.epicov.org/epi3/start/EPI_ISL/426074" TargetMode="External"/><Relationship Id="rId7539" Type="http://schemas.openxmlformats.org/officeDocument/2006/relationships/hyperlink" Target="https://www.epicov.org/epi3/start/EPI_ISL/426402" TargetMode="External"/><Relationship Id="rId10867" Type="http://schemas.openxmlformats.org/officeDocument/2006/relationships/hyperlink" Target="https://www.epicov.org/epi3/start/EPI_ISL/422643" TargetMode="External"/><Relationship Id="rId11918" Type="http://schemas.openxmlformats.org/officeDocument/2006/relationships/hyperlink" Target="https://www.epicov.org/epi3/start/EPI_ISL/421605" TargetMode="External"/><Relationship Id="rId253" Type="http://schemas.openxmlformats.org/officeDocument/2006/relationships/hyperlink" Target="https://www.epicov.org/epi3/start/EPI_ISL/412423" TargetMode="External"/><Relationship Id="rId6555" Type="http://schemas.openxmlformats.org/officeDocument/2006/relationships/hyperlink" Target="https://www.epicov.org/epi3/start/EPI_ISL/430904" TargetMode="External"/><Relationship Id="rId7953" Type="http://schemas.openxmlformats.org/officeDocument/2006/relationships/hyperlink" Target="https://www.epicov.org/epi3/start/EPI_ISL/428848" TargetMode="External"/><Relationship Id="rId10934" Type="http://schemas.openxmlformats.org/officeDocument/2006/relationships/hyperlink" Target="https://www.epicov.org/epi3/start/EPI_ISL/422661" TargetMode="External"/><Relationship Id="rId320" Type="http://schemas.openxmlformats.org/officeDocument/2006/relationships/hyperlink" Target="https://www.epicov.org/epi3/start/EPI_ISL/413891" TargetMode="External"/><Relationship Id="rId2001" Type="http://schemas.openxmlformats.org/officeDocument/2006/relationships/hyperlink" Target="https://www.epicov.org/epi3/start/EPI_ISL/419503" TargetMode="External"/><Relationship Id="rId5157" Type="http://schemas.openxmlformats.org/officeDocument/2006/relationships/hyperlink" Target="https://www.epicov.org/epi3/start/EPI_ISL/422076" TargetMode="External"/><Relationship Id="rId6208" Type="http://schemas.openxmlformats.org/officeDocument/2006/relationships/hyperlink" Target="https://www.epicov.org/epi3/start/EPI_ISL/425884" TargetMode="External"/><Relationship Id="rId7606" Type="http://schemas.openxmlformats.org/officeDocument/2006/relationships/hyperlink" Target="https://www.epicov.org/epi3/start/EPI_ISL/426475" TargetMode="External"/><Relationship Id="rId5571" Type="http://schemas.openxmlformats.org/officeDocument/2006/relationships/hyperlink" Target="https://www.epicov.org/epi3/start/EPI_ISL/423425" TargetMode="External"/><Relationship Id="rId6622" Type="http://schemas.openxmlformats.org/officeDocument/2006/relationships/hyperlink" Target="https://www.epicov.org/epi3/start/EPI_ISL/429989" TargetMode="External"/><Relationship Id="rId9778" Type="http://schemas.openxmlformats.org/officeDocument/2006/relationships/hyperlink" Target="https://www.epicov.org/epi3/start/EPI_ISL/429665" TargetMode="External"/><Relationship Id="rId12759" Type="http://schemas.openxmlformats.org/officeDocument/2006/relationships/hyperlink" Target="https://www.epicov.org/epi3/start/EPI_ISL/421484" TargetMode="External"/><Relationship Id="rId1767" Type="http://schemas.openxmlformats.org/officeDocument/2006/relationships/hyperlink" Target="https://www.epicov.org/epi3/start/EPI_ISL/417222" TargetMode="External"/><Relationship Id="rId2818" Type="http://schemas.openxmlformats.org/officeDocument/2006/relationships/hyperlink" Target="https://www.epicov.org/epi3/start/EPI_ISL/417377" TargetMode="External"/><Relationship Id="rId4173" Type="http://schemas.openxmlformats.org/officeDocument/2006/relationships/hyperlink" Target="https://www.epicov.org/epi3/start/EPI_ISL/425683" TargetMode="External"/><Relationship Id="rId5224" Type="http://schemas.openxmlformats.org/officeDocument/2006/relationships/hyperlink" Target="https://www.epicov.org/epi3/start/EPI_ISL/425957" TargetMode="External"/><Relationship Id="rId8794" Type="http://schemas.openxmlformats.org/officeDocument/2006/relationships/hyperlink" Target="https://www.epicov.org/epi3/start/EPI_ISL/420844" TargetMode="External"/><Relationship Id="rId9845" Type="http://schemas.openxmlformats.org/officeDocument/2006/relationships/hyperlink" Target="https://www.epicov.org/epi3/start/EPI_ISL/428317" TargetMode="External"/><Relationship Id="rId11775" Type="http://schemas.openxmlformats.org/officeDocument/2006/relationships/hyperlink" Target="https://www.epicov.org/epi3/start/EPI_ISL/422982" TargetMode="External"/><Relationship Id="rId59" Type="http://schemas.openxmlformats.org/officeDocument/2006/relationships/hyperlink" Target="https://www.epicov.org/epi3/start/EPI_ISL/413554" TargetMode="External"/><Relationship Id="rId1834" Type="http://schemas.openxmlformats.org/officeDocument/2006/relationships/hyperlink" Target="https://www.epicov.org/epi3/start/EPI_ISL/417232" TargetMode="External"/><Relationship Id="rId4240" Type="http://schemas.openxmlformats.org/officeDocument/2006/relationships/hyperlink" Target="https://www.epicov.org/epi3/start/EPI_ISL/424367" TargetMode="External"/><Relationship Id="rId7396" Type="http://schemas.openxmlformats.org/officeDocument/2006/relationships/hyperlink" Target="https://www.epicov.org/epi3/start/EPI_ISL/429861" TargetMode="External"/><Relationship Id="rId8447" Type="http://schemas.openxmlformats.org/officeDocument/2006/relationships/hyperlink" Target="https://www.epicov.org/epi3/start/EPI_ISL/430139" TargetMode="External"/><Relationship Id="rId8861" Type="http://schemas.openxmlformats.org/officeDocument/2006/relationships/hyperlink" Target="https://www.epicov.org/epi3/start/EPI_ISL/429196" TargetMode="External"/><Relationship Id="rId9912" Type="http://schemas.openxmlformats.org/officeDocument/2006/relationships/hyperlink" Target="https://www.epicov.org/epi3/start/EPI_ISL/430694" TargetMode="External"/><Relationship Id="rId10377" Type="http://schemas.openxmlformats.org/officeDocument/2006/relationships/hyperlink" Target="https://www.epicov.org/epi3/start/EPI_ISL/430471" TargetMode="External"/><Relationship Id="rId11428" Type="http://schemas.openxmlformats.org/officeDocument/2006/relationships/hyperlink" Target="https://www.epicov.org/epi3/start/EPI_ISL/423593" TargetMode="External"/><Relationship Id="rId12826" Type="http://schemas.openxmlformats.org/officeDocument/2006/relationships/hyperlink" Target="https://www.epicov.org/epi3/start/EPI_ISL/421489" TargetMode="External"/><Relationship Id="rId7049" Type="http://schemas.openxmlformats.org/officeDocument/2006/relationships/hyperlink" Target="https://www.epicov.org/epi3/start/EPI_ISL/427165" TargetMode="External"/><Relationship Id="rId7463" Type="http://schemas.openxmlformats.org/officeDocument/2006/relationships/hyperlink" Target="https://www.epicov.org/epi3/start/EPI_ISL/426484" TargetMode="External"/><Relationship Id="rId8514" Type="http://schemas.openxmlformats.org/officeDocument/2006/relationships/hyperlink" Target="https://www.epicov.org/epi3/start/EPI_ISL/420750" TargetMode="External"/><Relationship Id="rId10791" Type="http://schemas.openxmlformats.org/officeDocument/2006/relationships/hyperlink" Target="https://www.epicov.org/epi3/start/EPI_ISL/422630" TargetMode="External"/><Relationship Id="rId11842" Type="http://schemas.openxmlformats.org/officeDocument/2006/relationships/hyperlink" Target="https://www.epicov.org/epi3/start/EPI_ISL/420369" TargetMode="External"/><Relationship Id="rId1901" Type="http://schemas.openxmlformats.org/officeDocument/2006/relationships/hyperlink" Target="https://www.epicov.org/epi3/start/EPI_ISL/418221" TargetMode="External"/><Relationship Id="rId3659" Type="http://schemas.openxmlformats.org/officeDocument/2006/relationships/hyperlink" Target="https://www.epicov.org/epi3/start/EPI_ISL/418078" TargetMode="External"/><Relationship Id="rId6065" Type="http://schemas.openxmlformats.org/officeDocument/2006/relationships/hyperlink" Target="https://www.epicov.org/epi3/start/EPI_ISL/423254" TargetMode="External"/><Relationship Id="rId7116" Type="http://schemas.openxmlformats.org/officeDocument/2006/relationships/hyperlink" Target="https://www.epicov.org/epi3/start/EPI_ISL/430717" TargetMode="External"/><Relationship Id="rId10444" Type="http://schemas.openxmlformats.org/officeDocument/2006/relationships/hyperlink" Target="https://www.epicov.org/epi3/start/EPI_ISL/430440" TargetMode="External"/><Relationship Id="rId5081" Type="http://schemas.openxmlformats.org/officeDocument/2006/relationships/hyperlink" Target="https://www.epicov.org/epi3/start/EPI_ISL/426723" TargetMode="External"/><Relationship Id="rId6132" Type="http://schemas.openxmlformats.org/officeDocument/2006/relationships/hyperlink" Target="https://www.epicov.org/epi3/start/EPI_ISL/425833" TargetMode="External"/><Relationship Id="rId7530" Type="http://schemas.openxmlformats.org/officeDocument/2006/relationships/hyperlink" Target="https://www.epicov.org/epi3/start/EPI_ISL/427726" TargetMode="External"/><Relationship Id="rId9288" Type="http://schemas.openxmlformats.org/officeDocument/2006/relationships/hyperlink" Target="https://www.epicov.org/epi3/start/EPI_ISL/421935" TargetMode="External"/><Relationship Id="rId10511" Type="http://schemas.openxmlformats.org/officeDocument/2006/relationships/hyperlink" Target="https://www.epicov.org/epi3/start/EPI_ISL/423813" TargetMode="External"/><Relationship Id="rId994" Type="http://schemas.openxmlformats.org/officeDocument/2006/relationships/hyperlink" Target="https://www.epicov.org/epi3/start/EPI_ISL/417866" TargetMode="External"/><Relationship Id="rId2675" Type="http://schemas.openxmlformats.org/officeDocument/2006/relationships/hyperlink" Target="https://www.epicov.org/epi3/start/EPI_ISL/418903" TargetMode="External"/><Relationship Id="rId3726" Type="http://schemas.openxmlformats.org/officeDocument/2006/relationships/hyperlink" Target="https://www.epicov.org/epi3/start/EPI_ISL/410713" TargetMode="External"/><Relationship Id="rId12269" Type="http://schemas.openxmlformats.org/officeDocument/2006/relationships/hyperlink" Target="https://www.epicov.org/epi3/start/EPI_ISL/420111" TargetMode="External"/><Relationship Id="rId12683" Type="http://schemas.openxmlformats.org/officeDocument/2006/relationships/hyperlink" Target="https://www.epicov.org/epi3/start/EPI_ISL/421585" TargetMode="External"/><Relationship Id="rId647" Type="http://schemas.openxmlformats.org/officeDocument/2006/relationships/hyperlink" Target="https://www.epicov.org/epi3/start/EPI_ISL/416707" TargetMode="External"/><Relationship Id="rId1277" Type="http://schemas.openxmlformats.org/officeDocument/2006/relationships/hyperlink" Target="https://www.epicov.org/epi3/start/EPI_ISL/415585" TargetMode="External"/><Relationship Id="rId1691" Type="http://schemas.openxmlformats.org/officeDocument/2006/relationships/hyperlink" Target="https://www.epicov.org/epi3/start/EPI_ISL/417297" TargetMode="External"/><Relationship Id="rId2328" Type="http://schemas.openxmlformats.org/officeDocument/2006/relationships/hyperlink" Target="https://www.epicov.org/epi3/start/EPI_ISL/417531" TargetMode="External"/><Relationship Id="rId2742" Type="http://schemas.openxmlformats.org/officeDocument/2006/relationships/hyperlink" Target="https://www.epicov.org/epi3/start/EPI_ISL/418946" TargetMode="External"/><Relationship Id="rId5898" Type="http://schemas.openxmlformats.org/officeDocument/2006/relationships/hyperlink" Target="https://www.epicov.org/epi3/start/EPI_ISL/425754" TargetMode="External"/><Relationship Id="rId6949" Type="http://schemas.openxmlformats.org/officeDocument/2006/relationships/hyperlink" Target="https://www.epicov.org/epi3/start/EPI_ISL/427122" TargetMode="External"/><Relationship Id="rId9355" Type="http://schemas.openxmlformats.org/officeDocument/2006/relationships/hyperlink" Target="https://www.epicov.org/epi3/start/EPI_ISL/420647" TargetMode="External"/><Relationship Id="rId11285" Type="http://schemas.openxmlformats.org/officeDocument/2006/relationships/hyperlink" Target="https://www.epicov.org/epi3/start/EPI_ISL/423527" TargetMode="External"/><Relationship Id="rId12336" Type="http://schemas.openxmlformats.org/officeDocument/2006/relationships/hyperlink" Target="https://www.epicov.org/epi3/start/EPI_ISL/422791" TargetMode="External"/><Relationship Id="rId12750" Type="http://schemas.openxmlformats.org/officeDocument/2006/relationships/hyperlink" Target="https://www.epicov.org/epi3/start/EPI_ISL/420154" TargetMode="External"/><Relationship Id="rId714" Type="http://schemas.openxmlformats.org/officeDocument/2006/relationships/hyperlink" Target="https://www.epicov.org/epi3/start/EPI_ISL/416476" TargetMode="External"/><Relationship Id="rId1344" Type="http://schemas.openxmlformats.org/officeDocument/2006/relationships/hyperlink" Target="https://www.epicov.org/epi3/start/EPI_ISL/414371" TargetMode="External"/><Relationship Id="rId5965" Type="http://schemas.openxmlformats.org/officeDocument/2006/relationships/hyperlink" Target="https://www.epicov.org/epi3/start/EPI_ISL/425773" TargetMode="External"/><Relationship Id="rId8371" Type="http://schemas.openxmlformats.org/officeDocument/2006/relationships/hyperlink" Target="https://www.epicov.org/epi3/start/EPI_ISL/429146" TargetMode="External"/><Relationship Id="rId9008" Type="http://schemas.openxmlformats.org/officeDocument/2006/relationships/hyperlink" Target="https://www.epicov.org/epi3/start/EPI_ISL/421835" TargetMode="External"/><Relationship Id="rId9422" Type="http://schemas.openxmlformats.org/officeDocument/2006/relationships/hyperlink" Target="https://www.epicov.org/epi3/start/EPI_ISL/430581" TargetMode="External"/><Relationship Id="rId11352" Type="http://schemas.openxmlformats.org/officeDocument/2006/relationships/hyperlink" Target="https://www.epicov.org/epi3/start/EPI_ISL/424879" TargetMode="External"/><Relationship Id="rId12403" Type="http://schemas.openxmlformats.org/officeDocument/2006/relationships/hyperlink" Target="https://www.epicov.org/epi3/start/EPI_ISL/421362" TargetMode="External"/><Relationship Id="rId50" Type="http://schemas.openxmlformats.org/officeDocument/2006/relationships/hyperlink" Target="https://www.epicov.org/epi3/start/EPI_ISL/413564" TargetMode="External"/><Relationship Id="rId1411" Type="http://schemas.openxmlformats.org/officeDocument/2006/relationships/hyperlink" Target="https://www.epicov.org/epi3/start/EPI_ISL/419794" TargetMode="External"/><Relationship Id="rId4567" Type="http://schemas.openxmlformats.org/officeDocument/2006/relationships/hyperlink" Target="https://www.epicov.org/epi3/start/EPI_ISL/424087" TargetMode="External"/><Relationship Id="rId5618" Type="http://schemas.openxmlformats.org/officeDocument/2006/relationships/hyperlink" Target="https://www.epicov.org/epi3/start/EPI_ISL/423489" TargetMode="External"/><Relationship Id="rId8024" Type="http://schemas.openxmlformats.org/officeDocument/2006/relationships/hyperlink" Target="https://www.epicov.org/epi3/start/EPI_ISL/428898" TargetMode="External"/><Relationship Id="rId11005" Type="http://schemas.openxmlformats.org/officeDocument/2006/relationships/hyperlink" Target="https://www.epicov.org/epi3/start/EPI_ISL/421233" TargetMode="External"/><Relationship Id="rId3169" Type="http://schemas.openxmlformats.org/officeDocument/2006/relationships/hyperlink" Target="https://www.epicov.org/epi3/start/EPI_ISL/418763" TargetMode="External"/><Relationship Id="rId3583" Type="http://schemas.openxmlformats.org/officeDocument/2006/relationships/hyperlink" Target="https://www.epicov.org/epi3/start/EPI_ISL/419486" TargetMode="External"/><Relationship Id="rId4981" Type="http://schemas.openxmlformats.org/officeDocument/2006/relationships/hyperlink" Target="https://www.epicov.org/epi3/start/EPI_ISL/424144" TargetMode="External"/><Relationship Id="rId7040" Type="http://schemas.openxmlformats.org/officeDocument/2006/relationships/hyperlink" Target="https://www.epicov.org/epi3/start/EPI_ISL/428488" TargetMode="External"/><Relationship Id="rId10021" Type="http://schemas.openxmlformats.org/officeDocument/2006/relationships/hyperlink" Target="https://www.epicov.org/epi3/start/EPI_ISL/430606" TargetMode="External"/><Relationship Id="rId2185" Type="http://schemas.openxmlformats.org/officeDocument/2006/relationships/hyperlink" Target="https://www.epicov.org/epi3/start/EPI_ISL/417068" TargetMode="External"/><Relationship Id="rId3236" Type="http://schemas.openxmlformats.org/officeDocument/2006/relationships/hyperlink" Target="https://www.epicov.org/epi3/start/EPI_ISL/417485" TargetMode="External"/><Relationship Id="rId4634" Type="http://schemas.openxmlformats.org/officeDocument/2006/relationships/hyperlink" Target="https://www.epicov.org/epi3/start/EPI_ISL/425343" TargetMode="External"/><Relationship Id="rId157" Type="http://schemas.openxmlformats.org/officeDocument/2006/relationships/hyperlink" Target="https://www.epicov.org/epi3/start/EPI_ISL/403931" TargetMode="External"/><Relationship Id="rId3650" Type="http://schemas.openxmlformats.org/officeDocument/2006/relationships/hyperlink" Target="https://www.epicov.org/epi3/start/EPI_ISL/419413" TargetMode="External"/><Relationship Id="rId4701" Type="http://schemas.openxmlformats.org/officeDocument/2006/relationships/hyperlink" Target="https://www.epicov.org/epi3/start/EPI_ISL/424029" TargetMode="External"/><Relationship Id="rId7857" Type="http://schemas.openxmlformats.org/officeDocument/2006/relationships/hyperlink" Target="https://www.epicov.org/epi3/start/EPI_ISL/426502" TargetMode="External"/><Relationship Id="rId8908" Type="http://schemas.openxmlformats.org/officeDocument/2006/relationships/hyperlink" Target="https://www.epicov.org/epi3/start/EPI_ISL/421870" TargetMode="External"/><Relationship Id="rId10838" Type="http://schemas.openxmlformats.org/officeDocument/2006/relationships/hyperlink" Target="https://www.epicov.org/epi3/start/EPI_ISL/423983" TargetMode="External"/><Relationship Id="rId12193" Type="http://schemas.openxmlformats.org/officeDocument/2006/relationships/hyperlink" Target="https://www.epicov.org/epi3/start/EPI_ISL/420387" TargetMode="External"/><Relationship Id="rId571" Type="http://schemas.openxmlformats.org/officeDocument/2006/relationships/hyperlink" Target="https://www.epicov.org/epi3/start/EPI_ISL/416736" TargetMode="External"/><Relationship Id="rId2252" Type="http://schemas.openxmlformats.org/officeDocument/2006/relationships/hyperlink" Target="https://www.epicov.org/epi3/start/EPI_ISL/408998" TargetMode="External"/><Relationship Id="rId3303" Type="http://schemas.openxmlformats.org/officeDocument/2006/relationships/hyperlink" Target="https://www.epicov.org/epi3/start/EPI_ISL/410532" TargetMode="External"/><Relationship Id="rId6459" Type="http://schemas.openxmlformats.org/officeDocument/2006/relationships/hyperlink" Target="https://www.epicov.org/epi3/start/EPI_ISL/427348" TargetMode="External"/><Relationship Id="rId6873" Type="http://schemas.openxmlformats.org/officeDocument/2006/relationships/hyperlink" Target="https://www.epicov.org/epi3/start/EPI_ISL/428750" TargetMode="External"/><Relationship Id="rId7924" Type="http://schemas.openxmlformats.org/officeDocument/2006/relationships/hyperlink" Target="https://www.epicov.org/epi3/start/EPI_ISL/426296" TargetMode="External"/><Relationship Id="rId12260" Type="http://schemas.openxmlformats.org/officeDocument/2006/relationships/hyperlink" Target="https://www.epicov.org/epi3/start/EPI_ISL/421403" TargetMode="External"/><Relationship Id="rId224" Type="http://schemas.openxmlformats.org/officeDocument/2006/relationships/hyperlink" Target="https://www.epicov.org/epi3/start/EPI_ISL/409025" TargetMode="External"/><Relationship Id="rId5475" Type="http://schemas.openxmlformats.org/officeDocument/2006/relationships/hyperlink" Target="https://www.epicov.org/epi3/start/EPI_ISL/422167" TargetMode="External"/><Relationship Id="rId6526" Type="http://schemas.openxmlformats.org/officeDocument/2006/relationships/hyperlink" Target="https://www.epicov.org/epi3/start/EPI_ISL/427386" TargetMode="External"/><Relationship Id="rId6940" Type="http://schemas.openxmlformats.org/officeDocument/2006/relationships/hyperlink" Target="https://www.epicov.org/epi3/start/EPI_ISL/428450" TargetMode="External"/><Relationship Id="rId10905" Type="http://schemas.openxmlformats.org/officeDocument/2006/relationships/hyperlink" Target="https://www.epicov.org/epi3/start/EPI_ISL/421341" TargetMode="External"/><Relationship Id="rId4077" Type="http://schemas.openxmlformats.org/officeDocument/2006/relationships/hyperlink" Target="https://www.epicov.org/epi3/start/EPI_ISL/425504" TargetMode="External"/><Relationship Id="rId4491" Type="http://schemas.openxmlformats.org/officeDocument/2006/relationships/hyperlink" Target="https://www.epicov.org/epi3/start/EPI_ISL/425658" TargetMode="External"/><Relationship Id="rId5128" Type="http://schemas.openxmlformats.org/officeDocument/2006/relationships/hyperlink" Target="https://www.epicov.org/epi3/start/EPI_ISL/423383" TargetMode="External"/><Relationship Id="rId5542" Type="http://schemas.openxmlformats.org/officeDocument/2006/relationships/hyperlink" Target="https://www.epicov.org/epi3/start/EPI_ISL/422113" TargetMode="External"/><Relationship Id="rId8698" Type="http://schemas.openxmlformats.org/officeDocument/2006/relationships/hyperlink" Target="https://www.epicov.org/epi3/start/EPI_ISL/430233" TargetMode="External"/><Relationship Id="rId9749" Type="http://schemas.openxmlformats.org/officeDocument/2006/relationships/hyperlink" Target="https://www.epicov.org/epi3/start/EPI_ISL/428328" TargetMode="External"/><Relationship Id="rId1738" Type="http://schemas.openxmlformats.org/officeDocument/2006/relationships/hyperlink" Target="https://www.epicov.org/epi3/start/EPI_ISL/417200" TargetMode="External"/><Relationship Id="rId3093" Type="http://schemas.openxmlformats.org/officeDocument/2006/relationships/hyperlink" Target="https://www.epicov.org/epi3/start/EPI_ISL/419935" TargetMode="External"/><Relationship Id="rId4144" Type="http://schemas.openxmlformats.org/officeDocument/2006/relationships/hyperlink" Target="https://www.epicov.org/epi3/start/EPI_ISL/423097" TargetMode="External"/><Relationship Id="rId8765" Type="http://schemas.openxmlformats.org/officeDocument/2006/relationships/hyperlink" Target="https://www.epicov.org/epi3/start/EPI_ISL/429285" TargetMode="External"/><Relationship Id="rId11679" Type="http://schemas.openxmlformats.org/officeDocument/2006/relationships/hyperlink" Target="https://www.epicov.org/epi3/start/EPI_ISL/422399" TargetMode="External"/><Relationship Id="rId3160" Type="http://schemas.openxmlformats.org/officeDocument/2006/relationships/hyperlink" Target="https://www.epicov.org/epi3/start/EPI_ISL/417444" TargetMode="External"/><Relationship Id="rId4211" Type="http://schemas.openxmlformats.org/officeDocument/2006/relationships/hyperlink" Target="https://www.epicov.org/epi3/start/EPI_ISL/423007" TargetMode="External"/><Relationship Id="rId7367" Type="http://schemas.openxmlformats.org/officeDocument/2006/relationships/hyperlink" Target="https://www.epicov.org/epi3/start/EPI_ISL/430807" TargetMode="External"/><Relationship Id="rId8418" Type="http://schemas.openxmlformats.org/officeDocument/2006/relationships/hyperlink" Target="https://www.epicov.org/epi3/start/EPI_ISL/430160" TargetMode="External"/><Relationship Id="rId9816" Type="http://schemas.openxmlformats.org/officeDocument/2006/relationships/hyperlink" Target="https://www.epicov.org/epi3/start/EPI_ISL/429636" TargetMode="External"/><Relationship Id="rId10695" Type="http://schemas.openxmlformats.org/officeDocument/2006/relationships/hyperlink" Target="https://www.epicov.org/epi3/start/EPI_ISL/423769" TargetMode="External"/><Relationship Id="rId11746" Type="http://schemas.openxmlformats.org/officeDocument/2006/relationships/hyperlink" Target="https://www.epicov.org/epi3/start/EPI_ISL/421662" TargetMode="External"/><Relationship Id="rId1805" Type="http://schemas.openxmlformats.org/officeDocument/2006/relationships/hyperlink" Target="https://www.epicov.org/epi3/start/EPI_ISL/407893" TargetMode="External"/><Relationship Id="rId7781" Type="http://schemas.openxmlformats.org/officeDocument/2006/relationships/hyperlink" Target="https://www.epicov.org/epi3/start/EPI_ISL/426529" TargetMode="External"/><Relationship Id="rId8832" Type="http://schemas.openxmlformats.org/officeDocument/2006/relationships/hyperlink" Target="https://www.epicov.org/epi3/start/EPI_ISL/420852" TargetMode="External"/><Relationship Id="rId10348" Type="http://schemas.openxmlformats.org/officeDocument/2006/relationships/hyperlink" Target="https://www.epicov.org/epi3/start/EPI_ISL/430487" TargetMode="External"/><Relationship Id="rId10762" Type="http://schemas.openxmlformats.org/officeDocument/2006/relationships/hyperlink" Target="https://www.epicov.org/epi3/start/EPI_ISL/423936" TargetMode="External"/><Relationship Id="rId11813" Type="http://schemas.openxmlformats.org/officeDocument/2006/relationships/hyperlink" Target="https://www.epicov.org/epi3/start/EPI_ISL/420343" TargetMode="External"/><Relationship Id="rId3977" Type="http://schemas.openxmlformats.org/officeDocument/2006/relationships/hyperlink" Target="https://www.epicov.org/epi3/start/EPI_ISL/424298" TargetMode="External"/><Relationship Id="rId6036" Type="http://schemas.openxmlformats.org/officeDocument/2006/relationships/hyperlink" Target="https://www.epicov.org/epi3/start/EPI_ISL/425923" TargetMode="External"/><Relationship Id="rId6383" Type="http://schemas.openxmlformats.org/officeDocument/2006/relationships/hyperlink" Target="https://www.epicov.org/epi3/start/EPI_ISL/426035" TargetMode="External"/><Relationship Id="rId7434" Type="http://schemas.openxmlformats.org/officeDocument/2006/relationships/hyperlink" Target="https://www.epicov.org/epi3/start/EPI_ISL/425164" TargetMode="External"/><Relationship Id="rId10415" Type="http://schemas.openxmlformats.org/officeDocument/2006/relationships/hyperlink" Target="https://www.epicov.org/epi3/start/EPI_ISL/429422" TargetMode="External"/><Relationship Id="rId898" Type="http://schemas.openxmlformats.org/officeDocument/2006/relationships/hyperlink" Target="https://www.epicov.org/epi3/start/EPI_ISL/416566" TargetMode="External"/><Relationship Id="rId2579" Type="http://schemas.openxmlformats.org/officeDocument/2006/relationships/hyperlink" Target="https://www.epicov.org/epi3/start/EPI_ISL/416354" TargetMode="External"/><Relationship Id="rId2993" Type="http://schemas.openxmlformats.org/officeDocument/2006/relationships/hyperlink" Target="https://www.epicov.org/epi3/start/EPI_ISL/419996" TargetMode="External"/><Relationship Id="rId6450" Type="http://schemas.openxmlformats.org/officeDocument/2006/relationships/hyperlink" Target="https://www.epicov.org/epi3/start/EPI_ISL/427345" TargetMode="External"/><Relationship Id="rId7501" Type="http://schemas.openxmlformats.org/officeDocument/2006/relationships/hyperlink" Target="https://www.epicov.org/epi3/start/EPI_ISL/427755" TargetMode="External"/><Relationship Id="rId12587" Type="http://schemas.openxmlformats.org/officeDocument/2006/relationships/hyperlink" Target="https://www.epicov.org/epi3/start/EPI_ISL/422872" TargetMode="External"/><Relationship Id="rId965" Type="http://schemas.openxmlformats.org/officeDocument/2006/relationships/hyperlink" Target="https://www.epicov.org/epi3/start/EPI_ISL/417837" TargetMode="External"/><Relationship Id="rId1595" Type="http://schemas.openxmlformats.org/officeDocument/2006/relationships/hyperlink" Target="https://www.epicov.org/epi3/start/EPI_ISL/419789" TargetMode="External"/><Relationship Id="rId2646" Type="http://schemas.openxmlformats.org/officeDocument/2006/relationships/hyperlink" Target="https://www.epicov.org/epi3/start/EPI_ISL/416391" TargetMode="External"/><Relationship Id="rId5052" Type="http://schemas.openxmlformats.org/officeDocument/2006/relationships/hyperlink" Target="https://www.epicov.org/epi3/start/EPI_ISL/426747" TargetMode="External"/><Relationship Id="rId6103" Type="http://schemas.openxmlformats.org/officeDocument/2006/relationships/hyperlink" Target="https://www.epicov.org/epi3/start/EPI_ISL/423294" TargetMode="External"/><Relationship Id="rId9259" Type="http://schemas.openxmlformats.org/officeDocument/2006/relationships/hyperlink" Target="https://www.epicov.org/epi3/start/EPI_ISL/429047" TargetMode="External"/><Relationship Id="rId9673" Type="http://schemas.openxmlformats.org/officeDocument/2006/relationships/hyperlink" Target="https://www.epicov.org/epi3/start/EPI_ISL/430697" TargetMode="External"/><Relationship Id="rId11189" Type="http://schemas.openxmlformats.org/officeDocument/2006/relationships/hyperlink" Target="https://www.epicov.org/epi3/start/EPI_ISL/422301" TargetMode="External"/><Relationship Id="rId618" Type="http://schemas.openxmlformats.org/officeDocument/2006/relationships/hyperlink" Target="https://www.epicov.org/epi3/start/EPI_ISL/402124" TargetMode="External"/><Relationship Id="rId1248" Type="http://schemas.openxmlformats.org/officeDocument/2006/relationships/hyperlink" Target="https://www.epicov.org/epi3/start/EPI_ISL/415509" TargetMode="External"/><Relationship Id="rId1662" Type="http://schemas.openxmlformats.org/officeDocument/2006/relationships/hyperlink" Target="https://www.epicov.org/epi3/start/EPI_ISL/417254" TargetMode="External"/><Relationship Id="rId5869" Type="http://schemas.openxmlformats.org/officeDocument/2006/relationships/hyperlink" Target="https://www.epicov.org/epi3/start/EPI_ISL/424435" TargetMode="External"/><Relationship Id="rId8275" Type="http://schemas.openxmlformats.org/officeDocument/2006/relationships/hyperlink" Target="https://www.epicov.org/epi3/start/EPI_ISL/427666" TargetMode="External"/><Relationship Id="rId9326" Type="http://schemas.openxmlformats.org/officeDocument/2006/relationships/hyperlink" Target="https://www.epicov.org/epi3/start/EPI_ISL/421952" TargetMode="External"/><Relationship Id="rId11256" Type="http://schemas.openxmlformats.org/officeDocument/2006/relationships/hyperlink" Target="https://www.epicov.org/epi3/start/EPI_ISL/423538" TargetMode="External"/><Relationship Id="rId12654" Type="http://schemas.openxmlformats.org/officeDocument/2006/relationships/hyperlink" Target="https://www.epicov.org/epi3/start/EPI_ISL/422883" TargetMode="External"/><Relationship Id="rId1315" Type="http://schemas.openxmlformats.org/officeDocument/2006/relationships/hyperlink" Target="https://www.epicov.org/epi3/start/EPI_ISL/415661" TargetMode="External"/><Relationship Id="rId2713" Type="http://schemas.openxmlformats.org/officeDocument/2006/relationships/hyperlink" Target="https://www.epicov.org/epi3/start/EPI_ISL/418952" TargetMode="External"/><Relationship Id="rId7291" Type="http://schemas.openxmlformats.org/officeDocument/2006/relationships/hyperlink" Target="https://www.epicov.org/epi3/start/EPI_ISL/427222" TargetMode="External"/><Relationship Id="rId8342" Type="http://schemas.openxmlformats.org/officeDocument/2006/relationships/hyperlink" Target="https://www.epicov.org/epi3/start/EPI_ISL/430121" TargetMode="External"/><Relationship Id="rId9740" Type="http://schemas.openxmlformats.org/officeDocument/2006/relationships/hyperlink" Target="https://www.epicov.org/epi3/start/EPI_ISL/428321" TargetMode="External"/><Relationship Id="rId11670" Type="http://schemas.openxmlformats.org/officeDocument/2006/relationships/hyperlink" Target="https://www.epicov.org/epi3/start/EPI_ISL/422362" TargetMode="External"/><Relationship Id="rId12307" Type="http://schemas.openxmlformats.org/officeDocument/2006/relationships/hyperlink" Target="https://www.epicov.org/epi3/start/EPI_ISL/421428" TargetMode="External"/><Relationship Id="rId12721" Type="http://schemas.openxmlformats.org/officeDocument/2006/relationships/hyperlink" Target="https://www.epicov.org/epi3/start/EPI_ISL/422804" TargetMode="External"/><Relationship Id="rId4885" Type="http://schemas.openxmlformats.org/officeDocument/2006/relationships/hyperlink" Target="https://www.epicov.org/epi3/start/EPI_ISL/425428" TargetMode="External"/><Relationship Id="rId5936" Type="http://schemas.openxmlformats.org/officeDocument/2006/relationships/hyperlink" Target="https://www.epicov.org/epi3/start/EPI_ISL/423121" TargetMode="External"/><Relationship Id="rId10272" Type="http://schemas.openxmlformats.org/officeDocument/2006/relationships/hyperlink" Target="https://www.epicov.org/epi3/start/EPI_ISL/429311" TargetMode="External"/><Relationship Id="rId11323" Type="http://schemas.openxmlformats.org/officeDocument/2006/relationships/hyperlink" Target="https://www.epicov.org/epi3/start/EPI_ISL/422227" TargetMode="External"/><Relationship Id="rId21" Type="http://schemas.openxmlformats.org/officeDocument/2006/relationships/hyperlink" Target="https://www.epicov.org/epi3/start/EPI_ISL/413577" TargetMode="External"/><Relationship Id="rId2089" Type="http://schemas.openxmlformats.org/officeDocument/2006/relationships/hyperlink" Target="https://www.epicov.org/epi3/start/EPI_ISL/419683" TargetMode="External"/><Relationship Id="rId3487" Type="http://schemas.openxmlformats.org/officeDocument/2006/relationships/hyperlink" Target="https://www.epicov.org/epi3/start/EPI_ISL/419299" TargetMode="External"/><Relationship Id="rId4538" Type="http://schemas.openxmlformats.org/officeDocument/2006/relationships/hyperlink" Target="https://www.epicov.org/epi3/start/EPI_ISL/424067" TargetMode="External"/><Relationship Id="rId4952" Type="http://schemas.openxmlformats.org/officeDocument/2006/relationships/hyperlink" Target="https://www.epicov.org/epi3/start/EPI_ISL/424159" TargetMode="External"/><Relationship Id="rId3554" Type="http://schemas.openxmlformats.org/officeDocument/2006/relationships/hyperlink" Target="https://www.epicov.org/epi3/start/EPI_ISL/419456" TargetMode="External"/><Relationship Id="rId4605" Type="http://schemas.openxmlformats.org/officeDocument/2006/relationships/hyperlink" Target="https://www.epicov.org/epi3/start/EPI_ISL/426671" TargetMode="External"/><Relationship Id="rId7011" Type="http://schemas.openxmlformats.org/officeDocument/2006/relationships/hyperlink" Target="https://www.epicov.org/epi3/start/EPI_ISL/427106" TargetMode="External"/><Relationship Id="rId12097" Type="http://schemas.openxmlformats.org/officeDocument/2006/relationships/hyperlink" Target="https://www.epicov.org/epi3/start/EPI_ISL/420460" TargetMode="External"/><Relationship Id="rId475" Type="http://schemas.openxmlformats.org/officeDocument/2006/relationships/hyperlink" Target="https://www.epicov.org/epi3/start/EPI_ISL/416647" TargetMode="External"/><Relationship Id="rId2156" Type="http://schemas.openxmlformats.org/officeDocument/2006/relationships/hyperlink" Target="https://www.epicov.org/epi3/start/EPI_ISL/417031" TargetMode="External"/><Relationship Id="rId2570" Type="http://schemas.openxmlformats.org/officeDocument/2006/relationships/hyperlink" Target="https://www.epicov.org/epi3/start/EPI_ISL/416327" TargetMode="External"/><Relationship Id="rId3207" Type="http://schemas.openxmlformats.org/officeDocument/2006/relationships/hyperlink" Target="https://www.epicov.org/epi3/start/EPI_ISL/418797" TargetMode="External"/><Relationship Id="rId3621" Type="http://schemas.openxmlformats.org/officeDocument/2006/relationships/hyperlink" Target="https://www.epicov.org/epi3/start/EPI_ISL/418160" TargetMode="External"/><Relationship Id="rId6777" Type="http://schemas.openxmlformats.org/officeDocument/2006/relationships/hyperlink" Target="https://www.epicov.org/epi3/start/EPI_ISL/428702" TargetMode="External"/><Relationship Id="rId7828" Type="http://schemas.openxmlformats.org/officeDocument/2006/relationships/hyperlink" Target="https://www.epicov.org/epi3/start/EPI_ISL/425263" TargetMode="External"/><Relationship Id="rId9183" Type="http://schemas.openxmlformats.org/officeDocument/2006/relationships/hyperlink" Target="https://www.epicov.org/epi3/start/EPI_ISL/430041" TargetMode="External"/><Relationship Id="rId12164" Type="http://schemas.openxmlformats.org/officeDocument/2006/relationships/hyperlink" Target="https://www.epicov.org/epi3/start/EPI_ISL/420403" TargetMode="External"/><Relationship Id="rId128" Type="http://schemas.openxmlformats.org/officeDocument/2006/relationships/hyperlink" Target="https://www.epicov.org/epi3/start/EPI_ISL/414686" TargetMode="External"/><Relationship Id="rId542" Type="http://schemas.openxmlformats.org/officeDocument/2006/relationships/hyperlink" Target="https://www.epicov.org/epi3/start/EPI_ISL/415484" TargetMode="External"/><Relationship Id="rId1172" Type="http://schemas.openxmlformats.org/officeDocument/2006/relationships/hyperlink" Target="https://www.epicov.org/epi3/start/EPI_ISL/414598" TargetMode="External"/><Relationship Id="rId2223" Type="http://schemas.openxmlformats.org/officeDocument/2006/relationships/hyperlink" Target="https://www.epicov.org/epi3/start/EPI_ISL/417072" TargetMode="External"/><Relationship Id="rId5379" Type="http://schemas.openxmlformats.org/officeDocument/2006/relationships/hyperlink" Target="https://www.epicov.org/epi3/start/EPI_ISL/423327" TargetMode="External"/><Relationship Id="rId5793" Type="http://schemas.openxmlformats.org/officeDocument/2006/relationships/hyperlink" Target="https://www.epicov.org/epi3/start/EPI_ISL/423171" TargetMode="External"/><Relationship Id="rId6844" Type="http://schemas.openxmlformats.org/officeDocument/2006/relationships/hyperlink" Target="https://www.epicov.org/epi3/start/EPI_ISL/426116" TargetMode="External"/><Relationship Id="rId9250" Type="http://schemas.openxmlformats.org/officeDocument/2006/relationships/hyperlink" Target="https://www.epicov.org/epi3/start/EPI_ISL/429044" TargetMode="External"/><Relationship Id="rId10809" Type="http://schemas.openxmlformats.org/officeDocument/2006/relationships/hyperlink" Target="https://www.epicov.org/epi3/start/EPI_ISL/423952" TargetMode="External"/><Relationship Id="rId11180" Type="http://schemas.openxmlformats.org/officeDocument/2006/relationships/hyperlink" Target="https://www.epicov.org/epi3/start/EPI_ISL/422306" TargetMode="External"/><Relationship Id="rId12231" Type="http://schemas.openxmlformats.org/officeDocument/2006/relationships/hyperlink" Target="https://www.epicov.org/epi3/start/EPI_ISL/421418" TargetMode="External"/><Relationship Id="rId4395" Type="http://schemas.openxmlformats.org/officeDocument/2006/relationships/hyperlink" Target="https://www.epicov.org/epi3/start/EPI_ISL/424314" TargetMode="External"/><Relationship Id="rId5446" Type="http://schemas.openxmlformats.org/officeDocument/2006/relationships/hyperlink" Target="https://www.epicov.org/epi3/start/EPI_ISL/423513" TargetMode="External"/><Relationship Id="rId1989" Type="http://schemas.openxmlformats.org/officeDocument/2006/relationships/hyperlink" Target="https://www.epicov.org/epi3/start/EPI_ISL/418286" TargetMode="External"/><Relationship Id="rId4048" Type="http://schemas.openxmlformats.org/officeDocument/2006/relationships/hyperlink" Target="https://www.epicov.org/epi3/start/EPI_ISL/425519" TargetMode="External"/><Relationship Id="rId5860" Type="http://schemas.openxmlformats.org/officeDocument/2006/relationships/hyperlink" Target="https://www.epicov.org/epi3/start/EPI_ISL/425728" TargetMode="External"/><Relationship Id="rId6911" Type="http://schemas.openxmlformats.org/officeDocument/2006/relationships/hyperlink" Target="https://www.epicov.org/epi3/start/EPI_ISL/428441" TargetMode="External"/><Relationship Id="rId11997" Type="http://schemas.openxmlformats.org/officeDocument/2006/relationships/hyperlink" Target="https://www.epicov.org/epi3/start/EPI_ISL/420426" TargetMode="External"/><Relationship Id="rId3064" Type="http://schemas.openxmlformats.org/officeDocument/2006/relationships/hyperlink" Target="https://www.epicov.org/epi3/start/EPI_ISL/419916" TargetMode="External"/><Relationship Id="rId4462" Type="http://schemas.openxmlformats.org/officeDocument/2006/relationships/hyperlink" Target="https://www.epicov.org/epi3/start/EPI_ISL/426958" TargetMode="External"/><Relationship Id="rId5513" Type="http://schemas.openxmlformats.org/officeDocument/2006/relationships/hyperlink" Target="https://www.epicov.org/epi3/start/EPI_ISL/422180" TargetMode="External"/><Relationship Id="rId8669" Type="http://schemas.openxmlformats.org/officeDocument/2006/relationships/hyperlink" Target="https://www.epicov.org/epi3/start/EPI_ISL/420899" TargetMode="External"/><Relationship Id="rId10599" Type="http://schemas.openxmlformats.org/officeDocument/2006/relationships/hyperlink" Target="https://www.epicov.org/epi3/start/EPI_ISL/423846" TargetMode="External"/><Relationship Id="rId1709" Type="http://schemas.openxmlformats.org/officeDocument/2006/relationships/hyperlink" Target="https://www.epicov.org/epi3/start/EPI_ISL/418516" TargetMode="External"/><Relationship Id="rId4115" Type="http://schemas.openxmlformats.org/officeDocument/2006/relationships/hyperlink" Target="https://www.epicov.org/epi3/start/EPI_ISL/426847" TargetMode="External"/><Relationship Id="rId7685" Type="http://schemas.openxmlformats.org/officeDocument/2006/relationships/hyperlink" Target="https://www.epicov.org/epi3/start/EPI_ISL/427717" TargetMode="External"/><Relationship Id="rId8736" Type="http://schemas.openxmlformats.org/officeDocument/2006/relationships/hyperlink" Target="https://www.epicov.org/epi3/start/EPI_ISL/429271" TargetMode="External"/><Relationship Id="rId10666" Type="http://schemas.openxmlformats.org/officeDocument/2006/relationships/hyperlink" Target="https://www.epicov.org/epi3/start/EPI_ISL/421199" TargetMode="External"/><Relationship Id="rId11717" Type="http://schemas.openxmlformats.org/officeDocument/2006/relationships/hyperlink" Target="https://www.epicov.org/epi3/start/EPI_ISL/422962" TargetMode="External"/><Relationship Id="rId2080" Type="http://schemas.openxmlformats.org/officeDocument/2006/relationships/hyperlink" Target="https://www.epicov.org/epi3/start/EPI_ISL/418186" TargetMode="External"/><Relationship Id="rId3131" Type="http://schemas.openxmlformats.org/officeDocument/2006/relationships/hyperlink" Target="https://www.epicov.org/epi3/start/EPI_ISL/418740" TargetMode="External"/><Relationship Id="rId6287" Type="http://schemas.openxmlformats.org/officeDocument/2006/relationships/hyperlink" Target="https://www.epicov.org/epi3/start/EPI_ISL/425898" TargetMode="External"/><Relationship Id="rId7338" Type="http://schemas.openxmlformats.org/officeDocument/2006/relationships/hyperlink" Target="https://www.epicov.org/epi3/start/EPI_ISL/427262" TargetMode="External"/><Relationship Id="rId7752" Type="http://schemas.openxmlformats.org/officeDocument/2006/relationships/hyperlink" Target="https://www.epicov.org/epi3/start/EPI_ISL/426555" TargetMode="External"/><Relationship Id="rId8803" Type="http://schemas.openxmlformats.org/officeDocument/2006/relationships/hyperlink" Target="https://www.epicov.org/epi3/start/EPI_ISL/429211" TargetMode="External"/><Relationship Id="rId10319" Type="http://schemas.openxmlformats.org/officeDocument/2006/relationships/hyperlink" Target="https://www.epicov.org/epi3/start/EPI_ISL/420917" TargetMode="External"/><Relationship Id="rId2897" Type="http://schemas.openxmlformats.org/officeDocument/2006/relationships/hyperlink" Target="https://www.epicov.org/epi3/start/EPI_ISL/419981" TargetMode="External"/><Relationship Id="rId3948" Type="http://schemas.openxmlformats.org/officeDocument/2006/relationships/hyperlink" Target="https://www.epicov.org/epi3/start/EPI_ISL/424277" TargetMode="External"/><Relationship Id="rId6354" Type="http://schemas.openxmlformats.org/officeDocument/2006/relationships/hyperlink" Target="https://www.epicov.org/epi3/start/EPI_ISL/427356" TargetMode="External"/><Relationship Id="rId7405" Type="http://schemas.openxmlformats.org/officeDocument/2006/relationships/hyperlink" Target="https://www.epicov.org/epi3/start/EPI_ISL/427205" TargetMode="External"/><Relationship Id="rId10733" Type="http://schemas.openxmlformats.org/officeDocument/2006/relationships/hyperlink" Target="https://www.epicov.org/epi3/start/EPI_ISL/421188" TargetMode="External"/><Relationship Id="rId869" Type="http://schemas.openxmlformats.org/officeDocument/2006/relationships/hyperlink" Target="https://www.epicov.org/epi3/start/EPI_ISL/416423" TargetMode="External"/><Relationship Id="rId1499" Type="http://schemas.openxmlformats.org/officeDocument/2006/relationships/hyperlink" Target="https://www.epicov.org/epi3/start/EPI_ISL/418413" TargetMode="External"/><Relationship Id="rId5370" Type="http://schemas.openxmlformats.org/officeDocument/2006/relationships/hyperlink" Target="https://www.epicov.org/epi3/start/EPI_ISL/424660" TargetMode="External"/><Relationship Id="rId6007" Type="http://schemas.openxmlformats.org/officeDocument/2006/relationships/hyperlink" Target="https://www.epicov.org/epi3/start/EPI_ISL/424610" TargetMode="External"/><Relationship Id="rId6421" Type="http://schemas.openxmlformats.org/officeDocument/2006/relationships/hyperlink" Target="https://www.epicov.org/epi3/start/EPI_ISL/427335" TargetMode="External"/><Relationship Id="rId9577" Type="http://schemas.openxmlformats.org/officeDocument/2006/relationships/hyperlink" Target="https://www.epicov.org/epi3/start/EPI_ISL/428254" TargetMode="External"/><Relationship Id="rId10800" Type="http://schemas.openxmlformats.org/officeDocument/2006/relationships/hyperlink" Target="https://www.epicov.org/epi3/start/EPI_ISL/422624" TargetMode="External"/><Relationship Id="rId2964" Type="http://schemas.openxmlformats.org/officeDocument/2006/relationships/hyperlink" Target="https://www.epicov.org/epi3/start/EPI_ISL/418676" TargetMode="External"/><Relationship Id="rId5023" Type="http://schemas.openxmlformats.org/officeDocument/2006/relationships/hyperlink" Target="https://www.epicov.org/epi3/start/EPI_ISL/426701" TargetMode="External"/><Relationship Id="rId8179" Type="http://schemas.openxmlformats.org/officeDocument/2006/relationships/hyperlink" Target="https://www.epicov.org/epi3/start/EPI_ISL/427607" TargetMode="External"/><Relationship Id="rId9991" Type="http://schemas.openxmlformats.org/officeDocument/2006/relationships/hyperlink" Target="https://www.epicov.org/epi3/start/EPI_ISL/428354" TargetMode="External"/><Relationship Id="rId12558" Type="http://schemas.openxmlformats.org/officeDocument/2006/relationships/hyperlink" Target="https://www.epicov.org/epi3/start/EPI_ISL/422840" TargetMode="External"/><Relationship Id="rId936" Type="http://schemas.openxmlformats.org/officeDocument/2006/relationships/hyperlink" Target="https://www.epicov.org/epi3/start/EPI_ISL/417813" TargetMode="External"/><Relationship Id="rId1219" Type="http://schemas.openxmlformats.org/officeDocument/2006/relationships/hyperlink" Target="https://www.epicov.org/epi3/start/EPI_ISL/415593" TargetMode="External"/><Relationship Id="rId1566" Type="http://schemas.openxmlformats.org/officeDocument/2006/relationships/hyperlink" Target="https://www.epicov.org/epi3/start/EPI_ISL/419751" TargetMode="External"/><Relationship Id="rId1980" Type="http://schemas.openxmlformats.org/officeDocument/2006/relationships/hyperlink" Target="https://www.epicov.org/epi3/start/EPI_ISL/418296" TargetMode="External"/><Relationship Id="rId2617" Type="http://schemas.openxmlformats.org/officeDocument/2006/relationships/hyperlink" Target="https://www.epicov.org/epi3/start/EPI_ISL/416375" TargetMode="External"/><Relationship Id="rId7195" Type="http://schemas.openxmlformats.org/officeDocument/2006/relationships/hyperlink" Target="https://www.epicov.org/epi3/start/EPI_ISL/427293" TargetMode="External"/><Relationship Id="rId8246" Type="http://schemas.openxmlformats.org/officeDocument/2006/relationships/hyperlink" Target="https://www.epicov.org/epi3/start/EPI_ISL/426321" TargetMode="External"/><Relationship Id="rId8593" Type="http://schemas.openxmlformats.org/officeDocument/2006/relationships/hyperlink" Target="https://www.epicov.org/epi3/start/EPI_ISL/430059" TargetMode="External"/><Relationship Id="rId9644" Type="http://schemas.openxmlformats.org/officeDocument/2006/relationships/hyperlink" Target="https://www.epicov.org/epi3/start/EPI_ISL/429500" TargetMode="External"/><Relationship Id="rId11574" Type="http://schemas.openxmlformats.org/officeDocument/2006/relationships/hyperlink" Target="https://www.epicov.org/epi3/start/EPI_ISL/422321" TargetMode="External"/><Relationship Id="rId12625" Type="http://schemas.openxmlformats.org/officeDocument/2006/relationships/hyperlink" Target="https://www.epicov.org/epi3/start/EPI_ISL/422894" TargetMode="External"/><Relationship Id="rId1633" Type="http://schemas.openxmlformats.org/officeDocument/2006/relationships/hyperlink" Target="https://www.epicov.org/epi3/start/EPI_ISL/417095" TargetMode="External"/><Relationship Id="rId4789" Type="http://schemas.openxmlformats.org/officeDocument/2006/relationships/hyperlink" Target="https://www.epicov.org/epi3/start/EPI_ISL/426625" TargetMode="External"/><Relationship Id="rId8660" Type="http://schemas.openxmlformats.org/officeDocument/2006/relationships/hyperlink" Target="https://www.epicov.org/epi3/start/EPI_ISL/429263" TargetMode="External"/><Relationship Id="rId9711" Type="http://schemas.openxmlformats.org/officeDocument/2006/relationships/hyperlink" Target="https://www.epicov.org/epi3/start/EPI_ISL/427068" TargetMode="External"/><Relationship Id="rId10176" Type="http://schemas.openxmlformats.org/officeDocument/2006/relationships/hyperlink" Target="https://www.epicov.org/epi3/start/EPI_ISL/420938" TargetMode="External"/><Relationship Id="rId10590" Type="http://schemas.openxmlformats.org/officeDocument/2006/relationships/hyperlink" Target="https://www.epicov.org/epi3/start/EPI_ISL/423850" TargetMode="External"/><Relationship Id="rId11227" Type="http://schemas.openxmlformats.org/officeDocument/2006/relationships/hyperlink" Target="https://www.epicov.org/epi3/start/EPI_ISL/422287" TargetMode="External"/><Relationship Id="rId11641" Type="http://schemas.openxmlformats.org/officeDocument/2006/relationships/hyperlink" Target="https://www.epicov.org/epi3/start/EPI_ISL/423669" TargetMode="External"/><Relationship Id="rId1700" Type="http://schemas.openxmlformats.org/officeDocument/2006/relationships/hyperlink" Target="https://www.epicov.org/epi3/start/EPI_ISL/419845" TargetMode="External"/><Relationship Id="rId4856" Type="http://schemas.openxmlformats.org/officeDocument/2006/relationships/hyperlink" Target="https://www.epicov.org/epi3/start/EPI_ISL/425439" TargetMode="External"/><Relationship Id="rId5907" Type="http://schemas.openxmlformats.org/officeDocument/2006/relationships/hyperlink" Target="https://www.epicov.org/epi3/start/EPI_ISL/424418" TargetMode="External"/><Relationship Id="rId7262" Type="http://schemas.openxmlformats.org/officeDocument/2006/relationships/hyperlink" Target="https://www.epicov.org/epi3/start/EPI_ISL/427212" TargetMode="External"/><Relationship Id="rId8313" Type="http://schemas.openxmlformats.org/officeDocument/2006/relationships/hyperlink" Target="https://www.epicov.org/epi3/start/EPI_ISL/428905" TargetMode="External"/><Relationship Id="rId10243" Type="http://schemas.openxmlformats.org/officeDocument/2006/relationships/hyperlink" Target="https://www.epicov.org/epi3/start/EPI_ISL/430323" TargetMode="External"/><Relationship Id="rId3458" Type="http://schemas.openxmlformats.org/officeDocument/2006/relationships/hyperlink" Target="https://www.epicov.org/epi3/start/EPI_ISL/418057" TargetMode="External"/><Relationship Id="rId3872" Type="http://schemas.openxmlformats.org/officeDocument/2006/relationships/hyperlink" Target="https://www.epicov.org/epi3/start/EPI_ISL/425554" TargetMode="External"/><Relationship Id="rId4509" Type="http://schemas.openxmlformats.org/officeDocument/2006/relationships/hyperlink" Target="https://www.epicov.org/epi3/start/EPI_ISL/425650" TargetMode="External"/><Relationship Id="rId10310" Type="http://schemas.openxmlformats.org/officeDocument/2006/relationships/hyperlink" Target="https://www.epicov.org/epi3/start/EPI_ISL/420922" TargetMode="External"/><Relationship Id="rId379" Type="http://schemas.openxmlformats.org/officeDocument/2006/relationships/hyperlink" Target="https://www.epicov.org/epi3/start/EPI_ISL/416608" TargetMode="External"/><Relationship Id="rId793" Type="http://schemas.openxmlformats.org/officeDocument/2006/relationships/hyperlink" Target="https://www.epicov.org/epi3/start/EPI_ISL/417710" TargetMode="External"/><Relationship Id="rId2474" Type="http://schemas.openxmlformats.org/officeDocument/2006/relationships/hyperlink" Target="https://www.epicov.org/epi3/start/EPI_ISL/418854" TargetMode="External"/><Relationship Id="rId3525" Type="http://schemas.openxmlformats.org/officeDocument/2006/relationships/hyperlink" Target="https://www.epicov.org/epi3/start/EPI_ISL/418109" TargetMode="External"/><Relationship Id="rId4923" Type="http://schemas.openxmlformats.org/officeDocument/2006/relationships/hyperlink" Target="https://www.epicov.org/epi3/start/EPI_ISL/425458" TargetMode="External"/><Relationship Id="rId9087" Type="http://schemas.openxmlformats.org/officeDocument/2006/relationships/hyperlink" Target="https://www.epicov.org/epi3/start/EPI_ISL/420668" TargetMode="External"/><Relationship Id="rId12068" Type="http://schemas.openxmlformats.org/officeDocument/2006/relationships/hyperlink" Target="https://www.epicov.org/epi3/start/EPI_ISL/420434" TargetMode="External"/><Relationship Id="rId446" Type="http://schemas.openxmlformats.org/officeDocument/2006/relationships/hyperlink" Target="https://www.epicov.org/epi3/start/EPI_ISL/417980" TargetMode="External"/><Relationship Id="rId1076" Type="http://schemas.openxmlformats.org/officeDocument/2006/relationships/hyperlink" Target="https://www.epicov.org/epi3/start/EPI_ISL/414475" TargetMode="External"/><Relationship Id="rId1490" Type="http://schemas.openxmlformats.org/officeDocument/2006/relationships/hyperlink" Target="https://www.epicov.org/epi3/start/EPI_ISL/418411" TargetMode="External"/><Relationship Id="rId2127" Type="http://schemas.openxmlformats.org/officeDocument/2006/relationships/hyperlink" Target="https://www.epicov.org/epi3/start/EPI_ISL/419675" TargetMode="External"/><Relationship Id="rId9154" Type="http://schemas.openxmlformats.org/officeDocument/2006/relationships/hyperlink" Target="https://www.epicov.org/epi3/start/EPI_ISL/420683" TargetMode="External"/><Relationship Id="rId11084" Type="http://schemas.openxmlformats.org/officeDocument/2006/relationships/hyperlink" Target="https://www.epicov.org/epi3/start/EPI_ISL/421293" TargetMode="External"/><Relationship Id="rId12482" Type="http://schemas.openxmlformats.org/officeDocument/2006/relationships/hyperlink" Target="https://www.epicov.org/epi3/start/EPI_ISL/420037" TargetMode="External"/><Relationship Id="rId860" Type="http://schemas.openxmlformats.org/officeDocument/2006/relationships/hyperlink" Target="https://www.epicov.org/epi3/start/EPI_ISL/415105" TargetMode="External"/><Relationship Id="rId1143" Type="http://schemas.openxmlformats.org/officeDocument/2006/relationships/hyperlink" Target="https://www.epicov.org/epi3/start/EPI_ISL/414538" TargetMode="External"/><Relationship Id="rId2541" Type="http://schemas.openxmlformats.org/officeDocument/2006/relationships/hyperlink" Target="https://www.epicov.org/epi3/start/EPI_ISL/418999" TargetMode="External"/><Relationship Id="rId4299" Type="http://schemas.openxmlformats.org/officeDocument/2006/relationships/hyperlink" Target="https://www.epicov.org/epi3/start/EPI_ISL/424382" TargetMode="External"/><Relationship Id="rId5697" Type="http://schemas.openxmlformats.org/officeDocument/2006/relationships/hyperlink" Target="https://www.epicov.org/epi3/start/EPI_ISL/424473" TargetMode="External"/><Relationship Id="rId6748" Type="http://schemas.openxmlformats.org/officeDocument/2006/relationships/hyperlink" Target="https://www.epicov.org/epi3/start/EPI_ISL/426167" TargetMode="External"/><Relationship Id="rId8170" Type="http://schemas.openxmlformats.org/officeDocument/2006/relationships/hyperlink" Target="https://www.epicov.org/epi3/start/EPI_ISL/426315" TargetMode="External"/><Relationship Id="rId12135" Type="http://schemas.openxmlformats.org/officeDocument/2006/relationships/hyperlink" Target="https://www.epicov.org/epi3/start/EPI_ISL/421713" TargetMode="External"/><Relationship Id="rId513" Type="http://schemas.openxmlformats.org/officeDocument/2006/relationships/hyperlink" Target="https://www.epicov.org/epi3/start/EPI_ISL/416665" TargetMode="External"/><Relationship Id="rId5764" Type="http://schemas.openxmlformats.org/officeDocument/2006/relationships/hyperlink" Target="https://www.epicov.org/epi3/start/EPI_ISL/424486" TargetMode="External"/><Relationship Id="rId6815" Type="http://schemas.openxmlformats.org/officeDocument/2006/relationships/hyperlink" Target="https://www.epicov.org/epi3/start/EPI_ISL/427437" TargetMode="External"/><Relationship Id="rId9221" Type="http://schemas.openxmlformats.org/officeDocument/2006/relationships/hyperlink" Target="https://www.epicov.org/epi3/start/EPI_ISL/430015" TargetMode="External"/><Relationship Id="rId11151" Type="http://schemas.openxmlformats.org/officeDocument/2006/relationships/hyperlink" Target="https://www.epicov.org/epi3/start/EPI_ISL/423603" TargetMode="External"/><Relationship Id="rId12202" Type="http://schemas.openxmlformats.org/officeDocument/2006/relationships/hyperlink" Target="https://www.epicov.org/epi3/start/EPI_ISL/421400" TargetMode="External"/><Relationship Id="rId1210" Type="http://schemas.openxmlformats.org/officeDocument/2006/relationships/hyperlink" Target="https://www.epicov.org/epi3/start/EPI_ISL/414525" TargetMode="External"/><Relationship Id="rId4366" Type="http://schemas.openxmlformats.org/officeDocument/2006/relationships/hyperlink" Target="https://www.epicov.org/epi3/start/EPI_ISL/426921" TargetMode="External"/><Relationship Id="rId4780" Type="http://schemas.openxmlformats.org/officeDocument/2006/relationships/hyperlink" Target="https://www.epicov.org/epi3/start/EPI_ISL/426699" TargetMode="External"/><Relationship Id="rId5417" Type="http://schemas.openxmlformats.org/officeDocument/2006/relationships/hyperlink" Target="https://www.epicov.org/epi3/start/EPI_ISL/423351" TargetMode="External"/><Relationship Id="rId5831" Type="http://schemas.openxmlformats.org/officeDocument/2006/relationships/hyperlink" Target="https://www.epicov.org/epi3/start/EPI_ISL/425744" TargetMode="External"/><Relationship Id="rId8987" Type="http://schemas.openxmlformats.org/officeDocument/2006/relationships/hyperlink" Target="https://www.epicov.org/epi3/start/EPI_ISL/421808" TargetMode="External"/><Relationship Id="rId3382" Type="http://schemas.openxmlformats.org/officeDocument/2006/relationships/hyperlink" Target="https://www.epicov.org/epi3/start/EPI_ISL/412975" TargetMode="External"/><Relationship Id="rId4019" Type="http://schemas.openxmlformats.org/officeDocument/2006/relationships/hyperlink" Target="https://www.epicov.org/epi3/start/EPI_ISL/425502" TargetMode="External"/><Relationship Id="rId4433" Type="http://schemas.openxmlformats.org/officeDocument/2006/relationships/hyperlink" Target="https://www.epicov.org/epi3/start/EPI_ISL/425632" TargetMode="External"/><Relationship Id="rId7589" Type="http://schemas.openxmlformats.org/officeDocument/2006/relationships/hyperlink" Target="https://www.epicov.org/epi3/start/EPI_ISL/427795" TargetMode="External"/><Relationship Id="rId11968" Type="http://schemas.openxmlformats.org/officeDocument/2006/relationships/hyperlink" Target="https://www.epicov.org/epi3/start/EPI_ISL/420297" TargetMode="External"/><Relationship Id="rId3035" Type="http://schemas.openxmlformats.org/officeDocument/2006/relationships/hyperlink" Target="https://www.epicov.org/epi3/start/EPI_ISL/417353" TargetMode="External"/><Relationship Id="rId4500" Type="http://schemas.openxmlformats.org/officeDocument/2006/relationships/hyperlink" Target="https://www.epicov.org/epi3/start/EPI_ISL/425655" TargetMode="External"/><Relationship Id="rId7656" Type="http://schemas.openxmlformats.org/officeDocument/2006/relationships/hyperlink" Target="https://www.epicov.org/epi3/start/EPI_ISL/427782" TargetMode="External"/><Relationship Id="rId8707" Type="http://schemas.openxmlformats.org/officeDocument/2006/relationships/hyperlink" Target="https://www.epicov.org/epi3/start/EPI_ISL/429292" TargetMode="External"/><Relationship Id="rId10984" Type="http://schemas.openxmlformats.org/officeDocument/2006/relationships/hyperlink" Target="https://www.epicov.org/epi3/start/EPI_ISL/422570" TargetMode="External"/><Relationship Id="rId370" Type="http://schemas.openxmlformats.org/officeDocument/2006/relationships/hyperlink" Target="https://www.epicov.org/epi3/start/EPI_ISL/417945" TargetMode="External"/><Relationship Id="rId2051" Type="http://schemas.openxmlformats.org/officeDocument/2006/relationships/hyperlink" Target="https://www.epicov.org/epi3/start/EPI_ISL/419532" TargetMode="External"/><Relationship Id="rId3102" Type="http://schemas.openxmlformats.org/officeDocument/2006/relationships/hyperlink" Target="https://www.epicov.org/epi3/start/EPI_ISL/417497" TargetMode="External"/><Relationship Id="rId6258" Type="http://schemas.openxmlformats.org/officeDocument/2006/relationships/hyperlink" Target="https://www.epicov.org/epi3/start/EPI_ISL/424536" TargetMode="External"/><Relationship Id="rId7309" Type="http://schemas.openxmlformats.org/officeDocument/2006/relationships/hyperlink" Target="https://www.epicov.org/epi3/start/EPI_ISL/427279" TargetMode="External"/><Relationship Id="rId10637" Type="http://schemas.openxmlformats.org/officeDocument/2006/relationships/hyperlink" Target="https://www.epicov.org/epi3/start/EPI_ISL/422544" TargetMode="External"/><Relationship Id="rId5274" Type="http://schemas.openxmlformats.org/officeDocument/2006/relationships/hyperlink" Target="https://www.epicov.org/epi3/start/EPI_ISL/424649" TargetMode="External"/><Relationship Id="rId6325" Type="http://schemas.openxmlformats.org/officeDocument/2006/relationships/hyperlink" Target="https://www.epicov.org/epi3/start/EPI_ISL/426090" TargetMode="External"/><Relationship Id="rId6672" Type="http://schemas.openxmlformats.org/officeDocument/2006/relationships/hyperlink" Target="https://www.epicov.org/epi3/start/EPI_ISL/427485" TargetMode="External"/><Relationship Id="rId7723" Type="http://schemas.openxmlformats.org/officeDocument/2006/relationships/hyperlink" Target="https://www.epicov.org/epi3/start/EPI_ISL/425294" TargetMode="External"/><Relationship Id="rId10704" Type="http://schemas.openxmlformats.org/officeDocument/2006/relationships/hyperlink" Target="https://www.epicov.org/epi3/start/EPI_ISL/423798" TargetMode="External"/><Relationship Id="rId2868" Type="http://schemas.openxmlformats.org/officeDocument/2006/relationships/hyperlink" Target="https://www.epicov.org/epi3/start/EPI_ISL/419951" TargetMode="External"/><Relationship Id="rId3919" Type="http://schemas.openxmlformats.org/officeDocument/2006/relationships/hyperlink" Target="https://www.epicov.org/epi3/start/EPI_ISL/424247" TargetMode="External"/><Relationship Id="rId9895" Type="http://schemas.openxmlformats.org/officeDocument/2006/relationships/hyperlink" Target="https://www.epicov.org/epi3/start/EPI_ISL/430686" TargetMode="External"/><Relationship Id="rId1884" Type="http://schemas.openxmlformats.org/officeDocument/2006/relationships/hyperlink" Target="https://www.epicov.org/epi3/start/EPI_ISL/419563" TargetMode="External"/><Relationship Id="rId2935" Type="http://schemas.openxmlformats.org/officeDocument/2006/relationships/hyperlink" Target="https://www.epicov.org/epi3/start/EPI_ISL/418643" TargetMode="External"/><Relationship Id="rId4290" Type="http://schemas.openxmlformats.org/officeDocument/2006/relationships/hyperlink" Target="https://www.epicov.org/epi3/start/EPI_ISL/423054" TargetMode="External"/><Relationship Id="rId5341" Type="http://schemas.openxmlformats.org/officeDocument/2006/relationships/hyperlink" Target="https://www.epicov.org/epi3/start/EPI_ISL/424668" TargetMode="External"/><Relationship Id="rId8497" Type="http://schemas.openxmlformats.org/officeDocument/2006/relationships/hyperlink" Target="https://www.epicov.org/epi3/start/EPI_ISL/420723" TargetMode="External"/><Relationship Id="rId9548" Type="http://schemas.openxmlformats.org/officeDocument/2006/relationships/hyperlink" Target="https://www.epicov.org/epi3/start/EPI_ISL/430558" TargetMode="External"/><Relationship Id="rId9962" Type="http://schemas.openxmlformats.org/officeDocument/2006/relationships/hyperlink" Target="https://www.epicov.org/epi3/start/EPI_ISL/427018" TargetMode="External"/><Relationship Id="rId11478" Type="http://schemas.openxmlformats.org/officeDocument/2006/relationships/hyperlink" Target="https://www.epicov.org/epi3/start/EPI_ISL/423733" TargetMode="External"/><Relationship Id="rId11892" Type="http://schemas.openxmlformats.org/officeDocument/2006/relationships/hyperlink" Target="https://www.epicov.org/epi3/start/EPI_ISL/422951" TargetMode="External"/><Relationship Id="rId12529" Type="http://schemas.openxmlformats.org/officeDocument/2006/relationships/hyperlink" Target="https://www.epicov.org/epi3/start/EPI_ISL/420085" TargetMode="External"/><Relationship Id="rId907" Type="http://schemas.openxmlformats.org/officeDocument/2006/relationships/hyperlink" Target="https://www.epicov.org/epi3/start/EPI_ISL/416596" TargetMode="External"/><Relationship Id="rId1537" Type="http://schemas.openxmlformats.org/officeDocument/2006/relationships/hyperlink" Target="https://www.epicov.org/epi3/start/EPI_ISL/419763" TargetMode="External"/><Relationship Id="rId1951" Type="http://schemas.openxmlformats.org/officeDocument/2006/relationships/hyperlink" Target="https://www.epicov.org/epi3/start/EPI_ISL/419578" TargetMode="External"/><Relationship Id="rId7099" Type="http://schemas.openxmlformats.org/officeDocument/2006/relationships/hyperlink" Target="https://www.epicov.org/epi3/start/EPI_ISL/428475" TargetMode="External"/><Relationship Id="rId8564" Type="http://schemas.openxmlformats.org/officeDocument/2006/relationships/hyperlink" Target="https://www.epicov.org/epi3/start/EPI_ISL/429090" TargetMode="External"/><Relationship Id="rId9615" Type="http://schemas.openxmlformats.org/officeDocument/2006/relationships/hyperlink" Target="https://www.epicov.org/epi3/start/EPI_ISL/430545" TargetMode="External"/><Relationship Id="rId10494" Type="http://schemas.openxmlformats.org/officeDocument/2006/relationships/hyperlink" Target="https://www.epicov.org/epi3/start/EPI_ISL/430431" TargetMode="External"/><Relationship Id="rId11545" Type="http://schemas.openxmlformats.org/officeDocument/2006/relationships/hyperlink" Target="https://www.epicov.org/epi3/start/EPI_ISL/422333" TargetMode="External"/><Relationship Id="rId1604" Type="http://schemas.openxmlformats.org/officeDocument/2006/relationships/hyperlink" Target="https://www.epicov.org/epi3/start/EPI_ISL/417112" TargetMode="External"/><Relationship Id="rId4010" Type="http://schemas.openxmlformats.org/officeDocument/2006/relationships/hyperlink" Target="https://www.epicov.org/epi3/start/EPI_ISL/426827" TargetMode="External"/><Relationship Id="rId7166" Type="http://schemas.openxmlformats.org/officeDocument/2006/relationships/hyperlink" Target="https://www.epicov.org/epi3/start/EPI_ISL/429712" TargetMode="External"/><Relationship Id="rId7580" Type="http://schemas.openxmlformats.org/officeDocument/2006/relationships/hyperlink" Target="https://www.epicov.org/epi3/start/EPI_ISL/426460" TargetMode="External"/><Relationship Id="rId8217" Type="http://schemas.openxmlformats.org/officeDocument/2006/relationships/hyperlink" Target="https://www.epicov.org/epi3/start/EPI_ISL/427673" TargetMode="External"/><Relationship Id="rId8631" Type="http://schemas.openxmlformats.org/officeDocument/2006/relationships/hyperlink" Target="https://www.epicov.org/epi3/start/EPI_ISL/430076" TargetMode="External"/><Relationship Id="rId10147" Type="http://schemas.openxmlformats.org/officeDocument/2006/relationships/hyperlink" Target="https://www.epicov.org/epi3/start/EPI_ISL/430386" TargetMode="External"/><Relationship Id="rId6182" Type="http://schemas.openxmlformats.org/officeDocument/2006/relationships/hyperlink" Target="https://www.epicov.org/epi3/start/EPI_ISL/425850" TargetMode="External"/><Relationship Id="rId7233" Type="http://schemas.openxmlformats.org/officeDocument/2006/relationships/hyperlink" Target="https://www.epicov.org/epi3/start/EPI_ISL/427242" TargetMode="External"/><Relationship Id="rId10561" Type="http://schemas.openxmlformats.org/officeDocument/2006/relationships/hyperlink" Target="https://www.epicov.org/epi3/start/EPI_ISL/423864" TargetMode="External"/><Relationship Id="rId11612" Type="http://schemas.openxmlformats.org/officeDocument/2006/relationships/hyperlink" Target="https://www.epicov.org/epi3/start/EPI_ISL/423681" TargetMode="External"/><Relationship Id="rId697" Type="http://schemas.openxmlformats.org/officeDocument/2006/relationships/hyperlink" Target="https://www.epicov.org/epi3/start/EPI_ISL/416448" TargetMode="External"/><Relationship Id="rId2378" Type="http://schemas.openxmlformats.org/officeDocument/2006/relationships/hyperlink" Target="https://www.epicov.org/epi3/start/EPI_ISL/418881" TargetMode="External"/><Relationship Id="rId3429" Type="http://schemas.openxmlformats.org/officeDocument/2006/relationships/hyperlink" Target="https://www.epicov.org/epi3/start/EPI_ISL/418009" TargetMode="External"/><Relationship Id="rId3776" Type="http://schemas.openxmlformats.org/officeDocument/2006/relationships/hyperlink" Target="https://www.epicov.org/epi3/start/EPI_ISL/419232" TargetMode="External"/><Relationship Id="rId4827" Type="http://schemas.openxmlformats.org/officeDocument/2006/relationships/hyperlink" Target="https://www.epicov.org/epi3/start/EPI_ISL/424117" TargetMode="External"/><Relationship Id="rId10214" Type="http://schemas.openxmlformats.org/officeDocument/2006/relationships/hyperlink" Target="https://www.epicov.org/epi3/start/EPI_ISL/420991" TargetMode="External"/><Relationship Id="rId2792" Type="http://schemas.openxmlformats.org/officeDocument/2006/relationships/hyperlink" Target="https://www.epicov.org/epi3/start/EPI_ISL/418969" TargetMode="External"/><Relationship Id="rId3843" Type="http://schemas.openxmlformats.org/officeDocument/2006/relationships/hyperlink" Target="https://www.epicov.org/epi3/start/EPI_ISL/424237" TargetMode="External"/><Relationship Id="rId6999" Type="http://schemas.openxmlformats.org/officeDocument/2006/relationships/hyperlink" Target="https://www.epicov.org/epi3/start/EPI_ISL/427100" TargetMode="External"/><Relationship Id="rId7300" Type="http://schemas.openxmlformats.org/officeDocument/2006/relationships/hyperlink" Target="https://www.epicov.org/epi3/start/EPI_ISL/427270" TargetMode="External"/><Relationship Id="rId9058" Type="http://schemas.openxmlformats.org/officeDocument/2006/relationships/hyperlink" Target="https://www.epicov.org/epi3/start/EPI_ISL/420517" TargetMode="External"/><Relationship Id="rId12386" Type="http://schemas.openxmlformats.org/officeDocument/2006/relationships/hyperlink" Target="https://www.epicov.org/epi3/start/EPI_ISL/422703" TargetMode="External"/><Relationship Id="rId764" Type="http://schemas.openxmlformats.org/officeDocument/2006/relationships/hyperlink" Target="https://www.epicov.org/epi3/start/EPI_ISL/415152" TargetMode="External"/><Relationship Id="rId1394" Type="http://schemas.openxmlformats.org/officeDocument/2006/relationships/hyperlink" Target="https://www.epicov.org/epi3/start/EPI_ISL/417144" TargetMode="External"/><Relationship Id="rId2445" Type="http://schemas.openxmlformats.org/officeDocument/2006/relationships/hyperlink" Target="https://www.epicov.org/epi3/start/EPI_ISL/418837" TargetMode="External"/><Relationship Id="rId3910" Type="http://schemas.openxmlformats.org/officeDocument/2006/relationships/hyperlink" Target="https://www.epicov.org/epi3/start/EPI_ISL/426884" TargetMode="External"/><Relationship Id="rId9472" Type="http://schemas.openxmlformats.org/officeDocument/2006/relationships/hyperlink" Target="https://www.epicov.org/epi3/start/EPI_ISL/428201" TargetMode="External"/><Relationship Id="rId12039" Type="http://schemas.openxmlformats.org/officeDocument/2006/relationships/hyperlink" Target="https://www.epicov.org/epi3/start/EPI_ISL/421783" TargetMode="External"/><Relationship Id="rId12453" Type="http://schemas.openxmlformats.org/officeDocument/2006/relationships/hyperlink" Target="https://www.epicov.org/epi3/start/EPI_ISL/421385" TargetMode="External"/><Relationship Id="rId417" Type="http://schemas.openxmlformats.org/officeDocument/2006/relationships/hyperlink" Target="https://www.epicov.org/epi3/start/EPI_ISL/416627" TargetMode="External"/><Relationship Id="rId831" Type="http://schemas.openxmlformats.org/officeDocument/2006/relationships/hyperlink" Target="https://www.epicov.org/epi3/start/EPI_ISL/416400" TargetMode="External"/><Relationship Id="rId1047" Type="http://schemas.openxmlformats.org/officeDocument/2006/relationships/hyperlink" Target="https://www.epicov.org/epi3/start/EPI_ISL/414429" TargetMode="External"/><Relationship Id="rId1461" Type="http://schemas.openxmlformats.org/officeDocument/2006/relationships/hyperlink" Target="https://www.epicov.org/epi3/start/EPI_ISL/417195" TargetMode="External"/><Relationship Id="rId2512" Type="http://schemas.openxmlformats.org/officeDocument/2006/relationships/hyperlink" Target="https://www.epicov.org/epi3/start/EPI_ISL/418990" TargetMode="External"/><Relationship Id="rId5668" Type="http://schemas.openxmlformats.org/officeDocument/2006/relationships/hyperlink" Target="https://www.epicov.org/epi3/start/EPI_ISL/425815" TargetMode="External"/><Relationship Id="rId6719" Type="http://schemas.openxmlformats.org/officeDocument/2006/relationships/hyperlink" Target="https://www.epicov.org/epi3/start/EPI_ISL/426133" TargetMode="External"/><Relationship Id="rId8074" Type="http://schemas.openxmlformats.org/officeDocument/2006/relationships/hyperlink" Target="https://www.epicov.org/epi3/start/EPI_ISL/428803" TargetMode="External"/><Relationship Id="rId9125" Type="http://schemas.openxmlformats.org/officeDocument/2006/relationships/hyperlink" Target="https://www.epicov.org/epi3/start/EPI_ISL/430010" TargetMode="External"/><Relationship Id="rId11055" Type="http://schemas.openxmlformats.org/officeDocument/2006/relationships/hyperlink" Target="https://www.epicov.org/epi3/start/EPI_ISL/422584" TargetMode="External"/><Relationship Id="rId12106" Type="http://schemas.openxmlformats.org/officeDocument/2006/relationships/hyperlink" Target="https://www.epicov.org/epi3/start/EPI_ISL/420457" TargetMode="External"/><Relationship Id="rId12520" Type="http://schemas.openxmlformats.org/officeDocument/2006/relationships/hyperlink" Target="https://www.epicov.org/epi3/start/EPI_ISL/420098" TargetMode="External"/><Relationship Id="rId1114" Type="http://schemas.openxmlformats.org/officeDocument/2006/relationships/hyperlink" Target="https://www.epicov.org/epi3/start/EPI_ISL/415707" TargetMode="External"/><Relationship Id="rId4684" Type="http://schemas.openxmlformats.org/officeDocument/2006/relationships/hyperlink" Target="https://www.epicov.org/epi3/start/EPI_ISL/424037" TargetMode="External"/><Relationship Id="rId5735" Type="http://schemas.openxmlformats.org/officeDocument/2006/relationships/hyperlink" Target="https://www.epicov.org/epi3/start/EPI_ISL/424459" TargetMode="External"/><Relationship Id="rId7090" Type="http://schemas.openxmlformats.org/officeDocument/2006/relationships/hyperlink" Target="https://www.epicov.org/epi3/start/EPI_ISL/428474" TargetMode="External"/><Relationship Id="rId8141" Type="http://schemas.openxmlformats.org/officeDocument/2006/relationships/hyperlink" Target="https://www.epicov.org/epi3/start/EPI_ISL/428961" TargetMode="External"/><Relationship Id="rId10071" Type="http://schemas.openxmlformats.org/officeDocument/2006/relationships/hyperlink" Target="https://www.epicov.org/epi3/start/EPI_ISL/429380" TargetMode="External"/><Relationship Id="rId11122" Type="http://schemas.openxmlformats.org/officeDocument/2006/relationships/hyperlink" Target="https://www.epicov.org/epi3/start/EPI_ISL/424948" TargetMode="External"/><Relationship Id="rId3286" Type="http://schemas.openxmlformats.org/officeDocument/2006/relationships/hyperlink" Target="https://www.epicov.org/epi3/start/EPI_ISL/417404" TargetMode="External"/><Relationship Id="rId4337" Type="http://schemas.openxmlformats.org/officeDocument/2006/relationships/hyperlink" Target="https://www.epicov.org/epi3/start/EPI_ISL/426945" TargetMode="External"/><Relationship Id="rId3353" Type="http://schemas.openxmlformats.org/officeDocument/2006/relationships/hyperlink" Target="https://www.epicov.org/epi3/start/EPI_ISL/420001" TargetMode="External"/><Relationship Id="rId4751" Type="http://schemas.openxmlformats.org/officeDocument/2006/relationships/hyperlink" Target="https://www.epicov.org/epi3/start/EPI_ISL/426689" TargetMode="External"/><Relationship Id="rId5802" Type="http://schemas.openxmlformats.org/officeDocument/2006/relationships/hyperlink" Target="https://www.epicov.org/epi3/start/EPI_ISL/423194" TargetMode="External"/><Relationship Id="rId8958" Type="http://schemas.openxmlformats.org/officeDocument/2006/relationships/hyperlink" Target="https://www.epicov.org/epi3/start/EPI_ISL/420592" TargetMode="External"/><Relationship Id="rId10888" Type="http://schemas.openxmlformats.org/officeDocument/2006/relationships/hyperlink" Target="https://www.epicov.org/epi3/start/EPI_ISL/422636" TargetMode="External"/><Relationship Id="rId11939" Type="http://schemas.openxmlformats.org/officeDocument/2006/relationships/hyperlink" Target="https://www.epicov.org/epi3/start/EPI_ISL/420274" TargetMode="External"/><Relationship Id="rId274" Type="http://schemas.openxmlformats.org/officeDocument/2006/relationships/hyperlink" Target="https://www.epicov.org/epi3/start/EPI_ISL/413928" TargetMode="External"/><Relationship Id="rId3006" Type="http://schemas.openxmlformats.org/officeDocument/2006/relationships/hyperlink" Target="https://www.epicov.org/epi3/start/EPI_ISL/416034" TargetMode="External"/><Relationship Id="rId4404" Type="http://schemas.openxmlformats.org/officeDocument/2006/relationships/hyperlink" Target="https://www.epicov.org/epi3/start/EPI_ISL/424310" TargetMode="External"/><Relationship Id="rId7974" Type="http://schemas.openxmlformats.org/officeDocument/2006/relationships/hyperlink" Target="https://www.epicov.org/epi3/start/EPI_ISL/428826" TargetMode="External"/><Relationship Id="rId10955" Type="http://schemas.openxmlformats.org/officeDocument/2006/relationships/hyperlink" Target="https://www.epicov.org/epi3/start/EPI_ISL/423916" TargetMode="External"/><Relationship Id="rId3420" Type="http://schemas.openxmlformats.org/officeDocument/2006/relationships/hyperlink" Target="https://www.epicov.org/epi3/start/EPI_ISL/418000" TargetMode="External"/><Relationship Id="rId6576" Type="http://schemas.openxmlformats.org/officeDocument/2006/relationships/hyperlink" Target="https://www.epicov.org/epi3/start/EPI_ISL/429970" TargetMode="External"/><Relationship Id="rId6990" Type="http://schemas.openxmlformats.org/officeDocument/2006/relationships/hyperlink" Target="https://www.epicov.org/epi3/start/EPI_ISL/430743" TargetMode="External"/><Relationship Id="rId7627" Type="http://schemas.openxmlformats.org/officeDocument/2006/relationships/hyperlink" Target="https://www.epicov.org/epi3/start/EPI_ISL/426442" TargetMode="External"/><Relationship Id="rId10608" Type="http://schemas.openxmlformats.org/officeDocument/2006/relationships/hyperlink" Target="https://www.epicov.org/epi3/start/EPI_ISL/423886" TargetMode="External"/><Relationship Id="rId341" Type="http://schemas.openxmlformats.org/officeDocument/2006/relationships/hyperlink" Target="https://www.epicov.org/epi3/start/EPI_ISL/414020" TargetMode="External"/><Relationship Id="rId2022" Type="http://schemas.openxmlformats.org/officeDocument/2006/relationships/hyperlink" Target="https://www.epicov.org/epi3/start/EPI_ISL/419512" TargetMode="External"/><Relationship Id="rId5178" Type="http://schemas.openxmlformats.org/officeDocument/2006/relationships/hyperlink" Target="https://www.epicov.org/epi3/start/EPI_ISL/422060" TargetMode="External"/><Relationship Id="rId5592" Type="http://schemas.openxmlformats.org/officeDocument/2006/relationships/hyperlink" Target="https://www.epicov.org/epi3/start/EPI_ISL/423458" TargetMode="External"/><Relationship Id="rId6229" Type="http://schemas.openxmlformats.org/officeDocument/2006/relationships/hyperlink" Target="https://www.epicov.org/epi3/start/EPI_ISL/425877" TargetMode="External"/><Relationship Id="rId6643" Type="http://schemas.openxmlformats.org/officeDocument/2006/relationships/hyperlink" Target="https://www.epicov.org/epi3/start/EPI_ISL/430945" TargetMode="External"/><Relationship Id="rId9799" Type="http://schemas.openxmlformats.org/officeDocument/2006/relationships/hyperlink" Target="https://www.epicov.org/epi3/start/EPI_ISL/430614" TargetMode="External"/><Relationship Id="rId12030" Type="http://schemas.openxmlformats.org/officeDocument/2006/relationships/hyperlink" Target="https://www.epicov.org/epi3/start/EPI_ISL/420413" TargetMode="External"/><Relationship Id="rId1788" Type="http://schemas.openxmlformats.org/officeDocument/2006/relationships/hyperlink" Target="https://www.epicov.org/epi3/start/EPI_ISL/417212" TargetMode="External"/><Relationship Id="rId2839" Type="http://schemas.openxmlformats.org/officeDocument/2006/relationships/hyperlink" Target="https://www.epicov.org/epi3/start/EPI_ISL/418630" TargetMode="External"/><Relationship Id="rId4194" Type="http://schemas.openxmlformats.org/officeDocument/2006/relationships/hyperlink" Target="https://www.epicov.org/epi3/start/EPI_ISL/425676" TargetMode="External"/><Relationship Id="rId5245" Type="http://schemas.openxmlformats.org/officeDocument/2006/relationships/hyperlink" Target="https://www.epicov.org/epi3/start/EPI_ISL/424615" TargetMode="External"/><Relationship Id="rId6710" Type="http://schemas.openxmlformats.org/officeDocument/2006/relationships/hyperlink" Target="https://www.epicov.org/epi3/start/EPI_ISL/428790" TargetMode="External"/><Relationship Id="rId9866" Type="http://schemas.openxmlformats.org/officeDocument/2006/relationships/hyperlink" Target="https://www.epicov.org/epi3/start/EPI_ISL/428361" TargetMode="External"/><Relationship Id="rId4261" Type="http://schemas.openxmlformats.org/officeDocument/2006/relationships/hyperlink" Target="https://www.epicov.org/epi3/start/EPI_ISL/425690" TargetMode="External"/><Relationship Id="rId5312" Type="http://schemas.openxmlformats.org/officeDocument/2006/relationships/hyperlink" Target="https://www.epicov.org/epi3/start/EPI_ISL/424636" TargetMode="External"/><Relationship Id="rId8468" Type="http://schemas.openxmlformats.org/officeDocument/2006/relationships/hyperlink" Target="https://www.epicov.org/epi3/start/EPI_ISL/429163" TargetMode="External"/><Relationship Id="rId9519" Type="http://schemas.openxmlformats.org/officeDocument/2006/relationships/hyperlink" Target="https://www.epicov.org/epi3/start/EPI_ISL/429515" TargetMode="External"/><Relationship Id="rId10398" Type="http://schemas.openxmlformats.org/officeDocument/2006/relationships/hyperlink" Target="https://www.epicov.org/epi3/start/EPI_ISL/429415" TargetMode="External"/><Relationship Id="rId11796" Type="http://schemas.openxmlformats.org/officeDocument/2006/relationships/hyperlink" Target="https://www.epicov.org/epi3/start/EPI_ISL/421683" TargetMode="External"/><Relationship Id="rId1508" Type="http://schemas.openxmlformats.org/officeDocument/2006/relationships/hyperlink" Target="https://www.epicov.org/epi3/start/EPI_ISL/418416" TargetMode="External"/><Relationship Id="rId1855" Type="http://schemas.openxmlformats.org/officeDocument/2006/relationships/hyperlink" Target="https://www.epicov.org/epi3/start/EPI_ISL/419826" TargetMode="External"/><Relationship Id="rId2906" Type="http://schemas.openxmlformats.org/officeDocument/2006/relationships/hyperlink" Target="https://www.epicov.org/epi3/start/EPI_ISL/419986" TargetMode="External"/><Relationship Id="rId7484" Type="http://schemas.openxmlformats.org/officeDocument/2006/relationships/hyperlink" Target="https://www.epicov.org/epi3/start/EPI_ISL/425191" TargetMode="External"/><Relationship Id="rId8535" Type="http://schemas.openxmlformats.org/officeDocument/2006/relationships/hyperlink" Target="https://www.epicov.org/epi3/start/EPI_ISL/420737" TargetMode="External"/><Relationship Id="rId8882" Type="http://schemas.openxmlformats.org/officeDocument/2006/relationships/hyperlink" Target="https://www.epicov.org/epi3/start/EPI_ISL/430190" TargetMode="External"/><Relationship Id="rId9933" Type="http://schemas.openxmlformats.org/officeDocument/2006/relationships/hyperlink" Target="https://www.epicov.org/epi3/start/EPI_ISL/429671" TargetMode="External"/><Relationship Id="rId11449" Type="http://schemas.openxmlformats.org/officeDocument/2006/relationships/hyperlink" Target="https://www.epicov.org/epi3/start/EPI_ISL/423707" TargetMode="External"/><Relationship Id="rId11863" Type="http://schemas.openxmlformats.org/officeDocument/2006/relationships/hyperlink" Target="https://www.epicov.org/epi3/start/EPI_ISL/422905" TargetMode="External"/><Relationship Id="rId1922" Type="http://schemas.openxmlformats.org/officeDocument/2006/relationships/hyperlink" Target="https://www.epicov.org/epi3/start/EPI_ISL/419587" TargetMode="External"/><Relationship Id="rId6086" Type="http://schemas.openxmlformats.org/officeDocument/2006/relationships/hyperlink" Target="https://www.epicov.org/epi3/start/EPI_ISL/423281" TargetMode="External"/><Relationship Id="rId7137" Type="http://schemas.openxmlformats.org/officeDocument/2006/relationships/hyperlink" Target="https://www.epicov.org/epi3/start/EPI_ISL/429735" TargetMode="External"/><Relationship Id="rId10465" Type="http://schemas.openxmlformats.org/officeDocument/2006/relationships/hyperlink" Target="https://www.epicov.org/epi3/start/EPI_ISL/430412" TargetMode="External"/><Relationship Id="rId11516" Type="http://schemas.openxmlformats.org/officeDocument/2006/relationships/hyperlink" Target="https://www.epicov.org/epi3/start/EPI_ISL/423753" TargetMode="External"/><Relationship Id="rId11930" Type="http://schemas.openxmlformats.org/officeDocument/2006/relationships/hyperlink" Target="https://www.epicov.org/epi3/start/EPI_ISL/422930" TargetMode="External"/><Relationship Id="rId7551" Type="http://schemas.openxmlformats.org/officeDocument/2006/relationships/hyperlink" Target="https://www.epicov.org/epi3/start/EPI_ISL/426408" TargetMode="External"/><Relationship Id="rId8602" Type="http://schemas.openxmlformats.org/officeDocument/2006/relationships/hyperlink" Target="https://www.epicov.org/epi3/start/EPI_ISL/430063" TargetMode="External"/><Relationship Id="rId10118" Type="http://schemas.openxmlformats.org/officeDocument/2006/relationships/hyperlink" Target="https://www.epicov.org/epi3/start/EPI_ISL/429362" TargetMode="External"/><Relationship Id="rId10532" Type="http://schemas.openxmlformats.org/officeDocument/2006/relationships/hyperlink" Target="https://www.epicov.org/epi3/start/EPI_ISL/423839" TargetMode="External"/><Relationship Id="rId2696" Type="http://schemas.openxmlformats.org/officeDocument/2006/relationships/hyperlink" Target="https://www.epicov.org/epi3/start/EPI_ISL/418921" TargetMode="External"/><Relationship Id="rId3747" Type="http://schemas.openxmlformats.org/officeDocument/2006/relationships/hyperlink" Target="https://www.epicov.org/epi3/start/EPI_ISL/407215" TargetMode="External"/><Relationship Id="rId6153" Type="http://schemas.openxmlformats.org/officeDocument/2006/relationships/hyperlink" Target="https://www.epicov.org/epi3/start/EPI_ISL/425864" TargetMode="External"/><Relationship Id="rId7204" Type="http://schemas.openxmlformats.org/officeDocument/2006/relationships/hyperlink" Target="https://www.epicov.org/epi3/start/EPI_ISL/430873" TargetMode="External"/><Relationship Id="rId668" Type="http://schemas.openxmlformats.org/officeDocument/2006/relationships/hyperlink" Target="https://www.epicov.org/epi3/start/EPI_ISL/416457" TargetMode="External"/><Relationship Id="rId1298" Type="http://schemas.openxmlformats.org/officeDocument/2006/relationships/hyperlink" Target="https://www.epicov.org/epi3/start/EPI_ISL/415644" TargetMode="External"/><Relationship Id="rId2349" Type="http://schemas.openxmlformats.org/officeDocument/2006/relationships/hyperlink" Target="https://www.epicov.org/epi3/start/EPI_ISL/418891" TargetMode="External"/><Relationship Id="rId2763" Type="http://schemas.openxmlformats.org/officeDocument/2006/relationships/hyperlink" Target="https://www.epicov.org/epi3/start/EPI_ISL/417645" TargetMode="External"/><Relationship Id="rId3814" Type="http://schemas.openxmlformats.org/officeDocument/2006/relationships/hyperlink" Target="https://www.epicov.org/epi3/start/EPI_ISL/419184" TargetMode="External"/><Relationship Id="rId6220" Type="http://schemas.openxmlformats.org/officeDocument/2006/relationships/hyperlink" Target="https://www.epicov.org/epi3/start/EPI_ISL/424549" TargetMode="External"/><Relationship Id="rId9376" Type="http://schemas.openxmlformats.org/officeDocument/2006/relationships/hyperlink" Target="https://www.epicov.org/epi3/start/EPI_ISL/420636" TargetMode="External"/><Relationship Id="rId9790" Type="http://schemas.openxmlformats.org/officeDocument/2006/relationships/hyperlink" Target="https://www.epicov.org/epi3/start/EPI_ISL/427009" TargetMode="External"/><Relationship Id="rId12357" Type="http://schemas.openxmlformats.org/officeDocument/2006/relationships/hyperlink" Target="https://www.epicov.org/epi3/start/EPI_ISL/422783" TargetMode="External"/><Relationship Id="rId735" Type="http://schemas.openxmlformats.org/officeDocument/2006/relationships/hyperlink" Target="https://www.epicov.org/epi3/start/EPI_ISL/416467" TargetMode="External"/><Relationship Id="rId1365" Type="http://schemas.openxmlformats.org/officeDocument/2006/relationships/hyperlink" Target="https://www.epicov.org/epi3/start/EPI_ISL/415602" TargetMode="External"/><Relationship Id="rId2416" Type="http://schemas.openxmlformats.org/officeDocument/2006/relationships/hyperlink" Target="https://www.epicov.org/epi3/start/EPI_ISL/417594" TargetMode="External"/><Relationship Id="rId8392" Type="http://schemas.openxmlformats.org/officeDocument/2006/relationships/hyperlink" Target="https://www.epicov.org/epi3/start/EPI_ISL/430106" TargetMode="External"/><Relationship Id="rId9029" Type="http://schemas.openxmlformats.org/officeDocument/2006/relationships/hyperlink" Target="https://www.epicov.org/epi3/start/EPI_ISL/420530" TargetMode="External"/><Relationship Id="rId9443" Type="http://schemas.openxmlformats.org/officeDocument/2006/relationships/hyperlink" Target="https://www.epicov.org/epi3/start/EPI_ISL/430586" TargetMode="External"/><Relationship Id="rId11373" Type="http://schemas.openxmlformats.org/officeDocument/2006/relationships/hyperlink" Target="https://www.epicov.org/epi3/start/EPI_ISL/422252" TargetMode="External"/><Relationship Id="rId12771" Type="http://schemas.openxmlformats.org/officeDocument/2006/relationships/hyperlink" Target="https://www.epicov.org/epi3/start/EPI_ISL/421476" TargetMode="External"/><Relationship Id="rId1018" Type="http://schemas.openxmlformats.org/officeDocument/2006/relationships/hyperlink" Target="https://www.epicov.org/epi3/start/EPI_ISL/417880" TargetMode="External"/><Relationship Id="rId1432" Type="http://schemas.openxmlformats.org/officeDocument/2006/relationships/hyperlink" Target="https://www.epicov.org/epi3/start/EPI_ISL/417156" TargetMode="External"/><Relationship Id="rId2830" Type="http://schemas.openxmlformats.org/officeDocument/2006/relationships/hyperlink" Target="https://www.epicov.org/epi3/start/EPI_ISL/417398" TargetMode="External"/><Relationship Id="rId4588" Type="http://schemas.openxmlformats.org/officeDocument/2006/relationships/hyperlink" Target="https://www.epicov.org/epi3/start/EPI_ISL/426664" TargetMode="External"/><Relationship Id="rId5639" Type="http://schemas.openxmlformats.org/officeDocument/2006/relationships/hyperlink" Target="https://www.epicov.org/epi3/start/EPI_ISL/423478" TargetMode="External"/><Relationship Id="rId5986" Type="http://schemas.openxmlformats.org/officeDocument/2006/relationships/hyperlink" Target="https://www.epicov.org/epi3/start/EPI_ISL/425916" TargetMode="External"/><Relationship Id="rId8045" Type="http://schemas.openxmlformats.org/officeDocument/2006/relationships/hyperlink" Target="https://www.epicov.org/epi3/start/EPI_ISL/427536" TargetMode="External"/><Relationship Id="rId11026" Type="http://schemas.openxmlformats.org/officeDocument/2006/relationships/hyperlink" Target="https://www.epicov.org/epi3/start/EPI_ISL/421226" TargetMode="External"/><Relationship Id="rId12424" Type="http://schemas.openxmlformats.org/officeDocument/2006/relationships/hyperlink" Target="https://www.epicov.org/epi3/start/EPI_ISL/421353" TargetMode="External"/><Relationship Id="rId71" Type="http://schemas.openxmlformats.org/officeDocument/2006/relationships/hyperlink" Target="https://www.epicov.org/epi3/start/EPI_ISL/411066" TargetMode="External"/><Relationship Id="rId802" Type="http://schemas.openxmlformats.org/officeDocument/2006/relationships/hyperlink" Target="https://www.epicov.org/epi3/start/EPI_ISL/417706" TargetMode="External"/><Relationship Id="rId7061" Type="http://schemas.openxmlformats.org/officeDocument/2006/relationships/hyperlink" Target="https://www.epicov.org/epi3/start/EPI_ISL/428463" TargetMode="External"/><Relationship Id="rId8112" Type="http://schemas.openxmlformats.org/officeDocument/2006/relationships/hyperlink" Target="https://www.epicov.org/epi3/start/EPI_ISL/427694" TargetMode="External"/><Relationship Id="rId9510" Type="http://schemas.openxmlformats.org/officeDocument/2006/relationships/hyperlink" Target="https://www.epicov.org/epi3/start/EPI_ISL/429548" TargetMode="External"/><Relationship Id="rId11440" Type="http://schemas.openxmlformats.org/officeDocument/2006/relationships/hyperlink" Target="https://www.epicov.org/epi3/start/EPI_ISL/423716" TargetMode="External"/><Relationship Id="rId4655" Type="http://schemas.openxmlformats.org/officeDocument/2006/relationships/hyperlink" Target="https://www.epicov.org/epi3/start/EPI_ISL/426649" TargetMode="External"/><Relationship Id="rId5706" Type="http://schemas.openxmlformats.org/officeDocument/2006/relationships/hyperlink" Target="https://www.epicov.org/epi3/start/EPI_ISL/423138" TargetMode="External"/><Relationship Id="rId10042" Type="http://schemas.openxmlformats.org/officeDocument/2006/relationships/hyperlink" Target="https://www.epicov.org/epi3/start/EPI_ISL/429603" TargetMode="External"/><Relationship Id="rId178" Type="http://schemas.openxmlformats.org/officeDocument/2006/relationships/hyperlink" Target="https://www.epicov.org/epi3/start/EPI_ISL/414623" TargetMode="External"/><Relationship Id="rId3257" Type="http://schemas.openxmlformats.org/officeDocument/2006/relationships/hyperlink" Target="https://www.epicov.org/epi3/start/EPI_ISL/418716" TargetMode="External"/><Relationship Id="rId3671" Type="http://schemas.openxmlformats.org/officeDocument/2006/relationships/hyperlink" Target="https://www.epicov.org/epi3/start/EPI_ISL/418063" TargetMode="External"/><Relationship Id="rId4308" Type="http://schemas.openxmlformats.org/officeDocument/2006/relationships/hyperlink" Target="https://www.epicov.org/epi3/start/EPI_ISL/423083" TargetMode="External"/><Relationship Id="rId4722" Type="http://schemas.openxmlformats.org/officeDocument/2006/relationships/hyperlink" Target="https://www.epicov.org/epi3/start/EPI_ISL/424059" TargetMode="External"/><Relationship Id="rId7878" Type="http://schemas.openxmlformats.org/officeDocument/2006/relationships/hyperlink" Target="https://www.epicov.org/epi3/start/EPI_ISL/427810" TargetMode="External"/><Relationship Id="rId8929" Type="http://schemas.openxmlformats.org/officeDocument/2006/relationships/hyperlink" Target="https://www.epicov.org/epi3/start/EPI_ISL/420571" TargetMode="External"/><Relationship Id="rId10859" Type="http://schemas.openxmlformats.org/officeDocument/2006/relationships/hyperlink" Target="https://www.epicov.org/epi3/start/EPI_ISL/423976" TargetMode="External"/><Relationship Id="rId592" Type="http://schemas.openxmlformats.org/officeDocument/2006/relationships/hyperlink" Target="https://www.epicov.org/epi3/start/EPI_ISL/416751" TargetMode="External"/><Relationship Id="rId2273" Type="http://schemas.openxmlformats.org/officeDocument/2006/relationships/hyperlink" Target="https://www.epicov.org/epi3/start/EPI_ISL/419662" TargetMode="External"/><Relationship Id="rId3324" Type="http://schemas.openxmlformats.org/officeDocument/2006/relationships/hyperlink" Target="https://www.epicov.org/epi3/start/EPI_ISL/411952" TargetMode="External"/><Relationship Id="rId6894" Type="http://schemas.openxmlformats.org/officeDocument/2006/relationships/hyperlink" Target="https://www.epicov.org/epi3/start/EPI_ISL/427174" TargetMode="External"/><Relationship Id="rId7945" Type="http://schemas.openxmlformats.org/officeDocument/2006/relationships/hyperlink" Target="https://www.epicov.org/epi3/start/EPI_ISL/428844" TargetMode="External"/><Relationship Id="rId12281" Type="http://schemas.openxmlformats.org/officeDocument/2006/relationships/hyperlink" Target="https://www.epicov.org/epi3/start/EPI_ISL/420109" TargetMode="External"/><Relationship Id="rId245" Type="http://schemas.openxmlformats.org/officeDocument/2006/relationships/hyperlink" Target="https://www.epicov.org/epi3/start/EPI_ISL/412426" TargetMode="External"/><Relationship Id="rId2340" Type="http://schemas.openxmlformats.org/officeDocument/2006/relationships/hyperlink" Target="https://www.epicov.org/epi3/start/EPI_ISL/417539" TargetMode="External"/><Relationship Id="rId5496" Type="http://schemas.openxmlformats.org/officeDocument/2006/relationships/hyperlink" Target="https://www.epicov.org/epi3/start/EPI_ISL/422196" TargetMode="External"/><Relationship Id="rId6547" Type="http://schemas.openxmlformats.org/officeDocument/2006/relationships/hyperlink" Target="https://www.epicov.org/epi3/start/EPI_ISL/430924" TargetMode="External"/><Relationship Id="rId10926" Type="http://schemas.openxmlformats.org/officeDocument/2006/relationships/hyperlink" Target="https://www.epicov.org/epi3/start/EPI_ISL/422662" TargetMode="External"/><Relationship Id="rId312" Type="http://schemas.openxmlformats.org/officeDocument/2006/relationships/hyperlink" Target="https://www.epicov.org/epi3/start/EPI_ISL/413875" TargetMode="External"/><Relationship Id="rId4098" Type="http://schemas.openxmlformats.org/officeDocument/2006/relationships/hyperlink" Target="https://www.epicov.org/epi3/start/EPI_ISL/426840" TargetMode="External"/><Relationship Id="rId5149" Type="http://schemas.openxmlformats.org/officeDocument/2006/relationships/hyperlink" Target="https://www.epicov.org/epi3/start/EPI_ISL/422041" TargetMode="External"/><Relationship Id="rId5563" Type="http://schemas.openxmlformats.org/officeDocument/2006/relationships/hyperlink" Target="https://www.epicov.org/epi3/start/EPI_ISL/422102" TargetMode="External"/><Relationship Id="rId6961" Type="http://schemas.openxmlformats.org/officeDocument/2006/relationships/hyperlink" Target="https://www.epicov.org/epi3/start/EPI_ISL/427126" TargetMode="External"/><Relationship Id="rId9020" Type="http://schemas.openxmlformats.org/officeDocument/2006/relationships/hyperlink" Target="https://www.epicov.org/epi3/start/EPI_ISL/421826" TargetMode="External"/><Relationship Id="rId12001" Type="http://schemas.openxmlformats.org/officeDocument/2006/relationships/hyperlink" Target="https://www.epicov.org/epi3/start/EPI_ISL/421758" TargetMode="External"/><Relationship Id="rId4165" Type="http://schemas.openxmlformats.org/officeDocument/2006/relationships/hyperlink" Target="https://www.epicov.org/epi3/start/EPI_ISL/423024" TargetMode="External"/><Relationship Id="rId5216" Type="http://schemas.openxmlformats.org/officeDocument/2006/relationships/hyperlink" Target="https://www.epicov.org/epi3/start/EPI_ISL/425961" TargetMode="External"/><Relationship Id="rId6614" Type="http://schemas.openxmlformats.org/officeDocument/2006/relationships/hyperlink" Target="https://www.epicov.org/epi3/start/EPI_ISL/429985" TargetMode="External"/><Relationship Id="rId1759" Type="http://schemas.openxmlformats.org/officeDocument/2006/relationships/hyperlink" Target="https://www.epicov.org/epi3/start/EPI_ISL/419855" TargetMode="External"/><Relationship Id="rId3181" Type="http://schemas.openxmlformats.org/officeDocument/2006/relationships/hyperlink" Target="https://www.epicov.org/epi3/start/EPI_ISL/418764" TargetMode="External"/><Relationship Id="rId5630" Type="http://schemas.openxmlformats.org/officeDocument/2006/relationships/hyperlink" Target="https://www.epicov.org/epi3/start/EPI_ISL/422153" TargetMode="External"/><Relationship Id="rId8786" Type="http://schemas.openxmlformats.org/officeDocument/2006/relationships/hyperlink" Target="https://www.epicov.org/epi3/start/EPI_ISL/420811" TargetMode="External"/><Relationship Id="rId9837" Type="http://schemas.openxmlformats.org/officeDocument/2006/relationships/hyperlink" Target="https://www.epicov.org/epi3/start/EPI_ISL/428313" TargetMode="External"/><Relationship Id="rId11767" Type="http://schemas.openxmlformats.org/officeDocument/2006/relationships/hyperlink" Target="https://www.epicov.org/epi3/start/EPI_ISL/421652" TargetMode="External"/><Relationship Id="rId12818" Type="http://schemas.openxmlformats.org/officeDocument/2006/relationships/hyperlink" Target="https://www.epicov.org/epi3/start/EPI_ISL/421492" TargetMode="External"/><Relationship Id="rId1826" Type="http://schemas.openxmlformats.org/officeDocument/2006/relationships/hyperlink" Target="https://www.epicov.org/epi3/start/EPI_ISL/419891" TargetMode="External"/><Relationship Id="rId4232" Type="http://schemas.openxmlformats.org/officeDocument/2006/relationships/hyperlink" Target="https://www.epicov.org/epi3/start/EPI_ISL/423042" TargetMode="External"/><Relationship Id="rId7388" Type="http://schemas.openxmlformats.org/officeDocument/2006/relationships/hyperlink" Target="https://www.epicov.org/epi3/start/EPI_ISL/430841" TargetMode="External"/><Relationship Id="rId8439" Type="http://schemas.openxmlformats.org/officeDocument/2006/relationships/hyperlink" Target="https://www.epicov.org/epi3/start/EPI_ISL/430176" TargetMode="External"/><Relationship Id="rId8853" Type="http://schemas.openxmlformats.org/officeDocument/2006/relationships/hyperlink" Target="https://www.epicov.org/epi3/start/EPI_ISL/420805" TargetMode="External"/><Relationship Id="rId9904" Type="http://schemas.openxmlformats.org/officeDocument/2006/relationships/hyperlink" Target="https://www.epicov.org/epi3/start/EPI_ISL/428373" TargetMode="External"/><Relationship Id="rId10369" Type="http://schemas.openxmlformats.org/officeDocument/2006/relationships/hyperlink" Target="https://www.epicov.org/epi3/start/EPI_ISL/429478" TargetMode="External"/><Relationship Id="rId10783" Type="http://schemas.openxmlformats.org/officeDocument/2006/relationships/hyperlink" Target="https://www.epicov.org/epi3/start/EPI_ISL/423920" TargetMode="External"/><Relationship Id="rId11834" Type="http://schemas.openxmlformats.org/officeDocument/2006/relationships/hyperlink" Target="https://www.epicov.org/epi3/start/EPI_ISL/420377" TargetMode="External"/><Relationship Id="rId3998" Type="http://schemas.openxmlformats.org/officeDocument/2006/relationships/hyperlink" Target="https://www.epicov.org/epi3/start/EPI_ISL/426815" TargetMode="External"/><Relationship Id="rId7455" Type="http://schemas.openxmlformats.org/officeDocument/2006/relationships/hyperlink" Target="https://www.epicov.org/epi3/start/EPI_ISL/425183" TargetMode="External"/><Relationship Id="rId8506" Type="http://schemas.openxmlformats.org/officeDocument/2006/relationships/hyperlink" Target="https://www.epicov.org/epi3/start/EPI_ISL/420718" TargetMode="External"/><Relationship Id="rId8920" Type="http://schemas.openxmlformats.org/officeDocument/2006/relationships/hyperlink" Target="https://www.epicov.org/epi3/start/EPI_ISL/420532" TargetMode="External"/><Relationship Id="rId10436" Type="http://schemas.openxmlformats.org/officeDocument/2006/relationships/hyperlink" Target="https://www.epicov.org/epi3/start/EPI_ISL/430439" TargetMode="External"/><Relationship Id="rId6057" Type="http://schemas.openxmlformats.org/officeDocument/2006/relationships/hyperlink" Target="https://www.epicov.org/epi3/start/EPI_ISL/424590" TargetMode="External"/><Relationship Id="rId6471" Type="http://schemas.openxmlformats.org/officeDocument/2006/relationships/hyperlink" Target="https://www.epicov.org/epi3/start/EPI_ISL/427393" TargetMode="External"/><Relationship Id="rId7108" Type="http://schemas.openxmlformats.org/officeDocument/2006/relationships/hyperlink" Target="https://www.epicov.org/epi3/start/EPI_ISL/429701" TargetMode="External"/><Relationship Id="rId7522" Type="http://schemas.openxmlformats.org/officeDocument/2006/relationships/hyperlink" Target="https://www.epicov.org/epi3/start/EPI_ISL/426435" TargetMode="External"/><Relationship Id="rId10850" Type="http://schemas.openxmlformats.org/officeDocument/2006/relationships/hyperlink" Target="https://www.epicov.org/epi3/start/EPI_ISL/423979" TargetMode="External"/><Relationship Id="rId11901" Type="http://schemas.openxmlformats.org/officeDocument/2006/relationships/hyperlink" Target="https://www.epicov.org/epi3/start/EPI_ISL/422945" TargetMode="External"/><Relationship Id="rId986" Type="http://schemas.openxmlformats.org/officeDocument/2006/relationships/hyperlink" Target="https://www.epicov.org/epi3/start/EPI_ISL/417861" TargetMode="External"/><Relationship Id="rId2667" Type="http://schemas.openxmlformats.org/officeDocument/2006/relationships/hyperlink" Target="https://www.epicov.org/epi3/start/EPI_ISL/418912" TargetMode="External"/><Relationship Id="rId3718" Type="http://schemas.openxmlformats.org/officeDocument/2006/relationships/hyperlink" Target="https://www.epicov.org/epi3/start/EPI_ISL/410721" TargetMode="External"/><Relationship Id="rId5073" Type="http://schemas.openxmlformats.org/officeDocument/2006/relationships/hyperlink" Target="https://www.epicov.org/epi3/start/EPI_ISL/426719" TargetMode="External"/><Relationship Id="rId6124" Type="http://schemas.openxmlformats.org/officeDocument/2006/relationships/hyperlink" Target="https://www.epicov.org/epi3/start/EPI_ISL/425837" TargetMode="External"/><Relationship Id="rId9694" Type="http://schemas.openxmlformats.org/officeDocument/2006/relationships/hyperlink" Target="https://www.epicov.org/epi3/start/EPI_ISL/428391" TargetMode="External"/><Relationship Id="rId10503" Type="http://schemas.openxmlformats.org/officeDocument/2006/relationships/hyperlink" Target="https://www.epicov.org/epi3/start/EPI_ISL/429449" TargetMode="External"/><Relationship Id="rId639" Type="http://schemas.openxmlformats.org/officeDocument/2006/relationships/hyperlink" Target="https://www.epicov.org/epi3/start/EPI_ISL/415457" TargetMode="External"/><Relationship Id="rId1269" Type="http://schemas.openxmlformats.org/officeDocument/2006/relationships/hyperlink" Target="https://www.epicov.org/epi3/start/EPI_ISL/416886" TargetMode="External"/><Relationship Id="rId5140" Type="http://schemas.openxmlformats.org/officeDocument/2006/relationships/hyperlink" Target="https://www.epicov.org/epi3/start/EPI_ISL/423375" TargetMode="External"/><Relationship Id="rId8296" Type="http://schemas.openxmlformats.org/officeDocument/2006/relationships/hyperlink" Target="https://www.epicov.org/epi3/start/EPI_ISL/428927" TargetMode="External"/><Relationship Id="rId9347" Type="http://schemas.openxmlformats.org/officeDocument/2006/relationships/hyperlink" Target="https://www.epicov.org/epi3/start/EPI_ISL/421941" TargetMode="External"/><Relationship Id="rId12675" Type="http://schemas.openxmlformats.org/officeDocument/2006/relationships/hyperlink" Target="https://www.epicov.org/epi3/start/EPI_ISL/422876" TargetMode="External"/><Relationship Id="rId1683" Type="http://schemas.openxmlformats.org/officeDocument/2006/relationships/hyperlink" Target="https://www.epicov.org/epi3/start/EPI_ISL/417276" TargetMode="External"/><Relationship Id="rId2734" Type="http://schemas.openxmlformats.org/officeDocument/2006/relationships/hyperlink" Target="https://www.epicov.org/epi3/start/EPI_ISL/417612" TargetMode="External"/><Relationship Id="rId9761" Type="http://schemas.openxmlformats.org/officeDocument/2006/relationships/hyperlink" Target="https://www.epicov.org/epi3/start/EPI_ISL/430645" TargetMode="External"/><Relationship Id="rId11277" Type="http://schemas.openxmlformats.org/officeDocument/2006/relationships/hyperlink" Target="https://www.epicov.org/epi3/start/EPI_ISL/423531" TargetMode="External"/><Relationship Id="rId11691" Type="http://schemas.openxmlformats.org/officeDocument/2006/relationships/hyperlink" Target="https://www.epicov.org/epi3/start/EPI_ISL/420310" TargetMode="External"/><Relationship Id="rId12328" Type="http://schemas.openxmlformats.org/officeDocument/2006/relationships/hyperlink" Target="https://www.epicov.org/epi3/start/EPI_ISL/421461" TargetMode="External"/><Relationship Id="rId12742" Type="http://schemas.openxmlformats.org/officeDocument/2006/relationships/hyperlink" Target="https://www.epicov.org/epi3/start/EPI_ISL/422816" TargetMode="External"/><Relationship Id="rId706" Type="http://schemas.openxmlformats.org/officeDocument/2006/relationships/hyperlink" Target="https://www.epicov.org/epi3/start/EPI_ISL/416472" TargetMode="External"/><Relationship Id="rId1336" Type="http://schemas.openxmlformats.org/officeDocument/2006/relationships/hyperlink" Target="https://www.epicov.org/epi3/start/EPI_ISL/413025" TargetMode="External"/><Relationship Id="rId1750" Type="http://schemas.openxmlformats.org/officeDocument/2006/relationships/hyperlink" Target="https://www.epicov.org/epi3/start/EPI_ISL/417203" TargetMode="External"/><Relationship Id="rId2801" Type="http://schemas.openxmlformats.org/officeDocument/2006/relationships/hyperlink" Target="https://www.epicov.org/epi3/start/EPI_ISL/418959" TargetMode="External"/><Relationship Id="rId5957" Type="http://schemas.openxmlformats.org/officeDocument/2006/relationships/hyperlink" Target="https://www.epicov.org/epi3/start/EPI_ISL/423114" TargetMode="External"/><Relationship Id="rId8016" Type="http://schemas.openxmlformats.org/officeDocument/2006/relationships/hyperlink" Target="https://www.epicov.org/epi3/start/EPI_ISL/428894" TargetMode="External"/><Relationship Id="rId8363" Type="http://schemas.openxmlformats.org/officeDocument/2006/relationships/hyperlink" Target="https://www.epicov.org/epi3/start/EPI_ISL/429143" TargetMode="External"/><Relationship Id="rId9414" Type="http://schemas.openxmlformats.org/officeDocument/2006/relationships/hyperlink" Target="https://www.epicov.org/epi3/start/EPI_ISL/428299" TargetMode="External"/><Relationship Id="rId10293" Type="http://schemas.openxmlformats.org/officeDocument/2006/relationships/hyperlink" Target="https://www.epicov.org/epi3/start/EPI_ISL/420997" TargetMode="External"/><Relationship Id="rId11344" Type="http://schemas.openxmlformats.org/officeDocument/2006/relationships/hyperlink" Target="https://www.epicov.org/epi3/start/EPI_ISL/423550" TargetMode="External"/><Relationship Id="rId42" Type="http://schemas.openxmlformats.org/officeDocument/2006/relationships/hyperlink" Target="https://www.epicov.org/epi3/start/EPI_ISL/413517" TargetMode="External"/><Relationship Id="rId1403" Type="http://schemas.openxmlformats.org/officeDocument/2006/relationships/hyperlink" Target="https://www.epicov.org/epi3/start/EPI_ISL/419790" TargetMode="External"/><Relationship Id="rId4559" Type="http://schemas.openxmlformats.org/officeDocument/2006/relationships/hyperlink" Target="https://www.epicov.org/epi3/start/EPI_ISL/424095" TargetMode="External"/><Relationship Id="rId4973" Type="http://schemas.openxmlformats.org/officeDocument/2006/relationships/hyperlink" Target="https://www.epicov.org/epi3/start/EPI_ISL/424148" TargetMode="External"/><Relationship Id="rId8430" Type="http://schemas.openxmlformats.org/officeDocument/2006/relationships/hyperlink" Target="https://www.epicov.org/epi3/start/EPI_ISL/429183" TargetMode="External"/><Relationship Id="rId10360" Type="http://schemas.openxmlformats.org/officeDocument/2006/relationships/hyperlink" Target="https://www.epicov.org/epi3/start/EPI_ISL/429473" TargetMode="External"/><Relationship Id="rId11411" Type="http://schemas.openxmlformats.org/officeDocument/2006/relationships/hyperlink" Target="https://www.epicov.org/epi3/start/EPI_ISL/422271" TargetMode="External"/><Relationship Id="rId3575" Type="http://schemas.openxmlformats.org/officeDocument/2006/relationships/hyperlink" Target="https://www.epicov.org/epi3/start/EPI_ISL/419482" TargetMode="External"/><Relationship Id="rId4626" Type="http://schemas.openxmlformats.org/officeDocument/2006/relationships/hyperlink" Target="https://www.epicov.org/epi3/start/EPI_ISL/425347" TargetMode="External"/><Relationship Id="rId7032" Type="http://schemas.openxmlformats.org/officeDocument/2006/relationships/hyperlink" Target="https://www.epicov.org/epi3/start/EPI_ISL/428484" TargetMode="External"/><Relationship Id="rId10013" Type="http://schemas.openxmlformats.org/officeDocument/2006/relationships/hyperlink" Target="https://www.epicov.org/epi3/start/EPI_ISL/429615" TargetMode="External"/><Relationship Id="rId496" Type="http://schemas.openxmlformats.org/officeDocument/2006/relationships/hyperlink" Target="https://www.epicov.org/epi3/start/EPI_ISL/416674" TargetMode="External"/><Relationship Id="rId2177" Type="http://schemas.openxmlformats.org/officeDocument/2006/relationships/hyperlink" Target="https://www.epicov.org/epi3/start/EPI_ISL/419699" TargetMode="External"/><Relationship Id="rId2591" Type="http://schemas.openxmlformats.org/officeDocument/2006/relationships/hyperlink" Target="https://www.epicov.org/epi3/start/EPI_ISL/416356" TargetMode="External"/><Relationship Id="rId3228" Type="http://schemas.openxmlformats.org/officeDocument/2006/relationships/hyperlink" Target="https://www.epicov.org/epi3/start/EPI_ISL/417482" TargetMode="External"/><Relationship Id="rId3642" Type="http://schemas.openxmlformats.org/officeDocument/2006/relationships/hyperlink" Target="https://www.epicov.org/epi3/start/EPI_ISL/419429" TargetMode="External"/><Relationship Id="rId6798" Type="http://schemas.openxmlformats.org/officeDocument/2006/relationships/hyperlink" Target="https://www.epicov.org/epi3/start/EPI_ISL/428761" TargetMode="External"/><Relationship Id="rId7849" Type="http://schemas.openxmlformats.org/officeDocument/2006/relationships/hyperlink" Target="https://www.epicov.org/epi3/start/EPI_ISL/425252" TargetMode="External"/><Relationship Id="rId12185" Type="http://schemas.openxmlformats.org/officeDocument/2006/relationships/hyperlink" Target="https://www.epicov.org/epi3/start/EPI_ISL/420395" TargetMode="External"/><Relationship Id="rId149" Type="http://schemas.openxmlformats.org/officeDocument/2006/relationships/hyperlink" Target="https://www.epicov.org/epi3/start/EPI_ISL/403934" TargetMode="External"/><Relationship Id="rId563" Type="http://schemas.openxmlformats.org/officeDocument/2006/relationships/hyperlink" Target="https://www.epicov.org/epi3/start/EPI_ISL/415495" TargetMode="External"/><Relationship Id="rId1193" Type="http://schemas.openxmlformats.org/officeDocument/2006/relationships/hyperlink" Target="https://www.epicov.org/epi3/start/EPI_ISL/414501" TargetMode="External"/><Relationship Id="rId2244" Type="http://schemas.openxmlformats.org/officeDocument/2006/relationships/hyperlink" Target="https://www.epicov.org/epi3/start/EPI_ISL/418319" TargetMode="External"/><Relationship Id="rId9271" Type="http://schemas.openxmlformats.org/officeDocument/2006/relationships/hyperlink" Target="https://www.epicov.org/epi3/start/EPI_ISL/421908" TargetMode="External"/><Relationship Id="rId216" Type="http://schemas.openxmlformats.org/officeDocument/2006/relationships/hyperlink" Target="https://www.epicov.org/epi3/start/EPI_ISL/413498" TargetMode="External"/><Relationship Id="rId1260" Type="http://schemas.openxmlformats.org/officeDocument/2006/relationships/hyperlink" Target="https://www.epicov.org/epi3/start/EPI_ISL/415535" TargetMode="External"/><Relationship Id="rId6865" Type="http://schemas.openxmlformats.org/officeDocument/2006/relationships/hyperlink" Target="https://www.epicov.org/epi3/start/EPI_ISL/428748" TargetMode="External"/><Relationship Id="rId7916" Type="http://schemas.openxmlformats.org/officeDocument/2006/relationships/hyperlink" Target="https://www.epicov.org/epi3/start/EPI_ISL/426288" TargetMode="External"/><Relationship Id="rId12252" Type="http://schemas.openxmlformats.org/officeDocument/2006/relationships/hyperlink" Target="https://www.epicov.org/epi3/start/EPI_ISL/421407" TargetMode="External"/><Relationship Id="rId630" Type="http://schemas.openxmlformats.org/officeDocument/2006/relationships/hyperlink" Target="https://www.epicov.org/epi3/start/EPI_ISL/415467" TargetMode="External"/><Relationship Id="rId2311" Type="http://schemas.openxmlformats.org/officeDocument/2006/relationships/hyperlink" Target="https://www.epicov.org/epi3/start/EPI_ISL/418871" TargetMode="External"/><Relationship Id="rId4069" Type="http://schemas.openxmlformats.org/officeDocument/2006/relationships/hyperlink" Target="https://www.epicov.org/epi3/start/EPI_ISL/425508" TargetMode="External"/><Relationship Id="rId5467" Type="http://schemas.openxmlformats.org/officeDocument/2006/relationships/hyperlink" Target="https://www.epicov.org/epi3/start/EPI_ISL/422177" TargetMode="External"/><Relationship Id="rId5881" Type="http://schemas.openxmlformats.org/officeDocument/2006/relationships/hyperlink" Target="https://www.epicov.org/epi3/start/EPI_ISL/424431" TargetMode="External"/><Relationship Id="rId6518" Type="http://schemas.openxmlformats.org/officeDocument/2006/relationships/hyperlink" Target="https://www.epicov.org/epi3/start/EPI_ISL/427382" TargetMode="External"/><Relationship Id="rId6932" Type="http://schemas.openxmlformats.org/officeDocument/2006/relationships/hyperlink" Target="https://www.epicov.org/epi3/start/EPI_ISL/428446" TargetMode="External"/><Relationship Id="rId4483" Type="http://schemas.openxmlformats.org/officeDocument/2006/relationships/hyperlink" Target="https://www.epicov.org/epi3/start/EPI_ISL/426963" TargetMode="External"/><Relationship Id="rId5534" Type="http://schemas.openxmlformats.org/officeDocument/2006/relationships/hyperlink" Target="https://www.epicov.org/epi3/start/EPI_ISL/423403" TargetMode="External"/><Relationship Id="rId3085" Type="http://schemas.openxmlformats.org/officeDocument/2006/relationships/hyperlink" Target="https://www.epicov.org/epi3/start/EPI_ISL/419939" TargetMode="External"/><Relationship Id="rId4136" Type="http://schemas.openxmlformats.org/officeDocument/2006/relationships/hyperlink" Target="https://www.epicov.org/epi3/start/EPI_ISL/425527" TargetMode="External"/><Relationship Id="rId4550" Type="http://schemas.openxmlformats.org/officeDocument/2006/relationships/hyperlink" Target="https://www.epicov.org/epi3/start/EPI_ISL/424061" TargetMode="External"/><Relationship Id="rId5601" Type="http://schemas.openxmlformats.org/officeDocument/2006/relationships/hyperlink" Target="https://www.epicov.org/epi3/start/EPI_ISL/422124" TargetMode="External"/><Relationship Id="rId8757" Type="http://schemas.openxmlformats.org/officeDocument/2006/relationships/hyperlink" Target="https://www.epicov.org/epi3/start/EPI_ISL/429282" TargetMode="External"/><Relationship Id="rId9808" Type="http://schemas.openxmlformats.org/officeDocument/2006/relationships/hyperlink" Target="https://www.epicov.org/epi3/start/EPI_ISL/429632" TargetMode="External"/><Relationship Id="rId10687" Type="http://schemas.openxmlformats.org/officeDocument/2006/relationships/hyperlink" Target="https://www.epicov.org/epi3/start/EPI_ISL/423777" TargetMode="External"/><Relationship Id="rId3152" Type="http://schemas.openxmlformats.org/officeDocument/2006/relationships/hyperlink" Target="https://www.epicov.org/epi3/start/EPI_ISL/418772" TargetMode="External"/><Relationship Id="rId4203" Type="http://schemas.openxmlformats.org/officeDocument/2006/relationships/hyperlink" Target="https://www.epicov.org/epi3/start/EPI_ISL/425673" TargetMode="External"/><Relationship Id="rId7359" Type="http://schemas.openxmlformats.org/officeDocument/2006/relationships/hyperlink" Target="https://www.epicov.org/epi3/start/EPI_ISL/429816" TargetMode="External"/><Relationship Id="rId7773" Type="http://schemas.openxmlformats.org/officeDocument/2006/relationships/hyperlink" Target="https://www.epicov.org/epi3/start/EPI_ISL/426525" TargetMode="External"/><Relationship Id="rId8824" Type="http://schemas.openxmlformats.org/officeDocument/2006/relationships/hyperlink" Target="https://www.epicov.org/epi3/start/EPI_ISL/430211" TargetMode="External"/><Relationship Id="rId11738" Type="http://schemas.openxmlformats.org/officeDocument/2006/relationships/hyperlink" Target="https://www.epicov.org/epi3/start/EPI_ISL/421663" TargetMode="External"/><Relationship Id="rId6375" Type="http://schemas.openxmlformats.org/officeDocument/2006/relationships/hyperlink" Target="https://www.epicov.org/epi3/start/EPI_ISL/427363" TargetMode="External"/><Relationship Id="rId7426" Type="http://schemas.openxmlformats.org/officeDocument/2006/relationships/hyperlink" Target="https://www.epicov.org/epi3/start/EPI_ISL/429845" TargetMode="External"/><Relationship Id="rId10754" Type="http://schemas.openxmlformats.org/officeDocument/2006/relationships/hyperlink" Target="https://www.epicov.org/epi3/start/EPI_ISL/422608" TargetMode="External"/><Relationship Id="rId11805" Type="http://schemas.openxmlformats.org/officeDocument/2006/relationships/hyperlink" Target="https://www.epicov.org/epi3/start/EPI_ISL/420345" TargetMode="External"/><Relationship Id="rId140" Type="http://schemas.openxmlformats.org/officeDocument/2006/relationships/hyperlink" Target="https://www.epicov.org/epi3/start/EPI_ISL/412042" TargetMode="External"/><Relationship Id="rId3969" Type="http://schemas.openxmlformats.org/officeDocument/2006/relationships/hyperlink" Target="https://www.epicov.org/epi3/start/EPI_ISL/424262" TargetMode="External"/><Relationship Id="rId5391" Type="http://schemas.openxmlformats.org/officeDocument/2006/relationships/hyperlink" Target="https://www.epicov.org/epi3/start/EPI_ISL/423364" TargetMode="External"/><Relationship Id="rId6028" Type="http://schemas.openxmlformats.org/officeDocument/2006/relationships/hyperlink" Target="https://www.epicov.org/epi3/start/EPI_ISL/425931" TargetMode="External"/><Relationship Id="rId7840" Type="http://schemas.openxmlformats.org/officeDocument/2006/relationships/hyperlink" Target="https://www.epicov.org/epi3/start/EPI_ISL/426568" TargetMode="External"/><Relationship Id="rId9598" Type="http://schemas.openxmlformats.org/officeDocument/2006/relationships/hyperlink" Target="https://www.epicov.org/epi3/start/EPI_ISL/430531" TargetMode="External"/><Relationship Id="rId10407" Type="http://schemas.openxmlformats.org/officeDocument/2006/relationships/hyperlink" Target="https://www.epicov.org/epi3/start/EPI_ISL/430402" TargetMode="External"/><Relationship Id="rId10821" Type="http://schemas.openxmlformats.org/officeDocument/2006/relationships/hyperlink" Target="https://www.epicov.org/epi3/start/EPI_ISL/423946" TargetMode="External"/><Relationship Id="rId6" Type="http://schemas.openxmlformats.org/officeDocument/2006/relationships/hyperlink" Target="https://www.epicov.org/epi3/start/EPI_ISL/413582" TargetMode="External"/><Relationship Id="rId2985" Type="http://schemas.openxmlformats.org/officeDocument/2006/relationships/hyperlink" Target="https://www.epicov.org/epi3/start/EPI_ISL/418667" TargetMode="External"/><Relationship Id="rId5044" Type="http://schemas.openxmlformats.org/officeDocument/2006/relationships/hyperlink" Target="https://www.epicov.org/epi3/start/EPI_ISL/425400" TargetMode="External"/><Relationship Id="rId6442" Type="http://schemas.openxmlformats.org/officeDocument/2006/relationships/hyperlink" Target="https://www.epicov.org/epi3/start/EPI_ISL/426011" TargetMode="External"/><Relationship Id="rId12579" Type="http://schemas.openxmlformats.org/officeDocument/2006/relationships/hyperlink" Target="https://www.epicov.org/epi3/start/EPI_ISL/422832" TargetMode="External"/><Relationship Id="rId957" Type="http://schemas.openxmlformats.org/officeDocument/2006/relationships/hyperlink" Target="https://www.epicov.org/epi3/start/EPI_ISL/416513" TargetMode="External"/><Relationship Id="rId1587" Type="http://schemas.openxmlformats.org/officeDocument/2006/relationships/hyperlink" Target="https://www.epicov.org/epi3/start/EPI_ISL/417124" TargetMode="External"/><Relationship Id="rId2638" Type="http://schemas.openxmlformats.org/officeDocument/2006/relationships/hyperlink" Target="https://www.epicov.org/epi3/start/EPI_ISL/417699" TargetMode="External"/><Relationship Id="rId9665" Type="http://schemas.openxmlformats.org/officeDocument/2006/relationships/hyperlink" Target="https://www.epicov.org/epi3/start/EPI_ISL/427084" TargetMode="External"/><Relationship Id="rId11595" Type="http://schemas.openxmlformats.org/officeDocument/2006/relationships/hyperlink" Target="https://www.epicov.org/epi3/start/EPI_ISL/422315" TargetMode="External"/><Relationship Id="rId12646" Type="http://schemas.openxmlformats.org/officeDocument/2006/relationships/hyperlink" Target="https://www.epicov.org/epi3/start/EPI_ISL/420220" TargetMode="External"/><Relationship Id="rId1654" Type="http://schemas.openxmlformats.org/officeDocument/2006/relationships/hyperlink" Target="https://www.epicov.org/epi3/start/EPI_ISL/418582" TargetMode="External"/><Relationship Id="rId2705" Type="http://schemas.openxmlformats.org/officeDocument/2006/relationships/hyperlink" Target="https://www.epicov.org/epi3/start/EPI_ISL/418915" TargetMode="External"/><Relationship Id="rId4060" Type="http://schemas.openxmlformats.org/officeDocument/2006/relationships/hyperlink" Target="https://www.epicov.org/epi3/start/EPI_ISL/425512" TargetMode="External"/><Relationship Id="rId5111" Type="http://schemas.openxmlformats.org/officeDocument/2006/relationships/hyperlink" Target="https://www.epicov.org/epi3/start/EPI_ISL/423400" TargetMode="External"/><Relationship Id="rId8267" Type="http://schemas.openxmlformats.org/officeDocument/2006/relationships/hyperlink" Target="https://www.epicov.org/epi3/start/EPI_ISL/427662" TargetMode="External"/><Relationship Id="rId8681" Type="http://schemas.openxmlformats.org/officeDocument/2006/relationships/hyperlink" Target="https://www.epicov.org/epi3/start/EPI_ISL/429230" TargetMode="External"/><Relationship Id="rId9318" Type="http://schemas.openxmlformats.org/officeDocument/2006/relationships/hyperlink" Target="https://www.epicov.org/epi3/start/EPI_ISL/421955" TargetMode="External"/><Relationship Id="rId9732" Type="http://schemas.openxmlformats.org/officeDocument/2006/relationships/hyperlink" Target="https://www.epicov.org/epi3/start/EPI_ISL/430635" TargetMode="External"/><Relationship Id="rId10197" Type="http://schemas.openxmlformats.org/officeDocument/2006/relationships/hyperlink" Target="https://www.epicov.org/epi3/start/EPI_ISL/420968" TargetMode="External"/><Relationship Id="rId11248" Type="http://schemas.openxmlformats.org/officeDocument/2006/relationships/hyperlink" Target="https://www.epicov.org/epi3/start/EPI_ISL/422210" TargetMode="External"/><Relationship Id="rId11662" Type="http://schemas.openxmlformats.org/officeDocument/2006/relationships/hyperlink" Target="https://www.epicov.org/epi3/start/EPI_ISL/422366" TargetMode="External"/><Relationship Id="rId1307" Type="http://schemas.openxmlformats.org/officeDocument/2006/relationships/hyperlink" Target="https://www.epicov.org/epi3/start/EPI_ISL/415634" TargetMode="External"/><Relationship Id="rId1721" Type="http://schemas.openxmlformats.org/officeDocument/2006/relationships/hyperlink" Target="https://www.epicov.org/epi3/start/EPI_ISL/406535" TargetMode="External"/><Relationship Id="rId4877" Type="http://schemas.openxmlformats.org/officeDocument/2006/relationships/hyperlink" Target="https://www.epicov.org/epi3/start/EPI_ISL/426793" TargetMode="External"/><Relationship Id="rId5928" Type="http://schemas.openxmlformats.org/officeDocument/2006/relationships/hyperlink" Target="https://www.epicov.org/epi3/start/EPI_ISL/424454" TargetMode="External"/><Relationship Id="rId7283" Type="http://schemas.openxmlformats.org/officeDocument/2006/relationships/hyperlink" Target="https://www.epicov.org/epi3/start/EPI_ISL/429880" TargetMode="External"/><Relationship Id="rId8334" Type="http://schemas.openxmlformats.org/officeDocument/2006/relationships/hyperlink" Target="https://www.epicov.org/epi3/start/EPI_ISL/429130" TargetMode="External"/><Relationship Id="rId10264" Type="http://schemas.openxmlformats.org/officeDocument/2006/relationships/hyperlink" Target="https://www.epicov.org/epi3/start/EPI_ISL/420978" TargetMode="External"/><Relationship Id="rId11315" Type="http://schemas.openxmlformats.org/officeDocument/2006/relationships/hyperlink" Target="https://www.epicov.org/epi3/start/EPI_ISL/424891" TargetMode="External"/><Relationship Id="rId12713" Type="http://schemas.openxmlformats.org/officeDocument/2006/relationships/hyperlink" Target="https://www.epicov.org/epi3/start/EPI_ISL/420238" TargetMode="External"/><Relationship Id="rId13" Type="http://schemas.openxmlformats.org/officeDocument/2006/relationships/hyperlink" Target="https://www.epicov.org/epi3/start/EPI_ISL/413589" TargetMode="External"/><Relationship Id="rId3479" Type="http://schemas.openxmlformats.org/officeDocument/2006/relationships/hyperlink" Target="https://www.epicov.org/epi3/start/EPI_ISL/419303" TargetMode="External"/><Relationship Id="rId7350" Type="http://schemas.openxmlformats.org/officeDocument/2006/relationships/hyperlink" Target="https://www.epicov.org/epi3/start/EPI_ISL/429809" TargetMode="External"/><Relationship Id="rId8401" Type="http://schemas.openxmlformats.org/officeDocument/2006/relationships/hyperlink" Target="https://www.epicov.org/epi3/start/EPI_ISL/429124" TargetMode="External"/><Relationship Id="rId2495" Type="http://schemas.openxmlformats.org/officeDocument/2006/relationships/hyperlink" Target="https://www.epicov.org/epi3/start/EPI_ISL/417510" TargetMode="External"/><Relationship Id="rId3893" Type="http://schemas.openxmlformats.org/officeDocument/2006/relationships/hyperlink" Target="https://www.epicov.org/epi3/start/EPI_ISL/424255" TargetMode="External"/><Relationship Id="rId4944" Type="http://schemas.openxmlformats.org/officeDocument/2006/relationships/hyperlink" Target="https://www.epicov.org/epi3/start/EPI_ISL/426775" TargetMode="External"/><Relationship Id="rId7003" Type="http://schemas.openxmlformats.org/officeDocument/2006/relationships/hyperlink" Target="https://www.epicov.org/epi3/start/EPI_ISL/427102" TargetMode="External"/><Relationship Id="rId10331" Type="http://schemas.openxmlformats.org/officeDocument/2006/relationships/hyperlink" Target="https://www.epicov.org/epi3/start/EPI_ISL/429493" TargetMode="External"/><Relationship Id="rId12089" Type="http://schemas.openxmlformats.org/officeDocument/2006/relationships/hyperlink" Target="https://www.epicov.org/epi3/start/EPI_ISL/421796" TargetMode="External"/><Relationship Id="rId467" Type="http://schemas.openxmlformats.org/officeDocument/2006/relationships/hyperlink" Target="https://www.epicov.org/epi3/start/EPI_ISL/416643" TargetMode="External"/><Relationship Id="rId1097" Type="http://schemas.openxmlformats.org/officeDocument/2006/relationships/hyperlink" Target="https://www.epicov.org/epi3/start/EPI_ISL/414481" TargetMode="External"/><Relationship Id="rId2148" Type="http://schemas.openxmlformats.org/officeDocument/2006/relationships/hyperlink" Target="https://www.epicov.org/epi3/start/EPI_ISL/418372" TargetMode="External"/><Relationship Id="rId3546" Type="http://schemas.openxmlformats.org/officeDocument/2006/relationships/hyperlink" Target="https://www.epicov.org/epi3/start/EPI_ISL/418137" TargetMode="External"/><Relationship Id="rId3960" Type="http://schemas.openxmlformats.org/officeDocument/2006/relationships/hyperlink" Target="https://www.epicov.org/epi3/start/EPI_ISL/425598" TargetMode="External"/><Relationship Id="rId9175" Type="http://schemas.openxmlformats.org/officeDocument/2006/relationships/hyperlink" Target="https://www.epicov.org/epi3/start/EPI_ISL/430039" TargetMode="External"/><Relationship Id="rId881" Type="http://schemas.openxmlformats.org/officeDocument/2006/relationships/hyperlink" Target="https://www.epicov.org/epi3/start/EPI_ISL/417756" TargetMode="External"/><Relationship Id="rId2562" Type="http://schemas.openxmlformats.org/officeDocument/2006/relationships/hyperlink" Target="https://www.epicov.org/epi3/start/EPI_ISL/418984" TargetMode="External"/><Relationship Id="rId3613" Type="http://schemas.openxmlformats.org/officeDocument/2006/relationships/hyperlink" Target="https://www.epicov.org/epi3/start/EPI_ISL/419494" TargetMode="External"/><Relationship Id="rId6769" Type="http://schemas.openxmlformats.org/officeDocument/2006/relationships/hyperlink" Target="https://www.epicov.org/epi3/start/EPI_ISL/428729" TargetMode="External"/><Relationship Id="rId12156" Type="http://schemas.openxmlformats.org/officeDocument/2006/relationships/hyperlink" Target="https://www.epicov.org/epi3/start/EPI_ISL/420407" TargetMode="External"/><Relationship Id="rId12570" Type="http://schemas.openxmlformats.org/officeDocument/2006/relationships/hyperlink" Target="https://www.epicov.org/epi3/start/EPI_ISL/421505" TargetMode="External"/><Relationship Id="rId534" Type="http://schemas.openxmlformats.org/officeDocument/2006/relationships/hyperlink" Target="https://www.epicov.org/epi3/start/EPI_ISL/417917" TargetMode="External"/><Relationship Id="rId1164" Type="http://schemas.openxmlformats.org/officeDocument/2006/relationships/hyperlink" Target="https://www.epicov.org/epi3/start/EPI_ISL/414559" TargetMode="External"/><Relationship Id="rId2215" Type="http://schemas.openxmlformats.org/officeDocument/2006/relationships/hyperlink" Target="https://www.epicov.org/epi3/start/EPI_ISL/417075" TargetMode="External"/><Relationship Id="rId5785" Type="http://schemas.openxmlformats.org/officeDocument/2006/relationships/hyperlink" Target="https://www.epicov.org/epi3/start/EPI_ISL/423181" TargetMode="External"/><Relationship Id="rId6836" Type="http://schemas.openxmlformats.org/officeDocument/2006/relationships/hyperlink" Target="https://www.epicov.org/epi3/start/EPI_ISL/427444" TargetMode="External"/><Relationship Id="rId8191" Type="http://schemas.openxmlformats.org/officeDocument/2006/relationships/hyperlink" Target="https://www.epicov.org/epi3/start/EPI_ISL/428943" TargetMode="External"/><Relationship Id="rId9242" Type="http://schemas.openxmlformats.org/officeDocument/2006/relationships/hyperlink" Target="https://www.epicov.org/epi3/start/EPI_ISL/430026" TargetMode="External"/><Relationship Id="rId11172" Type="http://schemas.openxmlformats.org/officeDocument/2006/relationships/hyperlink" Target="https://www.epicov.org/epi3/start/EPI_ISL/422307" TargetMode="External"/><Relationship Id="rId12223" Type="http://schemas.openxmlformats.org/officeDocument/2006/relationships/hyperlink" Target="https://www.epicov.org/epi3/start/EPI_ISL/422711" TargetMode="External"/><Relationship Id="rId601" Type="http://schemas.openxmlformats.org/officeDocument/2006/relationships/hyperlink" Target="https://www.epicov.org/epi3/start/EPI_ISL/416740" TargetMode="External"/><Relationship Id="rId1231" Type="http://schemas.openxmlformats.org/officeDocument/2006/relationships/hyperlink" Target="https://www.epicov.org/epi3/start/EPI_ISL/415523" TargetMode="External"/><Relationship Id="rId4387" Type="http://schemas.openxmlformats.org/officeDocument/2006/relationships/hyperlink" Target="https://www.epicov.org/epi3/start/EPI_ISL/426931" TargetMode="External"/><Relationship Id="rId5438" Type="http://schemas.openxmlformats.org/officeDocument/2006/relationships/hyperlink" Target="https://www.epicov.org/epi3/start/EPI_ISL/423517" TargetMode="External"/><Relationship Id="rId5852" Type="http://schemas.openxmlformats.org/officeDocument/2006/relationships/hyperlink" Target="https://www.epicov.org/epi3/start/EPI_ISL/424402" TargetMode="External"/><Relationship Id="rId4454" Type="http://schemas.openxmlformats.org/officeDocument/2006/relationships/hyperlink" Target="https://www.epicov.org/epi3/start/EPI_ISL/426956" TargetMode="External"/><Relationship Id="rId5505" Type="http://schemas.openxmlformats.org/officeDocument/2006/relationships/hyperlink" Target="https://www.epicov.org/epi3/start/EPI_ISL/422187" TargetMode="External"/><Relationship Id="rId6903" Type="http://schemas.openxmlformats.org/officeDocument/2006/relationships/hyperlink" Target="https://www.epicov.org/epi3/start/EPI_ISL/427183" TargetMode="External"/><Relationship Id="rId11989" Type="http://schemas.openxmlformats.org/officeDocument/2006/relationships/hyperlink" Target="https://www.epicov.org/epi3/start/EPI_ISL/421762" TargetMode="External"/><Relationship Id="rId3056" Type="http://schemas.openxmlformats.org/officeDocument/2006/relationships/hyperlink" Target="https://www.epicov.org/epi3/start/EPI_ISL/419920" TargetMode="External"/><Relationship Id="rId3470" Type="http://schemas.openxmlformats.org/officeDocument/2006/relationships/hyperlink" Target="https://www.epicov.org/epi3/start/EPI_ISL/418045" TargetMode="External"/><Relationship Id="rId4107" Type="http://schemas.openxmlformats.org/officeDocument/2006/relationships/hyperlink" Target="https://www.epicov.org/epi3/start/EPI_ISL/425538" TargetMode="External"/><Relationship Id="rId391" Type="http://schemas.openxmlformats.org/officeDocument/2006/relationships/hyperlink" Target="https://www.epicov.org/epi3/start/EPI_ISL/417935" TargetMode="External"/><Relationship Id="rId2072" Type="http://schemas.openxmlformats.org/officeDocument/2006/relationships/hyperlink" Target="https://www.epicov.org/epi3/start/EPI_ISL/418195" TargetMode="External"/><Relationship Id="rId3123" Type="http://schemas.openxmlformats.org/officeDocument/2006/relationships/hyperlink" Target="https://www.epicov.org/epi3/start/EPI_ISL/418759" TargetMode="External"/><Relationship Id="rId4521" Type="http://schemas.openxmlformats.org/officeDocument/2006/relationships/hyperlink" Target="https://www.epicov.org/epi3/start/EPI_ISL/425648" TargetMode="External"/><Relationship Id="rId6279" Type="http://schemas.openxmlformats.org/officeDocument/2006/relationships/hyperlink" Target="https://www.epicov.org/epi3/start/EPI_ISL/423238" TargetMode="External"/><Relationship Id="rId7677" Type="http://schemas.openxmlformats.org/officeDocument/2006/relationships/hyperlink" Target="https://www.epicov.org/epi3/start/EPI_ISL/427709" TargetMode="External"/><Relationship Id="rId8728" Type="http://schemas.openxmlformats.org/officeDocument/2006/relationships/hyperlink" Target="https://www.epicov.org/epi3/start/EPI_ISL/430297" TargetMode="External"/><Relationship Id="rId10658" Type="http://schemas.openxmlformats.org/officeDocument/2006/relationships/hyperlink" Target="https://www.epicov.org/epi3/start/EPI_ISL/422537" TargetMode="External"/><Relationship Id="rId11709" Type="http://schemas.openxmlformats.org/officeDocument/2006/relationships/hyperlink" Target="https://www.epicov.org/epi3/start/EPI_ISL/422963" TargetMode="External"/><Relationship Id="rId6693" Type="http://schemas.openxmlformats.org/officeDocument/2006/relationships/hyperlink" Target="https://www.epicov.org/epi3/start/EPI_ISL/426124" TargetMode="External"/><Relationship Id="rId7744" Type="http://schemas.openxmlformats.org/officeDocument/2006/relationships/hyperlink" Target="https://www.epicov.org/epi3/start/EPI_ISL/426547" TargetMode="External"/><Relationship Id="rId10725" Type="http://schemas.openxmlformats.org/officeDocument/2006/relationships/hyperlink" Target="https://www.epicov.org/epi3/start/EPI_ISL/422496" TargetMode="External"/><Relationship Id="rId12080" Type="http://schemas.openxmlformats.org/officeDocument/2006/relationships/hyperlink" Target="https://www.epicov.org/epi3/start/EPI_ISL/421799" TargetMode="External"/><Relationship Id="rId2889" Type="http://schemas.openxmlformats.org/officeDocument/2006/relationships/hyperlink" Target="https://www.epicov.org/epi3/start/EPI_ISL/419984" TargetMode="External"/><Relationship Id="rId5295" Type="http://schemas.openxmlformats.org/officeDocument/2006/relationships/hyperlink" Target="https://www.epicov.org/epi3/start/EPI_ISL/425973" TargetMode="External"/><Relationship Id="rId6346" Type="http://schemas.openxmlformats.org/officeDocument/2006/relationships/hyperlink" Target="https://www.epicov.org/epi3/start/EPI_ISL/428685" TargetMode="External"/><Relationship Id="rId6760" Type="http://schemas.openxmlformats.org/officeDocument/2006/relationships/hyperlink" Target="https://www.epicov.org/epi3/start/EPI_ISL/428720" TargetMode="External"/><Relationship Id="rId7811" Type="http://schemas.openxmlformats.org/officeDocument/2006/relationships/hyperlink" Target="https://www.epicov.org/epi3/start/EPI_ISL/426584" TargetMode="External"/><Relationship Id="rId111" Type="http://schemas.openxmlformats.org/officeDocument/2006/relationships/hyperlink" Target="https://www.epicov.org/epi3/start/EPI_ISL/413653" TargetMode="External"/><Relationship Id="rId2956" Type="http://schemas.openxmlformats.org/officeDocument/2006/relationships/hyperlink" Target="https://www.epicov.org/epi3/start/EPI_ISL/418672" TargetMode="External"/><Relationship Id="rId5362" Type="http://schemas.openxmlformats.org/officeDocument/2006/relationships/hyperlink" Target="https://www.epicov.org/epi3/start/EPI_ISL/425994" TargetMode="External"/><Relationship Id="rId6413" Type="http://schemas.openxmlformats.org/officeDocument/2006/relationships/hyperlink" Target="https://www.epicov.org/epi3/start/EPI_ISL/426001" TargetMode="External"/><Relationship Id="rId9569" Type="http://schemas.openxmlformats.org/officeDocument/2006/relationships/hyperlink" Target="https://www.epicov.org/epi3/start/EPI_ISL/430568" TargetMode="External"/><Relationship Id="rId9983" Type="http://schemas.openxmlformats.org/officeDocument/2006/relationships/hyperlink" Target="https://www.epicov.org/epi3/start/EPI_ISL/428352" TargetMode="External"/><Relationship Id="rId11499" Type="http://schemas.openxmlformats.org/officeDocument/2006/relationships/hyperlink" Target="https://www.epicov.org/epi3/start/EPI_ISL/423762" TargetMode="External"/><Relationship Id="rId928" Type="http://schemas.openxmlformats.org/officeDocument/2006/relationships/hyperlink" Target="https://www.epicov.org/epi3/start/EPI_ISL/417822" TargetMode="External"/><Relationship Id="rId1558" Type="http://schemas.openxmlformats.org/officeDocument/2006/relationships/hyperlink" Target="https://www.epicov.org/epi3/start/EPI_ISL/417108" TargetMode="External"/><Relationship Id="rId2609" Type="http://schemas.openxmlformats.org/officeDocument/2006/relationships/hyperlink" Target="https://www.epicov.org/epi3/start/EPI_ISL/417676" TargetMode="External"/><Relationship Id="rId5015" Type="http://schemas.openxmlformats.org/officeDocument/2006/relationships/hyperlink" Target="https://www.epicov.org/epi3/start/EPI_ISL/424162" TargetMode="External"/><Relationship Id="rId8585" Type="http://schemas.openxmlformats.org/officeDocument/2006/relationships/hyperlink" Target="https://www.epicov.org/epi3/start/EPI_ISL/430095" TargetMode="External"/><Relationship Id="rId9636" Type="http://schemas.openxmlformats.org/officeDocument/2006/relationships/hyperlink" Target="https://www.epicov.org/epi3/start/EPI_ISL/429564" TargetMode="External"/><Relationship Id="rId1972" Type="http://schemas.openxmlformats.org/officeDocument/2006/relationships/hyperlink" Target="https://www.epicov.org/epi3/start/EPI_ISL/419597" TargetMode="External"/><Relationship Id="rId4031" Type="http://schemas.openxmlformats.org/officeDocument/2006/relationships/hyperlink" Target="https://www.epicov.org/epi3/start/EPI_ISL/426809" TargetMode="External"/><Relationship Id="rId7187" Type="http://schemas.openxmlformats.org/officeDocument/2006/relationships/hyperlink" Target="https://www.epicov.org/epi3/start/EPI_ISL/429723" TargetMode="External"/><Relationship Id="rId8238" Type="http://schemas.openxmlformats.org/officeDocument/2006/relationships/hyperlink" Target="https://www.epicov.org/epi3/start/EPI_ISL/426318" TargetMode="External"/><Relationship Id="rId10168" Type="http://schemas.openxmlformats.org/officeDocument/2006/relationships/hyperlink" Target="https://www.epicov.org/epi3/start/EPI_ISL/420945" TargetMode="External"/><Relationship Id="rId11566" Type="http://schemas.openxmlformats.org/officeDocument/2006/relationships/hyperlink" Target="https://www.epicov.org/epi3/start/EPI_ISL/424987" TargetMode="External"/><Relationship Id="rId11980" Type="http://schemas.openxmlformats.org/officeDocument/2006/relationships/hyperlink" Target="https://www.epicov.org/epi3/start/EPI_ISL/420288" TargetMode="External"/><Relationship Id="rId12617" Type="http://schemas.openxmlformats.org/officeDocument/2006/relationships/hyperlink" Target="https://www.epicov.org/epi3/start/EPI_ISL/420232" TargetMode="External"/><Relationship Id="rId1625" Type="http://schemas.openxmlformats.org/officeDocument/2006/relationships/hyperlink" Target="https://www.epicov.org/epi3/start/EPI_ISL/419701" TargetMode="External"/><Relationship Id="rId7254" Type="http://schemas.openxmlformats.org/officeDocument/2006/relationships/hyperlink" Target="https://www.epicov.org/epi3/start/EPI_ISL/430854" TargetMode="External"/><Relationship Id="rId8305" Type="http://schemas.openxmlformats.org/officeDocument/2006/relationships/hyperlink" Target="https://www.epicov.org/epi3/start/EPI_ISL/428935" TargetMode="External"/><Relationship Id="rId8652" Type="http://schemas.openxmlformats.org/officeDocument/2006/relationships/hyperlink" Target="https://www.epicov.org/epi3/start/EPI_ISL/430247" TargetMode="External"/><Relationship Id="rId9703" Type="http://schemas.openxmlformats.org/officeDocument/2006/relationships/hyperlink" Target="https://www.epicov.org/epi3/start/EPI_ISL/427064" TargetMode="External"/><Relationship Id="rId10582" Type="http://schemas.openxmlformats.org/officeDocument/2006/relationships/hyperlink" Target="https://www.epicov.org/epi3/start/EPI_ISL/422524" TargetMode="External"/><Relationship Id="rId11219" Type="http://schemas.openxmlformats.org/officeDocument/2006/relationships/hyperlink" Target="https://www.epicov.org/epi3/start/EPI_ISL/422293" TargetMode="External"/><Relationship Id="rId11633" Type="http://schemas.openxmlformats.org/officeDocument/2006/relationships/hyperlink" Target="https://www.epicov.org/epi3/start/EPI_ISL/423671" TargetMode="External"/><Relationship Id="rId3797" Type="http://schemas.openxmlformats.org/officeDocument/2006/relationships/hyperlink" Target="https://www.epicov.org/epi3/start/EPI_ISL/419257" TargetMode="External"/><Relationship Id="rId4848" Type="http://schemas.openxmlformats.org/officeDocument/2006/relationships/hyperlink" Target="https://www.epicov.org/epi3/start/EPI_ISL/426784" TargetMode="External"/><Relationship Id="rId10235" Type="http://schemas.openxmlformats.org/officeDocument/2006/relationships/hyperlink" Target="https://www.epicov.org/epi3/start/EPI_ISL/429339" TargetMode="External"/><Relationship Id="rId11700" Type="http://schemas.openxmlformats.org/officeDocument/2006/relationships/hyperlink" Target="https://www.epicov.org/epi3/start/EPI_ISL/420307" TargetMode="External"/><Relationship Id="rId2399" Type="http://schemas.openxmlformats.org/officeDocument/2006/relationships/hyperlink" Target="https://www.epicov.org/epi3/start/EPI_ISL/417588" TargetMode="External"/><Relationship Id="rId3864" Type="http://schemas.openxmlformats.org/officeDocument/2006/relationships/hyperlink" Target="https://www.epicov.org/epi3/start/EPI_ISL/425558" TargetMode="External"/><Relationship Id="rId4915" Type="http://schemas.openxmlformats.org/officeDocument/2006/relationships/hyperlink" Target="https://www.epicov.org/epi3/start/EPI_ISL/426766" TargetMode="External"/><Relationship Id="rId6270" Type="http://schemas.openxmlformats.org/officeDocument/2006/relationships/hyperlink" Target="https://www.epicov.org/epi3/start/EPI_ISL/423244" TargetMode="External"/><Relationship Id="rId7321" Type="http://schemas.openxmlformats.org/officeDocument/2006/relationships/hyperlink" Target="https://www.epicov.org/epi3/start/EPI_ISL/430896" TargetMode="External"/><Relationship Id="rId10302" Type="http://schemas.openxmlformats.org/officeDocument/2006/relationships/hyperlink" Target="https://www.epicov.org/epi3/start/EPI_ISL/420900" TargetMode="External"/><Relationship Id="rId785" Type="http://schemas.openxmlformats.org/officeDocument/2006/relationships/hyperlink" Target="https://www.epicov.org/epi3/start/EPI_ISL/417725" TargetMode="External"/><Relationship Id="rId2466" Type="http://schemas.openxmlformats.org/officeDocument/2006/relationships/hyperlink" Target="https://www.epicov.org/epi3/start/EPI_ISL/418816" TargetMode="External"/><Relationship Id="rId2880" Type="http://schemas.openxmlformats.org/officeDocument/2006/relationships/hyperlink" Target="https://www.epicov.org/epi3/start/EPI_ISL/418626" TargetMode="External"/><Relationship Id="rId3517" Type="http://schemas.openxmlformats.org/officeDocument/2006/relationships/hyperlink" Target="https://www.epicov.org/epi3/start/EPI_ISL/418107" TargetMode="External"/><Relationship Id="rId3931" Type="http://schemas.openxmlformats.org/officeDocument/2006/relationships/hyperlink" Target="https://www.epicov.org/epi3/start/EPI_ISL/425572" TargetMode="External"/><Relationship Id="rId9079" Type="http://schemas.openxmlformats.org/officeDocument/2006/relationships/hyperlink" Target="https://www.epicov.org/epi3/start/EPI_ISL/430002" TargetMode="External"/><Relationship Id="rId9493" Type="http://schemas.openxmlformats.org/officeDocument/2006/relationships/hyperlink" Target="https://www.epicov.org/epi3/start/EPI_ISL/430522" TargetMode="External"/><Relationship Id="rId12474" Type="http://schemas.openxmlformats.org/officeDocument/2006/relationships/hyperlink" Target="https://www.epicov.org/epi3/start/EPI_ISL/420040" TargetMode="External"/><Relationship Id="rId438" Type="http://schemas.openxmlformats.org/officeDocument/2006/relationships/hyperlink" Target="https://www.epicov.org/epi3/start/EPI_ISL/416616" TargetMode="External"/><Relationship Id="rId852" Type="http://schemas.openxmlformats.org/officeDocument/2006/relationships/hyperlink" Target="https://www.epicov.org/epi3/start/EPI_ISL/417766" TargetMode="External"/><Relationship Id="rId1068" Type="http://schemas.openxmlformats.org/officeDocument/2006/relationships/hyperlink" Target="https://www.epicov.org/epi3/start/EPI_ISL/414443" TargetMode="External"/><Relationship Id="rId1482" Type="http://schemas.openxmlformats.org/officeDocument/2006/relationships/hyperlink" Target="https://www.epicov.org/epi3/start/EPI_ISL/419710" TargetMode="External"/><Relationship Id="rId2119" Type="http://schemas.openxmlformats.org/officeDocument/2006/relationships/hyperlink" Target="https://www.epicov.org/epi3/start/EPI_ISL/418340" TargetMode="External"/><Relationship Id="rId2533" Type="http://schemas.openxmlformats.org/officeDocument/2006/relationships/hyperlink" Target="https://www.epicov.org/epi3/start/EPI_ISL/417665" TargetMode="External"/><Relationship Id="rId5689" Type="http://schemas.openxmlformats.org/officeDocument/2006/relationships/hyperlink" Target="https://www.epicov.org/epi3/start/EPI_ISL/424477" TargetMode="External"/><Relationship Id="rId8095" Type="http://schemas.openxmlformats.org/officeDocument/2006/relationships/hyperlink" Target="https://www.epicov.org/epi3/start/EPI_ISL/426396" TargetMode="External"/><Relationship Id="rId9146" Type="http://schemas.openxmlformats.org/officeDocument/2006/relationships/hyperlink" Target="https://www.epicov.org/epi3/start/EPI_ISL/420695" TargetMode="External"/><Relationship Id="rId9560" Type="http://schemas.openxmlformats.org/officeDocument/2006/relationships/hyperlink" Target="https://www.epicov.org/epi3/start/EPI_ISL/430560" TargetMode="External"/><Relationship Id="rId11076" Type="http://schemas.openxmlformats.org/officeDocument/2006/relationships/hyperlink" Target="https://www.epicov.org/epi3/start/EPI_ISL/421272" TargetMode="External"/><Relationship Id="rId12127" Type="http://schemas.openxmlformats.org/officeDocument/2006/relationships/hyperlink" Target="https://www.epicov.org/epi3/start/EPI_ISL/420478" TargetMode="External"/><Relationship Id="rId505" Type="http://schemas.openxmlformats.org/officeDocument/2006/relationships/hyperlink" Target="https://www.epicov.org/epi3/start/EPI_ISL/417992" TargetMode="External"/><Relationship Id="rId1135" Type="http://schemas.openxmlformats.org/officeDocument/2006/relationships/hyperlink" Target="https://www.epicov.org/epi3/start/EPI_ISL/414543" TargetMode="External"/><Relationship Id="rId8162" Type="http://schemas.openxmlformats.org/officeDocument/2006/relationships/hyperlink" Target="https://www.epicov.org/epi3/start/EPI_ISL/426311" TargetMode="External"/><Relationship Id="rId9213" Type="http://schemas.openxmlformats.org/officeDocument/2006/relationships/hyperlink" Target="https://www.epicov.org/epi3/start/EPI_ISL/429067" TargetMode="External"/><Relationship Id="rId10092" Type="http://schemas.openxmlformats.org/officeDocument/2006/relationships/hyperlink" Target="https://www.epicov.org/epi3/start/EPI_ISL/430338" TargetMode="External"/><Relationship Id="rId11143" Type="http://schemas.openxmlformats.org/officeDocument/2006/relationships/hyperlink" Target="https://www.epicov.org/epi3/start/EPI_ISL/423607" TargetMode="External"/><Relationship Id="rId11490" Type="http://schemas.openxmlformats.org/officeDocument/2006/relationships/hyperlink" Target="https://www.epicov.org/epi3/start/EPI_ISL/423723" TargetMode="External"/><Relationship Id="rId12541" Type="http://schemas.openxmlformats.org/officeDocument/2006/relationships/hyperlink" Target="https://www.epicov.org/epi3/start/EPI_ISL/421519" TargetMode="External"/><Relationship Id="rId1202" Type="http://schemas.openxmlformats.org/officeDocument/2006/relationships/hyperlink" Target="https://www.epicov.org/epi3/start/EPI_ISL/414527" TargetMode="External"/><Relationship Id="rId2600" Type="http://schemas.openxmlformats.org/officeDocument/2006/relationships/hyperlink" Target="https://www.epicov.org/epi3/start/EPI_ISL/416341" TargetMode="External"/><Relationship Id="rId4358" Type="http://schemas.openxmlformats.org/officeDocument/2006/relationships/hyperlink" Target="https://www.epicov.org/epi3/start/EPI_ISL/426917" TargetMode="External"/><Relationship Id="rId5409" Type="http://schemas.openxmlformats.org/officeDocument/2006/relationships/hyperlink" Target="https://www.epicov.org/epi3/start/EPI_ISL/423355" TargetMode="External"/><Relationship Id="rId5756" Type="http://schemas.openxmlformats.org/officeDocument/2006/relationships/hyperlink" Target="https://www.epicov.org/epi3/start/EPI_ISL/423159" TargetMode="External"/><Relationship Id="rId6807" Type="http://schemas.openxmlformats.org/officeDocument/2006/relationships/hyperlink" Target="https://www.epicov.org/epi3/start/EPI_ISL/428766" TargetMode="External"/><Relationship Id="rId4772" Type="http://schemas.openxmlformats.org/officeDocument/2006/relationships/hyperlink" Target="https://www.epicov.org/epi3/start/EPI_ISL/426691" TargetMode="External"/><Relationship Id="rId5823" Type="http://schemas.openxmlformats.org/officeDocument/2006/relationships/hyperlink" Target="https://www.epicov.org/epi3/start/EPI_ISL/425706" TargetMode="External"/><Relationship Id="rId8979" Type="http://schemas.openxmlformats.org/officeDocument/2006/relationships/hyperlink" Target="https://www.epicov.org/epi3/start/EPI_ISL/421814" TargetMode="External"/><Relationship Id="rId11210" Type="http://schemas.openxmlformats.org/officeDocument/2006/relationships/hyperlink" Target="https://www.epicov.org/epi3/start/EPI_ISL/424955" TargetMode="External"/><Relationship Id="rId295" Type="http://schemas.openxmlformats.org/officeDocument/2006/relationships/hyperlink" Target="https://www.epicov.org/epi3/start/EPI_ISL/413882" TargetMode="External"/><Relationship Id="rId3374" Type="http://schemas.openxmlformats.org/officeDocument/2006/relationships/hyperlink" Target="https://www.epicov.org/epi3/start/EPI_ISL/412969" TargetMode="External"/><Relationship Id="rId4425" Type="http://schemas.openxmlformats.org/officeDocument/2006/relationships/hyperlink" Target="https://www.epicov.org/epi3/start/EPI_ISL/424304" TargetMode="External"/><Relationship Id="rId7995" Type="http://schemas.openxmlformats.org/officeDocument/2006/relationships/hyperlink" Target="https://www.epicov.org/epi3/start/EPI_ISL/427552" TargetMode="External"/><Relationship Id="rId10976" Type="http://schemas.openxmlformats.org/officeDocument/2006/relationships/hyperlink" Target="https://www.epicov.org/epi3/start/EPI_ISL/421243" TargetMode="External"/><Relationship Id="rId2390" Type="http://schemas.openxmlformats.org/officeDocument/2006/relationships/hyperlink" Target="https://www.epicov.org/epi3/start/EPI_ISL/417581" TargetMode="External"/><Relationship Id="rId3027" Type="http://schemas.openxmlformats.org/officeDocument/2006/relationships/hyperlink" Target="https://www.epicov.org/epi3/start/EPI_ISL/418680" TargetMode="External"/><Relationship Id="rId3441" Type="http://schemas.openxmlformats.org/officeDocument/2006/relationships/hyperlink" Target="https://www.epicov.org/epi3/start/EPI_ISL/418021" TargetMode="External"/><Relationship Id="rId6597" Type="http://schemas.openxmlformats.org/officeDocument/2006/relationships/hyperlink" Target="https://www.epicov.org/epi3/start/EPI_ISL/430968" TargetMode="External"/><Relationship Id="rId7648" Type="http://schemas.openxmlformats.org/officeDocument/2006/relationships/hyperlink" Target="https://www.epicov.org/epi3/start/EPI_ISL/425133" TargetMode="External"/><Relationship Id="rId10629" Type="http://schemas.openxmlformats.org/officeDocument/2006/relationships/hyperlink" Target="https://www.epicov.org/epi3/start/EPI_ISL/422545" TargetMode="External"/><Relationship Id="rId362" Type="http://schemas.openxmlformats.org/officeDocument/2006/relationships/hyperlink" Target="https://www.epicov.org/epi3/start/EPI_ISL/414043" TargetMode="External"/><Relationship Id="rId2043" Type="http://schemas.openxmlformats.org/officeDocument/2006/relationships/hyperlink" Target="https://www.epicov.org/epi3/start/EPI_ISL/418214" TargetMode="External"/><Relationship Id="rId5199" Type="http://schemas.openxmlformats.org/officeDocument/2006/relationships/hyperlink" Target="https://www.epicov.org/epi3/start/EPI_ISL/422082" TargetMode="External"/><Relationship Id="rId6664" Type="http://schemas.openxmlformats.org/officeDocument/2006/relationships/hyperlink" Target="https://www.epicov.org/epi3/start/EPI_ISL/427477" TargetMode="External"/><Relationship Id="rId7715" Type="http://schemas.openxmlformats.org/officeDocument/2006/relationships/hyperlink" Target="https://www.epicov.org/epi3/start/EPI_ISL/425272" TargetMode="External"/><Relationship Id="rId9070" Type="http://schemas.openxmlformats.org/officeDocument/2006/relationships/hyperlink" Target="https://www.epicov.org/epi3/start/EPI_ISL/420499" TargetMode="External"/><Relationship Id="rId12051" Type="http://schemas.openxmlformats.org/officeDocument/2006/relationships/hyperlink" Target="https://www.epicov.org/epi3/start/EPI_ISL/421775" TargetMode="External"/><Relationship Id="rId2110" Type="http://schemas.openxmlformats.org/officeDocument/2006/relationships/hyperlink" Target="https://www.epicov.org/epi3/start/EPI_ISL/417026" TargetMode="External"/><Relationship Id="rId5266" Type="http://schemas.openxmlformats.org/officeDocument/2006/relationships/hyperlink" Target="https://www.epicov.org/epi3/start/EPI_ISL/423321" TargetMode="External"/><Relationship Id="rId5680" Type="http://schemas.openxmlformats.org/officeDocument/2006/relationships/hyperlink" Target="https://www.epicov.org/epi3/start/EPI_ISL/425803" TargetMode="External"/><Relationship Id="rId6317" Type="http://schemas.openxmlformats.org/officeDocument/2006/relationships/hyperlink" Target="https://www.epicov.org/epi3/start/EPI_ISL/426082" TargetMode="External"/><Relationship Id="rId9887" Type="http://schemas.openxmlformats.org/officeDocument/2006/relationships/hyperlink" Target="https://www.epicov.org/epi3/start/EPI_ISL/427037" TargetMode="External"/><Relationship Id="rId4282" Type="http://schemas.openxmlformats.org/officeDocument/2006/relationships/hyperlink" Target="https://www.epicov.org/epi3/start/EPI_ISL/424390" TargetMode="External"/><Relationship Id="rId5333" Type="http://schemas.openxmlformats.org/officeDocument/2006/relationships/hyperlink" Target="https://www.epicov.org/epi3/start/EPI_ISL/422008" TargetMode="External"/><Relationship Id="rId6731" Type="http://schemas.openxmlformats.org/officeDocument/2006/relationships/hyperlink" Target="https://www.epicov.org/epi3/start/EPI_ISL/426181" TargetMode="External"/><Relationship Id="rId8489" Type="http://schemas.openxmlformats.org/officeDocument/2006/relationships/hyperlink" Target="https://www.epicov.org/epi3/start/EPI_ISL/420701" TargetMode="External"/><Relationship Id="rId1876" Type="http://schemas.openxmlformats.org/officeDocument/2006/relationships/hyperlink" Target="https://www.epicov.org/epi3/start/EPI_ISL/419560" TargetMode="External"/><Relationship Id="rId2927" Type="http://schemas.openxmlformats.org/officeDocument/2006/relationships/hyperlink" Target="https://www.epicov.org/epi3/start/EPI_ISL/419977" TargetMode="External"/><Relationship Id="rId9954" Type="http://schemas.openxmlformats.org/officeDocument/2006/relationships/hyperlink" Target="https://www.epicov.org/epi3/start/EPI_ISL/428345" TargetMode="External"/><Relationship Id="rId11884" Type="http://schemas.openxmlformats.org/officeDocument/2006/relationships/hyperlink" Target="https://www.epicov.org/epi3/start/EPI_ISL/422914" TargetMode="External"/><Relationship Id="rId1529" Type="http://schemas.openxmlformats.org/officeDocument/2006/relationships/hyperlink" Target="https://www.epicov.org/epi3/start/EPI_ISL/419736" TargetMode="External"/><Relationship Id="rId1943" Type="http://schemas.openxmlformats.org/officeDocument/2006/relationships/hyperlink" Target="https://www.epicov.org/epi3/start/EPI_ISL/418244" TargetMode="External"/><Relationship Id="rId5400" Type="http://schemas.openxmlformats.org/officeDocument/2006/relationships/hyperlink" Target="https://www.epicov.org/epi3/start/EPI_ISL/423361" TargetMode="External"/><Relationship Id="rId8556" Type="http://schemas.openxmlformats.org/officeDocument/2006/relationships/hyperlink" Target="https://www.epicov.org/epi3/start/EPI_ISL/420756" TargetMode="External"/><Relationship Id="rId8970" Type="http://schemas.openxmlformats.org/officeDocument/2006/relationships/hyperlink" Target="https://www.epicov.org/epi3/start/EPI_ISL/420576" TargetMode="External"/><Relationship Id="rId9607" Type="http://schemas.openxmlformats.org/officeDocument/2006/relationships/hyperlink" Target="https://www.epicov.org/epi3/start/EPI_ISL/430540" TargetMode="External"/><Relationship Id="rId10486" Type="http://schemas.openxmlformats.org/officeDocument/2006/relationships/hyperlink" Target="https://www.epicov.org/epi3/start/EPI_ISL/430422" TargetMode="External"/><Relationship Id="rId11537" Type="http://schemas.openxmlformats.org/officeDocument/2006/relationships/hyperlink" Target="https://www.epicov.org/epi3/start/EPI_ISL/423666" TargetMode="External"/><Relationship Id="rId11951" Type="http://schemas.openxmlformats.org/officeDocument/2006/relationships/hyperlink" Target="https://www.epicov.org/epi3/start/EPI_ISL/420266" TargetMode="External"/><Relationship Id="rId4002" Type="http://schemas.openxmlformats.org/officeDocument/2006/relationships/hyperlink" Target="https://www.epicov.org/epi3/start/EPI_ISL/426819" TargetMode="External"/><Relationship Id="rId7158" Type="http://schemas.openxmlformats.org/officeDocument/2006/relationships/hyperlink" Target="https://www.epicov.org/epi3/start/EPI_ISL/429746" TargetMode="External"/><Relationship Id="rId7572" Type="http://schemas.openxmlformats.org/officeDocument/2006/relationships/hyperlink" Target="https://www.epicov.org/epi3/start/EPI_ISL/425126" TargetMode="External"/><Relationship Id="rId8209" Type="http://schemas.openxmlformats.org/officeDocument/2006/relationships/hyperlink" Target="https://www.epicov.org/epi3/start/EPI_ISL/427622" TargetMode="External"/><Relationship Id="rId8623" Type="http://schemas.openxmlformats.org/officeDocument/2006/relationships/hyperlink" Target="https://www.epicov.org/epi3/start/EPI_ISL/430074" TargetMode="External"/><Relationship Id="rId10139" Type="http://schemas.openxmlformats.org/officeDocument/2006/relationships/hyperlink" Target="https://www.epicov.org/epi3/start/EPI_ISL/430382" TargetMode="External"/><Relationship Id="rId10553" Type="http://schemas.openxmlformats.org/officeDocument/2006/relationships/hyperlink" Target="https://www.epicov.org/epi3/start/EPI_ISL/423826" TargetMode="External"/><Relationship Id="rId11604" Type="http://schemas.openxmlformats.org/officeDocument/2006/relationships/hyperlink" Target="https://www.epicov.org/epi3/start/EPI_ISL/423685" TargetMode="External"/><Relationship Id="rId3768" Type="http://schemas.openxmlformats.org/officeDocument/2006/relationships/hyperlink" Target="https://www.epicov.org/epi3/start/EPI_ISL/419241" TargetMode="External"/><Relationship Id="rId4819" Type="http://schemas.openxmlformats.org/officeDocument/2006/relationships/hyperlink" Target="https://www.epicov.org/epi3/start/EPI_ISL/424187" TargetMode="External"/><Relationship Id="rId6174" Type="http://schemas.openxmlformats.org/officeDocument/2006/relationships/hyperlink" Target="https://www.epicov.org/epi3/start/EPI_ISL/424523" TargetMode="External"/><Relationship Id="rId7225" Type="http://schemas.openxmlformats.org/officeDocument/2006/relationships/hyperlink" Target="https://www.epicov.org/epi3/start/EPI_ISL/430884" TargetMode="External"/><Relationship Id="rId10206" Type="http://schemas.openxmlformats.org/officeDocument/2006/relationships/hyperlink" Target="https://www.epicov.org/epi3/start/EPI_ISL/420955" TargetMode="External"/><Relationship Id="rId689" Type="http://schemas.openxmlformats.org/officeDocument/2006/relationships/hyperlink" Target="https://www.epicov.org/epi3/start/EPI_ISL/416443" TargetMode="External"/><Relationship Id="rId2784" Type="http://schemas.openxmlformats.org/officeDocument/2006/relationships/hyperlink" Target="https://www.epicov.org/epi3/start/EPI_ISL/418965" TargetMode="External"/><Relationship Id="rId5190" Type="http://schemas.openxmlformats.org/officeDocument/2006/relationships/hyperlink" Target="https://www.epicov.org/epi3/start/EPI_ISL/422091" TargetMode="External"/><Relationship Id="rId6241" Type="http://schemas.openxmlformats.org/officeDocument/2006/relationships/hyperlink" Target="https://www.epicov.org/epi3/start/EPI_ISL/425873" TargetMode="External"/><Relationship Id="rId9397" Type="http://schemas.openxmlformats.org/officeDocument/2006/relationships/hyperlink" Target="https://www.epicov.org/epi3/start/EPI_ISL/428283" TargetMode="External"/><Relationship Id="rId10620" Type="http://schemas.openxmlformats.org/officeDocument/2006/relationships/hyperlink" Target="https://www.epicov.org/epi3/start/EPI_ISL/422551" TargetMode="External"/><Relationship Id="rId12378" Type="http://schemas.openxmlformats.org/officeDocument/2006/relationships/hyperlink" Target="https://www.epicov.org/epi3/start/EPI_ISL/420116" TargetMode="External"/><Relationship Id="rId756" Type="http://schemas.openxmlformats.org/officeDocument/2006/relationships/hyperlink" Target="https://www.epicov.org/epi3/start/EPI_ISL/416499" TargetMode="External"/><Relationship Id="rId1386" Type="http://schemas.openxmlformats.org/officeDocument/2006/relationships/hyperlink" Target="https://www.epicov.org/epi3/start/EPI_ISL/415609" TargetMode="External"/><Relationship Id="rId2437" Type="http://schemas.openxmlformats.org/officeDocument/2006/relationships/hyperlink" Target="https://www.epicov.org/epi3/start/EPI_ISL/418801" TargetMode="External"/><Relationship Id="rId3835" Type="http://schemas.openxmlformats.org/officeDocument/2006/relationships/hyperlink" Target="https://www.epicov.org/epi3/start/EPI_ISL/426906" TargetMode="External"/><Relationship Id="rId9464" Type="http://schemas.openxmlformats.org/officeDocument/2006/relationships/hyperlink" Target="https://www.epicov.org/epi3/start/EPI_ISL/430512" TargetMode="External"/><Relationship Id="rId12792" Type="http://schemas.openxmlformats.org/officeDocument/2006/relationships/hyperlink" Target="https://www.epicov.org/epi3/start/EPI_ISL/421468" TargetMode="External"/><Relationship Id="rId409" Type="http://schemas.openxmlformats.org/officeDocument/2006/relationships/hyperlink" Target="https://www.epicov.org/epi3/start/EPI_ISL/417967" TargetMode="External"/><Relationship Id="rId1039" Type="http://schemas.openxmlformats.org/officeDocument/2006/relationships/hyperlink" Target="https://www.epicov.org/epi3/start/EPI_ISL/414433" TargetMode="External"/><Relationship Id="rId2851" Type="http://schemas.openxmlformats.org/officeDocument/2006/relationships/hyperlink" Target="https://www.epicov.org/epi3/start/EPI_ISL/417302" TargetMode="External"/><Relationship Id="rId3902" Type="http://schemas.openxmlformats.org/officeDocument/2006/relationships/hyperlink" Target="https://www.epicov.org/epi3/start/EPI_ISL/425582" TargetMode="External"/><Relationship Id="rId8066" Type="http://schemas.openxmlformats.org/officeDocument/2006/relationships/hyperlink" Target="https://www.epicov.org/epi3/start/EPI_ISL/428878" TargetMode="External"/><Relationship Id="rId9117" Type="http://schemas.openxmlformats.org/officeDocument/2006/relationships/hyperlink" Target="https://www.epicov.org/epi3/start/EPI_ISL/429022" TargetMode="External"/><Relationship Id="rId11394" Type="http://schemas.openxmlformats.org/officeDocument/2006/relationships/hyperlink" Target="https://www.epicov.org/epi3/start/EPI_ISL/423572" TargetMode="External"/><Relationship Id="rId12445" Type="http://schemas.openxmlformats.org/officeDocument/2006/relationships/hyperlink" Target="https://www.epicov.org/epi3/start/EPI_ISL/421389" TargetMode="External"/><Relationship Id="rId92" Type="http://schemas.openxmlformats.org/officeDocument/2006/relationships/hyperlink" Target="https://www.epicov.org/epi3/start/EPI_ISL/413611" TargetMode="External"/><Relationship Id="rId823" Type="http://schemas.openxmlformats.org/officeDocument/2006/relationships/hyperlink" Target="https://www.epicov.org/epi3/start/EPI_ISL/417738" TargetMode="External"/><Relationship Id="rId1453" Type="http://schemas.openxmlformats.org/officeDocument/2006/relationships/hyperlink" Target="https://www.epicov.org/epi3/start/EPI_ISL/417179" TargetMode="External"/><Relationship Id="rId2504" Type="http://schemas.openxmlformats.org/officeDocument/2006/relationships/hyperlink" Target="https://www.epicov.org/epi3/start/EPI_ISL/417515" TargetMode="External"/><Relationship Id="rId7082" Type="http://schemas.openxmlformats.org/officeDocument/2006/relationships/hyperlink" Target="https://www.epicov.org/epi3/start/EPI_ISL/429799" TargetMode="External"/><Relationship Id="rId8480" Type="http://schemas.openxmlformats.org/officeDocument/2006/relationships/hyperlink" Target="https://www.epicov.org/epi3/start/EPI_ISL/430154" TargetMode="External"/><Relationship Id="rId9531" Type="http://schemas.openxmlformats.org/officeDocument/2006/relationships/hyperlink" Target="https://www.epicov.org/epi3/start/EPI_ISL/430503" TargetMode="External"/><Relationship Id="rId11047" Type="http://schemas.openxmlformats.org/officeDocument/2006/relationships/hyperlink" Target="https://www.epicov.org/epi3/start/EPI_ISL/421257" TargetMode="External"/><Relationship Id="rId11461" Type="http://schemas.openxmlformats.org/officeDocument/2006/relationships/hyperlink" Target="https://www.epicov.org/epi3/start/EPI_ISL/423741" TargetMode="External"/><Relationship Id="rId12512" Type="http://schemas.openxmlformats.org/officeDocument/2006/relationships/hyperlink" Target="https://www.epicov.org/epi3/start/EPI_ISL/421392" TargetMode="External"/><Relationship Id="rId1106" Type="http://schemas.openxmlformats.org/officeDocument/2006/relationships/hyperlink" Target="https://www.epicov.org/epi3/start/EPI_ISL/415701" TargetMode="External"/><Relationship Id="rId1520" Type="http://schemas.openxmlformats.org/officeDocument/2006/relationships/hyperlink" Target="https://www.epicov.org/epi3/start/EPI_ISL/418401" TargetMode="External"/><Relationship Id="rId4676" Type="http://schemas.openxmlformats.org/officeDocument/2006/relationships/hyperlink" Target="https://www.epicov.org/epi3/start/EPI_ISL/426656" TargetMode="External"/><Relationship Id="rId5727" Type="http://schemas.openxmlformats.org/officeDocument/2006/relationships/hyperlink" Target="https://www.epicov.org/epi3/start/EPI_ISL/424461" TargetMode="External"/><Relationship Id="rId8133" Type="http://schemas.openxmlformats.org/officeDocument/2006/relationships/hyperlink" Target="https://www.epicov.org/epi3/start/EPI_ISL/427628" TargetMode="External"/><Relationship Id="rId10063" Type="http://schemas.openxmlformats.org/officeDocument/2006/relationships/hyperlink" Target="https://www.epicov.org/epi3/start/EPI_ISL/429377" TargetMode="External"/><Relationship Id="rId11114" Type="http://schemas.openxmlformats.org/officeDocument/2006/relationships/hyperlink" Target="https://www.epicov.org/epi3/start/EPI_ISL/424952" TargetMode="External"/><Relationship Id="rId3278" Type="http://schemas.openxmlformats.org/officeDocument/2006/relationships/hyperlink" Target="https://www.epicov.org/epi3/start/EPI_ISL/417400" TargetMode="External"/><Relationship Id="rId3692" Type="http://schemas.openxmlformats.org/officeDocument/2006/relationships/hyperlink" Target="https://www.epicov.org/epi3/start/EPI_ISL/418093" TargetMode="External"/><Relationship Id="rId4329" Type="http://schemas.openxmlformats.org/officeDocument/2006/relationships/hyperlink" Target="https://www.epicov.org/epi3/start/EPI_ISL/426937" TargetMode="External"/><Relationship Id="rId4743" Type="http://schemas.openxmlformats.org/officeDocument/2006/relationships/hyperlink" Target="https://www.epicov.org/epi3/start/EPI_ISL/426681" TargetMode="External"/><Relationship Id="rId7899" Type="http://schemas.openxmlformats.org/officeDocument/2006/relationships/hyperlink" Target="https://www.epicov.org/epi3/start/EPI_ISL/427576" TargetMode="External"/><Relationship Id="rId8200" Type="http://schemas.openxmlformats.org/officeDocument/2006/relationships/hyperlink" Target="https://www.epicov.org/epi3/start/EPI_ISL/427618" TargetMode="External"/><Relationship Id="rId10130" Type="http://schemas.openxmlformats.org/officeDocument/2006/relationships/hyperlink" Target="https://www.epicov.org/epi3/start/EPI_ISL/430379" TargetMode="External"/><Relationship Id="rId199" Type="http://schemas.openxmlformats.org/officeDocument/2006/relationships/hyperlink" Target="https://www.epicov.org/epi3/start/EPI_ISL/413455" TargetMode="External"/><Relationship Id="rId2294" Type="http://schemas.openxmlformats.org/officeDocument/2006/relationships/hyperlink" Target="https://www.epicov.org/epi3/start/EPI_ISL/418320" TargetMode="External"/><Relationship Id="rId3345" Type="http://schemas.openxmlformats.org/officeDocument/2006/relationships/hyperlink" Target="https://www.epicov.org/epi3/start/EPI_ISL/420013" TargetMode="External"/><Relationship Id="rId266" Type="http://schemas.openxmlformats.org/officeDocument/2006/relationships/hyperlink" Target="https://www.epicov.org/epi3/start/EPI_ISL/413904" TargetMode="External"/><Relationship Id="rId680" Type="http://schemas.openxmlformats.org/officeDocument/2006/relationships/hyperlink" Target="https://www.epicov.org/epi3/start/EPI_ISL/416442" TargetMode="External"/><Relationship Id="rId2361" Type="http://schemas.openxmlformats.org/officeDocument/2006/relationships/hyperlink" Target="https://www.epicov.org/epi3/start/EPI_ISL/418899" TargetMode="External"/><Relationship Id="rId3412" Type="http://schemas.openxmlformats.org/officeDocument/2006/relationships/hyperlink" Target="https://www.epicov.org/epi3/start/EPI_ISL/418019" TargetMode="External"/><Relationship Id="rId4810" Type="http://schemas.openxmlformats.org/officeDocument/2006/relationships/hyperlink" Target="https://www.epicov.org/epi3/start/EPI_ISL/424196" TargetMode="External"/><Relationship Id="rId6568" Type="http://schemas.openxmlformats.org/officeDocument/2006/relationships/hyperlink" Target="https://www.epicov.org/epi3/start/EPI_ISL/430957" TargetMode="External"/><Relationship Id="rId7619" Type="http://schemas.openxmlformats.org/officeDocument/2006/relationships/hyperlink" Target="https://www.epicov.org/epi3/start/EPI_ISL/425142" TargetMode="External"/><Relationship Id="rId7966" Type="http://schemas.openxmlformats.org/officeDocument/2006/relationships/hyperlink" Target="https://www.epicov.org/epi3/start/EPI_ISL/427526" TargetMode="External"/><Relationship Id="rId10947" Type="http://schemas.openxmlformats.org/officeDocument/2006/relationships/hyperlink" Target="https://www.epicov.org/epi3/start/EPI_ISL/422655" TargetMode="External"/><Relationship Id="rId333" Type="http://schemas.openxmlformats.org/officeDocument/2006/relationships/hyperlink" Target="https://www.epicov.org/epi3/start/EPI_ISL/416695" TargetMode="External"/><Relationship Id="rId2014" Type="http://schemas.openxmlformats.org/officeDocument/2006/relationships/hyperlink" Target="https://www.epicov.org/epi3/start/EPI_ISL/419523" TargetMode="External"/><Relationship Id="rId6982" Type="http://schemas.openxmlformats.org/officeDocument/2006/relationships/hyperlink" Target="https://www.epicov.org/epi3/start/EPI_ISL/429751" TargetMode="External"/><Relationship Id="rId9041" Type="http://schemas.openxmlformats.org/officeDocument/2006/relationships/hyperlink" Target="https://www.epicov.org/epi3/start/EPI_ISL/421854" TargetMode="External"/><Relationship Id="rId1030" Type="http://schemas.openxmlformats.org/officeDocument/2006/relationships/hyperlink" Target="https://www.epicov.org/epi3/start/EPI_ISL/417877" TargetMode="External"/><Relationship Id="rId4186" Type="http://schemas.openxmlformats.org/officeDocument/2006/relationships/hyperlink" Target="https://www.epicov.org/epi3/start/EPI_ISL/423017" TargetMode="External"/><Relationship Id="rId5584" Type="http://schemas.openxmlformats.org/officeDocument/2006/relationships/hyperlink" Target="https://www.epicov.org/epi3/start/EPI_ISL/423464" TargetMode="External"/><Relationship Id="rId6635" Type="http://schemas.openxmlformats.org/officeDocument/2006/relationships/hyperlink" Target="https://www.epicov.org/epi3/start/EPI_ISL/430932" TargetMode="External"/><Relationship Id="rId12022" Type="http://schemas.openxmlformats.org/officeDocument/2006/relationships/hyperlink" Target="https://www.epicov.org/epi3/start/EPI_ISL/420417" TargetMode="External"/><Relationship Id="rId400" Type="http://schemas.openxmlformats.org/officeDocument/2006/relationships/hyperlink" Target="https://www.epicov.org/epi3/start/EPI_ISL/417929" TargetMode="External"/><Relationship Id="rId5237" Type="http://schemas.openxmlformats.org/officeDocument/2006/relationships/hyperlink" Target="https://www.epicov.org/epi3/start/EPI_ISL/425950" TargetMode="External"/><Relationship Id="rId5651" Type="http://schemas.openxmlformats.org/officeDocument/2006/relationships/hyperlink" Target="https://www.epicov.org/epi3/start/EPI_ISL/423472" TargetMode="External"/><Relationship Id="rId6702" Type="http://schemas.openxmlformats.org/officeDocument/2006/relationships/hyperlink" Target="https://www.epicov.org/epi3/start/EPI_ISL/426127" TargetMode="External"/><Relationship Id="rId9858" Type="http://schemas.openxmlformats.org/officeDocument/2006/relationships/hyperlink" Target="https://www.epicov.org/epi3/start/EPI_ISL/428360" TargetMode="External"/><Relationship Id="rId11788" Type="http://schemas.openxmlformats.org/officeDocument/2006/relationships/hyperlink" Target="https://www.epicov.org/epi3/start/EPI_ISL/422974" TargetMode="External"/><Relationship Id="rId12839" Type="http://schemas.openxmlformats.org/officeDocument/2006/relationships/hyperlink" Target="https://www.epicov.org/epi3/start/EPI_ISL/420189" TargetMode="External"/><Relationship Id="rId1847" Type="http://schemas.openxmlformats.org/officeDocument/2006/relationships/hyperlink" Target="https://www.epicov.org/epi3/start/EPI_ISL/419804" TargetMode="External"/><Relationship Id="rId4253" Type="http://schemas.openxmlformats.org/officeDocument/2006/relationships/hyperlink" Target="https://www.epicov.org/epi3/start/EPI_ISL/423030" TargetMode="External"/><Relationship Id="rId5304" Type="http://schemas.openxmlformats.org/officeDocument/2006/relationships/hyperlink" Target="https://www.epicov.org/epi3/start/EPI_ISL/424639" TargetMode="External"/><Relationship Id="rId8874" Type="http://schemas.openxmlformats.org/officeDocument/2006/relationships/hyperlink" Target="https://www.epicov.org/epi3/start/EPI_ISL/430196" TargetMode="External"/><Relationship Id="rId9925" Type="http://schemas.openxmlformats.org/officeDocument/2006/relationships/hyperlink" Target="https://www.epicov.org/epi3/start/EPI_ISL/430654" TargetMode="External"/><Relationship Id="rId4320" Type="http://schemas.openxmlformats.org/officeDocument/2006/relationships/hyperlink" Target="https://www.epicov.org/epi3/start/EPI_ISL/423073" TargetMode="External"/><Relationship Id="rId7476" Type="http://schemas.openxmlformats.org/officeDocument/2006/relationships/hyperlink" Target="https://www.epicov.org/epi3/start/EPI_ISL/425199" TargetMode="External"/><Relationship Id="rId7890" Type="http://schemas.openxmlformats.org/officeDocument/2006/relationships/hyperlink" Target="https://www.epicov.org/epi3/start/EPI_ISL/427597" TargetMode="External"/><Relationship Id="rId8527" Type="http://schemas.openxmlformats.org/officeDocument/2006/relationships/hyperlink" Target="https://www.epicov.org/epi3/start/EPI_ISL/420738" TargetMode="External"/><Relationship Id="rId10457" Type="http://schemas.openxmlformats.org/officeDocument/2006/relationships/hyperlink" Target="https://www.epicov.org/epi3/start/EPI_ISL/429466" TargetMode="External"/><Relationship Id="rId11855" Type="http://schemas.openxmlformats.org/officeDocument/2006/relationships/hyperlink" Target="https://www.epicov.org/epi3/start/EPI_ISL/420356" TargetMode="External"/><Relationship Id="rId190" Type="http://schemas.openxmlformats.org/officeDocument/2006/relationships/hyperlink" Target="https://www.epicov.org/epi3/start/EPI_ISL/414643" TargetMode="External"/><Relationship Id="rId1914" Type="http://schemas.openxmlformats.org/officeDocument/2006/relationships/hyperlink" Target="https://www.epicov.org/epi3/start/EPI_ISL/418252" TargetMode="External"/><Relationship Id="rId6078" Type="http://schemas.openxmlformats.org/officeDocument/2006/relationships/hyperlink" Target="https://www.epicov.org/epi3/start/EPI_ISL/423249" TargetMode="External"/><Relationship Id="rId6492" Type="http://schemas.openxmlformats.org/officeDocument/2006/relationships/hyperlink" Target="https://www.epicov.org/epi3/start/EPI_ISL/426078" TargetMode="External"/><Relationship Id="rId7129" Type="http://schemas.openxmlformats.org/officeDocument/2006/relationships/hyperlink" Target="https://www.epicov.org/epi3/start/EPI_ISL/429731" TargetMode="External"/><Relationship Id="rId7543" Type="http://schemas.openxmlformats.org/officeDocument/2006/relationships/hyperlink" Target="https://www.epicov.org/epi3/start/EPI_ISL/426404" TargetMode="External"/><Relationship Id="rId8941" Type="http://schemas.openxmlformats.org/officeDocument/2006/relationships/hyperlink" Target="https://www.epicov.org/epi3/start/EPI_ISL/421895" TargetMode="External"/><Relationship Id="rId10871" Type="http://schemas.openxmlformats.org/officeDocument/2006/relationships/hyperlink" Target="https://www.epicov.org/epi3/start/EPI_ISL/421310" TargetMode="External"/><Relationship Id="rId11508" Type="http://schemas.openxmlformats.org/officeDocument/2006/relationships/hyperlink" Target="https://www.epicov.org/epi3/start/EPI_ISL/422427" TargetMode="External"/><Relationship Id="rId11922" Type="http://schemas.openxmlformats.org/officeDocument/2006/relationships/hyperlink" Target="https://www.epicov.org/epi3/start/EPI_ISL/421603" TargetMode="External"/><Relationship Id="rId5094" Type="http://schemas.openxmlformats.org/officeDocument/2006/relationships/hyperlink" Target="https://www.epicov.org/epi3/start/EPI_ISL/425411" TargetMode="External"/><Relationship Id="rId6145" Type="http://schemas.openxmlformats.org/officeDocument/2006/relationships/hyperlink" Target="https://www.epicov.org/epi3/start/EPI_ISL/423203" TargetMode="External"/><Relationship Id="rId10524" Type="http://schemas.openxmlformats.org/officeDocument/2006/relationships/hyperlink" Target="https://www.epicov.org/epi3/start/EPI_ISL/423800" TargetMode="External"/><Relationship Id="rId2688" Type="http://schemas.openxmlformats.org/officeDocument/2006/relationships/hyperlink" Target="https://www.epicov.org/epi3/start/EPI_ISL/417602" TargetMode="External"/><Relationship Id="rId3739" Type="http://schemas.openxmlformats.org/officeDocument/2006/relationships/hyperlink" Target="https://www.epicov.org/epi3/start/EPI_ISL/420015" TargetMode="External"/><Relationship Id="rId5161" Type="http://schemas.openxmlformats.org/officeDocument/2006/relationships/hyperlink" Target="https://www.epicov.org/epi3/start/EPI_ISL/422072" TargetMode="External"/><Relationship Id="rId7610" Type="http://schemas.openxmlformats.org/officeDocument/2006/relationships/hyperlink" Target="https://www.epicov.org/epi3/start/EPI_ISL/426479" TargetMode="External"/><Relationship Id="rId12696" Type="http://schemas.openxmlformats.org/officeDocument/2006/relationships/hyperlink" Target="https://www.epicov.org/epi3/start/EPI_ISL/420248" TargetMode="External"/><Relationship Id="rId2755" Type="http://schemas.openxmlformats.org/officeDocument/2006/relationships/hyperlink" Target="https://www.epicov.org/epi3/start/EPI_ISL/417640" TargetMode="External"/><Relationship Id="rId3806" Type="http://schemas.openxmlformats.org/officeDocument/2006/relationships/hyperlink" Target="https://www.epicov.org/epi3/start/EPI_ISL/408514" TargetMode="External"/><Relationship Id="rId6212" Type="http://schemas.openxmlformats.org/officeDocument/2006/relationships/hyperlink" Target="https://www.epicov.org/epi3/start/EPI_ISL/424551" TargetMode="External"/><Relationship Id="rId9368" Type="http://schemas.openxmlformats.org/officeDocument/2006/relationships/hyperlink" Target="https://www.epicov.org/epi3/start/EPI_ISL/420644" TargetMode="External"/><Relationship Id="rId9782" Type="http://schemas.openxmlformats.org/officeDocument/2006/relationships/hyperlink" Target="https://www.epicov.org/epi3/start/EPI_ISL/427006" TargetMode="External"/><Relationship Id="rId11298" Type="http://schemas.openxmlformats.org/officeDocument/2006/relationships/hyperlink" Target="https://www.epicov.org/epi3/start/EPI_ISL/424897" TargetMode="External"/><Relationship Id="rId12349" Type="http://schemas.openxmlformats.org/officeDocument/2006/relationships/hyperlink" Target="https://www.epicov.org/epi3/start/EPI_ISL/420122" TargetMode="External"/><Relationship Id="rId12763" Type="http://schemas.openxmlformats.org/officeDocument/2006/relationships/hyperlink" Target="https://www.epicov.org/epi3/start/EPI_ISL/421482" TargetMode="External"/><Relationship Id="rId727" Type="http://schemas.openxmlformats.org/officeDocument/2006/relationships/hyperlink" Target="https://www.epicov.org/epi3/start/EPI_ISL/417792" TargetMode="External"/><Relationship Id="rId1357" Type="http://schemas.openxmlformats.org/officeDocument/2006/relationships/hyperlink" Target="https://www.epicov.org/epi3/start/EPI_ISL/414366" TargetMode="External"/><Relationship Id="rId1771" Type="http://schemas.openxmlformats.org/officeDocument/2006/relationships/hyperlink" Target="https://www.epicov.org/epi3/start/EPI_ISL/417220" TargetMode="External"/><Relationship Id="rId2408" Type="http://schemas.openxmlformats.org/officeDocument/2006/relationships/hyperlink" Target="https://www.epicov.org/epi3/start/EPI_ISL/417576" TargetMode="External"/><Relationship Id="rId2822" Type="http://schemas.openxmlformats.org/officeDocument/2006/relationships/hyperlink" Target="https://www.epicov.org/epi3/start/EPI_ISL/416044" TargetMode="External"/><Relationship Id="rId5978" Type="http://schemas.openxmlformats.org/officeDocument/2006/relationships/hyperlink" Target="https://www.epicov.org/epi3/start/EPI_ISL/423107" TargetMode="External"/><Relationship Id="rId8384" Type="http://schemas.openxmlformats.org/officeDocument/2006/relationships/hyperlink" Target="https://www.epicov.org/epi3/start/EPI_ISL/429119" TargetMode="External"/><Relationship Id="rId9435" Type="http://schemas.openxmlformats.org/officeDocument/2006/relationships/hyperlink" Target="https://www.epicov.org/epi3/start/EPI_ISL/429597" TargetMode="External"/><Relationship Id="rId11365" Type="http://schemas.openxmlformats.org/officeDocument/2006/relationships/hyperlink" Target="https://www.epicov.org/epi3/start/EPI_ISL/422256" TargetMode="External"/><Relationship Id="rId12416" Type="http://schemas.openxmlformats.org/officeDocument/2006/relationships/hyperlink" Target="https://www.epicov.org/epi3/start/EPI_ISL/421357" TargetMode="External"/><Relationship Id="rId63" Type="http://schemas.openxmlformats.org/officeDocument/2006/relationships/hyperlink" Target="https://www.epicov.org/epi3/start/EPI_ISL/413711" TargetMode="External"/><Relationship Id="rId1424" Type="http://schemas.openxmlformats.org/officeDocument/2006/relationships/hyperlink" Target="https://www.epicov.org/epi3/start/EPI_ISL/417165" TargetMode="External"/><Relationship Id="rId4994" Type="http://schemas.openxmlformats.org/officeDocument/2006/relationships/hyperlink" Target="https://www.epicov.org/epi3/start/EPI_ISL/424177" TargetMode="External"/><Relationship Id="rId8037" Type="http://schemas.openxmlformats.org/officeDocument/2006/relationships/hyperlink" Target="https://www.epicov.org/epi3/start/EPI_ISL/427532" TargetMode="External"/><Relationship Id="rId8451" Type="http://schemas.openxmlformats.org/officeDocument/2006/relationships/hyperlink" Target="https://www.epicov.org/epi3/start/EPI_ISL/430140" TargetMode="External"/><Relationship Id="rId9502" Type="http://schemas.openxmlformats.org/officeDocument/2006/relationships/hyperlink" Target="https://www.epicov.org/epi3/start/EPI_ISL/429540" TargetMode="External"/><Relationship Id="rId10381" Type="http://schemas.openxmlformats.org/officeDocument/2006/relationships/hyperlink" Target="https://www.epicov.org/epi3/start/EPI_ISL/429483" TargetMode="External"/><Relationship Id="rId11018" Type="http://schemas.openxmlformats.org/officeDocument/2006/relationships/hyperlink" Target="https://www.epicov.org/epi3/start/EPI_ISL/421227" TargetMode="External"/><Relationship Id="rId11432" Type="http://schemas.openxmlformats.org/officeDocument/2006/relationships/hyperlink" Target="https://www.epicov.org/epi3/start/EPI_ISL/423591" TargetMode="External"/><Relationship Id="rId12830" Type="http://schemas.openxmlformats.org/officeDocument/2006/relationships/hyperlink" Target="https://www.epicov.org/epi3/start/EPI_ISL/420194" TargetMode="External"/><Relationship Id="rId3596" Type="http://schemas.openxmlformats.org/officeDocument/2006/relationships/hyperlink" Target="https://www.epicov.org/epi3/start/EPI_ISL/418147" TargetMode="External"/><Relationship Id="rId4647" Type="http://schemas.openxmlformats.org/officeDocument/2006/relationships/hyperlink" Target="https://www.epicov.org/epi3/start/EPI_ISL/426646" TargetMode="External"/><Relationship Id="rId7053" Type="http://schemas.openxmlformats.org/officeDocument/2006/relationships/hyperlink" Target="https://www.epicov.org/epi3/start/EPI_ISL/427169" TargetMode="External"/><Relationship Id="rId8104" Type="http://schemas.openxmlformats.org/officeDocument/2006/relationships/hyperlink" Target="https://www.epicov.org/epi3/start/EPI_ISL/427690" TargetMode="External"/><Relationship Id="rId10034" Type="http://schemas.openxmlformats.org/officeDocument/2006/relationships/hyperlink" Target="https://www.epicov.org/epi3/start/EPI_ISL/429626" TargetMode="External"/><Relationship Id="rId2198" Type="http://schemas.openxmlformats.org/officeDocument/2006/relationships/hyperlink" Target="https://www.epicov.org/epi3/start/EPI_ISL/418382" TargetMode="External"/><Relationship Id="rId3249" Type="http://schemas.openxmlformats.org/officeDocument/2006/relationships/hyperlink" Target="https://www.epicov.org/epi3/start/EPI_ISL/417474" TargetMode="External"/><Relationship Id="rId7120" Type="http://schemas.openxmlformats.org/officeDocument/2006/relationships/hyperlink" Target="https://www.epicov.org/epi3/start/EPI_ISL/430710" TargetMode="External"/><Relationship Id="rId584" Type="http://schemas.openxmlformats.org/officeDocument/2006/relationships/hyperlink" Target="https://www.epicov.org/epi3/start/EPI_ISL/416717" TargetMode="External"/><Relationship Id="rId2265" Type="http://schemas.openxmlformats.org/officeDocument/2006/relationships/hyperlink" Target="https://www.epicov.org/epi3/start/EPI_ISL/419660" TargetMode="External"/><Relationship Id="rId3663" Type="http://schemas.openxmlformats.org/officeDocument/2006/relationships/hyperlink" Target="https://www.epicov.org/epi3/start/EPI_ISL/418070" TargetMode="External"/><Relationship Id="rId4714" Type="http://schemas.openxmlformats.org/officeDocument/2006/relationships/hyperlink" Target="https://www.epicov.org/epi3/start/EPI_ISL/424022" TargetMode="External"/><Relationship Id="rId9292" Type="http://schemas.openxmlformats.org/officeDocument/2006/relationships/hyperlink" Target="https://www.epicov.org/epi3/start/EPI_ISL/421934" TargetMode="External"/><Relationship Id="rId10101" Type="http://schemas.openxmlformats.org/officeDocument/2006/relationships/hyperlink" Target="https://www.epicov.org/epi3/start/EPI_ISL/429356" TargetMode="External"/><Relationship Id="rId237" Type="http://schemas.openxmlformats.org/officeDocument/2006/relationships/hyperlink" Target="https://www.epicov.org/epi3/start/EPI_ISL/412873" TargetMode="External"/><Relationship Id="rId3316" Type="http://schemas.openxmlformats.org/officeDocument/2006/relationships/hyperlink" Target="https://www.epicov.org/epi3/start/EPI_ISL/410540" TargetMode="External"/><Relationship Id="rId3730" Type="http://schemas.openxmlformats.org/officeDocument/2006/relationships/hyperlink" Target="https://www.epicov.org/epi3/start/EPI_ISL/420028" TargetMode="External"/><Relationship Id="rId6886" Type="http://schemas.openxmlformats.org/officeDocument/2006/relationships/hyperlink" Target="https://www.epicov.org/epi3/start/EPI_ISL/427196" TargetMode="External"/><Relationship Id="rId7937" Type="http://schemas.openxmlformats.org/officeDocument/2006/relationships/hyperlink" Target="https://www.epicov.org/epi3/start/EPI_ISL/428840" TargetMode="External"/><Relationship Id="rId10918" Type="http://schemas.openxmlformats.org/officeDocument/2006/relationships/hyperlink" Target="https://www.epicov.org/epi3/start/EPI_ISL/423997" TargetMode="External"/><Relationship Id="rId12273" Type="http://schemas.openxmlformats.org/officeDocument/2006/relationships/hyperlink" Target="https://www.epicov.org/epi3/start/EPI_ISL/422772" TargetMode="External"/><Relationship Id="rId651" Type="http://schemas.openxmlformats.org/officeDocument/2006/relationships/hyperlink" Target="https://www.epicov.org/epi3/start/EPI_ISL/416709" TargetMode="External"/><Relationship Id="rId1281" Type="http://schemas.openxmlformats.org/officeDocument/2006/relationships/hyperlink" Target="https://www.epicov.org/epi3/start/EPI_ISL/415577" TargetMode="External"/><Relationship Id="rId2332" Type="http://schemas.openxmlformats.org/officeDocument/2006/relationships/hyperlink" Target="https://www.epicov.org/epi3/start/EPI_ISL/418866" TargetMode="External"/><Relationship Id="rId5488" Type="http://schemas.openxmlformats.org/officeDocument/2006/relationships/hyperlink" Target="https://www.epicov.org/epi3/start/EPI_ISL/423492" TargetMode="External"/><Relationship Id="rId6539" Type="http://schemas.openxmlformats.org/officeDocument/2006/relationships/hyperlink" Target="https://www.epicov.org/epi3/start/EPI_ISL/430918" TargetMode="External"/><Relationship Id="rId6953" Type="http://schemas.openxmlformats.org/officeDocument/2006/relationships/hyperlink" Target="https://www.epicov.org/epi3/start/EPI_ISL/428453" TargetMode="External"/><Relationship Id="rId12340" Type="http://schemas.openxmlformats.org/officeDocument/2006/relationships/hyperlink" Target="https://www.epicov.org/epi3/start/EPI_ISL/422789" TargetMode="External"/><Relationship Id="rId304" Type="http://schemas.openxmlformats.org/officeDocument/2006/relationships/hyperlink" Target="https://www.epicov.org/epi3/start/EPI_ISL/413878" TargetMode="External"/><Relationship Id="rId5555" Type="http://schemas.openxmlformats.org/officeDocument/2006/relationships/hyperlink" Target="https://www.epicov.org/epi3/start/EPI_ISL/423436" TargetMode="External"/><Relationship Id="rId6606" Type="http://schemas.openxmlformats.org/officeDocument/2006/relationships/hyperlink" Target="https://www.epicov.org/epi3/start/EPI_ISL/429981" TargetMode="External"/><Relationship Id="rId9012" Type="http://schemas.openxmlformats.org/officeDocument/2006/relationships/hyperlink" Target="https://www.epicov.org/epi3/start/EPI_ISL/420502" TargetMode="External"/><Relationship Id="rId1001" Type="http://schemas.openxmlformats.org/officeDocument/2006/relationships/hyperlink" Target="https://www.epicov.org/epi3/start/EPI_ISL/416523" TargetMode="External"/><Relationship Id="rId4157" Type="http://schemas.openxmlformats.org/officeDocument/2006/relationships/hyperlink" Target="https://www.epicov.org/epi3/start/EPI_ISL/424357" TargetMode="External"/><Relationship Id="rId4571" Type="http://schemas.openxmlformats.org/officeDocument/2006/relationships/hyperlink" Target="https://www.epicov.org/epi3/start/EPI_ISL/424083" TargetMode="External"/><Relationship Id="rId5208" Type="http://schemas.openxmlformats.org/officeDocument/2006/relationships/hyperlink" Target="https://www.epicov.org/epi3/start/EPI_ISL/425964" TargetMode="External"/><Relationship Id="rId5622" Type="http://schemas.openxmlformats.org/officeDocument/2006/relationships/hyperlink" Target="https://www.epicov.org/epi3/start/EPI_ISL/422157" TargetMode="External"/><Relationship Id="rId8778" Type="http://schemas.openxmlformats.org/officeDocument/2006/relationships/hyperlink" Target="https://www.epicov.org/epi3/start/EPI_ISL/420821" TargetMode="External"/><Relationship Id="rId9829" Type="http://schemas.openxmlformats.org/officeDocument/2006/relationships/hyperlink" Target="https://www.epicov.org/epi3/start/EPI_ISL/430625" TargetMode="External"/><Relationship Id="rId3173" Type="http://schemas.openxmlformats.org/officeDocument/2006/relationships/hyperlink" Target="https://www.epicov.org/epi3/start/EPI_ISL/417430" TargetMode="External"/><Relationship Id="rId4224" Type="http://schemas.openxmlformats.org/officeDocument/2006/relationships/hyperlink" Target="https://www.epicov.org/epi3/start/EPI_ISL/424376" TargetMode="External"/><Relationship Id="rId11759" Type="http://schemas.openxmlformats.org/officeDocument/2006/relationships/hyperlink" Target="https://www.epicov.org/epi3/start/EPI_ISL/422988" TargetMode="External"/><Relationship Id="rId1818" Type="http://schemas.openxmlformats.org/officeDocument/2006/relationships/hyperlink" Target="https://www.epicov.org/epi3/start/EPI_ISL/406594" TargetMode="External"/><Relationship Id="rId3240" Type="http://schemas.openxmlformats.org/officeDocument/2006/relationships/hyperlink" Target="https://www.epicov.org/epi3/start/EPI_ISL/417471" TargetMode="External"/><Relationship Id="rId6396" Type="http://schemas.openxmlformats.org/officeDocument/2006/relationships/hyperlink" Target="https://www.epicov.org/epi3/start/EPI_ISL/430974" TargetMode="External"/><Relationship Id="rId7794" Type="http://schemas.openxmlformats.org/officeDocument/2006/relationships/hyperlink" Target="https://www.epicov.org/epi3/start/EPI_ISL/425208" TargetMode="External"/><Relationship Id="rId8845" Type="http://schemas.openxmlformats.org/officeDocument/2006/relationships/hyperlink" Target="https://www.epicov.org/epi3/start/EPI_ISL/429206" TargetMode="External"/><Relationship Id="rId10775" Type="http://schemas.openxmlformats.org/officeDocument/2006/relationships/hyperlink" Target="https://www.epicov.org/epi3/start/EPI_ISL/423928" TargetMode="External"/><Relationship Id="rId11826" Type="http://schemas.openxmlformats.org/officeDocument/2006/relationships/hyperlink" Target="https://www.epicov.org/epi3/start/EPI_ISL/420337" TargetMode="External"/><Relationship Id="rId161" Type="http://schemas.openxmlformats.org/officeDocument/2006/relationships/hyperlink" Target="https://www.epicov.org/epi3/start/EPI_ISL/403963" TargetMode="External"/><Relationship Id="rId6049" Type="http://schemas.openxmlformats.org/officeDocument/2006/relationships/hyperlink" Target="https://www.epicov.org/epi3/start/EPI_ISL/423264" TargetMode="External"/><Relationship Id="rId7447" Type="http://schemas.openxmlformats.org/officeDocument/2006/relationships/hyperlink" Target="https://www.epicov.org/epi3/start/EPI_ISL/425151" TargetMode="External"/><Relationship Id="rId7861" Type="http://schemas.openxmlformats.org/officeDocument/2006/relationships/hyperlink" Target="https://www.epicov.org/epi3/start/EPI_ISL/426506" TargetMode="External"/><Relationship Id="rId8912" Type="http://schemas.openxmlformats.org/officeDocument/2006/relationships/hyperlink" Target="https://www.epicov.org/epi3/start/EPI_ISL/421869" TargetMode="External"/><Relationship Id="rId10428" Type="http://schemas.openxmlformats.org/officeDocument/2006/relationships/hyperlink" Target="https://www.epicov.org/epi3/start/EPI_ISL/429403" TargetMode="External"/><Relationship Id="rId10842" Type="http://schemas.openxmlformats.org/officeDocument/2006/relationships/hyperlink" Target="https://www.epicov.org/epi3/start/EPI_ISL/423981" TargetMode="External"/><Relationship Id="rId6463" Type="http://schemas.openxmlformats.org/officeDocument/2006/relationships/hyperlink" Target="https://www.epicov.org/epi3/start/EPI_ISL/428679" TargetMode="External"/><Relationship Id="rId7514" Type="http://schemas.openxmlformats.org/officeDocument/2006/relationships/hyperlink" Target="https://www.epicov.org/epi3/start/EPI_ISL/426431" TargetMode="External"/><Relationship Id="rId978" Type="http://schemas.openxmlformats.org/officeDocument/2006/relationships/hyperlink" Target="https://www.epicov.org/epi3/start/EPI_ISL/417833" TargetMode="External"/><Relationship Id="rId2659" Type="http://schemas.openxmlformats.org/officeDocument/2006/relationships/hyperlink" Target="https://www.epicov.org/epi3/start/EPI_ISL/416387" TargetMode="External"/><Relationship Id="rId5065" Type="http://schemas.openxmlformats.org/officeDocument/2006/relationships/hyperlink" Target="https://www.epicov.org/epi3/start/EPI_ISL/426715" TargetMode="External"/><Relationship Id="rId6116" Type="http://schemas.openxmlformats.org/officeDocument/2006/relationships/hyperlink" Target="https://www.epicov.org/epi3/start/EPI_ISL/425841" TargetMode="External"/><Relationship Id="rId6530" Type="http://schemas.openxmlformats.org/officeDocument/2006/relationships/hyperlink" Target="https://www.epicov.org/epi3/start/EPI_ISL/427388" TargetMode="External"/><Relationship Id="rId9686" Type="http://schemas.openxmlformats.org/officeDocument/2006/relationships/hyperlink" Target="https://www.epicov.org/epi3/start/EPI_ISL/428385" TargetMode="External"/><Relationship Id="rId12667" Type="http://schemas.openxmlformats.org/officeDocument/2006/relationships/hyperlink" Target="https://www.epicov.org/epi3/start/EPI_ISL/420213" TargetMode="External"/><Relationship Id="rId1675" Type="http://schemas.openxmlformats.org/officeDocument/2006/relationships/hyperlink" Target="https://www.epicov.org/epi3/start/EPI_ISL/417281" TargetMode="External"/><Relationship Id="rId2726" Type="http://schemas.openxmlformats.org/officeDocument/2006/relationships/hyperlink" Target="https://www.epicov.org/epi3/start/EPI_ISL/417617" TargetMode="External"/><Relationship Id="rId4081" Type="http://schemas.openxmlformats.org/officeDocument/2006/relationships/hyperlink" Target="https://www.epicov.org/epi3/start/EPI_ISL/424215" TargetMode="External"/><Relationship Id="rId5132" Type="http://schemas.openxmlformats.org/officeDocument/2006/relationships/hyperlink" Target="https://www.epicov.org/epi3/start/EPI_ISL/422048" TargetMode="External"/><Relationship Id="rId8288" Type="http://schemas.openxmlformats.org/officeDocument/2006/relationships/hyperlink" Target="https://www.epicov.org/epi3/start/EPI_ISL/428920" TargetMode="External"/><Relationship Id="rId9339" Type="http://schemas.openxmlformats.org/officeDocument/2006/relationships/hyperlink" Target="https://www.epicov.org/epi3/start/EPI_ISL/420615" TargetMode="External"/><Relationship Id="rId9753" Type="http://schemas.openxmlformats.org/officeDocument/2006/relationships/hyperlink" Target="https://www.epicov.org/epi3/start/EPI_ISL/430649" TargetMode="External"/><Relationship Id="rId11269" Type="http://schemas.openxmlformats.org/officeDocument/2006/relationships/hyperlink" Target="https://www.epicov.org/epi3/start/EPI_ISL/424865" TargetMode="External"/><Relationship Id="rId1328" Type="http://schemas.openxmlformats.org/officeDocument/2006/relationships/hyperlink" Target="https://www.epicov.org/epi3/start/EPI_ISL/415657" TargetMode="External"/><Relationship Id="rId8355" Type="http://schemas.openxmlformats.org/officeDocument/2006/relationships/hyperlink" Target="https://www.epicov.org/epi3/start/EPI_ISL/430126" TargetMode="External"/><Relationship Id="rId9406" Type="http://schemas.openxmlformats.org/officeDocument/2006/relationships/hyperlink" Target="https://www.epicov.org/epi3/start/EPI_ISL/428292" TargetMode="External"/><Relationship Id="rId11683" Type="http://schemas.openxmlformats.org/officeDocument/2006/relationships/hyperlink" Target="https://www.epicov.org/epi3/start/EPI_ISL/422387" TargetMode="External"/><Relationship Id="rId12734" Type="http://schemas.openxmlformats.org/officeDocument/2006/relationships/hyperlink" Target="https://www.epicov.org/epi3/start/EPI_ISL/422822" TargetMode="External"/><Relationship Id="rId1742" Type="http://schemas.openxmlformats.org/officeDocument/2006/relationships/hyperlink" Target="https://www.epicov.org/epi3/start/EPI_ISL/419861" TargetMode="External"/><Relationship Id="rId4898" Type="http://schemas.openxmlformats.org/officeDocument/2006/relationships/hyperlink" Target="https://www.epicov.org/epi3/start/EPI_ISL/424134" TargetMode="External"/><Relationship Id="rId5949" Type="http://schemas.openxmlformats.org/officeDocument/2006/relationships/hyperlink" Target="https://www.epicov.org/epi3/start/EPI_ISL/424447" TargetMode="External"/><Relationship Id="rId7371" Type="http://schemas.openxmlformats.org/officeDocument/2006/relationships/hyperlink" Target="https://www.epicov.org/epi3/start/EPI_ISL/429820" TargetMode="External"/><Relationship Id="rId8008" Type="http://schemas.openxmlformats.org/officeDocument/2006/relationships/hyperlink" Target="https://www.epicov.org/epi3/start/EPI_ISL/428888" TargetMode="External"/><Relationship Id="rId9820" Type="http://schemas.openxmlformats.org/officeDocument/2006/relationships/hyperlink" Target="https://www.epicov.org/epi3/start/EPI_ISL/429638" TargetMode="External"/><Relationship Id="rId10285" Type="http://schemas.openxmlformats.org/officeDocument/2006/relationships/hyperlink" Target="https://www.epicov.org/epi3/start/EPI_ISL/420998" TargetMode="External"/><Relationship Id="rId11336" Type="http://schemas.openxmlformats.org/officeDocument/2006/relationships/hyperlink" Target="https://www.epicov.org/epi3/start/EPI_ISL/423553" TargetMode="External"/><Relationship Id="rId11750" Type="http://schemas.openxmlformats.org/officeDocument/2006/relationships/hyperlink" Target="https://www.epicov.org/epi3/start/EPI_ISL/421660" TargetMode="External"/><Relationship Id="rId12801" Type="http://schemas.openxmlformats.org/officeDocument/2006/relationships/hyperlink" Target="https://www.epicov.org/epi3/start/EPI_ISL/420174" TargetMode="External"/><Relationship Id="rId34" Type="http://schemas.openxmlformats.org/officeDocument/2006/relationships/hyperlink" Target="https://www.epicov.org/epi3/start/EPI_ISL/413599" TargetMode="External"/><Relationship Id="rId4965" Type="http://schemas.openxmlformats.org/officeDocument/2006/relationships/hyperlink" Target="https://www.epicov.org/epi3/start/EPI_ISL/424152" TargetMode="External"/><Relationship Id="rId7024" Type="http://schemas.openxmlformats.org/officeDocument/2006/relationships/hyperlink" Target="https://www.epicov.org/epi3/start/EPI_ISL/428480" TargetMode="External"/><Relationship Id="rId8422" Type="http://schemas.openxmlformats.org/officeDocument/2006/relationships/hyperlink" Target="https://www.epicov.org/epi3/start/EPI_ISL/430166" TargetMode="External"/><Relationship Id="rId10352" Type="http://schemas.openxmlformats.org/officeDocument/2006/relationships/hyperlink" Target="https://www.epicov.org/epi3/start/EPI_ISL/430490" TargetMode="External"/><Relationship Id="rId11403" Type="http://schemas.openxmlformats.org/officeDocument/2006/relationships/hyperlink" Target="https://www.epicov.org/epi3/start/EPI_ISL/424899" TargetMode="External"/><Relationship Id="rId3567" Type="http://schemas.openxmlformats.org/officeDocument/2006/relationships/hyperlink" Target="https://www.epicov.org/epi3/start/EPI_ISL/419457" TargetMode="External"/><Relationship Id="rId3981" Type="http://schemas.openxmlformats.org/officeDocument/2006/relationships/hyperlink" Target="https://www.epicov.org/epi3/start/EPI_ISL/424294" TargetMode="External"/><Relationship Id="rId4618" Type="http://schemas.openxmlformats.org/officeDocument/2006/relationships/hyperlink" Target="https://www.epicov.org/epi3/start/EPI_ISL/424018" TargetMode="External"/><Relationship Id="rId10005" Type="http://schemas.openxmlformats.org/officeDocument/2006/relationships/hyperlink" Target="https://www.epicov.org/epi3/start/EPI_ISL/427029" TargetMode="External"/><Relationship Id="rId488" Type="http://schemas.openxmlformats.org/officeDocument/2006/relationships/hyperlink" Target="https://www.epicov.org/epi3/start/EPI_ISL/416670" TargetMode="External"/><Relationship Id="rId2169" Type="http://schemas.openxmlformats.org/officeDocument/2006/relationships/hyperlink" Target="https://www.epicov.org/epi3/start/EPI_ISL/419697" TargetMode="External"/><Relationship Id="rId2583" Type="http://schemas.openxmlformats.org/officeDocument/2006/relationships/hyperlink" Target="https://www.epicov.org/epi3/start/EPI_ISL/417683" TargetMode="External"/><Relationship Id="rId3634" Type="http://schemas.openxmlformats.org/officeDocument/2006/relationships/hyperlink" Target="https://www.epicov.org/epi3/start/EPI_ISL/419423" TargetMode="External"/><Relationship Id="rId6040" Type="http://schemas.openxmlformats.org/officeDocument/2006/relationships/hyperlink" Target="https://www.epicov.org/epi3/start/EPI_ISL/424599" TargetMode="External"/><Relationship Id="rId9196" Type="http://schemas.openxmlformats.org/officeDocument/2006/relationships/hyperlink" Target="https://www.epicov.org/epi3/start/EPI_ISL/430049" TargetMode="External"/><Relationship Id="rId12177" Type="http://schemas.openxmlformats.org/officeDocument/2006/relationships/hyperlink" Target="https://www.epicov.org/epi3/start/EPI_ISL/421720" TargetMode="External"/><Relationship Id="rId12591" Type="http://schemas.openxmlformats.org/officeDocument/2006/relationships/hyperlink" Target="https://www.epicov.org/epi3/start/EPI_ISL/420209" TargetMode="External"/><Relationship Id="rId555" Type="http://schemas.openxmlformats.org/officeDocument/2006/relationships/hyperlink" Target="https://www.epicov.org/epi3/start/EPI_ISL/415477" TargetMode="External"/><Relationship Id="rId1185" Type="http://schemas.openxmlformats.org/officeDocument/2006/relationships/hyperlink" Target="https://www.epicov.org/epi3/start/EPI_ISL/414514" TargetMode="External"/><Relationship Id="rId2236" Type="http://schemas.openxmlformats.org/officeDocument/2006/relationships/hyperlink" Target="https://www.epicov.org/epi3/start/EPI_ISL/408976" TargetMode="External"/><Relationship Id="rId2650" Type="http://schemas.openxmlformats.org/officeDocument/2006/relationships/hyperlink" Target="https://www.epicov.org/epi3/start/EPI_ISL/416395" TargetMode="External"/><Relationship Id="rId3701" Type="http://schemas.openxmlformats.org/officeDocument/2006/relationships/hyperlink" Target="https://www.epicov.org/epi3/start/EPI_ISL/418083" TargetMode="External"/><Relationship Id="rId6857" Type="http://schemas.openxmlformats.org/officeDocument/2006/relationships/hyperlink" Target="https://www.epicov.org/epi3/start/EPI_ISL/427410" TargetMode="External"/><Relationship Id="rId7908" Type="http://schemas.openxmlformats.org/officeDocument/2006/relationships/hyperlink" Target="https://www.epicov.org/epi3/start/EPI_ISL/427585" TargetMode="External"/><Relationship Id="rId9263" Type="http://schemas.openxmlformats.org/officeDocument/2006/relationships/hyperlink" Target="https://www.epicov.org/epi3/start/EPI_ISL/421918" TargetMode="External"/><Relationship Id="rId11193" Type="http://schemas.openxmlformats.org/officeDocument/2006/relationships/hyperlink" Target="https://www.epicov.org/epi3/start/EPI_ISL/423632" TargetMode="External"/><Relationship Id="rId12244" Type="http://schemas.openxmlformats.org/officeDocument/2006/relationships/hyperlink" Target="https://www.epicov.org/epi3/start/EPI_ISL/421413" TargetMode="External"/><Relationship Id="rId208" Type="http://schemas.openxmlformats.org/officeDocument/2006/relationships/hyperlink" Target="https://www.epicov.org/epi3/start/EPI_ISL/413490" TargetMode="External"/><Relationship Id="rId622" Type="http://schemas.openxmlformats.org/officeDocument/2006/relationships/hyperlink" Target="https://www.epicov.org/epi3/start/EPI_ISL/402125" TargetMode="External"/><Relationship Id="rId1252" Type="http://schemas.openxmlformats.org/officeDocument/2006/relationships/hyperlink" Target="https://www.epicov.org/epi3/start/EPI_ISL/415543" TargetMode="External"/><Relationship Id="rId2303" Type="http://schemas.openxmlformats.org/officeDocument/2006/relationships/hyperlink" Target="https://www.epicov.org/epi3/start/EPI_ISL/419655" TargetMode="External"/><Relationship Id="rId5459" Type="http://schemas.openxmlformats.org/officeDocument/2006/relationships/hyperlink" Target="https://www.epicov.org/epi3/start/EPI_ISL/423507" TargetMode="External"/><Relationship Id="rId9330" Type="http://schemas.openxmlformats.org/officeDocument/2006/relationships/hyperlink" Target="https://www.epicov.org/epi3/start/EPI_ISL/421948" TargetMode="External"/><Relationship Id="rId4475" Type="http://schemas.openxmlformats.org/officeDocument/2006/relationships/hyperlink" Target="https://www.epicov.org/epi3/start/EPI_ISL/425662" TargetMode="External"/><Relationship Id="rId5873" Type="http://schemas.openxmlformats.org/officeDocument/2006/relationships/hyperlink" Target="https://www.epicov.org/epi3/start/EPI_ISL/425765" TargetMode="External"/><Relationship Id="rId6924" Type="http://schemas.openxmlformats.org/officeDocument/2006/relationships/hyperlink" Target="https://www.epicov.org/epi3/start/EPI_ISL/429776" TargetMode="External"/><Relationship Id="rId11260" Type="http://schemas.openxmlformats.org/officeDocument/2006/relationships/hyperlink" Target="https://www.epicov.org/epi3/start/EPI_ISL/424868" TargetMode="External"/><Relationship Id="rId12311" Type="http://schemas.openxmlformats.org/officeDocument/2006/relationships/hyperlink" Target="https://www.epicov.org/epi3/start/EPI_ISL/421426" TargetMode="External"/><Relationship Id="rId3077" Type="http://schemas.openxmlformats.org/officeDocument/2006/relationships/hyperlink" Target="https://www.epicov.org/epi3/start/EPI_ISL/419944" TargetMode="External"/><Relationship Id="rId4128" Type="http://schemas.openxmlformats.org/officeDocument/2006/relationships/hyperlink" Target="https://www.epicov.org/epi3/start/EPI_ISL/426850" TargetMode="External"/><Relationship Id="rId5526" Type="http://schemas.openxmlformats.org/officeDocument/2006/relationships/hyperlink" Target="https://www.epicov.org/epi3/start/EPI_ISL/423413" TargetMode="External"/><Relationship Id="rId5940" Type="http://schemas.openxmlformats.org/officeDocument/2006/relationships/hyperlink" Target="https://www.epicov.org/epi3/start/EPI_ISL/425781" TargetMode="External"/><Relationship Id="rId2093" Type="http://schemas.openxmlformats.org/officeDocument/2006/relationships/hyperlink" Target="https://www.epicov.org/epi3/start/EPI_ISL/418350" TargetMode="External"/><Relationship Id="rId3491" Type="http://schemas.openxmlformats.org/officeDocument/2006/relationships/hyperlink" Target="https://www.epicov.org/epi3/start/EPI_ISL/418114" TargetMode="External"/><Relationship Id="rId4542" Type="http://schemas.openxmlformats.org/officeDocument/2006/relationships/hyperlink" Target="https://www.epicov.org/epi3/start/EPI_ISL/424065" TargetMode="External"/><Relationship Id="rId7698" Type="http://schemas.openxmlformats.org/officeDocument/2006/relationships/hyperlink" Target="https://www.epicov.org/epi3/start/EPI_ISL/425289" TargetMode="External"/><Relationship Id="rId8749" Type="http://schemas.openxmlformats.org/officeDocument/2006/relationships/hyperlink" Target="https://www.epicov.org/epi3/start/EPI_ISL/429279" TargetMode="External"/><Relationship Id="rId10679" Type="http://schemas.openxmlformats.org/officeDocument/2006/relationships/hyperlink" Target="https://www.epicov.org/epi3/start/EPI_ISL/422453" TargetMode="External"/><Relationship Id="rId3144" Type="http://schemas.openxmlformats.org/officeDocument/2006/relationships/hyperlink" Target="https://www.epicov.org/epi3/start/EPI_ISL/417408" TargetMode="External"/><Relationship Id="rId7765" Type="http://schemas.openxmlformats.org/officeDocument/2006/relationships/hyperlink" Target="https://www.epicov.org/epi3/start/EPI_ISL/425221" TargetMode="External"/><Relationship Id="rId8816" Type="http://schemas.openxmlformats.org/officeDocument/2006/relationships/hyperlink" Target="https://www.epicov.org/epi3/start/EPI_ISL/430202" TargetMode="External"/><Relationship Id="rId10746" Type="http://schemas.openxmlformats.org/officeDocument/2006/relationships/hyperlink" Target="https://www.epicov.org/epi3/start/EPI_ISL/421176" TargetMode="External"/><Relationship Id="rId2160" Type="http://schemas.openxmlformats.org/officeDocument/2006/relationships/hyperlink" Target="https://www.epicov.org/epi3/start/EPI_ISL/419693" TargetMode="External"/><Relationship Id="rId3211" Type="http://schemas.openxmlformats.org/officeDocument/2006/relationships/hyperlink" Target="https://www.epicov.org/epi3/start/EPI_ISL/418785" TargetMode="External"/><Relationship Id="rId6367" Type="http://schemas.openxmlformats.org/officeDocument/2006/relationships/hyperlink" Target="https://www.epicov.org/epi3/start/EPI_ISL/428692" TargetMode="External"/><Relationship Id="rId6781" Type="http://schemas.openxmlformats.org/officeDocument/2006/relationships/hyperlink" Target="https://www.epicov.org/epi3/start/EPI_ISL/428706" TargetMode="External"/><Relationship Id="rId7418" Type="http://schemas.openxmlformats.org/officeDocument/2006/relationships/hyperlink" Target="https://www.epicov.org/epi3/start/EPI_ISL/430813" TargetMode="External"/><Relationship Id="rId7832" Type="http://schemas.openxmlformats.org/officeDocument/2006/relationships/hyperlink" Target="https://www.epicov.org/epi3/start/EPI_ISL/426560" TargetMode="External"/><Relationship Id="rId132" Type="http://schemas.openxmlformats.org/officeDocument/2006/relationships/hyperlink" Target="https://www.epicov.org/epi3/start/EPI_ISL/412028" TargetMode="External"/><Relationship Id="rId5383" Type="http://schemas.openxmlformats.org/officeDocument/2006/relationships/hyperlink" Target="https://www.epicov.org/epi3/start/EPI_ISL/423368" TargetMode="External"/><Relationship Id="rId6434" Type="http://schemas.openxmlformats.org/officeDocument/2006/relationships/hyperlink" Target="https://www.epicov.org/epi3/start/EPI_ISL/426009" TargetMode="External"/><Relationship Id="rId10813" Type="http://schemas.openxmlformats.org/officeDocument/2006/relationships/hyperlink" Target="https://www.epicov.org/epi3/start/EPI_ISL/422619" TargetMode="External"/><Relationship Id="rId1579" Type="http://schemas.openxmlformats.org/officeDocument/2006/relationships/hyperlink" Target="https://www.epicov.org/epi3/start/EPI_ISL/418427" TargetMode="External"/><Relationship Id="rId2977" Type="http://schemas.openxmlformats.org/officeDocument/2006/relationships/hyperlink" Target="https://www.epicov.org/epi3/start/EPI_ISL/418662" TargetMode="External"/><Relationship Id="rId5036" Type="http://schemas.openxmlformats.org/officeDocument/2006/relationships/hyperlink" Target="https://www.epicov.org/epi3/start/EPI_ISL/426736" TargetMode="External"/><Relationship Id="rId5450" Type="http://schemas.openxmlformats.org/officeDocument/2006/relationships/hyperlink" Target="https://www.epicov.org/epi3/start/EPI_ISL/423511" TargetMode="External"/><Relationship Id="rId949" Type="http://schemas.openxmlformats.org/officeDocument/2006/relationships/hyperlink" Target="https://www.epicov.org/epi3/start/EPI_ISL/417843" TargetMode="External"/><Relationship Id="rId1993" Type="http://schemas.openxmlformats.org/officeDocument/2006/relationships/hyperlink" Target="https://www.epicov.org/epi3/start/EPI_ISL/418289" TargetMode="External"/><Relationship Id="rId4052" Type="http://schemas.openxmlformats.org/officeDocument/2006/relationships/hyperlink" Target="https://www.epicov.org/epi3/start/EPI_ISL/425517" TargetMode="External"/><Relationship Id="rId5103" Type="http://schemas.openxmlformats.org/officeDocument/2006/relationships/hyperlink" Target="https://www.epicov.org/epi3/start/EPI_ISL/426734" TargetMode="External"/><Relationship Id="rId6501" Type="http://schemas.openxmlformats.org/officeDocument/2006/relationships/hyperlink" Target="https://www.epicov.org/epi3/start/EPI_ISL/426043" TargetMode="External"/><Relationship Id="rId8259" Type="http://schemas.openxmlformats.org/officeDocument/2006/relationships/hyperlink" Target="https://www.epicov.org/epi3/start/EPI_ISL/427658" TargetMode="External"/><Relationship Id="rId9657" Type="http://schemas.openxmlformats.org/officeDocument/2006/relationships/hyperlink" Target="https://www.epicov.org/epi3/start/EPI_ISL/427076" TargetMode="External"/><Relationship Id="rId11587" Type="http://schemas.openxmlformats.org/officeDocument/2006/relationships/hyperlink" Target="https://www.epicov.org/epi3/start/EPI_ISL/423649" TargetMode="External"/><Relationship Id="rId12638" Type="http://schemas.openxmlformats.org/officeDocument/2006/relationships/hyperlink" Target="https://www.epicov.org/epi3/start/EPI_ISL/422889" TargetMode="External"/><Relationship Id="rId1646" Type="http://schemas.openxmlformats.org/officeDocument/2006/relationships/hyperlink" Target="https://www.epicov.org/epi3/start/EPI_ISL/417267" TargetMode="External"/><Relationship Id="rId8673" Type="http://schemas.openxmlformats.org/officeDocument/2006/relationships/hyperlink" Target="https://www.epicov.org/epi3/start/EPI_ISL/430214" TargetMode="External"/><Relationship Id="rId9724" Type="http://schemas.openxmlformats.org/officeDocument/2006/relationships/hyperlink" Target="https://www.epicov.org/epi3/start/EPI_ISL/430639" TargetMode="External"/><Relationship Id="rId10189" Type="http://schemas.openxmlformats.org/officeDocument/2006/relationships/hyperlink" Target="https://www.epicov.org/epi3/start/EPI_ISL/429309" TargetMode="External"/><Relationship Id="rId11654" Type="http://schemas.openxmlformats.org/officeDocument/2006/relationships/hyperlink" Target="https://www.epicov.org/epi3/start/EPI_ISL/422370" TargetMode="External"/><Relationship Id="rId12705" Type="http://schemas.openxmlformats.org/officeDocument/2006/relationships/hyperlink" Target="https://www.epicov.org/epi3/start/EPI_ISL/421574" TargetMode="External"/><Relationship Id="rId1713" Type="http://schemas.openxmlformats.org/officeDocument/2006/relationships/hyperlink" Target="https://www.epicov.org/epi3/start/EPI_ISL/418509" TargetMode="External"/><Relationship Id="rId4869" Type="http://schemas.openxmlformats.org/officeDocument/2006/relationships/hyperlink" Target="https://www.epicov.org/epi3/start/EPI_ISL/424101" TargetMode="External"/><Relationship Id="rId7275" Type="http://schemas.openxmlformats.org/officeDocument/2006/relationships/hyperlink" Target="https://www.epicov.org/epi3/start/EPI_ISL/427219" TargetMode="External"/><Relationship Id="rId8326" Type="http://schemas.openxmlformats.org/officeDocument/2006/relationships/hyperlink" Target="https://www.epicov.org/epi3/start/EPI_ISL/420790" TargetMode="External"/><Relationship Id="rId8740" Type="http://schemas.openxmlformats.org/officeDocument/2006/relationships/hyperlink" Target="https://www.epicov.org/epi3/start/EPI_ISL/429272" TargetMode="External"/><Relationship Id="rId10256" Type="http://schemas.openxmlformats.org/officeDocument/2006/relationships/hyperlink" Target="https://www.epicov.org/epi3/start/EPI_ISL/430330" TargetMode="External"/><Relationship Id="rId10670" Type="http://schemas.openxmlformats.org/officeDocument/2006/relationships/hyperlink" Target="https://www.epicov.org/epi3/start/EPI_ISL/421196" TargetMode="External"/><Relationship Id="rId11307" Type="http://schemas.openxmlformats.org/officeDocument/2006/relationships/hyperlink" Target="https://www.epicov.org/epi3/start/EPI_ISL/424894" TargetMode="External"/><Relationship Id="rId11721" Type="http://schemas.openxmlformats.org/officeDocument/2006/relationships/hyperlink" Target="https://www.epicov.org/epi3/start/EPI_ISL/421627" TargetMode="External"/><Relationship Id="rId3885" Type="http://schemas.openxmlformats.org/officeDocument/2006/relationships/hyperlink" Target="https://www.epicov.org/epi3/start/EPI_ISL/426879" TargetMode="External"/><Relationship Id="rId4936" Type="http://schemas.openxmlformats.org/officeDocument/2006/relationships/hyperlink" Target="https://www.epicov.org/epi3/start/EPI_ISL/424120" TargetMode="External"/><Relationship Id="rId6291" Type="http://schemas.openxmlformats.org/officeDocument/2006/relationships/hyperlink" Target="https://www.epicov.org/epi3/start/EPI_ISL/423235" TargetMode="External"/><Relationship Id="rId7342" Type="http://schemas.openxmlformats.org/officeDocument/2006/relationships/hyperlink" Target="https://www.epicov.org/epi3/start/EPI_ISL/427266" TargetMode="External"/><Relationship Id="rId10323" Type="http://schemas.openxmlformats.org/officeDocument/2006/relationships/hyperlink" Target="https://www.epicov.org/epi3/start/EPI_ISL/420913" TargetMode="External"/><Relationship Id="rId2487" Type="http://schemas.openxmlformats.org/officeDocument/2006/relationships/hyperlink" Target="https://www.epicov.org/epi3/start/EPI_ISL/417518" TargetMode="External"/><Relationship Id="rId3538" Type="http://schemas.openxmlformats.org/officeDocument/2006/relationships/hyperlink" Target="https://www.epicov.org/epi3/start/EPI_ISL/419466" TargetMode="External"/><Relationship Id="rId12495" Type="http://schemas.openxmlformats.org/officeDocument/2006/relationships/hyperlink" Target="https://www.epicov.org/epi3/start/EPI_ISL/420072" TargetMode="External"/><Relationship Id="rId459" Type="http://schemas.openxmlformats.org/officeDocument/2006/relationships/hyperlink" Target="https://www.epicov.org/epi3/start/EPI_ISL/416656" TargetMode="External"/><Relationship Id="rId873" Type="http://schemas.openxmlformats.org/officeDocument/2006/relationships/hyperlink" Target="https://www.epicov.org/epi3/start/EPI_ISL/416421" TargetMode="External"/><Relationship Id="rId1089" Type="http://schemas.openxmlformats.org/officeDocument/2006/relationships/hyperlink" Target="https://www.epicov.org/epi3/start/EPI_ISL/414469" TargetMode="External"/><Relationship Id="rId2554" Type="http://schemas.openxmlformats.org/officeDocument/2006/relationships/hyperlink" Target="https://www.epicov.org/epi3/start/EPI_ISL/417656" TargetMode="External"/><Relationship Id="rId3952" Type="http://schemas.openxmlformats.org/officeDocument/2006/relationships/hyperlink" Target="https://www.epicov.org/epi3/start/EPI_ISL/424273" TargetMode="External"/><Relationship Id="rId6011" Type="http://schemas.openxmlformats.org/officeDocument/2006/relationships/hyperlink" Target="https://www.epicov.org/epi3/start/EPI_ISL/424608" TargetMode="External"/><Relationship Id="rId9167" Type="http://schemas.openxmlformats.org/officeDocument/2006/relationships/hyperlink" Target="https://www.epicov.org/epi3/start/EPI_ISL/429005" TargetMode="External"/><Relationship Id="rId9581" Type="http://schemas.openxmlformats.org/officeDocument/2006/relationships/hyperlink" Target="https://www.epicov.org/epi3/start/EPI_ISL/429584" TargetMode="External"/><Relationship Id="rId11097" Type="http://schemas.openxmlformats.org/officeDocument/2006/relationships/hyperlink" Target="https://www.epicov.org/epi3/start/EPI_ISL/424931" TargetMode="External"/><Relationship Id="rId12148" Type="http://schemas.openxmlformats.org/officeDocument/2006/relationships/hyperlink" Target="https://www.epicov.org/epi3/start/EPI_ISL/420410" TargetMode="External"/><Relationship Id="rId526" Type="http://schemas.openxmlformats.org/officeDocument/2006/relationships/hyperlink" Target="https://www.epicov.org/epi3/start/EPI_ISL/417999" TargetMode="External"/><Relationship Id="rId1156" Type="http://schemas.openxmlformats.org/officeDocument/2006/relationships/hyperlink" Target="https://www.epicov.org/epi3/start/EPI_ISL/414563" TargetMode="External"/><Relationship Id="rId2207" Type="http://schemas.openxmlformats.org/officeDocument/2006/relationships/hyperlink" Target="https://www.epicov.org/epi3/start/EPI_ISL/417084" TargetMode="External"/><Relationship Id="rId3605" Type="http://schemas.openxmlformats.org/officeDocument/2006/relationships/hyperlink" Target="https://www.epicov.org/epi3/start/EPI_ISL/418148" TargetMode="External"/><Relationship Id="rId8183" Type="http://schemas.openxmlformats.org/officeDocument/2006/relationships/hyperlink" Target="https://www.epicov.org/epi3/start/EPI_ISL/428940" TargetMode="External"/><Relationship Id="rId9234" Type="http://schemas.openxmlformats.org/officeDocument/2006/relationships/hyperlink" Target="https://www.epicov.org/epi3/start/EPI_ISL/430022" TargetMode="External"/><Relationship Id="rId12562" Type="http://schemas.openxmlformats.org/officeDocument/2006/relationships/hyperlink" Target="https://www.epicov.org/epi3/start/EPI_ISL/422839" TargetMode="External"/><Relationship Id="rId940" Type="http://schemas.openxmlformats.org/officeDocument/2006/relationships/hyperlink" Target="https://www.epicov.org/epi3/start/EPI_ISL/417806" TargetMode="External"/><Relationship Id="rId1570" Type="http://schemas.openxmlformats.org/officeDocument/2006/relationships/hyperlink" Target="https://www.epicov.org/epi3/start/EPI_ISL/418425" TargetMode="External"/><Relationship Id="rId2621" Type="http://schemas.openxmlformats.org/officeDocument/2006/relationships/hyperlink" Target="https://www.epicov.org/epi3/start/EPI_ISL/416379" TargetMode="External"/><Relationship Id="rId5777" Type="http://schemas.openxmlformats.org/officeDocument/2006/relationships/hyperlink" Target="https://www.epicov.org/epi3/start/EPI_ISL/423189" TargetMode="External"/><Relationship Id="rId6828" Type="http://schemas.openxmlformats.org/officeDocument/2006/relationships/hyperlink" Target="https://www.epicov.org/epi3/start/EPI_ISL/428773" TargetMode="External"/><Relationship Id="rId11164" Type="http://schemas.openxmlformats.org/officeDocument/2006/relationships/hyperlink" Target="https://www.epicov.org/epi3/start/EPI_ISL/423642" TargetMode="External"/><Relationship Id="rId12215" Type="http://schemas.openxmlformats.org/officeDocument/2006/relationships/hyperlink" Target="https://www.epicov.org/epi3/start/EPI_ISL/422719" TargetMode="External"/><Relationship Id="rId1223" Type="http://schemas.openxmlformats.org/officeDocument/2006/relationships/hyperlink" Target="https://www.epicov.org/epi3/start/EPI_ISL/415597" TargetMode="External"/><Relationship Id="rId4379" Type="http://schemas.openxmlformats.org/officeDocument/2006/relationships/hyperlink" Target="https://www.epicov.org/epi3/start/EPI_ISL/426928" TargetMode="External"/><Relationship Id="rId4793" Type="http://schemas.openxmlformats.org/officeDocument/2006/relationships/hyperlink" Target="https://www.epicov.org/epi3/start/EPI_ISL/426629" TargetMode="External"/><Relationship Id="rId5844" Type="http://schemas.openxmlformats.org/officeDocument/2006/relationships/hyperlink" Target="https://www.epicov.org/epi3/start/EPI_ISL/424406" TargetMode="External"/><Relationship Id="rId8250" Type="http://schemas.openxmlformats.org/officeDocument/2006/relationships/hyperlink" Target="https://www.epicov.org/epi3/start/EPI_ISL/426323" TargetMode="External"/><Relationship Id="rId9301" Type="http://schemas.openxmlformats.org/officeDocument/2006/relationships/hyperlink" Target="https://www.epicov.org/epi3/start/EPI_ISL/421927" TargetMode="External"/><Relationship Id="rId10180" Type="http://schemas.openxmlformats.org/officeDocument/2006/relationships/hyperlink" Target="https://www.epicov.org/epi3/start/EPI_ISL/420932" TargetMode="External"/><Relationship Id="rId11231" Type="http://schemas.openxmlformats.org/officeDocument/2006/relationships/hyperlink" Target="https://www.epicov.org/epi3/start/EPI_ISL/422283" TargetMode="External"/><Relationship Id="rId3395" Type="http://schemas.openxmlformats.org/officeDocument/2006/relationships/hyperlink" Target="https://www.epicov.org/epi3/start/EPI_ISL/408068" TargetMode="External"/><Relationship Id="rId4446" Type="http://schemas.openxmlformats.org/officeDocument/2006/relationships/hyperlink" Target="https://www.epicov.org/epi3/start/EPI_ISL/426997" TargetMode="External"/><Relationship Id="rId4860" Type="http://schemas.openxmlformats.org/officeDocument/2006/relationships/hyperlink" Target="https://www.epicov.org/epi3/start/EPI_ISL/425437" TargetMode="External"/><Relationship Id="rId5911" Type="http://schemas.openxmlformats.org/officeDocument/2006/relationships/hyperlink" Target="https://www.epicov.org/epi3/start/EPI_ISL/424416" TargetMode="External"/><Relationship Id="rId3048" Type="http://schemas.openxmlformats.org/officeDocument/2006/relationships/hyperlink" Target="https://www.epicov.org/epi3/start/EPI_ISL/416029" TargetMode="External"/><Relationship Id="rId3462" Type="http://schemas.openxmlformats.org/officeDocument/2006/relationships/hyperlink" Target="https://www.epicov.org/epi3/start/EPI_ISL/418050" TargetMode="External"/><Relationship Id="rId4513" Type="http://schemas.openxmlformats.org/officeDocument/2006/relationships/hyperlink" Target="https://www.epicov.org/epi3/start/EPI_ISL/426973" TargetMode="External"/><Relationship Id="rId7669" Type="http://schemas.openxmlformats.org/officeDocument/2006/relationships/hyperlink" Target="https://www.epicov.org/epi3/start/EPI_ISL/426458" TargetMode="External"/><Relationship Id="rId10997" Type="http://schemas.openxmlformats.org/officeDocument/2006/relationships/hyperlink" Target="https://www.epicov.org/epi3/start/EPI_ISL/422565" TargetMode="External"/><Relationship Id="rId383" Type="http://schemas.openxmlformats.org/officeDocument/2006/relationships/hyperlink" Target="https://www.epicov.org/epi3/start/EPI_ISL/416606" TargetMode="External"/><Relationship Id="rId2064" Type="http://schemas.openxmlformats.org/officeDocument/2006/relationships/hyperlink" Target="https://www.epicov.org/epi3/start/EPI_ISL/418208" TargetMode="External"/><Relationship Id="rId3115" Type="http://schemas.openxmlformats.org/officeDocument/2006/relationships/hyperlink" Target="https://www.epicov.org/epi3/start/EPI_ISL/417425" TargetMode="External"/><Relationship Id="rId6685" Type="http://schemas.openxmlformats.org/officeDocument/2006/relationships/hyperlink" Target="https://www.epicov.org/epi3/start/EPI_ISL/427452" TargetMode="External"/><Relationship Id="rId9091" Type="http://schemas.openxmlformats.org/officeDocument/2006/relationships/hyperlink" Target="https://www.epicov.org/epi3/start/EPI_ISL/429018" TargetMode="External"/><Relationship Id="rId12072" Type="http://schemas.openxmlformats.org/officeDocument/2006/relationships/hyperlink" Target="https://www.epicov.org/epi3/start/EPI_ISL/420474" TargetMode="External"/><Relationship Id="rId450" Type="http://schemas.openxmlformats.org/officeDocument/2006/relationships/hyperlink" Target="https://www.epicov.org/epi3/start/EPI_ISL/416655" TargetMode="External"/><Relationship Id="rId1080" Type="http://schemas.openxmlformats.org/officeDocument/2006/relationships/hyperlink" Target="https://www.epicov.org/epi3/start/EPI_ISL/414460" TargetMode="External"/><Relationship Id="rId2131" Type="http://schemas.openxmlformats.org/officeDocument/2006/relationships/hyperlink" Target="https://www.epicov.org/epi3/start/EPI_ISL/417012" TargetMode="External"/><Relationship Id="rId5287" Type="http://schemas.openxmlformats.org/officeDocument/2006/relationships/hyperlink" Target="https://www.epicov.org/epi3/start/EPI_ISL/423314" TargetMode="External"/><Relationship Id="rId6338" Type="http://schemas.openxmlformats.org/officeDocument/2006/relationships/hyperlink" Target="https://www.epicov.org/epi3/start/EPI_ISL/427351" TargetMode="External"/><Relationship Id="rId7736" Type="http://schemas.openxmlformats.org/officeDocument/2006/relationships/hyperlink" Target="https://www.epicov.org/epi3/start/EPI_ISL/425200" TargetMode="External"/><Relationship Id="rId10717" Type="http://schemas.openxmlformats.org/officeDocument/2006/relationships/hyperlink" Target="https://www.epicov.org/epi3/start/EPI_ISL/423790" TargetMode="External"/><Relationship Id="rId103" Type="http://schemas.openxmlformats.org/officeDocument/2006/relationships/hyperlink" Target="https://www.epicov.org/epi3/start/EPI_ISL/413607" TargetMode="External"/><Relationship Id="rId6752" Type="http://schemas.openxmlformats.org/officeDocument/2006/relationships/hyperlink" Target="https://www.epicov.org/epi3/start/EPI_ISL/426169" TargetMode="External"/><Relationship Id="rId7803" Type="http://schemas.openxmlformats.org/officeDocument/2006/relationships/hyperlink" Target="https://www.epicov.org/epi3/start/EPI_ISL/425244" TargetMode="External"/><Relationship Id="rId1897" Type="http://schemas.openxmlformats.org/officeDocument/2006/relationships/hyperlink" Target="https://www.epicov.org/epi3/start/EPI_ISL/418223" TargetMode="External"/><Relationship Id="rId2948" Type="http://schemas.openxmlformats.org/officeDocument/2006/relationships/hyperlink" Target="https://www.epicov.org/epi3/start/EPI_ISL/417340" TargetMode="External"/><Relationship Id="rId5354" Type="http://schemas.openxmlformats.org/officeDocument/2006/relationships/hyperlink" Target="https://www.epicov.org/epi3/start/EPI_ISL/425996" TargetMode="External"/><Relationship Id="rId6405" Type="http://schemas.openxmlformats.org/officeDocument/2006/relationships/hyperlink" Target="https://www.epicov.org/epi3/start/EPI_ISL/429992" TargetMode="External"/><Relationship Id="rId9975" Type="http://schemas.openxmlformats.org/officeDocument/2006/relationships/hyperlink" Target="https://www.epicov.org/epi3/start/EPI_ISL/427020" TargetMode="External"/><Relationship Id="rId1964" Type="http://schemas.openxmlformats.org/officeDocument/2006/relationships/hyperlink" Target="https://www.epicov.org/epi3/start/EPI_ISL/418262" TargetMode="External"/><Relationship Id="rId4370" Type="http://schemas.openxmlformats.org/officeDocument/2006/relationships/hyperlink" Target="https://www.epicov.org/epi3/start/EPI_ISL/426923" TargetMode="External"/><Relationship Id="rId5007" Type="http://schemas.openxmlformats.org/officeDocument/2006/relationships/hyperlink" Target="https://www.epicov.org/epi3/start/EPI_ISL/424166" TargetMode="External"/><Relationship Id="rId5421" Type="http://schemas.openxmlformats.org/officeDocument/2006/relationships/hyperlink" Target="https://www.epicov.org/epi3/start/EPI_ISL/422019" TargetMode="External"/><Relationship Id="rId8577" Type="http://schemas.openxmlformats.org/officeDocument/2006/relationships/hyperlink" Target="https://www.epicov.org/epi3/start/EPI_ISL/430089" TargetMode="External"/><Relationship Id="rId8991" Type="http://schemas.openxmlformats.org/officeDocument/2006/relationships/hyperlink" Target="https://www.epicov.org/epi3/start/EPI_ISL/421804" TargetMode="External"/><Relationship Id="rId9628" Type="http://schemas.openxmlformats.org/officeDocument/2006/relationships/hyperlink" Target="https://www.epicov.org/epi3/start/EPI_ISL/430552" TargetMode="External"/><Relationship Id="rId11558" Type="http://schemas.openxmlformats.org/officeDocument/2006/relationships/hyperlink" Target="https://www.epicov.org/epi3/start/EPI_ISL/423659" TargetMode="External"/><Relationship Id="rId12609" Type="http://schemas.openxmlformats.org/officeDocument/2006/relationships/hyperlink" Target="https://www.epicov.org/epi3/start/EPI_ISL/422861" TargetMode="External"/><Relationship Id="rId1617" Type="http://schemas.openxmlformats.org/officeDocument/2006/relationships/hyperlink" Target="https://www.epicov.org/epi3/start/EPI_ISL/419778" TargetMode="External"/><Relationship Id="rId4023" Type="http://schemas.openxmlformats.org/officeDocument/2006/relationships/hyperlink" Target="https://www.epicov.org/epi3/start/EPI_ISL/426801" TargetMode="External"/><Relationship Id="rId7179" Type="http://schemas.openxmlformats.org/officeDocument/2006/relationships/hyperlink" Target="https://www.epicov.org/epi3/start/EPI_ISL/430709" TargetMode="External"/><Relationship Id="rId7593" Type="http://schemas.openxmlformats.org/officeDocument/2006/relationships/hyperlink" Target="https://www.epicov.org/epi3/start/EPI_ISL/427797" TargetMode="External"/><Relationship Id="rId8644" Type="http://schemas.openxmlformats.org/officeDocument/2006/relationships/hyperlink" Target="https://www.epicov.org/epi3/start/EPI_ISL/430243" TargetMode="External"/><Relationship Id="rId11972" Type="http://schemas.openxmlformats.org/officeDocument/2006/relationships/hyperlink" Target="https://www.epicov.org/epi3/start/EPI_ISL/420296" TargetMode="External"/><Relationship Id="rId3789" Type="http://schemas.openxmlformats.org/officeDocument/2006/relationships/hyperlink" Target="https://www.epicov.org/epi3/start/EPI_ISL/419266" TargetMode="External"/><Relationship Id="rId6195" Type="http://schemas.openxmlformats.org/officeDocument/2006/relationships/hyperlink" Target="https://www.epicov.org/epi3/start/EPI_ISL/424557" TargetMode="External"/><Relationship Id="rId7246" Type="http://schemas.openxmlformats.org/officeDocument/2006/relationships/hyperlink" Target="https://www.epicov.org/epi3/start/EPI_ISL/430858" TargetMode="External"/><Relationship Id="rId7660" Type="http://schemas.openxmlformats.org/officeDocument/2006/relationships/hyperlink" Target="https://www.epicov.org/epi3/start/EPI_ISL/427784" TargetMode="External"/><Relationship Id="rId10227" Type="http://schemas.openxmlformats.org/officeDocument/2006/relationships/hyperlink" Target="https://www.epicov.org/epi3/start/EPI_ISL/429336" TargetMode="External"/><Relationship Id="rId10574" Type="http://schemas.openxmlformats.org/officeDocument/2006/relationships/hyperlink" Target="https://www.epicov.org/epi3/start/EPI_ISL/422528" TargetMode="External"/><Relationship Id="rId11625" Type="http://schemas.openxmlformats.org/officeDocument/2006/relationships/hyperlink" Target="https://www.epicov.org/epi3/start/EPI_ISL/422344" TargetMode="External"/><Relationship Id="rId6262" Type="http://schemas.openxmlformats.org/officeDocument/2006/relationships/hyperlink" Target="https://www.epicov.org/epi3/start/EPI_ISL/423248" TargetMode="External"/><Relationship Id="rId7313" Type="http://schemas.openxmlformats.org/officeDocument/2006/relationships/hyperlink" Target="https://www.epicov.org/epi3/start/EPI_ISL/427283" TargetMode="External"/><Relationship Id="rId8711" Type="http://schemas.openxmlformats.org/officeDocument/2006/relationships/hyperlink" Target="https://www.epicov.org/epi3/start/EPI_ISL/430283" TargetMode="External"/><Relationship Id="rId10641" Type="http://schemas.openxmlformats.org/officeDocument/2006/relationships/hyperlink" Target="https://www.epicov.org/epi3/start/EPI_ISL/423873" TargetMode="External"/><Relationship Id="rId3856" Type="http://schemas.openxmlformats.org/officeDocument/2006/relationships/hyperlink" Target="https://www.epicov.org/epi3/start/EPI_ISL/425562" TargetMode="External"/><Relationship Id="rId4907" Type="http://schemas.openxmlformats.org/officeDocument/2006/relationships/hyperlink" Target="https://www.epicov.org/epi3/start/EPI_ISL/425461" TargetMode="External"/><Relationship Id="rId12399" Type="http://schemas.openxmlformats.org/officeDocument/2006/relationships/hyperlink" Target="https://www.epicov.org/epi3/start/EPI_ISL/422695" TargetMode="External"/><Relationship Id="rId777" Type="http://schemas.openxmlformats.org/officeDocument/2006/relationships/hyperlink" Target="https://www.epicov.org/epi3/start/EPI_ISL/417700" TargetMode="External"/><Relationship Id="rId2458" Type="http://schemas.openxmlformats.org/officeDocument/2006/relationships/hyperlink" Target="https://www.epicov.org/epi3/start/EPI_ISL/418820" TargetMode="External"/><Relationship Id="rId2872" Type="http://schemas.openxmlformats.org/officeDocument/2006/relationships/hyperlink" Target="https://www.epicov.org/epi3/start/EPI_ISL/418623" TargetMode="External"/><Relationship Id="rId3509" Type="http://schemas.openxmlformats.org/officeDocument/2006/relationships/hyperlink" Target="https://www.epicov.org/epi3/start/EPI_ISL/418103" TargetMode="External"/><Relationship Id="rId3923" Type="http://schemas.openxmlformats.org/officeDocument/2006/relationships/hyperlink" Target="https://www.epicov.org/epi3/start/EPI_ISL/425576" TargetMode="External"/><Relationship Id="rId8087" Type="http://schemas.openxmlformats.org/officeDocument/2006/relationships/hyperlink" Target="https://www.epicov.org/epi3/start/EPI_ISL/426388" TargetMode="External"/><Relationship Id="rId9485" Type="http://schemas.openxmlformats.org/officeDocument/2006/relationships/hyperlink" Target="https://www.epicov.org/epi3/start/EPI_ISL/428206" TargetMode="External"/><Relationship Id="rId12466" Type="http://schemas.openxmlformats.org/officeDocument/2006/relationships/hyperlink" Target="https://www.epicov.org/epi3/start/EPI_ISL/420044" TargetMode="External"/><Relationship Id="rId844" Type="http://schemas.openxmlformats.org/officeDocument/2006/relationships/hyperlink" Target="https://www.epicov.org/epi3/start/EPI_ISL/416430" TargetMode="External"/><Relationship Id="rId1474" Type="http://schemas.openxmlformats.org/officeDocument/2006/relationships/hyperlink" Target="https://www.epicov.org/epi3/start/EPI_ISL/419727" TargetMode="External"/><Relationship Id="rId2525" Type="http://schemas.openxmlformats.org/officeDocument/2006/relationships/hyperlink" Target="https://www.epicov.org/epi3/start/EPI_ISL/416335" TargetMode="External"/><Relationship Id="rId9138" Type="http://schemas.openxmlformats.org/officeDocument/2006/relationships/hyperlink" Target="https://www.epicov.org/epi3/start/EPI_ISL/421987" TargetMode="External"/><Relationship Id="rId9552" Type="http://schemas.openxmlformats.org/officeDocument/2006/relationships/hyperlink" Target="https://www.epicov.org/epi3/start/EPI_ISL/429571" TargetMode="External"/><Relationship Id="rId11068" Type="http://schemas.openxmlformats.org/officeDocument/2006/relationships/hyperlink" Target="https://www.epicov.org/epi3/start/EPI_ISL/421288" TargetMode="External"/><Relationship Id="rId11482" Type="http://schemas.openxmlformats.org/officeDocument/2006/relationships/hyperlink" Target="https://www.epicov.org/epi3/start/EPI_ISL/423731" TargetMode="External"/><Relationship Id="rId12119" Type="http://schemas.openxmlformats.org/officeDocument/2006/relationships/hyperlink" Target="https://www.epicov.org/epi3/start/EPI_ISL/420485" TargetMode="External"/><Relationship Id="rId12533" Type="http://schemas.openxmlformats.org/officeDocument/2006/relationships/hyperlink" Target="https://www.epicov.org/epi3/start/EPI_ISL/420081" TargetMode="External"/><Relationship Id="rId911" Type="http://schemas.openxmlformats.org/officeDocument/2006/relationships/hyperlink" Target="https://www.epicov.org/epi3/start/EPI_ISL/416597" TargetMode="External"/><Relationship Id="rId1127" Type="http://schemas.openxmlformats.org/officeDocument/2006/relationships/hyperlink" Target="https://www.epicov.org/epi3/start/EPI_ISL/414555" TargetMode="External"/><Relationship Id="rId1541" Type="http://schemas.openxmlformats.org/officeDocument/2006/relationships/hyperlink" Target="https://www.epicov.org/epi3/start/EPI_ISL/418430" TargetMode="External"/><Relationship Id="rId4697" Type="http://schemas.openxmlformats.org/officeDocument/2006/relationships/hyperlink" Target="https://www.epicov.org/epi3/start/EPI_ISL/425362" TargetMode="External"/><Relationship Id="rId5748" Type="http://schemas.openxmlformats.org/officeDocument/2006/relationships/hyperlink" Target="https://www.epicov.org/epi3/start/EPI_ISL/424494" TargetMode="External"/><Relationship Id="rId8154" Type="http://schemas.openxmlformats.org/officeDocument/2006/relationships/hyperlink" Target="https://www.epicov.org/epi3/start/EPI_ISL/426307" TargetMode="External"/><Relationship Id="rId9205" Type="http://schemas.openxmlformats.org/officeDocument/2006/relationships/hyperlink" Target="https://www.epicov.org/epi3/start/EPI_ISL/429063" TargetMode="External"/><Relationship Id="rId10084" Type="http://schemas.openxmlformats.org/officeDocument/2006/relationships/hyperlink" Target="https://www.epicov.org/epi3/start/EPI_ISL/430374" TargetMode="External"/><Relationship Id="rId11135" Type="http://schemas.openxmlformats.org/officeDocument/2006/relationships/hyperlink" Target="https://www.epicov.org/epi3/start/EPI_ISL/423611" TargetMode="External"/><Relationship Id="rId3299" Type="http://schemas.openxmlformats.org/officeDocument/2006/relationships/hyperlink" Target="https://www.epicov.org/epi3/start/EPI_ISL/418724" TargetMode="External"/><Relationship Id="rId4764" Type="http://schemas.openxmlformats.org/officeDocument/2006/relationships/hyperlink" Target="https://www.epicov.org/epi3/start/EPI_ISL/425374" TargetMode="External"/><Relationship Id="rId7170" Type="http://schemas.openxmlformats.org/officeDocument/2006/relationships/hyperlink" Target="https://www.epicov.org/epi3/start/EPI_ISL/429716" TargetMode="External"/><Relationship Id="rId8221" Type="http://schemas.openxmlformats.org/officeDocument/2006/relationships/hyperlink" Target="https://www.epicov.org/epi3/start/EPI_ISL/427677" TargetMode="External"/><Relationship Id="rId10151" Type="http://schemas.openxmlformats.org/officeDocument/2006/relationships/hyperlink" Target="https://www.epicov.org/epi3/start/EPI_ISL/430389" TargetMode="External"/><Relationship Id="rId11202" Type="http://schemas.openxmlformats.org/officeDocument/2006/relationships/hyperlink" Target="https://www.epicov.org/epi3/start/EPI_ISL/424959" TargetMode="External"/><Relationship Id="rId12600" Type="http://schemas.openxmlformats.org/officeDocument/2006/relationships/hyperlink" Target="https://www.epicov.org/epi3/start/EPI_ISL/422864" TargetMode="External"/><Relationship Id="rId3366" Type="http://schemas.openxmlformats.org/officeDocument/2006/relationships/hyperlink" Target="https://www.epicov.org/epi3/start/EPI_ISL/412973" TargetMode="External"/><Relationship Id="rId4417" Type="http://schemas.openxmlformats.org/officeDocument/2006/relationships/hyperlink" Target="https://www.epicov.org/epi3/start/EPI_ISL/426986" TargetMode="External"/><Relationship Id="rId5815" Type="http://schemas.openxmlformats.org/officeDocument/2006/relationships/hyperlink" Target="https://www.epicov.org/epi3/start/EPI_ISL/425714" TargetMode="External"/><Relationship Id="rId287" Type="http://schemas.openxmlformats.org/officeDocument/2006/relationships/hyperlink" Target="https://www.epicov.org/epi3/start/EPI_ISL/413859" TargetMode="External"/><Relationship Id="rId2382" Type="http://schemas.openxmlformats.org/officeDocument/2006/relationships/hyperlink" Target="https://www.epicov.org/epi3/start/EPI_ISL/418887" TargetMode="External"/><Relationship Id="rId3019" Type="http://schemas.openxmlformats.org/officeDocument/2006/relationships/hyperlink" Target="https://www.epicov.org/epi3/start/EPI_ISL/416036" TargetMode="External"/><Relationship Id="rId3780" Type="http://schemas.openxmlformats.org/officeDocument/2006/relationships/hyperlink" Target="https://www.epicov.org/epi3/start/EPI_ISL/419235" TargetMode="External"/><Relationship Id="rId4831" Type="http://schemas.openxmlformats.org/officeDocument/2006/relationships/hyperlink" Target="https://www.epicov.org/epi3/start/EPI_ISL/424115" TargetMode="External"/><Relationship Id="rId7987" Type="http://schemas.openxmlformats.org/officeDocument/2006/relationships/hyperlink" Target="https://www.epicov.org/epi3/start/EPI_ISL/428836" TargetMode="External"/><Relationship Id="rId10968" Type="http://schemas.openxmlformats.org/officeDocument/2006/relationships/hyperlink" Target="https://www.epicov.org/epi3/start/EPI_ISL/423903" TargetMode="External"/><Relationship Id="rId354" Type="http://schemas.openxmlformats.org/officeDocument/2006/relationships/hyperlink" Target="https://www.epicov.org/epi3/start/EPI_ISL/414025" TargetMode="External"/><Relationship Id="rId2035" Type="http://schemas.openxmlformats.org/officeDocument/2006/relationships/hyperlink" Target="https://www.epicov.org/epi3/start/EPI_ISL/418210" TargetMode="External"/><Relationship Id="rId3433" Type="http://schemas.openxmlformats.org/officeDocument/2006/relationships/hyperlink" Target="https://www.epicov.org/epi3/start/EPI_ISL/418030" TargetMode="External"/><Relationship Id="rId6589" Type="http://schemas.openxmlformats.org/officeDocument/2006/relationships/hyperlink" Target="https://www.epicov.org/epi3/start/EPI_ISL/429978" TargetMode="External"/><Relationship Id="rId9062" Type="http://schemas.openxmlformats.org/officeDocument/2006/relationships/hyperlink" Target="https://www.epicov.org/epi3/start/EPI_ISL/420511" TargetMode="External"/><Relationship Id="rId12390" Type="http://schemas.openxmlformats.org/officeDocument/2006/relationships/hyperlink" Target="https://www.epicov.org/epi3/start/EPI_ISL/422700" TargetMode="External"/><Relationship Id="rId3500" Type="http://schemas.openxmlformats.org/officeDocument/2006/relationships/hyperlink" Target="https://www.epicov.org/epi3/start/EPI_ISL/419449" TargetMode="External"/><Relationship Id="rId6656" Type="http://schemas.openxmlformats.org/officeDocument/2006/relationships/hyperlink" Target="https://www.epicov.org/epi3/start/EPI_ISL/429968" TargetMode="External"/><Relationship Id="rId7707" Type="http://schemas.openxmlformats.org/officeDocument/2006/relationships/hyperlink" Target="https://www.epicov.org/epi3/start/EPI_ISL/425280" TargetMode="External"/><Relationship Id="rId12043" Type="http://schemas.openxmlformats.org/officeDocument/2006/relationships/hyperlink" Target="https://www.epicov.org/epi3/start/EPI_ISL/420449" TargetMode="External"/><Relationship Id="rId421" Type="http://schemas.openxmlformats.org/officeDocument/2006/relationships/hyperlink" Target="https://www.epicov.org/epi3/start/EPI_ISL/417952" TargetMode="External"/><Relationship Id="rId1051" Type="http://schemas.openxmlformats.org/officeDocument/2006/relationships/hyperlink" Target="https://www.epicov.org/epi3/start/EPI_ISL/414425" TargetMode="External"/><Relationship Id="rId2102" Type="http://schemas.openxmlformats.org/officeDocument/2006/relationships/hyperlink" Target="https://www.epicov.org/epi3/start/EPI_ISL/417022" TargetMode="External"/><Relationship Id="rId5258" Type="http://schemas.openxmlformats.org/officeDocument/2006/relationships/hyperlink" Target="https://www.epicov.org/epi3/start/EPI_ISL/424654" TargetMode="External"/><Relationship Id="rId5672" Type="http://schemas.openxmlformats.org/officeDocument/2006/relationships/hyperlink" Target="https://www.epicov.org/epi3/start/EPI_ISL/425811" TargetMode="External"/><Relationship Id="rId6309" Type="http://schemas.openxmlformats.org/officeDocument/2006/relationships/hyperlink" Target="https://www.epicov.org/epi3/start/EPI_ISL/423229" TargetMode="External"/><Relationship Id="rId6723" Type="http://schemas.openxmlformats.org/officeDocument/2006/relationships/hyperlink" Target="https://www.epicov.org/epi3/start/EPI_ISL/426135" TargetMode="External"/><Relationship Id="rId9879" Type="http://schemas.openxmlformats.org/officeDocument/2006/relationships/hyperlink" Target="https://www.epicov.org/epi3/start/EPI_ISL/430682" TargetMode="External"/><Relationship Id="rId12110" Type="http://schemas.openxmlformats.org/officeDocument/2006/relationships/hyperlink" Target="https://www.epicov.org/epi3/start/EPI_ISL/420498" TargetMode="External"/><Relationship Id="rId1868" Type="http://schemas.openxmlformats.org/officeDocument/2006/relationships/hyperlink" Target="https://www.epicov.org/epi3/start/EPI_ISL/419809" TargetMode="External"/><Relationship Id="rId4274" Type="http://schemas.openxmlformats.org/officeDocument/2006/relationships/hyperlink" Target="https://www.epicov.org/epi3/start/EPI_ISL/423064" TargetMode="External"/><Relationship Id="rId5325" Type="http://schemas.openxmlformats.org/officeDocument/2006/relationships/hyperlink" Target="https://www.epicov.org/epi3/start/EPI_ISL/423343" TargetMode="External"/><Relationship Id="rId8895" Type="http://schemas.openxmlformats.org/officeDocument/2006/relationships/hyperlink" Target="https://www.epicov.org/epi3/start/EPI_ISL/420549" TargetMode="External"/><Relationship Id="rId2919" Type="http://schemas.openxmlformats.org/officeDocument/2006/relationships/hyperlink" Target="https://www.epicov.org/epi3/start/EPI_ISL/417311" TargetMode="External"/><Relationship Id="rId3290" Type="http://schemas.openxmlformats.org/officeDocument/2006/relationships/hyperlink" Target="https://www.epicov.org/epi3/start/EPI_ISL/418729" TargetMode="External"/><Relationship Id="rId4341" Type="http://schemas.openxmlformats.org/officeDocument/2006/relationships/hyperlink" Target="https://www.epicov.org/epi3/start/EPI_ISL/426949" TargetMode="External"/><Relationship Id="rId7497" Type="http://schemas.openxmlformats.org/officeDocument/2006/relationships/hyperlink" Target="https://www.epicov.org/epi3/start/EPI_ISL/427753" TargetMode="External"/><Relationship Id="rId8548" Type="http://schemas.openxmlformats.org/officeDocument/2006/relationships/hyperlink" Target="https://www.epicov.org/epi3/start/EPI_ISL/420764" TargetMode="External"/><Relationship Id="rId9946" Type="http://schemas.openxmlformats.org/officeDocument/2006/relationships/hyperlink" Target="https://www.epicov.org/epi3/start/EPI_ISL/430660" TargetMode="External"/><Relationship Id="rId11876" Type="http://schemas.openxmlformats.org/officeDocument/2006/relationships/hyperlink" Target="https://www.epicov.org/epi3/start/EPI_ISL/422924" TargetMode="External"/><Relationship Id="rId1935" Type="http://schemas.openxmlformats.org/officeDocument/2006/relationships/hyperlink" Target="https://www.epicov.org/epi3/start/EPI_ISL/419572" TargetMode="External"/><Relationship Id="rId6099" Type="http://schemas.openxmlformats.org/officeDocument/2006/relationships/hyperlink" Target="https://www.epicov.org/epi3/start/EPI_ISL/423298" TargetMode="External"/><Relationship Id="rId8962" Type="http://schemas.openxmlformats.org/officeDocument/2006/relationships/hyperlink" Target="https://www.epicov.org/epi3/start/EPI_ISL/420584" TargetMode="External"/><Relationship Id="rId10478" Type="http://schemas.openxmlformats.org/officeDocument/2006/relationships/hyperlink" Target="https://www.epicov.org/epi3/start/EPI_ISL/429434" TargetMode="External"/><Relationship Id="rId10892" Type="http://schemas.openxmlformats.org/officeDocument/2006/relationships/hyperlink" Target="https://www.epicov.org/epi3/start/EPI_ISL/423965" TargetMode="External"/><Relationship Id="rId11529" Type="http://schemas.openxmlformats.org/officeDocument/2006/relationships/hyperlink" Target="https://www.epicov.org/epi3/start/EPI_ISL/422416" TargetMode="External"/><Relationship Id="rId11943" Type="http://schemas.openxmlformats.org/officeDocument/2006/relationships/hyperlink" Target="https://www.epicov.org/epi3/start/EPI_ISL/420268" TargetMode="External"/><Relationship Id="rId3010" Type="http://schemas.openxmlformats.org/officeDocument/2006/relationships/hyperlink" Target="https://www.epicov.org/epi3/start/EPI_ISL/417366" TargetMode="External"/><Relationship Id="rId6166" Type="http://schemas.openxmlformats.org/officeDocument/2006/relationships/hyperlink" Target="https://www.epicov.org/epi3/start/EPI_ISL/424527" TargetMode="External"/><Relationship Id="rId7564" Type="http://schemas.openxmlformats.org/officeDocument/2006/relationships/hyperlink" Target="https://www.epicov.org/epi3/start/EPI_ISL/426414" TargetMode="External"/><Relationship Id="rId8615" Type="http://schemas.openxmlformats.org/officeDocument/2006/relationships/hyperlink" Target="https://www.epicov.org/epi3/start/EPI_ISL/430069" TargetMode="External"/><Relationship Id="rId10545" Type="http://schemas.openxmlformats.org/officeDocument/2006/relationships/hyperlink" Target="https://www.epicov.org/epi3/start/EPI_ISL/422502" TargetMode="External"/><Relationship Id="rId6580" Type="http://schemas.openxmlformats.org/officeDocument/2006/relationships/hyperlink" Target="https://www.epicov.org/epi3/start/EPI_ISL/427311" TargetMode="External"/><Relationship Id="rId7217" Type="http://schemas.openxmlformats.org/officeDocument/2006/relationships/hyperlink" Target="https://www.epicov.org/epi3/start/EPI_ISL/427234" TargetMode="External"/><Relationship Id="rId7631" Type="http://schemas.openxmlformats.org/officeDocument/2006/relationships/hyperlink" Target="https://www.epicov.org/epi3/start/EPI_ISL/426444" TargetMode="External"/><Relationship Id="rId10612" Type="http://schemas.openxmlformats.org/officeDocument/2006/relationships/hyperlink" Target="https://www.epicov.org/epi3/start/EPI_ISL/421221" TargetMode="External"/><Relationship Id="rId2776" Type="http://schemas.openxmlformats.org/officeDocument/2006/relationships/hyperlink" Target="https://www.epicov.org/epi3/start/EPI_ISL/418978" TargetMode="External"/><Relationship Id="rId3827" Type="http://schemas.openxmlformats.org/officeDocument/2006/relationships/hyperlink" Target="https://www.epicov.org/epi3/start/EPI_ISL/419171" TargetMode="External"/><Relationship Id="rId5182" Type="http://schemas.openxmlformats.org/officeDocument/2006/relationships/hyperlink" Target="https://www.epicov.org/epi3/start/EPI_ISL/423390" TargetMode="External"/><Relationship Id="rId6233" Type="http://schemas.openxmlformats.org/officeDocument/2006/relationships/hyperlink" Target="https://www.epicov.org/epi3/start/EPI_ISL/423212" TargetMode="External"/><Relationship Id="rId9389" Type="http://schemas.openxmlformats.org/officeDocument/2006/relationships/hyperlink" Target="https://www.epicov.org/epi3/start/EPI_ISL/421962" TargetMode="External"/><Relationship Id="rId748" Type="http://schemas.openxmlformats.org/officeDocument/2006/relationships/hyperlink" Target="https://www.epicov.org/epi3/start/EPI_ISL/416492" TargetMode="External"/><Relationship Id="rId1378" Type="http://schemas.openxmlformats.org/officeDocument/2006/relationships/hyperlink" Target="https://www.epicov.org/epi3/start/EPI_ISL/415612" TargetMode="External"/><Relationship Id="rId1792" Type="http://schemas.openxmlformats.org/officeDocument/2006/relationships/hyperlink" Target="https://www.epicov.org/epi3/start/EPI_ISL/417215" TargetMode="External"/><Relationship Id="rId2429" Type="http://schemas.openxmlformats.org/officeDocument/2006/relationships/hyperlink" Target="https://www.epicov.org/epi3/start/EPI_ISL/418807" TargetMode="External"/><Relationship Id="rId2843" Type="http://schemas.openxmlformats.org/officeDocument/2006/relationships/hyperlink" Target="https://www.epicov.org/epi3/start/EPI_ISL/418635" TargetMode="External"/><Relationship Id="rId5999" Type="http://schemas.openxmlformats.org/officeDocument/2006/relationships/hyperlink" Target="https://www.epicov.org/epi3/start/EPI_ISL/425903" TargetMode="External"/><Relationship Id="rId6300" Type="http://schemas.openxmlformats.org/officeDocument/2006/relationships/hyperlink" Target="https://www.epicov.org/epi3/start/EPI_ISL/423230" TargetMode="External"/><Relationship Id="rId9456" Type="http://schemas.openxmlformats.org/officeDocument/2006/relationships/hyperlink" Target="https://www.epicov.org/epi3/start/EPI_ISL/428278" TargetMode="External"/><Relationship Id="rId9870" Type="http://schemas.openxmlformats.org/officeDocument/2006/relationships/hyperlink" Target="https://www.epicov.org/epi3/start/EPI_ISL/429695" TargetMode="External"/><Relationship Id="rId11386" Type="http://schemas.openxmlformats.org/officeDocument/2006/relationships/hyperlink" Target="https://www.epicov.org/epi3/start/EPI_ISL/423576" TargetMode="External"/><Relationship Id="rId12437" Type="http://schemas.openxmlformats.org/officeDocument/2006/relationships/hyperlink" Target="https://www.epicov.org/epi3/start/EPI_ISL/421349" TargetMode="External"/><Relationship Id="rId12784" Type="http://schemas.openxmlformats.org/officeDocument/2006/relationships/hyperlink" Target="https://www.epicov.org/epi3/start/EPI_ISL/421471" TargetMode="External"/><Relationship Id="rId84" Type="http://schemas.openxmlformats.org/officeDocument/2006/relationships/hyperlink" Target="https://www.epicov.org/epi3/start/EPI_ISL/413617" TargetMode="External"/><Relationship Id="rId815" Type="http://schemas.openxmlformats.org/officeDocument/2006/relationships/hyperlink" Target="https://www.epicov.org/epi3/start/EPI_ISL/417748" TargetMode="External"/><Relationship Id="rId1445" Type="http://schemas.openxmlformats.org/officeDocument/2006/relationships/hyperlink" Target="https://www.epicov.org/epi3/start/EPI_ISL/417181" TargetMode="External"/><Relationship Id="rId8058" Type="http://schemas.openxmlformats.org/officeDocument/2006/relationships/hyperlink" Target="https://www.epicov.org/epi3/start/EPI_ISL/428874" TargetMode="External"/><Relationship Id="rId8472" Type="http://schemas.openxmlformats.org/officeDocument/2006/relationships/hyperlink" Target="https://www.epicov.org/epi3/start/EPI_ISL/429165" TargetMode="External"/><Relationship Id="rId9109" Type="http://schemas.openxmlformats.org/officeDocument/2006/relationships/hyperlink" Target="https://www.epicov.org/epi3/start/EPI_ISL/430006" TargetMode="External"/><Relationship Id="rId9523" Type="http://schemas.openxmlformats.org/officeDocument/2006/relationships/hyperlink" Target="https://www.epicov.org/epi3/start/EPI_ISL/429519" TargetMode="External"/><Relationship Id="rId11039" Type="http://schemas.openxmlformats.org/officeDocument/2006/relationships/hyperlink" Target="https://www.epicov.org/epi3/start/EPI_ISL/422590" TargetMode="External"/><Relationship Id="rId2910" Type="http://schemas.openxmlformats.org/officeDocument/2006/relationships/hyperlink" Target="https://www.epicov.org/epi3/start/EPI_ISL/417329" TargetMode="External"/><Relationship Id="rId7074" Type="http://schemas.openxmlformats.org/officeDocument/2006/relationships/hyperlink" Target="https://www.epicov.org/epi3/start/EPI_ISL/429798" TargetMode="External"/><Relationship Id="rId8125" Type="http://schemas.openxmlformats.org/officeDocument/2006/relationships/hyperlink" Target="https://www.epicov.org/epi3/start/EPI_ISL/425054" TargetMode="External"/><Relationship Id="rId11453" Type="http://schemas.openxmlformats.org/officeDocument/2006/relationships/hyperlink" Target="https://www.epicov.org/epi3/start/EPI_ISL/423703" TargetMode="External"/><Relationship Id="rId12504" Type="http://schemas.openxmlformats.org/officeDocument/2006/relationships/hyperlink" Target="https://www.epicov.org/epi3/start/EPI_ISL/421395" TargetMode="External"/><Relationship Id="rId1512" Type="http://schemas.openxmlformats.org/officeDocument/2006/relationships/hyperlink" Target="https://www.epicov.org/epi3/start/EPI_ISL/419731" TargetMode="External"/><Relationship Id="rId4668" Type="http://schemas.openxmlformats.org/officeDocument/2006/relationships/hyperlink" Target="https://www.epicov.org/epi3/start/EPI_ISL/425331" TargetMode="External"/><Relationship Id="rId5719" Type="http://schemas.openxmlformats.org/officeDocument/2006/relationships/hyperlink" Target="https://www.epicov.org/epi3/start/EPI_ISL/424464" TargetMode="External"/><Relationship Id="rId6090" Type="http://schemas.openxmlformats.org/officeDocument/2006/relationships/hyperlink" Target="https://www.epicov.org/epi3/start/EPI_ISL/423279" TargetMode="External"/><Relationship Id="rId7141" Type="http://schemas.openxmlformats.org/officeDocument/2006/relationships/hyperlink" Target="https://www.epicov.org/epi3/start/EPI_ISL/429739" TargetMode="External"/><Relationship Id="rId10055" Type="http://schemas.openxmlformats.org/officeDocument/2006/relationships/hyperlink" Target="https://www.epicov.org/epi3/start/EPI_ISL/429374" TargetMode="External"/><Relationship Id="rId11106" Type="http://schemas.openxmlformats.org/officeDocument/2006/relationships/hyperlink" Target="https://www.epicov.org/epi3/start/EPI_ISL/424915" TargetMode="External"/><Relationship Id="rId11520" Type="http://schemas.openxmlformats.org/officeDocument/2006/relationships/hyperlink" Target="https://www.epicov.org/epi3/start/EPI_ISL/423751" TargetMode="External"/><Relationship Id="rId3684" Type="http://schemas.openxmlformats.org/officeDocument/2006/relationships/hyperlink" Target="https://www.epicov.org/epi3/start/EPI_ISL/418099" TargetMode="External"/><Relationship Id="rId4735" Type="http://schemas.openxmlformats.org/officeDocument/2006/relationships/hyperlink" Target="https://www.epicov.org/epi3/start/EPI_ISL/424052" TargetMode="External"/><Relationship Id="rId10122" Type="http://schemas.openxmlformats.org/officeDocument/2006/relationships/hyperlink" Target="https://www.epicov.org/epi3/start/EPI_ISL/430353" TargetMode="External"/><Relationship Id="rId2286" Type="http://schemas.openxmlformats.org/officeDocument/2006/relationships/hyperlink" Target="https://www.epicov.org/epi3/start/EPI_ISL/417008" TargetMode="External"/><Relationship Id="rId3337" Type="http://schemas.openxmlformats.org/officeDocument/2006/relationships/hyperlink" Target="https://www.epicov.org/epi3/start/EPI_ISL/411965" TargetMode="External"/><Relationship Id="rId3751" Type="http://schemas.openxmlformats.org/officeDocument/2006/relationships/hyperlink" Target="https://www.epicov.org/epi3/start/EPI_ISL/419223" TargetMode="External"/><Relationship Id="rId4802" Type="http://schemas.openxmlformats.org/officeDocument/2006/relationships/hyperlink" Target="https://www.epicov.org/epi3/start/EPI_ISL/425304" TargetMode="External"/><Relationship Id="rId7958" Type="http://schemas.openxmlformats.org/officeDocument/2006/relationships/hyperlink" Target="https://www.epicov.org/epi3/start/EPI_ISL/427521" TargetMode="External"/><Relationship Id="rId12294" Type="http://schemas.openxmlformats.org/officeDocument/2006/relationships/hyperlink" Target="https://www.epicov.org/epi3/start/EPI_ISL/420100" TargetMode="External"/><Relationship Id="rId258" Type="http://schemas.openxmlformats.org/officeDocument/2006/relationships/hyperlink" Target="https://www.epicov.org/epi3/start/EPI_ISL/412418" TargetMode="External"/><Relationship Id="rId672" Type="http://schemas.openxmlformats.org/officeDocument/2006/relationships/hyperlink" Target="https://www.epicov.org/epi3/start/EPI_ISL/416455" TargetMode="External"/><Relationship Id="rId2353" Type="http://schemas.openxmlformats.org/officeDocument/2006/relationships/hyperlink" Target="https://www.epicov.org/epi3/start/EPI_ISL/418895" TargetMode="External"/><Relationship Id="rId3404" Type="http://schemas.openxmlformats.org/officeDocument/2006/relationships/hyperlink" Target="https://www.epicov.org/epi3/start/EPI_ISL/408669" TargetMode="External"/><Relationship Id="rId6974" Type="http://schemas.openxmlformats.org/officeDocument/2006/relationships/hyperlink" Target="https://www.epicov.org/epi3/start/EPI_ISL/430731" TargetMode="External"/><Relationship Id="rId9380" Type="http://schemas.openxmlformats.org/officeDocument/2006/relationships/hyperlink" Target="https://www.epicov.org/epi3/start/EPI_ISL/420638" TargetMode="External"/><Relationship Id="rId10939" Type="http://schemas.openxmlformats.org/officeDocument/2006/relationships/hyperlink" Target="https://www.epicov.org/epi3/start/EPI_ISL/421329" TargetMode="External"/><Relationship Id="rId12361" Type="http://schemas.openxmlformats.org/officeDocument/2006/relationships/hyperlink" Target="https://www.epicov.org/epi3/start/EPI_ISL/421450" TargetMode="External"/><Relationship Id="rId325" Type="http://schemas.openxmlformats.org/officeDocument/2006/relationships/hyperlink" Target="https://www.epicov.org/epi3/start/EPI_ISL/413896" TargetMode="External"/><Relationship Id="rId2006" Type="http://schemas.openxmlformats.org/officeDocument/2006/relationships/hyperlink" Target="https://www.epicov.org/epi3/start/EPI_ISL/419506" TargetMode="External"/><Relationship Id="rId2420" Type="http://schemas.openxmlformats.org/officeDocument/2006/relationships/hyperlink" Target="https://www.epicov.org/epi3/start/EPI_ISL/406800" TargetMode="External"/><Relationship Id="rId5576" Type="http://schemas.openxmlformats.org/officeDocument/2006/relationships/hyperlink" Target="https://www.epicov.org/epi3/start/EPI_ISL/423468" TargetMode="External"/><Relationship Id="rId6627" Type="http://schemas.openxmlformats.org/officeDocument/2006/relationships/hyperlink" Target="https://www.epicov.org/epi3/start/EPI_ISL/430938" TargetMode="External"/><Relationship Id="rId9033" Type="http://schemas.openxmlformats.org/officeDocument/2006/relationships/hyperlink" Target="https://www.epicov.org/epi3/start/EPI_ISL/421858" TargetMode="External"/><Relationship Id="rId12014" Type="http://schemas.openxmlformats.org/officeDocument/2006/relationships/hyperlink" Target="https://www.epicov.org/epi3/start/EPI_ISL/421750" TargetMode="External"/><Relationship Id="rId1022" Type="http://schemas.openxmlformats.org/officeDocument/2006/relationships/hyperlink" Target="https://www.epicov.org/epi3/start/EPI_ISL/417870" TargetMode="External"/><Relationship Id="rId4178" Type="http://schemas.openxmlformats.org/officeDocument/2006/relationships/hyperlink" Target="https://www.epicov.org/epi3/start/EPI_ISL/425681" TargetMode="External"/><Relationship Id="rId4592" Type="http://schemas.openxmlformats.org/officeDocument/2006/relationships/hyperlink" Target="https://www.epicov.org/epi3/start/EPI_ISL/425319" TargetMode="External"/><Relationship Id="rId5229" Type="http://schemas.openxmlformats.org/officeDocument/2006/relationships/hyperlink" Target="https://www.epicov.org/epi3/start/EPI_ISL/424623" TargetMode="External"/><Relationship Id="rId5990" Type="http://schemas.openxmlformats.org/officeDocument/2006/relationships/hyperlink" Target="https://www.epicov.org/epi3/start/EPI_ISL/425912" TargetMode="External"/><Relationship Id="rId9100" Type="http://schemas.openxmlformats.org/officeDocument/2006/relationships/hyperlink" Target="https://www.epicov.org/epi3/start/EPI_ISL/420661" TargetMode="External"/><Relationship Id="rId3194" Type="http://schemas.openxmlformats.org/officeDocument/2006/relationships/hyperlink" Target="https://www.epicov.org/epi3/start/EPI_ISL/418796" TargetMode="External"/><Relationship Id="rId4245" Type="http://schemas.openxmlformats.org/officeDocument/2006/relationships/hyperlink" Target="https://www.epicov.org/epi3/start/EPI_ISL/424365" TargetMode="External"/><Relationship Id="rId5643" Type="http://schemas.openxmlformats.org/officeDocument/2006/relationships/hyperlink" Target="https://www.epicov.org/epi3/start/EPI_ISL/423476" TargetMode="External"/><Relationship Id="rId8799" Type="http://schemas.openxmlformats.org/officeDocument/2006/relationships/hyperlink" Target="https://www.epicov.org/epi3/start/EPI_ISL/420843" TargetMode="External"/><Relationship Id="rId11030" Type="http://schemas.openxmlformats.org/officeDocument/2006/relationships/hyperlink" Target="https://www.epicov.org/epi3/start/EPI_ISL/422599" TargetMode="External"/><Relationship Id="rId1839" Type="http://schemas.openxmlformats.org/officeDocument/2006/relationships/hyperlink" Target="https://www.epicov.org/epi3/start/EPI_ISL/417235" TargetMode="External"/><Relationship Id="rId5710" Type="http://schemas.openxmlformats.org/officeDocument/2006/relationships/hyperlink" Target="https://www.epicov.org/epi3/start/EPI_ISL/424467" TargetMode="External"/><Relationship Id="rId8866" Type="http://schemas.openxmlformats.org/officeDocument/2006/relationships/hyperlink" Target="https://www.epicov.org/epi3/start/EPI_ISL/430182" TargetMode="External"/><Relationship Id="rId9917" Type="http://schemas.openxmlformats.org/officeDocument/2006/relationships/hyperlink" Target="https://www.epicov.org/epi3/start/EPI_ISL/428376" TargetMode="External"/><Relationship Id="rId10796" Type="http://schemas.openxmlformats.org/officeDocument/2006/relationships/hyperlink" Target="https://www.epicov.org/epi3/start/EPI_ISL/422626" TargetMode="External"/><Relationship Id="rId11847" Type="http://schemas.openxmlformats.org/officeDocument/2006/relationships/hyperlink" Target="https://www.epicov.org/epi3/start/EPI_ISL/420360" TargetMode="External"/><Relationship Id="rId182" Type="http://schemas.openxmlformats.org/officeDocument/2006/relationships/hyperlink" Target="https://www.epicov.org/epi3/start/EPI_ISL/414618" TargetMode="External"/><Relationship Id="rId1906" Type="http://schemas.openxmlformats.org/officeDocument/2006/relationships/hyperlink" Target="https://www.epicov.org/epi3/start/EPI_ISL/419558" TargetMode="External"/><Relationship Id="rId3261" Type="http://schemas.openxmlformats.org/officeDocument/2006/relationships/hyperlink" Target="https://www.epicov.org/epi3/start/EPI_ISL/418709" TargetMode="External"/><Relationship Id="rId4312" Type="http://schemas.openxmlformats.org/officeDocument/2006/relationships/hyperlink" Target="https://www.epicov.org/epi3/start/EPI_ISL/423080" TargetMode="External"/><Relationship Id="rId7468" Type="http://schemas.openxmlformats.org/officeDocument/2006/relationships/hyperlink" Target="https://www.epicov.org/epi3/start/EPI_ISL/425176" TargetMode="External"/><Relationship Id="rId7882" Type="http://schemas.openxmlformats.org/officeDocument/2006/relationships/hyperlink" Target="https://www.epicov.org/epi3/start/EPI_ISL/427815" TargetMode="External"/><Relationship Id="rId8519" Type="http://schemas.openxmlformats.org/officeDocument/2006/relationships/hyperlink" Target="https://www.epicov.org/epi3/start/EPI_ISL/420747" TargetMode="External"/><Relationship Id="rId8933" Type="http://schemas.openxmlformats.org/officeDocument/2006/relationships/hyperlink" Target="https://www.epicov.org/epi3/start/EPI_ISL/421898" TargetMode="External"/><Relationship Id="rId10449" Type="http://schemas.openxmlformats.org/officeDocument/2006/relationships/hyperlink" Target="https://www.epicov.org/epi3/start/EPI_ISL/429458" TargetMode="External"/><Relationship Id="rId6484" Type="http://schemas.openxmlformats.org/officeDocument/2006/relationships/hyperlink" Target="https://www.epicov.org/epi3/start/EPI_ISL/426070" TargetMode="External"/><Relationship Id="rId7535" Type="http://schemas.openxmlformats.org/officeDocument/2006/relationships/hyperlink" Target="https://www.epicov.org/epi3/start/EPI_ISL/426400" TargetMode="External"/><Relationship Id="rId10516" Type="http://schemas.openxmlformats.org/officeDocument/2006/relationships/hyperlink" Target="https://www.epicov.org/epi3/start/EPI_ISL/423808" TargetMode="External"/><Relationship Id="rId10863" Type="http://schemas.openxmlformats.org/officeDocument/2006/relationships/hyperlink" Target="https://www.epicov.org/epi3/start/EPI_ISL/421311" TargetMode="External"/><Relationship Id="rId11914" Type="http://schemas.openxmlformats.org/officeDocument/2006/relationships/hyperlink" Target="https://www.epicov.org/epi3/start/EPI_ISL/421607" TargetMode="External"/><Relationship Id="rId999" Type="http://schemas.openxmlformats.org/officeDocument/2006/relationships/hyperlink" Target="https://www.epicov.org/epi3/start/EPI_ISL/417853" TargetMode="External"/><Relationship Id="rId5086" Type="http://schemas.openxmlformats.org/officeDocument/2006/relationships/hyperlink" Target="https://www.epicov.org/epi3/start/EPI_ISL/425415" TargetMode="External"/><Relationship Id="rId6137" Type="http://schemas.openxmlformats.org/officeDocument/2006/relationships/hyperlink" Target="https://www.epicov.org/epi3/start/EPI_ISL/425830" TargetMode="External"/><Relationship Id="rId6551" Type="http://schemas.openxmlformats.org/officeDocument/2006/relationships/hyperlink" Target="https://www.epicov.org/epi3/start/EPI_ISL/430922" TargetMode="External"/><Relationship Id="rId7602" Type="http://schemas.openxmlformats.org/officeDocument/2006/relationships/hyperlink" Target="https://www.epicov.org/epi3/start/EPI_ISL/426471" TargetMode="External"/><Relationship Id="rId10930" Type="http://schemas.openxmlformats.org/officeDocument/2006/relationships/hyperlink" Target="https://www.epicov.org/epi3/start/EPI_ISL/423993" TargetMode="External"/><Relationship Id="rId1696" Type="http://schemas.openxmlformats.org/officeDocument/2006/relationships/hyperlink" Target="https://www.epicov.org/epi3/start/EPI_ISL/418510" TargetMode="External"/><Relationship Id="rId5153" Type="http://schemas.openxmlformats.org/officeDocument/2006/relationships/hyperlink" Target="https://www.epicov.org/epi3/start/EPI_ISL/422079" TargetMode="External"/><Relationship Id="rId6204" Type="http://schemas.openxmlformats.org/officeDocument/2006/relationships/hyperlink" Target="https://www.epicov.org/epi3/start/EPI_ISL/424554" TargetMode="External"/><Relationship Id="rId12688" Type="http://schemas.openxmlformats.org/officeDocument/2006/relationships/hyperlink" Target="https://www.epicov.org/epi3/start/EPI_ISL/421580" TargetMode="External"/><Relationship Id="rId1349" Type="http://schemas.openxmlformats.org/officeDocument/2006/relationships/hyperlink" Target="https://www.epicov.org/epi3/start/EPI_ISL/414378" TargetMode="External"/><Relationship Id="rId2747" Type="http://schemas.openxmlformats.org/officeDocument/2006/relationships/hyperlink" Target="https://www.epicov.org/epi3/start/EPI_ISL/417608" TargetMode="External"/><Relationship Id="rId5220" Type="http://schemas.openxmlformats.org/officeDocument/2006/relationships/hyperlink" Target="https://www.epicov.org/epi3/start/EPI_ISL/425959" TargetMode="External"/><Relationship Id="rId8376" Type="http://schemas.openxmlformats.org/officeDocument/2006/relationships/hyperlink" Target="https://www.epicov.org/epi3/start/EPI_ISL/420777" TargetMode="External"/><Relationship Id="rId9774" Type="http://schemas.openxmlformats.org/officeDocument/2006/relationships/hyperlink" Target="https://www.epicov.org/epi3/start/EPI_ISL/428335" TargetMode="External"/><Relationship Id="rId12755" Type="http://schemas.openxmlformats.org/officeDocument/2006/relationships/hyperlink" Target="https://www.epicov.org/epi3/start/EPI_ISL/421486" TargetMode="External"/><Relationship Id="rId719" Type="http://schemas.openxmlformats.org/officeDocument/2006/relationships/hyperlink" Target="https://www.epicov.org/epi3/start/EPI_ISL/417791" TargetMode="External"/><Relationship Id="rId1763" Type="http://schemas.openxmlformats.org/officeDocument/2006/relationships/hyperlink" Target="https://www.epicov.org/epi3/start/EPI_ISL/419858" TargetMode="External"/><Relationship Id="rId2814" Type="http://schemas.openxmlformats.org/officeDocument/2006/relationships/hyperlink" Target="https://www.epicov.org/epi3/start/EPI_ISL/416042" TargetMode="External"/><Relationship Id="rId8029" Type="http://schemas.openxmlformats.org/officeDocument/2006/relationships/hyperlink" Target="https://www.epicov.org/epi3/start/EPI_ISL/428899" TargetMode="External"/><Relationship Id="rId8790" Type="http://schemas.openxmlformats.org/officeDocument/2006/relationships/hyperlink" Target="https://www.epicov.org/epi3/start/EPI_ISL/420850" TargetMode="External"/><Relationship Id="rId9427" Type="http://schemas.openxmlformats.org/officeDocument/2006/relationships/hyperlink" Target="https://www.epicov.org/epi3/start/EPI_ISL/428265" TargetMode="External"/><Relationship Id="rId9841" Type="http://schemas.openxmlformats.org/officeDocument/2006/relationships/hyperlink" Target="https://www.epicov.org/epi3/start/EPI_ISL/428315" TargetMode="External"/><Relationship Id="rId11357" Type="http://schemas.openxmlformats.org/officeDocument/2006/relationships/hyperlink" Target="https://www.epicov.org/epi3/start/EPI_ISL/423546" TargetMode="External"/><Relationship Id="rId11771" Type="http://schemas.openxmlformats.org/officeDocument/2006/relationships/hyperlink" Target="https://www.epicov.org/epi3/start/EPI_ISL/420322" TargetMode="External"/><Relationship Id="rId12408" Type="http://schemas.openxmlformats.org/officeDocument/2006/relationships/hyperlink" Target="https://www.epicov.org/epi3/start/EPI_ISL/421360" TargetMode="External"/><Relationship Id="rId12822" Type="http://schemas.openxmlformats.org/officeDocument/2006/relationships/hyperlink" Target="https://www.epicov.org/epi3/start/EPI_ISL/421491" TargetMode="External"/><Relationship Id="rId55" Type="http://schemas.openxmlformats.org/officeDocument/2006/relationships/hyperlink" Target="https://www.epicov.org/epi3/start/EPI_ISL/413558" TargetMode="External"/><Relationship Id="rId1416" Type="http://schemas.openxmlformats.org/officeDocument/2006/relationships/hyperlink" Target="https://www.epicov.org/epi3/start/EPI_ISL/417137" TargetMode="External"/><Relationship Id="rId1830" Type="http://schemas.openxmlformats.org/officeDocument/2006/relationships/hyperlink" Target="https://www.epicov.org/epi3/start/EPI_ISL/417234" TargetMode="External"/><Relationship Id="rId4986" Type="http://schemas.openxmlformats.org/officeDocument/2006/relationships/hyperlink" Target="https://www.epicov.org/epi3/start/EPI_ISL/425473" TargetMode="External"/><Relationship Id="rId7392" Type="http://schemas.openxmlformats.org/officeDocument/2006/relationships/hyperlink" Target="https://www.epicov.org/epi3/start/EPI_ISL/430844" TargetMode="External"/><Relationship Id="rId8443" Type="http://schemas.openxmlformats.org/officeDocument/2006/relationships/hyperlink" Target="https://www.epicov.org/epi3/start/EPI_ISL/430137" TargetMode="External"/><Relationship Id="rId10373" Type="http://schemas.openxmlformats.org/officeDocument/2006/relationships/hyperlink" Target="https://www.epicov.org/epi3/start/EPI_ISL/430465" TargetMode="External"/><Relationship Id="rId11424" Type="http://schemas.openxmlformats.org/officeDocument/2006/relationships/hyperlink" Target="https://www.epicov.org/epi3/start/EPI_ISL/423595" TargetMode="External"/><Relationship Id="rId3588" Type="http://schemas.openxmlformats.org/officeDocument/2006/relationships/hyperlink" Target="https://www.epicov.org/epi3/start/EPI_ISL/418143" TargetMode="External"/><Relationship Id="rId4639" Type="http://schemas.openxmlformats.org/officeDocument/2006/relationships/hyperlink" Target="https://www.epicov.org/epi3/start/EPI_ISL/425340" TargetMode="External"/><Relationship Id="rId7045" Type="http://schemas.openxmlformats.org/officeDocument/2006/relationships/hyperlink" Target="https://www.epicov.org/epi3/start/EPI_ISL/428491" TargetMode="External"/><Relationship Id="rId8510" Type="http://schemas.openxmlformats.org/officeDocument/2006/relationships/hyperlink" Target="https://www.epicov.org/epi3/start/EPI_ISL/420714" TargetMode="External"/><Relationship Id="rId10026" Type="http://schemas.openxmlformats.org/officeDocument/2006/relationships/hyperlink" Target="https://www.epicov.org/epi3/start/EPI_ISL/430603" TargetMode="External"/><Relationship Id="rId10440" Type="http://schemas.openxmlformats.org/officeDocument/2006/relationships/hyperlink" Target="https://www.epicov.org/epi3/start/EPI_ISL/430442" TargetMode="External"/><Relationship Id="rId3655" Type="http://schemas.openxmlformats.org/officeDocument/2006/relationships/hyperlink" Target="https://www.epicov.org/epi3/start/EPI_ISL/418076" TargetMode="External"/><Relationship Id="rId4706" Type="http://schemas.openxmlformats.org/officeDocument/2006/relationships/hyperlink" Target="https://www.epicov.org/epi3/start/EPI_ISL/424026" TargetMode="External"/><Relationship Id="rId6061" Type="http://schemas.openxmlformats.org/officeDocument/2006/relationships/hyperlink" Target="https://www.epicov.org/epi3/start/EPI_ISL/423256" TargetMode="External"/><Relationship Id="rId7112" Type="http://schemas.openxmlformats.org/officeDocument/2006/relationships/hyperlink" Target="https://www.epicov.org/epi3/start/EPI_ISL/429705" TargetMode="External"/><Relationship Id="rId12198" Type="http://schemas.openxmlformats.org/officeDocument/2006/relationships/hyperlink" Target="https://www.epicov.org/epi3/start/EPI_ISL/420380" TargetMode="External"/><Relationship Id="rId576" Type="http://schemas.openxmlformats.org/officeDocument/2006/relationships/hyperlink" Target="https://www.epicov.org/epi3/start/EPI_ISL/416726" TargetMode="External"/><Relationship Id="rId990" Type="http://schemas.openxmlformats.org/officeDocument/2006/relationships/hyperlink" Target="https://www.epicov.org/epi3/start/EPI_ISL/417863" TargetMode="External"/><Relationship Id="rId2257" Type="http://schemas.openxmlformats.org/officeDocument/2006/relationships/hyperlink" Target="https://www.epicov.org/epi3/start/EPI_ISL/418303" TargetMode="External"/><Relationship Id="rId2671" Type="http://schemas.openxmlformats.org/officeDocument/2006/relationships/hyperlink" Target="https://www.epicov.org/epi3/start/EPI_ISL/418905" TargetMode="External"/><Relationship Id="rId3308" Type="http://schemas.openxmlformats.org/officeDocument/2006/relationships/hyperlink" Target="https://www.epicov.org/epi3/start/EPI_ISL/410539" TargetMode="External"/><Relationship Id="rId9284" Type="http://schemas.openxmlformats.org/officeDocument/2006/relationships/hyperlink" Target="https://www.epicov.org/epi3/start/EPI_ISL/420609" TargetMode="External"/><Relationship Id="rId229" Type="http://schemas.openxmlformats.org/officeDocument/2006/relationships/hyperlink" Target="https://www.epicov.org/epi3/start/EPI_ISL/413996" TargetMode="External"/><Relationship Id="rId643" Type="http://schemas.openxmlformats.org/officeDocument/2006/relationships/hyperlink" Target="https://www.epicov.org/epi3/start/EPI_ISL/416714" TargetMode="External"/><Relationship Id="rId1273" Type="http://schemas.openxmlformats.org/officeDocument/2006/relationships/hyperlink" Target="https://www.epicov.org/epi3/start/EPI_ISL/415581" TargetMode="External"/><Relationship Id="rId2324" Type="http://schemas.openxmlformats.org/officeDocument/2006/relationships/hyperlink" Target="https://www.epicov.org/epi3/start/EPI_ISL/418879" TargetMode="External"/><Relationship Id="rId3722" Type="http://schemas.openxmlformats.org/officeDocument/2006/relationships/hyperlink" Target="https://www.epicov.org/epi3/start/EPI_ISL/410717" TargetMode="External"/><Relationship Id="rId6878" Type="http://schemas.openxmlformats.org/officeDocument/2006/relationships/hyperlink" Target="https://www.epicov.org/epi3/start/EPI_ISL/427428" TargetMode="External"/><Relationship Id="rId7929" Type="http://schemas.openxmlformats.org/officeDocument/2006/relationships/hyperlink" Target="https://www.epicov.org/epi3/start/EPI_ISL/428838" TargetMode="External"/><Relationship Id="rId9351" Type="http://schemas.openxmlformats.org/officeDocument/2006/relationships/hyperlink" Target="https://www.epicov.org/epi3/start/EPI_ISL/420652" TargetMode="External"/><Relationship Id="rId12265" Type="http://schemas.openxmlformats.org/officeDocument/2006/relationships/hyperlink" Target="https://www.epicov.org/epi3/start/EPI_ISL/422732" TargetMode="External"/><Relationship Id="rId5894" Type="http://schemas.openxmlformats.org/officeDocument/2006/relationships/hyperlink" Target="https://www.epicov.org/epi3/start/EPI_ISL/425756" TargetMode="External"/><Relationship Id="rId6945" Type="http://schemas.openxmlformats.org/officeDocument/2006/relationships/hyperlink" Target="https://www.epicov.org/epi3/start/EPI_ISL/429783" TargetMode="External"/><Relationship Id="rId9004" Type="http://schemas.openxmlformats.org/officeDocument/2006/relationships/hyperlink" Target="https://www.epicov.org/epi3/start/EPI_ISL/421837" TargetMode="External"/><Relationship Id="rId11281" Type="http://schemas.openxmlformats.org/officeDocument/2006/relationships/hyperlink" Target="https://www.epicov.org/epi3/start/EPI_ISL/424860" TargetMode="External"/><Relationship Id="rId12332" Type="http://schemas.openxmlformats.org/officeDocument/2006/relationships/hyperlink" Target="https://www.epicov.org/epi3/start/EPI_ISL/420131" TargetMode="External"/><Relationship Id="rId710" Type="http://schemas.openxmlformats.org/officeDocument/2006/relationships/hyperlink" Target="https://www.epicov.org/epi3/start/EPI_ISL/415146" TargetMode="External"/><Relationship Id="rId1340" Type="http://schemas.openxmlformats.org/officeDocument/2006/relationships/hyperlink" Target="https://www.epicov.org/epi3/start/EPI_ISL/413016" TargetMode="External"/><Relationship Id="rId3098" Type="http://schemas.openxmlformats.org/officeDocument/2006/relationships/hyperlink" Target="https://www.epicov.org/epi3/start/EPI_ISL/417493" TargetMode="External"/><Relationship Id="rId4496" Type="http://schemas.openxmlformats.org/officeDocument/2006/relationships/hyperlink" Target="https://www.epicov.org/epi3/start/EPI_ISL/426968" TargetMode="External"/><Relationship Id="rId5547" Type="http://schemas.openxmlformats.org/officeDocument/2006/relationships/hyperlink" Target="https://www.epicov.org/epi3/start/EPI_ISL/423442" TargetMode="External"/><Relationship Id="rId5961" Type="http://schemas.openxmlformats.org/officeDocument/2006/relationships/hyperlink" Target="https://www.epicov.org/epi3/start/EPI_ISL/424443" TargetMode="External"/><Relationship Id="rId4149" Type="http://schemas.openxmlformats.org/officeDocument/2006/relationships/hyperlink" Target="https://www.epicov.org/epi3/start/EPI_ISL/423090" TargetMode="External"/><Relationship Id="rId4563" Type="http://schemas.openxmlformats.org/officeDocument/2006/relationships/hyperlink" Target="https://www.epicov.org/epi3/start/EPI_ISL/424091" TargetMode="External"/><Relationship Id="rId5614" Type="http://schemas.openxmlformats.org/officeDocument/2006/relationships/hyperlink" Target="https://www.epicov.org/epi3/start/EPI_ISL/423447" TargetMode="External"/><Relationship Id="rId8020" Type="http://schemas.openxmlformats.org/officeDocument/2006/relationships/hyperlink" Target="https://www.epicov.org/epi3/start/EPI_ISL/428896" TargetMode="External"/><Relationship Id="rId11001" Type="http://schemas.openxmlformats.org/officeDocument/2006/relationships/hyperlink" Target="https://www.epicov.org/epi3/start/EPI_ISL/423896" TargetMode="External"/><Relationship Id="rId3165" Type="http://schemas.openxmlformats.org/officeDocument/2006/relationships/hyperlink" Target="https://www.epicov.org/epi3/start/EPI_ISL/418779" TargetMode="External"/><Relationship Id="rId4216" Type="http://schemas.openxmlformats.org/officeDocument/2006/relationships/hyperlink" Target="https://www.epicov.org/epi3/start/EPI_ISL/423049" TargetMode="External"/><Relationship Id="rId4630" Type="http://schemas.openxmlformats.org/officeDocument/2006/relationships/hyperlink" Target="https://www.epicov.org/epi3/start/EPI_ISL/425345" TargetMode="External"/><Relationship Id="rId7786" Type="http://schemas.openxmlformats.org/officeDocument/2006/relationships/hyperlink" Target="https://www.epicov.org/epi3/start/EPI_ISL/425210" TargetMode="External"/><Relationship Id="rId8837" Type="http://schemas.openxmlformats.org/officeDocument/2006/relationships/hyperlink" Target="https://www.epicov.org/epi3/start/EPI_ISL/420890" TargetMode="External"/><Relationship Id="rId2181" Type="http://schemas.openxmlformats.org/officeDocument/2006/relationships/hyperlink" Target="https://www.epicov.org/epi3/start/EPI_ISL/417065" TargetMode="External"/><Relationship Id="rId3232" Type="http://schemas.openxmlformats.org/officeDocument/2006/relationships/hyperlink" Target="https://www.epicov.org/epi3/start/EPI_ISL/417486" TargetMode="External"/><Relationship Id="rId6388" Type="http://schemas.openxmlformats.org/officeDocument/2006/relationships/hyperlink" Target="https://www.epicov.org/epi3/start/EPI_ISL/428697" TargetMode="External"/><Relationship Id="rId7439" Type="http://schemas.openxmlformats.org/officeDocument/2006/relationships/hyperlink" Target="https://www.epicov.org/epi3/start/EPI_ISL/425159" TargetMode="External"/><Relationship Id="rId10767" Type="http://schemas.openxmlformats.org/officeDocument/2006/relationships/hyperlink" Target="https://www.epicov.org/epi3/start/EPI_ISL/422603" TargetMode="External"/><Relationship Id="rId11818" Type="http://schemas.openxmlformats.org/officeDocument/2006/relationships/hyperlink" Target="https://www.epicov.org/epi3/start/EPI_ISL/420338" TargetMode="External"/><Relationship Id="rId153" Type="http://schemas.openxmlformats.org/officeDocument/2006/relationships/hyperlink" Target="https://www.epicov.org/epi3/start/EPI_ISL/415919" TargetMode="External"/><Relationship Id="rId6455" Type="http://schemas.openxmlformats.org/officeDocument/2006/relationships/hyperlink" Target="https://www.epicov.org/epi3/start/EPI_ISL/428678" TargetMode="External"/><Relationship Id="rId7853" Type="http://schemas.openxmlformats.org/officeDocument/2006/relationships/hyperlink" Target="https://www.epicov.org/epi3/start/EPI_ISL/427801" TargetMode="External"/><Relationship Id="rId8904" Type="http://schemas.openxmlformats.org/officeDocument/2006/relationships/hyperlink" Target="https://www.epicov.org/epi3/start/EPI_ISL/421875" TargetMode="External"/><Relationship Id="rId10834" Type="http://schemas.openxmlformats.org/officeDocument/2006/relationships/hyperlink" Target="https://www.epicov.org/epi3/start/EPI_ISL/422654" TargetMode="External"/><Relationship Id="rId220" Type="http://schemas.openxmlformats.org/officeDocument/2006/relationships/hyperlink" Target="https://www.epicov.org/epi3/start/EPI_ISL/409001" TargetMode="External"/><Relationship Id="rId2998" Type="http://schemas.openxmlformats.org/officeDocument/2006/relationships/hyperlink" Target="https://www.epicov.org/epi3/start/EPI_ISL/417361" TargetMode="External"/><Relationship Id="rId5057" Type="http://schemas.openxmlformats.org/officeDocument/2006/relationships/hyperlink" Target="https://www.epicov.org/epi3/start/EPI_ISL/426752" TargetMode="External"/><Relationship Id="rId6108" Type="http://schemas.openxmlformats.org/officeDocument/2006/relationships/hyperlink" Target="https://www.epicov.org/epi3/start/EPI_ISL/423291" TargetMode="External"/><Relationship Id="rId7506" Type="http://schemas.openxmlformats.org/officeDocument/2006/relationships/hyperlink" Target="https://www.epicov.org/epi3/start/EPI_ISL/426427" TargetMode="External"/><Relationship Id="rId7920" Type="http://schemas.openxmlformats.org/officeDocument/2006/relationships/hyperlink" Target="https://www.epicov.org/epi3/start/EPI_ISL/426292" TargetMode="External"/><Relationship Id="rId10901" Type="http://schemas.openxmlformats.org/officeDocument/2006/relationships/hyperlink" Target="https://www.epicov.org/epi3/start/EPI_ISL/421343" TargetMode="External"/><Relationship Id="rId4073" Type="http://schemas.openxmlformats.org/officeDocument/2006/relationships/hyperlink" Target="https://www.epicov.org/epi3/start/EPI_ISL/425506" TargetMode="External"/><Relationship Id="rId5471" Type="http://schemas.openxmlformats.org/officeDocument/2006/relationships/hyperlink" Target="https://www.epicov.org/epi3/start/EPI_ISL/422173" TargetMode="External"/><Relationship Id="rId6522" Type="http://schemas.openxmlformats.org/officeDocument/2006/relationships/hyperlink" Target="https://www.epicov.org/epi3/start/EPI_ISL/427384" TargetMode="External"/><Relationship Id="rId9678" Type="http://schemas.openxmlformats.org/officeDocument/2006/relationships/hyperlink" Target="https://www.epicov.org/epi3/start/EPI_ISL/427051" TargetMode="External"/><Relationship Id="rId12659" Type="http://schemas.openxmlformats.org/officeDocument/2006/relationships/hyperlink" Target="https://www.epicov.org/epi3/start/EPI_ISL/420217" TargetMode="External"/><Relationship Id="rId1667" Type="http://schemas.openxmlformats.org/officeDocument/2006/relationships/hyperlink" Target="https://www.epicov.org/epi3/start/EPI_ISL/417285" TargetMode="External"/><Relationship Id="rId2718" Type="http://schemas.openxmlformats.org/officeDocument/2006/relationships/hyperlink" Target="https://www.epicov.org/epi3/start/EPI_ISL/417627" TargetMode="External"/><Relationship Id="rId5124" Type="http://schemas.openxmlformats.org/officeDocument/2006/relationships/hyperlink" Target="https://www.epicov.org/epi3/start/EPI_ISL/423385" TargetMode="External"/><Relationship Id="rId8694" Type="http://schemas.openxmlformats.org/officeDocument/2006/relationships/hyperlink" Target="https://www.epicov.org/epi3/start/EPI_ISL/430223" TargetMode="External"/><Relationship Id="rId9745" Type="http://schemas.openxmlformats.org/officeDocument/2006/relationships/hyperlink" Target="https://www.epicov.org/epi3/start/EPI_ISL/429654" TargetMode="External"/><Relationship Id="rId11675" Type="http://schemas.openxmlformats.org/officeDocument/2006/relationships/hyperlink" Target="https://www.epicov.org/epi3/start/EPI_ISL/422358" TargetMode="External"/><Relationship Id="rId12726" Type="http://schemas.openxmlformats.org/officeDocument/2006/relationships/hyperlink" Target="https://www.epicov.org/epi3/start/EPI_ISL/422801" TargetMode="External"/><Relationship Id="rId1734" Type="http://schemas.openxmlformats.org/officeDocument/2006/relationships/hyperlink" Target="https://www.epicov.org/epi3/start/EPI_ISL/419835" TargetMode="External"/><Relationship Id="rId4140" Type="http://schemas.openxmlformats.org/officeDocument/2006/relationships/hyperlink" Target="https://www.epicov.org/epi3/start/EPI_ISL/425700" TargetMode="External"/><Relationship Id="rId7296" Type="http://schemas.openxmlformats.org/officeDocument/2006/relationships/hyperlink" Target="https://www.epicov.org/epi3/start/EPI_ISL/427226" TargetMode="External"/><Relationship Id="rId8347" Type="http://schemas.openxmlformats.org/officeDocument/2006/relationships/hyperlink" Target="https://www.epicov.org/epi3/start/EPI_ISL/429137" TargetMode="External"/><Relationship Id="rId8761" Type="http://schemas.openxmlformats.org/officeDocument/2006/relationships/hyperlink" Target="https://www.epicov.org/epi3/start/EPI_ISL/429283" TargetMode="External"/><Relationship Id="rId9812" Type="http://schemas.openxmlformats.org/officeDocument/2006/relationships/hyperlink" Target="https://www.epicov.org/epi3/start/EPI_ISL/429634" TargetMode="External"/><Relationship Id="rId10277" Type="http://schemas.openxmlformats.org/officeDocument/2006/relationships/hyperlink" Target="https://www.epicov.org/epi3/start/EPI_ISL/429318" TargetMode="External"/><Relationship Id="rId11328" Type="http://schemas.openxmlformats.org/officeDocument/2006/relationships/hyperlink" Target="https://www.epicov.org/epi3/start/EPI_ISL/424887" TargetMode="External"/><Relationship Id="rId26" Type="http://schemas.openxmlformats.org/officeDocument/2006/relationships/hyperlink" Target="https://www.epicov.org/epi3/start/EPI_ISL/413591" TargetMode="External"/><Relationship Id="rId7363" Type="http://schemas.openxmlformats.org/officeDocument/2006/relationships/hyperlink" Target="https://www.epicov.org/epi3/start/EPI_ISL/429818" TargetMode="External"/><Relationship Id="rId8414" Type="http://schemas.openxmlformats.org/officeDocument/2006/relationships/hyperlink" Target="https://www.epicov.org/epi3/start/EPI_ISL/430162" TargetMode="External"/><Relationship Id="rId10691" Type="http://schemas.openxmlformats.org/officeDocument/2006/relationships/hyperlink" Target="https://www.epicov.org/epi3/start/EPI_ISL/423773" TargetMode="External"/><Relationship Id="rId11742" Type="http://schemas.openxmlformats.org/officeDocument/2006/relationships/hyperlink" Target="https://www.epicov.org/epi3/start/EPI_ISL/422995" TargetMode="External"/><Relationship Id="rId1801" Type="http://schemas.openxmlformats.org/officeDocument/2006/relationships/hyperlink" Target="https://www.epicov.org/epi3/start/EPI_ISL/417217" TargetMode="External"/><Relationship Id="rId3559" Type="http://schemas.openxmlformats.org/officeDocument/2006/relationships/hyperlink" Target="https://www.epicov.org/epi3/start/EPI_ISL/418122" TargetMode="External"/><Relationship Id="rId4957" Type="http://schemas.openxmlformats.org/officeDocument/2006/relationships/hyperlink" Target="https://www.epicov.org/epi3/start/EPI_ISL/424156" TargetMode="External"/><Relationship Id="rId7016" Type="http://schemas.openxmlformats.org/officeDocument/2006/relationships/hyperlink" Target="https://www.epicov.org/epi3/start/EPI_ISL/427109" TargetMode="External"/><Relationship Id="rId7430" Type="http://schemas.openxmlformats.org/officeDocument/2006/relationships/hyperlink" Target="https://www.epicov.org/epi3/start/EPI_ISL/425168" TargetMode="External"/><Relationship Id="rId10344" Type="http://schemas.openxmlformats.org/officeDocument/2006/relationships/hyperlink" Target="https://www.epicov.org/epi3/start/EPI_ISL/429498" TargetMode="External"/><Relationship Id="rId3973" Type="http://schemas.openxmlformats.org/officeDocument/2006/relationships/hyperlink" Target="https://www.epicov.org/epi3/start/EPI_ISL/424260" TargetMode="External"/><Relationship Id="rId6032" Type="http://schemas.openxmlformats.org/officeDocument/2006/relationships/hyperlink" Target="https://www.epicov.org/epi3/start/EPI_ISL/425927" TargetMode="External"/><Relationship Id="rId9188" Type="http://schemas.openxmlformats.org/officeDocument/2006/relationships/hyperlink" Target="https://www.epicov.org/epi3/start/EPI_ISL/430046" TargetMode="External"/><Relationship Id="rId10411" Type="http://schemas.openxmlformats.org/officeDocument/2006/relationships/hyperlink" Target="https://www.epicov.org/epi3/start/EPI_ISL/430405" TargetMode="External"/><Relationship Id="rId894" Type="http://schemas.openxmlformats.org/officeDocument/2006/relationships/hyperlink" Target="https://www.epicov.org/epi3/start/EPI_ISL/416578" TargetMode="External"/><Relationship Id="rId1177" Type="http://schemas.openxmlformats.org/officeDocument/2006/relationships/hyperlink" Target="https://www.epicov.org/epi3/start/EPI_ISL/414584" TargetMode="External"/><Relationship Id="rId2575" Type="http://schemas.openxmlformats.org/officeDocument/2006/relationships/hyperlink" Target="https://www.epicov.org/epi3/start/EPI_ISL/417681" TargetMode="External"/><Relationship Id="rId3626" Type="http://schemas.openxmlformats.org/officeDocument/2006/relationships/hyperlink" Target="https://www.epicov.org/epi3/start/EPI_ISL/419405" TargetMode="External"/><Relationship Id="rId12169" Type="http://schemas.openxmlformats.org/officeDocument/2006/relationships/hyperlink" Target="https://www.epicov.org/epi3/start/EPI_ISL/421728" TargetMode="External"/><Relationship Id="rId12583" Type="http://schemas.openxmlformats.org/officeDocument/2006/relationships/hyperlink" Target="https://www.epicov.org/epi3/start/EPI_ISL/422874" TargetMode="External"/><Relationship Id="rId547" Type="http://schemas.openxmlformats.org/officeDocument/2006/relationships/hyperlink" Target="https://www.epicov.org/epi3/start/EPI_ISL/415470" TargetMode="External"/><Relationship Id="rId961" Type="http://schemas.openxmlformats.org/officeDocument/2006/relationships/hyperlink" Target="https://www.epicov.org/epi3/start/EPI_ISL/416508" TargetMode="External"/><Relationship Id="rId1591" Type="http://schemas.openxmlformats.org/officeDocument/2006/relationships/hyperlink" Target="https://www.epicov.org/epi3/start/EPI_ISL/417122" TargetMode="External"/><Relationship Id="rId2228" Type="http://schemas.openxmlformats.org/officeDocument/2006/relationships/hyperlink" Target="https://www.epicov.org/epi3/start/EPI_ISL/419600" TargetMode="External"/><Relationship Id="rId2642" Type="http://schemas.openxmlformats.org/officeDocument/2006/relationships/hyperlink" Target="https://www.epicov.org/epi3/start/EPI_ISL/416367" TargetMode="External"/><Relationship Id="rId5798" Type="http://schemas.openxmlformats.org/officeDocument/2006/relationships/hyperlink" Target="https://www.epicov.org/epi3/start/EPI_ISL/423198" TargetMode="External"/><Relationship Id="rId6849" Type="http://schemas.openxmlformats.org/officeDocument/2006/relationships/hyperlink" Target="https://www.epicov.org/epi3/start/EPI_ISL/428778" TargetMode="External"/><Relationship Id="rId9255" Type="http://schemas.openxmlformats.org/officeDocument/2006/relationships/hyperlink" Target="https://www.epicov.org/epi3/start/EPI_ISL/429045" TargetMode="External"/><Relationship Id="rId11185" Type="http://schemas.openxmlformats.org/officeDocument/2006/relationships/hyperlink" Target="https://www.epicov.org/epi3/start/EPI_ISL/423635" TargetMode="External"/><Relationship Id="rId12236" Type="http://schemas.openxmlformats.org/officeDocument/2006/relationships/hyperlink" Target="https://www.epicov.org/epi3/start/EPI_ISL/421417" TargetMode="External"/><Relationship Id="rId12650" Type="http://schemas.openxmlformats.org/officeDocument/2006/relationships/hyperlink" Target="https://www.epicov.org/epi3/start/EPI_ISL/421551" TargetMode="External"/><Relationship Id="rId614" Type="http://schemas.openxmlformats.org/officeDocument/2006/relationships/hyperlink" Target="https://www.epicov.org/epi3/start/EPI_ISL/402119" TargetMode="External"/><Relationship Id="rId1244" Type="http://schemas.openxmlformats.org/officeDocument/2006/relationships/hyperlink" Target="https://www.epicov.org/epi3/start/EPI_ISL/415506" TargetMode="External"/><Relationship Id="rId5865" Type="http://schemas.openxmlformats.org/officeDocument/2006/relationships/hyperlink" Target="https://www.epicov.org/epi3/start/EPI_ISL/423104" TargetMode="External"/><Relationship Id="rId6916" Type="http://schemas.openxmlformats.org/officeDocument/2006/relationships/hyperlink" Target="https://www.epicov.org/epi3/start/EPI_ISL/427111" TargetMode="External"/><Relationship Id="rId8271" Type="http://schemas.openxmlformats.org/officeDocument/2006/relationships/hyperlink" Target="https://www.epicov.org/epi3/start/EPI_ISL/427664" TargetMode="External"/><Relationship Id="rId9322" Type="http://schemas.openxmlformats.org/officeDocument/2006/relationships/hyperlink" Target="https://www.epicov.org/epi3/start/EPI_ISL/420620" TargetMode="External"/><Relationship Id="rId11252" Type="http://schemas.openxmlformats.org/officeDocument/2006/relationships/hyperlink" Target="https://www.epicov.org/epi3/start/EPI_ISL/422208" TargetMode="External"/><Relationship Id="rId12303" Type="http://schemas.openxmlformats.org/officeDocument/2006/relationships/hyperlink" Target="https://www.epicov.org/epi3/start/EPI_ISL/422760" TargetMode="External"/><Relationship Id="rId1311" Type="http://schemas.openxmlformats.org/officeDocument/2006/relationships/hyperlink" Target="https://www.epicov.org/epi3/start/EPI_ISL/415627" TargetMode="External"/><Relationship Id="rId4467" Type="http://schemas.openxmlformats.org/officeDocument/2006/relationships/hyperlink" Target="https://www.epicov.org/epi3/start/EPI_ISL/425665" TargetMode="External"/><Relationship Id="rId4881" Type="http://schemas.openxmlformats.org/officeDocument/2006/relationships/hyperlink" Target="https://www.epicov.org/epi3/start/EPI_ISL/426797" TargetMode="External"/><Relationship Id="rId5518" Type="http://schemas.openxmlformats.org/officeDocument/2006/relationships/hyperlink" Target="https://www.epicov.org/epi3/start/EPI_ISL/423420" TargetMode="External"/><Relationship Id="rId3069" Type="http://schemas.openxmlformats.org/officeDocument/2006/relationships/hyperlink" Target="https://www.epicov.org/epi3/start/EPI_ISL/419913" TargetMode="External"/><Relationship Id="rId3483" Type="http://schemas.openxmlformats.org/officeDocument/2006/relationships/hyperlink" Target="https://www.epicov.org/epi3/start/EPI_ISL/407313" TargetMode="External"/><Relationship Id="rId4534" Type="http://schemas.openxmlformats.org/officeDocument/2006/relationships/hyperlink" Target="https://www.epicov.org/epi3/start/EPI_ISL/424070" TargetMode="External"/><Relationship Id="rId5932" Type="http://schemas.openxmlformats.org/officeDocument/2006/relationships/hyperlink" Target="https://www.epicov.org/epi3/start/EPI_ISL/425784" TargetMode="External"/><Relationship Id="rId2085" Type="http://schemas.openxmlformats.org/officeDocument/2006/relationships/hyperlink" Target="https://www.epicov.org/epi3/start/EPI_ISL/418183" TargetMode="External"/><Relationship Id="rId3136" Type="http://schemas.openxmlformats.org/officeDocument/2006/relationships/hyperlink" Target="https://www.epicov.org/epi3/start/EPI_ISL/418743" TargetMode="External"/><Relationship Id="rId471" Type="http://schemas.openxmlformats.org/officeDocument/2006/relationships/hyperlink" Target="https://www.epicov.org/epi3/start/EPI_ISL/416641" TargetMode="External"/><Relationship Id="rId2152" Type="http://schemas.openxmlformats.org/officeDocument/2006/relationships/hyperlink" Target="https://www.epicov.org/epi3/start/EPI_ISL/418376" TargetMode="External"/><Relationship Id="rId3550" Type="http://schemas.openxmlformats.org/officeDocument/2006/relationships/hyperlink" Target="https://www.epicov.org/epi3/start/EPI_ISL/418120" TargetMode="External"/><Relationship Id="rId4601" Type="http://schemas.openxmlformats.org/officeDocument/2006/relationships/hyperlink" Target="https://www.epicov.org/epi3/start/EPI_ISL/425312" TargetMode="External"/><Relationship Id="rId7757" Type="http://schemas.openxmlformats.org/officeDocument/2006/relationships/hyperlink" Target="https://www.epicov.org/epi3/start/EPI_ISL/425228" TargetMode="External"/><Relationship Id="rId8808" Type="http://schemas.openxmlformats.org/officeDocument/2006/relationships/hyperlink" Target="https://www.epicov.org/epi3/start/EPI_ISL/429215" TargetMode="External"/><Relationship Id="rId10738" Type="http://schemas.openxmlformats.org/officeDocument/2006/relationships/hyperlink" Target="https://www.epicov.org/epi3/start/EPI_ISL/421185" TargetMode="External"/><Relationship Id="rId12093" Type="http://schemas.openxmlformats.org/officeDocument/2006/relationships/hyperlink" Target="https://www.epicov.org/epi3/start/EPI_ISL/421794" TargetMode="External"/><Relationship Id="rId124" Type="http://schemas.openxmlformats.org/officeDocument/2006/relationships/hyperlink" Target="https://www.epicov.org/epi3/start/EPI_ISL/412037" TargetMode="External"/><Relationship Id="rId3203" Type="http://schemas.openxmlformats.org/officeDocument/2006/relationships/hyperlink" Target="https://www.epicov.org/epi3/start/EPI_ISL/418799" TargetMode="External"/><Relationship Id="rId6359" Type="http://schemas.openxmlformats.org/officeDocument/2006/relationships/hyperlink" Target="https://www.epicov.org/epi3/start/EPI_ISL/426027" TargetMode="External"/><Relationship Id="rId6773" Type="http://schemas.openxmlformats.org/officeDocument/2006/relationships/hyperlink" Target="https://www.epicov.org/epi3/start/EPI_ISL/427404" TargetMode="External"/><Relationship Id="rId7824" Type="http://schemas.openxmlformats.org/officeDocument/2006/relationships/hyperlink" Target="https://www.epicov.org/epi3/start/EPI_ISL/425267" TargetMode="External"/><Relationship Id="rId10805" Type="http://schemas.openxmlformats.org/officeDocument/2006/relationships/hyperlink" Target="https://www.epicov.org/epi3/start/EPI_ISL/423954" TargetMode="External"/><Relationship Id="rId12160" Type="http://schemas.openxmlformats.org/officeDocument/2006/relationships/hyperlink" Target="https://www.epicov.org/epi3/start/EPI_ISL/420401" TargetMode="External"/><Relationship Id="rId2969" Type="http://schemas.openxmlformats.org/officeDocument/2006/relationships/hyperlink" Target="https://www.epicov.org/epi3/start/EPI_ISL/419990" TargetMode="External"/><Relationship Id="rId5375" Type="http://schemas.openxmlformats.org/officeDocument/2006/relationships/hyperlink" Target="https://www.epicov.org/epi3/start/EPI_ISL/424659" TargetMode="External"/><Relationship Id="rId6426" Type="http://schemas.openxmlformats.org/officeDocument/2006/relationships/hyperlink" Target="https://www.epicov.org/epi3/start/EPI_ISL/429997" TargetMode="External"/><Relationship Id="rId6840" Type="http://schemas.openxmlformats.org/officeDocument/2006/relationships/hyperlink" Target="https://www.epicov.org/epi3/start/EPI_ISL/428777" TargetMode="External"/><Relationship Id="rId9996" Type="http://schemas.openxmlformats.org/officeDocument/2006/relationships/hyperlink" Target="https://www.epicov.org/epi3/start/EPI_ISL/429688" TargetMode="External"/><Relationship Id="rId1985" Type="http://schemas.openxmlformats.org/officeDocument/2006/relationships/hyperlink" Target="https://www.epicov.org/epi3/start/EPI_ISL/418293" TargetMode="External"/><Relationship Id="rId4391" Type="http://schemas.openxmlformats.org/officeDocument/2006/relationships/hyperlink" Target="https://www.epicov.org/epi3/start/EPI_ISL/425603" TargetMode="External"/><Relationship Id="rId5028" Type="http://schemas.openxmlformats.org/officeDocument/2006/relationships/hyperlink" Target="https://www.epicov.org/epi3/start/EPI_ISL/426706" TargetMode="External"/><Relationship Id="rId5442" Type="http://schemas.openxmlformats.org/officeDocument/2006/relationships/hyperlink" Target="https://www.epicov.org/epi3/start/EPI_ISL/423515" TargetMode="External"/><Relationship Id="rId8598" Type="http://schemas.openxmlformats.org/officeDocument/2006/relationships/hyperlink" Target="https://www.epicov.org/epi3/start/EPI_ISL/429072" TargetMode="External"/><Relationship Id="rId9649" Type="http://schemas.openxmlformats.org/officeDocument/2006/relationships/hyperlink" Target="https://www.epicov.org/epi3/start/EPI_ISL/429507" TargetMode="External"/><Relationship Id="rId11579" Type="http://schemas.openxmlformats.org/officeDocument/2006/relationships/hyperlink" Target="https://www.epicov.org/epi3/start/EPI_ISL/423652" TargetMode="External"/><Relationship Id="rId1638" Type="http://schemas.openxmlformats.org/officeDocument/2006/relationships/hyperlink" Target="https://www.epicov.org/epi3/start/EPI_ISL/417094" TargetMode="External"/><Relationship Id="rId4044" Type="http://schemas.openxmlformats.org/officeDocument/2006/relationships/hyperlink" Target="https://www.epicov.org/epi3/start/EPI_ISL/426860" TargetMode="External"/><Relationship Id="rId8665" Type="http://schemas.openxmlformats.org/officeDocument/2006/relationships/hyperlink" Target="https://www.epicov.org/epi3/start/EPI_ISL/429268" TargetMode="External"/><Relationship Id="rId11993" Type="http://schemas.openxmlformats.org/officeDocument/2006/relationships/hyperlink" Target="https://www.epicov.org/epi3/start/EPI_ISL/420431" TargetMode="External"/><Relationship Id="rId3060" Type="http://schemas.openxmlformats.org/officeDocument/2006/relationships/hyperlink" Target="https://www.epicov.org/epi3/start/EPI_ISL/419923" TargetMode="External"/><Relationship Id="rId4111" Type="http://schemas.openxmlformats.org/officeDocument/2006/relationships/hyperlink" Target="https://www.epicov.org/epi3/start/EPI_ISL/424205" TargetMode="External"/><Relationship Id="rId7267" Type="http://schemas.openxmlformats.org/officeDocument/2006/relationships/hyperlink" Target="https://www.epicov.org/epi3/start/EPI_ISL/429877" TargetMode="External"/><Relationship Id="rId8318" Type="http://schemas.openxmlformats.org/officeDocument/2006/relationships/hyperlink" Target="https://www.epicov.org/epi3/start/EPI_ISL/428910" TargetMode="External"/><Relationship Id="rId9716" Type="http://schemas.openxmlformats.org/officeDocument/2006/relationships/hyperlink" Target="https://www.epicov.org/epi3/start/EPI_ISL/427092" TargetMode="External"/><Relationship Id="rId10595" Type="http://schemas.openxmlformats.org/officeDocument/2006/relationships/hyperlink" Target="https://www.epicov.org/epi3/start/EPI_ISL/423848" TargetMode="External"/><Relationship Id="rId11646" Type="http://schemas.openxmlformats.org/officeDocument/2006/relationships/hyperlink" Target="https://www.epicov.org/epi3/start/EPI_ISL/422337" TargetMode="External"/><Relationship Id="rId1705" Type="http://schemas.openxmlformats.org/officeDocument/2006/relationships/hyperlink" Target="https://www.epicov.org/epi3/start/EPI_ISL/418511" TargetMode="External"/><Relationship Id="rId6283" Type="http://schemas.openxmlformats.org/officeDocument/2006/relationships/hyperlink" Target="https://www.epicov.org/epi3/start/EPI_ISL/424568" TargetMode="External"/><Relationship Id="rId7681" Type="http://schemas.openxmlformats.org/officeDocument/2006/relationships/hyperlink" Target="https://www.epicov.org/epi3/start/EPI_ISL/427713" TargetMode="External"/><Relationship Id="rId8732" Type="http://schemas.openxmlformats.org/officeDocument/2006/relationships/hyperlink" Target="https://www.epicov.org/epi3/start/EPI_ISL/430259" TargetMode="External"/><Relationship Id="rId10248" Type="http://schemas.openxmlformats.org/officeDocument/2006/relationships/hyperlink" Target="https://www.epicov.org/epi3/start/EPI_ISL/430326" TargetMode="External"/><Relationship Id="rId10662" Type="http://schemas.openxmlformats.org/officeDocument/2006/relationships/hyperlink" Target="https://www.epicov.org/epi3/start/EPI_ISL/423866" TargetMode="External"/><Relationship Id="rId11713" Type="http://schemas.openxmlformats.org/officeDocument/2006/relationships/hyperlink" Target="https://www.epicov.org/epi3/start/EPI_ISL/420303" TargetMode="External"/><Relationship Id="rId3877" Type="http://schemas.openxmlformats.org/officeDocument/2006/relationships/hyperlink" Target="https://www.epicov.org/epi3/start/EPI_ISL/424220" TargetMode="External"/><Relationship Id="rId4928" Type="http://schemas.openxmlformats.org/officeDocument/2006/relationships/hyperlink" Target="https://www.epicov.org/epi3/start/EPI_ISL/424124" TargetMode="External"/><Relationship Id="rId7334" Type="http://schemas.openxmlformats.org/officeDocument/2006/relationships/hyperlink" Target="https://www.epicov.org/epi3/start/EPI_ISL/427258" TargetMode="External"/><Relationship Id="rId10315" Type="http://schemas.openxmlformats.org/officeDocument/2006/relationships/hyperlink" Target="https://www.epicov.org/epi3/start/EPI_ISL/420919" TargetMode="External"/><Relationship Id="rId798" Type="http://schemas.openxmlformats.org/officeDocument/2006/relationships/hyperlink" Target="https://www.epicov.org/epi3/start/EPI_ISL/417713" TargetMode="External"/><Relationship Id="rId2479" Type="http://schemas.openxmlformats.org/officeDocument/2006/relationships/hyperlink" Target="https://www.epicov.org/epi3/start/EPI_ISL/417527" TargetMode="External"/><Relationship Id="rId2893" Type="http://schemas.openxmlformats.org/officeDocument/2006/relationships/hyperlink" Target="https://www.epicov.org/epi3/start/EPI_ISL/418651" TargetMode="External"/><Relationship Id="rId3944" Type="http://schemas.openxmlformats.org/officeDocument/2006/relationships/hyperlink" Target="https://www.epicov.org/epi3/start/EPI_ISL/426899" TargetMode="External"/><Relationship Id="rId6350" Type="http://schemas.openxmlformats.org/officeDocument/2006/relationships/hyperlink" Target="https://www.epicov.org/epi3/start/EPI_ISL/427355" TargetMode="External"/><Relationship Id="rId7401" Type="http://schemas.openxmlformats.org/officeDocument/2006/relationships/hyperlink" Target="https://www.epicov.org/epi3/start/EPI_ISL/427203" TargetMode="External"/><Relationship Id="rId12487" Type="http://schemas.openxmlformats.org/officeDocument/2006/relationships/hyperlink" Target="https://www.epicov.org/epi3/start/EPI_ISL/420078" TargetMode="External"/><Relationship Id="rId865" Type="http://schemas.openxmlformats.org/officeDocument/2006/relationships/hyperlink" Target="https://www.epicov.org/epi3/start/EPI_ISL/416429" TargetMode="External"/><Relationship Id="rId1495" Type="http://schemas.openxmlformats.org/officeDocument/2006/relationships/hyperlink" Target="https://www.epicov.org/epi3/start/EPI_ISL/418415" TargetMode="External"/><Relationship Id="rId2546" Type="http://schemas.openxmlformats.org/officeDocument/2006/relationships/hyperlink" Target="https://www.epicov.org/epi3/start/EPI_ISL/417652" TargetMode="External"/><Relationship Id="rId2960" Type="http://schemas.openxmlformats.org/officeDocument/2006/relationships/hyperlink" Target="https://www.epicov.org/epi3/start/EPI_ISL/418678" TargetMode="External"/><Relationship Id="rId6003" Type="http://schemas.openxmlformats.org/officeDocument/2006/relationships/hyperlink" Target="https://www.epicov.org/epi3/start/EPI_ISL/424612" TargetMode="External"/><Relationship Id="rId9159" Type="http://schemas.openxmlformats.org/officeDocument/2006/relationships/hyperlink" Target="https://www.epicov.org/epi3/start/EPI_ISL/420680" TargetMode="External"/><Relationship Id="rId9573" Type="http://schemas.openxmlformats.org/officeDocument/2006/relationships/hyperlink" Target="https://www.epicov.org/epi3/start/EPI_ISL/429580" TargetMode="External"/><Relationship Id="rId11089" Type="http://schemas.openxmlformats.org/officeDocument/2006/relationships/hyperlink" Target="https://www.epicov.org/epi3/start/EPI_ISL/424907" TargetMode="External"/><Relationship Id="rId518" Type="http://schemas.openxmlformats.org/officeDocument/2006/relationships/hyperlink" Target="https://www.epicov.org/epi3/start/EPI_ISL/417995" TargetMode="External"/><Relationship Id="rId932" Type="http://schemas.openxmlformats.org/officeDocument/2006/relationships/hyperlink" Target="https://www.epicov.org/epi3/start/EPI_ISL/417815" TargetMode="External"/><Relationship Id="rId1148" Type="http://schemas.openxmlformats.org/officeDocument/2006/relationships/hyperlink" Target="https://www.epicov.org/epi3/start/EPI_ISL/414574" TargetMode="External"/><Relationship Id="rId1562" Type="http://schemas.openxmlformats.org/officeDocument/2006/relationships/hyperlink" Target="https://www.epicov.org/epi3/start/EPI_ISL/419753" TargetMode="External"/><Relationship Id="rId2613" Type="http://schemas.openxmlformats.org/officeDocument/2006/relationships/hyperlink" Target="https://www.epicov.org/epi3/start/EPI_ISL/416371" TargetMode="External"/><Relationship Id="rId5769" Type="http://schemas.openxmlformats.org/officeDocument/2006/relationships/hyperlink" Target="https://www.epicov.org/epi3/start/EPI_ISL/423151" TargetMode="External"/><Relationship Id="rId8175" Type="http://schemas.openxmlformats.org/officeDocument/2006/relationships/hyperlink" Target="https://www.epicov.org/epi3/start/EPI_ISL/427648" TargetMode="External"/><Relationship Id="rId9226" Type="http://schemas.openxmlformats.org/officeDocument/2006/relationships/hyperlink" Target="https://www.epicov.org/epi3/start/EPI_ISL/429031" TargetMode="External"/><Relationship Id="rId9640" Type="http://schemas.openxmlformats.org/officeDocument/2006/relationships/hyperlink" Target="https://www.epicov.org/epi3/start/EPI_ISL/429566" TargetMode="External"/><Relationship Id="rId11156" Type="http://schemas.openxmlformats.org/officeDocument/2006/relationships/hyperlink" Target="https://www.epicov.org/epi3/start/EPI_ISL/422312" TargetMode="External"/><Relationship Id="rId12207" Type="http://schemas.openxmlformats.org/officeDocument/2006/relationships/hyperlink" Target="https://www.epicov.org/epi3/start/EPI_ISL/422725" TargetMode="External"/><Relationship Id="rId12554" Type="http://schemas.openxmlformats.org/officeDocument/2006/relationships/hyperlink" Target="https://www.epicov.org/epi3/start/EPI_ISL/421511" TargetMode="External"/><Relationship Id="rId1215" Type="http://schemas.openxmlformats.org/officeDocument/2006/relationships/hyperlink" Target="https://www.epicov.org/epi3/start/EPI_ISL/414517" TargetMode="External"/><Relationship Id="rId7191" Type="http://schemas.openxmlformats.org/officeDocument/2006/relationships/hyperlink" Target="https://www.epicov.org/epi3/start/EPI_ISL/429727" TargetMode="External"/><Relationship Id="rId8242" Type="http://schemas.openxmlformats.org/officeDocument/2006/relationships/hyperlink" Target="https://www.epicov.org/epi3/start/EPI_ISL/425023" TargetMode="External"/><Relationship Id="rId11570" Type="http://schemas.openxmlformats.org/officeDocument/2006/relationships/hyperlink" Target="https://www.epicov.org/epi3/start/EPI_ISL/423655" TargetMode="External"/><Relationship Id="rId12621" Type="http://schemas.openxmlformats.org/officeDocument/2006/relationships/hyperlink" Target="https://www.epicov.org/epi3/start/EPI_ISL/420234" TargetMode="External"/><Relationship Id="rId3387" Type="http://schemas.openxmlformats.org/officeDocument/2006/relationships/hyperlink" Target="https://www.epicov.org/epi3/start/EPI_ISL/408009" TargetMode="External"/><Relationship Id="rId4785" Type="http://schemas.openxmlformats.org/officeDocument/2006/relationships/hyperlink" Target="https://www.epicov.org/epi3/start/EPI_ISL/426621" TargetMode="External"/><Relationship Id="rId5836" Type="http://schemas.openxmlformats.org/officeDocument/2006/relationships/hyperlink" Target="https://www.epicov.org/epi3/start/EPI_ISL/424410" TargetMode="External"/><Relationship Id="rId10172" Type="http://schemas.openxmlformats.org/officeDocument/2006/relationships/hyperlink" Target="https://www.epicov.org/epi3/start/EPI_ISL/420937" TargetMode="External"/><Relationship Id="rId11223" Type="http://schemas.openxmlformats.org/officeDocument/2006/relationships/hyperlink" Target="https://www.epicov.org/epi3/start/EPI_ISL/422290" TargetMode="External"/><Relationship Id="rId4438" Type="http://schemas.openxmlformats.org/officeDocument/2006/relationships/hyperlink" Target="https://www.epicov.org/epi3/start/EPI_ISL/426991" TargetMode="External"/><Relationship Id="rId4852" Type="http://schemas.openxmlformats.org/officeDocument/2006/relationships/hyperlink" Target="https://www.epicov.org/epi3/start/EPI_ISL/424109" TargetMode="External"/><Relationship Id="rId5903" Type="http://schemas.openxmlformats.org/officeDocument/2006/relationships/hyperlink" Target="https://www.epicov.org/epi3/start/EPI_ISL/424420" TargetMode="External"/><Relationship Id="rId10989" Type="http://schemas.openxmlformats.org/officeDocument/2006/relationships/hyperlink" Target="https://www.epicov.org/epi3/start/EPI_ISL/421239" TargetMode="External"/><Relationship Id="rId3454" Type="http://schemas.openxmlformats.org/officeDocument/2006/relationships/hyperlink" Target="https://www.epicov.org/epi3/start/EPI_ISL/418052" TargetMode="External"/><Relationship Id="rId4505" Type="http://schemas.openxmlformats.org/officeDocument/2006/relationships/hyperlink" Target="https://www.epicov.org/epi3/start/EPI_ISL/424321" TargetMode="External"/><Relationship Id="rId375" Type="http://schemas.openxmlformats.org/officeDocument/2006/relationships/hyperlink" Target="https://www.epicov.org/epi3/start/EPI_ISL/416613" TargetMode="External"/><Relationship Id="rId2056" Type="http://schemas.openxmlformats.org/officeDocument/2006/relationships/hyperlink" Target="https://www.epicov.org/epi3/start/EPI_ISL/419537" TargetMode="External"/><Relationship Id="rId2470" Type="http://schemas.openxmlformats.org/officeDocument/2006/relationships/hyperlink" Target="https://www.epicov.org/epi3/start/EPI_ISL/418850" TargetMode="External"/><Relationship Id="rId3107" Type="http://schemas.openxmlformats.org/officeDocument/2006/relationships/hyperlink" Target="https://www.epicov.org/epi3/start/EPI_ISL/417490" TargetMode="External"/><Relationship Id="rId3521" Type="http://schemas.openxmlformats.org/officeDocument/2006/relationships/hyperlink" Target="https://www.epicov.org/epi3/start/EPI_ISL/418105" TargetMode="External"/><Relationship Id="rId6677" Type="http://schemas.openxmlformats.org/officeDocument/2006/relationships/hyperlink" Target="https://www.epicov.org/epi3/start/EPI_ISL/426159" TargetMode="External"/><Relationship Id="rId7728" Type="http://schemas.openxmlformats.org/officeDocument/2006/relationships/hyperlink" Target="https://www.epicov.org/epi3/start/EPI_ISL/425206" TargetMode="External"/><Relationship Id="rId9083" Type="http://schemas.openxmlformats.org/officeDocument/2006/relationships/hyperlink" Target="https://www.epicov.org/epi3/start/EPI_ISL/430000" TargetMode="External"/><Relationship Id="rId12064" Type="http://schemas.openxmlformats.org/officeDocument/2006/relationships/hyperlink" Target="https://www.epicov.org/epi3/start/EPI_ISL/420437" TargetMode="External"/><Relationship Id="rId442" Type="http://schemas.openxmlformats.org/officeDocument/2006/relationships/hyperlink" Target="https://www.epicov.org/epi3/start/EPI_ISL/416650" TargetMode="External"/><Relationship Id="rId1072" Type="http://schemas.openxmlformats.org/officeDocument/2006/relationships/hyperlink" Target="https://www.epicov.org/epi3/start/EPI_ISL/414439" TargetMode="External"/><Relationship Id="rId2123" Type="http://schemas.openxmlformats.org/officeDocument/2006/relationships/hyperlink" Target="https://www.epicov.org/epi3/start/EPI_ISL/418345" TargetMode="External"/><Relationship Id="rId5279" Type="http://schemas.openxmlformats.org/officeDocument/2006/relationships/hyperlink" Target="https://www.epicov.org/epi3/start/EPI_ISL/424647" TargetMode="External"/><Relationship Id="rId5693" Type="http://schemas.openxmlformats.org/officeDocument/2006/relationships/hyperlink" Target="https://www.epicov.org/epi3/start/EPI_ISL/424475" TargetMode="External"/><Relationship Id="rId6744" Type="http://schemas.openxmlformats.org/officeDocument/2006/relationships/hyperlink" Target="https://www.epicov.org/epi3/start/EPI_ISL/427495" TargetMode="External"/><Relationship Id="rId9150" Type="http://schemas.openxmlformats.org/officeDocument/2006/relationships/hyperlink" Target="https://www.epicov.org/epi3/start/EPI_ISL/420687" TargetMode="External"/><Relationship Id="rId10709" Type="http://schemas.openxmlformats.org/officeDocument/2006/relationships/hyperlink" Target="https://www.epicov.org/epi3/start/EPI_ISL/422465" TargetMode="External"/><Relationship Id="rId11080" Type="http://schemas.openxmlformats.org/officeDocument/2006/relationships/hyperlink" Target="https://www.epicov.org/epi3/start/EPI_ISL/421297" TargetMode="External"/><Relationship Id="rId12131" Type="http://schemas.openxmlformats.org/officeDocument/2006/relationships/hyperlink" Target="https://www.epicov.org/epi3/start/EPI_ISL/421717" TargetMode="External"/><Relationship Id="rId4295" Type="http://schemas.openxmlformats.org/officeDocument/2006/relationships/hyperlink" Target="https://www.epicov.org/epi3/start/EPI_ISL/424384" TargetMode="External"/><Relationship Id="rId5346" Type="http://schemas.openxmlformats.org/officeDocument/2006/relationships/hyperlink" Target="https://www.epicov.org/epi3/start/EPI_ISL/425998" TargetMode="External"/><Relationship Id="rId1889" Type="http://schemas.openxmlformats.org/officeDocument/2006/relationships/hyperlink" Target="https://www.epicov.org/epi3/start/EPI_ISL/419568" TargetMode="External"/><Relationship Id="rId4362" Type="http://schemas.openxmlformats.org/officeDocument/2006/relationships/hyperlink" Target="https://www.epicov.org/epi3/start/EPI_ISL/425618" TargetMode="External"/><Relationship Id="rId5760" Type="http://schemas.openxmlformats.org/officeDocument/2006/relationships/hyperlink" Target="https://www.epicov.org/epi3/start/EPI_ISL/424488" TargetMode="External"/><Relationship Id="rId6811" Type="http://schemas.openxmlformats.org/officeDocument/2006/relationships/hyperlink" Target="https://www.epicov.org/epi3/start/EPI_ISL/426105" TargetMode="External"/><Relationship Id="rId9967" Type="http://schemas.openxmlformats.org/officeDocument/2006/relationships/hyperlink" Target="https://www.epicov.org/epi3/start/EPI_ISL/430664" TargetMode="External"/><Relationship Id="rId11897" Type="http://schemas.openxmlformats.org/officeDocument/2006/relationships/hyperlink" Target="https://www.epicov.org/epi3/start/EPI_ISL/422947" TargetMode="External"/><Relationship Id="rId1956" Type="http://schemas.openxmlformats.org/officeDocument/2006/relationships/hyperlink" Target="https://www.epicov.org/epi3/start/EPI_ISL/418278" TargetMode="External"/><Relationship Id="rId4015" Type="http://schemas.openxmlformats.org/officeDocument/2006/relationships/hyperlink" Target="https://www.epicov.org/epi3/start/EPI_ISL/426832" TargetMode="External"/><Relationship Id="rId5413" Type="http://schemas.openxmlformats.org/officeDocument/2006/relationships/hyperlink" Target="https://www.epicov.org/epi3/start/EPI_ISL/423353" TargetMode="External"/><Relationship Id="rId8569" Type="http://schemas.openxmlformats.org/officeDocument/2006/relationships/hyperlink" Target="https://www.epicov.org/epi3/start/EPI_ISL/429097" TargetMode="External"/><Relationship Id="rId8983" Type="http://schemas.openxmlformats.org/officeDocument/2006/relationships/hyperlink" Target="https://www.epicov.org/epi3/start/EPI_ISL/421810" TargetMode="External"/><Relationship Id="rId10499" Type="http://schemas.openxmlformats.org/officeDocument/2006/relationships/hyperlink" Target="https://www.epicov.org/epi3/start/EPI_ISL/429446" TargetMode="External"/><Relationship Id="rId11964" Type="http://schemas.openxmlformats.org/officeDocument/2006/relationships/hyperlink" Target="https://www.epicov.org/epi3/start/EPI_ISL/421588" TargetMode="External"/><Relationship Id="rId1609" Type="http://schemas.openxmlformats.org/officeDocument/2006/relationships/hyperlink" Target="https://www.epicov.org/epi3/start/EPI_ISL/418442" TargetMode="External"/><Relationship Id="rId7585" Type="http://schemas.openxmlformats.org/officeDocument/2006/relationships/hyperlink" Target="https://www.epicov.org/epi3/start/EPI_ISL/427793" TargetMode="External"/><Relationship Id="rId8636" Type="http://schemas.openxmlformats.org/officeDocument/2006/relationships/hyperlink" Target="https://www.epicov.org/epi3/start/EPI_ISL/430235" TargetMode="External"/><Relationship Id="rId10566" Type="http://schemas.openxmlformats.org/officeDocument/2006/relationships/hyperlink" Target="https://www.epicov.org/epi3/start/EPI_ISL/423862" TargetMode="External"/><Relationship Id="rId11617" Type="http://schemas.openxmlformats.org/officeDocument/2006/relationships/hyperlink" Target="https://www.epicov.org/epi3/start/EPI_ISL/422348" TargetMode="External"/><Relationship Id="rId3031" Type="http://schemas.openxmlformats.org/officeDocument/2006/relationships/hyperlink" Target="https://www.epicov.org/epi3/start/EPI_ISL/416024" TargetMode="External"/><Relationship Id="rId6187" Type="http://schemas.openxmlformats.org/officeDocument/2006/relationships/hyperlink" Target="https://www.epicov.org/epi3/start/EPI_ISL/425848" TargetMode="External"/><Relationship Id="rId7238" Type="http://schemas.openxmlformats.org/officeDocument/2006/relationships/hyperlink" Target="https://www.epicov.org/epi3/start/EPI_ISL/430890" TargetMode="External"/><Relationship Id="rId7652" Type="http://schemas.openxmlformats.org/officeDocument/2006/relationships/hyperlink" Target="https://www.epicov.org/epi3/start/EPI_ISL/427780" TargetMode="External"/><Relationship Id="rId8703" Type="http://schemas.openxmlformats.org/officeDocument/2006/relationships/hyperlink" Target="https://www.epicov.org/epi3/start/EPI_ISL/430278" TargetMode="External"/><Relationship Id="rId10219" Type="http://schemas.openxmlformats.org/officeDocument/2006/relationships/hyperlink" Target="https://www.epicov.org/epi3/start/EPI_ISL/429330" TargetMode="External"/><Relationship Id="rId10980" Type="http://schemas.openxmlformats.org/officeDocument/2006/relationships/hyperlink" Target="https://www.epicov.org/epi3/start/EPI_ISL/421241" TargetMode="External"/><Relationship Id="rId2797" Type="http://schemas.openxmlformats.org/officeDocument/2006/relationships/hyperlink" Target="https://www.epicov.org/epi3/start/EPI_ISL/417636" TargetMode="External"/><Relationship Id="rId3848" Type="http://schemas.openxmlformats.org/officeDocument/2006/relationships/hyperlink" Target="https://www.epicov.org/epi3/start/EPI_ISL/425566" TargetMode="External"/><Relationship Id="rId6254" Type="http://schemas.openxmlformats.org/officeDocument/2006/relationships/hyperlink" Target="https://www.epicov.org/epi3/start/EPI_ISL/423205" TargetMode="External"/><Relationship Id="rId7305" Type="http://schemas.openxmlformats.org/officeDocument/2006/relationships/hyperlink" Target="https://www.epicov.org/epi3/start/EPI_ISL/427275" TargetMode="External"/><Relationship Id="rId10633" Type="http://schemas.openxmlformats.org/officeDocument/2006/relationships/hyperlink" Target="https://www.epicov.org/epi3/start/EPI_ISL/421212" TargetMode="External"/><Relationship Id="rId769" Type="http://schemas.openxmlformats.org/officeDocument/2006/relationships/hyperlink" Target="https://www.epicov.org/epi3/start/EPI_ISL/416484" TargetMode="External"/><Relationship Id="rId1399" Type="http://schemas.openxmlformats.org/officeDocument/2006/relationships/hyperlink" Target="https://www.epicov.org/epi3/start/EPI_ISL/419793" TargetMode="External"/><Relationship Id="rId5270" Type="http://schemas.openxmlformats.org/officeDocument/2006/relationships/hyperlink" Target="https://www.epicov.org/epi3/start/EPI_ISL/425981" TargetMode="External"/><Relationship Id="rId6321" Type="http://schemas.openxmlformats.org/officeDocument/2006/relationships/hyperlink" Target="https://www.epicov.org/epi3/start/EPI_ISL/426086" TargetMode="External"/><Relationship Id="rId9477" Type="http://schemas.openxmlformats.org/officeDocument/2006/relationships/hyperlink" Target="https://www.epicov.org/epi3/start/EPI_ISL/428202" TargetMode="External"/><Relationship Id="rId10700" Type="http://schemas.openxmlformats.org/officeDocument/2006/relationships/hyperlink" Target="https://www.epicov.org/epi3/start/EPI_ISL/423767" TargetMode="External"/><Relationship Id="rId1466" Type="http://schemas.openxmlformats.org/officeDocument/2006/relationships/hyperlink" Target="https://www.epicov.org/epi3/start/EPI_ISL/417190" TargetMode="External"/><Relationship Id="rId2864" Type="http://schemas.openxmlformats.org/officeDocument/2006/relationships/hyperlink" Target="https://www.epicov.org/epi3/start/EPI_ISL/419967" TargetMode="External"/><Relationship Id="rId3915" Type="http://schemas.openxmlformats.org/officeDocument/2006/relationships/hyperlink" Target="https://www.epicov.org/epi3/start/EPI_ISL/426889" TargetMode="External"/><Relationship Id="rId8079" Type="http://schemas.openxmlformats.org/officeDocument/2006/relationships/hyperlink" Target="https://www.epicov.org/epi3/start/EPI_ISL/426380" TargetMode="External"/><Relationship Id="rId8493" Type="http://schemas.openxmlformats.org/officeDocument/2006/relationships/hyperlink" Target="https://www.epicov.org/epi3/start/EPI_ISL/420728" TargetMode="External"/><Relationship Id="rId9891" Type="http://schemas.openxmlformats.org/officeDocument/2006/relationships/hyperlink" Target="https://www.epicov.org/epi3/start/EPI_ISL/427039" TargetMode="External"/><Relationship Id="rId12458" Type="http://schemas.openxmlformats.org/officeDocument/2006/relationships/hyperlink" Target="https://www.epicov.org/epi3/start/EPI_ISL/421380" TargetMode="External"/><Relationship Id="rId836" Type="http://schemas.openxmlformats.org/officeDocument/2006/relationships/hyperlink" Target="https://www.epicov.org/epi3/start/EPI_ISL/417737" TargetMode="External"/><Relationship Id="rId1119" Type="http://schemas.openxmlformats.org/officeDocument/2006/relationships/hyperlink" Target="https://www.epicov.org/epi3/start/EPI_ISL/414414" TargetMode="External"/><Relationship Id="rId1880" Type="http://schemas.openxmlformats.org/officeDocument/2006/relationships/hyperlink" Target="https://www.epicov.org/epi3/start/EPI_ISL/419565" TargetMode="External"/><Relationship Id="rId2517" Type="http://schemas.openxmlformats.org/officeDocument/2006/relationships/hyperlink" Target="https://www.epicov.org/epi3/start/EPI_ISL/417663" TargetMode="External"/><Relationship Id="rId2931" Type="http://schemas.openxmlformats.org/officeDocument/2006/relationships/hyperlink" Target="https://www.epicov.org/epi3/start/EPI_ISL/417312" TargetMode="External"/><Relationship Id="rId7095" Type="http://schemas.openxmlformats.org/officeDocument/2006/relationships/hyperlink" Target="https://www.epicov.org/epi3/start/EPI_ISL/427144" TargetMode="External"/><Relationship Id="rId8146" Type="http://schemas.openxmlformats.org/officeDocument/2006/relationships/hyperlink" Target="https://www.epicov.org/epi3/start/EPI_ISL/426303" TargetMode="External"/><Relationship Id="rId9544" Type="http://schemas.openxmlformats.org/officeDocument/2006/relationships/hyperlink" Target="https://www.epicov.org/epi3/start/EPI_ISL/430555" TargetMode="External"/><Relationship Id="rId11474" Type="http://schemas.openxmlformats.org/officeDocument/2006/relationships/hyperlink" Target="https://www.epicov.org/epi3/start/EPI_ISL/423735" TargetMode="External"/><Relationship Id="rId12525" Type="http://schemas.openxmlformats.org/officeDocument/2006/relationships/hyperlink" Target="https://www.epicov.org/epi3/start/EPI_ISL/420093" TargetMode="External"/><Relationship Id="rId903" Type="http://schemas.openxmlformats.org/officeDocument/2006/relationships/hyperlink" Target="https://www.epicov.org/epi3/start/EPI_ISL/416591" TargetMode="External"/><Relationship Id="rId1533" Type="http://schemas.openxmlformats.org/officeDocument/2006/relationships/hyperlink" Target="https://www.epicov.org/epi3/start/EPI_ISL/418433" TargetMode="External"/><Relationship Id="rId4689" Type="http://schemas.openxmlformats.org/officeDocument/2006/relationships/hyperlink" Target="https://www.epicov.org/epi3/start/EPI_ISL/425366" TargetMode="External"/><Relationship Id="rId8560" Type="http://schemas.openxmlformats.org/officeDocument/2006/relationships/hyperlink" Target="https://www.epicov.org/epi3/start/EPI_ISL/420752" TargetMode="External"/><Relationship Id="rId9611" Type="http://schemas.openxmlformats.org/officeDocument/2006/relationships/hyperlink" Target="https://www.epicov.org/epi3/start/EPI_ISL/429555" TargetMode="External"/><Relationship Id="rId10076" Type="http://schemas.openxmlformats.org/officeDocument/2006/relationships/hyperlink" Target="https://www.epicov.org/epi3/start/EPI_ISL/429385" TargetMode="External"/><Relationship Id="rId10490" Type="http://schemas.openxmlformats.org/officeDocument/2006/relationships/hyperlink" Target="https://www.epicov.org/epi3/start/EPI_ISL/430426" TargetMode="External"/><Relationship Id="rId11127" Type="http://schemas.openxmlformats.org/officeDocument/2006/relationships/hyperlink" Target="https://www.epicov.org/epi3/start/EPI_ISL/423615" TargetMode="External"/><Relationship Id="rId11541" Type="http://schemas.openxmlformats.org/officeDocument/2006/relationships/hyperlink" Target="https://www.epicov.org/epi3/start/EPI_ISL/421001" TargetMode="External"/><Relationship Id="rId1600" Type="http://schemas.openxmlformats.org/officeDocument/2006/relationships/hyperlink" Target="https://www.epicov.org/epi3/start/EPI_ISL/417129" TargetMode="External"/><Relationship Id="rId4756" Type="http://schemas.openxmlformats.org/officeDocument/2006/relationships/hyperlink" Target="https://www.epicov.org/epi3/start/EPI_ISL/425378" TargetMode="External"/><Relationship Id="rId5807" Type="http://schemas.openxmlformats.org/officeDocument/2006/relationships/hyperlink" Target="https://www.epicov.org/epi3/start/EPI_ISL/425722" TargetMode="External"/><Relationship Id="rId7162" Type="http://schemas.openxmlformats.org/officeDocument/2006/relationships/hyperlink" Target="https://www.epicov.org/epi3/start/EPI_ISL/429706" TargetMode="External"/><Relationship Id="rId8213" Type="http://schemas.openxmlformats.org/officeDocument/2006/relationships/hyperlink" Target="https://www.epicov.org/epi3/start/EPI_ISL/428956" TargetMode="External"/><Relationship Id="rId10143" Type="http://schemas.openxmlformats.org/officeDocument/2006/relationships/hyperlink" Target="https://www.epicov.org/epi3/start/EPI_ISL/430380" TargetMode="External"/><Relationship Id="rId3358" Type="http://schemas.openxmlformats.org/officeDocument/2006/relationships/hyperlink" Target="https://www.epicov.org/epi3/start/EPI_ISL/411902" TargetMode="External"/><Relationship Id="rId3772" Type="http://schemas.openxmlformats.org/officeDocument/2006/relationships/hyperlink" Target="https://www.epicov.org/epi3/start/EPI_ISL/419245" TargetMode="External"/><Relationship Id="rId4409" Type="http://schemas.openxmlformats.org/officeDocument/2006/relationships/hyperlink" Target="https://www.epicov.org/epi3/start/EPI_ISL/426982" TargetMode="External"/><Relationship Id="rId4823" Type="http://schemas.openxmlformats.org/officeDocument/2006/relationships/hyperlink" Target="https://www.epicov.org/epi3/start/EPI_ISL/424183" TargetMode="External"/><Relationship Id="rId7979" Type="http://schemas.openxmlformats.org/officeDocument/2006/relationships/hyperlink" Target="https://www.epicov.org/epi3/start/EPI_ISL/428832" TargetMode="External"/><Relationship Id="rId10210" Type="http://schemas.openxmlformats.org/officeDocument/2006/relationships/hyperlink" Target="https://www.epicov.org/epi3/start/EPI_ISL/420951" TargetMode="External"/><Relationship Id="rId279" Type="http://schemas.openxmlformats.org/officeDocument/2006/relationships/hyperlink" Target="https://www.epicov.org/epi3/start/EPI_ISL/413862" TargetMode="External"/><Relationship Id="rId693" Type="http://schemas.openxmlformats.org/officeDocument/2006/relationships/hyperlink" Target="https://www.epicov.org/epi3/start/EPI_ISL/416449" TargetMode="External"/><Relationship Id="rId2374" Type="http://schemas.openxmlformats.org/officeDocument/2006/relationships/hyperlink" Target="https://www.epicov.org/epi3/start/EPI_ISL/418883" TargetMode="External"/><Relationship Id="rId3425" Type="http://schemas.openxmlformats.org/officeDocument/2006/relationships/hyperlink" Target="https://www.epicov.org/epi3/start/EPI_ISL/418008" TargetMode="External"/><Relationship Id="rId346" Type="http://schemas.openxmlformats.org/officeDocument/2006/relationships/hyperlink" Target="https://www.epicov.org/epi3/start/EPI_ISL/414021" TargetMode="External"/><Relationship Id="rId760" Type="http://schemas.openxmlformats.org/officeDocument/2006/relationships/hyperlink" Target="https://www.epicov.org/epi3/start/EPI_ISL/415150" TargetMode="External"/><Relationship Id="rId1390" Type="http://schemas.openxmlformats.org/officeDocument/2006/relationships/hyperlink" Target="https://www.epicov.org/epi3/start/EPI_ISL/417140" TargetMode="External"/><Relationship Id="rId2027" Type="http://schemas.openxmlformats.org/officeDocument/2006/relationships/hyperlink" Target="https://www.epicov.org/epi3/start/EPI_ISL/419509" TargetMode="External"/><Relationship Id="rId2441" Type="http://schemas.openxmlformats.org/officeDocument/2006/relationships/hyperlink" Target="https://www.epicov.org/epi3/start/EPI_ISL/417502" TargetMode="External"/><Relationship Id="rId5597" Type="http://schemas.openxmlformats.org/officeDocument/2006/relationships/hyperlink" Target="https://www.epicov.org/epi3/start/EPI_ISL/422126" TargetMode="External"/><Relationship Id="rId6995" Type="http://schemas.openxmlformats.org/officeDocument/2006/relationships/hyperlink" Target="https://www.epicov.org/epi3/start/EPI_ISL/430745" TargetMode="External"/><Relationship Id="rId9054" Type="http://schemas.openxmlformats.org/officeDocument/2006/relationships/hyperlink" Target="https://www.epicov.org/epi3/start/EPI_ISL/420515" TargetMode="External"/><Relationship Id="rId12382" Type="http://schemas.openxmlformats.org/officeDocument/2006/relationships/hyperlink" Target="https://www.epicov.org/epi3/start/EPI_ISL/422707" TargetMode="External"/><Relationship Id="rId413" Type="http://schemas.openxmlformats.org/officeDocument/2006/relationships/hyperlink" Target="https://www.epicov.org/epi3/start/EPI_ISL/417966" TargetMode="External"/><Relationship Id="rId1043" Type="http://schemas.openxmlformats.org/officeDocument/2006/relationships/hyperlink" Target="https://www.epicov.org/epi3/start/EPI_ISL/414437" TargetMode="External"/><Relationship Id="rId4199" Type="http://schemas.openxmlformats.org/officeDocument/2006/relationships/hyperlink" Target="https://www.epicov.org/epi3/start/EPI_ISL/424343" TargetMode="External"/><Relationship Id="rId6648" Type="http://schemas.openxmlformats.org/officeDocument/2006/relationships/hyperlink" Target="https://www.epicov.org/epi3/start/EPI_ISL/427301" TargetMode="External"/><Relationship Id="rId8070" Type="http://schemas.openxmlformats.org/officeDocument/2006/relationships/hyperlink" Target="https://www.epicov.org/epi3/start/EPI_ISL/427549" TargetMode="External"/><Relationship Id="rId9121" Type="http://schemas.openxmlformats.org/officeDocument/2006/relationships/hyperlink" Target="https://www.epicov.org/epi3/start/EPI_ISL/429023" TargetMode="External"/><Relationship Id="rId12035" Type="http://schemas.openxmlformats.org/officeDocument/2006/relationships/hyperlink" Target="https://www.epicov.org/epi3/start/EPI_ISL/421785" TargetMode="External"/><Relationship Id="rId5664" Type="http://schemas.openxmlformats.org/officeDocument/2006/relationships/hyperlink" Target="https://www.epicov.org/epi3/start/EPI_ISL/425819" TargetMode="External"/><Relationship Id="rId6715" Type="http://schemas.openxmlformats.org/officeDocument/2006/relationships/hyperlink" Target="https://www.epicov.org/epi3/start/EPI_ISL/427462" TargetMode="External"/><Relationship Id="rId11051" Type="http://schemas.openxmlformats.org/officeDocument/2006/relationships/hyperlink" Target="https://www.epicov.org/epi3/start/EPI_ISL/422586" TargetMode="External"/><Relationship Id="rId12102" Type="http://schemas.openxmlformats.org/officeDocument/2006/relationships/hyperlink" Target="https://www.epicov.org/epi3/start/EPI_ISL/420455" TargetMode="External"/><Relationship Id="rId1110" Type="http://schemas.openxmlformats.org/officeDocument/2006/relationships/hyperlink" Target="https://www.epicov.org/epi3/start/EPI_ISL/415703" TargetMode="External"/><Relationship Id="rId4266" Type="http://schemas.openxmlformats.org/officeDocument/2006/relationships/hyperlink" Target="https://www.epicov.org/epi3/start/EPI_ISL/423068" TargetMode="External"/><Relationship Id="rId4680" Type="http://schemas.openxmlformats.org/officeDocument/2006/relationships/hyperlink" Target="https://www.epicov.org/epi3/start/EPI_ISL/425328" TargetMode="External"/><Relationship Id="rId5317" Type="http://schemas.openxmlformats.org/officeDocument/2006/relationships/hyperlink" Target="https://www.epicov.org/epi3/start/EPI_ISL/423346" TargetMode="External"/><Relationship Id="rId5731" Type="http://schemas.openxmlformats.org/officeDocument/2006/relationships/hyperlink" Target="https://www.epicov.org/epi3/start/EPI_ISL/425791" TargetMode="External"/><Relationship Id="rId8887" Type="http://schemas.openxmlformats.org/officeDocument/2006/relationships/hyperlink" Target="https://www.epicov.org/epi3/start/EPI_ISL/420553" TargetMode="External"/><Relationship Id="rId9938" Type="http://schemas.openxmlformats.org/officeDocument/2006/relationships/hyperlink" Target="https://www.epicov.org/epi3/start/EPI_ISL/430662" TargetMode="External"/><Relationship Id="rId11868" Type="http://schemas.openxmlformats.org/officeDocument/2006/relationships/hyperlink" Target="https://www.epicov.org/epi3/start/EPI_ISL/422902" TargetMode="External"/><Relationship Id="rId1927" Type="http://schemas.openxmlformats.org/officeDocument/2006/relationships/hyperlink" Target="https://www.epicov.org/epi3/start/EPI_ISL/419585" TargetMode="External"/><Relationship Id="rId3282" Type="http://schemas.openxmlformats.org/officeDocument/2006/relationships/hyperlink" Target="https://www.epicov.org/epi3/start/EPI_ISL/417406" TargetMode="External"/><Relationship Id="rId4333" Type="http://schemas.openxmlformats.org/officeDocument/2006/relationships/hyperlink" Target="https://www.epicov.org/epi3/start/EPI_ISL/426941" TargetMode="External"/><Relationship Id="rId7489" Type="http://schemas.openxmlformats.org/officeDocument/2006/relationships/hyperlink" Target="https://www.epicov.org/epi3/start/EPI_ISL/427749" TargetMode="External"/><Relationship Id="rId8954" Type="http://schemas.openxmlformats.org/officeDocument/2006/relationships/hyperlink" Target="https://www.epicov.org/epi3/start/EPI_ISL/420556" TargetMode="External"/><Relationship Id="rId4400" Type="http://schemas.openxmlformats.org/officeDocument/2006/relationships/hyperlink" Target="https://www.epicov.org/epi3/start/EPI_ISL/424312" TargetMode="External"/><Relationship Id="rId7556" Type="http://schemas.openxmlformats.org/officeDocument/2006/relationships/hyperlink" Target="https://www.epicov.org/epi3/start/EPI_ISL/427741" TargetMode="External"/><Relationship Id="rId8607" Type="http://schemas.openxmlformats.org/officeDocument/2006/relationships/hyperlink" Target="https://www.epicov.org/epi3/start/EPI_ISL/429079" TargetMode="External"/><Relationship Id="rId10884" Type="http://schemas.openxmlformats.org/officeDocument/2006/relationships/hyperlink" Target="https://www.epicov.org/epi3/start/EPI_ISL/421304" TargetMode="External"/><Relationship Id="rId11935" Type="http://schemas.openxmlformats.org/officeDocument/2006/relationships/hyperlink" Target="https://www.epicov.org/epi3/start/EPI_ISL/420278" TargetMode="External"/><Relationship Id="rId270" Type="http://schemas.openxmlformats.org/officeDocument/2006/relationships/hyperlink" Target="https://www.epicov.org/epi3/start/EPI_ISL/413922" TargetMode="External"/><Relationship Id="rId3002" Type="http://schemas.openxmlformats.org/officeDocument/2006/relationships/hyperlink" Target="https://www.epicov.org/epi3/start/EPI_ISL/418691" TargetMode="External"/><Relationship Id="rId6158" Type="http://schemas.openxmlformats.org/officeDocument/2006/relationships/hyperlink" Target="https://www.epicov.org/epi3/start/EPI_ISL/425862" TargetMode="External"/><Relationship Id="rId6572" Type="http://schemas.openxmlformats.org/officeDocument/2006/relationships/hyperlink" Target="https://www.epicov.org/epi3/start/EPI_ISL/430956" TargetMode="External"/><Relationship Id="rId7209" Type="http://schemas.openxmlformats.org/officeDocument/2006/relationships/hyperlink" Target="https://www.epicov.org/epi3/start/EPI_ISL/430876" TargetMode="External"/><Relationship Id="rId7970" Type="http://schemas.openxmlformats.org/officeDocument/2006/relationships/hyperlink" Target="https://www.epicov.org/epi3/start/EPI_ISL/428822" TargetMode="External"/><Relationship Id="rId10537" Type="http://schemas.openxmlformats.org/officeDocument/2006/relationships/hyperlink" Target="https://www.epicov.org/epi3/start/EPI_ISL/422506" TargetMode="External"/><Relationship Id="rId10951" Type="http://schemas.openxmlformats.org/officeDocument/2006/relationships/hyperlink" Target="https://www.epicov.org/epi3/start/EPI_ISL/423986" TargetMode="External"/><Relationship Id="rId5174" Type="http://schemas.openxmlformats.org/officeDocument/2006/relationships/hyperlink" Target="https://www.epicov.org/epi3/start/EPI_ISL/422062" TargetMode="External"/><Relationship Id="rId6225" Type="http://schemas.openxmlformats.org/officeDocument/2006/relationships/hyperlink" Target="https://www.epicov.org/epi3/start/EPI_ISL/424547" TargetMode="External"/><Relationship Id="rId7623" Type="http://schemas.openxmlformats.org/officeDocument/2006/relationships/hyperlink" Target="https://www.epicov.org/epi3/start/EPI_ISL/426440" TargetMode="External"/><Relationship Id="rId10604" Type="http://schemas.openxmlformats.org/officeDocument/2006/relationships/hyperlink" Target="https://www.epicov.org/epi3/start/EPI_ISL/422513" TargetMode="External"/><Relationship Id="rId2768" Type="http://schemas.openxmlformats.org/officeDocument/2006/relationships/hyperlink" Target="https://www.epicov.org/epi3/start/EPI_ISL/418973" TargetMode="External"/><Relationship Id="rId3819" Type="http://schemas.openxmlformats.org/officeDocument/2006/relationships/hyperlink" Target="https://www.epicov.org/epi3/start/EPI_ISL/419176" TargetMode="External"/><Relationship Id="rId9795" Type="http://schemas.openxmlformats.org/officeDocument/2006/relationships/hyperlink" Target="https://www.epicov.org/epi3/start/EPI_ISL/430616" TargetMode="External"/><Relationship Id="rId12776" Type="http://schemas.openxmlformats.org/officeDocument/2006/relationships/hyperlink" Target="https://www.epicov.org/epi3/start/EPI_ISL/420145" TargetMode="External"/><Relationship Id="rId1784" Type="http://schemas.openxmlformats.org/officeDocument/2006/relationships/hyperlink" Target="https://www.epicov.org/epi3/start/EPI_ISL/417229" TargetMode="External"/><Relationship Id="rId2835" Type="http://schemas.openxmlformats.org/officeDocument/2006/relationships/hyperlink" Target="https://www.epicov.org/epi3/start/EPI_ISL/417391" TargetMode="External"/><Relationship Id="rId4190" Type="http://schemas.openxmlformats.org/officeDocument/2006/relationships/hyperlink" Target="https://www.epicov.org/epi3/start/EPI_ISL/424346" TargetMode="External"/><Relationship Id="rId5241" Type="http://schemas.openxmlformats.org/officeDocument/2006/relationships/hyperlink" Target="https://www.epicov.org/epi3/start/EPI_ISL/424617" TargetMode="External"/><Relationship Id="rId8397" Type="http://schemas.openxmlformats.org/officeDocument/2006/relationships/hyperlink" Target="https://www.epicov.org/epi3/start/EPI_ISL/429122" TargetMode="External"/><Relationship Id="rId9448" Type="http://schemas.openxmlformats.org/officeDocument/2006/relationships/hyperlink" Target="https://www.epicov.org/epi3/start/EPI_ISL/430591" TargetMode="External"/><Relationship Id="rId9862" Type="http://schemas.openxmlformats.org/officeDocument/2006/relationships/hyperlink" Target="https://www.epicov.org/epi3/start/EPI_ISL/427030" TargetMode="External"/><Relationship Id="rId11378" Type="http://schemas.openxmlformats.org/officeDocument/2006/relationships/hyperlink" Target="https://www.epicov.org/epi3/start/EPI_ISL/422248" TargetMode="External"/><Relationship Id="rId11792" Type="http://schemas.openxmlformats.org/officeDocument/2006/relationships/hyperlink" Target="https://www.epicov.org/epi3/start/EPI_ISL/421685" TargetMode="External"/><Relationship Id="rId12429" Type="http://schemas.openxmlformats.org/officeDocument/2006/relationships/hyperlink" Target="https://www.epicov.org/epi3/start/EPI_ISL/422682" TargetMode="External"/><Relationship Id="rId76" Type="http://schemas.openxmlformats.org/officeDocument/2006/relationships/hyperlink" Target="https://www.epicov.org/epi3/start/EPI_ISL/413622" TargetMode="External"/><Relationship Id="rId807" Type="http://schemas.openxmlformats.org/officeDocument/2006/relationships/hyperlink" Target="https://www.epicov.org/epi3/start/EPI_ISL/416413" TargetMode="External"/><Relationship Id="rId1437" Type="http://schemas.openxmlformats.org/officeDocument/2006/relationships/hyperlink" Target="https://www.epicov.org/epi3/start/EPI_ISL/417159" TargetMode="External"/><Relationship Id="rId1851" Type="http://schemas.openxmlformats.org/officeDocument/2006/relationships/hyperlink" Target="https://www.epicov.org/epi3/start/EPI_ISL/419822" TargetMode="External"/><Relationship Id="rId2902" Type="http://schemas.openxmlformats.org/officeDocument/2006/relationships/hyperlink" Target="https://www.epicov.org/epi3/start/EPI_ISL/417326" TargetMode="External"/><Relationship Id="rId8464" Type="http://schemas.openxmlformats.org/officeDocument/2006/relationships/hyperlink" Target="https://www.epicov.org/epi3/start/EPI_ISL/430147" TargetMode="External"/><Relationship Id="rId9515" Type="http://schemas.openxmlformats.org/officeDocument/2006/relationships/hyperlink" Target="https://www.epicov.org/epi3/start/EPI_ISL/429511" TargetMode="External"/><Relationship Id="rId10394" Type="http://schemas.openxmlformats.org/officeDocument/2006/relationships/hyperlink" Target="https://www.epicov.org/epi3/start/EPI_ISL/429411" TargetMode="External"/><Relationship Id="rId11445" Type="http://schemas.openxmlformats.org/officeDocument/2006/relationships/hyperlink" Target="https://www.epicov.org/epi3/start/EPI_ISL/423711" TargetMode="External"/><Relationship Id="rId12843" Type="http://schemas.openxmlformats.org/officeDocument/2006/relationships/hyperlink" Target="https://www.epicov.org/epi3/start/EPI_ISL/420185" TargetMode="External"/><Relationship Id="rId1504" Type="http://schemas.openxmlformats.org/officeDocument/2006/relationships/hyperlink" Target="https://www.epicov.org/epi3/start/EPI_ISL/418418" TargetMode="External"/><Relationship Id="rId7066" Type="http://schemas.openxmlformats.org/officeDocument/2006/relationships/hyperlink" Target="https://www.epicov.org/epi3/start/EPI_ISL/427133" TargetMode="External"/><Relationship Id="rId7480" Type="http://schemas.openxmlformats.org/officeDocument/2006/relationships/hyperlink" Target="https://www.epicov.org/epi3/start/EPI_ISL/425195" TargetMode="External"/><Relationship Id="rId8117" Type="http://schemas.openxmlformats.org/officeDocument/2006/relationships/hyperlink" Target="https://www.epicov.org/epi3/start/EPI_ISL/427697" TargetMode="External"/><Relationship Id="rId8531" Type="http://schemas.openxmlformats.org/officeDocument/2006/relationships/hyperlink" Target="https://www.epicov.org/epi3/start/EPI_ISL/420735" TargetMode="External"/><Relationship Id="rId10047" Type="http://schemas.openxmlformats.org/officeDocument/2006/relationships/hyperlink" Target="https://www.epicov.org/epi3/start/EPI_ISL/430356" TargetMode="External"/><Relationship Id="rId3676" Type="http://schemas.openxmlformats.org/officeDocument/2006/relationships/hyperlink" Target="https://www.epicov.org/epi3/start/EPI_ISL/418067" TargetMode="External"/><Relationship Id="rId6082" Type="http://schemas.openxmlformats.org/officeDocument/2006/relationships/hyperlink" Target="https://www.epicov.org/epi3/start/EPI_ISL/423285" TargetMode="External"/><Relationship Id="rId7133" Type="http://schemas.openxmlformats.org/officeDocument/2006/relationships/hyperlink" Target="https://www.epicov.org/epi3/start/EPI_ISL/429733" TargetMode="External"/><Relationship Id="rId10461" Type="http://schemas.openxmlformats.org/officeDocument/2006/relationships/hyperlink" Target="https://www.epicov.org/epi3/start/EPI_ISL/429469" TargetMode="External"/><Relationship Id="rId11512" Type="http://schemas.openxmlformats.org/officeDocument/2006/relationships/hyperlink" Target="https://www.epicov.org/epi3/start/EPI_ISL/422425" TargetMode="External"/><Relationship Id="rId597" Type="http://schemas.openxmlformats.org/officeDocument/2006/relationships/hyperlink" Target="https://www.epicov.org/epi3/start/EPI_ISL/416748" TargetMode="External"/><Relationship Id="rId2278" Type="http://schemas.openxmlformats.org/officeDocument/2006/relationships/hyperlink" Target="https://www.epicov.org/epi3/start/EPI_ISL/418337" TargetMode="External"/><Relationship Id="rId3329" Type="http://schemas.openxmlformats.org/officeDocument/2006/relationships/hyperlink" Target="https://www.epicov.org/epi3/start/EPI_ISL/411957" TargetMode="External"/><Relationship Id="rId4727" Type="http://schemas.openxmlformats.org/officeDocument/2006/relationships/hyperlink" Target="https://www.epicov.org/epi3/start/EPI_ISL/424056" TargetMode="External"/><Relationship Id="rId7200" Type="http://schemas.openxmlformats.org/officeDocument/2006/relationships/hyperlink" Target="https://www.epicov.org/epi3/start/EPI_ISL/427298" TargetMode="External"/><Relationship Id="rId10114" Type="http://schemas.openxmlformats.org/officeDocument/2006/relationships/hyperlink" Target="https://www.epicov.org/epi3/start/EPI_ISL/429361" TargetMode="External"/><Relationship Id="rId1294" Type="http://schemas.openxmlformats.org/officeDocument/2006/relationships/hyperlink" Target="https://www.epicov.org/epi3/start/EPI_ISL/415641" TargetMode="External"/><Relationship Id="rId2692" Type="http://schemas.openxmlformats.org/officeDocument/2006/relationships/hyperlink" Target="https://www.epicov.org/epi3/start/EPI_ISL/418929" TargetMode="External"/><Relationship Id="rId3743" Type="http://schemas.openxmlformats.org/officeDocument/2006/relationships/hyperlink" Target="https://www.epicov.org/epi3/start/EPI_ISL/407071" TargetMode="External"/><Relationship Id="rId6899" Type="http://schemas.openxmlformats.org/officeDocument/2006/relationships/hyperlink" Target="https://www.epicov.org/epi3/start/EPI_ISL/427179" TargetMode="External"/><Relationship Id="rId12286" Type="http://schemas.openxmlformats.org/officeDocument/2006/relationships/hyperlink" Target="https://www.epicov.org/epi3/start/EPI_ISL/421434" TargetMode="External"/><Relationship Id="rId664" Type="http://schemas.openxmlformats.org/officeDocument/2006/relationships/hyperlink" Target="https://www.epicov.org/epi3/start/EPI_ISL/417782" TargetMode="External"/><Relationship Id="rId2345" Type="http://schemas.openxmlformats.org/officeDocument/2006/relationships/hyperlink" Target="https://www.epicov.org/epi3/start/EPI_ISL/418867" TargetMode="External"/><Relationship Id="rId3810" Type="http://schemas.openxmlformats.org/officeDocument/2006/relationships/hyperlink" Target="https://www.epicov.org/epi3/start/EPI_ISL/419187" TargetMode="External"/><Relationship Id="rId6966" Type="http://schemas.openxmlformats.org/officeDocument/2006/relationships/hyperlink" Target="https://www.epicov.org/epi3/start/EPI_ISL/429788" TargetMode="External"/><Relationship Id="rId9372" Type="http://schemas.openxmlformats.org/officeDocument/2006/relationships/hyperlink" Target="https://www.epicov.org/epi3/start/EPI_ISL/420641" TargetMode="External"/><Relationship Id="rId12353" Type="http://schemas.openxmlformats.org/officeDocument/2006/relationships/hyperlink" Target="https://www.epicov.org/epi3/start/EPI_ISL/421455" TargetMode="External"/><Relationship Id="rId317" Type="http://schemas.openxmlformats.org/officeDocument/2006/relationships/hyperlink" Target="https://www.epicov.org/epi3/start/EPI_ISL/413869" TargetMode="External"/><Relationship Id="rId731" Type="http://schemas.openxmlformats.org/officeDocument/2006/relationships/hyperlink" Target="https://www.epicov.org/epi3/start/EPI_ISL/417793" TargetMode="External"/><Relationship Id="rId1361" Type="http://schemas.openxmlformats.org/officeDocument/2006/relationships/hyperlink" Target="https://www.epicov.org/epi3/start/EPI_ISL/416907" TargetMode="External"/><Relationship Id="rId2412" Type="http://schemas.openxmlformats.org/officeDocument/2006/relationships/hyperlink" Target="https://www.epicov.org/epi3/start/EPI_ISL/417590" TargetMode="External"/><Relationship Id="rId5568" Type="http://schemas.openxmlformats.org/officeDocument/2006/relationships/hyperlink" Target="https://www.epicov.org/epi3/start/EPI_ISL/423429" TargetMode="External"/><Relationship Id="rId5982" Type="http://schemas.openxmlformats.org/officeDocument/2006/relationships/hyperlink" Target="https://www.epicov.org/epi3/start/EPI_ISL/425920" TargetMode="External"/><Relationship Id="rId6619" Type="http://schemas.openxmlformats.org/officeDocument/2006/relationships/hyperlink" Target="https://www.epicov.org/epi3/start/EPI_ISL/427325" TargetMode="External"/><Relationship Id="rId9025" Type="http://schemas.openxmlformats.org/officeDocument/2006/relationships/hyperlink" Target="https://www.epicov.org/epi3/start/EPI_ISL/421820" TargetMode="External"/><Relationship Id="rId12006" Type="http://schemas.openxmlformats.org/officeDocument/2006/relationships/hyperlink" Target="https://www.epicov.org/epi3/start/EPI_ISL/420425" TargetMode="External"/><Relationship Id="rId12420" Type="http://schemas.openxmlformats.org/officeDocument/2006/relationships/hyperlink" Target="https://www.epicov.org/epi3/start/EPI_ISL/421355" TargetMode="External"/><Relationship Id="rId1014" Type="http://schemas.openxmlformats.org/officeDocument/2006/relationships/hyperlink" Target="https://www.epicov.org/epi3/start/EPI_ISL/416517" TargetMode="External"/><Relationship Id="rId4584" Type="http://schemas.openxmlformats.org/officeDocument/2006/relationships/hyperlink" Target="https://www.epicov.org/epi3/start/EPI_ISL/426660" TargetMode="External"/><Relationship Id="rId5635" Type="http://schemas.openxmlformats.org/officeDocument/2006/relationships/hyperlink" Target="https://www.epicov.org/epi3/start/EPI_ISL/423482" TargetMode="External"/><Relationship Id="rId8041" Type="http://schemas.openxmlformats.org/officeDocument/2006/relationships/hyperlink" Target="https://www.epicov.org/epi3/start/EPI_ISL/427534" TargetMode="External"/><Relationship Id="rId11022" Type="http://schemas.openxmlformats.org/officeDocument/2006/relationships/hyperlink" Target="https://www.epicov.org/epi3/start/EPI_ISL/423889" TargetMode="External"/><Relationship Id="rId3186" Type="http://schemas.openxmlformats.org/officeDocument/2006/relationships/hyperlink" Target="https://www.epicov.org/epi3/start/EPI_ISL/418768" TargetMode="External"/><Relationship Id="rId4237" Type="http://schemas.openxmlformats.org/officeDocument/2006/relationships/hyperlink" Target="https://www.epicov.org/epi3/start/EPI_ISL/423039" TargetMode="External"/><Relationship Id="rId4651" Type="http://schemas.openxmlformats.org/officeDocument/2006/relationships/hyperlink" Target="https://www.epicov.org/epi3/start/EPI_ISL/424007" TargetMode="External"/><Relationship Id="rId3253" Type="http://schemas.openxmlformats.org/officeDocument/2006/relationships/hyperlink" Target="https://www.epicov.org/epi3/start/EPI_ISL/417478" TargetMode="External"/><Relationship Id="rId4304" Type="http://schemas.openxmlformats.org/officeDocument/2006/relationships/hyperlink" Target="https://www.epicov.org/epi3/start/EPI_ISL/423087" TargetMode="External"/><Relationship Id="rId5702" Type="http://schemas.openxmlformats.org/officeDocument/2006/relationships/hyperlink" Target="https://www.epicov.org/epi3/start/EPI_ISL/424470" TargetMode="External"/><Relationship Id="rId8858" Type="http://schemas.openxmlformats.org/officeDocument/2006/relationships/hyperlink" Target="https://www.epicov.org/epi3/start/EPI_ISL/420800" TargetMode="External"/><Relationship Id="rId9909" Type="http://schemas.openxmlformats.org/officeDocument/2006/relationships/hyperlink" Target="https://www.epicov.org/epi3/start/EPI_ISL/430695" TargetMode="External"/><Relationship Id="rId10788" Type="http://schemas.openxmlformats.org/officeDocument/2006/relationships/hyperlink" Target="https://www.epicov.org/epi3/start/EPI_ISL/422632" TargetMode="External"/><Relationship Id="rId11839" Type="http://schemas.openxmlformats.org/officeDocument/2006/relationships/hyperlink" Target="https://www.epicov.org/epi3/start/EPI_ISL/420372" TargetMode="External"/><Relationship Id="rId174" Type="http://schemas.openxmlformats.org/officeDocument/2006/relationships/hyperlink" Target="https://www.epicov.org/epi3/start/EPI_ISL/414620" TargetMode="External"/><Relationship Id="rId7874" Type="http://schemas.openxmlformats.org/officeDocument/2006/relationships/hyperlink" Target="https://www.epicov.org/epi3/start/EPI_ISL/427806" TargetMode="External"/><Relationship Id="rId8925" Type="http://schemas.openxmlformats.org/officeDocument/2006/relationships/hyperlink" Target="https://www.epicov.org/epi3/start/EPI_ISL/420573" TargetMode="External"/><Relationship Id="rId10855" Type="http://schemas.openxmlformats.org/officeDocument/2006/relationships/hyperlink" Target="https://www.epicov.org/epi3/start/EPI_ISL/422647" TargetMode="External"/><Relationship Id="rId11906" Type="http://schemas.openxmlformats.org/officeDocument/2006/relationships/hyperlink" Target="https://www.epicov.org/epi3/start/EPI_ISL/421613" TargetMode="External"/><Relationship Id="rId241" Type="http://schemas.openxmlformats.org/officeDocument/2006/relationships/hyperlink" Target="https://www.epicov.org/epi3/start/EPI_ISL/413809" TargetMode="External"/><Relationship Id="rId3320" Type="http://schemas.openxmlformats.org/officeDocument/2006/relationships/hyperlink" Target="https://www.epicov.org/epi3/start/EPI_ISL/410486" TargetMode="External"/><Relationship Id="rId5078" Type="http://schemas.openxmlformats.org/officeDocument/2006/relationships/hyperlink" Target="https://www.epicov.org/epi3/start/EPI_ISL/425419" TargetMode="External"/><Relationship Id="rId6476" Type="http://schemas.openxmlformats.org/officeDocument/2006/relationships/hyperlink" Target="https://www.epicov.org/epi3/start/EPI_ISL/426065" TargetMode="External"/><Relationship Id="rId6890" Type="http://schemas.openxmlformats.org/officeDocument/2006/relationships/hyperlink" Target="https://www.epicov.org/epi3/start/EPI_ISL/427170" TargetMode="External"/><Relationship Id="rId7527" Type="http://schemas.openxmlformats.org/officeDocument/2006/relationships/hyperlink" Target="https://www.epicov.org/epi3/start/EPI_ISL/427768" TargetMode="External"/><Relationship Id="rId7941" Type="http://schemas.openxmlformats.org/officeDocument/2006/relationships/hyperlink" Target="https://www.epicov.org/epi3/start/EPI_ISL/428842" TargetMode="External"/><Relationship Id="rId10508" Type="http://schemas.openxmlformats.org/officeDocument/2006/relationships/hyperlink" Target="https://www.epicov.org/epi3/start/EPI_ISL/423816" TargetMode="External"/><Relationship Id="rId5492" Type="http://schemas.openxmlformats.org/officeDocument/2006/relationships/hyperlink" Target="https://www.epicov.org/epi3/start/EPI_ISL/422160" TargetMode="External"/><Relationship Id="rId6129" Type="http://schemas.openxmlformats.org/officeDocument/2006/relationships/hyperlink" Target="https://www.epicov.org/epi3/start/EPI_ISL/424503" TargetMode="External"/><Relationship Id="rId6543" Type="http://schemas.openxmlformats.org/officeDocument/2006/relationships/hyperlink" Target="https://www.epicov.org/epi3/start/EPI_ISL/430910" TargetMode="External"/><Relationship Id="rId9699" Type="http://schemas.openxmlformats.org/officeDocument/2006/relationships/hyperlink" Target="https://www.epicov.org/epi3/start/EPI_ISL/427062" TargetMode="External"/><Relationship Id="rId10922" Type="http://schemas.openxmlformats.org/officeDocument/2006/relationships/hyperlink" Target="https://www.epicov.org/epi3/start/EPI_ISL/421334" TargetMode="External"/><Relationship Id="rId1688" Type="http://schemas.openxmlformats.org/officeDocument/2006/relationships/hyperlink" Target="https://www.epicov.org/epi3/start/EPI_ISL/417293" TargetMode="External"/><Relationship Id="rId2739" Type="http://schemas.openxmlformats.org/officeDocument/2006/relationships/hyperlink" Target="https://www.epicov.org/epi3/start/EPI_ISL/417615" TargetMode="External"/><Relationship Id="rId4094" Type="http://schemas.openxmlformats.org/officeDocument/2006/relationships/hyperlink" Target="https://www.epicov.org/epi3/start/EPI_ISL/425542" TargetMode="External"/><Relationship Id="rId5145" Type="http://schemas.openxmlformats.org/officeDocument/2006/relationships/hyperlink" Target="https://www.epicov.org/epi3/start/EPI_ISL/422043" TargetMode="External"/><Relationship Id="rId6610" Type="http://schemas.openxmlformats.org/officeDocument/2006/relationships/hyperlink" Target="https://www.epicov.org/epi3/start/EPI_ISL/429983" TargetMode="External"/><Relationship Id="rId9766" Type="http://schemas.openxmlformats.org/officeDocument/2006/relationships/hyperlink" Target="https://www.epicov.org/epi3/start/EPI_ISL/430650" TargetMode="External"/><Relationship Id="rId1755" Type="http://schemas.openxmlformats.org/officeDocument/2006/relationships/hyperlink" Target="https://www.epicov.org/epi3/start/EPI_ISL/419852" TargetMode="External"/><Relationship Id="rId4161" Type="http://schemas.openxmlformats.org/officeDocument/2006/relationships/hyperlink" Target="https://www.epicov.org/epi3/start/EPI_ISL/425687" TargetMode="External"/><Relationship Id="rId5212" Type="http://schemas.openxmlformats.org/officeDocument/2006/relationships/hyperlink" Target="https://www.epicov.org/epi3/start/EPI_ISL/423301" TargetMode="External"/><Relationship Id="rId8368" Type="http://schemas.openxmlformats.org/officeDocument/2006/relationships/hyperlink" Target="https://www.epicov.org/epi3/start/EPI_ISL/430133" TargetMode="External"/><Relationship Id="rId8782" Type="http://schemas.openxmlformats.org/officeDocument/2006/relationships/hyperlink" Target="https://www.epicov.org/epi3/start/EPI_ISL/420815" TargetMode="External"/><Relationship Id="rId9419" Type="http://schemas.openxmlformats.org/officeDocument/2006/relationships/hyperlink" Target="https://www.epicov.org/epi3/start/EPI_ISL/429590" TargetMode="External"/><Relationship Id="rId10298" Type="http://schemas.openxmlformats.org/officeDocument/2006/relationships/hyperlink" Target="https://www.epicov.org/epi3/start/EPI_ISL/420904" TargetMode="External"/><Relationship Id="rId11349" Type="http://schemas.openxmlformats.org/officeDocument/2006/relationships/hyperlink" Target="https://www.epicov.org/epi3/start/EPI_ISL/423549" TargetMode="External"/><Relationship Id="rId11696" Type="http://schemas.openxmlformats.org/officeDocument/2006/relationships/hyperlink" Target="https://www.epicov.org/epi3/start/EPI_ISL/420305" TargetMode="External"/><Relationship Id="rId12747" Type="http://schemas.openxmlformats.org/officeDocument/2006/relationships/hyperlink" Target="https://www.epicov.org/epi3/start/EPI_ISL/422810" TargetMode="External"/><Relationship Id="rId1408" Type="http://schemas.openxmlformats.org/officeDocument/2006/relationships/hyperlink" Target="https://www.epicov.org/epi3/start/EPI_ISL/417132" TargetMode="External"/><Relationship Id="rId2806" Type="http://schemas.openxmlformats.org/officeDocument/2006/relationships/hyperlink" Target="https://www.epicov.org/epi3/start/EPI_ISL/417387" TargetMode="External"/><Relationship Id="rId7384" Type="http://schemas.openxmlformats.org/officeDocument/2006/relationships/hyperlink" Target="https://www.epicov.org/epi3/start/EPI_ISL/430849" TargetMode="External"/><Relationship Id="rId8435" Type="http://schemas.openxmlformats.org/officeDocument/2006/relationships/hyperlink" Target="https://www.epicov.org/epi3/start/EPI_ISL/430172" TargetMode="External"/><Relationship Id="rId9833" Type="http://schemas.openxmlformats.org/officeDocument/2006/relationships/hyperlink" Target="https://www.epicov.org/epi3/start/EPI_ISL/428311" TargetMode="External"/><Relationship Id="rId11763" Type="http://schemas.openxmlformats.org/officeDocument/2006/relationships/hyperlink" Target="https://www.epicov.org/epi3/start/EPI_ISL/420325" TargetMode="External"/><Relationship Id="rId12814" Type="http://schemas.openxmlformats.org/officeDocument/2006/relationships/hyperlink" Target="https://www.epicov.org/epi3/start/EPI_ISL/421494" TargetMode="External"/><Relationship Id="rId47" Type="http://schemas.openxmlformats.org/officeDocument/2006/relationships/hyperlink" Target="https://www.epicov.org/epi3/start/EPI_ISL/413561" TargetMode="External"/><Relationship Id="rId1822" Type="http://schemas.openxmlformats.org/officeDocument/2006/relationships/hyperlink" Target="https://www.epicov.org/epi3/start/EPI_ISL/406592" TargetMode="External"/><Relationship Id="rId4978" Type="http://schemas.openxmlformats.org/officeDocument/2006/relationships/hyperlink" Target="https://www.epicov.org/epi3/start/EPI_ISL/425477" TargetMode="External"/><Relationship Id="rId7037" Type="http://schemas.openxmlformats.org/officeDocument/2006/relationships/hyperlink" Target="https://www.epicov.org/epi3/start/EPI_ISL/427157" TargetMode="External"/><Relationship Id="rId9900" Type="http://schemas.openxmlformats.org/officeDocument/2006/relationships/hyperlink" Target="https://www.epicov.org/epi3/start/EPI_ISL/427040" TargetMode="External"/><Relationship Id="rId10365" Type="http://schemas.openxmlformats.org/officeDocument/2006/relationships/hyperlink" Target="https://www.epicov.org/epi3/start/EPI_ISL/429477" TargetMode="External"/><Relationship Id="rId11416" Type="http://schemas.openxmlformats.org/officeDocument/2006/relationships/hyperlink" Target="https://www.epicov.org/epi3/start/EPI_ISL/423599" TargetMode="External"/><Relationship Id="rId11830" Type="http://schemas.openxmlformats.org/officeDocument/2006/relationships/hyperlink" Target="https://www.epicov.org/epi3/start/EPI_ISL/421666" TargetMode="External"/><Relationship Id="rId3994" Type="http://schemas.openxmlformats.org/officeDocument/2006/relationships/hyperlink" Target="https://www.epicov.org/epi3/start/EPI_ISL/424281" TargetMode="External"/><Relationship Id="rId6053" Type="http://schemas.openxmlformats.org/officeDocument/2006/relationships/hyperlink" Target="https://www.epicov.org/epi3/start/EPI_ISL/423262" TargetMode="External"/><Relationship Id="rId7451" Type="http://schemas.openxmlformats.org/officeDocument/2006/relationships/hyperlink" Target="https://www.epicov.org/epi3/start/EPI_ISL/425187" TargetMode="External"/><Relationship Id="rId8502" Type="http://schemas.openxmlformats.org/officeDocument/2006/relationships/hyperlink" Target="https://www.epicov.org/epi3/start/EPI_ISL/420721" TargetMode="External"/><Relationship Id="rId10018" Type="http://schemas.openxmlformats.org/officeDocument/2006/relationships/hyperlink" Target="https://www.epicov.org/epi3/start/EPI_ISL/430608" TargetMode="External"/><Relationship Id="rId10432" Type="http://schemas.openxmlformats.org/officeDocument/2006/relationships/hyperlink" Target="https://www.epicov.org/epi3/start/EPI_ISL/429407" TargetMode="External"/><Relationship Id="rId2596" Type="http://schemas.openxmlformats.org/officeDocument/2006/relationships/hyperlink" Target="https://www.epicov.org/epi3/start/EPI_ISL/416343" TargetMode="External"/><Relationship Id="rId3647" Type="http://schemas.openxmlformats.org/officeDocument/2006/relationships/hyperlink" Target="https://www.epicov.org/epi3/start/EPI_ISL/419416" TargetMode="External"/><Relationship Id="rId7104" Type="http://schemas.openxmlformats.org/officeDocument/2006/relationships/hyperlink" Target="https://www.epicov.org/epi3/start/EPI_ISL/428477" TargetMode="External"/><Relationship Id="rId568" Type="http://schemas.openxmlformats.org/officeDocument/2006/relationships/hyperlink" Target="https://www.epicov.org/epi3/start/EPI_ISL/416732" TargetMode="External"/><Relationship Id="rId982" Type="http://schemas.openxmlformats.org/officeDocument/2006/relationships/hyperlink" Target="https://www.epicov.org/epi3/start/EPI_ISL/417829" TargetMode="External"/><Relationship Id="rId1198" Type="http://schemas.openxmlformats.org/officeDocument/2006/relationships/hyperlink" Target="https://www.epicov.org/epi3/start/EPI_ISL/414534" TargetMode="External"/><Relationship Id="rId2249" Type="http://schemas.openxmlformats.org/officeDocument/2006/relationships/hyperlink" Target="https://www.epicov.org/epi3/start/EPI_ISL/408997" TargetMode="External"/><Relationship Id="rId2663" Type="http://schemas.openxmlformats.org/officeDocument/2006/relationships/hyperlink" Target="https://www.epicov.org/epi3/start/EPI_ISL/416389" TargetMode="External"/><Relationship Id="rId3714" Type="http://schemas.openxmlformats.org/officeDocument/2006/relationships/hyperlink" Target="https://www.epicov.org/epi3/start/EPI_ISL/408483" TargetMode="External"/><Relationship Id="rId6120" Type="http://schemas.openxmlformats.org/officeDocument/2006/relationships/hyperlink" Target="https://www.epicov.org/epi3/start/EPI_ISL/425839" TargetMode="External"/><Relationship Id="rId9276" Type="http://schemas.openxmlformats.org/officeDocument/2006/relationships/hyperlink" Target="https://www.epicov.org/epi3/start/EPI_ISL/421905" TargetMode="External"/><Relationship Id="rId9690" Type="http://schemas.openxmlformats.org/officeDocument/2006/relationships/hyperlink" Target="https://www.epicov.org/epi3/start/EPI_ISL/428387" TargetMode="External"/><Relationship Id="rId12257" Type="http://schemas.openxmlformats.org/officeDocument/2006/relationships/hyperlink" Target="https://www.epicov.org/epi3/start/EPI_ISL/422736" TargetMode="External"/><Relationship Id="rId635" Type="http://schemas.openxmlformats.org/officeDocument/2006/relationships/hyperlink" Target="https://www.epicov.org/epi3/start/EPI_ISL/415453" TargetMode="External"/><Relationship Id="rId1265" Type="http://schemas.openxmlformats.org/officeDocument/2006/relationships/hyperlink" Target="https://www.epicov.org/epi3/start/EPI_ISL/415528" TargetMode="External"/><Relationship Id="rId2316" Type="http://schemas.openxmlformats.org/officeDocument/2006/relationships/hyperlink" Target="https://www.epicov.org/epi3/start/EPI_ISL/417546" TargetMode="External"/><Relationship Id="rId2730" Type="http://schemas.openxmlformats.org/officeDocument/2006/relationships/hyperlink" Target="https://www.epicov.org/epi3/start/EPI_ISL/406973" TargetMode="External"/><Relationship Id="rId5886" Type="http://schemas.openxmlformats.org/officeDocument/2006/relationships/hyperlink" Target="https://www.epicov.org/epi3/start/EPI_ISL/424429" TargetMode="External"/><Relationship Id="rId8292" Type="http://schemas.openxmlformats.org/officeDocument/2006/relationships/hyperlink" Target="https://www.epicov.org/epi3/start/EPI_ISL/428923" TargetMode="External"/><Relationship Id="rId9343" Type="http://schemas.openxmlformats.org/officeDocument/2006/relationships/hyperlink" Target="https://www.epicov.org/epi3/start/EPI_ISL/421943" TargetMode="External"/><Relationship Id="rId11273" Type="http://schemas.openxmlformats.org/officeDocument/2006/relationships/hyperlink" Target="https://www.epicov.org/epi3/start/EPI_ISL/422200" TargetMode="External"/><Relationship Id="rId12671" Type="http://schemas.openxmlformats.org/officeDocument/2006/relationships/hyperlink" Target="https://www.epicov.org/epi3/start/EPI_ISL/421544" TargetMode="External"/><Relationship Id="rId702" Type="http://schemas.openxmlformats.org/officeDocument/2006/relationships/hyperlink" Target="https://www.epicov.org/epi3/start/EPI_ISL/416474" TargetMode="External"/><Relationship Id="rId1332" Type="http://schemas.openxmlformats.org/officeDocument/2006/relationships/hyperlink" Target="https://www.epicov.org/epi3/start/EPI_ISL/413021" TargetMode="External"/><Relationship Id="rId4488" Type="http://schemas.openxmlformats.org/officeDocument/2006/relationships/hyperlink" Target="https://www.epicov.org/epi3/start/EPI_ISL/425659" TargetMode="External"/><Relationship Id="rId5539" Type="http://schemas.openxmlformats.org/officeDocument/2006/relationships/hyperlink" Target="https://www.epicov.org/epi3/start/EPI_ISL/423446" TargetMode="External"/><Relationship Id="rId6937" Type="http://schemas.openxmlformats.org/officeDocument/2006/relationships/hyperlink" Target="https://www.epicov.org/epi3/start/EPI_ISL/428448" TargetMode="External"/><Relationship Id="rId9410" Type="http://schemas.openxmlformats.org/officeDocument/2006/relationships/hyperlink" Target="https://www.epicov.org/epi3/start/EPI_ISL/428296" TargetMode="External"/><Relationship Id="rId12324" Type="http://schemas.openxmlformats.org/officeDocument/2006/relationships/hyperlink" Target="https://www.epicov.org/epi3/start/EPI_ISL/422794" TargetMode="External"/><Relationship Id="rId5953" Type="http://schemas.openxmlformats.org/officeDocument/2006/relationships/hyperlink" Target="https://www.epicov.org/epi3/start/EPI_ISL/425777" TargetMode="External"/><Relationship Id="rId8012" Type="http://schemas.openxmlformats.org/officeDocument/2006/relationships/hyperlink" Target="https://www.epicov.org/epi3/start/EPI_ISL/428892" TargetMode="External"/><Relationship Id="rId11340" Type="http://schemas.openxmlformats.org/officeDocument/2006/relationships/hyperlink" Target="https://www.epicov.org/epi3/start/EPI_ISL/424883" TargetMode="External"/><Relationship Id="rId3157" Type="http://schemas.openxmlformats.org/officeDocument/2006/relationships/hyperlink" Target="https://www.epicov.org/epi3/start/EPI_ISL/418778" TargetMode="External"/><Relationship Id="rId4555" Type="http://schemas.openxmlformats.org/officeDocument/2006/relationships/hyperlink" Target="https://www.epicov.org/epi3/start/EPI_ISL/424099" TargetMode="External"/><Relationship Id="rId5606" Type="http://schemas.openxmlformats.org/officeDocument/2006/relationships/hyperlink" Target="https://www.epicov.org/epi3/start/EPI_ISL/423453" TargetMode="External"/><Relationship Id="rId3571" Type="http://schemas.openxmlformats.org/officeDocument/2006/relationships/hyperlink" Target="https://www.epicov.org/epi3/start/EPI_ISL/419484" TargetMode="External"/><Relationship Id="rId4208" Type="http://schemas.openxmlformats.org/officeDocument/2006/relationships/hyperlink" Target="https://www.epicov.org/epi3/start/EPI_ISL/425671" TargetMode="External"/><Relationship Id="rId4622" Type="http://schemas.openxmlformats.org/officeDocument/2006/relationships/hyperlink" Target="https://www.epicov.org/epi3/start/EPI_ISL/426638" TargetMode="External"/><Relationship Id="rId7778" Type="http://schemas.openxmlformats.org/officeDocument/2006/relationships/hyperlink" Target="https://www.epicov.org/epi3/start/EPI_ISL/425216" TargetMode="External"/><Relationship Id="rId8829" Type="http://schemas.openxmlformats.org/officeDocument/2006/relationships/hyperlink" Target="https://www.epicov.org/epi3/start/EPI_ISL/420855" TargetMode="External"/><Relationship Id="rId10759" Type="http://schemas.openxmlformats.org/officeDocument/2006/relationships/hyperlink" Target="https://www.epicov.org/epi3/start/EPI_ISL/422607" TargetMode="External"/><Relationship Id="rId492" Type="http://schemas.openxmlformats.org/officeDocument/2006/relationships/hyperlink" Target="https://www.epicov.org/epi3/start/EPI_ISL/414013" TargetMode="External"/><Relationship Id="rId2173" Type="http://schemas.openxmlformats.org/officeDocument/2006/relationships/hyperlink" Target="https://www.epicov.org/epi3/start/EPI_ISL/417034" TargetMode="External"/><Relationship Id="rId3224" Type="http://schemas.openxmlformats.org/officeDocument/2006/relationships/hyperlink" Target="https://www.epicov.org/epi3/start/EPI_ISL/417455" TargetMode="External"/><Relationship Id="rId6794" Type="http://schemas.openxmlformats.org/officeDocument/2006/relationships/hyperlink" Target="https://www.epicov.org/epi3/start/EPI_ISL/427430" TargetMode="External"/><Relationship Id="rId7845" Type="http://schemas.openxmlformats.org/officeDocument/2006/relationships/hyperlink" Target="https://www.epicov.org/epi3/start/EPI_ISL/425256" TargetMode="External"/><Relationship Id="rId12181" Type="http://schemas.openxmlformats.org/officeDocument/2006/relationships/hyperlink" Target="https://www.epicov.org/epi3/start/EPI_ISL/420399" TargetMode="External"/><Relationship Id="rId145" Type="http://schemas.openxmlformats.org/officeDocument/2006/relationships/hyperlink" Target="https://www.epicov.org/epi3/start/EPI_ISL/412049" TargetMode="External"/><Relationship Id="rId2240" Type="http://schemas.openxmlformats.org/officeDocument/2006/relationships/hyperlink" Target="https://www.epicov.org/epi3/start/EPI_ISL/418316" TargetMode="External"/><Relationship Id="rId5396" Type="http://schemas.openxmlformats.org/officeDocument/2006/relationships/hyperlink" Target="https://www.epicov.org/epi3/start/EPI_ISL/422032" TargetMode="External"/><Relationship Id="rId6447" Type="http://schemas.openxmlformats.org/officeDocument/2006/relationships/hyperlink" Target="https://www.epicov.org/epi3/start/EPI_ISL/427344" TargetMode="External"/><Relationship Id="rId6861" Type="http://schemas.openxmlformats.org/officeDocument/2006/relationships/hyperlink" Target="https://www.epicov.org/epi3/start/EPI_ISL/428746" TargetMode="External"/><Relationship Id="rId10826" Type="http://schemas.openxmlformats.org/officeDocument/2006/relationships/hyperlink" Target="https://www.epicov.org/epi3/start/EPI_ISL/422611" TargetMode="External"/><Relationship Id="rId212" Type="http://schemas.openxmlformats.org/officeDocument/2006/relationships/hyperlink" Target="https://www.epicov.org/epi3/start/EPI_ISL/413494" TargetMode="External"/><Relationship Id="rId5049" Type="http://schemas.openxmlformats.org/officeDocument/2006/relationships/hyperlink" Target="https://www.epicov.org/epi3/start/EPI_ISL/426744" TargetMode="External"/><Relationship Id="rId5463" Type="http://schemas.openxmlformats.org/officeDocument/2006/relationships/hyperlink" Target="https://www.epicov.org/epi3/start/EPI_ISL/423503" TargetMode="External"/><Relationship Id="rId6514" Type="http://schemas.openxmlformats.org/officeDocument/2006/relationships/hyperlink" Target="https://www.epicov.org/epi3/start/EPI_ISL/427380" TargetMode="External"/><Relationship Id="rId7912" Type="http://schemas.openxmlformats.org/officeDocument/2006/relationships/hyperlink" Target="https://www.epicov.org/epi3/start/EPI_ISL/427589" TargetMode="External"/><Relationship Id="rId4065" Type="http://schemas.openxmlformats.org/officeDocument/2006/relationships/hyperlink" Target="https://www.epicov.org/epi3/start/EPI_ISL/426872" TargetMode="External"/><Relationship Id="rId5116" Type="http://schemas.openxmlformats.org/officeDocument/2006/relationships/hyperlink" Target="https://www.epicov.org/epi3/start/EPI_ISL/423389" TargetMode="External"/><Relationship Id="rId1659" Type="http://schemas.openxmlformats.org/officeDocument/2006/relationships/hyperlink" Target="https://www.epicov.org/epi3/start/EPI_ISL/417256" TargetMode="External"/><Relationship Id="rId3081" Type="http://schemas.openxmlformats.org/officeDocument/2006/relationships/hyperlink" Target="https://www.epicov.org/epi3/start/EPI_ISL/419948" TargetMode="External"/><Relationship Id="rId4132" Type="http://schemas.openxmlformats.org/officeDocument/2006/relationships/hyperlink" Target="https://www.epicov.org/epi3/start/EPI_ISL/425529" TargetMode="External"/><Relationship Id="rId5530" Type="http://schemas.openxmlformats.org/officeDocument/2006/relationships/hyperlink" Target="https://www.epicov.org/epi3/start/EPI_ISL/423407" TargetMode="External"/><Relationship Id="rId7288" Type="http://schemas.openxmlformats.org/officeDocument/2006/relationships/hyperlink" Target="https://www.epicov.org/epi3/start/EPI_ISL/430870" TargetMode="External"/><Relationship Id="rId8686" Type="http://schemas.openxmlformats.org/officeDocument/2006/relationships/hyperlink" Target="https://www.epicov.org/epi3/start/EPI_ISL/429235" TargetMode="External"/><Relationship Id="rId9737" Type="http://schemas.openxmlformats.org/officeDocument/2006/relationships/hyperlink" Target="https://www.epicov.org/epi3/start/EPI_ISL/429650" TargetMode="External"/><Relationship Id="rId11667" Type="http://schemas.openxmlformats.org/officeDocument/2006/relationships/hyperlink" Target="https://www.epicov.org/epi3/start/EPI_ISL/423694" TargetMode="External"/><Relationship Id="rId12718" Type="http://schemas.openxmlformats.org/officeDocument/2006/relationships/hyperlink" Target="https://www.epicov.org/epi3/start/EPI_ISL/422809" TargetMode="External"/><Relationship Id="rId1726" Type="http://schemas.openxmlformats.org/officeDocument/2006/relationships/hyperlink" Target="https://www.epicov.org/epi3/start/EPI_ISL/418502" TargetMode="External"/><Relationship Id="rId8339" Type="http://schemas.openxmlformats.org/officeDocument/2006/relationships/hyperlink" Target="https://www.epicov.org/epi3/start/EPI_ISL/429133" TargetMode="External"/><Relationship Id="rId8753" Type="http://schemas.openxmlformats.org/officeDocument/2006/relationships/hyperlink" Target="https://www.epicov.org/epi3/start/EPI_ISL/430269" TargetMode="External"/><Relationship Id="rId9804" Type="http://schemas.openxmlformats.org/officeDocument/2006/relationships/hyperlink" Target="https://www.epicov.org/epi3/start/EPI_ISL/429630" TargetMode="External"/><Relationship Id="rId10269" Type="http://schemas.openxmlformats.org/officeDocument/2006/relationships/hyperlink" Target="https://www.epicov.org/epi3/start/EPI_ISL/420974" TargetMode="External"/><Relationship Id="rId10683" Type="http://schemas.openxmlformats.org/officeDocument/2006/relationships/hyperlink" Target="https://www.epicov.org/epi3/start/EPI_ISL/423781" TargetMode="External"/><Relationship Id="rId11734" Type="http://schemas.openxmlformats.org/officeDocument/2006/relationships/hyperlink" Target="https://www.epicov.org/epi3/start/EPI_ISL/422952" TargetMode="External"/><Relationship Id="rId18" Type="http://schemas.openxmlformats.org/officeDocument/2006/relationships/hyperlink" Target="https://www.epicov.org/epi3/start/EPI_ISL/413574" TargetMode="External"/><Relationship Id="rId3898" Type="http://schemas.openxmlformats.org/officeDocument/2006/relationships/hyperlink" Target="https://www.epicov.org/epi3/start/EPI_ISL/425584" TargetMode="External"/><Relationship Id="rId4949" Type="http://schemas.openxmlformats.org/officeDocument/2006/relationships/hyperlink" Target="https://www.epicov.org/epi3/start/EPI_ISL/424118" TargetMode="External"/><Relationship Id="rId7355" Type="http://schemas.openxmlformats.org/officeDocument/2006/relationships/hyperlink" Target="https://www.epicov.org/epi3/start/EPI_ISL/429815" TargetMode="External"/><Relationship Id="rId8406" Type="http://schemas.openxmlformats.org/officeDocument/2006/relationships/hyperlink" Target="https://www.epicov.org/epi3/start/EPI_ISL/420799" TargetMode="External"/><Relationship Id="rId8820" Type="http://schemas.openxmlformats.org/officeDocument/2006/relationships/hyperlink" Target="https://www.epicov.org/epi3/start/EPI_ISL/430206" TargetMode="External"/><Relationship Id="rId10336" Type="http://schemas.openxmlformats.org/officeDocument/2006/relationships/hyperlink" Target="https://www.epicov.org/epi3/start/EPI_ISL/430480" TargetMode="External"/><Relationship Id="rId3965" Type="http://schemas.openxmlformats.org/officeDocument/2006/relationships/hyperlink" Target="https://www.epicov.org/epi3/start/EPI_ISL/424264" TargetMode="External"/><Relationship Id="rId6371" Type="http://schemas.openxmlformats.org/officeDocument/2006/relationships/hyperlink" Target="https://www.epicov.org/epi3/start/EPI_ISL/426031" TargetMode="External"/><Relationship Id="rId7008" Type="http://schemas.openxmlformats.org/officeDocument/2006/relationships/hyperlink" Target="https://www.epicov.org/epi3/start/EPI_ISL/429767" TargetMode="External"/><Relationship Id="rId7422" Type="http://schemas.openxmlformats.org/officeDocument/2006/relationships/hyperlink" Target="https://www.epicov.org/epi3/start/EPI_ISL/430820" TargetMode="External"/><Relationship Id="rId10750" Type="http://schemas.openxmlformats.org/officeDocument/2006/relationships/hyperlink" Target="https://www.epicov.org/epi3/start/EPI_ISL/421172" TargetMode="External"/><Relationship Id="rId11801" Type="http://schemas.openxmlformats.org/officeDocument/2006/relationships/hyperlink" Target="https://www.epicov.org/epi3/start/EPI_ISL/431011" TargetMode="External"/><Relationship Id="rId886" Type="http://schemas.openxmlformats.org/officeDocument/2006/relationships/hyperlink" Target="https://www.epicov.org/epi3/start/EPI_ISL/416418" TargetMode="External"/><Relationship Id="rId2567" Type="http://schemas.openxmlformats.org/officeDocument/2006/relationships/hyperlink" Target="https://www.epicov.org/epi3/start/EPI_ISL/417657" TargetMode="External"/><Relationship Id="rId3618" Type="http://schemas.openxmlformats.org/officeDocument/2006/relationships/hyperlink" Target="https://www.epicov.org/epi3/start/EPI_ISL/419497" TargetMode="External"/><Relationship Id="rId6024" Type="http://schemas.openxmlformats.org/officeDocument/2006/relationships/hyperlink" Target="https://www.epicov.org/epi3/start/EPI_ISL/425933" TargetMode="External"/><Relationship Id="rId9594" Type="http://schemas.openxmlformats.org/officeDocument/2006/relationships/hyperlink" Target="https://www.epicov.org/epi3/start/EPI_ISL/430539" TargetMode="External"/><Relationship Id="rId10403" Type="http://schemas.openxmlformats.org/officeDocument/2006/relationships/hyperlink" Target="https://www.epicov.org/epi3/start/EPI_ISL/429418" TargetMode="External"/><Relationship Id="rId2" Type="http://schemas.openxmlformats.org/officeDocument/2006/relationships/hyperlink" Target="https://www.epicov.org/epi3/start/EPI_ISL/413600" TargetMode="External"/><Relationship Id="rId539" Type="http://schemas.openxmlformats.org/officeDocument/2006/relationships/hyperlink" Target="https://www.epicov.org/epi3/start/EPI_ISL/415483" TargetMode="External"/><Relationship Id="rId1169" Type="http://schemas.openxmlformats.org/officeDocument/2006/relationships/hyperlink" Target="https://www.epicov.org/epi3/start/EPI_ISL/414593" TargetMode="External"/><Relationship Id="rId1583" Type="http://schemas.openxmlformats.org/officeDocument/2006/relationships/hyperlink" Target="https://www.epicov.org/epi3/start/EPI_ISL/419781" TargetMode="External"/><Relationship Id="rId2981" Type="http://schemas.openxmlformats.org/officeDocument/2006/relationships/hyperlink" Target="https://www.epicov.org/epi3/start/EPI_ISL/419992" TargetMode="External"/><Relationship Id="rId5040" Type="http://schemas.openxmlformats.org/officeDocument/2006/relationships/hyperlink" Target="https://www.epicov.org/epi3/start/EPI_ISL/426738" TargetMode="External"/><Relationship Id="rId8196" Type="http://schemas.openxmlformats.org/officeDocument/2006/relationships/hyperlink" Target="https://www.epicov.org/epi3/start/EPI_ISL/427616" TargetMode="External"/><Relationship Id="rId9247" Type="http://schemas.openxmlformats.org/officeDocument/2006/relationships/hyperlink" Target="https://www.epicov.org/epi3/start/EPI_ISL/429042" TargetMode="External"/><Relationship Id="rId12575" Type="http://schemas.openxmlformats.org/officeDocument/2006/relationships/hyperlink" Target="https://www.epicov.org/epi3/start/EPI_ISL/422834" TargetMode="External"/><Relationship Id="rId953" Type="http://schemas.openxmlformats.org/officeDocument/2006/relationships/hyperlink" Target="https://www.epicov.org/epi3/start/EPI_ISL/416515" TargetMode="External"/><Relationship Id="rId1236" Type="http://schemas.openxmlformats.org/officeDocument/2006/relationships/hyperlink" Target="https://www.epicov.org/epi3/start/EPI_ISL/415519" TargetMode="External"/><Relationship Id="rId2634" Type="http://schemas.openxmlformats.org/officeDocument/2006/relationships/hyperlink" Target="https://www.epicov.org/epi3/start/EPI_ISL/417693" TargetMode="External"/><Relationship Id="rId8263" Type="http://schemas.openxmlformats.org/officeDocument/2006/relationships/hyperlink" Target="https://www.epicov.org/epi3/start/EPI_ISL/427660" TargetMode="External"/><Relationship Id="rId9661" Type="http://schemas.openxmlformats.org/officeDocument/2006/relationships/hyperlink" Target="https://www.epicov.org/epi3/start/EPI_ISL/427080" TargetMode="External"/><Relationship Id="rId11177" Type="http://schemas.openxmlformats.org/officeDocument/2006/relationships/hyperlink" Target="https://www.epicov.org/epi3/start/EPI_ISL/422305" TargetMode="External"/><Relationship Id="rId11591" Type="http://schemas.openxmlformats.org/officeDocument/2006/relationships/hyperlink" Target="https://www.epicov.org/epi3/start/EPI_ISL/424978" TargetMode="External"/><Relationship Id="rId12228" Type="http://schemas.openxmlformats.org/officeDocument/2006/relationships/hyperlink" Target="https://www.epicov.org/epi3/start/EPI_ISL/422750" TargetMode="External"/><Relationship Id="rId12642" Type="http://schemas.openxmlformats.org/officeDocument/2006/relationships/hyperlink" Target="https://www.epicov.org/epi3/start/EPI_ISL/422887" TargetMode="External"/><Relationship Id="rId606" Type="http://schemas.openxmlformats.org/officeDocument/2006/relationships/hyperlink" Target="https://www.epicov.org/epi3/start/EPI_ISL/416745" TargetMode="External"/><Relationship Id="rId1650" Type="http://schemas.openxmlformats.org/officeDocument/2006/relationships/hyperlink" Target="https://www.epicov.org/epi3/start/EPI_ISL/417269" TargetMode="External"/><Relationship Id="rId2701" Type="http://schemas.openxmlformats.org/officeDocument/2006/relationships/hyperlink" Target="https://www.epicov.org/epi3/start/EPI_ISL/418922" TargetMode="External"/><Relationship Id="rId5857" Type="http://schemas.openxmlformats.org/officeDocument/2006/relationships/hyperlink" Target="https://www.epicov.org/epi3/start/EPI_ISL/425731" TargetMode="External"/><Relationship Id="rId6908" Type="http://schemas.openxmlformats.org/officeDocument/2006/relationships/hyperlink" Target="https://www.epicov.org/epi3/start/EPI_ISL/427188" TargetMode="External"/><Relationship Id="rId9314" Type="http://schemas.openxmlformats.org/officeDocument/2006/relationships/hyperlink" Target="https://www.epicov.org/epi3/start/EPI_ISL/420625" TargetMode="External"/><Relationship Id="rId10193" Type="http://schemas.openxmlformats.org/officeDocument/2006/relationships/hyperlink" Target="https://www.epicov.org/epi3/start/EPI_ISL/420970" TargetMode="External"/><Relationship Id="rId11244" Type="http://schemas.openxmlformats.org/officeDocument/2006/relationships/hyperlink" Target="https://www.epicov.org/epi3/start/EPI_ISL/423542" TargetMode="External"/><Relationship Id="rId1303" Type="http://schemas.openxmlformats.org/officeDocument/2006/relationships/hyperlink" Target="https://www.epicov.org/epi3/start/EPI_ISL/415639" TargetMode="External"/><Relationship Id="rId4459" Type="http://schemas.openxmlformats.org/officeDocument/2006/relationships/hyperlink" Target="https://www.epicov.org/epi3/start/EPI_ISL/425667" TargetMode="External"/><Relationship Id="rId4873" Type="http://schemas.openxmlformats.org/officeDocument/2006/relationships/hyperlink" Target="https://www.epicov.org/epi3/start/EPI_ISL/425430" TargetMode="External"/><Relationship Id="rId5924" Type="http://schemas.openxmlformats.org/officeDocument/2006/relationships/hyperlink" Target="https://www.epicov.org/epi3/start/EPI_ISL/423125" TargetMode="External"/><Relationship Id="rId8330" Type="http://schemas.openxmlformats.org/officeDocument/2006/relationships/hyperlink" Target="https://www.epicov.org/epi3/start/EPI_ISL/430113" TargetMode="External"/><Relationship Id="rId10260" Type="http://schemas.openxmlformats.org/officeDocument/2006/relationships/hyperlink" Target="https://www.epicov.org/epi3/start/EPI_ISL/420976" TargetMode="External"/><Relationship Id="rId11311" Type="http://schemas.openxmlformats.org/officeDocument/2006/relationships/hyperlink" Target="https://www.epicov.org/epi3/start/EPI_ISL/423561" TargetMode="External"/><Relationship Id="rId3475" Type="http://schemas.openxmlformats.org/officeDocument/2006/relationships/hyperlink" Target="https://www.epicov.org/epi3/start/EPI_ISL/419300" TargetMode="External"/><Relationship Id="rId4526" Type="http://schemas.openxmlformats.org/officeDocument/2006/relationships/hyperlink" Target="https://www.epicov.org/epi3/start/EPI_ISL/424078" TargetMode="External"/><Relationship Id="rId4940" Type="http://schemas.openxmlformats.org/officeDocument/2006/relationships/hyperlink" Target="https://www.epicov.org/epi3/start/EPI_ISL/426771" TargetMode="External"/><Relationship Id="rId396" Type="http://schemas.openxmlformats.org/officeDocument/2006/relationships/hyperlink" Target="https://www.epicov.org/epi3/start/EPI_ISL/417933" TargetMode="External"/><Relationship Id="rId2077" Type="http://schemas.openxmlformats.org/officeDocument/2006/relationships/hyperlink" Target="https://www.epicov.org/epi3/start/EPI_ISL/418192" TargetMode="External"/><Relationship Id="rId2491" Type="http://schemas.openxmlformats.org/officeDocument/2006/relationships/hyperlink" Target="https://www.epicov.org/epi3/start/EPI_ISL/417512" TargetMode="External"/><Relationship Id="rId3128" Type="http://schemas.openxmlformats.org/officeDocument/2006/relationships/hyperlink" Target="https://www.epicov.org/epi3/start/EPI_ISL/417419" TargetMode="External"/><Relationship Id="rId3542" Type="http://schemas.openxmlformats.org/officeDocument/2006/relationships/hyperlink" Target="https://www.epicov.org/epi3/start/EPI_ISL/419464" TargetMode="External"/><Relationship Id="rId6698" Type="http://schemas.openxmlformats.org/officeDocument/2006/relationships/hyperlink" Target="https://www.epicov.org/epi3/start/EPI_ISL/428788" TargetMode="External"/><Relationship Id="rId7749" Type="http://schemas.openxmlformats.org/officeDocument/2006/relationships/hyperlink" Target="https://www.epicov.org/epi3/start/EPI_ISL/426552" TargetMode="External"/><Relationship Id="rId12085" Type="http://schemas.openxmlformats.org/officeDocument/2006/relationships/hyperlink" Target="https://www.epicov.org/epi3/start/EPI_ISL/421798" TargetMode="External"/><Relationship Id="rId463" Type="http://schemas.openxmlformats.org/officeDocument/2006/relationships/hyperlink" Target="https://www.epicov.org/epi3/start/EPI_ISL/417970" TargetMode="External"/><Relationship Id="rId1093" Type="http://schemas.openxmlformats.org/officeDocument/2006/relationships/hyperlink" Target="https://www.epicov.org/epi3/start/EPI_ISL/414499" TargetMode="External"/><Relationship Id="rId2144" Type="http://schemas.openxmlformats.org/officeDocument/2006/relationships/hyperlink" Target="https://www.epicov.org/epi3/start/EPI_ISL/419677" TargetMode="External"/><Relationship Id="rId9171" Type="http://schemas.openxmlformats.org/officeDocument/2006/relationships/hyperlink" Target="https://www.epicov.org/epi3/start/EPI_ISL/420675" TargetMode="External"/><Relationship Id="rId116" Type="http://schemas.openxmlformats.org/officeDocument/2006/relationships/hyperlink" Target="https://www.epicov.org/epi3/start/EPI_ISL/414663" TargetMode="External"/><Relationship Id="rId530" Type="http://schemas.openxmlformats.org/officeDocument/2006/relationships/hyperlink" Target="https://www.epicov.org/epi3/start/EPI_ISL/417923" TargetMode="External"/><Relationship Id="rId1160" Type="http://schemas.openxmlformats.org/officeDocument/2006/relationships/hyperlink" Target="https://www.epicov.org/epi3/start/EPI_ISL/414567" TargetMode="External"/><Relationship Id="rId2211" Type="http://schemas.openxmlformats.org/officeDocument/2006/relationships/hyperlink" Target="https://www.epicov.org/epi3/start/EPI_ISL/417082" TargetMode="External"/><Relationship Id="rId5367" Type="http://schemas.openxmlformats.org/officeDocument/2006/relationships/hyperlink" Target="https://www.epicov.org/epi3/start/EPI_ISL/424661" TargetMode="External"/><Relationship Id="rId6765" Type="http://schemas.openxmlformats.org/officeDocument/2006/relationships/hyperlink" Target="https://www.epicov.org/epi3/start/EPI_ISL/428726" TargetMode="External"/><Relationship Id="rId7816" Type="http://schemas.openxmlformats.org/officeDocument/2006/relationships/hyperlink" Target="https://www.epicov.org/epi3/start/EPI_ISL/425235" TargetMode="External"/><Relationship Id="rId12152" Type="http://schemas.openxmlformats.org/officeDocument/2006/relationships/hyperlink" Target="https://www.epicov.org/epi3/start/EPI_ISL/420405" TargetMode="External"/><Relationship Id="rId5781" Type="http://schemas.openxmlformats.org/officeDocument/2006/relationships/hyperlink" Target="https://www.epicov.org/epi3/start/EPI_ISL/423185" TargetMode="External"/><Relationship Id="rId6418" Type="http://schemas.openxmlformats.org/officeDocument/2006/relationships/hyperlink" Target="https://www.epicov.org/epi3/start/EPI_ISL/427334" TargetMode="External"/><Relationship Id="rId6832" Type="http://schemas.openxmlformats.org/officeDocument/2006/relationships/hyperlink" Target="https://www.epicov.org/epi3/start/EPI_ISL/426112" TargetMode="External"/><Relationship Id="rId9988" Type="http://schemas.openxmlformats.org/officeDocument/2006/relationships/hyperlink" Target="https://www.epicov.org/epi3/start/EPI_ISL/429686" TargetMode="External"/><Relationship Id="rId1977" Type="http://schemas.openxmlformats.org/officeDocument/2006/relationships/hyperlink" Target="https://www.epicov.org/epi3/start/EPI_ISL/418260" TargetMode="External"/><Relationship Id="rId4383" Type="http://schemas.openxmlformats.org/officeDocument/2006/relationships/hyperlink" Target="https://www.epicov.org/epi3/start/EPI_ISL/425607" TargetMode="External"/><Relationship Id="rId5434" Type="http://schemas.openxmlformats.org/officeDocument/2006/relationships/hyperlink" Target="https://www.epicov.org/epi3/start/EPI_ISL/423521" TargetMode="External"/><Relationship Id="rId4036" Type="http://schemas.openxmlformats.org/officeDocument/2006/relationships/hyperlink" Target="https://www.epicov.org/epi3/start/EPI_ISL/425525" TargetMode="External"/><Relationship Id="rId4450" Type="http://schemas.openxmlformats.org/officeDocument/2006/relationships/hyperlink" Target="https://www.epicov.org/epi3/start/EPI_ISL/426999" TargetMode="External"/><Relationship Id="rId5501" Type="http://schemas.openxmlformats.org/officeDocument/2006/relationships/hyperlink" Target="https://www.epicov.org/epi3/start/EPI_ISL/422193" TargetMode="External"/><Relationship Id="rId8657" Type="http://schemas.openxmlformats.org/officeDocument/2006/relationships/hyperlink" Target="https://www.epicov.org/epi3/start/EPI_ISL/430251" TargetMode="External"/><Relationship Id="rId9708" Type="http://schemas.openxmlformats.org/officeDocument/2006/relationships/hyperlink" Target="https://www.epicov.org/epi3/start/EPI_ISL/428396" TargetMode="External"/><Relationship Id="rId10587" Type="http://schemas.openxmlformats.org/officeDocument/2006/relationships/hyperlink" Target="https://www.epicov.org/epi3/start/EPI_ISL/423852" TargetMode="External"/><Relationship Id="rId11638" Type="http://schemas.openxmlformats.org/officeDocument/2006/relationships/hyperlink" Target="https://www.epicov.org/epi3/start/EPI_ISL/422338" TargetMode="External"/><Relationship Id="rId11985" Type="http://schemas.openxmlformats.org/officeDocument/2006/relationships/hyperlink" Target="https://www.epicov.org/epi3/start/EPI_ISL/420281" TargetMode="External"/><Relationship Id="rId3052" Type="http://schemas.openxmlformats.org/officeDocument/2006/relationships/hyperlink" Target="https://www.epicov.org/epi3/start/EPI_ISL/419902" TargetMode="External"/><Relationship Id="rId4103" Type="http://schemas.openxmlformats.org/officeDocument/2006/relationships/hyperlink" Target="https://www.epicov.org/epi3/start/EPI_ISL/426843" TargetMode="External"/><Relationship Id="rId7259" Type="http://schemas.openxmlformats.org/officeDocument/2006/relationships/hyperlink" Target="https://www.epicov.org/epi3/start/EPI_ISL/429873" TargetMode="External"/><Relationship Id="rId7673" Type="http://schemas.openxmlformats.org/officeDocument/2006/relationships/hyperlink" Target="https://www.epicov.org/epi3/start/EPI_ISL/427705" TargetMode="External"/><Relationship Id="rId8724" Type="http://schemas.openxmlformats.org/officeDocument/2006/relationships/hyperlink" Target="https://www.epicov.org/epi3/start/EPI_ISL/430295" TargetMode="External"/><Relationship Id="rId6275" Type="http://schemas.openxmlformats.org/officeDocument/2006/relationships/hyperlink" Target="https://www.epicov.org/epi3/start/EPI_ISL/424572" TargetMode="External"/><Relationship Id="rId7326" Type="http://schemas.openxmlformats.org/officeDocument/2006/relationships/hyperlink" Target="https://www.epicov.org/epi3/start/EPI_ISL/427250" TargetMode="External"/><Relationship Id="rId10654" Type="http://schemas.openxmlformats.org/officeDocument/2006/relationships/hyperlink" Target="https://www.epicov.org/epi3/start/EPI_ISL/421205" TargetMode="External"/><Relationship Id="rId11705" Type="http://schemas.openxmlformats.org/officeDocument/2006/relationships/hyperlink" Target="https://www.epicov.org/epi3/start/EPI_ISL/420301" TargetMode="External"/><Relationship Id="rId3869" Type="http://schemas.openxmlformats.org/officeDocument/2006/relationships/hyperlink" Target="https://www.epicov.org/epi3/start/EPI_ISL/424224" TargetMode="External"/><Relationship Id="rId5291" Type="http://schemas.openxmlformats.org/officeDocument/2006/relationships/hyperlink" Target="https://www.epicov.org/epi3/start/EPI_ISL/424643" TargetMode="External"/><Relationship Id="rId6342" Type="http://schemas.openxmlformats.org/officeDocument/2006/relationships/hyperlink" Target="https://www.epicov.org/epi3/start/EPI_ISL/426021" TargetMode="External"/><Relationship Id="rId7740" Type="http://schemas.openxmlformats.org/officeDocument/2006/relationships/hyperlink" Target="https://www.epicov.org/epi3/start/EPI_ISL/426543" TargetMode="External"/><Relationship Id="rId9498" Type="http://schemas.openxmlformats.org/officeDocument/2006/relationships/hyperlink" Target="https://www.epicov.org/epi3/start/EPI_ISL/430525" TargetMode="External"/><Relationship Id="rId10307" Type="http://schemas.openxmlformats.org/officeDocument/2006/relationships/hyperlink" Target="https://www.epicov.org/epi3/start/EPI_ISL/420925" TargetMode="External"/><Relationship Id="rId10721" Type="http://schemas.openxmlformats.org/officeDocument/2006/relationships/hyperlink" Target="https://www.epicov.org/epi3/start/EPI_ISL/422499" TargetMode="External"/><Relationship Id="rId2885" Type="http://schemas.openxmlformats.org/officeDocument/2006/relationships/hyperlink" Target="https://www.epicov.org/epi3/start/EPI_ISL/407976" TargetMode="External"/><Relationship Id="rId3936" Type="http://schemas.openxmlformats.org/officeDocument/2006/relationships/hyperlink" Target="https://www.epicov.org/epi3/start/EPI_ISL/426891" TargetMode="External"/><Relationship Id="rId12479" Type="http://schemas.openxmlformats.org/officeDocument/2006/relationships/hyperlink" Target="https://www.epicov.org/epi3/start/EPI_ISL/421372" TargetMode="External"/><Relationship Id="rId857" Type="http://schemas.openxmlformats.org/officeDocument/2006/relationships/hyperlink" Target="https://www.epicov.org/epi3/start/EPI_ISL/416438" TargetMode="External"/><Relationship Id="rId1487" Type="http://schemas.openxmlformats.org/officeDocument/2006/relationships/hyperlink" Target="https://www.epicov.org/epi3/start/EPI_ISL/419709" TargetMode="External"/><Relationship Id="rId2538" Type="http://schemas.openxmlformats.org/officeDocument/2006/relationships/hyperlink" Target="https://www.epicov.org/epi3/start/EPI_ISL/416337" TargetMode="External"/><Relationship Id="rId2952" Type="http://schemas.openxmlformats.org/officeDocument/2006/relationships/hyperlink" Target="https://www.epicov.org/epi3/start/EPI_ISL/418674" TargetMode="External"/><Relationship Id="rId9565" Type="http://schemas.openxmlformats.org/officeDocument/2006/relationships/hyperlink" Target="https://www.epicov.org/epi3/start/EPI_ISL/430566" TargetMode="External"/><Relationship Id="rId11495" Type="http://schemas.openxmlformats.org/officeDocument/2006/relationships/hyperlink" Target="https://www.epicov.org/epi3/start/EPI_ISL/423764" TargetMode="External"/><Relationship Id="rId12546" Type="http://schemas.openxmlformats.org/officeDocument/2006/relationships/hyperlink" Target="https://www.epicov.org/epi3/start/EPI_ISL/421515" TargetMode="External"/><Relationship Id="rId924" Type="http://schemas.openxmlformats.org/officeDocument/2006/relationships/hyperlink" Target="https://www.epicov.org/epi3/start/EPI_ISL/417820" TargetMode="External"/><Relationship Id="rId1554" Type="http://schemas.openxmlformats.org/officeDocument/2006/relationships/hyperlink" Target="https://www.epicov.org/epi3/start/EPI_ISL/419765" TargetMode="External"/><Relationship Id="rId2605" Type="http://schemas.openxmlformats.org/officeDocument/2006/relationships/hyperlink" Target="https://www.epicov.org/epi3/start/EPI_ISL/417678" TargetMode="External"/><Relationship Id="rId5011" Type="http://schemas.openxmlformats.org/officeDocument/2006/relationships/hyperlink" Target="https://www.epicov.org/epi3/start/EPI_ISL/424164" TargetMode="External"/><Relationship Id="rId8167" Type="http://schemas.openxmlformats.org/officeDocument/2006/relationships/hyperlink" Target="https://www.epicov.org/epi3/start/EPI_ISL/427644" TargetMode="External"/><Relationship Id="rId8581" Type="http://schemas.openxmlformats.org/officeDocument/2006/relationships/hyperlink" Target="https://www.epicov.org/epi3/start/EPI_ISL/430081" TargetMode="External"/><Relationship Id="rId9218" Type="http://schemas.openxmlformats.org/officeDocument/2006/relationships/hyperlink" Target="https://www.epicov.org/epi3/start/EPI_ISL/420697" TargetMode="External"/><Relationship Id="rId9632" Type="http://schemas.openxmlformats.org/officeDocument/2006/relationships/hyperlink" Target="https://www.epicov.org/epi3/start/EPI_ISL/428234" TargetMode="External"/><Relationship Id="rId10097" Type="http://schemas.openxmlformats.org/officeDocument/2006/relationships/hyperlink" Target="https://www.epicov.org/epi3/start/EPI_ISL/429354" TargetMode="External"/><Relationship Id="rId11148" Type="http://schemas.openxmlformats.org/officeDocument/2006/relationships/hyperlink" Target="https://www.epicov.org/epi3/start/EPI_ISL/424935" TargetMode="External"/><Relationship Id="rId11562" Type="http://schemas.openxmlformats.org/officeDocument/2006/relationships/hyperlink" Target="https://www.epicov.org/epi3/start/EPI_ISL/422325" TargetMode="External"/><Relationship Id="rId1207" Type="http://schemas.openxmlformats.org/officeDocument/2006/relationships/hyperlink" Target="https://www.epicov.org/epi3/start/EPI_ISL/414520" TargetMode="External"/><Relationship Id="rId1621" Type="http://schemas.openxmlformats.org/officeDocument/2006/relationships/hyperlink" Target="https://www.epicov.org/epi3/start/EPI_ISL/419776" TargetMode="External"/><Relationship Id="rId4777" Type="http://schemas.openxmlformats.org/officeDocument/2006/relationships/hyperlink" Target="https://www.epicov.org/epi3/start/EPI_ISL/426696" TargetMode="External"/><Relationship Id="rId5828" Type="http://schemas.openxmlformats.org/officeDocument/2006/relationships/hyperlink" Target="https://www.epicov.org/epi3/start/EPI_ISL/424414" TargetMode="External"/><Relationship Id="rId7183" Type="http://schemas.openxmlformats.org/officeDocument/2006/relationships/hyperlink" Target="https://www.epicov.org/epi3/start/EPI_ISL/430701" TargetMode="External"/><Relationship Id="rId8234" Type="http://schemas.openxmlformats.org/officeDocument/2006/relationships/hyperlink" Target="https://www.epicov.org/epi3/start/EPI_ISL/427688" TargetMode="External"/><Relationship Id="rId10164" Type="http://schemas.openxmlformats.org/officeDocument/2006/relationships/hyperlink" Target="https://www.epicov.org/epi3/start/EPI_ISL/420949" TargetMode="External"/><Relationship Id="rId11215" Type="http://schemas.openxmlformats.org/officeDocument/2006/relationships/hyperlink" Target="https://www.epicov.org/epi3/start/EPI_ISL/422297" TargetMode="External"/><Relationship Id="rId12613" Type="http://schemas.openxmlformats.org/officeDocument/2006/relationships/hyperlink" Target="https://www.epicov.org/epi3/start/EPI_ISL/422855" TargetMode="External"/><Relationship Id="rId3379" Type="http://schemas.openxmlformats.org/officeDocument/2006/relationships/hyperlink" Target="https://www.epicov.org/epi3/start/EPI_ISL/412982" TargetMode="External"/><Relationship Id="rId3793" Type="http://schemas.openxmlformats.org/officeDocument/2006/relationships/hyperlink" Target="https://www.epicov.org/epi3/start/EPI_ISL/419253" TargetMode="External"/><Relationship Id="rId7250" Type="http://schemas.openxmlformats.org/officeDocument/2006/relationships/hyperlink" Target="https://www.epicov.org/epi3/start/EPI_ISL/430850" TargetMode="External"/><Relationship Id="rId8301" Type="http://schemas.openxmlformats.org/officeDocument/2006/relationships/hyperlink" Target="https://www.epicov.org/epi3/start/EPI_ISL/427601" TargetMode="External"/><Relationship Id="rId2395" Type="http://schemas.openxmlformats.org/officeDocument/2006/relationships/hyperlink" Target="https://www.epicov.org/epi3/start/EPI_ISL/417583" TargetMode="External"/><Relationship Id="rId3446" Type="http://schemas.openxmlformats.org/officeDocument/2006/relationships/hyperlink" Target="https://www.epicov.org/epi3/start/EPI_ISL/418023" TargetMode="External"/><Relationship Id="rId4844" Type="http://schemas.openxmlformats.org/officeDocument/2006/relationships/hyperlink" Target="https://www.epicov.org/epi3/start/EPI_ISL/426780" TargetMode="External"/><Relationship Id="rId10231" Type="http://schemas.openxmlformats.org/officeDocument/2006/relationships/hyperlink" Target="https://www.epicov.org/epi3/start/EPI_ISL/420989" TargetMode="External"/><Relationship Id="rId367" Type="http://schemas.openxmlformats.org/officeDocument/2006/relationships/hyperlink" Target="https://www.epicov.org/epi3/start/EPI_ISL/417942" TargetMode="External"/><Relationship Id="rId2048" Type="http://schemas.openxmlformats.org/officeDocument/2006/relationships/hyperlink" Target="https://www.epicov.org/epi3/start/EPI_ISL/418202" TargetMode="External"/><Relationship Id="rId3860" Type="http://schemas.openxmlformats.org/officeDocument/2006/relationships/hyperlink" Target="https://www.epicov.org/epi3/start/EPI_ISL/424229" TargetMode="External"/><Relationship Id="rId4911" Type="http://schemas.openxmlformats.org/officeDocument/2006/relationships/hyperlink" Target="https://www.epicov.org/epi3/start/EPI_ISL/426762" TargetMode="External"/><Relationship Id="rId9075" Type="http://schemas.openxmlformats.org/officeDocument/2006/relationships/hyperlink" Target="https://www.epicov.org/epi3/start/EPI_ISL/420670" TargetMode="External"/><Relationship Id="rId781" Type="http://schemas.openxmlformats.org/officeDocument/2006/relationships/hyperlink" Target="https://www.epicov.org/epi3/start/EPI_ISL/417702" TargetMode="External"/><Relationship Id="rId2462" Type="http://schemas.openxmlformats.org/officeDocument/2006/relationships/hyperlink" Target="https://www.epicov.org/epi3/start/EPI_ISL/418823" TargetMode="External"/><Relationship Id="rId3513" Type="http://schemas.openxmlformats.org/officeDocument/2006/relationships/hyperlink" Target="https://www.epicov.org/epi3/start/EPI_ISL/418101" TargetMode="External"/><Relationship Id="rId6669" Type="http://schemas.openxmlformats.org/officeDocument/2006/relationships/hyperlink" Target="https://www.epicov.org/epi3/start/EPI_ISL/427482" TargetMode="External"/><Relationship Id="rId8091" Type="http://schemas.openxmlformats.org/officeDocument/2006/relationships/hyperlink" Target="https://www.epicov.org/epi3/start/EPI_ISL/426392" TargetMode="External"/><Relationship Id="rId12056" Type="http://schemas.openxmlformats.org/officeDocument/2006/relationships/hyperlink" Target="https://www.epicov.org/epi3/start/EPI_ISL/420440" TargetMode="External"/><Relationship Id="rId12470" Type="http://schemas.openxmlformats.org/officeDocument/2006/relationships/hyperlink" Target="https://www.epicov.org/epi3/start/EPI_ISL/420046" TargetMode="External"/><Relationship Id="rId434" Type="http://schemas.openxmlformats.org/officeDocument/2006/relationships/hyperlink" Target="https://www.epicov.org/epi3/start/EPI_ISL/417955" TargetMode="External"/><Relationship Id="rId1064" Type="http://schemas.openxmlformats.org/officeDocument/2006/relationships/hyperlink" Target="https://www.epicov.org/epi3/start/EPI_ISL/414440" TargetMode="External"/><Relationship Id="rId2115" Type="http://schemas.openxmlformats.org/officeDocument/2006/relationships/hyperlink" Target="https://www.epicov.org/epi3/start/EPI_ISL/419688" TargetMode="External"/><Relationship Id="rId5685" Type="http://schemas.openxmlformats.org/officeDocument/2006/relationships/hyperlink" Target="https://www.epicov.org/epi3/start/EPI_ISL/424479" TargetMode="External"/><Relationship Id="rId6736" Type="http://schemas.openxmlformats.org/officeDocument/2006/relationships/hyperlink" Target="https://www.epicov.org/epi3/start/EPI_ISL/427491" TargetMode="External"/><Relationship Id="rId9142" Type="http://schemas.openxmlformats.org/officeDocument/2006/relationships/hyperlink" Target="https://www.epicov.org/epi3/start/EPI_ISL/421985" TargetMode="External"/><Relationship Id="rId11072" Type="http://schemas.openxmlformats.org/officeDocument/2006/relationships/hyperlink" Target="https://www.epicov.org/epi3/start/EPI_ISL/421284" TargetMode="External"/><Relationship Id="rId12123" Type="http://schemas.openxmlformats.org/officeDocument/2006/relationships/hyperlink" Target="https://www.epicov.org/epi3/start/EPI_ISL/420481" TargetMode="External"/><Relationship Id="rId501" Type="http://schemas.openxmlformats.org/officeDocument/2006/relationships/hyperlink" Target="https://www.epicov.org/epi3/start/EPI_ISL/414019" TargetMode="External"/><Relationship Id="rId1131" Type="http://schemas.openxmlformats.org/officeDocument/2006/relationships/hyperlink" Target="https://www.epicov.org/epi3/start/EPI_ISL/414548" TargetMode="External"/><Relationship Id="rId4287" Type="http://schemas.openxmlformats.org/officeDocument/2006/relationships/hyperlink" Target="https://www.epicov.org/epi3/start/EPI_ISL/424388" TargetMode="External"/><Relationship Id="rId5338" Type="http://schemas.openxmlformats.org/officeDocument/2006/relationships/hyperlink" Target="https://www.epicov.org/epi3/start/EPI_ISL/424669" TargetMode="External"/><Relationship Id="rId5752" Type="http://schemas.openxmlformats.org/officeDocument/2006/relationships/hyperlink" Target="https://www.epicov.org/epi3/start/EPI_ISL/424492" TargetMode="External"/><Relationship Id="rId6803" Type="http://schemas.openxmlformats.org/officeDocument/2006/relationships/hyperlink" Target="https://www.epicov.org/epi3/start/EPI_ISL/427433" TargetMode="External"/><Relationship Id="rId9959" Type="http://schemas.openxmlformats.org/officeDocument/2006/relationships/hyperlink" Target="https://www.epicov.org/epi3/start/EPI_ISL/427017" TargetMode="External"/><Relationship Id="rId4354" Type="http://schemas.openxmlformats.org/officeDocument/2006/relationships/hyperlink" Target="https://www.epicov.org/epi3/start/EPI_ISL/426915" TargetMode="External"/><Relationship Id="rId5405" Type="http://schemas.openxmlformats.org/officeDocument/2006/relationships/hyperlink" Target="https://www.epicov.org/epi3/start/EPI_ISL/423357" TargetMode="External"/><Relationship Id="rId11889" Type="http://schemas.openxmlformats.org/officeDocument/2006/relationships/hyperlink" Target="https://www.epicov.org/epi3/start/EPI_ISL/422911" TargetMode="External"/><Relationship Id="rId1948" Type="http://schemas.openxmlformats.org/officeDocument/2006/relationships/hyperlink" Target="https://www.epicov.org/epi3/start/EPI_ISL/418248" TargetMode="External"/><Relationship Id="rId3370" Type="http://schemas.openxmlformats.org/officeDocument/2006/relationships/hyperlink" Target="https://www.epicov.org/epi3/start/EPI_ISL/412965" TargetMode="External"/><Relationship Id="rId4007" Type="http://schemas.openxmlformats.org/officeDocument/2006/relationships/hyperlink" Target="https://www.epicov.org/epi3/start/EPI_ISL/426824" TargetMode="External"/><Relationship Id="rId4421" Type="http://schemas.openxmlformats.org/officeDocument/2006/relationships/hyperlink" Target="https://www.epicov.org/epi3/start/EPI_ISL/425637" TargetMode="External"/><Relationship Id="rId7577" Type="http://schemas.openxmlformats.org/officeDocument/2006/relationships/hyperlink" Target="https://www.epicov.org/epi3/start/EPI_ISL/425121" TargetMode="External"/><Relationship Id="rId8975" Type="http://schemas.openxmlformats.org/officeDocument/2006/relationships/hyperlink" Target="https://www.epicov.org/epi3/start/EPI_ISL/421818" TargetMode="External"/><Relationship Id="rId11956" Type="http://schemas.openxmlformats.org/officeDocument/2006/relationships/hyperlink" Target="https://www.epicov.org/epi3/start/EPI_ISL/421594" TargetMode="External"/><Relationship Id="rId291" Type="http://schemas.openxmlformats.org/officeDocument/2006/relationships/hyperlink" Target="https://www.epicov.org/epi3/start/EPI_ISL/413853" TargetMode="External"/><Relationship Id="rId3023" Type="http://schemas.openxmlformats.org/officeDocument/2006/relationships/hyperlink" Target="https://www.epicov.org/epi3/start/EPI_ISL/418682" TargetMode="External"/><Relationship Id="rId6179" Type="http://schemas.openxmlformats.org/officeDocument/2006/relationships/hyperlink" Target="https://www.epicov.org/epi3/start/EPI_ISL/425852" TargetMode="External"/><Relationship Id="rId7991" Type="http://schemas.openxmlformats.org/officeDocument/2006/relationships/hyperlink" Target="https://www.epicov.org/epi3/start/EPI_ISL/427550" TargetMode="External"/><Relationship Id="rId8628" Type="http://schemas.openxmlformats.org/officeDocument/2006/relationships/hyperlink" Target="https://www.epicov.org/epi3/start/EPI_ISL/429089" TargetMode="External"/><Relationship Id="rId10558" Type="http://schemas.openxmlformats.org/officeDocument/2006/relationships/hyperlink" Target="https://www.epicov.org/epi3/start/EPI_ISL/423821" TargetMode="External"/><Relationship Id="rId10972" Type="http://schemas.openxmlformats.org/officeDocument/2006/relationships/hyperlink" Target="https://www.epicov.org/epi3/start/EPI_ISL/421245" TargetMode="External"/><Relationship Id="rId11609" Type="http://schemas.openxmlformats.org/officeDocument/2006/relationships/hyperlink" Target="https://www.epicov.org/epi3/start/EPI_ISL/422350" TargetMode="External"/><Relationship Id="rId5195" Type="http://schemas.openxmlformats.org/officeDocument/2006/relationships/hyperlink" Target="https://www.epicov.org/epi3/start/EPI_ISL/422086" TargetMode="External"/><Relationship Id="rId6593" Type="http://schemas.openxmlformats.org/officeDocument/2006/relationships/hyperlink" Target="https://www.epicov.org/epi3/start/EPI_ISL/427318" TargetMode="External"/><Relationship Id="rId7644" Type="http://schemas.openxmlformats.org/officeDocument/2006/relationships/hyperlink" Target="https://www.epicov.org/epi3/start/EPI_ISL/425137" TargetMode="External"/><Relationship Id="rId10625" Type="http://schemas.openxmlformats.org/officeDocument/2006/relationships/hyperlink" Target="https://www.epicov.org/epi3/start/EPI_ISL/423879" TargetMode="External"/><Relationship Id="rId2789" Type="http://schemas.openxmlformats.org/officeDocument/2006/relationships/hyperlink" Target="https://www.epicov.org/epi3/start/EPI_ISL/417632" TargetMode="External"/><Relationship Id="rId6246" Type="http://schemas.openxmlformats.org/officeDocument/2006/relationships/hyperlink" Target="https://www.epicov.org/epi3/start/EPI_ISL/425871" TargetMode="External"/><Relationship Id="rId6660" Type="http://schemas.openxmlformats.org/officeDocument/2006/relationships/hyperlink" Target="https://www.epicov.org/epi3/start/EPI_ISL/427473" TargetMode="External"/><Relationship Id="rId7711" Type="http://schemas.openxmlformats.org/officeDocument/2006/relationships/hyperlink" Target="https://www.epicov.org/epi3/start/EPI_ISL/425276" TargetMode="External"/><Relationship Id="rId12797" Type="http://schemas.openxmlformats.org/officeDocument/2006/relationships/hyperlink" Target="https://www.epicov.org/epi3/start/EPI_ISL/420178" TargetMode="External"/><Relationship Id="rId2856" Type="http://schemas.openxmlformats.org/officeDocument/2006/relationships/hyperlink" Target="https://www.epicov.org/epi3/start/EPI_ISL/417308" TargetMode="External"/><Relationship Id="rId3907" Type="http://schemas.openxmlformats.org/officeDocument/2006/relationships/hyperlink" Target="https://www.epicov.org/epi3/start/EPI_ISL/426881" TargetMode="External"/><Relationship Id="rId5262" Type="http://schemas.openxmlformats.org/officeDocument/2006/relationships/hyperlink" Target="https://www.epicov.org/epi3/start/EPI_ISL/425984" TargetMode="External"/><Relationship Id="rId6313" Type="http://schemas.openxmlformats.org/officeDocument/2006/relationships/hyperlink" Target="https://www.epicov.org/epi3/start/EPI_ISL/424558" TargetMode="External"/><Relationship Id="rId9469" Type="http://schemas.openxmlformats.org/officeDocument/2006/relationships/hyperlink" Target="https://www.epicov.org/epi3/start/EPI_ISL/430514" TargetMode="External"/><Relationship Id="rId9883" Type="http://schemas.openxmlformats.org/officeDocument/2006/relationships/hyperlink" Target="https://www.epicov.org/epi3/start/EPI_ISL/430681" TargetMode="External"/><Relationship Id="rId11399" Type="http://schemas.openxmlformats.org/officeDocument/2006/relationships/hyperlink" Target="https://www.epicov.org/epi3/start/EPI_ISL/422237" TargetMode="External"/><Relationship Id="rId97" Type="http://schemas.openxmlformats.org/officeDocument/2006/relationships/hyperlink" Target="https://www.epicov.org/epi3/start/EPI_ISL/413604" TargetMode="External"/><Relationship Id="rId828" Type="http://schemas.openxmlformats.org/officeDocument/2006/relationships/hyperlink" Target="https://www.epicov.org/epi3/start/EPI_ISL/416402" TargetMode="External"/><Relationship Id="rId1458" Type="http://schemas.openxmlformats.org/officeDocument/2006/relationships/hyperlink" Target="https://www.epicov.org/epi3/start/EPI_ISL/417196" TargetMode="External"/><Relationship Id="rId1872" Type="http://schemas.openxmlformats.org/officeDocument/2006/relationships/hyperlink" Target="https://www.epicov.org/epi3/start/EPI_ISL/418231" TargetMode="External"/><Relationship Id="rId2509" Type="http://schemas.openxmlformats.org/officeDocument/2006/relationships/hyperlink" Target="https://www.epicov.org/epi3/start/EPI_ISL/417508" TargetMode="External"/><Relationship Id="rId8485" Type="http://schemas.openxmlformats.org/officeDocument/2006/relationships/hyperlink" Target="https://www.epicov.org/epi3/start/EPI_ISL/420705" TargetMode="External"/><Relationship Id="rId9536" Type="http://schemas.openxmlformats.org/officeDocument/2006/relationships/hyperlink" Target="https://www.epicov.org/epi3/start/EPI_ISL/429522" TargetMode="External"/><Relationship Id="rId1525" Type="http://schemas.openxmlformats.org/officeDocument/2006/relationships/hyperlink" Target="https://www.epicov.org/epi3/start/EPI_ISL/419738" TargetMode="External"/><Relationship Id="rId2923" Type="http://schemas.openxmlformats.org/officeDocument/2006/relationships/hyperlink" Target="https://www.epicov.org/epi3/start/EPI_ISL/419971" TargetMode="External"/><Relationship Id="rId7087" Type="http://schemas.openxmlformats.org/officeDocument/2006/relationships/hyperlink" Target="https://www.epicov.org/epi3/start/EPI_ISL/427141" TargetMode="External"/><Relationship Id="rId8138" Type="http://schemas.openxmlformats.org/officeDocument/2006/relationships/hyperlink" Target="https://www.epicov.org/epi3/start/EPI_ISL/428962" TargetMode="External"/><Relationship Id="rId8552" Type="http://schemas.openxmlformats.org/officeDocument/2006/relationships/hyperlink" Target="https://www.epicov.org/epi3/start/EPI_ISL/420760" TargetMode="External"/><Relationship Id="rId9950" Type="http://schemas.openxmlformats.org/officeDocument/2006/relationships/hyperlink" Target="https://www.epicov.org/epi3/start/EPI_ISL/427014" TargetMode="External"/><Relationship Id="rId10068" Type="http://schemas.openxmlformats.org/officeDocument/2006/relationships/hyperlink" Target="https://www.epicov.org/epi3/start/EPI_ISL/430367" TargetMode="External"/><Relationship Id="rId11466" Type="http://schemas.openxmlformats.org/officeDocument/2006/relationships/hyperlink" Target="https://www.epicov.org/epi3/start/EPI_ISL/423739" TargetMode="External"/><Relationship Id="rId11880" Type="http://schemas.openxmlformats.org/officeDocument/2006/relationships/hyperlink" Target="https://www.epicov.org/epi3/start/EPI_ISL/422918" TargetMode="External"/><Relationship Id="rId12517" Type="http://schemas.openxmlformats.org/officeDocument/2006/relationships/hyperlink" Target="https://www.epicov.org/epi3/start/EPI_ISL/420099" TargetMode="External"/><Relationship Id="rId7154" Type="http://schemas.openxmlformats.org/officeDocument/2006/relationships/hyperlink" Target="https://www.epicov.org/epi3/start/EPI_ISL/429742" TargetMode="External"/><Relationship Id="rId8205" Type="http://schemas.openxmlformats.org/officeDocument/2006/relationships/hyperlink" Target="https://www.epicov.org/epi3/start/EPI_ISL/427620" TargetMode="External"/><Relationship Id="rId9603" Type="http://schemas.openxmlformats.org/officeDocument/2006/relationships/hyperlink" Target="https://www.epicov.org/epi3/start/EPI_ISL/429550" TargetMode="External"/><Relationship Id="rId10482" Type="http://schemas.openxmlformats.org/officeDocument/2006/relationships/hyperlink" Target="https://www.epicov.org/epi3/start/EPI_ISL/429438" TargetMode="External"/><Relationship Id="rId11119" Type="http://schemas.openxmlformats.org/officeDocument/2006/relationships/hyperlink" Target="https://www.epicov.org/epi3/start/EPI_ISL/423619" TargetMode="External"/><Relationship Id="rId11533" Type="http://schemas.openxmlformats.org/officeDocument/2006/relationships/hyperlink" Target="https://www.epicov.org/epi3/start/EPI_ISL/422414" TargetMode="External"/><Relationship Id="rId2299" Type="http://schemas.openxmlformats.org/officeDocument/2006/relationships/hyperlink" Target="https://www.epicov.org/epi3/start/EPI_ISL/419657" TargetMode="External"/><Relationship Id="rId3697" Type="http://schemas.openxmlformats.org/officeDocument/2006/relationships/hyperlink" Target="https://www.epicov.org/epi3/start/EPI_ISL/418085" TargetMode="External"/><Relationship Id="rId4748" Type="http://schemas.openxmlformats.org/officeDocument/2006/relationships/hyperlink" Target="https://www.epicov.org/epi3/start/EPI_ISL/426686" TargetMode="External"/><Relationship Id="rId10135" Type="http://schemas.openxmlformats.org/officeDocument/2006/relationships/hyperlink" Target="https://www.epicov.org/epi3/start/EPI_ISL/429391" TargetMode="External"/><Relationship Id="rId11600" Type="http://schemas.openxmlformats.org/officeDocument/2006/relationships/hyperlink" Target="https://www.epicov.org/epi3/start/EPI_ISL/423687" TargetMode="External"/><Relationship Id="rId3764" Type="http://schemas.openxmlformats.org/officeDocument/2006/relationships/hyperlink" Target="https://www.epicov.org/epi3/start/EPI_ISL/419215" TargetMode="External"/><Relationship Id="rId4815" Type="http://schemas.openxmlformats.org/officeDocument/2006/relationships/hyperlink" Target="https://www.epicov.org/epi3/start/EPI_ISL/424191" TargetMode="External"/><Relationship Id="rId6170" Type="http://schemas.openxmlformats.org/officeDocument/2006/relationships/hyperlink" Target="https://www.epicov.org/epi3/start/EPI_ISL/424525" TargetMode="External"/><Relationship Id="rId7221" Type="http://schemas.openxmlformats.org/officeDocument/2006/relationships/hyperlink" Target="https://www.epicov.org/epi3/start/EPI_ISL/427238" TargetMode="External"/><Relationship Id="rId10202" Type="http://schemas.openxmlformats.org/officeDocument/2006/relationships/hyperlink" Target="https://www.epicov.org/epi3/start/EPI_ISL/420963" TargetMode="External"/><Relationship Id="rId685" Type="http://schemas.openxmlformats.org/officeDocument/2006/relationships/hyperlink" Target="https://www.epicov.org/epi3/start/EPI_ISL/417776" TargetMode="External"/><Relationship Id="rId2366" Type="http://schemas.openxmlformats.org/officeDocument/2006/relationships/hyperlink" Target="https://www.epicov.org/epi3/start/EPI_ISL/417566" TargetMode="External"/><Relationship Id="rId2780" Type="http://schemas.openxmlformats.org/officeDocument/2006/relationships/hyperlink" Target="https://www.epicov.org/epi3/start/EPI_ISL/417639" TargetMode="External"/><Relationship Id="rId3417" Type="http://schemas.openxmlformats.org/officeDocument/2006/relationships/hyperlink" Target="https://www.epicov.org/epi3/start/EPI_ISL/406036" TargetMode="External"/><Relationship Id="rId3831" Type="http://schemas.openxmlformats.org/officeDocument/2006/relationships/hyperlink" Target="https://www.epicov.org/epi3/start/EPI_ISL/426902" TargetMode="External"/><Relationship Id="rId6987" Type="http://schemas.openxmlformats.org/officeDocument/2006/relationships/hyperlink" Target="https://www.epicov.org/epi3/start/EPI_ISL/429758" TargetMode="External"/><Relationship Id="rId9393" Type="http://schemas.openxmlformats.org/officeDocument/2006/relationships/hyperlink" Target="https://www.epicov.org/epi3/start/EPI_ISL/430598" TargetMode="External"/><Relationship Id="rId12374" Type="http://schemas.openxmlformats.org/officeDocument/2006/relationships/hyperlink" Target="https://www.epicov.org/epi3/start/EPI_ISL/421448" TargetMode="External"/><Relationship Id="rId338" Type="http://schemas.openxmlformats.org/officeDocument/2006/relationships/hyperlink" Target="https://www.epicov.org/epi3/start/EPI_ISL/416696" TargetMode="External"/><Relationship Id="rId752" Type="http://schemas.openxmlformats.org/officeDocument/2006/relationships/hyperlink" Target="https://www.epicov.org/epi3/start/EPI_ISL/416497" TargetMode="External"/><Relationship Id="rId1382" Type="http://schemas.openxmlformats.org/officeDocument/2006/relationships/hyperlink" Target="https://www.epicov.org/epi3/start/EPI_ISL/415605" TargetMode="External"/><Relationship Id="rId2019" Type="http://schemas.openxmlformats.org/officeDocument/2006/relationships/hyperlink" Target="https://www.epicov.org/epi3/start/EPI_ISL/419515" TargetMode="External"/><Relationship Id="rId2433" Type="http://schemas.openxmlformats.org/officeDocument/2006/relationships/hyperlink" Target="https://www.epicov.org/epi3/start/EPI_ISL/418800" TargetMode="External"/><Relationship Id="rId5589" Type="http://schemas.openxmlformats.org/officeDocument/2006/relationships/hyperlink" Target="https://www.epicov.org/epi3/start/EPI_ISL/423460" TargetMode="External"/><Relationship Id="rId9046" Type="http://schemas.openxmlformats.org/officeDocument/2006/relationships/hyperlink" Target="https://www.epicov.org/epi3/start/EPI_ISL/420523" TargetMode="External"/><Relationship Id="rId9460" Type="http://schemas.openxmlformats.org/officeDocument/2006/relationships/hyperlink" Target="https://www.epicov.org/epi3/start/EPI_ISL/428279" TargetMode="External"/><Relationship Id="rId11390" Type="http://schemas.openxmlformats.org/officeDocument/2006/relationships/hyperlink" Target="https://www.epicov.org/epi3/start/EPI_ISL/423574" TargetMode="External"/><Relationship Id="rId12027" Type="http://schemas.openxmlformats.org/officeDocument/2006/relationships/hyperlink" Target="https://www.epicov.org/epi3/start/EPI_ISL/421745" TargetMode="External"/><Relationship Id="rId405" Type="http://schemas.openxmlformats.org/officeDocument/2006/relationships/hyperlink" Target="https://www.epicov.org/epi3/start/EPI_ISL/416633" TargetMode="External"/><Relationship Id="rId1035" Type="http://schemas.openxmlformats.org/officeDocument/2006/relationships/hyperlink" Target="https://www.epicov.org/epi3/start/EPI_ISL/417800" TargetMode="External"/><Relationship Id="rId2500" Type="http://schemas.openxmlformats.org/officeDocument/2006/relationships/hyperlink" Target="https://www.epicov.org/epi3/start/EPI_ISL/417517" TargetMode="External"/><Relationship Id="rId5656" Type="http://schemas.openxmlformats.org/officeDocument/2006/relationships/hyperlink" Target="https://www.epicov.org/epi3/start/EPI_ISL/423471" TargetMode="External"/><Relationship Id="rId8062" Type="http://schemas.openxmlformats.org/officeDocument/2006/relationships/hyperlink" Target="https://www.epicov.org/epi3/start/EPI_ISL/428876" TargetMode="External"/><Relationship Id="rId9113" Type="http://schemas.openxmlformats.org/officeDocument/2006/relationships/hyperlink" Target="https://www.epicov.org/epi3/start/EPI_ISL/430009" TargetMode="External"/><Relationship Id="rId11043" Type="http://schemas.openxmlformats.org/officeDocument/2006/relationships/hyperlink" Target="https://www.epicov.org/epi3/start/EPI_ISL/422589" TargetMode="External"/><Relationship Id="rId12441" Type="http://schemas.openxmlformats.org/officeDocument/2006/relationships/hyperlink" Target="https://www.epicov.org/epi3/start/EPI_ISL/422678" TargetMode="External"/><Relationship Id="rId1102" Type="http://schemas.openxmlformats.org/officeDocument/2006/relationships/hyperlink" Target="https://www.epicov.org/epi3/start/EPI_ISL/414488" TargetMode="External"/><Relationship Id="rId4258" Type="http://schemas.openxmlformats.org/officeDocument/2006/relationships/hyperlink" Target="https://www.epicov.org/epi3/start/EPI_ISL/425692" TargetMode="External"/><Relationship Id="rId5309" Type="http://schemas.openxmlformats.org/officeDocument/2006/relationships/hyperlink" Target="https://www.epicov.org/epi3/start/EPI_ISL/424637" TargetMode="External"/><Relationship Id="rId6707" Type="http://schemas.openxmlformats.org/officeDocument/2006/relationships/hyperlink" Target="https://www.epicov.org/epi3/start/EPI_ISL/426129" TargetMode="External"/><Relationship Id="rId3274" Type="http://schemas.openxmlformats.org/officeDocument/2006/relationships/hyperlink" Target="https://www.epicov.org/epi3/start/EPI_ISL/417402" TargetMode="External"/><Relationship Id="rId4672" Type="http://schemas.openxmlformats.org/officeDocument/2006/relationships/hyperlink" Target="https://www.epicov.org/epi3/start/EPI_ISL/426652" TargetMode="External"/><Relationship Id="rId5723" Type="http://schemas.openxmlformats.org/officeDocument/2006/relationships/hyperlink" Target="https://www.epicov.org/epi3/start/EPI_ISL/425794" TargetMode="External"/><Relationship Id="rId8879" Type="http://schemas.openxmlformats.org/officeDocument/2006/relationships/hyperlink" Target="https://www.epicov.org/epi3/start/EPI_ISL/430197" TargetMode="External"/><Relationship Id="rId11110" Type="http://schemas.openxmlformats.org/officeDocument/2006/relationships/hyperlink" Target="https://www.epicov.org/epi3/start/EPI_ISL/424911" TargetMode="External"/><Relationship Id="rId195" Type="http://schemas.openxmlformats.org/officeDocument/2006/relationships/hyperlink" Target="https://www.epicov.org/epi3/start/EPI_ISL/414636" TargetMode="External"/><Relationship Id="rId1919" Type="http://schemas.openxmlformats.org/officeDocument/2006/relationships/hyperlink" Target="https://www.epicov.org/epi3/start/EPI_ISL/419581" TargetMode="External"/><Relationship Id="rId4325" Type="http://schemas.openxmlformats.org/officeDocument/2006/relationships/hyperlink" Target="https://www.epicov.org/epi3/start/EPI_ISL/426935" TargetMode="External"/><Relationship Id="rId7895" Type="http://schemas.openxmlformats.org/officeDocument/2006/relationships/hyperlink" Target="https://www.epicov.org/epi3/start/EPI_ISL/427572" TargetMode="External"/><Relationship Id="rId8946" Type="http://schemas.openxmlformats.org/officeDocument/2006/relationships/hyperlink" Target="https://www.epicov.org/epi3/start/EPI_ISL/421890" TargetMode="External"/><Relationship Id="rId10876" Type="http://schemas.openxmlformats.org/officeDocument/2006/relationships/hyperlink" Target="https://www.epicov.org/epi3/start/EPI_ISL/422639" TargetMode="External"/><Relationship Id="rId11927" Type="http://schemas.openxmlformats.org/officeDocument/2006/relationships/hyperlink" Target="https://www.epicov.org/epi3/start/EPI_ISL/422932" TargetMode="External"/><Relationship Id="rId2290" Type="http://schemas.openxmlformats.org/officeDocument/2006/relationships/hyperlink" Target="https://www.epicov.org/epi3/start/EPI_ISL/419654" TargetMode="External"/><Relationship Id="rId3341" Type="http://schemas.openxmlformats.org/officeDocument/2006/relationships/hyperlink" Target="https://www.epicov.org/epi3/start/EPI_ISL/419000" TargetMode="External"/><Relationship Id="rId6497" Type="http://schemas.openxmlformats.org/officeDocument/2006/relationships/hyperlink" Target="https://www.epicov.org/epi3/start/EPI_ISL/426041" TargetMode="External"/><Relationship Id="rId7548" Type="http://schemas.openxmlformats.org/officeDocument/2006/relationships/hyperlink" Target="https://www.epicov.org/epi3/start/EPI_ISL/427737" TargetMode="External"/><Relationship Id="rId7962" Type="http://schemas.openxmlformats.org/officeDocument/2006/relationships/hyperlink" Target="https://www.epicov.org/epi3/start/EPI_ISL/427524" TargetMode="External"/><Relationship Id="rId10529" Type="http://schemas.openxmlformats.org/officeDocument/2006/relationships/hyperlink" Target="https://www.epicov.org/epi3/start/EPI_ISL/423840" TargetMode="External"/><Relationship Id="rId262" Type="http://schemas.openxmlformats.org/officeDocument/2006/relationships/hyperlink" Target="https://www.epicov.org/epi3/start/EPI_ISL/412459" TargetMode="External"/><Relationship Id="rId5099" Type="http://schemas.openxmlformats.org/officeDocument/2006/relationships/hyperlink" Target="https://www.epicov.org/epi3/start/EPI_ISL/426732" TargetMode="External"/><Relationship Id="rId6564" Type="http://schemas.openxmlformats.org/officeDocument/2006/relationships/hyperlink" Target="https://www.epicov.org/epi3/start/EPI_ISL/427308" TargetMode="External"/><Relationship Id="rId7615" Type="http://schemas.openxmlformats.org/officeDocument/2006/relationships/hyperlink" Target="https://www.epicov.org/epi3/start/EPI_ISL/425146" TargetMode="External"/><Relationship Id="rId10943" Type="http://schemas.openxmlformats.org/officeDocument/2006/relationships/hyperlink" Target="https://www.epicov.org/epi3/start/EPI_ISL/421327" TargetMode="External"/><Relationship Id="rId2010" Type="http://schemas.openxmlformats.org/officeDocument/2006/relationships/hyperlink" Target="https://www.epicov.org/epi3/start/EPI_ISL/419520" TargetMode="External"/><Relationship Id="rId5166" Type="http://schemas.openxmlformats.org/officeDocument/2006/relationships/hyperlink" Target="https://www.epicov.org/epi3/start/EPI_ISL/422066" TargetMode="External"/><Relationship Id="rId5580" Type="http://schemas.openxmlformats.org/officeDocument/2006/relationships/hyperlink" Target="https://www.epicov.org/epi3/start/EPI_ISL/423466" TargetMode="External"/><Relationship Id="rId6217" Type="http://schemas.openxmlformats.org/officeDocument/2006/relationships/hyperlink" Target="https://www.epicov.org/epi3/start/EPI_ISL/425880" TargetMode="External"/><Relationship Id="rId6631" Type="http://schemas.openxmlformats.org/officeDocument/2006/relationships/hyperlink" Target="https://www.epicov.org/epi3/start/EPI_ISL/430939" TargetMode="External"/><Relationship Id="rId9787" Type="http://schemas.openxmlformats.org/officeDocument/2006/relationships/hyperlink" Target="https://www.epicov.org/epi3/start/EPI_ISL/428338" TargetMode="External"/><Relationship Id="rId4182" Type="http://schemas.openxmlformats.org/officeDocument/2006/relationships/hyperlink" Target="https://www.epicov.org/epi3/start/EPI_ISL/424349" TargetMode="External"/><Relationship Id="rId5233" Type="http://schemas.openxmlformats.org/officeDocument/2006/relationships/hyperlink" Target="https://www.epicov.org/epi3/start/EPI_ISL/424621" TargetMode="External"/><Relationship Id="rId8389" Type="http://schemas.openxmlformats.org/officeDocument/2006/relationships/hyperlink" Target="https://www.epicov.org/epi3/start/EPI_ISL/430109" TargetMode="External"/><Relationship Id="rId12768" Type="http://schemas.openxmlformats.org/officeDocument/2006/relationships/hyperlink" Target="https://www.epicov.org/epi3/start/EPI_ISL/420149" TargetMode="External"/><Relationship Id="rId1776" Type="http://schemas.openxmlformats.org/officeDocument/2006/relationships/hyperlink" Target="https://www.epicov.org/epi3/start/EPI_ISL/419889" TargetMode="External"/><Relationship Id="rId2827" Type="http://schemas.openxmlformats.org/officeDocument/2006/relationships/hyperlink" Target="https://www.epicov.org/epi3/start/EPI_ISL/417395" TargetMode="External"/><Relationship Id="rId9854" Type="http://schemas.openxmlformats.org/officeDocument/2006/relationships/hyperlink" Target="https://www.epicov.org/epi3/start/EPI_ISL/430675" TargetMode="External"/><Relationship Id="rId11784" Type="http://schemas.openxmlformats.org/officeDocument/2006/relationships/hyperlink" Target="https://www.epicov.org/epi3/start/EPI_ISL/422976" TargetMode="External"/><Relationship Id="rId12835" Type="http://schemas.openxmlformats.org/officeDocument/2006/relationships/hyperlink" Target="https://www.epicov.org/epi3/start/EPI_ISL/420193" TargetMode="External"/><Relationship Id="rId68" Type="http://schemas.openxmlformats.org/officeDocument/2006/relationships/hyperlink" Target="https://www.epicov.org/epi3/start/EPI_ISL/413695" TargetMode="External"/><Relationship Id="rId1429" Type="http://schemas.openxmlformats.org/officeDocument/2006/relationships/hyperlink" Target="https://www.epicov.org/epi3/start/EPI_ISL/417153" TargetMode="External"/><Relationship Id="rId1843" Type="http://schemas.openxmlformats.org/officeDocument/2006/relationships/hyperlink" Target="https://www.epicov.org/epi3/start/EPI_ISL/417239" TargetMode="External"/><Relationship Id="rId4999" Type="http://schemas.openxmlformats.org/officeDocument/2006/relationships/hyperlink" Target="https://www.epicov.org/epi3/start/EPI_ISL/424172" TargetMode="External"/><Relationship Id="rId5300" Type="http://schemas.openxmlformats.org/officeDocument/2006/relationships/hyperlink" Target="https://www.epicov.org/epi3/start/EPI_ISL/425971" TargetMode="External"/><Relationship Id="rId7058" Type="http://schemas.openxmlformats.org/officeDocument/2006/relationships/hyperlink" Target="https://www.epicov.org/epi3/start/EPI_ISL/428460" TargetMode="External"/><Relationship Id="rId8456" Type="http://schemas.openxmlformats.org/officeDocument/2006/relationships/hyperlink" Target="https://www.epicov.org/epi3/start/EPI_ISL/429155" TargetMode="External"/><Relationship Id="rId8870" Type="http://schemas.openxmlformats.org/officeDocument/2006/relationships/hyperlink" Target="https://www.epicov.org/epi3/start/EPI_ISL/430187" TargetMode="External"/><Relationship Id="rId9507" Type="http://schemas.openxmlformats.org/officeDocument/2006/relationships/hyperlink" Target="https://www.epicov.org/epi3/start/EPI_ISL/429547" TargetMode="External"/><Relationship Id="rId9921" Type="http://schemas.openxmlformats.org/officeDocument/2006/relationships/hyperlink" Target="https://www.epicov.org/epi3/start/EPI_ISL/427048" TargetMode="External"/><Relationship Id="rId10386" Type="http://schemas.openxmlformats.org/officeDocument/2006/relationships/hyperlink" Target="https://www.epicov.org/epi3/start/EPI_ISL/429488" TargetMode="External"/><Relationship Id="rId11437" Type="http://schemas.openxmlformats.org/officeDocument/2006/relationships/hyperlink" Target="https://www.epicov.org/epi3/start/EPI_ISL/423719" TargetMode="External"/><Relationship Id="rId11851" Type="http://schemas.openxmlformats.org/officeDocument/2006/relationships/hyperlink" Target="https://www.epicov.org/epi3/start/EPI_ISL/420361" TargetMode="External"/><Relationship Id="rId1910" Type="http://schemas.openxmlformats.org/officeDocument/2006/relationships/hyperlink" Target="https://www.epicov.org/epi3/start/EPI_ISL/419556" TargetMode="External"/><Relationship Id="rId7472" Type="http://schemas.openxmlformats.org/officeDocument/2006/relationships/hyperlink" Target="https://www.epicov.org/epi3/start/EPI_ISL/425172" TargetMode="External"/><Relationship Id="rId8109" Type="http://schemas.openxmlformats.org/officeDocument/2006/relationships/hyperlink" Target="https://www.epicov.org/epi3/start/EPI_ISL/426362" TargetMode="External"/><Relationship Id="rId8523" Type="http://schemas.openxmlformats.org/officeDocument/2006/relationships/hyperlink" Target="https://www.epicov.org/epi3/start/EPI_ISL/420743" TargetMode="External"/><Relationship Id="rId10039" Type="http://schemas.openxmlformats.org/officeDocument/2006/relationships/hyperlink" Target="https://www.epicov.org/epi3/start/EPI_ISL/429602" TargetMode="External"/><Relationship Id="rId10453" Type="http://schemas.openxmlformats.org/officeDocument/2006/relationships/hyperlink" Target="https://www.epicov.org/epi3/start/EPI_ISL/429462" TargetMode="External"/><Relationship Id="rId11504" Type="http://schemas.openxmlformats.org/officeDocument/2006/relationships/hyperlink" Target="https://www.epicov.org/epi3/start/EPI_ISL/422429" TargetMode="External"/><Relationship Id="rId3668" Type="http://schemas.openxmlformats.org/officeDocument/2006/relationships/hyperlink" Target="https://www.epicov.org/epi3/start/EPI_ISL/419395" TargetMode="External"/><Relationship Id="rId4719" Type="http://schemas.openxmlformats.org/officeDocument/2006/relationships/hyperlink" Target="https://www.epicov.org/epi3/start/EPI_ISL/425351" TargetMode="External"/><Relationship Id="rId6074" Type="http://schemas.openxmlformats.org/officeDocument/2006/relationships/hyperlink" Target="https://www.epicov.org/epi3/start/EPI_ISL/424582" TargetMode="External"/><Relationship Id="rId7125" Type="http://schemas.openxmlformats.org/officeDocument/2006/relationships/hyperlink" Target="https://www.epicov.org/epi3/start/EPI_ISL/429730" TargetMode="External"/><Relationship Id="rId10106" Type="http://schemas.openxmlformats.org/officeDocument/2006/relationships/hyperlink" Target="https://www.epicov.org/epi3/start/EPI_ISL/429357" TargetMode="External"/><Relationship Id="rId589" Type="http://schemas.openxmlformats.org/officeDocument/2006/relationships/hyperlink" Target="https://www.epicov.org/epi3/start/EPI_ISL/416750" TargetMode="External"/><Relationship Id="rId2684" Type="http://schemas.openxmlformats.org/officeDocument/2006/relationships/hyperlink" Target="https://www.epicov.org/epi3/start/EPI_ISL/418936" TargetMode="External"/><Relationship Id="rId3735" Type="http://schemas.openxmlformats.org/officeDocument/2006/relationships/hyperlink" Target="https://www.epicov.org/epi3/start/EPI_ISL/420021" TargetMode="External"/><Relationship Id="rId5090" Type="http://schemas.openxmlformats.org/officeDocument/2006/relationships/hyperlink" Target="https://www.epicov.org/epi3/start/EPI_ISL/425413" TargetMode="External"/><Relationship Id="rId6141" Type="http://schemas.openxmlformats.org/officeDocument/2006/relationships/hyperlink" Target="https://www.epicov.org/epi3/start/EPI_ISL/425826" TargetMode="External"/><Relationship Id="rId9297" Type="http://schemas.openxmlformats.org/officeDocument/2006/relationships/hyperlink" Target="https://www.epicov.org/epi3/start/EPI_ISL/421930" TargetMode="External"/><Relationship Id="rId10520" Type="http://schemas.openxmlformats.org/officeDocument/2006/relationships/hyperlink" Target="https://www.epicov.org/epi3/start/EPI_ISL/423804" TargetMode="External"/><Relationship Id="rId12278" Type="http://schemas.openxmlformats.org/officeDocument/2006/relationships/hyperlink" Target="https://www.epicov.org/epi3/start/EPI_ISL/420108" TargetMode="External"/><Relationship Id="rId656" Type="http://schemas.openxmlformats.org/officeDocument/2006/relationships/hyperlink" Target="https://www.epicov.org/epi3/start/EPI_ISL/417780" TargetMode="External"/><Relationship Id="rId1286" Type="http://schemas.openxmlformats.org/officeDocument/2006/relationships/hyperlink" Target="https://www.epicov.org/epi3/start/EPI_ISL/415500" TargetMode="External"/><Relationship Id="rId2337" Type="http://schemas.openxmlformats.org/officeDocument/2006/relationships/hyperlink" Target="https://www.epicov.org/epi3/start/EPI_ISL/417533" TargetMode="External"/><Relationship Id="rId9364" Type="http://schemas.openxmlformats.org/officeDocument/2006/relationships/hyperlink" Target="https://www.epicov.org/epi3/start/EPI_ISL/420642" TargetMode="External"/><Relationship Id="rId12692" Type="http://schemas.openxmlformats.org/officeDocument/2006/relationships/hyperlink" Target="https://www.epicov.org/epi3/start/EPI_ISL/421579" TargetMode="External"/><Relationship Id="rId309" Type="http://schemas.openxmlformats.org/officeDocument/2006/relationships/hyperlink" Target="https://www.epicov.org/epi3/start/EPI_ISL/413872" TargetMode="External"/><Relationship Id="rId2751" Type="http://schemas.openxmlformats.org/officeDocument/2006/relationships/hyperlink" Target="https://www.epicov.org/epi3/start/EPI_ISL/418938" TargetMode="External"/><Relationship Id="rId3802" Type="http://schemas.openxmlformats.org/officeDocument/2006/relationships/hyperlink" Target="https://www.epicov.org/epi3/start/EPI_ISL/408511" TargetMode="External"/><Relationship Id="rId6958" Type="http://schemas.openxmlformats.org/officeDocument/2006/relationships/hyperlink" Target="https://www.epicov.org/epi3/start/EPI_ISL/427125" TargetMode="External"/><Relationship Id="rId8380" Type="http://schemas.openxmlformats.org/officeDocument/2006/relationships/hyperlink" Target="https://www.epicov.org/epi3/start/EPI_ISL/429116" TargetMode="External"/><Relationship Id="rId9017" Type="http://schemas.openxmlformats.org/officeDocument/2006/relationships/hyperlink" Target="https://www.epicov.org/epi3/start/EPI_ISL/421827" TargetMode="External"/><Relationship Id="rId11294" Type="http://schemas.openxmlformats.org/officeDocument/2006/relationships/hyperlink" Target="https://www.epicov.org/epi3/start/EPI_ISL/423567" TargetMode="External"/><Relationship Id="rId12345" Type="http://schemas.openxmlformats.org/officeDocument/2006/relationships/hyperlink" Target="https://www.epicov.org/epi3/start/EPI_ISL/422787" TargetMode="External"/><Relationship Id="rId723" Type="http://schemas.openxmlformats.org/officeDocument/2006/relationships/hyperlink" Target="https://www.epicov.org/epi3/start/EPI_ISL/416463" TargetMode="External"/><Relationship Id="rId1006" Type="http://schemas.openxmlformats.org/officeDocument/2006/relationships/hyperlink" Target="https://www.epicov.org/epi3/start/EPI_ISL/417857" TargetMode="External"/><Relationship Id="rId1353" Type="http://schemas.openxmlformats.org/officeDocument/2006/relationships/hyperlink" Target="https://www.epicov.org/epi3/start/EPI_ISL/414365" TargetMode="External"/><Relationship Id="rId2404" Type="http://schemas.openxmlformats.org/officeDocument/2006/relationships/hyperlink" Target="https://www.epicov.org/epi3/start/EPI_ISL/417572" TargetMode="External"/><Relationship Id="rId5974" Type="http://schemas.openxmlformats.org/officeDocument/2006/relationships/hyperlink" Target="https://www.epicov.org/epi3/start/EPI_ISL/424439" TargetMode="External"/><Relationship Id="rId8033" Type="http://schemas.openxmlformats.org/officeDocument/2006/relationships/hyperlink" Target="https://www.epicov.org/epi3/start/EPI_ISL/427530" TargetMode="External"/><Relationship Id="rId9431" Type="http://schemas.openxmlformats.org/officeDocument/2006/relationships/hyperlink" Target="https://www.epicov.org/epi3/start/EPI_ISL/428267" TargetMode="External"/><Relationship Id="rId11361" Type="http://schemas.openxmlformats.org/officeDocument/2006/relationships/hyperlink" Target="https://www.epicov.org/epi3/start/EPI_ISL/422258" TargetMode="External"/><Relationship Id="rId12412" Type="http://schemas.openxmlformats.org/officeDocument/2006/relationships/hyperlink" Target="https://www.epicov.org/epi3/start/EPI_ISL/420031" TargetMode="External"/><Relationship Id="rId1420" Type="http://schemas.openxmlformats.org/officeDocument/2006/relationships/hyperlink" Target="https://www.epicov.org/epi3/start/EPI_ISL/417161" TargetMode="External"/><Relationship Id="rId4576" Type="http://schemas.openxmlformats.org/officeDocument/2006/relationships/hyperlink" Target="https://www.epicov.org/epi3/start/EPI_ISL/425327" TargetMode="External"/><Relationship Id="rId4990" Type="http://schemas.openxmlformats.org/officeDocument/2006/relationships/hyperlink" Target="https://www.epicov.org/epi3/start/EPI_ISL/425471" TargetMode="External"/><Relationship Id="rId5627" Type="http://schemas.openxmlformats.org/officeDocument/2006/relationships/hyperlink" Target="https://www.epicov.org/epi3/start/EPI_ISL/423486" TargetMode="External"/><Relationship Id="rId11014" Type="http://schemas.openxmlformats.org/officeDocument/2006/relationships/hyperlink" Target="https://www.epicov.org/epi3/start/EPI_ISL/423891" TargetMode="External"/><Relationship Id="rId3178" Type="http://schemas.openxmlformats.org/officeDocument/2006/relationships/hyperlink" Target="https://www.epicov.org/epi3/start/EPI_ISL/417436" TargetMode="External"/><Relationship Id="rId3592" Type="http://schemas.openxmlformats.org/officeDocument/2006/relationships/hyperlink" Target="https://www.epicov.org/epi3/start/EPI_ISL/418141" TargetMode="External"/><Relationship Id="rId4229" Type="http://schemas.openxmlformats.org/officeDocument/2006/relationships/hyperlink" Target="https://www.epicov.org/epi3/start/EPI_ISL/424373" TargetMode="External"/><Relationship Id="rId4643" Type="http://schemas.openxmlformats.org/officeDocument/2006/relationships/hyperlink" Target="https://www.epicov.org/epi3/start/EPI_ISL/426643" TargetMode="External"/><Relationship Id="rId7799" Type="http://schemas.openxmlformats.org/officeDocument/2006/relationships/hyperlink" Target="https://www.epicov.org/epi3/start/EPI_ISL/425248" TargetMode="External"/><Relationship Id="rId8100" Type="http://schemas.openxmlformats.org/officeDocument/2006/relationships/hyperlink" Target="https://www.epicov.org/epi3/start/EPI_ISL/425063" TargetMode="External"/><Relationship Id="rId10030" Type="http://schemas.openxmlformats.org/officeDocument/2006/relationships/hyperlink" Target="https://www.epicov.org/epi3/start/EPI_ISL/429622" TargetMode="External"/><Relationship Id="rId2194" Type="http://schemas.openxmlformats.org/officeDocument/2006/relationships/hyperlink" Target="https://www.epicov.org/epi3/start/EPI_ISL/418390" TargetMode="External"/><Relationship Id="rId3245" Type="http://schemas.openxmlformats.org/officeDocument/2006/relationships/hyperlink" Target="https://www.epicov.org/epi3/start/EPI_ISL/416144" TargetMode="External"/><Relationship Id="rId4710" Type="http://schemas.openxmlformats.org/officeDocument/2006/relationships/hyperlink" Target="https://www.epicov.org/epi3/start/EPI_ISL/424024" TargetMode="External"/><Relationship Id="rId7866" Type="http://schemas.openxmlformats.org/officeDocument/2006/relationships/hyperlink" Target="https://www.epicov.org/epi3/start/EPI_ISL/426511" TargetMode="External"/><Relationship Id="rId166" Type="http://schemas.openxmlformats.org/officeDocument/2006/relationships/hyperlink" Target="https://www.epicov.org/epi3/start/EPI_ISL/414632" TargetMode="External"/><Relationship Id="rId580" Type="http://schemas.openxmlformats.org/officeDocument/2006/relationships/hyperlink" Target="https://www.epicov.org/epi3/start/EPI_ISL/416724" TargetMode="External"/><Relationship Id="rId2261" Type="http://schemas.openxmlformats.org/officeDocument/2006/relationships/hyperlink" Target="https://www.epicov.org/epi3/start/EPI_ISL/418307" TargetMode="External"/><Relationship Id="rId3312" Type="http://schemas.openxmlformats.org/officeDocument/2006/relationships/hyperlink" Target="https://www.epicov.org/epi3/start/EPI_ISL/410535" TargetMode="External"/><Relationship Id="rId6468" Type="http://schemas.openxmlformats.org/officeDocument/2006/relationships/hyperlink" Target="https://www.epicov.org/epi3/start/EPI_ISL/426061" TargetMode="External"/><Relationship Id="rId7519" Type="http://schemas.openxmlformats.org/officeDocument/2006/relationships/hyperlink" Target="https://www.epicov.org/epi3/start/EPI_ISL/427764" TargetMode="External"/><Relationship Id="rId8917" Type="http://schemas.openxmlformats.org/officeDocument/2006/relationships/hyperlink" Target="https://www.epicov.org/epi3/start/EPI_ISL/421868" TargetMode="External"/><Relationship Id="rId10847" Type="http://schemas.openxmlformats.org/officeDocument/2006/relationships/hyperlink" Target="https://www.epicov.org/epi3/start/EPI_ISL/422648" TargetMode="External"/><Relationship Id="rId233" Type="http://schemas.openxmlformats.org/officeDocument/2006/relationships/hyperlink" Target="https://www.epicov.org/epi3/start/EPI_ISL/410044" TargetMode="External"/><Relationship Id="rId5484" Type="http://schemas.openxmlformats.org/officeDocument/2006/relationships/hyperlink" Target="https://www.epicov.org/epi3/start/EPI_ISL/423494" TargetMode="External"/><Relationship Id="rId6882" Type="http://schemas.openxmlformats.org/officeDocument/2006/relationships/hyperlink" Target="https://www.epicov.org/epi3/start/EPI_ISL/427192" TargetMode="External"/><Relationship Id="rId7933" Type="http://schemas.openxmlformats.org/officeDocument/2006/relationships/hyperlink" Target="https://www.epicov.org/epi3/start/EPI_ISL/427509" TargetMode="External"/><Relationship Id="rId10914" Type="http://schemas.openxmlformats.org/officeDocument/2006/relationships/hyperlink" Target="https://www.epicov.org/epi3/start/EPI_ISL/422666" TargetMode="External"/><Relationship Id="rId300" Type="http://schemas.openxmlformats.org/officeDocument/2006/relationships/hyperlink" Target="https://www.epicov.org/epi3/start/EPI_ISL/413885" TargetMode="External"/><Relationship Id="rId4086" Type="http://schemas.openxmlformats.org/officeDocument/2006/relationships/hyperlink" Target="https://www.epicov.org/epi3/start/EPI_ISL/425545" TargetMode="External"/><Relationship Id="rId5137" Type="http://schemas.openxmlformats.org/officeDocument/2006/relationships/hyperlink" Target="https://www.epicov.org/epi3/start/EPI_ISL/422047" TargetMode="External"/><Relationship Id="rId6535" Type="http://schemas.openxmlformats.org/officeDocument/2006/relationships/hyperlink" Target="https://www.epicov.org/epi3/start/EPI_ISL/430915" TargetMode="External"/><Relationship Id="rId5551" Type="http://schemas.openxmlformats.org/officeDocument/2006/relationships/hyperlink" Target="https://www.epicov.org/epi3/start/EPI_ISL/423438" TargetMode="External"/><Relationship Id="rId6602" Type="http://schemas.openxmlformats.org/officeDocument/2006/relationships/hyperlink" Target="https://www.epicov.org/epi3/start/EPI_ISL/430967" TargetMode="External"/><Relationship Id="rId9758" Type="http://schemas.openxmlformats.org/officeDocument/2006/relationships/hyperlink" Target="https://www.epicov.org/epi3/start/EPI_ISL/430648" TargetMode="External"/><Relationship Id="rId11688" Type="http://schemas.openxmlformats.org/officeDocument/2006/relationships/hyperlink" Target="https://www.epicov.org/epi3/start/EPI_ISL/422973" TargetMode="External"/><Relationship Id="rId12739" Type="http://schemas.openxmlformats.org/officeDocument/2006/relationships/hyperlink" Target="https://www.epicov.org/epi3/start/EPI_ISL/422817" TargetMode="External"/><Relationship Id="rId1747" Type="http://schemas.openxmlformats.org/officeDocument/2006/relationships/hyperlink" Target="https://www.epicov.org/epi3/start/EPI_ISL/419866" TargetMode="External"/><Relationship Id="rId4153" Type="http://schemas.openxmlformats.org/officeDocument/2006/relationships/hyperlink" Target="https://www.epicov.org/epi3/start/EPI_ISL/423028" TargetMode="External"/><Relationship Id="rId5204" Type="http://schemas.openxmlformats.org/officeDocument/2006/relationships/hyperlink" Target="https://www.epicov.org/epi3/start/EPI_ISL/424634" TargetMode="External"/><Relationship Id="rId8774" Type="http://schemas.openxmlformats.org/officeDocument/2006/relationships/hyperlink" Target="https://www.epicov.org/epi3/start/EPI_ISL/420823" TargetMode="External"/><Relationship Id="rId9825" Type="http://schemas.openxmlformats.org/officeDocument/2006/relationships/hyperlink" Target="https://www.epicov.org/epi3/start/EPI_ISL/430622" TargetMode="External"/><Relationship Id="rId39" Type="http://schemas.openxmlformats.org/officeDocument/2006/relationships/hyperlink" Target="https://www.epicov.org/epi3/start/EPI_ISL/413514" TargetMode="External"/><Relationship Id="rId1814" Type="http://schemas.openxmlformats.org/officeDocument/2006/relationships/hyperlink" Target="https://www.epicov.org/epi3/start/EPI_ISL/417248" TargetMode="External"/><Relationship Id="rId4220" Type="http://schemas.openxmlformats.org/officeDocument/2006/relationships/hyperlink" Target="https://www.epicov.org/epi3/start/EPI_ISL/424378" TargetMode="External"/><Relationship Id="rId7376" Type="http://schemas.openxmlformats.org/officeDocument/2006/relationships/hyperlink" Target="https://www.epicov.org/epi3/start/EPI_ISL/429803" TargetMode="External"/><Relationship Id="rId7790" Type="http://schemas.openxmlformats.org/officeDocument/2006/relationships/hyperlink" Target="https://www.epicov.org/epi3/start/EPI_ISL/426533" TargetMode="External"/><Relationship Id="rId8427" Type="http://schemas.openxmlformats.org/officeDocument/2006/relationships/hyperlink" Target="https://www.epicov.org/epi3/start/EPI_ISL/430168" TargetMode="External"/><Relationship Id="rId8841" Type="http://schemas.openxmlformats.org/officeDocument/2006/relationships/hyperlink" Target="https://www.epicov.org/epi3/start/EPI_ISL/420878" TargetMode="External"/><Relationship Id="rId10357" Type="http://schemas.openxmlformats.org/officeDocument/2006/relationships/hyperlink" Target="https://www.epicov.org/epi3/start/EPI_ISL/430456" TargetMode="External"/><Relationship Id="rId11755" Type="http://schemas.openxmlformats.org/officeDocument/2006/relationships/hyperlink" Target="https://www.epicov.org/epi3/start/EPI_ISL/420324" TargetMode="External"/><Relationship Id="rId12806" Type="http://schemas.openxmlformats.org/officeDocument/2006/relationships/hyperlink" Target="https://www.epicov.org/epi3/start/EPI_ISL/421498" TargetMode="External"/><Relationship Id="rId6392" Type="http://schemas.openxmlformats.org/officeDocument/2006/relationships/hyperlink" Target="https://www.epicov.org/epi3/start/EPI_ISL/427369" TargetMode="External"/><Relationship Id="rId7029" Type="http://schemas.openxmlformats.org/officeDocument/2006/relationships/hyperlink" Target="https://www.epicov.org/epi3/start/EPI_ISL/427153" TargetMode="External"/><Relationship Id="rId7443" Type="http://schemas.openxmlformats.org/officeDocument/2006/relationships/hyperlink" Target="https://www.epicov.org/epi3/start/EPI_ISL/425155" TargetMode="External"/><Relationship Id="rId10771" Type="http://schemas.openxmlformats.org/officeDocument/2006/relationships/hyperlink" Target="https://www.epicov.org/epi3/start/EPI_ISL/422601" TargetMode="External"/><Relationship Id="rId11408" Type="http://schemas.openxmlformats.org/officeDocument/2006/relationships/hyperlink" Target="https://www.epicov.org/epi3/start/EPI_ISL/422276" TargetMode="External"/><Relationship Id="rId11822" Type="http://schemas.openxmlformats.org/officeDocument/2006/relationships/hyperlink" Target="https://www.epicov.org/epi3/start/EPI_ISL/422998" TargetMode="External"/><Relationship Id="rId2588" Type="http://schemas.openxmlformats.org/officeDocument/2006/relationships/hyperlink" Target="https://www.epicov.org/epi3/start/EPI_ISL/417686" TargetMode="External"/><Relationship Id="rId3986" Type="http://schemas.openxmlformats.org/officeDocument/2006/relationships/hyperlink" Target="https://www.epicov.org/epi3/start/EPI_ISL/424289" TargetMode="External"/><Relationship Id="rId6045" Type="http://schemas.openxmlformats.org/officeDocument/2006/relationships/hyperlink" Target="https://www.epicov.org/epi3/start/EPI_ISL/423266" TargetMode="External"/><Relationship Id="rId10424" Type="http://schemas.openxmlformats.org/officeDocument/2006/relationships/hyperlink" Target="https://www.epicov.org/epi3/start/EPI_ISL/429400" TargetMode="External"/><Relationship Id="rId3639" Type="http://schemas.openxmlformats.org/officeDocument/2006/relationships/hyperlink" Target="https://www.epicov.org/epi3/start/EPI_ISL/419426" TargetMode="External"/><Relationship Id="rId5061" Type="http://schemas.openxmlformats.org/officeDocument/2006/relationships/hyperlink" Target="https://www.epicov.org/epi3/start/EPI_ISL/426756" TargetMode="External"/><Relationship Id="rId6112" Type="http://schemas.openxmlformats.org/officeDocument/2006/relationships/hyperlink" Target="https://www.epicov.org/epi3/start/EPI_ISL/425843" TargetMode="External"/><Relationship Id="rId7510" Type="http://schemas.openxmlformats.org/officeDocument/2006/relationships/hyperlink" Target="https://www.epicov.org/epi3/start/EPI_ISL/426429" TargetMode="External"/><Relationship Id="rId9268" Type="http://schemas.openxmlformats.org/officeDocument/2006/relationships/hyperlink" Target="https://www.epicov.org/epi3/start/EPI_ISL/421911" TargetMode="External"/><Relationship Id="rId12596" Type="http://schemas.openxmlformats.org/officeDocument/2006/relationships/hyperlink" Target="https://www.epicov.org/epi3/start/EPI_ISL/422866" TargetMode="External"/><Relationship Id="rId974" Type="http://schemas.openxmlformats.org/officeDocument/2006/relationships/hyperlink" Target="https://www.epicov.org/epi3/start/EPI_ISL/417835" TargetMode="External"/><Relationship Id="rId2655" Type="http://schemas.openxmlformats.org/officeDocument/2006/relationships/hyperlink" Target="https://www.epicov.org/epi3/start/EPI_ISL/416383" TargetMode="External"/><Relationship Id="rId3706" Type="http://schemas.openxmlformats.org/officeDocument/2006/relationships/hyperlink" Target="https://www.epicov.org/epi3/start/EPI_ISL/408478" TargetMode="External"/><Relationship Id="rId9682" Type="http://schemas.openxmlformats.org/officeDocument/2006/relationships/hyperlink" Target="https://www.epicov.org/epi3/start/EPI_ISL/427053" TargetMode="External"/><Relationship Id="rId11198" Type="http://schemas.openxmlformats.org/officeDocument/2006/relationships/hyperlink" Target="https://www.epicov.org/epi3/start/EPI_ISL/424961" TargetMode="External"/><Relationship Id="rId12249" Type="http://schemas.openxmlformats.org/officeDocument/2006/relationships/hyperlink" Target="https://www.epicov.org/epi3/start/EPI_ISL/422742" TargetMode="External"/><Relationship Id="rId12663" Type="http://schemas.openxmlformats.org/officeDocument/2006/relationships/hyperlink" Target="https://www.epicov.org/epi3/start/EPI_ISL/421549" TargetMode="External"/><Relationship Id="rId627" Type="http://schemas.openxmlformats.org/officeDocument/2006/relationships/hyperlink" Target="https://www.epicov.org/epi3/start/EPI_ISL/415462" TargetMode="External"/><Relationship Id="rId1257" Type="http://schemas.openxmlformats.org/officeDocument/2006/relationships/hyperlink" Target="https://www.epicov.org/epi3/start/EPI_ISL/415530" TargetMode="External"/><Relationship Id="rId1671" Type="http://schemas.openxmlformats.org/officeDocument/2006/relationships/hyperlink" Target="https://www.epicov.org/epi3/start/EPI_ISL/417289" TargetMode="External"/><Relationship Id="rId2308" Type="http://schemas.openxmlformats.org/officeDocument/2006/relationships/hyperlink" Target="https://www.epicov.org/epi3/start/EPI_ISL/418873" TargetMode="External"/><Relationship Id="rId2722" Type="http://schemas.openxmlformats.org/officeDocument/2006/relationships/hyperlink" Target="https://www.epicov.org/epi3/start/EPI_ISL/417625" TargetMode="External"/><Relationship Id="rId5878" Type="http://schemas.openxmlformats.org/officeDocument/2006/relationships/hyperlink" Target="https://www.epicov.org/epi3/start/EPI_ISL/424432" TargetMode="External"/><Relationship Id="rId6929" Type="http://schemas.openxmlformats.org/officeDocument/2006/relationships/hyperlink" Target="https://www.epicov.org/epi3/start/EPI_ISL/428447" TargetMode="External"/><Relationship Id="rId8284" Type="http://schemas.openxmlformats.org/officeDocument/2006/relationships/hyperlink" Target="https://www.epicov.org/epi3/start/EPI_ISL/428917" TargetMode="External"/><Relationship Id="rId9335" Type="http://schemas.openxmlformats.org/officeDocument/2006/relationships/hyperlink" Target="https://www.epicov.org/epi3/start/EPI_ISL/420613" TargetMode="External"/><Relationship Id="rId11265" Type="http://schemas.openxmlformats.org/officeDocument/2006/relationships/hyperlink" Target="https://www.epicov.org/epi3/start/EPI_ISL/423535" TargetMode="External"/><Relationship Id="rId12316" Type="http://schemas.openxmlformats.org/officeDocument/2006/relationships/hyperlink" Target="https://www.epicov.org/epi3/start/EPI_ISL/422755" TargetMode="External"/><Relationship Id="rId1324" Type="http://schemas.openxmlformats.org/officeDocument/2006/relationships/hyperlink" Target="https://www.epicov.org/epi3/start/EPI_ISL/415653" TargetMode="External"/><Relationship Id="rId4894" Type="http://schemas.openxmlformats.org/officeDocument/2006/relationships/hyperlink" Target="https://www.epicov.org/epi3/start/EPI_ISL/424136" TargetMode="External"/><Relationship Id="rId5945" Type="http://schemas.openxmlformats.org/officeDocument/2006/relationships/hyperlink" Target="https://www.epicov.org/epi3/start/EPI_ISL/423118" TargetMode="External"/><Relationship Id="rId8351" Type="http://schemas.openxmlformats.org/officeDocument/2006/relationships/hyperlink" Target="https://www.epicov.org/epi3/start/EPI_ISL/420788" TargetMode="External"/><Relationship Id="rId9402" Type="http://schemas.openxmlformats.org/officeDocument/2006/relationships/hyperlink" Target="https://www.epicov.org/epi3/start/EPI_ISL/428286" TargetMode="External"/><Relationship Id="rId10281" Type="http://schemas.openxmlformats.org/officeDocument/2006/relationships/hyperlink" Target="https://www.epicov.org/epi3/start/EPI_ISL/429323" TargetMode="External"/><Relationship Id="rId11332" Type="http://schemas.openxmlformats.org/officeDocument/2006/relationships/hyperlink" Target="https://www.epicov.org/epi3/start/EPI_ISL/422222" TargetMode="External"/><Relationship Id="rId12730" Type="http://schemas.openxmlformats.org/officeDocument/2006/relationships/hyperlink" Target="https://www.epicov.org/epi3/start/EPI_ISL/422826" TargetMode="External"/><Relationship Id="rId30" Type="http://schemas.openxmlformats.org/officeDocument/2006/relationships/hyperlink" Target="https://www.epicov.org/epi3/start/EPI_ISL/413595" TargetMode="External"/><Relationship Id="rId3496" Type="http://schemas.openxmlformats.org/officeDocument/2006/relationships/hyperlink" Target="https://www.epicov.org/epi3/start/EPI_ISL/419443" TargetMode="External"/><Relationship Id="rId4547" Type="http://schemas.openxmlformats.org/officeDocument/2006/relationships/hyperlink" Target="https://www.epicov.org/epi3/start/EPI_ISL/425394" TargetMode="External"/><Relationship Id="rId8004" Type="http://schemas.openxmlformats.org/officeDocument/2006/relationships/hyperlink" Target="https://www.epicov.org/epi3/start/EPI_ISL/428886" TargetMode="External"/><Relationship Id="rId2098" Type="http://schemas.openxmlformats.org/officeDocument/2006/relationships/hyperlink" Target="https://www.epicov.org/epi3/start/EPI_ISL/419687" TargetMode="External"/><Relationship Id="rId3149" Type="http://schemas.openxmlformats.org/officeDocument/2006/relationships/hyperlink" Target="https://www.epicov.org/epi3/start/EPI_ISL/417442" TargetMode="External"/><Relationship Id="rId3563" Type="http://schemas.openxmlformats.org/officeDocument/2006/relationships/hyperlink" Target="https://www.epicov.org/epi3/start/EPI_ISL/419459" TargetMode="External"/><Relationship Id="rId4961" Type="http://schemas.openxmlformats.org/officeDocument/2006/relationships/hyperlink" Target="https://www.epicov.org/epi3/start/EPI_ISL/424154" TargetMode="External"/><Relationship Id="rId7020" Type="http://schemas.openxmlformats.org/officeDocument/2006/relationships/hyperlink" Target="https://www.epicov.org/epi3/start/EPI_ISL/430795" TargetMode="External"/><Relationship Id="rId484" Type="http://schemas.openxmlformats.org/officeDocument/2006/relationships/hyperlink" Target="https://www.epicov.org/epi3/start/EPI_ISL/416639" TargetMode="External"/><Relationship Id="rId2165" Type="http://schemas.openxmlformats.org/officeDocument/2006/relationships/hyperlink" Target="https://www.epicov.org/epi3/start/EPI_ISL/419691" TargetMode="External"/><Relationship Id="rId3216" Type="http://schemas.openxmlformats.org/officeDocument/2006/relationships/hyperlink" Target="https://www.epicov.org/epi3/start/EPI_ISL/417451" TargetMode="External"/><Relationship Id="rId4614" Type="http://schemas.openxmlformats.org/officeDocument/2006/relationships/hyperlink" Target="https://www.epicov.org/epi3/start/EPI_ISL/425308" TargetMode="External"/><Relationship Id="rId9192" Type="http://schemas.openxmlformats.org/officeDocument/2006/relationships/hyperlink" Target="https://www.epicov.org/epi3/start/EPI_ISL/430044" TargetMode="External"/><Relationship Id="rId10001" Type="http://schemas.openxmlformats.org/officeDocument/2006/relationships/hyperlink" Target="https://www.epicov.org/epi3/start/EPI_ISL/428359" TargetMode="External"/><Relationship Id="rId137" Type="http://schemas.openxmlformats.org/officeDocument/2006/relationships/hyperlink" Target="https://www.epicov.org/epi3/start/EPI_ISL/412053" TargetMode="External"/><Relationship Id="rId3630" Type="http://schemas.openxmlformats.org/officeDocument/2006/relationships/hyperlink" Target="https://www.epicov.org/epi3/start/EPI_ISL/419409" TargetMode="External"/><Relationship Id="rId6786" Type="http://schemas.openxmlformats.org/officeDocument/2006/relationships/hyperlink" Target="https://www.epicov.org/epi3/start/EPI_ISL/428711" TargetMode="External"/><Relationship Id="rId7837" Type="http://schemas.openxmlformats.org/officeDocument/2006/relationships/hyperlink" Target="https://www.epicov.org/epi3/start/EPI_ISL/426565" TargetMode="External"/><Relationship Id="rId10818" Type="http://schemas.openxmlformats.org/officeDocument/2006/relationships/hyperlink" Target="https://www.epicov.org/epi3/start/EPI_ISL/422615" TargetMode="External"/><Relationship Id="rId12173" Type="http://schemas.openxmlformats.org/officeDocument/2006/relationships/hyperlink" Target="https://www.epicov.org/epi3/start/EPI_ISL/421724" TargetMode="External"/><Relationship Id="rId551" Type="http://schemas.openxmlformats.org/officeDocument/2006/relationships/hyperlink" Target="https://www.epicov.org/epi3/start/EPI_ISL/415473" TargetMode="External"/><Relationship Id="rId1181" Type="http://schemas.openxmlformats.org/officeDocument/2006/relationships/hyperlink" Target="https://www.epicov.org/epi3/start/EPI_ISL/414588" TargetMode="External"/><Relationship Id="rId2232" Type="http://schemas.openxmlformats.org/officeDocument/2006/relationships/hyperlink" Target="https://www.epicov.org/epi3/start/EPI_ISL/419604" TargetMode="External"/><Relationship Id="rId5388" Type="http://schemas.openxmlformats.org/officeDocument/2006/relationships/hyperlink" Target="https://www.epicov.org/epi3/start/EPI_ISL/422036" TargetMode="External"/><Relationship Id="rId6439" Type="http://schemas.openxmlformats.org/officeDocument/2006/relationships/hyperlink" Target="https://www.epicov.org/epi3/start/EPI_ISL/426010" TargetMode="External"/><Relationship Id="rId6853" Type="http://schemas.openxmlformats.org/officeDocument/2006/relationships/hyperlink" Target="https://www.epicov.org/epi3/start/EPI_ISL/427407" TargetMode="External"/><Relationship Id="rId7904" Type="http://schemas.openxmlformats.org/officeDocument/2006/relationships/hyperlink" Target="https://www.epicov.org/epi3/start/EPI_ISL/427581" TargetMode="External"/><Relationship Id="rId12240" Type="http://schemas.openxmlformats.org/officeDocument/2006/relationships/hyperlink" Target="https://www.epicov.org/epi3/start/EPI_ISL/421415" TargetMode="External"/><Relationship Id="rId204" Type="http://schemas.openxmlformats.org/officeDocument/2006/relationships/hyperlink" Target="https://www.epicov.org/epi3/start/EPI_ISL/413486" TargetMode="External"/><Relationship Id="rId1998" Type="http://schemas.openxmlformats.org/officeDocument/2006/relationships/hyperlink" Target="https://www.epicov.org/epi3/start/EPI_ISL/418280" TargetMode="External"/><Relationship Id="rId5455" Type="http://schemas.openxmlformats.org/officeDocument/2006/relationships/hyperlink" Target="https://www.epicov.org/epi3/start/EPI_ISL/423510" TargetMode="External"/><Relationship Id="rId6506" Type="http://schemas.openxmlformats.org/officeDocument/2006/relationships/hyperlink" Target="https://www.epicov.org/epi3/start/EPI_ISL/427376" TargetMode="External"/><Relationship Id="rId6920" Type="http://schemas.openxmlformats.org/officeDocument/2006/relationships/hyperlink" Target="https://www.epicov.org/epi3/start/EPI_ISL/428442" TargetMode="External"/><Relationship Id="rId4057" Type="http://schemas.openxmlformats.org/officeDocument/2006/relationships/hyperlink" Target="https://www.epicov.org/epi3/start/EPI_ISL/425514" TargetMode="External"/><Relationship Id="rId4471" Type="http://schemas.openxmlformats.org/officeDocument/2006/relationships/hyperlink" Target="https://www.epicov.org/epi3/start/EPI_ISL/423002" TargetMode="External"/><Relationship Id="rId5108" Type="http://schemas.openxmlformats.org/officeDocument/2006/relationships/hyperlink" Target="https://www.epicov.org/epi3/start/EPI_ISL/423401" TargetMode="External"/><Relationship Id="rId5522" Type="http://schemas.openxmlformats.org/officeDocument/2006/relationships/hyperlink" Target="https://www.epicov.org/epi3/start/EPI_ISL/423417" TargetMode="External"/><Relationship Id="rId8678" Type="http://schemas.openxmlformats.org/officeDocument/2006/relationships/hyperlink" Target="https://www.epicov.org/epi3/start/EPI_ISL/430217" TargetMode="External"/><Relationship Id="rId9729" Type="http://schemas.openxmlformats.org/officeDocument/2006/relationships/hyperlink" Target="https://www.epicov.org/epi3/start/EPI_ISL/430630" TargetMode="External"/><Relationship Id="rId3073" Type="http://schemas.openxmlformats.org/officeDocument/2006/relationships/hyperlink" Target="https://www.epicov.org/epi3/start/EPI_ISL/419906" TargetMode="External"/><Relationship Id="rId4124" Type="http://schemas.openxmlformats.org/officeDocument/2006/relationships/hyperlink" Target="https://www.epicov.org/epi3/start/EPI_ISL/425532" TargetMode="External"/><Relationship Id="rId7694" Type="http://schemas.openxmlformats.org/officeDocument/2006/relationships/hyperlink" Target="https://www.epicov.org/epi3/start/EPI_ISL/427700" TargetMode="External"/><Relationship Id="rId11659" Type="http://schemas.openxmlformats.org/officeDocument/2006/relationships/hyperlink" Target="https://www.epicov.org/epi3/start/EPI_ISL/423698" TargetMode="External"/><Relationship Id="rId1718" Type="http://schemas.openxmlformats.org/officeDocument/2006/relationships/hyperlink" Target="https://www.epicov.org/epi3/start/EPI_ISL/406538" TargetMode="External"/><Relationship Id="rId3140" Type="http://schemas.openxmlformats.org/officeDocument/2006/relationships/hyperlink" Target="https://www.epicov.org/epi3/start/EPI_ISL/417418" TargetMode="External"/><Relationship Id="rId6296" Type="http://schemas.openxmlformats.org/officeDocument/2006/relationships/hyperlink" Target="https://www.epicov.org/epi3/start/EPI_ISL/425895" TargetMode="External"/><Relationship Id="rId7347" Type="http://schemas.openxmlformats.org/officeDocument/2006/relationships/hyperlink" Target="https://www.epicov.org/epi3/start/EPI_ISL/429805" TargetMode="External"/><Relationship Id="rId8745" Type="http://schemas.openxmlformats.org/officeDocument/2006/relationships/hyperlink" Target="https://www.epicov.org/epi3/start/EPI_ISL/429277" TargetMode="External"/><Relationship Id="rId10675" Type="http://schemas.openxmlformats.org/officeDocument/2006/relationships/hyperlink" Target="https://www.epicov.org/epi3/start/EPI_ISL/421190" TargetMode="External"/><Relationship Id="rId11726" Type="http://schemas.openxmlformats.org/officeDocument/2006/relationships/hyperlink" Target="https://www.epicov.org/epi3/start/EPI_ISL/422956" TargetMode="External"/><Relationship Id="rId7761" Type="http://schemas.openxmlformats.org/officeDocument/2006/relationships/hyperlink" Target="https://www.epicov.org/epi3/start/EPI_ISL/426519" TargetMode="External"/><Relationship Id="rId8812" Type="http://schemas.openxmlformats.org/officeDocument/2006/relationships/hyperlink" Target="https://www.epicov.org/epi3/start/EPI_ISL/429218" TargetMode="External"/><Relationship Id="rId10328" Type="http://schemas.openxmlformats.org/officeDocument/2006/relationships/hyperlink" Target="https://www.epicov.org/epi3/start/EPI_ISL/430476" TargetMode="External"/><Relationship Id="rId10742" Type="http://schemas.openxmlformats.org/officeDocument/2006/relationships/hyperlink" Target="https://www.epicov.org/epi3/start/EPI_ISL/421179" TargetMode="External"/><Relationship Id="rId3957" Type="http://schemas.openxmlformats.org/officeDocument/2006/relationships/hyperlink" Target="https://www.epicov.org/epi3/start/EPI_ISL/424268" TargetMode="External"/><Relationship Id="rId6363" Type="http://schemas.openxmlformats.org/officeDocument/2006/relationships/hyperlink" Target="https://www.epicov.org/epi3/start/EPI_ISL/427359" TargetMode="External"/><Relationship Id="rId7414" Type="http://schemas.openxmlformats.org/officeDocument/2006/relationships/hyperlink" Target="https://www.epicov.org/epi3/start/EPI_ISL/430815" TargetMode="External"/><Relationship Id="rId878" Type="http://schemas.openxmlformats.org/officeDocument/2006/relationships/hyperlink" Target="https://www.epicov.org/epi3/start/EPI_ISL/416427" TargetMode="External"/><Relationship Id="rId2559" Type="http://schemas.openxmlformats.org/officeDocument/2006/relationships/hyperlink" Target="https://www.epicov.org/epi3/start/EPI_ISL/418985" TargetMode="External"/><Relationship Id="rId2973" Type="http://schemas.openxmlformats.org/officeDocument/2006/relationships/hyperlink" Target="https://www.epicov.org/epi3/start/EPI_ISL/418663" TargetMode="External"/><Relationship Id="rId6016" Type="http://schemas.openxmlformats.org/officeDocument/2006/relationships/hyperlink" Target="https://www.epicov.org/epi3/start/EPI_ISL/425937" TargetMode="External"/><Relationship Id="rId6430" Type="http://schemas.openxmlformats.org/officeDocument/2006/relationships/hyperlink" Target="https://www.epicov.org/epi3/start/EPI_ISL/426007" TargetMode="External"/><Relationship Id="rId9586" Type="http://schemas.openxmlformats.org/officeDocument/2006/relationships/hyperlink" Target="https://www.epicov.org/epi3/start/EPI_ISL/428255" TargetMode="External"/><Relationship Id="rId12567" Type="http://schemas.openxmlformats.org/officeDocument/2006/relationships/hyperlink" Target="https://www.epicov.org/epi3/start/EPI_ISL/422838" TargetMode="External"/><Relationship Id="rId945" Type="http://schemas.openxmlformats.org/officeDocument/2006/relationships/hyperlink" Target="https://www.epicov.org/epi3/start/EPI_ISL/417809" TargetMode="External"/><Relationship Id="rId1575" Type="http://schemas.openxmlformats.org/officeDocument/2006/relationships/hyperlink" Target="https://www.epicov.org/epi3/start/EPI_ISL/419754" TargetMode="External"/><Relationship Id="rId2626" Type="http://schemas.openxmlformats.org/officeDocument/2006/relationships/hyperlink" Target="https://www.epicov.org/epi3/start/EPI_ISL/416361" TargetMode="External"/><Relationship Id="rId5032" Type="http://schemas.openxmlformats.org/officeDocument/2006/relationships/hyperlink" Target="https://www.epicov.org/epi3/start/EPI_ISL/426710" TargetMode="External"/><Relationship Id="rId8188" Type="http://schemas.openxmlformats.org/officeDocument/2006/relationships/hyperlink" Target="https://www.epicov.org/epi3/start/EPI_ISL/427612" TargetMode="External"/><Relationship Id="rId9239" Type="http://schemas.openxmlformats.org/officeDocument/2006/relationships/hyperlink" Target="https://www.epicov.org/epi3/start/EPI_ISL/429038" TargetMode="External"/><Relationship Id="rId9653" Type="http://schemas.openxmlformats.org/officeDocument/2006/relationships/hyperlink" Target="https://www.epicov.org/epi3/start/EPI_ISL/427072" TargetMode="External"/><Relationship Id="rId11169" Type="http://schemas.openxmlformats.org/officeDocument/2006/relationships/hyperlink" Target="https://www.epicov.org/epi3/start/EPI_ISL/423640" TargetMode="External"/><Relationship Id="rId1228" Type="http://schemas.openxmlformats.org/officeDocument/2006/relationships/hyperlink" Target="https://www.epicov.org/epi3/start/EPI_ISL/415522" TargetMode="External"/><Relationship Id="rId4798" Type="http://schemas.openxmlformats.org/officeDocument/2006/relationships/hyperlink" Target="https://www.epicov.org/epi3/start/EPI_ISL/426634" TargetMode="External"/><Relationship Id="rId8255" Type="http://schemas.openxmlformats.org/officeDocument/2006/relationships/hyperlink" Target="https://www.epicov.org/epi3/start/EPI_ISL/427656" TargetMode="External"/><Relationship Id="rId9306" Type="http://schemas.openxmlformats.org/officeDocument/2006/relationships/hyperlink" Target="https://www.epicov.org/epi3/start/EPI_ISL/421920" TargetMode="External"/><Relationship Id="rId10185" Type="http://schemas.openxmlformats.org/officeDocument/2006/relationships/hyperlink" Target="https://www.epicov.org/epi3/start/EPI_ISL/429304" TargetMode="External"/><Relationship Id="rId11583" Type="http://schemas.openxmlformats.org/officeDocument/2006/relationships/hyperlink" Target="https://www.epicov.org/epi3/start/EPI_ISL/424981" TargetMode="External"/><Relationship Id="rId12634" Type="http://schemas.openxmlformats.org/officeDocument/2006/relationships/hyperlink" Target="https://www.epicov.org/epi3/start/EPI_ISL/420228" TargetMode="External"/><Relationship Id="rId1642" Type="http://schemas.openxmlformats.org/officeDocument/2006/relationships/hyperlink" Target="https://www.epicov.org/epi3/start/EPI_ISL/417263" TargetMode="External"/><Relationship Id="rId5849" Type="http://schemas.openxmlformats.org/officeDocument/2006/relationships/hyperlink" Target="https://www.epicov.org/epi3/start/EPI_ISL/425735" TargetMode="External"/><Relationship Id="rId7271" Type="http://schemas.openxmlformats.org/officeDocument/2006/relationships/hyperlink" Target="https://www.epicov.org/epi3/start/EPI_ISL/429879" TargetMode="External"/><Relationship Id="rId8322" Type="http://schemas.openxmlformats.org/officeDocument/2006/relationships/hyperlink" Target="https://www.epicov.org/epi3/start/EPI_ISL/420792" TargetMode="External"/><Relationship Id="rId9720" Type="http://schemas.openxmlformats.org/officeDocument/2006/relationships/hyperlink" Target="https://www.epicov.org/epi3/start/EPI_ISL/427096" TargetMode="External"/><Relationship Id="rId11236" Type="http://schemas.openxmlformats.org/officeDocument/2006/relationships/hyperlink" Target="https://www.epicov.org/epi3/start/EPI_ISL/424876" TargetMode="External"/><Relationship Id="rId11650" Type="http://schemas.openxmlformats.org/officeDocument/2006/relationships/hyperlink" Target="https://www.epicov.org/epi3/start/EPI_ISL/422374" TargetMode="External"/><Relationship Id="rId12701" Type="http://schemas.openxmlformats.org/officeDocument/2006/relationships/hyperlink" Target="https://www.epicov.org/epi3/start/EPI_ISL/421576" TargetMode="External"/><Relationship Id="rId4865" Type="http://schemas.openxmlformats.org/officeDocument/2006/relationships/hyperlink" Target="https://www.epicov.org/epi3/start/EPI_ISL/424103" TargetMode="External"/><Relationship Id="rId5916" Type="http://schemas.openxmlformats.org/officeDocument/2006/relationships/hyperlink" Target="https://www.epicov.org/epi3/start/EPI_ISL/424458" TargetMode="External"/><Relationship Id="rId10252" Type="http://schemas.openxmlformats.org/officeDocument/2006/relationships/hyperlink" Target="https://www.epicov.org/epi3/start/EPI_ISL/430332" TargetMode="External"/><Relationship Id="rId11303" Type="http://schemas.openxmlformats.org/officeDocument/2006/relationships/hyperlink" Target="https://www.epicov.org/epi3/start/EPI_ISL/423564" TargetMode="External"/><Relationship Id="rId388" Type="http://schemas.openxmlformats.org/officeDocument/2006/relationships/hyperlink" Target="https://www.epicov.org/epi3/start/EPI_ISL/416600" TargetMode="External"/><Relationship Id="rId2069" Type="http://schemas.openxmlformats.org/officeDocument/2006/relationships/hyperlink" Target="https://www.epicov.org/epi3/start/EPI_ISL/418198" TargetMode="External"/><Relationship Id="rId3467" Type="http://schemas.openxmlformats.org/officeDocument/2006/relationships/hyperlink" Target="https://www.epicov.org/epi3/start/EPI_ISL/418048" TargetMode="External"/><Relationship Id="rId3881" Type="http://schemas.openxmlformats.org/officeDocument/2006/relationships/hyperlink" Target="https://www.epicov.org/epi3/start/EPI_ISL/424218" TargetMode="External"/><Relationship Id="rId4518" Type="http://schemas.openxmlformats.org/officeDocument/2006/relationships/hyperlink" Target="https://www.epicov.org/epi3/start/EPI_ISL/425649" TargetMode="External"/><Relationship Id="rId4932" Type="http://schemas.openxmlformats.org/officeDocument/2006/relationships/hyperlink" Target="https://www.epicov.org/epi3/start/EPI_ISL/424122" TargetMode="External"/><Relationship Id="rId9096" Type="http://schemas.openxmlformats.org/officeDocument/2006/relationships/hyperlink" Target="https://www.epicov.org/epi3/start/EPI_ISL/420667" TargetMode="External"/><Relationship Id="rId2483" Type="http://schemas.openxmlformats.org/officeDocument/2006/relationships/hyperlink" Target="https://www.epicov.org/epi3/start/EPI_ISL/417525" TargetMode="External"/><Relationship Id="rId3534" Type="http://schemas.openxmlformats.org/officeDocument/2006/relationships/hyperlink" Target="https://www.epicov.org/epi3/start/EPI_ISL/419460" TargetMode="External"/><Relationship Id="rId12077" Type="http://schemas.openxmlformats.org/officeDocument/2006/relationships/hyperlink" Target="https://www.epicov.org/epi3/start/EPI_ISL/420472" TargetMode="External"/><Relationship Id="rId12491" Type="http://schemas.openxmlformats.org/officeDocument/2006/relationships/hyperlink" Target="https://www.epicov.org/epi3/start/EPI_ISL/420073" TargetMode="External"/><Relationship Id="rId455" Type="http://schemas.openxmlformats.org/officeDocument/2006/relationships/hyperlink" Target="https://www.epicov.org/epi3/start/EPI_ISL/417989" TargetMode="External"/><Relationship Id="rId1085" Type="http://schemas.openxmlformats.org/officeDocument/2006/relationships/hyperlink" Target="https://www.epicov.org/epi3/start/EPI_ISL/414466" TargetMode="External"/><Relationship Id="rId2136" Type="http://schemas.openxmlformats.org/officeDocument/2006/relationships/hyperlink" Target="https://www.epicov.org/epi3/start/EPI_ISL/417018" TargetMode="External"/><Relationship Id="rId2550" Type="http://schemas.openxmlformats.org/officeDocument/2006/relationships/hyperlink" Target="https://www.epicov.org/epi3/start/EPI_ISL/418980" TargetMode="External"/><Relationship Id="rId3601" Type="http://schemas.openxmlformats.org/officeDocument/2006/relationships/hyperlink" Target="https://www.epicov.org/epi3/start/EPI_ISL/419476" TargetMode="External"/><Relationship Id="rId6757" Type="http://schemas.openxmlformats.org/officeDocument/2006/relationships/hyperlink" Target="https://www.epicov.org/epi3/start/EPI_ISL/428716" TargetMode="External"/><Relationship Id="rId7808" Type="http://schemas.openxmlformats.org/officeDocument/2006/relationships/hyperlink" Target="https://www.epicov.org/epi3/start/EPI_ISL/426580" TargetMode="External"/><Relationship Id="rId9163" Type="http://schemas.openxmlformats.org/officeDocument/2006/relationships/hyperlink" Target="https://www.epicov.org/epi3/start/EPI_ISL/429004" TargetMode="External"/><Relationship Id="rId11093" Type="http://schemas.openxmlformats.org/officeDocument/2006/relationships/hyperlink" Target="https://www.epicov.org/epi3/start/EPI_ISL/424903" TargetMode="External"/><Relationship Id="rId12144" Type="http://schemas.openxmlformats.org/officeDocument/2006/relationships/hyperlink" Target="https://www.epicov.org/epi3/start/EPI_ISL/421704" TargetMode="External"/><Relationship Id="rId108" Type="http://schemas.openxmlformats.org/officeDocument/2006/relationships/hyperlink" Target="https://www.epicov.org/epi3/start/EPI_ISL/413650" TargetMode="External"/><Relationship Id="rId522" Type="http://schemas.openxmlformats.org/officeDocument/2006/relationships/hyperlink" Target="https://www.epicov.org/epi3/start/EPI_ISL/414005" TargetMode="External"/><Relationship Id="rId1152" Type="http://schemas.openxmlformats.org/officeDocument/2006/relationships/hyperlink" Target="https://www.epicov.org/epi3/start/EPI_ISL/414577" TargetMode="External"/><Relationship Id="rId2203" Type="http://schemas.openxmlformats.org/officeDocument/2006/relationships/hyperlink" Target="https://www.epicov.org/epi3/start/EPI_ISL/418381" TargetMode="External"/><Relationship Id="rId5359" Type="http://schemas.openxmlformats.org/officeDocument/2006/relationships/hyperlink" Target="https://www.epicov.org/epi3/start/EPI_ISL/422000" TargetMode="External"/><Relationship Id="rId5773" Type="http://schemas.openxmlformats.org/officeDocument/2006/relationships/hyperlink" Target="https://www.epicov.org/epi3/start/EPI_ISL/424481" TargetMode="External"/><Relationship Id="rId9230" Type="http://schemas.openxmlformats.org/officeDocument/2006/relationships/hyperlink" Target="https://www.epicov.org/epi3/start/EPI_ISL/430024" TargetMode="External"/><Relationship Id="rId11160" Type="http://schemas.openxmlformats.org/officeDocument/2006/relationships/hyperlink" Target="https://www.epicov.org/epi3/start/EPI_ISL/424974" TargetMode="External"/><Relationship Id="rId4375" Type="http://schemas.openxmlformats.org/officeDocument/2006/relationships/hyperlink" Target="https://www.epicov.org/epi3/start/EPI_ISL/425611" TargetMode="External"/><Relationship Id="rId5426" Type="http://schemas.openxmlformats.org/officeDocument/2006/relationships/hyperlink" Target="https://www.epicov.org/epi3/start/EPI_ISL/423500" TargetMode="External"/><Relationship Id="rId6824" Type="http://schemas.openxmlformats.org/officeDocument/2006/relationships/hyperlink" Target="https://www.epicov.org/epi3/start/EPI_ISL/427440" TargetMode="External"/><Relationship Id="rId12211" Type="http://schemas.openxmlformats.org/officeDocument/2006/relationships/hyperlink" Target="https://www.epicov.org/epi3/start/EPI_ISL/422721" TargetMode="External"/><Relationship Id="rId1969" Type="http://schemas.openxmlformats.org/officeDocument/2006/relationships/hyperlink" Target="https://www.epicov.org/epi3/start/EPI_ISL/418268" TargetMode="External"/><Relationship Id="rId4028" Type="http://schemas.openxmlformats.org/officeDocument/2006/relationships/hyperlink" Target="https://www.epicov.org/epi3/start/EPI_ISL/426806" TargetMode="External"/><Relationship Id="rId5840" Type="http://schemas.openxmlformats.org/officeDocument/2006/relationships/hyperlink" Target="https://www.epicov.org/epi3/start/EPI_ISL/424408" TargetMode="External"/><Relationship Id="rId8996" Type="http://schemas.openxmlformats.org/officeDocument/2006/relationships/hyperlink" Target="https://www.epicov.org/epi3/start/EPI_ISL/420508" TargetMode="External"/><Relationship Id="rId11977" Type="http://schemas.openxmlformats.org/officeDocument/2006/relationships/hyperlink" Target="https://www.epicov.org/epi3/start/EPI_ISL/420287" TargetMode="External"/><Relationship Id="rId3391" Type="http://schemas.openxmlformats.org/officeDocument/2006/relationships/hyperlink" Target="https://www.epicov.org/epi3/start/EPI_ISL/412898" TargetMode="External"/><Relationship Id="rId4442" Type="http://schemas.openxmlformats.org/officeDocument/2006/relationships/hyperlink" Target="https://www.epicov.org/epi3/start/EPI_ISL/426995" TargetMode="External"/><Relationship Id="rId7598" Type="http://schemas.openxmlformats.org/officeDocument/2006/relationships/hyperlink" Target="https://www.epicov.org/epi3/start/EPI_ISL/426469" TargetMode="External"/><Relationship Id="rId8649" Type="http://schemas.openxmlformats.org/officeDocument/2006/relationships/hyperlink" Target="https://www.epicov.org/epi3/start/EPI_ISL/429259" TargetMode="External"/><Relationship Id="rId10579" Type="http://schemas.openxmlformats.org/officeDocument/2006/relationships/hyperlink" Target="https://www.epicov.org/epi3/start/EPI_ISL/423856" TargetMode="External"/><Relationship Id="rId10993" Type="http://schemas.openxmlformats.org/officeDocument/2006/relationships/hyperlink" Target="https://www.epicov.org/epi3/start/EPI_ISL/421237" TargetMode="External"/><Relationship Id="rId3044" Type="http://schemas.openxmlformats.org/officeDocument/2006/relationships/hyperlink" Target="https://www.epicov.org/epi3/start/EPI_ISL/417356" TargetMode="External"/><Relationship Id="rId7665" Type="http://schemas.openxmlformats.org/officeDocument/2006/relationships/hyperlink" Target="https://www.epicov.org/epi3/start/EPI_ISL/426456" TargetMode="External"/><Relationship Id="rId8716" Type="http://schemas.openxmlformats.org/officeDocument/2006/relationships/hyperlink" Target="https://www.epicov.org/epi3/start/EPI_ISL/429299" TargetMode="External"/><Relationship Id="rId10646" Type="http://schemas.openxmlformats.org/officeDocument/2006/relationships/hyperlink" Target="https://www.epicov.org/epi3/start/EPI_ISL/422540" TargetMode="External"/><Relationship Id="rId2060" Type="http://schemas.openxmlformats.org/officeDocument/2006/relationships/hyperlink" Target="https://www.epicov.org/epi3/start/EPI_ISL/419535" TargetMode="External"/><Relationship Id="rId3111" Type="http://schemas.openxmlformats.org/officeDocument/2006/relationships/hyperlink" Target="https://www.epicov.org/epi3/start/EPI_ISL/418751" TargetMode="External"/><Relationship Id="rId6267" Type="http://schemas.openxmlformats.org/officeDocument/2006/relationships/hyperlink" Target="https://www.epicov.org/epi3/start/EPI_ISL/424576" TargetMode="External"/><Relationship Id="rId6681" Type="http://schemas.openxmlformats.org/officeDocument/2006/relationships/hyperlink" Target="https://www.epicov.org/epi3/start/EPI_ISL/426120" TargetMode="External"/><Relationship Id="rId7318" Type="http://schemas.openxmlformats.org/officeDocument/2006/relationships/hyperlink" Target="https://www.epicov.org/epi3/start/EPI_ISL/427288" TargetMode="External"/><Relationship Id="rId7732" Type="http://schemas.openxmlformats.org/officeDocument/2006/relationships/hyperlink" Target="https://www.epicov.org/epi3/start/EPI_ISL/425204" TargetMode="External"/><Relationship Id="rId2877" Type="http://schemas.openxmlformats.org/officeDocument/2006/relationships/hyperlink" Target="https://www.epicov.org/epi3/start/EPI_ISL/419959" TargetMode="External"/><Relationship Id="rId5283" Type="http://schemas.openxmlformats.org/officeDocument/2006/relationships/hyperlink" Target="https://www.epicov.org/epi3/start/EPI_ISL/425977" TargetMode="External"/><Relationship Id="rId6334" Type="http://schemas.openxmlformats.org/officeDocument/2006/relationships/hyperlink" Target="https://www.epicov.org/epi3/start/EPI_ISL/426099" TargetMode="External"/><Relationship Id="rId10713" Type="http://schemas.openxmlformats.org/officeDocument/2006/relationships/hyperlink" Target="https://www.epicov.org/epi3/start/EPI_ISL/422463" TargetMode="External"/><Relationship Id="rId849" Type="http://schemas.openxmlformats.org/officeDocument/2006/relationships/hyperlink" Target="https://www.epicov.org/epi3/start/EPI_ISL/416434" TargetMode="External"/><Relationship Id="rId1479" Type="http://schemas.openxmlformats.org/officeDocument/2006/relationships/hyperlink" Target="https://www.epicov.org/epi3/start/EPI_ISL/419713" TargetMode="External"/><Relationship Id="rId3928" Type="http://schemas.openxmlformats.org/officeDocument/2006/relationships/hyperlink" Target="https://www.epicov.org/epi3/start/EPI_ISL/424242" TargetMode="External"/><Relationship Id="rId5350" Type="http://schemas.openxmlformats.org/officeDocument/2006/relationships/hyperlink" Target="https://www.epicov.org/epi3/start/EPI_ISL/425997" TargetMode="External"/><Relationship Id="rId6401" Type="http://schemas.openxmlformats.org/officeDocument/2006/relationships/hyperlink" Target="https://www.epicov.org/epi3/start/EPI_ISL/430977" TargetMode="External"/><Relationship Id="rId9557" Type="http://schemas.openxmlformats.org/officeDocument/2006/relationships/hyperlink" Target="https://www.epicov.org/epi3/start/EPI_ISL/429576" TargetMode="External"/><Relationship Id="rId1893" Type="http://schemas.openxmlformats.org/officeDocument/2006/relationships/hyperlink" Target="https://www.epicov.org/epi3/start/EPI_ISL/419551" TargetMode="External"/><Relationship Id="rId2944" Type="http://schemas.openxmlformats.org/officeDocument/2006/relationships/hyperlink" Target="https://www.epicov.org/epi3/start/EPI_ISL/419978" TargetMode="External"/><Relationship Id="rId5003" Type="http://schemas.openxmlformats.org/officeDocument/2006/relationships/hyperlink" Target="https://www.epicov.org/epi3/start/EPI_ISL/424168" TargetMode="External"/><Relationship Id="rId8159" Type="http://schemas.openxmlformats.org/officeDocument/2006/relationships/hyperlink" Target="https://www.epicov.org/epi3/start/EPI_ISL/427640" TargetMode="External"/><Relationship Id="rId9971" Type="http://schemas.openxmlformats.org/officeDocument/2006/relationships/hyperlink" Target="https://www.epicov.org/epi3/start/EPI_ISL/430667" TargetMode="External"/><Relationship Id="rId11487" Type="http://schemas.openxmlformats.org/officeDocument/2006/relationships/hyperlink" Target="https://www.epicov.org/epi3/start/EPI_ISL/423726" TargetMode="External"/><Relationship Id="rId12538" Type="http://schemas.openxmlformats.org/officeDocument/2006/relationships/hyperlink" Target="https://www.epicov.org/epi3/start/EPI_ISL/422851" TargetMode="External"/><Relationship Id="rId916" Type="http://schemas.openxmlformats.org/officeDocument/2006/relationships/hyperlink" Target="https://www.epicov.org/epi3/start/EPI_ISL/416585" TargetMode="External"/><Relationship Id="rId1546" Type="http://schemas.openxmlformats.org/officeDocument/2006/relationships/hyperlink" Target="https://www.epicov.org/epi3/start/EPI_ISL/417106" TargetMode="External"/><Relationship Id="rId1960" Type="http://schemas.openxmlformats.org/officeDocument/2006/relationships/hyperlink" Target="https://www.epicov.org/epi3/start/EPI_ISL/418264" TargetMode="External"/><Relationship Id="rId7175" Type="http://schemas.openxmlformats.org/officeDocument/2006/relationships/hyperlink" Target="https://www.epicov.org/epi3/start/EPI_ISL/430706" TargetMode="External"/><Relationship Id="rId8573" Type="http://schemas.openxmlformats.org/officeDocument/2006/relationships/hyperlink" Target="https://www.epicov.org/epi3/start/EPI_ISL/429099" TargetMode="External"/><Relationship Id="rId9624" Type="http://schemas.openxmlformats.org/officeDocument/2006/relationships/hyperlink" Target="https://www.epicov.org/epi3/start/EPI_ISL/429561" TargetMode="External"/><Relationship Id="rId10089" Type="http://schemas.openxmlformats.org/officeDocument/2006/relationships/hyperlink" Target="https://www.epicov.org/epi3/start/EPI_ISL/430334" TargetMode="External"/><Relationship Id="rId11554" Type="http://schemas.openxmlformats.org/officeDocument/2006/relationships/hyperlink" Target="https://www.epicov.org/epi3/start/EPI_ISL/423660" TargetMode="External"/><Relationship Id="rId12605" Type="http://schemas.openxmlformats.org/officeDocument/2006/relationships/hyperlink" Target="https://www.epicov.org/epi3/start/EPI_ISL/422863" TargetMode="External"/><Relationship Id="rId1613" Type="http://schemas.openxmlformats.org/officeDocument/2006/relationships/hyperlink" Target="https://www.epicov.org/epi3/start/EPI_ISL/419772" TargetMode="External"/><Relationship Id="rId4769" Type="http://schemas.openxmlformats.org/officeDocument/2006/relationships/hyperlink" Target="https://www.epicov.org/epi3/start/EPI_ISL/425371" TargetMode="External"/><Relationship Id="rId8226" Type="http://schemas.openxmlformats.org/officeDocument/2006/relationships/hyperlink" Target="https://www.epicov.org/epi3/start/EPI_ISL/427682" TargetMode="External"/><Relationship Id="rId8640" Type="http://schemas.openxmlformats.org/officeDocument/2006/relationships/hyperlink" Target="https://www.epicov.org/epi3/start/EPI_ISL/430240" TargetMode="External"/><Relationship Id="rId10156" Type="http://schemas.openxmlformats.org/officeDocument/2006/relationships/hyperlink" Target="https://www.epicov.org/epi3/start/EPI_ISL/430391" TargetMode="External"/><Relationship Id="rId10570" Type="http://schemas.openxmlformats.org/officeDocument/2006/relationships/hyperlink" Target="https://www.epicov.org/epi3/start/EPI_ISL/423860" TargetMode="External"/><Relationship Id="rId11207" Type="http://schemas.openxmlformats.org/officeDocument/2006/relationships/hyperlink" Target="https://www.epicov.org/epi3/start/EPI_ISL/423626" TargetMode="External"/><Relationship Id="rId11621" Type="http://schemas.openxmlformats.org/officeDocument/2006/relationships/hyperlink" Target="https://www.epicov.org/epi3/start/EPI_ISL/422346" TargetMode="External"/><Relationship Id="rId3785" Type="http://schemas.openxmlformats.org/officeDocument/2006/relationships/hyperlink" Target="https://www.epicov.org/epi3/start/EPI_ISL/419265" TargetMode="External"/><Relationship Id="rId4836" Type="http://schemas.openxmlformats.org/officeDocument/2006/relationships/hyperlink" Target="https://www.epicov.org/epi3/start/EPI_ISL/425444" TargetMode="External"/><Relationship Id="rId6191" Type="http://schemas.openxmlformats.org/officeDocument/2006/relationships/hyperlink" Target="https://www.epicov.org/epi3/start/EPI_ISL/425846" TargetMode="External"/><Relationship Id="rId7242" Type="http://schemas.openxmlformats.org/officeDocument/2006/relationships/hyperlink" Target="https://www.epicov.org/epi3/start/EPI_ISL/427248" TargetMode="External"/><Relationship Id="rId10223" Type="http://schemas.openxmlformats.org/officeDocument/2006/relationships/hyperlink" Target="https://www.epicov.org/epi3/start/EPI_ISL/430320" TargetMode="External"/><Relationship Id="rId2387" Type="http://schemas.openxmlformats.org/officeDocument/2006/relationships/hyperlink" Target="https://www.epicov.org/epi3/start/EPI_ISL/417558" TargetMode="External"/><Relationship Id="rId3438" Type="http://schemas.openxmlformats.org/officeDocument/2006/relationships/hyperlink" Target="https://www.epicov.org/epi3/start/EPI_ISL/418039" TargetMode="External"/><Relationship Id="rId3852" Type="http://schemas.openxmlformats.org/officeDocument/2006/relationships/hyperlink" Target="https://www.epicov.org/epi3/start/EPI_ISL/425564" TargetMode="External"/><Relationship Id="rId12395" Type="http://schemas.openxmlformats.org/officeDocument/2006/relationships/hyperlink" Target="https://www.epicov.org/epi3/start/EPI_ISL/420033" TargetMode="External"/><Relationship Id="rId359" Type="http://schemas.openxmlformats.org/officeDocument/2006/relationships/hyperlink" Target="https://www.epicov.org/epi3/start/EPI_ISL/414042" TargetMode="External"/><Relationship Id="rId773" Type="http://schemas.openxmlformats.org/officeDocument/2006/relationships/hyperlink" Target="https://www.epicov.org/epi3/start/EPI_ISL/415159" TargetMode="External"/><Relationship Id="rId2454" Type="http://schemas.openxmlformats.org/officeDocument/2006/relationships/hyperlink" Target="https://www.epicov.org/epi3/start/EPI_ISL/418828" TargetMode="External"/><Relationship Id="rId3505" Type="http://schemas.openxmlformats.org/officeDocument/2006/relationships/hyperlink" Target="https://www.epicov.org/epi3/start/EPI_ISL/418115" TargetMode="External"/><Relationship Id="rId4903" Type="http://schemas.openxmlformats.org/officeDocument/2006/relationships/hyperlink" Target="https://www.epicov.org/epi3/start/EPI_ISL/425463" TargetMode="External"/><Relationship Id="rId9067" Type="http://schemas.openxmlformats.org/officeDocument/2006/relationships/hyperlink" Target="https://www.epicov.org/epi3/start/EPI_ISL/421841" TargetMode="External"/><Relationship Id="rId9481" Type="http://schemas.openxmlformats.org/officeDocument/2006/relationships/hyperlink" Target="https://www.epicov.org/epi3/start/EPI_ISL/428204" TargetMode="External"/><Relationship Id="rId12048" Type="http://schemas.openxmlformats.org/officeDocument/2006/relationships/hyperlink" Target="https://www.epicov.org/epi3/start/EPI_ISL/420444" TargetMode="External"/><Relationship Id="rId426" Type="http://schemas.openxmlformats.org/officeDocument/2006/relationships/hyperlink" Target="https://www.epicov.org/epi3/start/EPI_ISL/417951" TargetMode="External"/><Relationship Id="rId1056" Type="http://schemas.openxmlformats.org/officeDocument/2006/relationships/hyperlink" Target="https://www.epicov.org/epi3/start/EPI_ISL/414455" TargetMode="External"/><Relationship Id="rId2107" Type="http://schemas.openxmlformats.org/officeDocument/2006/relationships/hyperlink" Target="https://www.epicov.org/epi3/start/EPI_ISL/419684" TargetMode="External"/><Relationship Id="rId8083" Type="http://schemas.openxmlformats.org/officeDocument/2006/relationships/hyperlink" Target="https://www.epicov.org/epi3/start/EPI_ISL/426384" TargetMode="External"/><Relationship Id="rId9134" Type="http://schemas.openxmlformats.org/officeDocument/2006/relationships/hyperlink" Target="https://www.epicov.org/epi3/start/EPI_ISL/429029" TargetMode="External"/><Relationship Id="rId12462" Type="http://schemas.openxmlformats.org/officeDocument/2006/relationships/hyperlink" Target="https://www.epicov.org/epi3/start/EPI_ISL/420048" TargetMode="External"/><Relationship Id="rId840" Type="http://schemas.openxmlformats.org/officeDocument/2006/relationships/hyperlink" Target="https://www.epicov.org/epi3/start/EPI_ISL/417735" TargetMode="External"/><Relationship Id="rId1470" Type="http://schemas.openxmlformats.org/officeDocument/2006/relationships/hyperlink" Target="https://www.epicov.org/epi3/start/EPI_ISL/419723" TargetMode="External"/><Relationship Id="rId2521" Type="http://schemas.openxmlformats.org/officeDocument/2006/relationships/hyperlink" Target="https://www.epicov.org/epi3/start/EPI_ISL/416330" TargetMode="External"/><Relationship Id="rId4279" Type="http://schemas.openxmlformats.org/officeDocument/2006/relationships/hyperlink" Target="https://www.epicov.org/epi3/start/EPI_ISL/424392" TargetMode="External"/><Relationship Id="rId5677" Type="http://schemas.openxmlformats.org/officeDocument/2006/relationships/hyperlink" Target="https://www.epicov.org/epi3/start/EPI_ISL/425806" TargetMode="External"/><Relationship Id="rId6728" Type="http://schemas.openxmlformats.org/officeDocument/2006/relationships/hyperlink" Target="https://www.epicov.org/epi3/start/EPI_ISL/428798" TargetMode="External"/><Relationship Id="rId11064" Type="http://schemas.openxmlformats.org/officeDocument/2006/relationships/hyperlink" Target="https://www.epicov.org/epi3/start/EPI_ISL/421248" TargetMode="External"/><Relationship Id="rId12115" Type="http://schemas.openxmlformats.org/officeDocument/2006/relationships/hyperlink" Target="https://www.epicov.org/epi3/start/EPI_ISL/420493" TargetMode="External"/><Relationship Id="rId1123" Type="http://schemas.openxmlformats.org/officeDocument/2006/relationships/hyperlink" Target="https://www.epicov.org/epi3/start/EPI_ISL/414551" TargetMode="External"/><Relationship Id="rId4693" Type="http://schemas.openxmlformats.org/officeDocument/2006/relationships/hyperlink" Target="https://www.epicov.org/epi3/start/EPI_ISL/425364" TargetMode="External"/><Relationship Id="rId5744" Type="http://schemas.openxmlformats.org/officeDocument/2006/relationships/hyperlink" Target="https://www.epicov.org/epi3/start/EPI_ISL/424496" TargetMode="External"/><Relationship Id="rId8150" Type="http://schemas.openxmlformats.org/officeDocument/2006/relationships/hyperlink" Target="https://www.epicov.org/epi3/start/EPI_ISL/426305" TargetMode="External"/><Relationship Id="rId9201" Type="http://schemas.openxmlformats.org/officeDocument/2006/relationships/hyperlink" Target="https://www.epicov.org/epi3/start/EPI_ISL/429061" TargetMode="External"/><Relationship Id="rId10080" Type="http://schemas.openxmlformats.org/officeDocument/2006/relationships/hyperlink" Target="https://www.epicov.org/epi3/start/EPI_ISL/430376" TargetMode="External"/><Relationship Id="rId11131" Type="http://schemas.openxmlformats.org/officeDocument/2006/relationships/hyperlink" Target="https://www.epicov.org/epi3/start/EPI_ISL/423613" TargetMode="External"/><Relationship Id="rId3295" Type="http://schemas.openxmlformats.org/officeDocument/2006/relationships/hyperlink" Target="https://www.epicov.org/epi3/start/EPI_ISL/418720" TargetMode="External"/><Relationship Id="rId4346" Type="http://schemas.openxmlformats.org/officeDocument/2006/relationships/hyperlink" Target="https://www.epicov.org/epi3/start/EPI_ISL/426954" TargetMode="External"/><Relationship Id="rId4760" Type="http://schemas.openxmlformats.org/officeDocument/2006/relationships/hyperlink" Target="https://www.epicov.org/epi3/start/EPI_ISL/425376" TargetMode="External"/><Relationship Id="rId5811" Type="http://schemas.openxmlformats.org/officeDocument/2006/relationships/hyperlink" Target="https://www.epicov.org/epi3/start/EPI_ISL/425718" TargetMode="External"/><Relationship Id="rId8967" Type="http://schemas.openxmlformats.org/officeDocument/2006/relationships/hyperlink" Target="https://www.epicov.org/epi3/start/EPI_ISL/420582" TargetMode="External"/><Relationship Id="rId3362" Type="http://schemas.openxmlformats.org/officeDocument/2006/relationships/hyperlink" Target="https://www.epicov.org/epi3/start/EPI_ISL/412912" TargetMode="External"/><Relationship Id="rId4413" Type="http://schemas.openxmlformats.org/officeDocument/2006/relationships/hyperlink" Target="https://www.epicov.org/epi3/start/EPI_ISL/424308" TargetMode="External"/><Relationship Id="rId7569" Type="http://schemas.openxmlformats.org/officeDocument/2006/relationships/hyperlink" Target="https://www.epicov.org/epi3/start/EPI_ISL/425129" TargetMode="External"/><Relationship Id="rId7983" Type="http://schemas.openxmlformats.org/officeDocument/2006/relationships/hyperlink" Target="https://www.epicov.org/epi3/start/EPI_ISL/428834" TargetMode="External"/><Relationship Id="rId10897" Type="http://schemas.openxmlformats.org/officeDocument/2006/relationships/hyperlink" Target="https://www.epicov.org/epi3/start/EPI_ISL/421345" TargetMode="External"/><Relationship Id="rId11948" Type="http://schemas.openxmlformats.org/officeDocument/2006/relationships/hyperlink" Target="https://www.epicov.org/epi3/start/EPI_ISL/421598" TargetMode="External"/><Relationship Id="rId283" Type="http://schemas.openxmlformats.org/officeDocument/2006/relationships/hyperlink" Target="https://www.epicov.org/epi3/start/EPI_ISL/413855" TargetMode="External"/><Relationship Id="rId3015" Type="http://schemas.openxmlformats.org/officeDocument/2006/relationships/hyperlink" Target="https://www.epicov.org/epi3/start/EPI_ISL/416033" TargetMode="External"/><Relationship Id="rId6585" Type="http://schemas.openxmlformats.org/officeDocument/2006/relationships/hyperlink" Target="https://www.epicov.org/epi3/start/EPI_ISL/429976" TargetMode="External"/><Relationship Id="rId7636" Type="http://schemas.openxmlformats.org/officeDocument/2006/relationships/hyperlink" Target="https://www.epicov.org/epi3/start/EPI_ISL/427777" TargetMode="External"/><Relationship Id="rId10964" Type="http://schemas.openxmlformats.org/officeDocument/2006/relationships/hyperlink" Target="https://www.epicov.org/epi3/start/EPI_ISL/423907" TargetMode="External"/><Relationship Id="rId350" Type="http://schemas.openxmlformats.org/officeDocument/2006/relationships/hyperlink" Target="https://www.epicov.org/epi3/start/EPI_ISL/414023" TargetMode="External"/><Relationship Id="rId2031" Type="http://schemas.openxmlformats.org/officeDocument/2006/relationships/hyperlink" Target="https://www.epicov.org/epi3/start/EPI_ISL/418212" TargetMode="External"/><Relationship Id="rId5187" Type="http://schemas.openxmlformats.org/officeDocument/2006/relationships/hyperlink" Target="https://www.epicov.org/epi3/start/EPI_ISL/422096" TargetMode="External"/><Relationship Id="rId6238" Type="http://schemas.openxmlformats.org/officeDocument/2006/relationships/hyperlink" Target="https://www.epicov.org/epi3/start/EPI_ISL/425874" TargetMode="External"/><Relationship Id="rId10617" Type="http://schemas.openxmlformats.org/officeDocument/2006/relationships/hyperlink" Target="https://www.epicov.org/epi3/start/EPI_ISL/423883" TargetMode="External"/><Relationship Id="rId5254" Type="http://schemas.openxmlformats.org/officeDocument/2006/relationships/hyperlink" Target="https://www.epicov.org/epi3/start/EPI_ISL/423325" TargetMode="External"/><Relationship Id="rId6652" Type="http://schemas.openxmlformats.org/officeDocument/2006/relationships/hyperlink" Target="https://www.epicov.org/epi3/start/EPI_ISL/427305" TargetMode="External"/><Relationship Id="rId7703" Type="http://schemas.openxmlformats.org/officeDocument/2006/relationships/hyperlink" Target="https://www.epicov.org/epi3/start/EPI_ISL/425284" TargetMode="External"/><Relationship Id="rId12789" Type="http://schemas.openxmlformats.org/officeDocument/2006/relationships/hyperlink" Target="https://www.epicov.org/epi3/start/EPI_ISL/421467" TargetMode="External"/><Relationship Id="rId1797" Type="http://schemas.openxmlformats.org/officeDocument/2006/relationships/hyperlink" Target="https://www.epicov.org/epi3/start/EPI_ISL/419876" TargetMode="External"/><Relationship Id="rId2848" Type="http://schemas.openxmlformats.org/officeDocument/2006/relationships/hyperlink" Target="https://www.epicov.org/epi3/start/EPI_ISL/417301" TargetMode="External"/><Relationship Id="rId6305" Type="http://schemas.openxmlformats.org/officeDocument/2006/relationships/hyperlink" Target="https://www.epicov.org/epi3/start/EPI_ISL/425892" TargetMode="External"/><Relationship Id="rId9875" Type="http://schemas.openxmlformats.org/officeDocument/2006/relationships/hyperlink" Target="https://www.epicov.org/epi3/start/EPI_ISL/430683" TargetMode="External"/><Relationship Id="rId89" Type="http://schemas.openxmlformats.org/officeDocument/2006/relationships/hyperlink" Target="https://www.epicov.org/epi3/start/EPI_ISL/414941" TargetMode="External"/><Relationship Id="rId1864" Type="http://schemas.openxmlformats.org/officeDocument/2006/relationships/hyperlink" Target="https://www.epicov.org/epi3/start/EPI_ISL/419816" TargetMode="External"/><Relationship Id="rId2915" Type="http://schemas.openxmlformats.org/officeDocument/2006/relationships/hyperlink" Target="https://www.epicov.org/epi3/start/EPI_ISL/419989" TargetMode="External"/><Relationship Id="rId4270" Type="http://schemas.openxmlformats.org/officeDocument/2006/relationships/hyperlink" Target="https://www.epicov.org/epi3/start/EPI_ISL/423066" TargetMode="External"/><Relationship Id="rId5321" Type="http://schemas.openxmlformats.org/officeDocument/2006/relationships/hyperlink" Target="https://www.epicov.org/epi3/start/EPI_ISL/423345" TargetMode="External"/><Relationship Id="rId8477" Type="http://schemas.openxmlformats.org/officeDocument/2006/relationships/hyperlink" Target="https://www.epicov.org/epi3/start/EPI_ISL/429166" TargetMode="External"/><Relationship Id="rId8891" Type="http://schemas.openxmlformats.org/officeDocument/2006/relationships/hyperlink" Target="https://www.epicov.org/epi3/start/EPI_ISL/421880" TargetMode="External"/><Relationship Id="rId9528" Type="http://schemas.openxmlformats.org/officeDocument/2006/relationships/hyperlink" Target="https://www.epicov.org/epi3/start/EPI_ISL/430500" TargetMode="External"/><Relationship Id="rId9942" Type="http://schemas.openxmlformats.org/officeDocument/2006/relationships/hyperlink" Target="https://www.epicov.org/epi3/start/EPI_ISL/430661" TargetMode="External"/><Relationship Id="rId11458" Type="http://schemas.openxmlformats.org/officeDocument/2006/relationships/hyperlink" Target="https://www.epicov.org/epi3/start/EPI_ISL/423743" TargetMode="External"/><Relationship Id="rId12509" Type="http://schemas.openxmlformats.org/officeDocument/2006/relationships/hyperlink" Target="https://www.epicov.org/epi3/start/EPI_ISL/420064" TargetMode="External"/><Relationship Id="rId1517" Type="http://schemas.openxmlformats.org/officeDocument/2006/relationships/hyperlink" Target="https://www.epicov.org/epi3/start/EPI_ISL/419734" TargetMode="External"/><Relationship Id="rId7079" Type="http://schemas.openxmlformats.org/officeDocument/2006/relationships/hyperlink" Target="https://www.epicov.org/epi3/start/EPI_ISL/428469" TargetMode="External"/><Relationship Id="rId7493" Type="http://schemas.openxmlformats.org/officeDocument/2006/relationships/hyperlink" Target="https://www.epicov.org/epi3/start/EPI_ISL/427751" TargetMode="External"/><Relationship Id="rId8544" Type="http://schemas.openxmlformats.org/officeDocument/2006/relationships/hyperlink" Target="https://www.epicov.org/epi3/start/EPI_ISL/420772" TargetMode="External"/><Relationship Id="rId10474" Type="http://schemas.openxmlformats.org/officeDocument/2006/relationships/hyperlink" Target="https://www.epicov.org/epi3/start/EPI_ISL/429430" TargetMode="External"/><Relationship Id="rId11872" Type="http://schemas.openxmlformats.org/officeDocument/2006/relationships/hyperlink" Target="https://www.epicov.org/epi3/start/EPI_ISL/422928" TargetMode="External"/><Relationship Id="rId1931" Type="http://schemas.openxmlformats.org/officeDocument/2006/relationships/hyperlink" Target="https://www.epicov.org/epi3/start/EPI_ISL/419580" TargetMode="External"/><Relationship Id="rId3689" Type="http://schemas.openxmlformats.org/officeDocument/2006/relationships/hyperlink" Target="https://www.epicov.org/epi3/start/EPI_ISL/418090" TargetMode="External"/><Relationship Id="rId6095" Type="http://schemas.openxmlformats.org/officeDocument/2006/relationships/hyperlink" Target="https://www.epicov.org/epi3/start/EPI_ISL/423272" TargetMode="External"/><Relationship Id="rId7146" Type="http://schemas.openxmlformats.org/officeDocument/2006/relationships/hyperlink" Target="https://www.epicov.org/epi3/start/EPI_ISL/430720" TargetMode="External"/><Relationship Id="rId7560" Type="http://schemas.openxmlformats.org/officeDocument/2006/relationships/hyperlink" Target="https://www.epicov.org/epi3/start/EPI_ISL/427743" TargetMode="External"/><Relationship Id="rId8611" Type="http://schemas.openxmlformats.org/officeDocument/2006/relationships/hyperlink" Target="https://www.epicov.org/epi3/start/EPI_ISL/430066" TargetMode="External"/><Relationship Id="rId10127" Type="http://schemas.openxmlformats.org/officeDocument/2006/relationships/hyperlink" Target="https://www.epicov.org/epi3/start/EPI_ISL/429369" TargetMode="External"/><Relationship Id="rId11525" Type="http://schemas.openxmlformats.org/officeDocument/2006/relationships/hyperlink" Target="https://www.epicov.org/epi3/start/EPI_ISL/422418" TargetMode="External"/><Relationship Id="rId6162" Type="http://schemas.openxmlformats.org/officeDocument/2006/relationships/hyperlink" Target="https://www.epicov.org/epi3/start/EPI_ISL/425860" TargetMode="External"/><Relationship Id="rId7213" Type="http://schemas.openxmlformats.org/officeDocument/2006/relationships/hyperlink" Target="https://www.epicov.org/epi3/start/EPI_ISL/430881" TargetMode="External"/><Relationship Id="rId10541" Type="http://schemas.openxmlformats.org/officeDocument/2006/relationships/hyperlink" Target="https://www.epicov.org/epi3/start/EPI_ISL/422504" TargetMode="External"/><Relationship Id="rId677" Type="http://schemas.openxmlformats.org/officeDocument/2006/relationships/hyperlink" Target="https://www.epicov.org/epi3/start/EPI_ISL/416459" TargetMode="External"/><Relationship Id="rId2358" Type="http://schemas.openxmlformats.org/officeDocument/2006/relationships/hyperlink" Target="https://www.epicov.org/epi3/start/EPI_ISL/417562" TargetMode="External"/><Relationship Id="rId3756" Type="http://schemas.openxmlformats.org/officeDocument/2006/relationships/hyperlink" Target="https://www.epicov.org/epi3/start/EPI_ISL/419226" TargetMode="External"/><Relationship Id="rId4807" Type="http://schemas.openxmlformats.org/officeDocument/2006/relationships/hyperlink" Target="https://www.epicov.org/epi3/start/EPI_ISL/424199" TargetMode="External"/><Relationship Id="rId9385" Type="http://schemas.openxmlformats.org/officeDocument/2006/relationships/hyperlink" Target="https://www.epicov.org/epi3/start/EPI_ISL/421964" TargetMode="External"/><Relationship Id="rId12299" Type="http://schemas.openxmlformats.org/officeDocument/2006/relationships/hyperlink" Target="https://www.epicov.org/epi3/start/EPI_ISL/420102" TargetMode="External"/><Relationship Id="rId2772" Type="http://schemas.openxmlformats.org/officeDocument/2006/relationships/hyperlink" Target="https://www.epicov.org/epi3/start/EPI_ISL/417649" TargetMode="External"/><Relationship Id="rId3409" Type="http://schemas.openxmlformats.org/officeDocument/2006/relationships/hyperlink" Target="https://www.epicov.org/epi3/start/EPI_ISL/418014" TargetMode="External"/><Relationship Id="rId3823" Type="http://schemas.openxmlformats.org/officeDocument/2006/relationships/hyperlink" Target="https://www.epicov.org/epi3/start/EPI_ISL/419178" TargetMode="External"/><Relationship Id="rId6979" Type="http://schemas.openxmlformats.org/officeDocument/2006/relationships/hyperlink" Target="https://www.epicov.org/epi3/start/EPI_ISL/430733" TargetMode="External"/><Relationship Id="rId9038" Type="http://schemas.openxmlformats.org/officeDocument/2006/relationships/hyperlink" Target="https://www.epicov.org/epi3/start/EPI_ISL/420527" TargetMode="External"/><Relationship Id="rId12366" Type="http://schemas.openxmlformats.org/officeDocument/2006/relationships/hyperlink" Target="https://www.epicov.org/epi3/start/EPI_ISL/422780" TargetMode="External"/><Relationship Id="rId12780" Type="http://schemas.openxmlformats.org/officeDocument/2006/relationships/hyperlink" Target="https://www.epicov.org/epi3/start/EPI_ISL/421473" TargetMode="External"/><Relationship Id="rId744" Type="http://schemas.openxmlformats.org/officeDocument/2006/relationships/hyperlink" Target="https://www.epicov.org/epi3/start/EPI_ISL/416466" TargetMode="External"/><Relationship Id="rId1374" Type="http://schemas.openxmlformats.org/officeDocument/2006/relationships/hyperlink" Target="https://www.epicov.org/epi3/start/EPI_ISL/415618" TargetMode="External"/><Relationship Id="rId2425" Type="http://schemas.openxmlformats.org/officeDocument/2006/relationships/hyperlink" Target="https://www.epicov.org/epi3/start/EPI_ISL/418814" TargetMode="External"/><Relationship Id="rId5995" Type="http://schemas.openxmlformats.org/officeDocument/2006/relationships/hyperlink" Target="https://www.epicov.org/epi3/start/EPI_ISL/425907" TargetMode="External"/><Relationship Id="rId9452" Type="http://schemas.openxmlformats.org/officeDocument/2006/relationships/hyperlink" Target="https://www.epicov.org/epi3/start/EPI_ISL/428276" TargetMode="External"/><Relationship Id="rId11382" Type="http://schemas.openxmlformats.org/officeDocument/2006/relationships/hyperlink" Target="https://www.epicov.org/epi3/start/EPI_ISL/423578" TargetMode="External"/><Relationship Id="rId12019" Type="http://schemas.openxmlformats.org/officeDocument/2006/relationships/hyperlink" Target="https://www.epicov.org/epi3/start/EPI_ISL/421749" TargetMode="External"/><Relationship Id="rId12433" Type="http://schemas.openxmlformats.org/officeDocument/2006/relationships/hyperlink" Target="https://www.epicov.org/epi3/start/EPI_ISL/421350" TargetMode="External"/><Relationship Id="rId80" Type="http://schemas.openxmlformats.org/officeDocument/2006/relationships/hyperlink" Target="https://www.epicov.org/epi3/start/EPI_ISL/413614" TargetMode="External"/><Relationship Id="rId811" Type="http://schemas.openxmlformats.org/officeDocument/2006/relationships/hyperlink" Target="https://www.epicov.org/epi3/start/EPI_ISL/416411" TargetMode="External"/><Relationship Id="rId1027" Type="http://schemas.openxmlformats.org/officeDocument/2006/relationships/hyperlink" Target="https://www.epicov.org/epi3/start/EPI_ISL/417874" TargetMode="External"/><Relationship Id="rId1441" Type="http://schemas.openxmlformats.org/officeDocument/2006/relationships/hyperlink" Target="https://www.epicov.org/epi3/start/EPI_ISL/417184" TargetMode="External"/><Relationship Id="rId4597" Type="http://schemas.openxmlformats.org/officeDocument/2006/relationships/hyperlink" Target="https://www.epicov.org/epi3/start/EPI_ISL/425316" TargetMode="External"/><Relationship Id="rId5648" Type="http://schemas.openxmlformats.org/officeDocument/2006/relationships/hyperlink" Target="https://www.epicov.org/epi3/start/EPI_ISL/422144" TargetMode="External"/><Relationship Id="rId8054" Type="http://schemas.openxmlformats.org/officeDocument/2006/relationships/hyperlink" Target="https://www.epicov.org/epi3/start/EPI_ISL/428872" TargetMode="External"/><Relationship Id="rId9105" Type="http://schemas.openxmlformats.org/officeDocument/2006/relationships/hyperlink" Target="https://www.epicov.org/epi3/start/EPI_ISL/421991" TargetMode="External"/><Relationship Id="rId11035" Type="http://schemas.openxmlformats.org/officeDocument/2006/relationships/hyperlink" Target="https://www.epicov.org/epi3/start/EPI_ISL/421261" TargetMode="External"/><Relationship Id="rId3199" Type="http://schemas.openxmlformats.org/officeDocument/2006/relationships/hyperlink" Target="https://www.epicov.org/epi3/start/EPI_ISL/417463" TargetMode="External"/><Relationship Id="rId4664" Type="http://schemas.openxmlformats.org/officeDocument/2006/relationships/hyperlink" Target="https://www.epicov.org/epi3/start/EPI_ISL/425333" TargetMode="External"/><Relationship Id="rId5715" Type="http://schemas.openxmlformats.org/officeDocument/2006/relationships/hyperlink" Target="https://www.epicov.org/epi3/start/EPI_ISL/423133" TargetMode="External"/><Relationship Id="rId7070" Type="http://schemas.openxmlformats.org/officeDocument/2006/relationships/hyperlink" Target="https://www.epicov.org/epi3/start/EPI_ISL/428464" TargetMode="External"/><Relationship Id="rId8121" Type="http://schemas.openxmlformats.org/officeDocument/2006/relationships/hyperlink" Target="https://www.epicov.org/epi3/start/EPI_ISL/425058" TargetMode="External"/><Relationship Id="rId10051" Type="http://schemas.openxmlformats.org/officeDocument/2006/relationships/hyperlink" Target="https://www.epicov.org/epi3/start/EPI_ISL/429372" TargetMode="External"/><Relationship Id="rId11102" Type="http://schemas.openxmlformats.org/officeDocument/2006/relationships/hyperlink" Target="https://www.epicov.org/epi3/start/EPI_ISL/424919" TargetMode="External"/><Relationship Id="rId12500" Type="http://schemas.openxmlformats.org/officeDocument/2006/relationships/hyperlink" Target="https://www.epicov.org/epi3/start/EPI_ISL/420069" TargetMode="External"/><Relationship Id="rId3266" Type="http://schemas.openxmlformats.org/officeDocument/2006/relationships/hyperlink" Target="https://www.epicov.org/epi3/start/EPI_ISL/406717" TargetMode="External"/><Relationship Id="rId4317" Type="http://schemas.openxmlformats.org/officeDocument/2006/relationships/hyperlink" Target="https://www.epicov.org/epi3/start/EPI_ISL/423074" TargetMode="External"/><Relationship Id="rId187" Type="http://schemas.openxmlformats.org/officeDocument/2006/relationships/hyperlink" Target="https://www.epicov.org/epi3/start/EPI_ISL/414642" TargetMode="External"/><Relationship Id="rId2282" Type="http://schemas.openxmlformats.org/officeDocument/2006/relationships/hyperlink" Target="https://www.epicov.org/epi3/start/EPI_ISL/419667" TargetMode="External"/><Relationship Id="rId3680" Type="http://schemas.openxmlformats.org/officeDocument/2006/relationships/hyperlink" Target="https://www.epicov.org/epi3/start/EPI_ISL/419392" TargetMode="External"/><Relationship Id="rId4731" Type="http://schemas.openxmlformats.org/officeDocument/2006/relationships/hyperlink" Target="https://www.epicov.org/epi3/start/EPI_ISL/424054" TargetMode="External"/><Relationship Id="rId6489" Type="http://schemas.openxmlformats.org/officeDocument/2006/relationships/hyperlink" Target="https://www.epicov.org/epi3/start/EPI_ISL/426075" TargetMode="External"/><Relationship Id="rId7887" Type="http://schemas.openxmlformats.org/officeDocument/2006/relationships/hyperlink" Target="https://www.epicov.org/epi3/start/EPI_ISL/427594" TargetMode="External"/><Relationship Id="rId8938" Type="http://schemas.openxmlformats.org/officeDocument/2006/relationships/hyperlink" Target="https://www.epicov.org/epi3/start/EPI_ISL/420567" TargetMode="External"/><Relationship Id="rId10868" Type="http://schemas.openxmlformats.org/officeDocument/2006/relationships/hyperlink" Target="https://www.epicov.org/epi3/start/EPI_ISL/423973" TargetMode="External"/><Relationship Id="rId11919" Type="http://schemas.openxmlformats.org/officeDocument/2006/relationships/hyperlink" Target="https://www.epicov.org/epi3/start/EPI_ISL/422936" TargetMode="External"/><Relationship Id="rId254" Type="http://schemas.openxmlformats.org/officeDocument/2006/relationships/hyperlink" Target="https://www.epicov.org/epi3/start/EPI_ISL/412424" TargetMode="External"/><Relationship Id="rId3333" Type="http://schemas.openxmlformats.org/officeDocument/2006/relationships/hyperlink" Target="https://www.epicov.org/epi3/start/EPI_ISL/411951" TargetMode="External"/><Relationship Id="rId7954" Type="http://schemas.openxmlformats.org/officeDocument/2006/relationships/hyperlink" Target="https://www.epicov.org/epi3/start/EPI_ISL/427519" TargetMode="External"/><Relationship Id="rId10935" Type="http://schemas.openxmlformats.org/officeDocument/2006/relationships/hyperlink" Target="https://www.epicov.org/epi3/start/EPI_ISL/423991" TargetMode="External"/><Relationship Id="rId12290" Type="http://schemas.openxmlformats.org/officeDocument/2006/relationships/hyperlink" Target="https://www.epicov.org/epi3/start/EPI_ISL/422766" TargetMode="External"/><Relationship Id="rId3400" Type="http://schemas.openxmlformats.org/officeDocument/2006/relationships/hyperlink" Target="https://www.epicov.org/epi3/start/EPI_ISL/419310" TargetMode="External"/><Relationship Id="rId6556" Type="http://schemas.openxmlformats.org/officeDocument/2006/relationships/hyperlink" Target="https://www.epicov.org/epi3/start/EPI_ISL/430903" TargetMode="External"/><Relationship Id="rId6970" Type="http://schemas.openxmlformats.org/officeDocument/2006/relationships/hyperlink" Target="https://www.epicov.org/epi3/start/EPI_ISL/430739" TargetMode="External"/><Relationship Id="rId7607" Type="http://schemas.openxmlformats.org/officeDocument/2006/relationships/hyperlink" Target="https://www.epicov.org/epi3/start/EPI_ISL/426476" TargetMode="External"/><Relationship Id="rId321" Type="http://schemas.openxmlformats.org/officeDocument/2006/relationships/hyperlink" Target="https://www.epicov.org/epi3/start/EPI_ISL/413892" TargetMode="External"/><Relationship Id="rId2002" Type="http://schemas.openxmlformats.org/officeDocument/2006/relationships/hyperlink" Target="https://www.epicov.org/epi3/start/EPI_ISL/419502" TargetMode="External"/><Relationship Id="rId5158" Type="http://schemas.openxmlformats.org/officeDocument/2006/relationships/hyperlink" Target="https://www.epicov.org/epi3/start/EPI_ISL/422073" TargetMode="External"/><Relationship Id="rId5572" Type="http://schemas.openxmlformats.org/officeDocument/2006/relationships/hyperlink" Target="https://www.epicov.org/epi3/start/EPI_ISL/423426" TargetMode="External"/><Relationship Id="rId6209" Type="http://schemas.openxmlformats.org/officeDocument/2006/relationships/hyperlink" Target="https://www.epicov.org/epi3/start/EPI_ISL/423222" TargetMode="External"/><Relationship Id="rId6623" Type="http://schemas.openxmlformats.org/officeDocument/2006/relationships/hyperlink" Target="https://www.epicov.org/epi3/start/EPI_ISL/427327" TargetMode="External"/><Relationship Id="rId9779" Type="http://schemas.openxmlformats.org/officeDocument/2006/relationships/hyperlink" Target="https://www.epicov.org/epi3/start/EPI_ISL/427005" TargetMode="External"/><Relationship Id="rId12010" Type="http://schemas.openxmlformats.org/officeDocument/2006/relationships/hyperlink" Target="https://www.epicov.org/epi3/start/EPI_ISL/421751" TargetMode="External"/><Relationship Id="rId1768" Type="http://schemas.openxmlformats.org/officeDocument/2006/relationships/hyperlink" Target="https://www.epicov.org/epi3/start/EPI_ISL/419885" TargetMode="External"/><Relationship Id="rId2819" Type="http://schemas.openxmlformats.org/officeDocument/2006/relationships/hyperlink" Target="https://www.epicov.org/epi3/start/EPI_ISL/416046" TargetMode="External"/><Relationship Id="rId4174" Type="http://schemas.openxmlformats.org/officeDocument/2006/relationships/hyperlink" Target="https://www.epicov.org/epi3/start/EPI_ISL/424351" TargetMode="External"/><Relationship Id="rId5225" Type="http://schemas.openxmlformats.org/officeDocument/2006/relationships/hyperlink" Target="https://www.epicov.org/epi3/start/EPI_ISL/424625" TargetMode="External"/><Relationship Id="rId8795" Type="http://schemas.openxmlformats.org/officeDocument/2006/relationships/hyperlink" Target="https://www.epicov.org/epi3/start/EPI_ISL/420847" TargetMode="External"/><Relationship Id="rId9846" Type="http://schemas.openxmlformats.org/officeDocument/2006/relationships/hyperlink" Target="https://www.epicov.org/epi3/start/EPI_ISL/429648" TargetMode="External"/><Relationship Id="rId3190" Type="http://schemas.openxmlformats.org/officeDocument/2006/relationships/hyperlink" Target="https://www.epicov.org/epi3/start/EPI_ISL/417461" TargetMode="External"/><Relationship Id="rId4241" Type="http://schemas.openxmlformats.org/officeDocument/2006/relationships/hyperlink" Target="https://www.epicov.org/epi3/start/EPI_ISL/425698" TargetMode="External"/><Relationship Id="rId7397" Type="http://schemas.openxmlformats.org/officeDocument/2006/relationships/hyperlink" Target="https://www.epicov.org/epi3/start/EPI_ISL/427201" TargetMode="External"/><Relationship Id="rId8448" Type="http://schemas.openxmlformats.org/officeDocument/2006/relationships/hyperlink" Target="https://www.epicov.org/epi3/start/EPI_ISL/429152" TargetMode="External"/><Relationship Id="rId11776" Type="http://schemas.openxmlformats.org/officeDocument/2006/relationships/hyperlink" Target="https://www.epicov.org/epi3/start/EPI_ISL/422980" TargetMode="External"/><Relationship Id="rId12827" Type="http://schemas.openxmlformats.org/officeDocument/2006/relationships/hyperlink" Target="https://www.epicov.org/epi3/start/EPI_ISL/420199" TargetMode="External"/><Relationship Id="rId1835" Type="http://schemas.openxmlformats.org/officeDocument/2006/relationships/hyperlink" Target="https://www.epicov.org/epi3/start/EPI_ISL/419893" TargetMode="External"/><Relationship Id="rId7464" Type="http://schemas.openxmlformats.org/officeDocument/2006/relationships/hyperlink" Target="https://www.epicov.org/epi3/start/EPI_ISL/426485" TargetMode="External"/><Relationship Id="rId8862" Type="http://schemas.openxmlformats.org/officeDocument/2006/relationships/hyperlink" Target="https://www.epicov.org/epi3/start/EPI_ISL/430185" TargetMode="External"/><Relationship Id="rId9913" Type="http://schemas.openxmlformats.org/officeDocument/2006/relationships/hyperlink" Target="https://www.epicov.org/epi3/start/EPI_ISL/427045" TargetMode="External"/><Relationship Id="rId10378" Type="http://schemas.openxmlformats.org/officeDocument/2006/relationships/hyperlink" Target="https://www.epicov.org/epi3/start/EPI_ISL/429481" TargetMode="External"/><Relationship Id="rId10792" Type="http://schemas.openxmlformats.org/officeDocument/2006/relationships/hyperlink" Target="https://www.epicov.org/epi3/start/EPI_ISL/423960" TargetMode="External"/><Relationship Id="rId11429" Type="http://schemas.openxmlformats.org/officeDocument/2006/relationships/hyperlink" Target="https://www.epicov.org/epi3/start/EPI_ISL/422260" TargetMode="External"/><Relationship Id="rId11843" Type="http://schemas.openxmlformats.org/officeDocument/2006/relationships/hyperlink" Target="https://www.epicov.org/epi3/start/EPI_ISL/420364" TargetMode="External"/><Relationship Id="rId1902" Type="http://schemas.openxmlformats.org/officeDocument/2006/relationships/hyperlink" Target="https://www.epicov.org/epi3/start/EPI_ISL/419552" TargetMode="External"/><Relationship Id="rId6066" Type="http://schemas.openxmlformats.org/officeDocument/2006/relationships/hyperlink" Target="https://www.epicov.org/epi3/start/EPI_ISL/424586" TargetMode="External"/><Relationship Id="rId7117" Type="http://schemas.openxmlformats.org/officeDocument/2006/relationships/hyperlink" Target="https://www.epicov.org/epi3/start/EPI_ISL/430716" TargetMode="External"/><Relationship Id="rId8515" Type="http://schemas.openxmlformats.org/officeDocument/2006/relationships/hyperlink" Target="https://www.epicov.org/epi3/start/EPI_ISL/420749" TargetMode="External"/><Relationship Id="rId10445" Type="http://schemas.openxmlformats.org/officeDocument/2006/relationships/hyperlink" Target="https://www.epicov.org/epi3/start/EPI_ISL/429454" TargetMode="External"/><Relationship Id="rId11910" Type="http://schemas.openxmlformats.org/officeDocument/2006/relationships/hyperlink" Target="https://www.epicov.org/epi3/start/EPI_ISL/421611" TargetMode="External"/><Relationship Id="rId6480" Type="http://schemas.openxmlformats.org/officeDocument/2006/relationships/hyperlink" Target="https://www.epicov.org/epi3/start/EPI_ISL/426067" TargetMode="External"/><Relationship Id="rId7531" Type="http://schemas.openxmlformats.org/officeDocument/2006/relationships/hyperlink" Target="https://www.epicov.org/epi3/start/EPI_ISL/427727" TargetMode="External"/><Relationship Id="rId10512" Type="http://schemas.openxmlformats.org/officeDocument/2006/relationships/hyperlink" Target="https://www.epicov.org/epi3/start/EPI_ISL/423812" TargetMode="External"/><Relationship Id="rId995" Type="http://schemas.openxmlformats.org/officeDocument/2006/relationships/hyperlink" Target="https://www.epicov.org/epi3/start/EPI_ISL/417867" TargetMode="External"/><Relationship Id="rId2676" Type="http://schemas.openxmlformats.org/officeDocument/2006/relationships/hyperlink" Target="https://www.epicov.org/epi3/start/EPI_ISL/418902" TargetMode="External"/><Relationship Id="rId3727" Type="http://schemas.openxmlformats.org/officeDocument/2006/relationships/hyperlink" Target="https://www.epicov.org/epi3/start/EPI_ISL/420027" TargetMode="External"/><Relationship Id="rId5082" Type="http://schemas.openxmlformats.org/officeDocument/2006/relationships/hyperlink" Target="https://www.epicov.org/epi3/start/EPI_ISL/425417" TargetMode="External"/><Relationship Id="rId6133" Type="http://schemas.openxmlformats.org/officeDocument/2006/relationships/hyperlink" Target="https://www.epicov.org/epi3/start/EPI_ISL/424501" TargetMode="External"/><Relationship Id="rId9289" Type="http://schemas.openxmlformats.org/officeDocument/2006/relationships/hyperlink" Target="https://www.epicov.org/epi3/start/EPI_ISL/421936" TargetMode="External"/><Relationship Id="rId12684" Type="http://schemas.openxmlformats.org/officeDocument/2006/relationships/hyperlink" Target="https://www.epicov.org/epi3/start/EPI_ISL/420250" TargetMode="External"/><Relationship Id="rId648" Type="http://schemas.openxmlformats.org/officeDocument/2006/relationships/hyperlink" Target="https://www.epicov.org/epi3/start/EPI_ISL/416704" TargetMode="External"/><Relationship Id="rId1278" Type="http://schemas.openxmlformats.org/officeDocument/2006/relationships/hyperlink" Target="https://www.epicov.org/epi3/start/EPI_ISL/415588" TargetMode="External"/><Relationship Id="rId1692" Type="http://schemas.openxmlformats.org/officeDocument/2006/relationships/hyperlink" Target="https://www.epicov.org/epi3/start/EPI_ISL/417298" TargetMode="External"/><Relationship Id="rId2329" Type="http://schemas.openxmlformats.org/officeDocument/2006/relationships/hyperlink" Target="https://www.epicov.org/epi3/start/EPI_ISL/418861" TargetMode="External"/><Relationship Id="rId2743" Type="http://schemas.openxmlformats.org/officeDocument/2006/relationships/hyperlink" Target="https://www.epicov.org/epi3/start/EPI_ISL/417613" TargetMode="External"/><Relationship Id="rId5899" Type="http://schemas.openxmlformats.org/officeDocument/2006/relationships/hyperlink" Target="https://www.epicov.org/epi3/start/EPI_ISL/424422" TargetMode="External"/><Relationship Id="rId6200" Type="http://schemas.openxmlformats.org/officeDocument/2006/relationships/hyperlink" Target="https://www.epicov.org/epi3/start/EPI_ISL/423223" TargetMode="External"/><Relationship Id="rId9356" Type="http://schemas.openxmlformats.org/officeDocument/2006/relationships/hyperlink" Target="https://www.epicov.org/epi3/start/EPI_ISL/421979" TargetMode="External"/><Relationship Id="rId9770" Type="http://schemas.openxmlformats.org/officeDocument/2006/relationships/hyperlink" Target="https://www.epicov.org/epi3/start/EPI_ISL/427002" TargetMode="External"/><Relationship Id="rId11286" Type="http://schemas.openxmlformats.org/officeDocument/2006/relationships/hyperlink" Target="https://www.epicov.org/epi3/start/EPI_ISL/424858" TargetMode="External"/><Relationship Id="rId12337" Type="http://schemas.openxmlformats.org/officeDocument/2006/relationships/hyperlink" Target="https://www.epicov.org/epi3/start/EPI_ISL/420129" TargetMode="External"/><Relationship Id="rId715" Type="http://schemas.openxmlformats.org/officeDocument/2006/relationships/hyperlink" Target="https://www.epicov.org/epi3/start/EPI_ISL/415147" TargetMode="External"/><Relationship Id="rId1345" Type="http://schemas.openxmlformats.org/officeDocument/2006/relationships/hyperlink" Target="https://www.epicov.org/epi3/start/EPI_ISL/414374" TargetMode="External"/><Relationship Id="rId8372" Type="http://schemas.openxmlformats.org/officeDocument/2006/relationships/hyperlink" Target="https://www.epicov.org/epi3/start/EPI_ISL/430131" TargetMode="External"/><Relationship Id="rId9009" Type="http://schemas.openxmlformats.org/officeDocument/2006/relationships/hyperlink" Target="https://www.epicov.org/epi3/start/EPI_ISL/420500" TargetMode="External"/><Relationship Id="rId9423" Type="http://schemas.openxmlformats.org/officeDocument/2006/relationships/hyperlink" Target="https://www.epicov.org/epi3/start/EPI_ISL/428260" TargetMode="External"/><Relationship Id="rId12751" Type="http://schemas.openxmlformats.org/officeDocument/2006/relationships/hyperlink" Target="https://www.epicov.org/epi3/start/EPI_ISL/421488" TargetMode="External"/><Relationship Id="rId2810" Type="http://schemas.openxmlformats.org/officeDocument/2006/relationships/hyperlink" Target="https://www.epicov.org/epi3/start/EPI_ISL/417389" TargetMode="External"/><Relationship Id="rId4568" Type="http://schemas.openxmlformats.org/officeDocument/2006/relationships/hyperlink" Target="https://www.epicov.org/epi3/start/EPI_ISL/424086" TargetMode="External"/><Relationship Id="rId5966" Type="http://schemas.openxmlformats.org/officeDocument/2006/relationships/hyperlink" Target="https://www.epicov.org/epi3/start/EPI_ISL/424441" TargetMode="External"/><Relationship Id="rId8025" Type="http://schemas.openxmlformats.org/officeDocument/2006/relationships/hyperlink" Target="https://www.epicov.org/epi3/start/EPI_ISL/427567" TargetMode="External"/><Relationship Id="rId11353" Type="http://schemas.openxmlformats.org/officeDocument/2006/relationships/hyperlink" Target="https://www.epicov.org/epi3/start/EPI_ISL/422215" TargetMode="External"/><Relationship Id="rId12404" Type="http://schemas.openxmlformats.org/officeDocument/2006/relationships/hyperlink" Target="https://www.epicov.org/epi3/start/EPI_ISL/420030" TargetMode="External"/><Relationship Id="rId51" Type="http://schemas.openxmlformats.org/officeDocument/2006/relationships/hyperlink" Target="https://www.epicov.org/epi3/start/EPI_ISL/413565" TargetMode="External"/><Relationship Id="rId1412" Type="http://schemas.openxmlformats.org/officeDocument/2006/relationships/hyperlink" Target="https://www.epicov.org/epi3/start/EPI_ISL/417138" TargetMode="External"/><Relationship Id="rId4982" Type="http://schemas.openxmlformats.org/officeDocument/2006/relationships/hyperlink" Target="https://www.epicov.org/epi3/start/EPI_ISL/425475" TargetMode="External"/><Relationship Id="rId5619" Type="http://schemas.openxmlformats.org/officeDocument/2006/relationships/hyperlink" Target="https://www.epicov.org/epi3/start/EPI_ISL/422159" TargetMode="External"/><Relationship Id="rId7041" Type="http://schemas.openxmlformats.org/officeDocument/2006/relationships/hyperlink" Target="https://www.epicov.org/epi3/start/EPI_ISL/427159" TargetMode="External"/><Relationship Id="rId11006" Type="http://schemas.openxmlformats.org/officeDocument/2006/relationships/hyperlink" Target="https://www.epicov.org/epi3/start/EPI_ISL/422564" TargetMode="External"/><Relationship Id="rId11420" Type="http://schemas.openxmlformats.org/officeDocument/2006/relationships/hyperlink" Target="https://www.epicov.org/epi3/start/EPI_ISL/423597" TargetMode="External"/><Relationship Id="rId3584" Type="http://schemas.openxmlformats.org/officeDocument/2006/relationships/hyperlink" Target="https://www.epicov.org/epi3/start/EPI_ISL/418159" TargetMode="External"/><Relationship Id="rId4635" Type="http://schemas.openxmlformats.org/officeDocument/2006/relationships/hyperlink" Target="https://www.epicov.org/epi3/start/EPI_ISL/424011" TargetMode="External"/><Relationship Id="rId10022" Type="http://schemas.openxmlformats.org/officeDocument/2006/relationships/hyperlink" Target="https://www.epicov.org/epi3/start/EPI_ISL/430605" TargetMode="External"/><Relationship Id="rId158" Type="http://schemas.openxmlformats.org/officeDocument/2006/relationships/hyperlink" Target="https://www.epicov.org/epi3/start/EPI_ISL/403932" TargetMode="External"/><Relationship Id="rId2186" Type="http://schemas.openxmlformats.org/officeDocument/2006/relationships/hyperlink" Target="https://www.epicov.org/epi3/start/EPI_ISL/418399" TargetMode="External"/><Relationship Id="rId3237" Type="http://schemas.openxmlformats.org/officeDocument/2006/relationships/hyperlink" Target="https://www.epicov.org/epi3/start/EPI_ISL/417488" TargetMode="External"/><Relationship Id="rId3651" Type="http://schemas.openxmlformats.org/officeDocument/2006/relationships/hyperlink" Target="https://www.epicov.org/epi3/start/EPI_ISL/419419" TargetMode="External"/><Relationship Id="rId4702" Type="http://schemas.openxmlformats.org/officeDocument/2006/relationships/hyperlink" Target="https://www.epicov.org/epi3/start/EPI_ISL/424028" TargetMode="External"/><Relationship Id="rId7858" Type="http://schemas.openxmlformats.org/officeDocument/2006/relationships/hyperlink" Target="https://www.epicov.org/epi3/start/EPI_ISL/426503" TargetMode="External"/><Relationship Id="rId8909" Type="http://schemas.openxmlformats.org/officeDocument/2006/relationships/hyperlink" Target="https://www.epicov.org/epi3/start/EPI_ISL/421871" TargetMode="External"/><Relationship Id="rId12194" Type="http://schemas.openxmlformats.org/officeDocument/2006/relationships/hyperlink" Target="https://www.epicov.org/epi3/start/EPI_ISL/420382" TargetMode="External"/><Relationship Id="rId572" Type="http://schemas.openxmlformats.org/officeDocument/2006/relationships/hyperlink" Target="https://www.epicov.org/epi3/start/EPI_ISL/416733" TargetMode="External"/><Relationship Id="rId2253" Type="http://schemas.openxmlformats.org/officeDocument/2006/relationships/hyperlink" Target="https://www.epicov.org/epi3/start/EPI_ISL/418301" TargetMode="External"/><Relationship Id="rId3304" Type="http://schemas.openxmlformats.org/officeDocument/2006/relationships/hyperlink" Target="https://www.epicov.org/epi3/start/EPI_ISL/410531" TargetMode="External"/><Relationship Id="rId6874" Type="http://schemas.openxmlformats.org/officeDocument/2006/relationships/hyperlink" Target="https://www.epicov.org/epi3/start/EPI_ISL/428752" TargetMode="External"/><Relationship Id="rId7925" Type="http://schemas.openxmlformats.org/officeDocument/2006/relationships/hyperlink" Target="https://www.epicov.org/epi3/start/EPI_ISL/426297" TargetMode="External"/><Relationship Id="rId9280" Type="http://schemas.openxmlformats.org/officeDocument/2006/relationships/hyperlink" Target="https://www.epicov.org/epi3/start/EPI_ISL/421901" TargetMode="External"/><Relationship Id="rId10839" Type="http://schemas.openxmlformats.org/officeDocument/2006/relationships/hyperlink" Target="https://www.epicov.org/epi3/start/EPI_ISL/421321" TargetMode="External"/><Relationship Id="rId12261" Type="http://schemas.openxmlformats.org/officeDocument/2006/relationships/hyperlink" Target="https://www.epicov.org/epi3/start/EPI_ISL/422734" TargetMode="External"/><Relationship Id="rId225" Type="http://schemas.openxmlformats.org/officeDocument/2006/relationships/hyperlink" Target="https://www.epicov.org/epi3/start/EPI_ISL/409027" TargetMode="External"/><Relationship Id="rId2320" Type="http://schemas.openxmlformats.org/officeDocument/2006/relationships/hyperlink" Target="https://www.epicov.org/epi3/start/EPI_ISL/417544" TargetMode="External"/><Relationship Id="rId5476" Type="http://schemas.openxmlformats.org/officeDocument/2006/relationships/hyperlink" Target="https://www.epicov.org/epi3/start/EPI_ISL/423498" TargetMode="External"/><Relationship Id="rId6527" Type="http://schemas.openxmlformats.org/officeDocument/2006/relationships/hyperlink" Target="https://www.epicov.org/epi3/start/EPI_ISL/426056" TargetMode="External"/><Relationship Id="rId10906" Type="http://schemas.openxmlformats.org/officeDocument/2006/relationships/hyperlink" Target="https://www.epicov.org/epi3/start/EPI_ISL/422672" TargetMode="External"/><Relationship Id="rId4078" Type="http://schemas.openxmlformats.org/officeDocument/2006/relationships/hyperlink" Target="https://www.epicov.org/epi3/start/EPI_ISL/424216" TargetMode="External"/><Relationship Id="rId4492" Type="http://schemas.openxmlformats.org/officeDocument/2006/relationships/hyperlink" Target="https://www.epicov.org/epi3/start/EPI_ISL/424326" TargetMode="External"/><Relationship Id="rId5129" Type="http://schemas.openxmlformats.org/officeDocument/2006/relationships/hyperlink" Target="https://www.epicov.org/epi3/start/EPI_ISL/423380" TargetMode="External"/><Relationship Id="rId5543" Type="http://schemas.openxmlformats.org/officeDocument/2006/relationships/hyperlink" Target="https://www.epicov.org/epi3/start/EPI_ISL/423444" TargetMode="External"/><Relationship Id="rId5890" Type="http://schemas.openxmlformats.org/officeDocument/2006/relationships/hyperlink" Target="https://www.epicov.org/epi3/start/EPI_ISL/425758" TargetMode="External"/><Relationship Id="rId6941" Type="http://schemas.openxmlformats.org/officeDocument/2006/relationships/hyperlink" Target="https://www.epicov.org/epi3/start/EPI_ISL/429781" TargetMode="External"/><Relationship Id="rId8699" Type="http://schemas.openxmlformats.org/officeDocument/2006/relationships/hyperlink" Target="https://www.epicov.org/epi3/start/EPI_ISL/430232" TargetMode="External"/><Relationship Id="rId9000" Type="http://schemas.openxmlformats.org/officeDocument/2006/relationships/hyperlink" Target="https://www.epicov.org/epi3/start/EPI_ISL/421839" TargetMode="External"/><Relationship Id="rId3094" Type="http://schemas.openxmlformats.org/officeDocument/2006/relationships/hyperlink" Target="https://www.epicov.org/epi3/start/EPI_ISL/419934" TargetMode="External"/><Relationship Id="rId4145" Type="http://schemas.openxmlformats.org/officeDocument/2006/relationships/hyperlink" Target="https://www.epicov.org/epi3/start/EPI_ISL/423094" TargetMode="External"/><Relationship Id="rId1739" Type="http://schemas.openxmlformats.org/officeDocument/2006/relationships/hyperlink" Target="https://www.epicov.org/epi3/start/EPI_ISL/419863" TargetMode="External"/><Relationship Id="rId5610" Type="http://schemas.openxmlformats.org/officeDocument/2006/relationships/hyperlink" Target="https://www.epicov.org/epi3/start/EPI_ISL/422118" TargetMode="External"/><Relationship Id="rId8766" Type="http://schemas.openxmlformats.org/officeDocument/2006/relationships/hyperlink" Target="https://www.epicov.org/epi3/start/EPI_ISL/430270" TargetMode="External"/><Relationship Id="rId9817" Type="http://schemas.openxmlformats.org/officeDocument/2006/relationships/hyperlink" Target="https://www.epicov.org/epi3/start/EPI_ISL/428308" TargetMode="External"/><Relationship Id="rId10696" Type="http://schemas.openxmlformats.org/officeDocument/2006/relationships/hyperlink" Target="https://www.epicov.org/epi3/start/EPI_ISL/422437" TargetMode="External"/><Relationship Id="rId11747" Type="http://schemas.openxmlformats.org/officeDocument/2006/relationships/hyperlink" Target="https://www.epicov.org/epi3/start/EPI_ISL/422993" TargetMode="External"/><Relationship Id="rId1806" Type="http://schemas.openxmlformats.org/officeDocument/2006/relationships/hyperlink" Target="https://www.epicov.org/epi3/start/EPI_ISL/407894" TargetMode="External"/><Relationship Id="rId3161" Type="http://schemas.openxmlformats.org/officeDocument/2006/relationships/hyperlink" Target="https://www.epicov.org/epi3/start/EPI_ISL/418776" TargetMode="External"/><Relationship Id="rId4212" Type="http://schemas.openxmlformats.org/officeDocument/2006/relationships/hyperlink" Target="https://www.epicov.org/epi3/start/EPI_ISL/424339" TargetMode="External"/><Relationship Id="rId7368" Type="http://schemas.openxmlformats.org/officeDocument/2006/relationships/hyperlink" Target="https://www.epicov.org/epi3/start/EPI_ISL/430802" TargetMode="External"/><Relationship Id="rId7782" Type="http://schemas.openxmlformats.org/officeDocument/2006/relationships/hyperlink" Target="https://www.epicov.org/epi3/start/EPI_ISL/425214" TargetMode="External"/><Relationship Id="rId8419" Type="http://schemas.openxmlformats.org/officeDocument/2006/relationships/hyperlink" Target="https://www.epicov.org/epi3/start/EPI_ISL/429178" TargetMode="External"/><Relationship Id="rId8833" Type="http://schemas.openxmlformats.org/officeDocument/2006/relationships/hyperlink" Target="https://www.epicov.org/epi3/start/EPI_ISL/420851" TargetMode="External"/><Relationship Id="rId10349" Type="http://schemas.openxmlformats.org/officeDocument/2006/relationships/hyperlink" Target="https://www.epicov.org/epi3/start/EPI_ISL/430493" TargetMode="External"/><Relationship Id="rId10763" Type="http://schemas.openxmlformats.org/officeDocument/2006/relationships/hyperlink" Target="https://www.epicov.org/epi3/start/EPI_ISL/422605" TargetMode="External"/><Relationship Id="rId3978" Type="http://schemas.openxmlformats.org/officeDocument/2006/relationships/hyperlink" Target="https://www.epicov.org/epi3/start/EPI_ISL/424297" TargetMode="External"/><Relationship Id="rId6384" Type="http://schemas.openxmlformats.org/officeDocument/2006/relationships/hyperlink" Target="https://www.epicov.org/epi3/start/EPI_ISL/427366" TargetMode="External"/><Relationship Id="rId7435" Type="http://schemas.openxmlformats.org/officeDocument/2006/relationships/hyperlink" Target="https://www.epicov.org/epi3/start/EPI_ISL/425163" TargetMode="External"/><Relationship Id="rId8900" Type="http://schemas.openxmlformats.org/officeDocument/2006/relationships/hyperlink" Target="https://www.epicov.org/epi3/start/EPI_ISL/420543" TargetMode="External"/><Relationship Id="rId10416" Type="http://schemas.openxmlformats.org/officeDocument/2006/relationships/hyperlink" Target="https://www.epicov.org/epi3/start/EPI_ISL/429421" TargetMode="External"/><Relationship Id="rId11814" Type="http://schemas.openxmlformats.org/officeDocument/2006/relationships/hyperlink" Target="https://www.epicov.org/epi3/start/EPI_ISL/421670" TargetMode="External"/><Relationship Id="rId899" Type="http://schemas.openxmlformats.org/officeDocument/2006/relationships/hyperlink" Target="https://www.epicov.org/epi3/start/EPI_ISL/416567" TargetMode="External"/><Relationship Id="rId6037" Type="http://schemas.openxmlformats.org/officeDocument/2006/relationships/hyperlink" Target="https://www.epicov.org/epi3/start/EPI_ISL/425922" TargetMode="External"/><Relationship Id="rId6451" Type="http://schemas.openxmlformats.org/officeDocument/2006/relationships/hyperlink" Target="https://www.epicov.org/epi3/start/EPI_ISL/426014" TargetMode="External"/><Relationship Id="rId7502" Type="http://schemas.openxmlformats.org/officeDocument/2006/relationships/hyperlink" Target="https://www.epicov.org/epi3/start/EPI_ISL/426425" TargetMode="External"/><Relationship Id="rId10830" Type="http://schemas.openxmlformats.org/officeDocument/2006/relationships/hyperlink" Target="https://www.epicov.org/epi3/start/EPI_ISL/421322" TargetMode="External"/><Relationship Id="rId966" Type="http://schemas.openxmlformats.org/officeDocument/2006/relationships/hyperlink" Target="https://www.epicov.org/epi3/start/EPI_ISL/416507" TargetMode="External"/><Relationship Id="rId1596" Type="http://schemas.openxmlformats.org/officeDocument/2006/relationships/hyperlink" Target="https://www.epicov.org/epi3/start/EPI_ISL/417125" TargetMode="External"/><Relationship Id="rId2647" Type="http://schemas.openxmlformats.org/officeDocument/2006/relationships/hyperlink" Target="https://www.epicov.org/epi3/start/EPI_ISL/416392" TargetMode="External"/><Relationship Id="rId2994" Type="http://schemas.openxmlformats.org/officeDocument/2006/relationships/hyperlink" Target="https://www.epicov.org/epi3/start/EPI_ISL/417338" TargetMode="External"/><Relationship Id="rId5053" Type="http://schemas.openxmlformats.org/officeDocument/2006/relationships/hyperlink" Target="https://www.epicov.org/epi3/start/EPI_ISL/426748" TargetMode="External"/><Relationship Id="rId6104" Type="http://schemas.openxmlformats.org/officeDocument/2006/relationships/hyperlink" Target="https://www.epicov.org/epi3/start/EPI_ISL/423295" TargetMode="External"/><Relationship Id="rId9674" Type="http://schemas.openxmlformats.org/officeDocument/2006/relationships/hyperlink" Target="https://www.epicov.org/epi3/start/EPI_ISL/430696" TargetMode="External"/><Relationship Id="rId12588" Type="http://schemas.openxmlformats.org/officeDocument/2006/relationships/hyperlink" Target="https://www.epicov.org/epi3/start/EPI_ISL/422870" TargetMode="External"/><Relationship Id="rId619" Type="http://schemas.openxmlformats.org/officeDocument/2006/relationships/hyperlink" Target="https://www.epicov.org/epi3/start/EPI_ISL/402121" TargetMode="External"/><Relationship Id="rId1249" Type="http://schemas.openxmlformats.org/officeDocument/2006/relationships/hyperlink" Target="https://www.epicov.org/epi3/start/EPI_ISL/415542" TargetMode="External"/><Relationship Id="rId5120" Type="http://schemas.openxmlformats.org/officeDocument/2006/relationships/hyperlink" Target="https://www.epicov.org/epi3/start/EPI_ISL/423387" TargetMode="External"/><Relationship Id="rId8276" Type="http://schemas.openxmlformats.org/officeDocument/2006/relationships/hyperlink" Target="https://www.epicov.org/epi3/start/EPI_ISL/428996" TargetMode="External"/><Relationship Id="rId9327" Type="http://schemas.openxmlformats.org/officeDocument/2006/relationships/hyperlink" Target="https://www.epicov.org/epi3/start/EPI_ISL/420622" TargetMode="External"/><Relationship Id="rId12655" Type="http://schemas.openxmlformats.org/officeDocument/2006/relationships/hyperlink" Target="https://www.epicov.org/epi3/start/EPI_ISL/422880" TargetMode="External"/><Relationship Id="rId1663" Type="http://schemas.openxmlformats.org/officeDocument/2006/relationships/hyperlink" Target="https://www.epicov.org/epi3/start/EPI_ISL/417259" TargetMode="External"/><Relationship Id="rId2714" Type="http://schemas.openxmlformats.org/officeDocument/2006/relationships/hyperlink" Target="https://www.epicov.org/epi3/start/EPI_ISL/417621" TargetMode="External"/><Relationship Id="rId8690" Type="http://schemas.openxmlformats.org/officeDocument/2006/relationships/hyperlink" Target="https://www.epicov.org/epi3/start/EPI_ISL/429239" TargetMode="External"/><Relationship Id="rId9741" Type="http://schemas.openxmlformats.org/officeDocument/2006/relationships/hyperlink" Target="https://www.epicov.org/epi3/start/EPI_ISL/429652" TargetMode="External"/><Relationship Id="rId11257" Type="http://schemas.openxmlformats.org/officeDocument/2006/relationships/hyperlink" Target="https://www.epicov.org/epi3/start/EPI_ISL/424869" TargetMode="External"/><Relationship Id="rId11671" Type="http://schemas.openxmlformats.org/officeDocument/2006/relationships/hyperlink" Target="https://www.epicov.org/epi3/start/EPI_ISL/423692" TargetMode="External"/><Relationship Id="rId12308" Type="http://schemas.openxmlformats.org/officeDocument/2006/relationships/hyperlink" Target="https://www.epicov.org/epi3/start/EPI_ISL/422759" TargetMode="External"/><Relationship Id="rId12722" Type="http://schemas.openxmlformats.org/officeDocument/2006/relationships/hyperlink" Target="https://www.epicov.org/epi3/start/EPI_ISL/422805" TargetMode="External"/><Relationship Id="rId1316" Type="http://schemas.openxmlformats.org/officeDocument/2006/relationships/hyperlink" Target="https://www.epicov.org/epi3/start/EPI_ISL/415660" TargetMode="External"/><Relationship Id="rId1730" Type="http://schemas.openxmlformats.org/officeDocument/2006/relationships/hyperlink" Target="https://www.epicov.org/epi3/start/EPI_ISL/418507" TargetMode="External"/><Relationship Id="rId4886" Type="http://schemas.openxmlformats.org/officeDocument/2006/relationships/hyperlink" Target="https://www.epicov.org/epi3/start/EPI_ISL/425427" TargetMode="External"/><Relationship Id="rId5937" Type="http://schemas.openxmlformats.org/officeDocument/2006/relationships/hyperlink" Target="https://www.epicov.org/epi3/start/EPI_ISL/424451" TargetMode="External"/><Relationship Id="rId7292" Type="http://schemas.openxmlformats.org/officeDocument/2006/relationships/hyperlink" Target="https://www.epicov.org/epi3/start/EPI_ISL/429883" TargetMode="External"/><Relationship Id="rId8343" Type="http://schemas.openxmlformats.org/officeDocument/2006/relationships/hyperlink" Target="https://www.epicov.org/epi3/start/EPI_ISL/429135" TargetMode="External"/><Relationship Id="rId10273" Type="http://schemas.openxmlformats.org/officeDocument/2006/relationships/hyperlink" Target="https://www.epicov.org/epi3/start/EPI_ISL/429314" TargetMode="External"/><Relationship Id="rId11324" Type="http://schemas.openxmlformats.org/officeDocument/2006/relationships/hyperlink" Target="https://www.epicov.org/epi3/start/EPI_ISL/423557" TargetMode="External"/><Relationship Id="rId22" Type="http://schemas.openxmlformats.org/officeDocument/2006/relationships/hyperlink" Target="https://www.epicov.org/epi3/start/EPI_ISL/413578" TargetMode="External"/><Relationship Id="rId3488" Type="http://schemas.openxmlformats.org/officeDocument/2006/relationships/hyperlink" Target="https://www.epicov.org/epi3/start/EPI_ISL/418110" TargetMode="External"/><Relationship Id="rId4539" Type="http://schemas.openxmlformats.org/officeDocument/2006/relationships/hyperlink" Target="https://www.epicov.org/epi3/start/EPI_ISL/425398" TargetMode="External"/><Relationship Id="rId4953" Type="http://schemas.openxmlformats.org/officeDocument/2006/relationships/hyperlink" Target="https://www.epicov.org/epi3/start/EPI_ISL/424158" TargetMode="External"/><Relationship Id="rId8410" Type="http://schemas.openxmlformats.org/officeDocument/2006/relationships/hyperlink" Target="https://www.epicov.org/epi3/start/EPI_ISL/429171" TargetMode="External"/><Relationship Id="rId10340" Type="http://schemas.openxmlformats.org/officeDocument/2006/relationships/hyperlink" Target="https://www.epicov.org/epi3/start/EPI_ISL/429496" TargetMode="External"/><Relationship Id="rId3555" Type="http://schemas.openxmlformats.org/officeDocument/2006/relationships/hyperlink" Target="https://www.epicov.org/epi3/start/EPI_ISL/418124" TargetMode="External"/><Relationship Id="rId4606" Type="http://schemas.openxmlformats.org/officeDocument/2006/relationships/hyperlink" Target="https://www.epicov.org/epi3/start/EPI_ISL/426672" TargetMode="External"/><Relationship Id="rId7012" Type="http://schemas.openxmlformats.org/officeDocument/2006/relationships/hyperlink" Target="https://www.epicov.org/epi3/start/EPI_ISL/429769" TargetMode="External"/><Relationship Id="rId12098" Type="http://schemas.openxmlformats.org/officeDocument/2006/relationships/hyperlink" Target="https://www.epicov.org/epi3/start/EPI_ISL/421790" TargetMode="External"/><Relationship Id="rId476" Type="http://schemas.openxmlformats.org/officeDocument/2006/relationships/hyperlink" Target="https://www.epicov.org/epi3/start/EPI_ISL/417979" TargetMode="External"/><Relationship Id="rId890" Type="http://schemas.openxmlformats.org/officeDocument/2006/relationships/hyperlink" Target="https://www.epicov.org/epi3/start/EPI_ISL/416574" TargetMode="External"/><Relationship Id="rId2157" Type="http://schemas.openxmlformats.org/officeDocument/2006/relationships/hyperlink" Target="https://www.epicov.org/epi3/start/EPI_ISL/418363" TargetMode="External"/><Relationship Id="rId2571" Type="http://schemas.openxmlformats.org/officeDocument/2006/relationships/hyperlink" Target="https://www.epicov.org/epi3/start/EPI_ISL/418988" TargetMode="External"/><Relationship Id="rId3208" Type="http://schemas.openxmlformats.org/officeDocument/2006/relationships/hyperlink" Target="https://www.epicov.org/epi3/start/EPI_ISL/418781" TargetMode="External"/><Relationship Id="rId6778" Type="http://schemas.openxmlformats.org/officeDocument/2006/relationships/hyperlink" Target="https://www.epicov.org/epi3/start/EPI_ISL/428701" TargetMode="External"/><Relationship Id="rId9184" Type="http://schemas.openxmlformats.org/officeDocument/2006/relationships/hyperlink" Target="https://www.epicov.org/epi3/start/EPI_ISL/429052" TargetMode="External"/><Relationship Id="rId12165" Type="http://schemas.openxmlformats.org/officeDocument/2006/relationships/hyperlink" Target="https://www.epicov.org/epi3/start/EPI_ISL/421731" TargetMode="External"/><Relationship Id="rId129" Type="http://schemas.openxmlformats.org/officeDocument/2006/relationships/hyperlink" Target="https://www.epicov.org/epi3/start/EPI_ISL/414688" TargetMode="External"/><Relationship Id="rId543" Type="http://schemas.openxmlformats.org/officeDocument/2006/relationships/hyperlink" Target="https://www.epicov.org/epi3/start/EPI_ISL/415487" TargetMode="External"/><Relationship Id="rId1173" Type="http://schemas.openxmlformats.org/officeDocument/2006/relationships/hyperlink" Target="https://www.epicov.org/epi3/start/EPI_ISL/414597" TargetMode="External"/><Relationship Id="rId2224" Type="http://schemas.openxmlformats.org/officeDocument/2006/relationships/hyperlink" Target="https://www.epicov.org/epi3/start/EPI_ISL/417070" TargetMode="External"/><Relationship Id="rId3622" Type="http://schemas.openxmlformats.org/officeDocument/2006/relationships/hyperlink" Target="https://www.epicov.org/epi3/start/EPI_ISL/419491" TargetMode="External"/><Relationship Id="rId7829" Type="http://schemas.openxmlformats.org/officeDocument/2006/relationships/hyperlink" Target="https://www.epicov.org/epi3/start/EPI_ISL/425262" TargetMode="External"/><Relationship Id="rId9251" Type="http://schemas.openxmlformats.org/officeDocument/2006/relationships/hyperlink" Target="https://www.epicov.org/epi3/start/EPI_ISL/429043" TargetMode="External"/><Relationship Id="rId5794" Type="http://schemas.openxmlformats.org/officeDocument/2006/relationships/hyperlink" Target="https://www.epicov.org/epi3/start/EPI_ISL/423172" TargetMode="External"/><Relationship Id="rId6845" Type="http://schemas.openxmlformats.org/officeDocument/2006/relationships/hyperlink" Target="https://www.epicov.org/epi3/start/EPI_ISL/427447" TargetMode="External"/><Relationship Id="rId11181" Type="http://schemas.openxmlformats.org/officeDocument/2006/relationships/hyperlink" Target="https://www.epicov.org/epi3/start/EPI_ISL/424967" TargetMode="External"/><Relationship Id="rId12232" Type="http://schemas.openxmlformats.org/officeDocument/2006/relationships/hyperlink" Target="https://www.epicov.org/epi3/start/EPI_ISL/422749" TargetMode="External"/><Relationship Id="rId610" Type="http://schemas.openxmlformats.org/officeDocument/2006/relationships/hyperlink" Target="https://www.epicov.org/epi3/start/EPI_ISL/402129" TargetMode="External"/><Relationship Id="rId1240" Type="http://schemas.openxmlformats.org/officeDocument/2006/relationships/hyperlink" Target="https://www.epicov.org/epi3/start/EPI_ISL/415513" TargetMode="External"/><Relationship Id="rId4049" Type="http://schemas.openxmlformats.org/officeDocument/2006/relationships/hyperlink" Target="https://www.epicov.org/epi3/start/EPI_ISL/426864" TargetMode="External"/><Relationship Id="rId4396" Type="http://schemas.openxmlformats.org/officeDocument/2006/relationships/hyperlink" Target="https://www.epicov.org/epi3/start/EPI_ISL/426979" TargetMode="External"/><Relationship Id="rId5447" Type="http://schemas.openxmlformats.org/officeDocument/2006/relationships/hyperlink" Target="https://www.epicov.org/epi3/start/EPI_ISL/424845" TargetMode="External"/><Relationship Id="rId5861" Type="http://schemas.openxmlformats.org/officeDocument/2006/relationships/hyperlink" Target="https://www.epicov.org/epi3/start/EPI_ISL/425727" TargetMode="External"/><Relationship Id="rId6912" Type="http://schemas.openxmlformats.org/officeDocument/2006/relationships/hyperlink" Target="https://www.epicov.org/epi3/start/EPI_ISL/429772" TargetMode="External"/><Relationship Id="rId11998" Type="http://schemas.openxmlformats.org/officeDocument/2006/relationships/hyperlink" Target="https://www.epicov.org/epi3/start/EPI_ISL/420429" TargetMode="External"/><Relationship Id="rId4463" Type="http://schemas.openxmlformats.org/officeDocument/2006/relationships/hyperlink" Target="https://www.epicov.org/epi3/start/EPI_ISL/425666" TargetMode="External"/><Relationship Id="rId5514" Type="http://schemas.openxmlformats.org/officeDocument/2006/relationships/hyperlink" Target="https://www.epicov.org/epi3/start/EPI_ISL/423423" TargetMode="External"/><Relationship Id="rId3065" Type="http://schemas.openxmlformats.org/officeDocument/2006/relationships/hyperlink" Target="https://www.epicov.org/epi3/start/EPI_ISL/419911" TargetMode="External"/><Relationship Id="rId4116" Type="http://schemas.openxmlformats.org/officeDocument/2006/relationships/hyperlink" Target="https://www.epicov.org/epi3/start/EPI_ISL/425535" TargetMode="External"/><Relationship Id="rId4530" Type="http://schemas.openxmlformats.org/officeDocument/2006/relationships/hyperlink" Target="https://www.epicov.org/epi3/start/EPI_ISL/424074" TargetMode="External"/><Relationship Id="rId7686" Type="http://schemas.openxmlformats.org/officeDocument/2006/relationships/hyperlink" Target="https://www.epicov.org/epi3/start/EPI_ISL/427718" TargetMode="External"/><Relationship Id="rId8737" Type="http://schemas.openxmlformats.org/officeDocument/2006/relationships/hyperlink" Target="https://www.epicov.org/epi3/start/EPI_ISL/429270" TargetMode="External"/><Relationship Id="rId2081" Type="http://schemas.openxmlformats.org/officeDocument/2006/relationships/hyperlink" Target="https://www.epicov.org/epi3/start/EPI_ISL/418185" TargetMode="External"/><Relationship Id="rId3132" Type="http://schemas.openxmlformats.org/officeDocument/2006/relationships/hyperlink" Target="https://www.epicov.org/epi3/start/EPI_ISL/417413" TargetMode="External"/><Relationship Id="rId6288" Type="http://schemas.openxmlformats.org/officeDocument/2006/relationships/hyperlink" Target="https://www.epicov.org/epi3/start/EPI_ISL/423234" TargetMode="External"/><Relationship Id="rId7339" Type="http://schemas.openxmlformats.org/officeDocument/2006/relationships/hyperlink" Target="https://www.epicov.org/epi3/start/EPI_ISL/427263" TargetMode="External"/><Relationship Id="rId7753" Type="http://schemas.openxmlformats.org/officeDocument/2006/relationships/hyperlink" Target="https://www.epicov.org/epi3/start/EPI_ISL/426556" TargetMode="External"/><Relationship Id="rId10667" Type="http://schemas.openxmlformats.org/officeDocument/2006/relationships/hyperlink" Target="https://www.epicov.org/epi3/start/EPI_ISL/421197" TargetMode="External"/><Relationship Id="rId11718" Type="http://schemas.openxmlformats.org/officeDocument/2006/relationships/hyperlink" Target="https://www.epicov.org/epi3/start/EPI_ISL/420300" TargetMode="External"/><Relationship Id="rId6355" Type="http://schemas.openxmlformats.org/officeDocument/2006/relationships/hyperlink" Target="https://www.epicov.org/epi3/start/EPI_ISL/428686" TargetMode="External"/><Relationship Id="rId7406" Type="http://schemas.openxmlformats.org/officeDocument/2006/relationships/hyperlink" Target="https://www.epicov.org/epi3/start/EPI_ISL/429868" TargetMode="External"/><Relationship Id="rId8804" Type="http://schemas.openxmlformats.org/officeDocument/2006/relationships/hyperlink" Target="https://www.epicov.org/epi3/start/EPI_ISL/430200" TargetMode="External"/><Relationship Id="rId10734" Type="http://schemas.openxmlformats.org/officeDocument/2006/relationships/hyperlink" Target="https://www.epicov.org/epi3/start/EPI_ISL/421189" TargetMode="External"/><Relationship Id="rId120" Type="http://schemas.openxmlformats.org/officeDocument/2006/relationships/hyperlink" Target="https://www.epicov.org/epi3/start/EPI_ISL/414692" TargetMode="External"/><Relationship Id="rId2898" Type="http://schemas.openxmlformats.org/officeDocument/2006/relationships/hyperlink" Target="https://www.epicov.org/epi3/start/EPI_ISL/418657" TargetMode="External"/><Relationship Id="rId3949" Type="http://schemas.openxmlformats.org/officeDocument/2006/relationships/hyperlink" Target="https://www.epicov.org/epi3/start/EPI_ISL/424276" TargetMode="External"/><Relationship Id="rId6008" Type="http://schemas.openxmlformats.org/officeDocument/2006/relationships/hyperlink" Target="https://www.epicov.org/epi3/start/EPI_ISL/425941" TargetMode="External"/><Relationship Id="rId7820" Type="http://schemas.openxmlformats.org/officeDocument/2006/relationships/hyperlink" Target="https://www.epicov.org/epi3/start/EPI_ISL/425231" TargetMode="External"/><Relationship Id="rId10801" Type="http://schemas.openxmlformats.org/officeDocument/2006/relationships/hyperlink" Target="https://www.epicov.org/epi3/start/EPI_ISL/423956" TargetMode="External"/><Relationship Id="rId2965" Type="http://schemas.openxmlformats.org/officeDocument/2006/relationships/hyperlink" Target="https://www.epicov.org/epi3/start/EPI_ISL/417346" TargetMode="External"/><Relationship Id="rId5024" Type="http://schemas.openxmlformats.org/officeDocument/2006/relationships/hyperlink" Target="https://www.epicov.org/epi3/start/EPI_ISL/426702" TargetMode="External"/><Relationship Id="rId5371" Type="http://schemas.openxmlformats.org/officeDocument/2006/relationships/hyperlink" Target="https://www.epicov.org/epi3/start/EPI_ISL/425991" TargetMode="External"/><Relationship Id="rId6422" Type="http://schemas.openxmlformats.org/officeDocument/2006/relationships/hyperlink" Target="https://www.epicov.org/epi3/start/EPI_ISL/426004" TargetMode="External"/><Relationship Id="rId9578" Type="http://schemas.openxmlformats.org/officeDocument/2006/relationships/hyperlink" Target="https://www.epicov.org/epi3/start/EPI_ISL/429585" TargetMode="External"/><Relationship Id="rId9992" Type="http://schemas.openxmlformats.org/officeDocument/2006/relationships/hyperlink" Target="https://www.epicov.org/epi3/start/EPI_ISL/429685" TargetMode="External"/><Relationship Id="rId12559" Type="http://schemas.openxmlformats.org/officeDocument/2006/relationships/hyperlink" Target="https://www.epicov.org/epi3/start/EPI_ISL/421510" TargetMode="External"/><Relationship Id="rId937" Type="http://schemas.openxmlformats.org/officeDocument/2006/relationships/hyperlink" Target="https://www.epicov.org/epi3/start/EPI_ISL/417814" TargetMode="External"/><Relationship Id="rId1567" Type="http://schemas.openxmlformats.org/officeDocument/2006/relationships/hyperlink" Target="https://www.epicov.org/epi3/start/EPI_ISL/419750" TargetMode="External"/><Relationship Id="rId1981" Type="http://schemas.openxmlformats.org/officeDocument/2006/relationships/hyperlink" Target="https://www.epicov.org/epi3/start/EPI_ISL/418295" TargetMode="External"/><Relationship Id="rId2618" Type="http://schemas.openxmlformats.org/officeDocument/2006/relationships/hyperlink" Target="https://www.epicov.org/epi3/start/EPI_ISL/416376" TargetMode="External"/><Relationship Id="rId8594" Type="http://schemas.openxmlformats.org/officeDocument/2006/relationships/hyperlink" Target="https://www.epicov.org/epi3/start/EPI_ISL/430058" TargetMode="External"/><Relationship Id="rId9645" Type="http://schemas.openxmlformats.org/officeDocument/2006/relationships/hyperlink" Target="https://www.epicov.org/epi3/start/EPI_ISL/429503" TargetMode="External"/><Relationship Id="rId11575" Type="http://schemas.openxmlformats.org/officeDocument/2006/relationships/hyperlink" Target="https://www.epicov.org/epi3/start/EPI_ISL/424984" TargetMode="External"/><Relationship Id="rId12626" Type="http://schemas.openxmlformats.org/officeDocument/2006/relationships/hyperlink" Target="https://www.epicov.org/epi3/start/EPI_ISL/421563" TargetMode="External"/><Relationship Id="rId1634" Type="http://schemas.openxmlformats.org/officeDocument/2006/relationships/hyperlink" Target="https://www.epicov.org/epi3/start/EPI_ISL/417096" TargetMode="External"/><Relationship Id="rId4040" Type="http://schemas.openxmlformats.org/officeDocument/2006/relationships/hyperlink" Target="https://www.epicov.org/epi3/start/EPI_ISL/425523" TargetMode="External"/><Relationship Id="rId7196" Type="http://schemas.openxmlformats.org/officeDocument/2006/relationships/hyperlink" Target="https://www.epicov.org/epi3/start/EPI_ISL/427294" TargetMode="External"/><Relationship Id="rId8247" Type="http://schemas.openxmlformats.org/officeDocument/2006/relationships/hyperlink" Target="https://www.epicov.org/epi3/start/EPI_ISL/427652" TargetMode="External"/><Relationship Id="rId8661" Type="http://schemas.openxmlformats.org/officeDocument/2006/relationships/hyperlink" Target="https://www.epicov.org/epi3/start/EPI_ISL/429266" TargetMode="External"/><Relationship Id="rId9712" Type="http://schemas.openxmlformats.org/officeDocument/2006/relationships/hyperlink" Target="https://www.epicov.org/epi3/start/EPI_ISL/428398" TargetMode="External"/><Relationship Id="rId10177" Type="http://schemas.openxmlformats.org/officeDocument/2006/relationships/hyperlink" Target="https://www.epicov.org/epi3/start/EPI_ISL/429300" TargetMode="External"/><Relationship Id="rId10591" Type="http://schemas.openxmlformats.org/officeDocument/2006/relationships/hyperlink" Target="https://www.epicov.org/epi3/start/EPI_ISL/422518" TargetMode="External"/><Relationship Id="rId11228" Type="http://schemas.openxmlformats.org/officeDocument/2006/relationships/hyperlink" Target="https://www.epicov.org/epi3/start/EPI_ISL/422284" TargetMode="External"/><Relationship Id="rId4857" Type="http://schemas.openxmlformats.org/officeDocument/2006/relationships/hyperlink" Target="https://www.epicov.org/epi3/start/EPI_ISL/424107" TargetMode="External"/><Relationship Id="rId7263" Type="http://schemas.openxmlformats.org/officeDocument/2006/relationships/hyperlink" Target="https://www.epicov.org/epi3/start/EPI_ISL/429875" TargetMode="External"/><Relationship Id="rId8314" Type="http://schemas.openxmlformats.org/officeDocument/2006/relationships/hyperlink" Target="https://www.epicov.org/epi3/start/EPI_ISL/428908" TargetMode="External"/><Relationship Id="rId10244" Type="http://schemas.openxmlformats.org/officeDocument/2006/relationships/hyperlink" Target="https://www.epicov.org/epi3/start/EPI_ISL/430322" TargetMode="External"/><Relationship Id="rId11642" Type="http://schemas.openxmlformats.org/officeDocument/2006/relationships/hyperlink" Target="https://www.epicov.org/epi3/start/EPI_ISL/421005" TargetMode="External"/><Relationship Id="rId1701" Type="http://schemas.openxmlformats.org/officeDocument/2006/relationships/hyperlink" Target="https://www.epicov.org/epi3/start/EPI_ISL/418513" TargetMode="External"/><Relationship Id="rId3459" Type="http://schemas.openxmlformats.org/officeDocument/2006/relationships/hyperlink" Target="https://www.epicov.org/epi3/start/EPI_ISL/419387" TargetMode="External"/><Relationship Id="rId5908" Type="http://schemas.openxmlformats.org/officeDocument/2006/relationships/hyperlink" Target="https://www.epicov.org/epi3/start/EPI_ISL/425749" TargetMode="External"/><Relationship Id="rId7330" Type="http://schemas.openxmlformats.org/officeDocument/2006/relationships/hyperlink" Target="https://www.epicov.org/epi3/start/EPI_ISL/427254" TargetMode="External"/><Relationship Id="rId3873" Type="http://schemas.openxmlformats.org/officeDocument/2006/relationships/hyperlink" Target="https://www.epicov.org/epi3/start/EPI_ISL/424222" TargetMode="External"/><Relationship Id="rId4924" Type="http://schemas.openxmlformats.org/officeDocument/2006/relationships/hyperlink" Target="https://www.epicov.org/epi3/start/EPI_ISL/424126" TargetMode="External"/><Relationship Id="rId9088" Type="http://schemas.openxmlformats.org/officeDocument/2006/relationships/hyperlink" Target="https://www.epicov.org/epi3/start/EPI_ISL/429016" TargetMode="External"/><Relationship Id="rId10311" Type="http://schemas.openxmlformats.org/officeDocument/2006/relationships/hyperlink" Target="https://www.epicov.org/epi3/start/EPI_ISL/420921" TargetMode="External"/><Relationship Id="rId447" Type="http://schemas.openxmlformats.org/officeDocument/2006/relationships/hyperlink" Target="https://www.epicov.org/epi3/start/EPI_ISL/417985" TargetMode="External"/><Relationship Id="rId794" Type="http://schemas.openxmlformats.org/officeDocument/2006/relationships/hyperlink" Target="https://www.epicov.org/epi3/start/EPI_ISL/417711" TargetMode="External"/><Relationship Id="rId1077" Type="http://schemas.openxmlformats.org/officeDocument/2006/relationships/hyperlink" Target="https://www.epicov.org/epi3/start/EPI_ISL/414477" TargetMode="External"/><Relationship Id="rId2128" Type="http://schemas.openxmlformats.org/officeDocument/2006/relationships/hyperlink" Target="https://www.epicov.org/epi3/start/EPI_ISL/417011" TargetMode="External"/><Relationship Id="rId2475" Type="http://schemas.openxmlformats.org/officeDocument/2006/relationships/hyperlink" Target="https://www.epicov.org/epi3/start/EPI_ISL/417521" TargetMode="External"/><Relationship Id="rId3526" Type="http://schemas.openxmlformats.org/officeDocument/2006/relationships/hyperlink" Target="https://www.epicov.org/epi3/start/EPI_ISL/418108" TargetMode="External"/><Relationship Id="rId3940" Type="http://schemas.openxmlformats.org/officeDocument/2006/relationships/hyperlink" Target="https://www.epicov.org/epi3/start/EPI_ISL/426895" TargetMode="External"/><Relationship Id="rId9155" Type="http://schemas.openxmlformats.org/officeDocument/2006/relationships/hyperlink" Target="https://www.epicov.org/epi3/start/EPI_ISL/420682" TargetMode="External"/><Relationship Id="rId12069" Type="http://schemas.openxmlformats.org/officeDocument/2006/relationships/hyperlink" Target="https://www.epicov.org/epi3/start/EPI_ISL/420433" TargetMode="External"/><Relationship Id="rId12483" Type="http://schemas.openxmlformats.org/officeDocument/2006/relationships/hyperlink" Target="https://www.epicov.org/epi3/start/EPI_ISL/421368" TargetMode="External"/><Relationship Id="rId861" Type="http://schemas.openxmlformats.org/officeDocument/2006/relationships/hyperlink" Target="https://www.epicov.org/epi3/start/EPI_ISL/416436" TargetMode="External"/><Relationship Id="rId1491" Type="http://schemas.openxmlformats.org/officeDocument/2006/relationships/hyperlink" Target="https://www.epicov.org/epi3/start/EPI_ISL/419742" TargetMode="External"/><Relationship Id="rId2542" Type="http://schemas.openxmlformats.org/officeDocument/2006/relationships/hyperlink" Target="https://www.epicov.org/epi3/start/EPI_ISL/416320" TargetMode="External"/><Relationship Id="rId5698" Type="http://schemas.openxmlformats.org/officeDocument/2006/relationships/hyperlink" Target="https://www.epicov.org/epi3/start/EPI_ISL/423140" TargetMode="External"/><Relationship Id="rId6749" Type="http://schemas.openxmlformats.org/officeDocument/2006/relationships/hyperlink" Target="https://www.epicov.org/epi3/start/EPI_ISL/427498" TargetMode="External"/><Relationship Id="rId11085" Type="http://schemas.openxmlformats.org/officeDocument/2006/relationships/hyperlink" Target="https://www.epicov.org/epi3/start/EPI_ISL/421290" TargetMode="External"/><Relationship Id="rId12136" Type="http://schemas.openxmlformats.org/officeDocument/2006/relationships/hyperlink" Target="https://www.epicov.org/epi3/start/EPI_ISL/421714" TargetMode="External"/><Relationship Id="rId12550" Type="http://schemas.openxmlformats.org/officeDocument/2006/relationships/hyperlink" Target="https://www.epicov.org/epi3/start/EPI_ISL/421513" TargetMode="External"/><Relationship Id="rId514" Type="http://schemas.openxmlformats.org/officeDocument/2006/relationships/hyperlink" Target="https://www.epicov.org/epi3/start/EPI_ISL/417997" TargetMode="External"/><Relationship Id="rId1144" Type="http://schemas.openxmlformats.org/officeDocument/2006/relationships/hyperlink" Target="https://www.epicov.org/epi3/start/EPI_ISL/414537" TargetMode="External"/><Relationship Id="rId5765" Type="http://schemas.openxmlformats.org/officeDocument/2006/relationships/hyperlink" Target="https://www.epicov.org/epi3/start/EPI_ISL/423153" TargetMode="External"/><Relationship Id="rId6816" Type="http://schemas.openxmlformats.org/officeDocument/2006/relationships/hyperlink" Target="https://www.epicov.org/epi3/start/EPI_ISL/428767" TargetMode="External"/><Relationship Id="rId8171" Type="http://schemas.openxmlformats.org/officeDocument/2006/relationships/hyperlink" Target="https://www.epicov.org/epi3/start/EPI_ISL/427646" TargetMode="External"/><Relationship Id="rId9222" Type="http://schemas.openxmlformats.org/officeDocument/2006/relationships/hyperlink" Target="https://www.epicov.org/epi3/start/EPI_ISL/430014" TargetMode="External"/><Relationship Id="rId11152" Type="http://schemas.openxmlformats.org/officeDocument/2006/relationships/hyperlink" Target="https://www.epicov.org/epi3/start/EPI_ISL/424933" TargetMode="External"/><Relationship Id="rId12203" Type="http://schemas.openxmlformats.org/officeDocument/2006/relationships/hyperlink" Target="https://www.epicov.org/epi3/start/EPI_ISL/422731" TargetMode="External"/><Relationship Id="rId1211" Type="http://schemas.openxmlformats.org/officeDocument/2006/relationships/hyperlink" Target="https://www.epicov.org/epi3/start/EPI_ISL/414524" TargetMode="External"/><Relationship Id="rId4367" Type="http://schemas.openxmlformats.org/officeDocument/2006/relationships/hyperlink" Target="https://www.epicov.org/epi3/start/EPI_ISL/425615" TargetMode="External"/><Relationship Id="rId4781" Type="http://schemas.openxmlformats.org/officeDocument/2006/relationships/hyperlink" Target="https://www.epicov.org/epi3/start/EPI_ISL/426617" TargetMode="External"/><Relationship Id="rId5418" Type="http://schemas.openxmlformats.org/officeDocument/2006/relationships/hyperlink" Target="https://www.epicov.org/epi3/start/EPI_ISL/422021" TargetMode="External"/><Relationship Id="rId5832" Type="http://schemas.openxmlformats.org/officeDocument/2006/relationships/hyperlink" Target="https://www.epicov.org/epi3/start/EPI_ISL/424412" TargetMode="External"/><Relationship Id="rId8988" Type="http://schemas.openxmlformats.org/officeDocument/2006/relationships/hyperlink" Target="https://www.epicov.org/epi3/start/EPI_ISL/421805" TargetMode="External"/><Relationship Id="rId3383" Type="http://schemas.openxmlformats.org/officeDocument/2006/relationships/hyperlink" Target="https://www.epicov.org/epi3/start/EPI_ISL/412976" TargetMode="External"/><Relationship Id="rId4434" Type="http://schemas.openxmlformats.org/officeDocument/2006/relationships/hyperlink" Target="https://www.epicov.org/epi3/start/EPI_ISL/424300" TargetMode="External"/><Relationship Id="rId11969" Type="http://schemas.openxmlformats.org/officeDocument/2006/relationships/hyperlink" Target="https://www.epicov.org/epi3/start/EPI_ISL/420299" TargetMode="External"/><Relationship Id="rId3036" Type="http://schemas.openxmlformats.org/officeDocument/2006/relationships/hyperlink" Target="https://www.epicov.org/epi3/start/EPI_ISL/418683" TargetMode="External"/><Relationship Id="rId10985" Type="http://schemas.openxmlformats.org/officeDocument/2006/relationships/hyperlink" Target="https://www.epicov.org/epi3/start/EPI_ISL/421240" TargetMode="External"/><Relationship Id="rId371" Type="http://schemas.openxmlformats.org/officeDocument/2006/relationships/hyperlink" Target="https://www.epicov.org/epi3/start/EPI_ISL/416615" TargetMode="External"/><Relationship Id="rId2052" Type="http://schemas.openxmlformats.org/officeDocument/2006/relationships/hyperlink" Target="https://www.epicov.org/epi3/start/EPI_ISL/418200" TargetMode="External"/><Relationship Id="rId3450" Type="http://schemas.openxmlformats.org/officeDocument/2006/relationships/hyperlink" Target="https://www.epicov.org/epi3/start/EPI_ISL/419386" TargetMode="External"/><Relationship Id="rId4501" Type="http://schemas.openxmlformats.org/officeDocument/2006/relationships/hyperlink" Target="https://www.epicov.org/epi3/start/EPI_ISL/424323" TargetMode="External"/><Relationship Id="rId6259" Type="http://schemas.openxmlformats.org/officeDocument/2006/relationships/hyperlink" Target="https://www.epicov.org/epi3/start/EPI_ISL/425867" TargetMode="External"/><Relationship Id="rId7657" Type="http://schemas.openxmlformats.org/officeDocument/2006/relationships/hyperlink" Target="https://www.epicov.org/epi3/start/EPI_ISL/426452" TargetMode="External"/><Relationship Id="rId8708" Type="http://schemas.openxmlformats.org/officeDocument/2006/relationships/hyperlink" Target="https://www.epicov.org/epi3/start/EPI_ISL/429295" TargetMode="External"/><Relationship Id="rId10638" Type="http://schemas.openxmlformats.org/officeDocument/2006/relationships/hyperlink" Target="https://www.epicov.org/epi3/start/EPI_ISL/423874" TargetMode="External"/><Relationship Id="rId3103" Type="http://schemas.openxmlformats.org/officeDocument/2006/relationships/hyperlink" Target="https://www.epicov.org/epi3/start/EPI_ISL/417498" TargetMode="External"/><Relationship Id="rId6673" Type="http://schemas.openxmlformats.org/officeDocument/2006/relationships/hyperlink" Target="https://www.epicov.org/epi3/start/EPI_ISL/427486" TargetMode="External"/><Relationship Id="rId7724" Type="http://schemas.openxmlformats.org/officeDocument/2006/relationships/hyperlink" Target="https://www.epicov.org/epi3/start/EPI_ISL/425293" TargetMode="External"/><Relationship Id="rId10705" Type="http://schemas.openxmlformats.org/officeDocument/2006/relationships/hyperlink" Target="https://www.epicov.org/epi3/start/EPI_ISL/423797" TargetMode="External"/><Relationship Id="rId12060" Type="http://schemas.openxmlformats.org/officeDocument/2006/relationships/hyperlink" Target="https://www.epicov.org/epi3/start/EPI_ISL/420442" TargetMode="External"/><Relationship Id="rId2869" Type="http://schemas.openxmlformats.org/officeDocument/2006/relationships/hyperlink" Target="https://www.epicov.org/epi3/start/EPI_ISL/419950" TargetMode="External"/><Relationship Id="rId5275" Type="http://schemas.openxmlformats.org/officeDocument/2006/relationships/hyperlink" Target="https://www.epicov.org/epi3/start/EPI_ISL/423318" TargetMode="External"/><Relationship Id="rId6326" Type="http://schemas.openxmlformats.org/officeDocument/2006/relationships/hyperlink" Target="https://www.epicov.org/epi3/start/EPI_ISL/426091" TargetMode="External"/><Relationship Id="rId6740" Type="http://schemas.openxmlformats.org/officeDocument/2006/relationships/hyperlink" Target="https://www.epicov.org/epi3/start/EPI_ISL/427493" TargetMode="External"/><Relationship Id="rId9896" Type="http://schemas.openxmlformats.org/officeDocument/2006/relationships/hyperlink" Target="https://www.epicov.org/epi3/start/EPI_ISL/430685" TargetMode="External"/><Relationship Id="rId1885" Type="http://schemas.openxmlformats.org/officeDocument/2006/relationships/hyperlink" Target="https://www.epicov.org/epi3/start/EPI_ISL/418239" TargetMode="External"/><Relationship Id="rId2936" Type="http://schemas.openxmlformats.org/officeDocument/2006/relationships/hyperlink" Target="https://www.epicov.org/epi3/start/EPI_ISL/419974" TargetMode="External"/><Relationship Id="rId4291" Type="http://schemas.openxmlformats.org/officeDocument/2006/relationships/hyperlink" Target="https://www.epicov.org/epi3/start/EPI_ISL/424386" TargetMode="External"/><Relationship Id="rId5342" Type="http://schemas.openxmlformats.org/officeDocument/2006/relationships/hyperlink" Target="https://www.epicov.org/epi3/start/EPI_ISL/425999" TargetMode="External"/><Relationship Id="rId8498" Type="http://schemas.openxmlformats.org/officeDocument/2006/relationships/hyperlink" Target="https://www.epicov.org/epi3/start/EPI_ISL/420726" TargetMode="External"/><Relationship Id="rId9549" Type="http://schemas.openxmlformats.org/officeDocument/2006/relationships/hyperlink" Target="https://www.epicov.org/epi3/start/EPI_ISL/430557" TargetMode="External"/><Relationship Id="rId9963" Type="http://schemas.openxmlformats.org/officeDocument/2006/relationships/hyperlink" Target="https://www.epicov.org/epi3/start/EPI_ISL/427019" TargetMode="External"/><Relationship Id="rId11479" Type="http://schemas.openxmlformats.org/officeDocument/2006/relationships/hyperlink" Target="https://www.epicov.org/epi3/start/EPI_ISL/422400" TargetMode="External"/><Relationship Id="rId908" Type="http://schemas.openxmlformats.org/officeDocument/2006/relationships/hyperlink" Target="https://www.epicov.org/epi3/start/EPI_ISL/416593" TargetMode="External"/><Relationship Id="rId1538" Type="http://schemas.openxmlformats.org/officeDocument/2006/relationships/hyperlink" Target="https://www.epicov.org/epi3/start/EPI_ISL/418431" TargetMode="External"/><Relationship Id="rId8565" Type="http://schemas.openxmlformats.org/officeDocument/2006/relationships/hyperlink" Target="https://www.epicov.org/epi3/start/EPI_ISL/429093" TargetMode="External"/><Relationship Id="rId9616" Type="http://schemas.openxmlformats.org/officeDocument/2006/relationships/hyperlink" Target="https://www.epicov.org/epi3/start/EPI_ISL/430544" TargetMode="External"/><Relationship Id="rId11893" Type="http://schemas.openxmlformats.org/officeDocument/2006/relationships/hyperlink" Target="https://www.epicov.org/epi3/start/EPI_ISL/421618" TargetMode="External"/><Relationship Id="rId1952" Type="http://schemas.openxmlformats.org/officeDocument/2006/relationships/hyperlink" Target="https://www.epicov.org/epi3/start/EPI_ISL/418275" TargetMode="External"/><Relationship Id="rId4011" Type="http://schemas.openxmlformats.org/officeDocument/2006/relationships/hyperlink" Target="https://www.epicov.org/epi3/start/EPI_ISL/426828" TargetMode="External"/><Relationship Id="rId7167" Type="http://schemas.openxmlformats.org/officeDocument/2006/relationships/hyperlink" Target="https://www.epicov.org/epi3/start/EPI_ISL/429711" TargetMode="External"/><Relationship Id="rId8218" Type="http://schemas.openxmlformats.org/officeDocument/2006/relationships/hyperlink" Target="https://www.epicov.org/epi3/start/EPI_ISL/427674" TargetMode="External"/><Relationship Id="rId10495" Type="http://schemas.openxmlformats.org/officeDocument/2006/relationships/hyperlink" Target="https://www.epicov.org/epi3/start/EPI_ISL/429441" TargetMode="External"/><Relationship Id="rId11546" Type="http://schemas.openxmlformats.org/officeDocument/2006/relationships/hyperlink" Target="https://www.epicov.org/epi3/start/EPI_ISL/423663" TargetMode="External"/><Relationship Id="rId11960" Type="http://schemas.openxmlformats.org/officeDocument/2006/relationships/hyperlink" Target="https://www.epicov.org/epi3/start/EPI_ISL/421592" TargetMode="External"/><Relationship Id="rId1605" Type="http://schemas.openxmlformats.org/officeDocument/2006/relationships/hyperlink" Target="https://www.epicov.org/epi3/start/EPI_ISL/419775" TargetMode="External"/><Relationship Id="rId6183" Type="http://schemas.openxmlformats.org/officeDocument/2006/relationships/hyperlink" Target="https://www.epicov.org/epi3/start/EPI_ISL/424519" TargetMode="External"/><Relationship Id="rId7234" Type="http://schemas.openxmlformats.org/officeDocument/2006/relationships/hyperlink" Target="https://www.epicov.org/epi3/start/EPI_ISL/430892" TargetMode="External"/><Relationship Id="rId7581" Type="http://schemas.openxmlformats.org/officeDocument/2006/relationships/hyperlink" Target="https://www.epicov.org/epi3/start/EPI_ISL/427791" TargetMode="External"/><Relationship Id="rId8632" Type="http://schemas.openxmlformats.org/officeDocument/2006/relationships/hyperlink" Target="https://www.epicov.org/epi3/start/EPI_ISL/430071" TargetMode="External"/><Relationship Id="rId10148" Type="http://schemas.openxmlformats.org/officeDocument/2006/relationships/hyperlink" Target="https://www.epicov.org/epi3/start/EPI_ISL/430385" TargetMode="External"/><Relationship Id="rId10562" Type="http://schemas.openxmlformats.org/officeDocument/2006/relationships/hyperlink" Target="https://www.epicov.org/epi3/start/EPI_ISL/421202" TargetMode="External"/><Relationship Id="rId11613" Type="http://schemas.openxmlformats.org/officeDocument/2006/relationships/hyperlink" Target="https://www.epicov.org/epi3/start/EPI_ISL/423680" TargetMode="External"/><Relationship Id="rId3777" Type="http://schemas.openxmlformats.org/officeDocument/2006/relationships/hyperlink" Target="https://www.epicov.org/epi3/start/EPI_ISL/419231" TargetMode="External"/><Relationship Id="rId4828" Type="http://schemas.openxmlformats.org/officeDocument/2006/relationships/hyperlink" Target="https://www.epicov.org/epi3/start/EPI_ISL/425448" TargetMode="External"/><Relationship Id="rId10215" Type="http://schemas.openxmlformats.org/officeDocument/2006/relationships/hyperlink" Target="https://www.epicov.org/epi3/start/EPI_ISL/420990" TargetMode="External"/><Relationship Id="rId698" Type="http://schemas.openxmlformats.org/officeDocument/2006/relationships/hyperlink" Target="https://www.epicov.org/epi3/start/EPI_ISL/416470" TargetMode="External"/><Relationship Id="rId2379" Type="http://schemas.openxmlformats.org/officeDocument/2006/relationships/hyperlink" Target="https://www.epicov.org/epi3/start/EPI_ISL/417556" TargetMode="External"/><Relationship Id="rId2793" Type="http://schemas.openxmlformats.org/officeDocument/2006/relationships/hyperlink" Target="https://www.epicov.org/epi3/start/EPI_ISL/417638" TargetMode="External"/><Relationship Id="rId3844" Type="http://schemas.openxmlformats.org/officeDocument/2006/relationships/hyperlink" Target="https://www.epicov.org/epi3/start/EPI_ISL/425568" TargetMode="External"/><Relationship Id="rId6250" Type="http://schemas.openxmlformats.org/officeDocument/2006/relationships/hyperlink" Target="https://www.epicov.org/epi3/start/EPI_ISL/424539" TargetMode="External"/><Relationship Id="rId7301" Type="http://schemas.openxmlformats.org/officeDocument/2006/relationships/hyperlink" Target="https://www.epicov.org/epi3/start/EPI_ISL/427271" TargetMode="External"/><Relationship Id="rId12387" Type="http://schemas.openxmlformats.org/officeDocument/2006/relationships/hyperlink" Target="https://www.epicov.org/epi3/start/EPI_ISL/422704" TargetMode="External"/><Relationship Id="rId765" Type="http://schemas.openxmlformats.org/officeDocument/2006/relationships/hyperlink" Target="https://www.epicov.org/epi3/start/EPI_ISL/416486" TargetMode="External"/><Relationship Id="rId1395" Type="http://schemas.openxmlformats.org/officeDocument/2006/relationships/hyperlink" Target="https://www.epicov.org/epi3/start/EPI_ISL/417149" TargetMode="External"/><Relationship Id="rId2446" Type="http://schemas.openxmlformats.org/officeDocument/2006/relationships/hyperlink" Target="https://www.epicov.org/epi3/start/EPI_ISL/417505" TargetMode="External"/><Relationship Id="rId2860" Type="http://schemas.openxmlformats.org/officeDocument/2006/relationships/hyperlink" Target="https://www.epicov.org/epi3/start/EPI_ISL/418637" TargetMode="External"/><Relationship Id="rId9059" Type="http://schemas.openxmlformats.org/officeDocument/2006/relationships/hyperlink" Target="https://www.epicov.org/epi3/start/EPI_ISL/421845" TargetMode="External"/><Relationship Id="rId9473" Type="http://schemas.openxmlformats.org/officeDocument/2006/relationships/hyperlink" Target="https://www.epicov.org/epi3/start/EPI_ISL/429532" TargetMode="External"/><Relationship Id="rId12454" Type="http://schemas.openxmlformats.org/officeDocument/2006/relationships/hyperlink" Target="https://www.epicov.org/epi3/start/EPI_ISL/420054" TargetMode="External"/><Relationship Id="rId418" Type="http://schemas.openxmlformats.org/officeDocument/2006/relationships/hyperlink" Target="https://www.epicov.org/epi3/start/EPI_ISL/417959" TargetMode="External"/><Relationship Id="rId832" Type="http://schemas.openxmlformats.org/officeDocument/2006/relationships/hyperlink" Target="https://www.epicov.org/epi3/start/EPI_ISL/417731" TargetMode="External"/><Relationship Id="rId1048" Type="http://schemas.openxmlformats.org/officeDocument/2006/relationships/hyperlink" Target="https://www.epicov.org/epi3/start/EPI_ISL/414424" TargetMode="External"/><Relationship Id="rId1462" Type="http://schemas.openxmlformats.org/officeDocument/2006/relationships/hyperlink" Target="https://www.epicov.org/epi3/start/EPI_ISL/417198" TargetMode="External"/><Relationship Id="rId2513" Type="http://schemas.openxmlformats.org/officeDocument/2006/relationships/hyperlink" Target="https://www.epicov.org/epi3/start/EPI_ISL/417662" TargetMode="External"/><Relationship Id="rId3911" Type="http://schemas.openxmlformats.org/officeDocument/2006/relationships/hyperlink" Target="https://www.epicov.org/epi3/start/EPI_ISL/426885" TargetMode="External"/><Relationship Id="rId5669" Type="http://schemas.openxmlformats.org/officeDocument/2006/relationships/hyperlink" Target="https://www.epicov.org/epi3/start/EPI_ISL/425814" TargetMode="External"/><Relationship Id="rId8075" Type="http://schemas.openxmlformats.org/officeDocument/2006/relationships/hyperlink" Target="https://www.epicov.org/epi3/start/EPI_ISL/428802" TargetMode="External"/><Relationship Id="rId9126" Type="http://schemas.openxmlformats.org/officeDocument/2006/relationships/hyperlink" Target="https://www.epicov.org/epi3/start/EPI_ISL/429025" TargetMode="External"/><Relationship Id="rId9540" Type="http://schemas.openxmlformats.org/officeDocument/2006/relationships/hyperlink" Target="https://www.epicov.org/epi3/start/EPI_ISL/429526" TargetMode="External"/><Relationship Id="rId11056" Type="http://schemas.openxmlformats.org/officeDocument/2006/relationships/hyperlink" Target="https://www.epicov.org/epi3/start/EPI_ISL/421250" TargetMode="External"/><Relationship Id="rId12107" Type="http://schemas.openxmlformats.org/officeDocument/2006/relationships/hyperlink" Target="https://www.epicov.org/epi3/start/EPI_ISL/421787" TargetMode="External"/><Relationship Id="rId1115" Type="http://schemas.openxmlformats.org/officeDocument/2006/relationships/hyperlink" Target="https://www.epicov.org/epi3/start/EPI_ISL/415709" TargetMode="External"/><Relationship Id="rId7091" Type="http://schemas.openxmlformats.org/officeDocument/2006/relationships/hyperlink" Target="https://www.epicov.org/epi3/start/EPI_ISL/430794" TargetMode="External"/><Relationship Id="rId8142" Type="http://schemas.openxmlformats.org/officeDocument/2006/relationships/hyperlink" Target="https://www.epicov.org/epi3/start/EPI_ISL/426301" TargetMode="External"/><Relationship Id="rId10072" Type="http://schemas.openxmlformats.org/officeDocument/2006/relationships/hyperlink" Target="https://www.epicov.org/epi3/start/EPI_ISL/429383" TargetMode="External"/><Relationship Id="rId11470" Type="http://schemas.openxmlformats.org/officeDocument/2006/relationships/hyperlink" Target="https://www.epicov.org/epi3/start/EPI_ISL/423737" TargetMode="External"/><Relationship Id="rId12521" Type="http://schemas.openxmlformats.org/officeDocument/2006/relationships/hyperlink" Target="https://www.epicov.org/epi3/start/EPI_ISL/420097" TargetMode="External"/><Relationship Id="rId3287" Type="http://schemas.openxmlformats.org/officeDocument/2006/relationships/hyperlink" Target="https://www.epicov.org/epi3/start/EPI_ISL/418736" TargetMode="External"/><Relationship Id="rId4338" Type="http://schemas.openxmlformats.org/officeDocument/2006/relationships/hyperlink" Target="https://www.epicov.org/epi3/start/EPI_ISL/426946" TargetMode="External"/><Relationship Id="rId4685" Type="http://schemas.openxmlformats.org/officeDocument/2006/relationships/hyperlink" Target="https://www.epicov.org/epi3/start/EPI_ISL/425368" TargetMode="External"/><Relationship Id="rId5736" Type="http://schemas.openxmlformats.org/officeDocument/2006/relationships/hyperlink" Target="https://www.epicov.org/epi3/start/EPI_ISL/423168" TargetMode="External"/><Relationship Id="rId11123" Type="http://schemas.openxmlformats.org/officeDocument/2006/relationships/hyperlink" Target="https://www.epicov.org/epi3/start/EPI_ISL/423617" TargetMode="External"/><Relationship Id="rId4752" Type="http://schemas.openxmlformats.org/officeDocument/2006/relationships/hyperlink" Target="https://www.epicov.org/epi3/start/EPI_ISL/424049" TargetMode="External"/><Relationship Id="rId5803" Type="http://schemas.openxmlformats.org/officeDocument/2006/relationships/hyperlink" Target="https://www.epicov.org/epi3/start/EPI_ISL/423191" TargetMode="External"/><Relationship Id="rId8959" Type="http://schemas.openxmlformats.org/officeDocument/2006/relationships/hyperlink" Target="https://www.epicov.org/epi3/start/EPI_ISL/420588" TargetMode="External"/><Relationship Id="rId10889" Type="http://schemas.openxmlformats.org/officeDocument/2006/relationships/hyperlink" Target="https://www.epicov.org/epi3/start/EPI_ISL/423966" TargetMode="External"/><Relationship Id="rId3354" Type="http://schemas.openxmlformats.org/officeDocument/2006/relationships/hyperlink" Target="https://www.epicov.org/epi3/start/EPI_ISL/420000" TargetMode="External"/><Relationship Id="rId4405" Type="http://schemas.openxmlformats.org/officeDocument/2006/relationships/hyperlink" Target="https://www.epicov.org/epi3/start/EPI_ISL/425641" TargetMode="External"/><Relationship Id="rId7975" Type="http://schemas.openxmlformats.org/officeDocument/2006/relationships/hyperlink" Target="https://www.epicov.org/epi3/start/EPI_ISL/428829" TargetMode="External"/><Relationship Id="rId275" Type="http://schemas.openxmlformats.org/officeDocument/2006/relationships/hyperlink" Target="https://www.epicov.org/epi3/start/EPI_ISL/413955" TargetMode="External"/><Relationship Id="rId2370" Type="http://schemas.openxmlformats.org/officeDocument/2006/relationships/hyperlink" Target="https://www.epicov.org/epi3/start/EPI_ISL/418880" TargetMode="External"/><Relationship Id="rId3007" Type="http://schemas.openxmlformats.org/officeDocument/2006/relationships/hyperlink" Target="https://www.epicov.org/epi3/start/EPI_ISL/417365" TargetMode="External"/><Relationship Id="rId3421" Type="http://schemas.openxmlformats.org/officeDocument/2006/relationships/hyperlink" Target="https://www.epicov.org/epi3/start/EPI_ISL/418004" TargetMode="External"/><Relationship Id="rId6577" Type="http://schemas.openxmlformats.org/officeDocument/2006/relationships/hyperlink" Target="https://www.epicov.org/epi3/start/EPI_ISL/429972" TargetMode="External"/><Relationship Id="rId6991" Type="http://schemas.openxmlformats.org/officeDocument/2006/relationships/hyperlink" Target="https://www.epicov.org/epi3/start/EPI_ISL/430742" TargetMode="External"/><Relationship Id="rId7628" Type="http://schemas.openxmlformats.org/officeDocument/2006/relationships/hyperlink" Target="https://www.epicov.org/epi3/start/EPI_ISL/427773" TargetMode="External"/><Relationship Id="rId10956" Type="http://schemas.openxmlformats.org/officeDocument/2006/relationships/hyperlink" Target="https://www.epicov.org/epi3/start/EPI_ISL/423915" TargetMode="External"/><Relationship Id="rId342" Type="http://schemas.openxmlformats.org/officeDocument/2006/relationships/hyperlink" Target="https://www.epicov.org/epi3/start/EPI_ISL/416683" TargetMode="External"/><Relationship Id="rId2023" Type="http://schemas.openxmlformats.org/officeDocument/2006/relationships/hyperlink" Target="https://www.epicov.org/epi3/start/EPI_ISL/419519" TargetMode="External"/><Relationship Id="rId5179" Type="http://schemas.openxmlformats.org/officeDocument/2006/relationships/hyperlink" Target="https://www.epicov.org/epi3/start/EPI_ISL/423391" TargetMode="External"/><Relationship Id="rId5593" Type="http://schemas.openxmlformats.org/officeDocument/2006/relationships/hyperlink" Target="https://www.epicov.org/epi3/start/EPI_ISL/422128" TargetMode="External"/><Relationship Id="rId6644" Type="http://schemas.openxmlformats.org/officeDocument/2006/relationships/hyperlink" Target="https://www.epicov.org/epi3/start/EPI_ISL/430944" TargetMode="External"/><Relationship Id="rId9050" Type="http://schemas.openxmlformats.org/officeDocument/2006/relationships/hyperlink" Target="https://www.epicov.org/epi3/start/EPI_ISL/420520" TargetMode="External"/><Relationship Id="rId10609" Type="http://schemas.openxmlformats.org/officeDocument/2006/relationships/hyperlink" Target="https://www.epicov.org/epi3/start/EPI_ISL/421224" TargetMode="External"/><Relationship Id="rId12031" Type="http://schemas.openxmlformats.org/officeDocument/2006/relationships/hyperlink" Target="https://www.epicov.org/epi3/start/EPI_ISL/421743" TargetMode="External"/><Relationship Id="rId4195" Type="http://schemas.openxmlformats.org/officeDocument/2006/relationships/hyperlink" Target="https://www.epicov.org/epi3/start/EPI_ISL/423012" TargetMode="External"/><Relationship Id="rId5246" Type="http://schemas.openxmlformats.org/officeDocument/2006/relationships/hyperlink" Target="https://www.epicov.org/epi3/start/EPI_ISL/425946" TargetMode="External"/><Relationship Id="rId1789" Type="http://schemas.openxmlformats.org/officeDocument/2006/relationships/hyperlink" Target="https://www.epicov.org/epi3/start/EPI_ISL/419873" TargetMode="External"/><Relationship Id="rId4262" Type="http://schemas.openxmlformats.org/officeDocument/2006/relationships/hyperlink" Target="https://www.epicov.org/epi3/start/EPI_ISL/423029" TargetMode="External"/><Relationship Id="rId5660" Type="http://schemas.openxmlformats.org/officeDocument/2006/relationships/hyperlink" Target="https://www.epicov.org/epi3/start/EPI_ISL/425800" TargetMode="External"/><Relationship Id="rId6711" Type="http://schemas.openxmlformats.org/officeDocument/2006/relationships/hyperlink" Target="https://www.epicov.org/epi3/start/EPI_ISL/426130" TargetMode="External"/><Relationship Id="rId8469" Type="http://schemas.openxmlformats.org/officeDocument/2006/relationships/hyperlink" Target="https://www.epicov.org/epi3/start/EPI_ISL/430152" TargetMode="External"/><Relationship Id="rId9867" Type="http://schemas.openxmlformats.org/officeDocument/2006/relationships/hyperlink" Target="https://www.epicov.org/epi3/start/EPI_ISL/429692" TargetMode="External"/><Relationship Id="rId11797" Type="http://schemas.openxmlformats.org/officeDocument/2006/relationships/hyperlink" Target="https://www.epicov.org/epi3/start/EPI_ISL/420354" TargetMode="External"/><Relationship Id="rId1856" Type="http://schemas.openxmlformats.org/officeDocument/2006/relationships/hyperlink" Target="https://www.epicov.org/epi3/start/EPI_ISL/419825" TargetMode="External"/><Relationship Id="rId2907" Type="http://schemas.openxmlformats.org/officeDocument/2006/relationships/hyperlink" Target="https://www.epicov.org/epi3/start/EPI_ISL/418654" TargetMode="External"/><Relationship Id="rId5313" Type="http://schemas.openxmlformats.org/officeDocument/2006/relationships/hyperlink" Target="https://www.epicov.org/epi3/start/EPI_ISL/425967" TargetMode="External"/><Relationship Id="rId8883" Type="http://schemas.openxmlformats.org/officeDocument/2006/relationships/hyperlink" Target="https://www.epicov.org/epi3/start/EPI_ISL/420551" TargetMode="External"/><Relationship Id="rId9934" Type="http://schemas.openxmlformats.org/officeDocument/2006/relationships/hyperlink" Target="https://www.epicov.org/epi3/start/EPI_ISL/429670" TargetMode="External"/><Relationship Id="rId10399" Type="http://schemas.openxmlformats.org/officeDocument/2006/relationships/hyperlink" Target="https://www.epicov.org/epi3/start/EPI_ISL/429414" TargetMode="External"/><Relationship Id="rId11864" Type="http://schemas.openxmlformats.org/officeDocument/2006/relationships/hyperlink" Target="https://www.epicov.org/epi3/start/EPI_ISL/422906" TargetMode="External"/><Relationship Id="rId1509" Type="http://schemas.openxmlformats.org/officeDocument/2006/relationships/hyperlink" Target="https://www.epicov.org/epi3/start/EPI_ISL/419747" TargetMode="External"/><Relationship Id="rId1923" Type="http://schemas.openxmlformats.org/officeDocument/2006/relationships/hyperlink" Target="https://www.epicov.org/epi3/start/EPI_ISL/418256" TargetMode="External"/><Relationship Id="rId7485" Type="http://schemas.openxmlformats.org/officeDocument/2006/relationships/hyperlink" Target="https://www.epicov.org/epi3/start/EPI_ISL/425190" TargetMode="External"/><Relationship Id="rId8536" Type="http://schemas.openxmlformats.org/officeDocument/2006/relationships/hyperlink" Target="https://www.epicov.org/epi3/start/EPI_ISL/420736" TargetMode="External"/><Relationship Id="rId8950" Type="http://schemas.openxmlformats.org/officeDocument/2006/relationships/hyperlink" Target="https://www.epicov.org/epi3/start/EPI_ISL/421887" TargetMode="External"/><Relationship Id="rId10466" Type="http://schemas.openxmlformats.org/officeDocument/2006/relationships/hyperlink" Target="https://www.epicov.org/epi3/start/EPI_ISL/430411" TargetMode="External"/><Relationship Id="rId10880" Type="http://schemas.openxmlformats.org/officeDocument/2006/relationships/hyperlink" Target="https://www.epicov.org/epi3/start/EPI_ISL/423969" TargetMode="External"/><Relationship Id="rId11517" Type="http://schemas.openxmlformats.org/officeDocument/2006/relationships/hyperlink" Target="https://www.epicov.org/epi3/start/EPI_ISL/422420" TargetMode="External"/><Relationship Id="rId6087" Type="http://schemas.openxmlformats.org/officeDocument/2006/relationships/hyperlink" Target="https://www.epicov.org/epi3/start/EPI_ISL/423282" TargetMode="External"/><Relationship Id="rId7138" Type="http://schemas.openxmlformats.org/officeDocument/2006/relationships/hyperlink" Target="https://www.epicov.org/epi3/start/EPI_ISL/429738" TargetMode="External"/><Relationship Id="rId7552" Type="http://schemas.openxmlformats.org/officeDocument/2006/relationships/hyperlink" Target="https://www.epicov.org/epi3/start/EPI_ISL/427739" TargetMode="External"/><Relationship Id="rId8603" Type="http://schemas.openxmlformats.org/officeDocument/2006/relationships/hyperlink" Target="https://www.epicov.org/epi3/start/EPI_ISL/429077" TargetMode="External"/><Relationship Id="rId10119" Type="http://schemas.openxmlformats.org/officeDocument/2006/relationships/hyperlink" Target="https://www.epicov.org/epi3/start/EPI_ISL/429365" TargetMode="External"/><Relationship Id="rId10533" Type="http://schemas.openxmlformats.org/officeDocument/2006/relationships/hyperlink" Target="https://www.epicov.org/epi3/start/EPI_ISL/422508" TargetMode="External"/><Relationship Id="rId11931" Type="http://schemas.openxmlformats.org/officeDocument/2006/relationships/hyperlink" Target="https://www.epicov.org/epi3/start/EPI_ISL/421600" TargetMode="External"/><Relationship Id="rId2697" Type="http://schemas.openxmlformats.org/officeDocument/2006/relationships/hyperlink" Target="https://www.epicov.org/epi3/start/EPI_ISL/418920" TargetMode="External"/><Relationship Id="rId3748" Type="http://schemas.openxmlformats.org/officeDocument/2006/relationships/hyperlink" Target="https://www.epicov.org/epi3/start/EPI_ISL/419221" TargetMode="External"/><Relationship Id="rId6154" Type="http://schemas.openxmlformats.org/officeDocument/2006/relationships/hyperlink" Target="https://www.epicov.org/epi3/start/EPI_ISL/423202" TargetMode="External"/><Relationship Id="rId7205" Type="http://schemas.openxmlformats.org/officeDocument/2006/relationships/hyperlink" Target="https://www.epicov.org/epi3/start/EPI_ISL/430872" TargetMode="External"/><Relationship Id="rId669" Type="http://schemas.openxmlformats.org/officeDocument/2006/relationships/hyperlink" Target="https://www.epicov.org/epi3/start/EPI_ISL/417785" TargetMode="External"/><Relationship Id="rId1299" Type="http://schemas.openxmlformats.org/officeDocument/2006/relationships/hyperlink" Target="https://www.epicov.org/epi3/start/EPI_ISL/415647" TargetMode="External"/><Relationship Id="rId5170" Type="http://schemas.openxmlformats.org/officeDocument/2006/relationships/hyperlink" Target="https://www.epicov.org/epi3/start/EPI_ISL/422064" TargetMode="External"/><Relationship Id="rId6221" Type="http://schemas.openxmlformats.org/officeDocument/2006/relationships/hyperlink" Target="https://www.epicov.org/epi3/start/EPI_ISL/423216" TargetMode="External"/><Relationship Id="rId9377" Type="http://schemas.openxmlformats.org/officeDocument/2006/relationships/hyperlink" Target="https://www.epicov.org/epi3/start/EPI_ISL/421968" TargetMode="External"/><Relationship Id="rId10600" Type="http://schemas.openxmlformats.org/officeDocument/2006/relationships/hyperlink" Target="https://www.epicov.org/epi3/start/EPI_ISL/422515" TargetMode="External"/><Relationship Id="rId736" Type="http://schemas.openxmlformats.org/officeDocument/2006/relationships/hyperlink" Target="https://www.epicov.org/epi3/start/EPI_ISL/417799" TargetMode="External"/><Relationship Id="rId1366" Type="http://schemas.openxmlformats.org/officeDocument/2006/relationships/hyperlink" Target="https://www.epicov.org/epi3/start/EPI_ISL/415621" TargetMode="External"/><Relationship Id="rId2417" Type="http://schemas.openxmlformats.org/officeDocument/2006/relationships/hyperlink" Target="https://www.epicov.org/epi3/start/EPI_ISL/417595" TargetMode="External"/><Relationship Id="rId2764" Type="http://schemas.openxmlformats.org/officeDocument/2006/relationships/hyperlink" Target="https://www.epicov.org/epi3/start/EPI_ISL/418975" TargetMode="External"/><Relationship Id="rId3815" Type="http://schemas.openxmlformats.org/officeDocument/2006/relationships/hyperlink" Target="https://www.epicov.org/epi3/start/EPI_ISL/419183" TargetMode="External"/><Relationship Id="rId8393" Type="http://schemas.openxmlformats.org/officeDocument/2006/relationships/hyperlink" Target="https://www.epicov.org/epi3/start/EPI_ISL/429121" TargetMode="External"/><Relationship Id="rId9444" Type="http://schemas.openxmlformats.org/officeDocument/2006/relationships/hyperlink" Target="https://www.epicov.org/epi3/start/EPI_ISL/428270" TargetMode="External"/><Relationship Id="rId9791" Type="http://schemas.openxmlformats.org/officeDocument/2006/relationships/hyperlink" Target="https://www.epicov.org/epi3/start/EPI_ISL/430619" TargetMode="External"/><Relationship Id="rId12358" Type="http://schemas.openxmlformats.org/officeDocument/2006/relationships/hyperlink" Target="https://www.epicov.org/epi3/start/EPI_ISL/420123" TargetMode="External"/><Relationship Id="rId12772" Type="http://schemas.openxmlformats.org/officeDocument/2006/relationships/hyperlink" Target="https://www.epicov.org/epi3/start/EPI_ISL/420143" TargetMode="External"/><Relationship Id="rId1019" Type="http://schemas.openxmlformats.org/officeDocument/2006/relationships/hyperlink" Target="https://www.epicov.org/epi3/start/EPI_ISL/417871" TargetMode="External"/><Relationship Id="rId1780" Type="http://schemas.openxmlformats.org/officeDocument/2006/relationships/hyperlink" Target="https://www.epicov.org/epi3/start/EPI_ISL/419887" TargetMode="External"/><Relationship Id="rId2831" Type="http://schemas.openxmlformats.org/officeDocument/2006/relationships/hyperlink" Target="https://www.epicov.org/epi3/start/EPI_ISL/417399" TargetMode="External"/><Relationship Id="rId5987" Type="http://schemas.openxmlformats.org/officeDocument/2006/relationships/hyperlink" Target="https://www.epicov.org/epi3/start/EPI_ISL/425915" TargetMode="External"/><Relationship Id="rId8046" Type="http://schemas.openxmlformats.org/officeDocument/2006/relationships/hyperlink" Target="https://www.epicov.org/epi3/start/EPI_ISL/428866" TargetMode="External"/><Relationship Id="rId11374" Type="http://schemas.openxmlformats.org/officeDocument/2006/relationships/hyperlink" Target="https://www.epicov.org/epi3/start/EPI_ISL/423582" TargetMode="External"/><Relationship Id="rId12425" Type="http://schemas.openxmlformats.org/officeDocument/2006/relationships/hyperlink" Target="https://www.epicov.org/epi3/start/EPI_ISL/422684" TargetMode="External"/><Relationship Id="rId72" Type="http://schemas.openxmlformats.org/officeDocument/2006/relationships/hyperlink" Target="https://www.epicov.org/epi3/start/EPI_ISL/411060" TargetMode="External"/><Relationship Id="rId803" Type="http://schemas.openxmlformats.org/officeDocument/2006/relationships/hyperlink" Target="https://www.epicov.org/epi3/start/EPI_ISL/417709" TargetMode="External"/><Relationship Id="rId1433" Type="http://schemas.openxmlformats.org/officeDocument/2006/relationships/hyperlink" Target="https://www.epicov.org/epi3/start/EPI_ISL/417157" TargetMode="External"/><Relationship Id="rId4589" Type="http://schemas.openxmlformats.org/officeDocument/2006/relationships/hyperlink" Target="https://www.epicov.org/epi3/start/EPI_ISL/426665" TargetMode="External"/><Relationship Id="rId8460" Type="http://schemas.openxmlformats.org/officeDocument/2006/relationships/hyperlink" Target="https://www.epicov.org/epi3/start/EPI_ISL/429157" TargetMode="External"/><Relationship Id="rId9511" Type="http://schemas.openxmlformats.org/officeDocument/2006/relationships/hyperlink" Target="https://www.epicov.org/epi3/start/EPI_ISL/429509" TargetMode="External"/><Relationship Id="rId10390" Type="http://schemas.openxmlformats.org/officeDocument/2006/relationships/hyperlink" Target="https://www.epicov.org/epi3/start/EPI_ISL/429489" TargetMode="External"/><Relationship Id="rId11027" Type="http://schemas.openxmlformats.org/officeDocument/2006/relationships/hyperlink" Target="https://www.epicov.org/epi3/start/EPI_ISL/422557" TargetMode="External"/><Relationship Id="rId11441" Type="http://schemas.openxmlformats.org/officeDocument/2006/relationships/hyperlink" Target="https://www.epicov.org/epi3/start/EPI_ISL/423715" TargetMode="External"/><Relationship Id="rId1500" Type="http://schemas.openxmlformats.org/officeDocument/2006/relationships/hyperlink" Target="https://www.epicov.org/epi3/start/EPI_ISL/419744" TargetMode="External"/><Relationship Id="rId4656" Type="http://schemas.openxmlformats.org/officeDocument/2006/relationships/hyperlink" Target="https://www.epicov.org/epi3/start/EPI_ISL/425337" TargetMode="External"/><Relationship Id="rId5707" Type="http://schemas.openxmlformats.org/officeDocument/2006/relationships/hyperlink" Target="https://www.epicov.org/epi3/start/EPI_ISL/424468" TargetMode="External"/><Relationship Id="rId7062" Type="http://schemas.openxmlformats.org/officeDocument/2006/relationships/hyperlink" Target="https://www.epicov.org/epi3/start/EPI_ISL/429794" TargetMode="External"/><Relationship Id="rId8113" Type="http://schemas.openxmlformats.org/officeDocument/2006/relationships/hyperlink" Target="https://www.epicov.org/epi3/start/EPI_ISL/426364" TargetMode="External"/><Relationship Id="rId10043" Type="http://schemas.openxmlformats.org/officeDocument/2006/relationships/hyperlink" Target="https://www.epicov.org/epi3/start/EPI_ISL/429606" TargetMode="External"/><Relationship Id="rId3258" Type="http://schemas.openxmlformats.org/officeDocument/2006/relationships/hyperlink" Target="https://www.epicov.org/epi3/start/EPI_ISL/418715" TargetMode="External"/><Relationship Id="rId3672" Type="http://schemas.openxmlformats.org/officeDocument/2006/relationships/hyperlink" Target="https://www.epicov.org/epi3/start/EPI_ISL/418069" TargetMode="External"/><Relationship Id="rId4309" Type="http://schemas.openxmlformats.org/officeDocument/2006/relationships/hyperlink" Target="https://www.epicov.org/epi3/start/EPI_ISL/423084" TargetMode="External"/><Relationship Id="rId4723" Type="http://schemas.openxmlformats.org/officeDocument/2006/relationships/hyperlink" Target="https://www.epicov.org/epi3/start/EPI_ISL/424058" TargetMode="External"/><Relationship Id="rId7879" Type="http://schemas.openxmlformats.org/officeDocument/2006/relationships/hyperlink" Target="https://www.epicov.org/epi3/start/EPI_ISL/427811" TargetMode="External"/><Relationship Id="rId10110" Type="http://schemas.openxmlformats.org/officeDocument/2006/relationships/hyperlink" Target="https://www.epicov.org/epi3/start/EPI_ISL/430345" TargetMode="External"/><Relationship Id="rId179" Type="http://schemas.openxmlformats.org/officeDocument/2006/relationships/hyperlink" Target="https://www.epicov.org/epi3/start/EPI_ISL/414617" TargetMode="External"/><Relationship Id="rId593" Type="http://schemas.openxmlformats.org/officeDocument/2006/relationships/hyperlink" Target="https://www.epicov.org/epi3/start/EPI_ISL/416752" TargetMode="External"/><Relationship Id="rId2274" Type="http://schemas.openxmlformats.org/officeDocument/2006/relationships/hyperlink" Target="https://www.epicov.org/epi3/start/EPI_ISL/417006" TargetMode="External"/><Relationship Id="rId3325" Type="http://schemas.openxmlformats.org/officeDocument/2006/relationships/hyperlink" Target="https://www.epicov.org/epi3/start/EPI_ISL/411953" TargetMode="External"/><Relationship Id="rId12282" Type="http://schemas.openxmlformats.org/officeDocument/2006/relationships/hyperlink" Target="https://www.epicov.org/epi3/start/EPI_ISL/422767" TargetMode="External"/><Relationship Id="rId246" Type="http://schemas.openxmlformats.org/officeDocument/2006/relationships/hyperlink" Target="https://www.epicov.org/epi3/start/EPI_ISL/413750" TargetMode="External"/><Relationship Id="rId660" Type="http://schemas.openxmlformats.org/officeDocument/2006/relationships/hyperlink" Target="https://www.epicov.org/epi3/start/EPI_ISL/416453" TargetMode="External"/><Relationship Id="rId1290" Type="http://schemas.openxmlformats.org/officeDocument/2006/relationships/hyperlink" Target="https://www.epicov.org/epi3/start/EPI_ISL/415504" TargetMode="External"/><Relationship Id="rId2341" Type="http://schemas.openxmlformats.org/officeDocument/2006/relationships/hyperlink" Target="https://www.epicov.org/epi3/start/EPI_ISL/418869" TargetMode="External"/><Relationship Id="rId5497" Type="http://schemas.openxmlformats.org/officeDocument/2006/relationships/hyperlink" Target="https://www.epicov.org/epi3/start/EPI_ISL/422197" TargetMode="External"/><Relationship Id="rId6548" Type="http://schemas.openxmlformats.org/officeDocument/2006/relationships/hyperlink" Target="https://www.epicov.org/epi3/start/EPI_ISL/430929" TargetMode="External"/><Relationship Id="rId6895" Type="http://schemas.openxmlformats.org/officeDocument/2006/relationships/hyperlink" Target="https://www.epicov.org/epi3/start/EPI_ISL/427175" TargetMode="External"/><Relationship Id="rId7946" Type="http://schemas.openxmlformats.org/officeDocument/2006/relationships/hyperlink" Target="https://www.epicov.org/epi3/start/EPI_ISL/427515" TargetMode="External"/><Relationship Id="rId10927" Type="http://schemas.openxmlformats.org/officeDocument/2006/relationships/hyperlink" Target="https://www.epicov.org/epi3/start/EPI_ISL/423994" TargetMode="External"/><Relationship Id="rId313" Type="http://schemas.openxmlformats.org/officeDocument/2006/relationships/hyperlink" Target="https://www.epicov.org/epi3/start/EPI_ISL/413876" TargetMode="External"/><Relationship Id="rId4099" Type="http://schemas.openxmlformats.org/officeDocument/2006/relationships/hyperlink" Target="https://www.epicov.org/epi3/start/EPI_ISL/426841" TargetMode="External"/><Relationship Id="rId6962" Type="http://schemas.openxmlformats.org/officeDocument/2006/relationships/hyperlink" Target="https://www.epicov.org/epi3/start/EPI_ISL/428458" TargetMode="External"/><Relationship Id="rId9021" Type="http://schemas.openxmlformats.org/officeDocument/2006/relationships/hyperlink" Target="https://www.epicov.org/epi3/start/EPI_ISL/421823" TargetMode="External"/><Relationship Id="rId5564" Type="http://schemas.openxmlformats.org/officeDocument/2006/relationships/hyperlink" Target="https://www.epicov.org/epi3/start/EPI_ISL/423433" TargetMode="External"/><Relationship Id="rId6615" Type="http://schemas.openxmlformats.org/officeDocument/2006/relationships/hyperlink" Target="https://www.epicov.org/epi3/start/EPI_ISL/427323" TargetMode="External"/><Relationship Id="rId12002" Type="http://schemas.openxmlformats.org/officeDocument/2006/relationships/hyperlink" Target="https://www.epicov.org/epi3/start/EPI_ISL/420423" TargetMode="External"/><Relationship Id="rId1010" Type="http://schemas.openxmlformats.org/officeDocument/2006/relationships/hyperlink" Target="https://www.epicov.org/epi3/start/EPI_ISL/416524" TargetMode="External"/><Relationship Id="rId4166" Type="http://schemas.openxmlformats.org/officeDocument/2006/relationships/hyperlink" Target="https://www.epicov.org/epi3/start/EPI_ISL/424354" TargetMode="External"/><Relationship Id="rId4580" Type="http://schemas.openxmlformats.org/officeDocument/2006/relationships/hyperlink" Target="https://www.epicov.org/epi3/start/EPI_ISL/425323" TargetMode="External"/><Relationship Id="rId5217" Type="http://schemas.openxmlformats.org/officeDocument/2006/relationships/hyperlink" Target="https://www.epicov.org/epi3/start/EPI_ISL/425960" TargetMode="External"/><Relationship Id="rId5631" Type="http://schemas.openxmlformats.org/officeDocument/2006/relationships/hyperlink" Target="https://www.epicov.org/epi3/start/EPI_ISL/423484" TargetMode="External"/><Relationship Id="rId8787" Type="http://schemas.openxmlformats.org/officeDocument/2006/relationships/hyperlink" Target="https://www.epicov.org/epi3/start/EPI_ISL/420814" TargetMode="External"/><Relationship Id="rId9838" Type="http://schemas.openxmlformats.org/officeDocument/2006/relationships/hyperlink" Target="https://www.epicov.org/epi3/start/EPI_ISL/429644" TargetMode="External"/><Relationship Id="rId11768" Type="http://schemas.openxmlformats.org/officeDocument/2006/relationships/hyperlink" Target="https://www.epicov.org/epi3/start/EPI_ISL/422983" TargetMode="External"/><Relationship Id="rId1827" Type="http://schemas.openxmlformats.org/officeDocument/2006/relationships/hyperlink" Target="https://www.epicov.org/epi3/start/EPI_ISL/419890" TargetMode="External"/><Relationship Id="rId7389" Type="http://schemas.openxmlformats.org/officeDocument/2006/relationships/hyperlink" Target="https://www.epicov.org/epi3/start/EPI_ISL/430840" TargetMode="External"/><Relationship Id="rId12819" Type="http://schemas.openxmlformats.org/officeDocument/2006/relationships/hyperlink" Target="https://www.epicov.org/epi3/start/EPI_ISL/420163" TargetMode="External"/><Relationship Id="rId3999" Type="http://schemas.openxmlformats.org/officeDocument/2006/relationships/hyperlink" Target="https://www.epicov.org/epi3/start/EPI_ISL/426816" TargetMode="External"/><Relationship Id="rId4300" Type="http://schemas.openxmlformats.org/officeDocument/2006/relationships/hyperlink" Target="https://www.epicov.org/epi3/start/EPI_ISL/423051" TargetMode="External"/><Relationship Id="rId170" Type="http://schemas.openxmlformats.org/officeDocument/2006/relationships/hyperlink" Target="https://www.epicov.org/epi3/start/EPI_ISL/414625" TargetMode="External"/><Relationship Id="rId6472" Type="http://schemas.openxmlformats.org/officeDocument/2006/relationships/hyperlink" Target="https://www.epicov.org/epi3/start/EPI_ISL/426063" TargetMode="External"/><Relationship Id="rId7523" Type="http://schemas.openxmlformats.org/officeDocument/2006/relationships/hyperlink" Target="https://www.epicov.org/epi3/start/EPI_ISL/427766" TargetMode="External"/><Relationship Id="rId7870" Type="http://schemas.openxmlformats.org/officeDocument/2006/relationships/hyperlink" Target="https://www.epicov.org/epi3/start/EPI_ISL/426515" TargetMode="External"/><Relationship Id="rId8921" Type="http://schemas.openxmlformats.org/officeDocument/2006/relationships/hyperlink" Target="https://www.epicov.org/epi3/start/EPI_ISL/421866" TargetMode="External"/><Relationship Id="rId10851" Type="http://schemas.openxmlformats.org/officeDocument/2006/relationships/hyperlink" Target="https://www.epicov.org/epi3/start/EPI_ISL/421315" TargetMode="External"/><Relationship Id="rId11902" Type="http://schemas.openxmlformats.org/officeDocument/2006/relationships/hyperlink" Target="https://www.epicov.org/epi3/start/EPI_ISL/421615" TargetMode="External"/><Relationship Id="rId5074" Type="http://schemas.openxmlformats.org/officeDocument/2006/relationships/hyperlink" Target="https://www.epicov.org/epi3/start/EPI_ISL/425421" TargetMode="External"/><Relationship Id="rId6125" Type="http://schemas.openxmlformats.org/officeDocument/2006/relationships/hyperlink" Target="https://www.epicov.org/epi3/start/EPI_ISL/424505" TargetMode="External"/><Relationship Id="rId10504" Type="http://schemas.openxmlformats.org/officeDocument/2006/relationships/hyperlink" Target="https://www.epicov.org/epi3/start/EPI_ISL/423820" TargetMode="External"/><Relationship Id="rId8297" Type="http://schemas.openxmlformats.org/officeDocument/2006/relationships/hyperlink" Target="https://www.epicov.org/epi3/start/EPI_ISL/428929" TargetMode="External"/><Relationship Id="rId9695" Type="http://schemas.openxmlformats.org/officeDocument/2006/relationships/hyperlink" Target="https://www.epicov.org/epi3/start/EPI_ISL/427060" TargetMode="External"/><Relationship Id="rId12676" Type="http://schemas.openxmlformats.org/officeDocument/2006/relationships/hyperlink" Target="https://www.epicov.org/epi3/start/EPI_ISL/420254" TargetMode="External"/><Relationship Id="rId1684" Type="http://schemas.openxmlformats.org/officeDocument/2006/relationships/hyperlink" Target="https://www.epicov.org/epi3/start/EPI_ISL/417279" TargetMode="External"/><Relationship Id="rId2735" Type="http://schemas.openxmlformats.org/officeDocument/2006/relationships/hyperlink" Target="https://www.epicov.org/epi3/start/EPI_ISL/418942" TargetMode="External"/><Relationship Id="rId9348" Type="http://schemas.openxmlformats.org/officeDocument/2006/relationships/hyperlink" Target="https://www.epicov.org/epi3/start/EPI_ISL/420650" TargetMode="External"/><Relationship Id="rId11278" Type="http://schemas.openxmlformats.org/officeDocument/2006/relationships/hyperlink" Target="https://www.epicov.org/epi3/start/EPI_ISL/424862" TargetMode="External"/><Relationship Id="rId12329" Type="http://schemas.openxmlformats.org/officeDocument/2006/relationships/hyperlink" Target="https://www.epicov.org/epi3/start/EPI_ISL/422792" TargetMode="External"/><Relationship Id="rId707" Type="http://schemas.openxmlformats.org/officeDocument/2006/relationships/hyperlink" Target="https://www.epicov.org/epi3/start/EPI_ISL/415143" TargetMode="External"/><Relationship Id="rId1337" Type="http://schemas.openxmlformats.org/officeDocument/2006/relationships/hyperlink" Target="https://www.epicov.org/epi3/start/EPI_ISL/413019" TargetMode="External"/><Relationship Id="rId5958" Type="http://schemas.openxmlformats.org/officeDocument/2006/relationships/hyperlink" Target="https://www.epicov.org/epi3/start/EPI_ISL/424444" TargetMode="External"/><Relationship Id="rId43" Type="http://schemas.openxmlformats.org/officeDocument/2006/relationships/hyperlink" Target="https://www.epicov.org/epi3/start/EPI_ISL/413518" TargetMode="External"/><Relationship Id="rId7380" Type="http://schemas.openxmlformats.org/officeDocument/2006/relationships/hyperlink" Target="https://www.epicov.org/epi3/start/EPI_ISL/429853" TargetMode="External"/><Relationship Id="rId8431" Type="http://schemas.openxmlformats.org/officeDocument/2006/relationships/hyperlink" Target="https://www.epicov.org/epi3/start/EPI_ISL/429182" TargetMode="External"/><Relationship Id="rId10361" Type="http://schemas.openxmlformats.org/officeDocument/2006/relationships/hyperlink" Target="https://www.epicov.org/epi3/start/EPI_ISL/429472" TargetMode="External"/><Relationship Id="rId12810" Type="http://schemas.openxmlformats.org/officeDocument/2006/relationships/hyperlink" Target="https://www.epicov.org/epi3/start/EPI_ISL/421496" TargetMode="External"/><Relationship Id="rId7033" Type="http://schemas.openxmlformats.org/officeDocument/2006/relationships/hyperlink" Target="https://www.epicov.org/epi3/start/EPI_ISL/427155" TargetMode="External"/><Relationship Id="rId10014" Type="http://schemas.openxmlformats.org/officeDocument/2006/relationships/hyperlink" Target="https://www.epicov.org/epi3/start/EPI_ISL/429614" TargetMode="External"/><Relationship Id="rId11412" Type="http://schemas.openxmlformats.org/officeDocument/2006/relationships/hyperlink" Target="https://www.epicov.org/epi3/start/EPI_ISL/422272" TargetMode="External"/><Relationship Id="rId3990" Type="http://schemas.openxmlformats.org/officeDocument/2006/relationships/hyperlink" Target="https://www.epicov.org/epi3/start/EPI_ISL/424285" TargetMode="External"/><Relationship Id="rId1194" Type="http://schemas.openxmlformats.org/officeDocument/2006/relationships/hyperlink" Target="https://www.epicov.org/epi3/start/EPI_ISL/414500" TargetMode="External"/><Relationship Id="rId2592" Type="http://schemas.openxmlformats.org/officeDocument/2006/relationships/hyperlink" Target="https://www.epicov.org/epi3/start/EPI_ISL/416359" TargetMode="External"/><Relationship Id="rId3643" Type="http://schemas.openxmlformats.org/officeDocument/2006/relationships/hyperlink" Target="https://www.epicov.org/epi3/start/EPI_ISL/419428" TargetMode="External"/><Relationship Id="rId12186" Type="http://schemas.openxmlformats.org/officeDocument/2006/relationships/hyperlink" Target="https://www.epicov.org/epi3/start/EPI_ISL/420394" TargetMode="External"/><Relationship Id="rId217" Type="http://schemas.openxmlformats.org/officeDocument/2006/relationships/hyperlink" Target="https://www.epicov.org/epi3/start/EPI_ISL/412116" TargetMode="External"/><Relationship Id="rId564" Type="http://schemas.openxmlformats.org/officeDocument/2006/relationships/hyperlink" Target="https://www.epicov.org/epi3/start/EPI_ISL/415498" TargetMode="External"/><Relationship Id="rId2245" Type="http://schemas.openxmlformats.org/officeDocument/2006/relationships/hyperlink" Target="https://www.epicov.org/epi3/start/EPI_ISL/418318" TargetMode="External"/><Relationship Id="rId6866" Type="http://schemas.openxmlformats.org/officeDocument/2006/relationships/hyperlink" Target="https://www.epicov.org/epi3/start/EPI_ISL/427417" TargetMode="External"/><Relationship Id="rId7917" Type="http://schemas.openxmlformats.org/officeDocument/2006/relationships/hyperlink" Target="https://www.epicov.org/epi3/start/EPI_ISL/426289" TargetMode="External"/><Relationship Id="rId5468" Type="http://schemas.openxmlformats.org/officeDocument/2006/relationships/hyperlink" Target="https://www.epicov.org/epi3/start/EPI_ISL/422174" TargetMode="External"/><Relationship Id="rId6519" Type="http://schemas.openxmlformats.org/officeDocument/2006/relationships/hyperlink" Target="https://www.epicov.org/epi3/start/EPI_ISL/426052" TargetMode="External"/><Relationship Id="rId12320" Type="http://schemas.openxmlformats.org/officeDocument/2006/relationships/hyperlink" Target="https://www.epicov.org/epi3/start/EPI_ISL/421466" TargetMode="External"/><Relationship Id="rId4551" Type="http://schemas.openxmlformats.org/officeDocument/2006/relationships/hyperlink" Target="https://www.epicov.org/epi3/start/EPI_ISL/425392" TargetMode="External"/><Relationship Id="rId3153" Type="http://schemas.openxmlformats.org/officeDocument/2006/relationships/hyperlink" Target="https://www.epicov.org/epi3/start/EPI_ISL/417440" TargetMode="External"/><Relationship Id="rId4204" Type="http://schemas.openxmlformats.org/officeDocument/2006/relationships/hyperlink" Target="https://www.epicov.org/epi3/start/EPI_ISL/423011" TargetMode="External"/><Relationship Id="rId5602" Type="http://schemas.openxmlformats.org/officeDocument/2006/relationships/hyperlink" Target="https://www.epicov.org/epi3/start/EPI_ISL/423455" TargetMode="External"/><Relationship Id="rId7774" Type="http://schemas.openxmlformats.org/officeDocument/2006/relationships/hyperlink" Target="https://www.epicov.org/epi3/start/EPI_ISL/425218" TargetMode="External"/><Relationship Id="rId8825" Type="http://schemas.openxmlformats.org/officeDocument/2006/relationships/hyperlink" Target="https://www.epicov.org/epi3/start/EPI_ISL/429221" TargetMode="External"/><Relationship Id="rId10755" Type="http://schemas.openxmlformats.org/officeDocument/2006/relationships/hyperlink" Target="https://www.epicov.org/epi3/start/EPI_ISL/422609" TargetMode="External"/><Relationship Id="rId11806" Type="http://schemas.openxmlformats.org/officeDocument/2006/relationships/hyperlink" Target="https://www.epicov.org/epi3/start/EPI_ISL/420348" TargetMode="External"/><Relationship Id="rId6029" Type="http://schemas.openxmlformats.org/officeDocument/2006/relationships/hyperlink" Target="https://www.epicov.org/epi3/start/EPI_ISL/425930" TargetMode="External"/><Relationship Id="rId6376" Type="http://schemas.openxmlformats.org/officeDocument/2006/relationships/hyperlink" Target="https://www.epicov.org/epi3/start/EPI_ISL/428693" TargetMode="External"/><Relationship Id="rId7427" Type="http://schemas.openxmlformats.org/officeDocument/2006/relationships/hyperlink" Target="https://www.epicov.org/epi3/start/EPI_ISL/429848" TargetMode="External"/><Relationship Id="rId10408" Type="http://schemas.openxmlformats.org/officeDocument/2006/relationships/hyperlink" Target="https://www.epicov.org/epi3/start/EPI_ISL/430401" TargetMode="External"/><Relationship Id="rId2986" Type="http://schemas.openxmlformats.org/officeDocument/2006/relationships/hyperlink" Target="https://www.epicov.org/epi3/start/EPI_ISL/417337" TargetMode="External"/><Relationship Id="rId9599" Type="http://schemas.openxmlformats.org/officeDocument/2006/relationships/hyperlink" Target="https://www.epicov.org/epi3/start/EPI_ISL/430538" TargetMode="External"/><Relationship Id="rId958" Type="http://schemas.openxmlformats.org/officeDocument/2006/relationships/hyperlink" Target="https://www.epicov.org/epi3/start/EPI_ISL/417844" TargetMode="External"/><Relationship Id="rId1588" Type="http://schemas.openxmlformats.org/officeDocument/2006/relationships/hyperlink" Target="https://www.epicov.org/epi3/start/EPI_ISL/419785" TargetMode="External"/><Relationship Id="rId2639" Type="http://schemas.openxmlformats.org/officeDocument/2006/relationships/hyperlink" Target="https://www.epicov.org/epi3/start/EPI_ISL/416369" TargetMode="External"/><Relationship Id="rId6510" Type="http://schemas.openxmlformats.org/officeDocument/2006/relationships/hyperlink" Target="https://www.epicov.org/epi3/start/EPI_ISL/427378" TargetMode="External"/><Relationship Id="rId4061" Type="http://schemas.openxmlformats.org/officeDocument/2006/relationships/hyperlink" Target="https://www.epicov.org/epi3/start/EPI_ISL/425511" TargetMode="External"/><Relationship Id="rId5112" Type="http://schemas.openxmlformats.org/officeDocument/2006/relationships/hyperlink" Target="https://www.epicov.org/epi3/start/EPI_ISL/422059" TargetMode="External"/><Relationship Id="rId8682" Type="http://schemas.openxmlformats.org/officeDocument/2006/relationships/hyperlink" Target="https://www.epicov.org/epi3/start/EPI_ISL/429233" TargetMode="External"/><Relationship Id="rId9733" Type="http://schemas.openxmlformats.org/officeDocument/2006/relationships/hyperlink" Target="https://www.epicov.org/epi3/start/EPI_ISL/430634" TargetMode="External"/><Relationship Id="rId7284" Type="http://schemas.openxmlformats.org/officeDocument/2006/relationships/hyperlink" Target="https://www.epicov.org/epi3/start/EPI_ISL/429882" TargetMode="External"/><Relationship Id="rId8335" Type="http://schemas.openxmlformats.org/officeDocument/2006/relationships/hyperlink" Target="https://www.epicov.org/epi3/start/EPI_ISL/429132" TargetMode="External"/><Relationship Id="rId11663" Type="http://schemas.openxmlformats.org/officeDocument/2006/relationships/hyperlink" Target="https://www.epicov.org/epi3/start/EPI_ISL/423696" TargetMode="External"/><Relationship Id="rId12714" Type="http://schemas.openxmlformats.org/officeDocument/2006/relationships/hyperlink" Target="https://www.epicov.org/epi3/start/EPI_ISL/422897" TargetMode="External"/><Relationship Id="rId1722" Type="http://schemas.openxmlformats.org/officeDocument/2006/relationships/hyperlink" Target="https://www.epicov.org/epi3/start/EPI_ISL/419830" TargetMode="External"/><Relationship Id="rId10265" Type="http://schemas.openxmlformats.org/officeDocument/2006/relationships/hyperlink" Target="https://www.epicov.org/epi3/start/EPI_ISL/429348" TargetMode="External"/><Relationship Id="rId11316" Type="http://schemas.openxmlformats.org/officeDocument/2006/relationships/hyperlink" Target="https://www.epicov.org/epi3/start/EPI_ISL/424890" TargetMode="External"/><Relationship Id="rId3894" Type="http://schemas.openxmlformats.org/officeDocument/2006/relationships/hyperlink" Target="https://www.epicov.org/epi3/start/EPI_ISL/425586" TargetMode="External"/><Relationship Id="rId4945" Type="http://schemas.openxmlformats.org/officeDocument/2006/relationships/hyperlink" Target="https://www.epicov.org/epi3/start/EPI_ISL/426776" TargetMode="External"/><Relationship Id="rId2496" Type="http://schemas.openxmlformats.org/officeDocument/2006/relationships/hyperlink" Target="https://www.epicov.org/epi3/start/EPI_ISL/418842" TargetMode="External"/><Relationship Id="rId3547" Type="http://schemas.openxmlformats.org/officeDocument/2006/relationships/hyperlink" Target="https://www.epicov.org/epi3/start/EPI_ISL/419468" TargetMode="External"/><Relationship Id="rId468" Type="http://schemas.openxmlformats.org/officeDocument/2006/relationships/hyperlink" Target="https://www.epicov.org/epi3/start/EPI_ISL/417975" TargetMode="External"/><Relationship Id="rId1098" Type="http://schemas.openxmlformats.org/officeDocument/2006/relationships/hyperlink" Target="https://www.epicov.org/epi3/start/EPI_ISL/414484" TargetMode="External"/><Relationship Id="rId2149" Type="http://schemas.openxmlformats.org/officeDocument/2006/relationships/hyperlink" Target="https://www.epicov.org/epi3/start/EPI_ISL/418371" TargetMode="External"/><Relationship Id="rId6020" Type="http://schemas.openxmlformats.org/officeDocument/2006/relationships/hyperlink" Target="https://www.epicov.org/epi3/start/EPI_ISL/425935" TargetMode="External"/><Relationship Id="rId9590" Type="http://schemas.openxmlformats.org/officeDocument/2006/relationships/hyperlink" Target="https://www.epicov.org/epi3/start/EPI_ISL/429589" TargetMode="External"/><Relationship Id="rId12571" Type="http://schemas.openxmlformats.org/officeDocument/2006/relationships/hyperlink" Target="https://www.epicov.org/epi3/start/EPI_ISL/422836" TargetMode="External"/><Relationship Id="rId2630" Type="http://schemas.openxmlformats.org/officeDocument/2006/relationships/hyperlink" Target="https://www.epicov.org/epi3/start/EPI_ISL/417695" TargetMode="External"/><Relationship Id="rId8192" Type="http://schemas.openxmlformats.org/officeDocument/2006/relationships/hyperlink" Target="https://www.epicov.org/epi3/start/EPI_ISL/427614" TargetMode="External"/><Relationship Id="rId9243" Type="http://schemas.openxmlformats.org/officeDocument/2006/relationships/hyperlink" Target="https://www.epicov.org/epi3/start/EPI_ISL/430025" TargetMode="External"/><Relationship Id="rId11173" Type="http://schemas.openxmlformats.org/officeDocument/2006/relationships/hyperlink" Target="https://www.epicov.org/epi3/start/EPI_ISL/423639" TargetMode="External"/><Relationship Id="rId12224" Type="http://schemas.openxmlformats.org/officeDocument/2006/relationships/hyperlink" Target="https://www.epicov.org/epi3/start/EPI_ISL/421421" TargetMode="External"/><Relationship Id="rId602" Type="http://schemas.openxmlformats.org/officeDocument/2006/relationships/hyperlink" Target="https://www.epicov.org/epi3/start/EPI_ISL/416741" TargetMode="External"/><Relationship Id="rId1232" Type="http://schemas.openxmlformats.org/officeDocument/2006/relationships/hyperlink" Target="https://www.epicov.org/epi3/start/EPI_ISL/415526" TargetMode="External"/><Relationship Id="rId5853" Type="http://schemas.openxmlformats.org/officeDocument/2006/relationships/hyperlink" Target="https://www.epicov.org/epi3/start/EPI_ISL/425733" TargetMode="External"/><Relationship Id="rId6904" Type="http://schemas.openxmlformats.org/officeDocument/2006/relationships/hyperlink" Target="https://www.epicov.org/epi3/start/EPI_ISL/427184" TargetMode="External"/><Relationship Id="rId3057" Type="http://schemas.openxmlformats.org/officeDocument/2006/relationships/hyperlink" Target="https://www.epicov.org/epi3/start/EPI_ISL/419926" TargetMode="External"/><Relationship Id="rId4108" Type="http://schemas.openxmlformats.org/officeDocument/2006/relationships/hyperlink" Target="https://www.epicov.org/epi3/start/EPI_ISL/424206" TargetMode="External"/><Relationship Id="rId4455" Type="http://schemas.openxmlformats.org/officeDocument/2006/relationships/hyperlink" Target="https://www.epicov.org/epi3/start/EPI_ISL/425668" TargetMode="External"/><Relationship Id="rId5506" Type="http://schemas.openxmlformats.org/officeDocument/2006/relationships/hyperlink" Target="https://www.epicov.org/epi3/start/EPI_ISL/422188" TargetMode="External"/><Relationship Id="rId7678" Type="http://schemas.openxmlformats.org/officeDocument/2006/relationships/hyperlink" Target="https://www.epicov.org/epi3/start/EPI_ISL/427710" TargetMode="External"/><Relationship Id="rId8729" Type="http://schemas.openxmlformats.org/officeDocument/2006/relationships/hyperlink" Target="https://www.epicov.org/epi3/start/EPI_ISL/430296" TargetMode="External"/><Relationship Id="rId10659" Type="http://schemas.openxmlformats.org/officeDocument/2006/relationships/hyperlink" Target="https://www.epicov.org/epi3/start/EPI_ISL/423867" TargetMode="External"/><Relationship Id="rId12081" Type="http://schemas.openxmlformats.org/officeDocument/2006/relationships/hyperlink" Target="https://www.epicov.org/epi3/start/EPI_ISL/420466" TargetMode="External"/><Relationship Id="rId2140" Type="http://schemas.openxmlformats.org/officeDocument/2006/relationships/hyperlink" Target="https://www.epicov.org/epi3/start/EPI_ISL/418347" TargetMode="External"/><Relationship Id="rId6761" Type="http://schemas.openxmlformats.org/officeDocument/2006/relationships/hyperlink" Target="https://www.epicov.org/epi3/start/EPI_ISL/428722" TargetMode="External"/><Relationship Id="rId7812" Type="http://schemas.openxmlformats.org/officeDocument/2006/relationships/hyperlink" Target="https://www.epicov.org/epi3/start/EPI_ISL/425239" TargetMode="External"/><Relationship Id="rId112" Type="http://schemas.openxmlformats.org/officeDocument/2006/relationships/hyperlink" Target="https://www.epicov.org/epi3/start/EPI_ISL/413647" TargetMode="External"/><Relationship Id="rId5363" Type="http://schemas.openxmlformats.org/officeDocument/2006/relationships/hyperlink" Target="https://www.epicov.org/epi3/start/EPI_ISL/422001" TargetMode="External"/><Relationship Id="rId6414" Type="http://schemas.openxmlformats.org/officeDocument/2006/relationships/hyperlink" Target="https://www.epicov.org/epi3/start/EPI_ISL/429993" TargetMode="External"/><Relationship Id="rId5016" Type="http://schemas.openxmlformats.org/officeDocument/2006/relationships/hyperlink" Target="https://www.epicov.org/epi3/start/EPI_ISL/425493" TargetMode="External"/><Relationship Id="rId9984" Type="http://schemas.openxmlformats.org/officeDocument/2006/relationships/hyperlink" Target="https://www.epicov.org/epi3/start/EPI_ISL/429683" TargetMode="External"/><Relationship Id="rId1973" Type="http://schemas.openxmlformats.org/officeDocument/2006/relationships/hyperlink" Target="https://www.epicov.org/epi3/start/EPI_ISL/418265" TargetMode="External"/><Relationship Id="rId7188" Type="http://schemas.openxmlformats.org/officeDocument/2006/relationships/hyperlink" Target="https://www.epicov.org/epi3/start/EPI_ISL/429722" TargetMode="External"/><Relationship Id="rId8239" Type="http://schemas.openxmlformats.org/officeDocument/2006/relationships/hyperlink" Target="https://www.epicov.org/epi3/start/EPI_ISL/427649" TargetMode="External"/><Relationship Id="rId8586" Type="http://schemas.openxmlformats.org/officeDocument/2006/relationships/hyperlink" Target="https://www.epicov.org/epi3/start/EPI_ISL/430094" TargetMode="External"/><Relationship Id="rId9637" Type="http://schemas.openxmlformats.org/officeDocument/2006/relationships/hyperlink" Target="https://www.epicov.org/epi3/start/EPI_ISL/428236" TargetMode="External"/><Relationship Id="rId11567" Type="http://schemas.openxmlformats.org/officeDocument/2006/relationships/hyperlink" Target="https://www.epicov.org/epi3/start/EPI_ISL/423656" TargetMode="External"/><Relationship Id="rId12618" Type="http://schemas.openxmlformats.org/officeDocument/2006/relationships/hyperlink" Target="https://www.epicov.org/epi3/start/EPI_ISL/422895" TargetMode="External"/><Relationship Id="rId1626" Type="http://schemas.openxmlformats.org/officeDocument/2006/relationships/hyperlink" Target="https://www.epicov.org/epi3/start/EPI_ISL/419700" TargetMode="External"/><Relationship Id="rId10169" Type="http://schemas.openxmlformats.org/officeDocument/2006/relationships/hyperlink" Target="https://www.epicov.org/epi3/start/EPI_ISL/420940" TargetMode="External"/><Relationship Id="rId3798" Type="http://schemas.openxmlformats.org/officeDocument/2006/relationships/hyperlink" Target="https://www.epicov.org/epi3/start/EPI_ISL/419256" TargetMode="External"/><Relationship Id="rId4849" Type="http://schemas.openxmlformats.org/officeDocument/2006/relationships/hyperlink" Target="https://www.epicov.org/epi3/start/EPI_ISL/426785" TargetMode="External"/><Relationship Id="rId8720" Type="http://schemas.openxmlformats.org/officeDocument/2006/relationships/hyperlink" Target="https://www.epicov.org/epi3/start/EPI_ISL/430286" TargetMode="External"/><Relationship Id="rId10650" Type="http://schemas.openxmlformats.org/officeDocument/2006/relationships/hyperlink" Target="https://www.epicov.org/epi3/start/EPI_ISL/422538" TargetMode="External"/><Relationship Id="rId6271" Type="http://schemas.openxmlformats.org/officeDocument/2006/relationships/hyperlink" Target="https://www.epicov.org/epi3/start/EPI_ISL/424574" TargetMode="External"/><Relationship Id="rId7322" Type="http://schemas.openxmlformats.org/officeDocument/2006/relationships/hyperlink" Target="https://www.epicov.org/epi3/start/EPI_ISL/430895" TargetMode="External"/><Relationship Id="rId10303" Type="http://schemas.openxmlformats.org/officeDocument/2006/relationships/hyperlink" Target="https://www.epicov.org/epi3/start/EPI_ISL/420902" TargetMode="External"/><Relationship Id="rId11701" Type="http://schemas.openxmlformats.org/officeDocument/2006/relationships/hyperlink" Target="https://www.epicov.org/epi3/start/EPI_ISL/422968" TargetMode="External"/><Relationship Id="rId9494" Type="http://schemas.openxmlformats.org/officeDocument/2006/relationships/hyperlink" Target="https://www.epicov.org/epi3/start/EPI_ISL/430521" TargetMode="External"/><Relationship Id="rId1483" Type="http://schemas.openxmlformats.org/officeDocument/2006/relationships/hyperlink" Target="https://www.epicov.org/epi3/start/EPI_ISL/419717" TargetMode="External"/><Relationship Id="rId2881" Type="http://schemas.openxmlformats.org/officeDocument/2006/relationships/hyperlink" Target="https://www.epicov.org/epi3/start/EPI_ISL/419957" TargetMode="External"/><Relationship Id="rId3932" Type="http://schemas.openxmlformats.org/officeDocument/2006/relationships/hyperlink" Target="https://www.epicov.org/epi3/start/EPI_ISL/424240" TargetMode="External"/><Relationship Id="rId8096" Type="http://schemas.openxmlformats.org/officeDocument/2006/relationships/hyperlink" Target="https://www.epicov.org/epi3/start/EPI_ISL/426397" TargetMode="External"/><Relationship Id="rId9147" Type="http://schemas.openxmlformats.org/officeDocument/2006/relationships/hyperlink" Target="https://www.epicov.org/epi3/start/EPI_ISL/420690" TargetMode="External"/><Relationship Id="rId11077" Type="http://schemas.openxmlformats.org/officeDocument/2006/relationships/hyperlink" Target="https://www.epicov.org/epi3/start/EPI_ISL/421298" TargetMode="External"/><Relationship Id="rId12475" Type="http://schemas.openxmlformats.org/officeDocument/2006/relationships/hyperlink" Target="https://www.epicov.org/epi3/start/EPI_ISL/421374" TargetMode="External"/><Relationship Id="rId506" Type="http://schemas.openxmlformats.org/officeDocument/2006/relationships/hyperlink" Target="https://www.epicov.org/epi3/start/EPI_ISL/416661" TargetMode="External"/><Relationship Id="rId853" Type="http://schemas.openxmlformats.org/officeDocument/2006/relationships/hyperlink" Target="https://www.epicov.org/epi3/start/EPI_ISL/416432" TargetMode="External"/><Relationship Id="rId1136" Type="http://schemas.openxmlformats.org/officeDocument/2006/relationships/hyperlink" Target="https://www.epicov.org/epi3/start/EPI_ISL/414542" TargetMode="External"/><Relationship Id="rId2534" Type="http://schemas.openxmlformats.org/officeDocument/2006/relationships/hyperlink" Target="https://www.epicov.org/epi3/start/EPI_ISL/416334" TargetMode="External"/><Relationship Id="rId12128" Type="http://schemas.openxmlformats.org/officeDocument/2006/relationships/hyperlink" Target="https://www.epicov.org/epi3/start/EPI_ISL/420477" TargetMode="External"/><Relationship Id="rId5757" Type="http://schemas.openxmlformats.org/officeDocument/2006/relationships/hyperlink" Target="https://www.epicov.org/epi3/start/EPI_ISL/423157" TargetMode="External"/><Relationship Id="rId6808" Type="http://schemas.openxmlformats.org/officeDocument/2006/relationships/hyperlink" Target="https://www.epicov.org/epi3/start/EPI_ISL/426104" TargetMode="External"/><Relationship Id="rId4359" Type="http://schemas.openxmlformats.org/officeDocument/2006/relationships/hyperlink" Target="https://www.epicov.org/epi3/start/EPI_ISL/426918" TargetMode="External"/><Relationship Id="rId8230" Type="http://schemas.openxmlformats.org/officeDocument/2006/relationships/hyperlink" Target="https://www.epicov.org/epi3/start/EPI_ISL/427686" TargetMode="External"/><Relationship Id="rId10160" Type="http://schemas.openxmlformats.org/officeDocument/2006/relationships/hyperlink" Target="https://www.epicov.org/epi3/start/EPI_ISL/430395" TargetMode="External"/><Relationship Id="rId11211" Type="http://schemas.openxmlformats.org/officeDocument/2006/relationships/hyperlink" Target="https://www.epicov.org/epi3/start/EPI_ISL/423624" TargetMode="External"/><Relationship Id="rId4840" Type="http://schemas.openxmlformats.org/officeDocument/2006/relationships/hyperlink" Target="https://www.epicov.org/epi3/start/EPI_ISL/425442" TargetMode="External"/><Relationship Id="rId2391" Type="http://schemas.openxmlformats.org/officeDocument/2006/relationships/hyperlink" Target="https://www.epicov.org/epi3/start/EPI_ISL/417582" TargetMode="External"/><Relationship Id="rId3442" Type="http://schemas.openxmlformats.org/officeDocument/2006/relationships/hyperlink" Target="https://www.epicov.org/epi3/start/EPI_ISL/418020" TargetMode="External"/><Relationship Id="rId363" Type="http://schemas.openxmlformats.org/officeDocument/2006/relationships/hyperlink" Target="https://www.epicov.org/epi3/start/EPI_ISL/414045" TargetMode="External"/><Relationship Id="rId2044" Type="http://schemas.openxmlformats.org/officeDocument/2006/relationships/hyperlink" Target="https://www.epicov.org/epi3/start/EPI_ISL/419545" TargetMode="External"/><Relationship Id="rId5267" Type="http://schemas.openxmlformats.org/officeDocument/2006/relationships/hyperlink" Target="https://www.epicov.org/epi3/start/EPI_ISL/424651" TargetMode="External"/><Relationship Id="rId6318" Type="http://schemas.openxmlformats.org/officeDocument/2006/relationships/hyperlink" Target="https://www.epicov.org/epi3/start/EPI_ISL/426083" TargetMode="External"/><Relationship Id="rId6665" Type="http://schemas.openxmlformats.org/officeDocument/2006/relationships/hyperlink" Target="https://www.epicov.org/epi3/start/EPI_ISL/427478" TargetMode="External"/><Relationship Id="rId7716" Type="http://schemas.openxmlformats.org/officeDocument/2006/relationships/hyperlink" Target="https://www.epicov.org/epi3/start/EPI_ISL/425271" TargetMode="External"/><Relationship Id="rId9888" Type="http://schemas.openxmlformats.org/officeDocument/2006/relationships/hyperlink" Target="https://www.epicov.org/epi3/start/EPI_ISL/428367" TargetMode="External"/><Relationship Id="rId1877" Type="http://schemas.openxmlformats.org/officeDocument/2006/relationships/hyperlink" Target="https://www.epicov.org/epi3/start/EPI_ISL/418235" TargetMode="External"/><Relationship Id="rId2928" Type="http://schemas.openxmlformats.org/officeDocument/2006/relationships/hyperlink" Target="https://www.epicov.org/epi3/start/EPI_ISL/417315" TargetMode="External"/><Relationship Id="rId4350" Type="http://schemas.openxmlformats.org/officeDocument/2006/relationships/hyperlink" Target="https://www.epicov.org/epi3/start/EPI_ISL/426913" TargetMode="External"/><Relationship Id="rId5401" Type="http://schemas.openxmlformats.org/officeDocument/2006/relationships/hyperlink" Target="https://www.epicov.org/epi3/start/EPI_ISL/422028" TargetMode="External"/><Relationship Id="rId8971" Type="http://schemas.openxmlformats.org/officeDocument/2006/relationships/hyperlink" Target="https://www.epicov.org/epi3/start/EPI_ISL/420579" TargetMode="External"/><Relationship Id="rId4003" Type="http://schemas.openxmlformats.org/officeDocument/2006/relationships/hyperlink" Target="https://www.epicov.org/epi3/start/EPI_ISL/426820" TargetMode="External"/><Relationship Id="rId7573" Type="http://schemas.openxmlformats.org/officeDocument/2006/relationships/hyperlink" Target="https://www.epicov.org/epi3/start/EPI_ISL/425125" TargetMode="External"/><Relationship Id="rId8624" Type="http://schemas.openxmlformats.org/officeDocument/2006/relationships/hyperlink" Target="https://www.epicov.org/epi3/start/EPI_ISL/429088" TargetMode="External"/><Relationship Id="rId11952" Type="http://schemas.openxmlformats.org/officeDocument/2006/relationships/hyperlink" Target="https://www.epicov.org/epi3/start/EPI_ISL/421596" TargetMode="External"/><Relationship Id="rId6175" Type="http://schemas.openxmlformats.org/officeDocument/2006/relationships/hyperlink" Target="https://www.epicov.org/epi3/start/EPI_ISL/425854" TargetMode="External"/><Relationship Id="rId7226" Type="http://schemas.openxmlformats.org/officeDocument/2006/relationships/hyperlink" Target="https://www.epicov.org/epi3/start/EPI_ISL/430883" TargetMode="External"/><Relationship Id="rId10554" Type="http://schemas.openxmlformats.org/officeDocument/2006/relationships/hyperlink" Target="https://www.epicov.org/epi3/start/EPI_ISL/423825" TargetMode="External"/><Relationship Id="rId11605" Type="http://schemas.openxmlformats.org/officeDocument/2006/relationships/hyperlink" Target="https://www.epicov.org/epi3/start/EPI_ISL/422352" TargetMode="External"/><Relationship Id="rId9398" Type="http://schemas.openxmlformats.org/officeDocument/2006/relationships/hyperlink" Target="https://www.epicov.org/epi3/start/EPI_ISL/428282" TargetMode="External"/><Relationship Id="rId10207" Type="http://schemas.openxmlformats.org/officeDocument/2006/relationships/hyperlink" Target="https://www.epicov.org/epi3/start/EPI_ISL/420954" TargetMode="External"/><Relationship Id="rId2785" Type="http://schemas.openxmlformats.org/officeDocument/2006/relationships/hyperlink" Target="https://www.epicov.org/epi3/start/EPI_ISL/417634" TargetMode="External"/><Relationship Id="rId3836" Type="http://schemas.openxmlformats.org/officeDocument/2006/relationships/hyperlink" Target="https://www.epicov.org/epi3/start/EPI_ISL/426907" TargetMode="External"/><Relationship Id="rId12379" Type="http://schemas.openxmlformats.org/officeDocument/2006/relationships/hyperlink" Target="https://www.epicov.org/epi3/start/EPI_ISL/421446" TargetMode="External"/><Relationship Id="rId757" Type="http://schemas.openxmlformats.org/officeDocument/2006/relationships/hyperlink" Target="https://www.epicov.org/epi3/start/EPI_ISL/416481" TargetMode="External"/><Relationship Id="rId1387" Type="http://schemas.openxmlformats.org/officeDocument/2006/relationships/hyperlink" Target="https://www.epicov.org/epi3/start/EPI_ISL/415608" TargetMode="External"/><Relationship Id="rId2438" Type="http://schemas.openxmlformats.org/officeDocument/2006/relationships/hyperlink" Target="https://www.epicov.org/epi3/start/EPI_ISL/418833" TargetMode="External"/><Relationship Id="rId93" Type="http://schemas.openxmlformats.org/officeDocument/2006/relationships/hyperlink" Target="https://www.epicov.org/epi3/start/EPI_ISL/413612" TargetMode="External"/><Relationship Id="rId8481" Type="http://schemas.openxmlformats.org/officeDocument/2006/relationships/hyperlink" Target="https://www.epicov.org/epi3/start/EPI_ISL/429168" TargetMode="External"/><Relationship Id="rId9532" Type="http://schemas.openxmlformats.org/officeDocument/2006/relationships/hyperlink" Target="https://www.epicov.org/epi3/start/EPI_ISL/430502" TargetMode="External"/><Relationship Id="rId11462" Type="http://schemas.openxmlformats.org/officeDocument/2006/relationships/hyperlink" Target="https://www.epicov.org/epi3/start/EPI_ISL/422410" TargetMode="External"/><Relationship Id="rId12513" Type="http://schemas.openxmlformats.org/officeDocument/2006/relationships/hyperlink" Target="https://www.epicov.org/epi3/start/EPI_ISL/420061" TargetMode="External"/><Relationship Id="rId1521" Type="http://schemas.openxmlformats.org/officeDocument/2006/relationships/hyperlink" Target="https://www.epicov.org/epi3/start/EPI_ISL/419732" TargetMode="External"/><Relationship Id="rId7083" Type="http://schemas.openxmlformats.org/officeDocument/2006/relationships/hyperlink" Target="https://www.epicov.org/epi3/start/EPI_ISL/427139" TargetMode="External"/><Relationship Id="rId8134" Type="http://schemas.openxmlformats.org/officeDocument/2006/relationships/hyperlink" Target="https://www.epicov.org/epi3/start/EPI_ISL/428958" TargetMode="External"/><Relationship Id="rId10064" Type="http://schemas.openxmlformats.org/officeDocument/2006/relationships/hyperlink" Target="https://www.epicov.org/epi3/start/EPI_ISL/430362" TargetMode="External"/><Relationship Id="rId11115" Type="http://schemas.openxmlformats.org/officeDocument/2006/relationships/hyperlink" Target="https://www.epicov.org/epi3/start/EPI_ISL/423621" TargetMode="External"/><Relationship Id="rId3693" Type="http://schemas.openxmlformats.org/officeDocument/2006/relationships/hyperlink" Target="https://www.epicov.org/epi3/start/EPI_ISL/418092" TargetMode="External"/><Relationship Id="rId2295" Type="http://schemas.openxmlformats.org/officeDocument/2006/relationships/hyperlink" Target="https://www.epicov.org/epi3/start/EPI_ISL/419651" TargetMode="External"/><Relationship Id="rId3346" Type="http://schemas.openxmlformats.org/officeDocument/2006/relationships/hyperlink" Target="https://www.epicov.org/epi3/start/EPI_ISL/420010" TargetMode="External"/><Relationship Id="rId4744" Type="http://schemas.openxmlformats.org/officeDocument/2006/relationships/hyperlink" Target="https://www.epicov.org/epi3/start/EPI_ISL/426682" TargetMode="External"/><Relationship Id="rId267" Type="http://schemas.openxmlformats.org/officeDocument/2006/relationships/hyperlink" Target="https://www.epicov.org/epi3/start/EPI_ISL/413905" TargetMode="External"/><Relationship Id="rId7967" Type="http://schemas.openxmlformats.org/officeDocument/2006/relationships/hyperlink" Target="https://www.epicov.org/epi3/start/EPI_ISL/427527" TargetMode="External"/><Relationship Id="rId10948" Type="http://schemas.openxmlformats.org/officeDocument/2006/relationships/hyperlink" Target="https://www.epicov.org/epi3/start/EPI_ISL/423987" TargetMode="External"/><Relationship Id="rId6569" Type="http://schemas.openxmlformats.org/officeDocument/2006/relationships/hyperlink" Target="https://www.epicov.org/epi3/start/EPI_ISL/430952" TargetMode="External"/><Relationship Id="rId12370" Type="http://schemas.openxmlformats.org/officeDocument/2006/relationships/hyperlink" Target="https://www.epicov.org/epi3/start/EPI_ISL/420115" TargetMode="External"/><Relationship Id="rId9042" Type="http://schemas.openxmlformats.org/officeDocument/2006/relationships/hyperlink" Target="https://www.epicov.org/epi3/start/EPI_ISL/420521" TargetMode="External"/><Relationship Id="rId12023" Type="http://schemas.openxmlformats.org/officeDocument/2006/relationships/hyperlink" Target="https://www.epicov.org/epi3/start/EPI_ISL/421747" TargetMode="External"/><Relationship Id="rId401" Type="http://schemas.openxmlformats.org/officeDocument/2006/relationships/hyperlink" Target="https://www.epicov.org/epi3/start/EPI_ISL/417960" TargetMode="External"/><Relationship Id="rId1031" Type="http://schemas.openxmlformats.org/officeDocument/2006/relationships/hyperlink" Target="https://www.epicov.org/epi3/start/EPI_ISL/417878" TargetMode="External"/><Relationship Id="rId5652" Type="http://schemas.openxmlformats.org/officeDocument/2006/relationships/hyperlink" Target="https://www.epicov.org/epi3/start/EPI_ISL/422142" TargetMode="External"/><Relationship Id="rId6703" Type="http://schemas.openxmlformats.org/officeDocument/2006/relationships/hyperlink" Target="https://www.epicov.org/epi3/start/EPI_ISL/427458" TargetMode="External"/><Relationship Id="rId4254" Type="http://schemas.openxmlformats.org/officeDocument/2006/relationships/hyperlink" Target="https://www.epicov.org/epi3/start/EPI_ISL/424362" TargetMode="External"/><Relationship Id="rId5305" Type="http://schemas.openxmlformats.org/officeDocument/2006/relationships/hyperlink" Target="https://www.epicov.org/epi3/start/EPI_ISL/423306" TargetMode="External"/><Relationship Id="rId7477" Type="http://schemas.openxmlformats.org/officeDocument/2006/relationships/hyperlink" Target="https://www.epicov.org/epi3/start/EPI_ISL/425198" TargetMode="External"/><Relationship Id="rId8528" Type="http://schemas.openxmlformats.org/officeDocument/2006/relationships/hyperlink" Target="https://www.epicov.org/epi3/start/EPI_ISL/429100" TargetMode="External"/><Relationship Id="rId8875" Type="http://schemas.openxmlformats.org/officeDocument/2006/relationships/hyperlink" Target="https://www.epicov.org/epi3/start/EPI_ISL/430194" TargetMode="External"/><Relationship Id="rId9926" Type="http://schemas.openxmlformats.org/officeDocument/2006/relationships/hyperlink" Target="https://www.epicov.org/epi3/start/EPI_ISL/430653" TargetMode="External"/><Relationship Id="rId11856" Type="http://schemas.openxmlformats.org/officeDocument/2006/relationships/hyperlink" Target="https://www.epicov.org/epi3/start/EPI_ISL/420359" TargetMode="External"/><Relationship Id="rId1915" Type="http://schemas.openxmlformats.org/officeDocument/2006/relationships/hyperlink" Target="https://www.epicov.org/epi3/start/EPI_ISL/419583" TargetMode="External"/><Relationship Id="rId6079" Type="http://schemas.openxmlformats.org/officeDocument/2006/relationships/hyperlink" Target="https://www.epicov.org/epi3/start/EPI_ISL/423289" TargetMode="External"/><Relationship Id="rId10458" Type="http://schemas.openxmlformats.org/officeDocument/2006/relationships/hyperlink" Target="https://www.epicov.org/epi3/start/EPI_ISL/429465" TargetMode="External"/><Relationship Id="rId11509" Type="http://schemas.openxmlformats.org/officeDocument/2006/relationships/hyperlink" Target="https://www.epicov.org/epi3/start/EPI_ISL/423757" TargetMode="External"/><Relationship Id="rId2689" Type="http://schemas.openxmlformats.org/officeDocument/2006/relationships/hyperlink" Target="https://www.epicov.org/epi3/start/EPI_ISL/418934" TargetMode="External"/><Relationship Id="rId6560" Type="http://schemas.openxmlformats.org/officeDocument/2006/relationships/hyperlink" Target="https://www.epicov.org/epi3/start/EPI_ISL/430907" TargetMode="External"/><Relationship Id="rId7611" Type="http://schemas.openxmlformats.org/officeDocument/2006/relationships/hyperlink" Target="https://www.epicov.org/epi3/start/EPI_ISL/426439" TargetMode="External"/><Relationship Id="rId5162" Type="http://schemas.openxmlformats.org/officeDocument/2006/relationships/hyperlink" Target="https://www.epicov.org/epi3/start/EPI_ISL/422070" TargetMode="External"/><Relationship Id="rId6213" Type="http://schemas.openxmlformats.org/officeDocument/2006/relationships/hyperlink" Target="https://www.epicov.org/epi3/start/EPI_ISL/425882" TargetMode="External"/><Relationship Id="rId9783" Type="http://schemas.openxmlformats.org/officeDocument/2006/relationships/hyperlink" Target="https://www.epicov.org/epi3/start/EPI_ISL/428336" TargetMode="External"/><Relationship Id="rId1772" Type="http://schemas.openxmlformats.org/officeDocument/2006/relationships/hyperlink" Target="https://www.epicov.org/epi3/start/EPI_ISL/419883" TargetMode="External"/><Relationship Id="rId8385" Type="http://schemas.openxmlformats.org/officeDocument/2006/relationships/hyperlink" Target="https://www.epicov.org/epi3/start/EPI_ISL/430105" TargetMode="External"/><Relationship Id="rId9436" Type="http://schemas.openxmlformats.org/officeDocument/2006/relationships/hyperlink" Target="https://www.epicov.org/epi3/start/EPI_ISL/430582" TargetMode="External"/><Relationship Id="rId11366" Type="http://schemas.openxmlformats.org/officeDocument/2006/relationships/hyperlink" Target="https://www.epicov.org/epi3/start/EPI_ISL/423586" TargetMode="External"/><Relationship Id="rId12764" Type="http://schemas.openxmlformats.org/officeDocument/2006/relationships/hyperlink" Target="https://www.epicov.org/epi3/start/EPI_ISL/421480" TargetMode="External"/><Relationship Id="rId1425" Type="http://schemas.openxmlformats.org/officeDocument/2006/relationships/hyperlink" Target="https://www.epicov.org/epi3/start/EPI_ISL/417166" TargetMode="External"/><Relationship Id="rId2823" Type="http://schemas.openxmlformats.org/officeDocument/2006/relationships/hyperlink" Target="https://www.epicov.org/epi3/start/EPI_ISL/417378" TargetMode="External"/><Relationship Id="rId8038" Type="http://schemas.openxmlformats.org/officeDocument/2006/relationships/hyperlink" Target="https://www.epicov.org/epi3/start/EPI_ISL/428862" TargetMode="External"/><Relationship Id="rId11019" Type="http://schemas.openxmlformats.org/officeDocument/2006/relationships/hyperlink" Target="https://www.epicov.org/epi3/start/EPI_ISL/422558" TargetMode="External"/><Relationship Id="rId12417" Type="http://schemas.openxmlformats.org/officeDocument/2006/relationships/hyperlink" Target="https://www.epicov.org/epi3/start/EPI_ISL/422688" TargetMode="External"/><Relationship Id="rId4995" Type="http://schemas.openxmlformats.org/officeDocument/2006/relationships/hyperlink" Target="https://www.epicov.org/epi3/start/EPI_ISL/424176" TargetMode="External"/><Relationship Id="rId2199" Type="http://schemas.openxmlformats.org/officeDocument/2006/relationships/hyperlink" Target="https://www.epicov.org/epi3/start/EPI_ISL/418389" TargetMode="External"/><Relationship Id="rId3597" Type="http://schemas.openxmlformats.org/officeDocument/2006/relationships/hyperlink" Target="https://www.epicov.org/epi3/start/EPI_ISL/419478" TargetMode="External"/><Relationship Id="rId4648" Type="http://schemas.openxmlformats.org/officeDocument/2006/relationships/hyperlink" Target="https://www.epicov.org/epi3/start/EPI_ISL/424008" TargetMode="External"/><Relationship Id="rId6070" Type="http://schemas.openxmlformats.org/officeDocument/2006/relationships/hyperlink" Target="https://www.epicov.org/epi3/start/EPI_ISL/424584" TargetMode="External"/><Relationship Id="rId11500" Type="http://schemas.openxmlformats.org/officeDocument/2006/relationships/hyperlink" Target="https://www.epicov.org/epi3/start/EPI_ISL/423761" TargetMode="External"/><Relationship Id="rId7121" Type="http://schemas.openxmlformats.org/officeDocument/2006/relationships/hyperlink" Target="https://www.epicov.org/epi3/start/EPI_ISL/430714" TargetMode="External"/><Relationship Id="rId10102" Type="http://schemas.openxmlformats.org/officeDocument/2006/relationships/hyperlink" Target="https://www.epicov.org/epi3/start/EPI_ISL/430341" TargetMode="External"/><Relationship Id="rId2680" Type="http://schemas.openxmlformats.org/officeDocument/2006/relationships/hyperlink" Target="https://www.epicov.org/epi3/start/EPI_ISL/417600" TargetMode="External"/><Relationship Id="rId3731" Type="http://schemas.openxmlformats.org/officeDocument/2006/relationships/hyperlink" Target="https://www.epicov.org/epi3/start/EPI_ISL/420023" TargetMode="External"/><Relationship Id="rId9293" Type="http://schemas.openxmlformats.org/officeDocument/2006/relationships/hyperlink" Target="https://www.epicov.org/epi3/start/EPI_ISL/420604" TargetMode="External"/><Relationship Id="rId12274" Type="http://schemas.openxmlformats.org/officeDocument/2006/relationships/hyperlink" Target="https://www.epicov.org/epi3/start/EPI_ISL/420112" TargetMode="External"/><Relationship Id="rId652" Type="http://schemas.openxmlformats.org/officeDocument/2006/relationships/hyperlink" Target="https://www.epicov.org/epi3/start/EPI_ISL/416702" TargetMode="External"/><Relationship Id="rId1282" Type="http://schemas.openxmlformats.org/officeDocument/2006/relationships/hyperlink" Target="https://www.epicov.org/epi3/start/EPI_ISL/415579" TargetMode="External"/><Relationship Id="rId2333" Type="http://schemas.openxmlformats.org/officeDocument/2006/relationships/hyperlink" Target="https://www.epicov.org/epi3/start/EPI_ISL/417535" TargetMode="External"/><Relationship Id="rId305" Type="http://schemas.openxmlformats.org/officeDocument/2006/relationships/hyperlink" Target="https://www.epicov.org/epi3/start/EPI_ISL/413879" TargetMode="External"/><Relationship Id="rId5556" Type="http://schemas.openxmlformats.org/officeDocument/2006/relationships/hyperlink" Target="https://www.epicov.org/epi3/start/EPI_ISL/422106" TargetMode="External"/><Relationship Id="rId6607" Type="http://schemas.openxmlformats.org/officeDocument/2006/relationships/hyperlink" Target="https://www.epicov.org/epi3/start/EPI_ISL/430970" TargetMode="External"/><Relationship Id="rId6954" Type="http://schemas.openxmlformats.org/officeDocument/2006/relationships/hyperlink" Target="https://www.epicov.org/epi3/start/EPI_ISL/429784" TargetMode="External"/><Relationship Id="rId4158" Type="http://schemas.openxmlformats.org/officeDocument/2006/relationships/hyperlink" Target="https://www.epicov.org/epi3/start/EPI_ISL/425688" TargetMode="External"/><Relationship Id="rId5209" Type="http://schemas.openxmlformats.org/officeDocument/2006/relationships/hyperlink" Target="https://www.epicov.org/epi3/start/EPI_ISL/423300" TargetMode="External"/><Relationship Id="rId8779" Type="http://schemas.openxmlformats.org/officeDocument/2006/relationships/hyperlink" Target="https://www.epicov.org/epi3/start/EPI_ISL/420820" TargetMode="External"/><Relationship Id="rId11010" Type="http://schemas.openxmlformats.org/officeDocument/2006/relationships/hyperlink" Target="https://www.epicov.org/epi3/start/EPI_ISL/423893" TargetMode="External"/><Relationship Id="rId1819" Type="http://schemas.openxmlformats.org/officeDocument/2006/relationships/hyperlink" Target="https://www.epicov.org/epi3/start/EPI_ISL/406595" TargetMode="External"/><Relationship Id="rId2190" Type="http://schemas.openxmlformats.org/officeDocument/2006/relationships/hyperlink" Target="https://www.epicov.org/epi3/start/EPI_ISL/418397" TargetMode="External"/><Relationship Id="rId3241" Type="http://schemas.openxmlformats.org/officeDocument/2006/relationships/hyperlink" Target="https://www.epicov.org/epi3/start/EPI_ISL/416141" TargetMode="External"/><Relationship Id="rId7862" Type="http://schemas.openxmlformats.org/officeDocument/2006/relationships/hyperlink" Target="https://www.epicov.org/epi3/start/EPI_ISL/426507" TargetMode="External"/><Relationship Id="rId8913" Type="http://schemas.openxmlformats.org/officeDocument/2006/relationships/hyperlink" Target="https://www.epicov.org/epi3/start/EPI_ISL/420536" TargetMode="External"/><Relationship Id="rId162" Type="http://schemas.openxmlformats.org/officeDocument/2006/relationships/hyperlink" Target="https://www.epicov.org/epi3/start/EPI_ISL/414600" TargetMode="External"/><Relationship Id="rId6464" Type="http://schemas.openxmlformats.org/officeDocument/2006/relationships/hyperlink" Target="https://www.epicov.org/epi3/start/EPI_ISL/426019" TargetMode="External"/><Relationship Id="rId7515" Type="http://schemas.openxmlformats.org/officeDocument/2006/relationships/hyperlink" Target="https://www.epicov.org/epi3/start/EPI_ISL/427762" TargetMode="External"/><Relationship Id="rId10843" Type="http://schemas.openxmlformats.org/officeDocument/2006/relationships/hyperlink" Target="https://www.epicov.org/epi3/start/EPI_ISL/422650" TargetMode="External"/><Relationship Id="rId5066" Type="http://schemas.openxmlformats.org/officeDocument/2006/relationships/hyperlink" Target="https://www.epicov.org/epi3/start/EPI_ISL/425425" TargetMode="External"/><Relationship Id="rId6117" Type="http://schemas.openxmlformats.org/officeDocument/2006/relationships/hyperlink" Target="https://www.epicov.org/epi3/start/EPI_ISL/425840" TargetMode="External"/><Relationship Id="rId9687" Type="http://schemas.openxmlformats.org/officeDocument/2006/relationships/hyperlink" Target="https://www.epicov.org/epi3/start/EPI_ISL/427056" TargetMode="External"/><Relationship Id="rId8289" Type="http://schemas.openxmlformats.org/officeDocument/2006/relationships/hyperlink" Target="https://www.epicov.org/epi3/start/EPI_ISL/428922" TargetMode="External"/><Relationship Id="rId12668" Type="http://schemas.openxmlformats.org/officeDocument/2006/relationships/hyperlink" Target="https://www.epicov.org/epi3/start/EPI_ISL/421547" TargetMode="External"/><Relationship Id="rId1676" Type="http://schemas.openxmlformats.org/officeDocument/2006/relationships/hyperlink" Target="https://www.epicov.org/epi3/start/EPI_ISL/417273" TargetMode="External"/><Relationship Id="rId2727" Type="http://schemas.openxmlformats.org/officeDocument/2006/relationships/hyperlink" Target="https://www.epicov.org/epi3/start/EPI_ISL/418949" TargetMode="External"/><Relationship Id="rId1329" Type="http://schemas.openxmlformats.org/officeDocument/2006/relationships/hyperlink" Target="https://www.epicov.org/epi3/start/EPI_ISL/415649" TargetMode="External"/><Relationship Id="rId4899" Type="http://schemas.openxmlformats.org/officeDocument/2006/relationships/hyperlink" Target="https://www.epicov.org/epi3/start/EPI_ISL/425465" TargetMode="External"/><Relationship Id="rId5200" Type="http://schemas.openxmlformats.org/officeDocument/2006/relationships/hyperlink" Target="https://www.epicov.org/epi3/start/EPI_ISL/422083" TargetMode="External"/><Relationship Id="rId8770" Type="http://schemas.openxmlformats.org/officeDocument/2006/relationships/hyperlink" Target="https://www.epicov.org/epi3/start/EPI_ISL/430276" TargetMode="External"/><Relationship Id="rId9821" Type="http://schemas.openxmlformats.org/officeDocument/2006/relationships/hyperlink" Target="https://www.epicov.org/epi3/start/EPI_ISL/428309" TargetMode="External"/><Relationship Id="rId11751" Type="http://schemas.openxmlformats.org/officeDocument/2006/relationships/hyperlink" Target="https://www.epicov.org/epi3/start/EPI_ISL/420328" TargetMode="External"/><Relationship Id="rId12802" Type="http://schemas.openxmlformats.org/officeDocument/2006/relationships/hyperlink" Target="https://www.epicov.org/epi3/start/EPI_ISL/420171" TargetMode="External"/><Relationship Id="rId35" Type="http://schemas.openxmlformats.org/officeDocument/2006/relationships/hyperlink" Target="https://www.epicov.org/epi3/start/EPI_ISL/413520" TargetMode="External"/><Relationship Id="rId1810" Type="http://schemas.openxmlformats.org/officeDocument/2006/relationships/hyperlink" Target="https://www.epicov.org/epi3/start/EPI_ISL/417244" TargetMode="External"/><Relationship Id="rId7372" Type="http://schemas.openxmlformats.org/officeDocument/2006/relationships/hyperlink" Target="https://www.epicov.org/epi3/start/EPI_ISL/429822" TargetMode="External"/><Relationship Id="rId8423" Type="http://schemas.openxmlformats.org/officeDocument/2006/relationships/hyperlink" Target="https://www.epicov.org/epi3/start/EPI_ISL/430165" TargetMode="External"/><Relationship Id="rId10353" Type="http://schemas.openxmlformats.org/officeDocument/2006/relationships/hyperlink" Target="https://www.epicov.org/epi3/start/EPI_ISL/430497" TargetMode="External"/><Relationship Id="rId11404" Type="http://schemas.openxmlformats.org/officeDocument/2006/relationships/hyperlink" Target="https://www.epicov.org/epi3/start/EPI_ISL/422279" TargetMode="External"/><Relationship Id="rId3982" Type="http://schemas.openxmlformats.org/officeDocument/2006/relationships/hyperlink" Target="https://www.epicov.org/epi3/start/EPI_ISL/424293" TargetMode="External"/><Relationship Id="rId7025" Type="http://schemas.openxmlformats.org/officeDocument/2006/relationships/hyperlink" Target="https://www.epicov.org/epi3/start/EPI_ISL/427151" TargetMode="External"/><Relationship Id="rId10006" Type="http://schemas.openxmlformats.org/officeDocument/2006/relationships/hyperlink" Target="https://www.epicov.org/epi3/start/EPI_ISL/429608" TargetMode="External"/><Relationship Id="rId2584" Type="http://schemas.openxmlformats.org/officeDocument/2006/relationships/hyperlink" Target="https://www.epicov.org/epi3/start/EPI_ISL/417688" TargetMode="External"/><Relationship Id="rId3635" Type="http://schemas.openxmlformats.org/officeDocument/2006/relationships/hyperlink" Target="https://www.epicov.org/epi3/start/EPI_ISL/419422" TargetMode="External"/><Relationship Id="rId9197" Type="http://schemas.openxmlformats.org/officeDocument/2006/relationships/hyperlink" Target="https://www.epicov.org/epi3/start/EPI_ISL/430048" TargetMode="External"/><Relationship Id="rId12178" Type="http://schemas.openxmlformats.org/officeDocument/2006/relationships/hyperlink" Target="https://www.epicov.org/epi3/start/EPI_ISL/421721" TargetMode="External"/><Relationship Id="rId556" Type="http://schemas.openxmlformats.org/officeDocument/2006/relationships/hyperlink" Target="https://www.epicov.org/epi3/start/EPI_ISL/415479" TargetMode="External"/><Relationship Id="rId1186" Type="http://schemas.openxmlformats.org/officeDocument/2006/relationships/hyperlink" Target="https://www.epicov.org/epi3/start/EPI_ISL/414513" TargetMode="External"/><Relationship Id="rId2237" Type="http://schemas.openxmlformats.org/officeDocument/2006/relationships/hyperlink" Target="https://www.epicov.org/epi3/start/EPI_ISL/418312" TargetMode="External"/><Relationship Id="rId209" Type="http://schemas.openxmlformats.org/officeDocument/2006/relationships/hyperlink" Target="https://www.epicov.org/epi3/start/EPI_ISL/413491" TargetMode="External"/><Relationship Id="rId6858" Type="http://schemas.openxmlformats.org/officeDocument/2006/relationships/hyperlink" Target="https://www.epicov.org/epi3/start/EPI_ISL/427411" TargetMode="External"/><Relationship Id="rId7909" Type="http://schemas.openxmlformats.org/officeDocument/2006/relationships/hyperlink" Target="https://www.epicov.org/epi3/start/EPI_ISL/427586" TargetMode="External"/><Relationship Id="rId8280" Type="http://schemas.openxmlformats.org/officeDocument/2006/relationships/hyperlink" Target="https://www.epicov.org/epi3/start/EPI_ISL/428998" TargetMode="External"/><Relationship Id="rId9331" Type="http://schemas.openxmlformats.org/officeDocument/2006/relationships/hyperlink" Target="https://www.epicov.org/epi3/start/EPI_ISL/420619" TargetMode="External"/><Relationship Id="rId11261" Type="http://schemas.openxmlformats.org/officeDocument/2006/relationships/hyperlink" Target="https://www.epicov.org/epi3/start/EPI_ISL/422204" TargetMode="External"/><Relationship Id="rId12312" Type="http://schemas.openxmlformats.org/officeDocument/2006/relationships/hyperlink" Target="https://www.epicov.org/epi3/start/EPI_ISL/422757" TargetMode="External"/><Relationship Id="rId1320" Type="http://schemas.openxmlformats.org/officeDocument/2006/relationships/hyperlink" Target="https://www.epicov.org/epi3/start/EPI_ISL/415650" TargetMode="External"/><Relationship Id="rId4890" Type="http://schemas.openxmlformats.org/officeDocument/2006/relationships/hyperlink" Target="https://www.epicov.org/epi3/start/EPI_ISL/426759" TargetMode="External"/><Relationship Id="rId5941" Type="http://schemas.openxmlformats.org/officeDocument/2006/relationships/hyperlink" Target="https://www.epicov.org/epi3/start/EPI_ISL/425780" TargetMode="External"/><Relationship Id="rId3492" Type="http://schemas.openxmlformats.org/officeDocument/2006/relationships/hyperlink" Target="https://www.epicov.org/epi3/start/EPI_ISL/419445" TargetMode="External"/><Relationship Id="rId4543" Type="http://schemas.openxmlformats.org/officeDocument/2006/relationships/hyperlink" Target="https://www.epicov.org/epi3/start/EPI_ISL/425396" TargetMode="External"/><Relationship Id="rId2094" Type="http://schemas.openxmlformats.org/officeDocument/2006/relationships/hyperlink" Target="https://www.epicov.org/epi3/start/EPI_ISL/419681" TargetMode="External"/><Relationship Id="rId3145" Type="http://schemas.openxmlformats.org/officeDocument/2006/relationships/hyperlink" Target="https://www.epicov.org/epi3/start/EPI_ISL/417409" TargetMode="External"/><Relationship Id="rId7766" Type="http://schemas.openxmlformats.org/officeDocument/2006/relationships/hyperlink" Target="https://www.epicov.org/epi3/start/EPI_ISL/425220" TargetMode="External"/><Relationship Id="rId8817" Type="http://schemas.openxmlformats.org/officeDocument/2006/relationships/hyperlink" Target="https://www.epicov.org/epi3/start/EPI_ISL/430201" TargetMode="External"/><Relationship Id="rId6368" Type="http://schemas.openxmlformats.org/officeDocument/2006/relationships/hyperlink" Target="https://www.epicov.org/epi3/start/EPI_ISL/426030" TargetMode="External"/><Relationship Id="rId7419" Type="http://schemas.openxmlformats.org/officeDocument/2006/relationships/hyperlink" Target="https://www.epicov.org/epi3/start/EPI_ISL/430812" TargetMode="External"/><Relationship Id="rId10747" Type="http://schemas.openxmlformats.org/officeDocument/2006/relationships/hyperlink" Target="https://www.epicov.org/epi3/start/EPI_ISL/421173" TargetMode="External"/><Relationship Id="rId200" Type="http://schemas.openxmlformats.org/officeDocument/2006/relationships/hyperlink" Target="https://www.epicov.org/epi3/start/EPI_ISL/413456" TargetMode="External"/><Relationship Id="rId2978" Type="http://schemas.openxmlformats.org/officeDocument/2006/relationships/hyperlink" Target="https://www.epicov.org/epi3/start/EPI_ISL/419993" TargetMode="External"/><Relationship Id="rId7900" Type="http://schemas.openxmlformats.org/officeDocument/2006/relationships/hyperlink" Target="https://www.epicov.org/epi3/start/EPI_ISL/427577" TargetMode="External"/><Relationship Id="rId5451" Type="http://schemas.openxmlformats.org/officeDocument/2006/relationships/hyperlink" Target="https://www.epicov.org/epi3/start/EPI_ISL/424843" TargetMode="External"/><Relationship Id="rId6502" Type="http://schemas.openxmlformats.org/officeDocument/2006/relationships/hyperlink" Target="https://www.epicov.org/epi3/start/EPI_ISL/427374" TargetMode="External"/><Relationship Id="rId4053" Type="http://schemas.openxmlformats.org/officeDocument/2006/relationships/hyperlink" Target="https://www.epicov.org/epi3/start/EPI_ISL/426866" TargetMode="External"/><Relationship Id="rId5104" Type="http://schemas.openxmlformats.org/officeDocument/2006/relationships/hyperlink" Target="https://www.epicov.org/epi3/start/EPI_ISL/425406" TargetMode="External"/><Relationship Id="rId8674" Type="http://schemas.openxmlformats.org/officeDocument/2006/relationships/hyperlink" Target="https://www.epicov.org/epi3/start/EPI_ISL/430213" TargetMode="External"/><Relationship Id="rId9725" Type="http://schemas.openxmlformats.org/officeDocument/2006/relationships/hyperlink" Target="https://www.epicov.org/epi3/start/EPI_ISL/430638" TargetMode="External"/><Relationship Id="rId11655" Type="http://schemas.openxmlformats.org/officeDocument/2006/relationships/hyperlink" Target="https://www.epicov.org/epi3/start/EPI_ISL/422371" TargetMode="External"/><Relationship Id="rId1714" Type="http://schemas.openxmlformats.org/officeDocument/2006/relationships/hyperlink" Target="https://www.epicov.org/epi3/start/EPI_ISL/406531" TargetMode="External"/><Relationship Id="rId7276" Type="http://schemas.openxmlformats.org/officeDocument/2006/relationships/hyperlink" Target="https://www.epicov.org/epi3/start/EPI_ISL/430869" TargetMode="External"/><Relationship Id="rId8327" Type="http://schemas.openxmlformats.org/officeDocument/2006/relationships/hyperlink" Target="https://www.epicov.org/epi3/start/EPI_ISL/430116" TargetMode="External"/><Relationship Id="rId10257" Type="http://schemas.openxmlformats.org/officeDocument/2006/relationships/hyperlink" Target="https://www.epicov.org/epi3/start/EPI_ISL/429344" TargetMode="External"/><Relationship Id="rId11308" Type="http://schemas.openxmlformats.org/officeDocument/2006/relationships/hyperlink" Target="https://www.epicov.org/epi3/start/EPI_ISL/422232" TargetMode="External"/><Relationship Id="rId12706" Type="http://schemas.openxmlformats.org/officeDocument/2006/relationships/hyperlink" Target="https://www.epicov.org/epi3/start/EPI_ISL/421572" TargetMode="External"/><Relationship Id="rId2488" Type="http://schemas.openxmlformats.org/officeDocument/2006/relationships/hyperlink" Target="https://www.epicov.org/epi3/start/EPI_ISL/417519" TargetMode="External"/><Relationship Id="rId3886" Type="http://schemas.openxmlformats.org/officeDocument/2006/relationships/hyperlink" Target="https://www.epicov.org/epi3/start/EPI_ISL/424259" TargetMode="External"/><Relationship Id="rId4937" Type="http://schemas.openxmlformats.org/officeDocument/2006/relationships/hyperlink" Target="https://www.epicov.org/epi3/start/EPI_ISL/425451" TargetMode="External"/><Relationship Id="rId3539" Type="http://schemas.openxmlformats.org/officeDocument/2006/relationships/hyperlink" Target="https://www.epicov.org/epi3/start/EPI_ISL/418134" TargetMode="External"/><Relationship Id="rId6012" Type="http://schemas.openxmlformats.org/officeDocument/2006/relationships/hyperlink" Target="https://www.epicov.org/epi3/start/EPI_ISL/425939" TargetMode="External"/><Relationship Id="rId7410" Type="http://schemas.openxmlformats.org/officeDocument/2006/relationships/hyperlink" Target="https://www.epicov.org/epi3/start/EPI_ISL/427208" TargetMode="External"/><Relationship Id="rId9582" Type="http://schemas.openxmlformats.org/officeDocument/2006/relationships/hyperlink" Target="https://www.epicov.org/epi3/start/EPI_ISL/430573" TargetMode="External"/><Relationship Id="rId12563" Type="http://schemas.openxmlformats.org/officeDocument/2006/relationships/hyperlink" Target="https://www.epicov.org/epi3/start/EPI_ISL/421509" TargetMode="External"/><Relationship Id="rId941" Type="http://schemas.openxmlformats.org/officeDocument/2006/relationships/hyperlink" Target="https://www.epicov.org/epi3/start/EPI_ISL/417807" TargetMode="External"/><Relationship Id="rId1571" Type="http://schemas.openxmlformats.org/officeDocument/2006/relationships/hyperlink" Target="https://www.epicov.org/epi3/start/EPI_ISL/419756" TargetMode="External"/><Relationship Id="rId2622" Type="http://schemas.openxmlformats.org/officeDocument/2006/relationships/hyperlink" Target="https://www.epicov.org/epi3/start/EPI_ISL/416377" TargetMode="External"/><Relationship Id="rId8184" Type="http://schemas.openxmlformats.org/officeDocument/2006/relationships/hyperlink" Target="https://www.epicov.org/epi3/start/EPI_ISL/427610" TargetMode="External"/><Relationship Id="rId9235" Type="http://schemas.openxmlformats.org/officeDocument/2006/relationships/hyperlink" Target="https://www.epicov.org/epi3/start/EPI_ISL/429037" TargetMode="External"/><Relationship Id="rId11165" Type="http://schemas.openxmlformats.org/officeDocument/2006/relationships/hyperlink" Target="https://www.epicov.org/epi3/start/EPI_ISL/422311" TargetMode="External"/><Relationship Id="rId12216" Type="http://schemas.openxmlformats.org/officeDocument/2006/relationships/hyperlink" Target="https://www.epicov.org/epi3/start/EPI_ISL/422716" TargetMode="External"/><Relationship Id="rId1224" Type="http://schemas.openxmlformats.org/officeDocument/2006/relationships/hyperlink" Target="https://www.epicov.org/epi3/start/EPI_ISL/415596" TargetMode="External"/><Relationship Id="rId4794" Type="http://schemas.openxmlformats.org/officeDocument/2006/relationships/hyperlink" Target="https://www.epicov.org/epi3/start/EPI_ISL/426630" TargetMode="External"/><Relationship Id="rId5845" Type="http://schemas.openxmlformats.org/officeDocument/2006/relationships/hyperlink" Target="https://www.epicov.org/epi3/start/EPI_ISL/425737" TargetMode="External"/><Relationship Id="rId3396" Type="http://schemas.openxmlformats.org/officeDocument/2006/relationships/hyperlink" Target="https://www.epicov.org/epi3/start/EPI_ISL/410984" TargetMode="External"/><Relationship Id="rId4447" Type="http://schemas.openxmlformats.org/officeDocument/2006/relationships/hyperlink" Target="https://www.epicov.org/epi3/start/EPI_ISL/425627" TargetMode="External"/><Relationship Id="rId3049" Type="http://schemas.openxmlformats.org/officeDocument/2006/relationships/hyperlink" Target="https://www.epicov.org/epi3/start/EPI_ISL/419900" TargetMode="External"/><Relationship Id="rId10998" Type="http://schemas.openxmlformats.org/officeDocument/2006/relationships/hyperlink" Target="https://www.epicov.org/epi3/start/EPI_ISL/423897" TargetMode="External"/><Relationship Id="rId9092" Type="http://schemas.openxmlformats.org/officeDocument/2006/relationships/hyperlink" Target="https://www.epicov.org/epi3/start/EPI_ISL/420665" TargetMode="External"/><Relationship Id="rId1081" Type="http://schemas.openxmlformats.org/officeDocument/2006/relationships/hyperlink" Target="https://www.epicov.org/epi3/start/EPI_ISL/414462" TargetMode="External"/><Relationship Id="rId3530" Type="http://schemas.openxmlformats.org/officeDocument/2006/relationships/hyperlink" Target="https://www.epicov.org/epi3/start/EPI_ISL/418131" TargetMode="External"/><Relationship Id="rId12073" Type="http://schemas.openxmlformats.org/officeDocument/2006/relationships/hyperlink" Target="https://www.epicov.org/epi3/start/EPI_ISL/420473" TargetMode="External"/><Relationship Id="rId451" Type="http://schemas.openxmlformats.org/officeDocument/2006/relationships/hyperlink" Target="https://www.epicov.org/epi3/start/EPI_ISL/417983" TargetMode="External"/><Relationship Id="rId2132" Type="http://schemas.openxmlformats.org/officeDocument/2006/relationships/hyperlink" Target="https://www.epicov.org/epi3/start/EPI_ISL/418342" TargetMode="External"/><Relationship Id="rId6753" Type="http://schemas.openxmlformats.org/officeDocument/2006/relationships/hyperlink" Target="https://www.epicov.org/epi3/start/EPI_ISL/426171" TargetMode="External"/><Relationship Id="rId7804" Type="http://schemas.openxmlformats.org/officeDocument/2006/relationships/hyperlink" Target="https://www.epicov.org/epi3/start/EPI_ISL/425243" TargetMode="External"/><Relationship Id="rId104" Type="http://schemas.openxmlformats.org/officeDocument/2006/relationships/hyperlink" Target="https://www.epicov.org/epi3/start/EPI_ISL/414937" TargetMode="External"/><Relationship Id="rId5355" Type="http://schemas.openxmlformats.org/officeDocument/2006/relationships/hyperlink" Target="https://www.epicov.org/epi3/start/EPI_ISL/422003" TargetMode="External"/><Relationship Id="rId6406" Type="http://schemas.openxmlformats.org/officeDocument/2006/relationships/hyperlink" Target="https://www.epicov.org/epi3/start/EPI_ISL/427330" TargetMode="External"/><Relationship Id="rId9976" Type="http://schemas.openxmlformats.org/officeDocument/2006/relationships/hyperlink" Target="https://www.epicov.org/epi3/start/EPI_ISL/428350" TargetMode="External"/><Relationship Id="rId5008" Type="http://schemas.openxmlformats.org/officeDocument/2006/relationships/hyperlink" Target="https://www.epicov.org/epi3/start/EPI_ISL/425497" TargetMode="External"/><Relationship Id="rId8578" Type="http://schemas.openxmlformats.org/officeDocument/2006/relationships/hyperlink" Target="https://www.epicov.org/epi3/start/EPI_ISL/430088" TargetMode="External"/><Relationship Id="rId9629" Type="http://schemas.openxmlformats.org/officeDocument/2006/relationships/hyperlink" Target="https://www.epicov.org/epi3/start/EPI_ISL/428231" TargetMode="External"/><Relationship Id="rId1965" Type="http://schemas.openxmlformats.org/officeDocument/2006/relationships/hyperlink" Target="https://www.epicov.org/epi3/start/EPI_ISL/419593" TargetMode="External"/><Relationship Id="rId11559" Type="http://schemas.openxmlformats.org/officeDocument/2006/relationships/hyperlink" Target="https://www.epicov.org/epi3/start/EPI_ISL/422328" TargetMode="External"/><Relationship Id="rId1618" Type="http://schemas.openxmlformats.org/officeDocument/2006/relationships/hyperlink" Target="https://www.epicov.org/epi3/start/EPI_ISL/417114" TargetMode="External"/><Relationship Id="rId3040" Type="http://schemas.openxmlformats.org/officeDocument/2006/relationships/hyperlink" Target="https://www.epicov.org/epi3/start/EPI_ISL/416028" TargetMode="External"/><Relationship Id="rId7661" Type="http://schemas.openxmlformats.org/officeDocument/2006/relationships/hyperlink" Target="https://www.epicov.org/epi3/start/EPI_ISL/426454" TargetMode="External"/><Relationship Id="rId8712" Type="http://schemas.openxmlformats.org/officeDocument/2006/relationships/hyperlink" Target="https://www.epicov.org/epi3/start/EPI_ISL/429297" TargetMode="External"/><Relationship Id="rId10642" Type="http://schemas.openxmlformats.org/officeDocument/2006/relationships/hyperlink" Target="https://www.epicov.org/epi3/start/EPI_ISL/421211" TargetMode="External"/><Relationship Id="rId6263" Type="http://schemas.openxmlformats.org/officeDocument/2006/relationships/hyperlink" Target="https://www.epicov.org/epi3/start/EPI_ISL/424578" TargetMode="External"/><Relationship Id="rId7314" Type="http://schemas.openxmlformats.org/officeDocument/2006/relationships/hyperlink" Target="https://www.epicov.org/epi3/start/EPI_ISL/427284" TargetMode="External"/><Relationship Id="rId2873" Type="http://schemas.openxmlformats.org/officeDocument/2006/relationships/hyperlink" Target="https://www.epicov.org/epi3/start/EPI_ISL/419954" TargetMode="External"/><Relationship Id="rId3924" Type="http://schemas.openxmlformats.org/officeDocument/2006/relationships/hyperlink" Target="https://www.epicov.org/epi3/start/EPI_ISL/424244" TargetMode="External"/><Relationship Id="rId9486" Type="http://schemas.openxmlformats.org/officeDocument/2006/relationships/hyperlink" Target="https://www.epicov.org/epi3/start/EPI_ISL/429537" TargetMode="External"/><Relationship Id="rId12467" Type="http://schemas.openxmlformats.org/officeDocument/2006/relationships/hyperlink" Target="https://www.epicov.org/epi3/start/EPI_ISL/421378" TargetMode="External"/><Relationship Id="rId845" Type="http://schemas.openxmlformats.org/officeDocument/2006/relationships/hyperlink" Target="https://www.epicov.org/epi3/start/EPI_ISL/417761" TargetMode="External"/><Relationship Id="rId1475" Type="http://schemas.openxmlformats.org/officeDocument/2006/relationships/hyperlink" Target="https://www.epicov.org/epi3/start/EPI_ISL/419726" TargetMode="External"/><Relationship Id="rId2526" Type="http://schemas.openxmlformats.org/officeDocument/2006/relationships/hyperlink" Target="https://www.epicov.org/epi3/start/EPI_ISL/418998" TargetMode="External"/><Relationship Id="rId8088" Type="http://schemas.openxmlformats.org/officeDocument/2006/relationships/hyperlink" Target="https://www.epicov.org/epi3/start/EPI_ISL/426389" TargetMode="External"/><Relationship Id="rId9139" Type="http://schemas.openxmlformats.org/officeDocument/2006/relationships/hyperlink" Target="https://www.epicov.org/epi3/start/EPI_ISL/420656" TargetMode="External"/><Relationship Id="rId11069" Type="http://schemas.openxmlformats.org/officeDocument/2006/relationships/hyperlink" Target="https://www.epicov.org/epi3/start/EPI_ISL/421285" TargetMode="External"/><Relationship Id="rId1128" Type="http://schemas.openxmlformats.org/officeDocument/2006/relationships/hyperlink" Target="https://www.epicov.org/epi3/start/EPI_ISL/414558" TargetMode="External"/><Relationship Id="rId4698" Type="http://schemas.openxmlformats.org/officeDocument/2006/relationships/hyperlink" Target="https://www.epicov.org/epi3/start/EPI_ISL/424030" TargetMode="External"/><Relationship Id="rId5749" Type="http://schemas.openxmlformats.org/officeDocument/2006/relationships/hyperlink" Target="https://www.epicov.org/epi3/start/EPI_ISL/423163" TargetMode="External"/><Relationship Id="rId7171" Type="http://schemas.openxmlformats.org/officeDocument/2006/relationships/hyperlink" Target="https://www.epicov.org/epi3/start/EPI_ISL/429715" TargetMode="External"/><Relationship Id="rId8222" Type="http://schemas.openxmlformats.org/officeDocument/2006/relationships/hyperlink" Target="https://www.epicov.org/epi3/start/EPI_ISL/427678" TargetMode="External"/><Relationship Id="rId9620" Type="http://schemas.openxmlformats.org/officeDocument/2006/relationships/hyperlink" Target="https://www.epicov.org/epi3/start/EPI_ISL/430548" TargetMode="External"/><Relationship Id="rId11550" Type="http://schemas.openxmlformats.org/officeDocument/2006/relationships/hyperlink" Target="https://www.epicov.org/epi3/start/EPI_ISL/421000" TargetMode="External"/><Relationship Id="rId12601" Type="http://schemas.openxmlformats.org/officeDocument/2006/relationships/hyperlink" Target="https://www.epicov.org/epi3/start/EPI_ISL/420204" TargetMode="External"/><Relationship Id="rId10152" Type="http://schemas.openxmlformats.org/officeDocument/2006/relationships/hyperlink" Target="https://www.epicov.org/epi3/start/EPI_ISL/430388" TargetMode="External"/><Relationship Id="rId11203" Type="http://schemas.openxmlformats.org/officeDocument/2006/relationships/hyperlink" Target="https://www.epicov.org/epi3/start/EPI_ISL/423628" TargetMode="External"/><Relationship Id="rId3781" Type="http://schemas.openxmlformats.org/officeDocument/2006/relationships/hyperlink" Target="https://www.epicov.org/epi3/start/EPI_ISL/419234" TargetMode="External"/><Relationship Id="rId4832" Type="http://schemas.openxmlformats.org/officeDocument/2006/relationships/hyperlink" Target="https://www.epicov.org/epi3/start/EPI_ISL/425446" TargetMode="External"/><Relationship Id="rId2383" Type="http://schemas.openxmlformats.org/officeDocument/2006/relationships/hyperlink" Target="https://www.epicov.org/epi3/start/EPI_ISL/417554" TargetMode="External"/><Relationship Id="rId3434" Type="http://schemas.openxmlformats.org/officeDocument/2006/relationships/hyperlink" Target="https://www.epicov.org/epi3/start/EPI_ISL/418037" TargetMode="External"/><Relationship Id="rId355" Type="http://schemas.openxmlformats.org/officeDocument/2006/relationships/hyperlink" Target="https://www.epicov.org/epi3/start/EPI_ISL/416686" TargetMode="External"/><Relationship Id="rId2036" Type="http://schemas.openxmlformats.org/officeDocument/2006/relationships/hyperlink" Target="https://www.epicov.org/epi3/start/EPI_ISL/419541" TargetMode="External"/><Relationship Id="rId6657" Type="http://schemas.openxmlformats.org/officeDocument/2006/relationships/hyperlink" Target="https://www.epicov.org/epi3/start/EPI_ISL/427470" TargetMode="External"/><Relationship Id="rId7708" Type="http://schemas.openxmlformats.org/officeDocument/2006/relationships/hyperlink" Target="https://www.epicov.org/epi3/start/EPI_ISL/425279" TargetMode="External"/><Relationship Id="rId5259" Type="http://schemas.openxmlformats.org/officeDocument/2006/relationships/hyperlink" Target="https://www.epicov.org/epi3/start/EPI_ISL/425985" TargetMode="External"/><Relationship Id="rId9130" Type="http://schemas.openxmlformats.org/officeDocument/2006/relationships/hyperlink" Target="https://www.epicov.org/epi3/start/EPI_ISL/429027" TargetMode="External"/><Relationship Id="rId11060" Type="http://schemas.openxmlformats.org/officeDocument/2006/relationships/hyperlink" Target="https://www.epicov.org/epi3/start/EPI_ISL/422580" TargetMode="External"/><Relationship Id="rId12111" Type="http://schemas.openxmlformats.org/officeDocument/2006/relationships/hyperlink" Target="https://www.epicov.org/epi3/start/EPI_ISL/420497" TargetMode="External"/><Relationship Id="rId1869" Type="http://schemas.openxmlformats.org/officeDocument/2006/relationships/hyperlink" Target="https://www.epicov.org/epi3/start/EPI_ISL/419808" TargetMode="External"/><Relationship Id="rId3291" Type="http://schemas.openxmlformats.org/officeDocument/2006/relationships/hyperlink" Target="https://www.epicov.org/epi3/start/EPI_ISL/418728" TargetMode="External"/><Relationship Id="rId5740" Type="http://schemas.openxmlformats.org/officeDocument/2006/relationships/hyperlink" Target="https://www.epicov.org/epi3/start/EPI_ISL/424498" TargetMode="External"/><Relationship Id="rId4342" Type="http://schemas.openxmlformats.org/officeDocument/2006/relationships/hyperlink" Target="https://www.epicov.org/epi3/start/EPI_ISL/426950" TargetMode="External"/><Relationship Id="rId8963" Type="http://schemas.openxmlformats.org/officeDocument/2006/relationships/hyperlink" Target="https://www.epicov.org/epi3/start/EPI_ISL/420583" TargetMode="External"/><Relationship Id="rId10893" Type="http://schemas.openxmlformats.org/officeDocument/2006/relationships/hyperlink" Target="https://www.epicov.org/epi3/start/EPI_ISL/421303" TargetMode="External"/><Relationship Id="rId11944" Type="http://schemas.openxmlformats.org/officeDocument/2006/relationships/hyperlink" Target="https://www.epicov.org/epi3/start/EPI_ISL/421599" TargetMode="External"/><Relationship Id="rId7565" Type="http://schemas.openxmlformats.org/officeDocument/2006/relationships/hyperlink" Target="https://www.epicov.org/epi3/start/EPI_ISL/427746" TargetMode="External"/><Relationship Id="rId8616" Type="http://schemas.openxmlformats.org/officeDocument/2006/relationships/hyperlink" Target="https://www.epicov.org/epi3/start/EPI_ISL/429082" TargetMode="External"/><Relationship Id="rId10546" Type="http://schemas.openxmlformats.org/officeDocument/2006/relationships/hyperlink" Target="https://www.epicov.org/epi3/start/EPI_ISL/423832" TargetMode="External"/><Relationship Id="rId6167" Type="http://schemas.openxmlformats.org/officeDocument/2006/relationships/hyperlink" Target="https://www.epicov.org/epi3/start/EPI_ISL/425858" TargetMode="External"/><Relationship Id="rId7218" Type="http://schemas.openxmlformats.org/officeDocument/2006/relationships/hyperlink" Target="https://www.epicov.org/epi3/start/EPI_ISL/427235" TargetMode="External"/><Relationship Id="rId2777" Type="http://schemas.openxmlformats.org/officeDocument/2006/relationships/hyperlink" Target="https://www.epicov.org/epi3/start/EPI_ISL/416316" TargetMode="External"/><Relationship Id="rId749" Type="http://schemas.openxmlformats.org/officeDocument/2006/relationships/hyperlink" Target="https://www.epicov.org/epi3/start/EPI_ISL/416493" TargetMode="External"/><Relationship Id="rId1379" Type="http://schemas.openxmlformats.org/officeDocument/2006/relationships/hyperlink" Target="https://www.epicov.org/epi3/start/EPI_ISL/415611" TargetMode="External"/><Relationship Id="rId3828" Type="http://schemas.openxmlformats.org/officeDocument/2006/relationships/hyperlink" Target="https://www.epicov.org/epi3/start/EPI_ISL/419170" TargetMode="External"/><Relationship Id="rId5250" Type="http://schemas.openxmlformats.org/officeDocument/2006/relationships/hyperlink" Target="https://www.epicov.org/epi3/start/EPI_ISL/425944" TargetMode="External"/><Relationship Id="rId6301" Type="http://schemas.openxmlformats.org/officeDocument/2006/relationships/hyperlink" Target="https://www.epicov.org/epi3/start/EPI_ISL/424562" TargetMode="External"/><Relationship Id="rId9871" Type="http://schemas.openxmlformats.org/officeDocument/2006/relationships/hyperlink" Target="https://www.epicov.org/epi3/start/EPI_ISL/430684" TargetMode="External"/><Relationship Id="rId85" Type="http://schemas.openxmlformats.org/officeDocument/2006/relationships/hyperlink" Target="https://www.epicov.org/epi3/start/EPI_ISL/414949" TargetMode="External"/><Relationship Id="rId1860" Type="http://schemas.openxmlformats.org/officeDocument/2006/relationships/hyperlink" Target="https://www.epicov.org/epi3/start/EPI_ISL/419817" TargetMode="External"/><Relationship Id="rId2911" Type="http://schemas.openxmlformats.org/officeDocument/2006/relationships/hyperlink" Target="https://www.epicov.org/epi3/start/EPI_ISL/418659" TargetMode="External"/><Relationship Id="rId7075" Type="http://schemas.openxmlformats.org/officeDocument/2006/relationships/hyperlink" Target="https://www.epicov.org/epi3/start/EPI_ISL/427136" TargetMode="External"/><Relationship Id="rId8473" Type="http://schemas.openxmlformats.org/officeDocument/2006/relationships/hyperlink" Target="https://www.epicov.org/epi3/start/EPI_ISL/430150" TargetMode="External"/><Relationship Id="rId9524" Type="http://schemas.openxmlformats.org/officeDocument/2006/relationships/hyperlink" Target="https://www.epicov.org/epi3/start/EPI_ISL/430508" TargetMode="External"/><Relationship Id="rId11454" Type="http://schemas.openxmlformats.org/officeDocument/2006/relationships/hyperlink" Target="https://www.epicov.org/epi3/start/EPI_ISL/423702" TargetMode="External"/><Relationship Id="rId12505" Type="http://schemas.openxmlformats.org/officeDocument/2006/relationships/hyperlink" Target="https://www.epicov.org/epi3/start/EPI_ISL/420062" TargetMode="External"/><Relationship Id="rId1513" Type="http://schemas.openxmlformats.org/officeDocument/2006/relationships/hyperlink" Target="https://www.epicov.org/epi3/start/EPI_ISL/419730" TargetMode="External"/><Relationship Id="rId8126" Type="http://schemas.openxmlformats.org/officeDocument/2006/relationships/hyperlink" Target="https://www.epicov.org/epi3/start/EPI_ISL/425053" TargetMode="External"/><Relationship Id="rId10056" Type="http://schemas.openxmlformats.org/officeDocument/2006/relationships/hyperlink" Target="https://www.epicov.org/epi3/start/EPI_ISL/429373" TargetMode="External"/><Relationship Id="rId11107" Type="http://schemas.openxmlformats.org/officeDocument/2006/relationships/hyperlink" Target="https://www.epicov.org/epi3/start/EPI_ISL/424914" TargetMode="External"/><Relationship Id="rId3685" Type="http://schemas.openxmlformats.org/officeDocument/2006/relationships/hyperlink" Target="https://www.epicov.org/epi3/start/EPI_ISL/418098" TargetMode="External"/><Relationship Id="rId4736" Type="http://schemas.openxmlformats.org/officeDocument/2006/relationships/hyperlink" Target="https://www.epicov.org/epi3/start/EPI_ISL/425383" TargetMode="External"/><Relationship Id="rId2287" Type="http://schemas.openxmlformats.org/officeDocument/2006/relationships/hyperlink" Target="https://www.epicov.org/epi3/start/EPI_ISL/417009" TargetMode="External"/><Relationship Id="rId3338" Type="http://schemas.openxmlformats.org/officeDocument/2006/relationships/hyperlink" Target="https://www.epicov.org/epi3/start/EPI_ISL/411966" TargetMode="External"/><Relationship Id="rId7959" Type="http://schemas.openxmlformats.org/officeDocument/2006/relationships/hyperlink" Target="https://www.epicov.org/epi3/start/EPI_ISL/428851" TargetMode="External"/><Relationship Id="rId259" Type="http://schemas.openxmlformats.org/officeDocument/2006/relationships/hyperlink" Target="https://www.epicov.org/epi3/start/EPI_ISL/413749" TargetMode="External"/><Relationship Id="rId9381" Type="http://schemas.openxmlformats.org/officeDocument/2006/relationships/hyperlink" Target="https://www.epicov.org/epi3/start/EPI_ISL/421966" TargetMode="External"/><Relationship Id="rId1370" Type="http://schemas.openxmlformats.org/officeDocument/2006/relationships/hyperlink" Target="https://www.epicov.org/epi3/start/EPI_ISL/415625" TargetMode="External"/><Relationship Id="rId9034" Type="http://schemas.openxmlformats.org/officeDocument/2006/relationships/hyperlink" Target="https://www.epicov.org/epi3/start/EPI_ISL/420525" TargetMode="External"/><Relationship Id="rId12362" Type="http://schemas.openxmlformats.org/officeDocument/2006/relationships/hyperlink" Target="https://www.epicov.org/epi3/start/EPI_ISL/422781" TargetMode="External"/><Relationship Id="rId740" Type="http://schemas.openxmlformats.org/officeDocument/2006/relationships/hyperlink" Target="https://www.epicov.org/epi3/start/EPI_ISL/415137" TargetMode="External"/><Relationship Id="rId1023" Type="http://schemas.openxmlformats.org/officeDocument/2006/relationships/hyperlink" Target="https://www.epicov.org/epi3/start/EPI_ISL/417875" TargetMode="External"/><Relationship Id="rId2421" Type="http://schemas.openxmlformats.org/officeDocument/2006/relationships/hyperlink" Target="https://www.epicov.org/epi3/start/EPI_ISL/406801" TargetMode="External"/><Relationship Id="rId5991" Type="http://schemas.openxmlformats.org/officeDocument/2006/relationships/hyperlink" Target="https://www.epicov.org/epi3/start/EPI_ISL/425911" TargetMode="External"/><Relationship Id="rId12015" Type="http://schemas.openxmlformats.org/officeDocument/2006/relationships/hyperlink" Target="https://www.epicov.org/epi3/start/EPI_ISL/420419" TargetMode="External"/><Relationship Id="rId4593" Type="http://schemas.openxmlformats.org/officeDocument/2006/relationships/hyperlink" Target="https://www.epicov.org/epi3/start/EPI_ISL/426668" TargetMode="External"/><Relationship Id="rId5644" Type="http://schemas.openxmlformats.org/officeDocument/2006/relationships/hyperlink" Target="https://www.epicov.org/epi3/start/EPI_ISL/422146" TargetMode="External"/><Relationship Id="rId3195" Type="http://schemas.openxmlformats.org/officeDocument/2006/relationships/hyperlink" Target="https://www.epicov.org/epi3/start/EPI_ISL/417465" TargetMode="External"/><Relationship Id="rId4246" Type="http://schemas.openxmlformats.org/officeDocument/2006/relationships/hyperlink" Target="https://www.epicov.org/epi3/start/EPI_ISL/425696" TargetMode="External"/><Relationship Id="rId8867" Type="http://schemas.openxmlformats.org/officeDocument/2006/relationships/hyperlink" Target="https://www.epicov.org/epi3/start/EPI_ISL/430189" TargetMode="External"/><Relationship Id="rId9918" Type="http://schemas.openxmlformats.org/officeDocument/2006/relationships/hyperlink" Target="https://www.epicov.org/epi3/start/EPI_ISL/430692" TargetMode="External"/><Relationship Id="rId10797" Type="http://schemas.openxmlformats.org/officeDocument/2006/relationships/hyperlink" Target="https://www.epicov.org/epi3/start/EPI_ISL/423958" TargetMode="External"/><Relationship Id="rId7469" Type="http://schemas.openxmlformats.org/officeDocument/2006/relationships/hyperlink" Target="https://www.epicov.org/epi3/start/EPI_ISL/425175" TargetMode="External"/><Relationship Id="rId11848" Type="http://schemas.openxmlformats.org/officeDocument/2006/relationships/hyperlink" Target="https://www.epicov.org/epi3/start/EPI_ISL/421692" TargetMode="External"/><Relationship Id="rId1907" Type="http://schemas.openxmlformats.org/officeDocument/2006/relationships/hyperlink" Target="https://www.epicov.org/epi3/start/EPI_ISL/418226" TargetMode="External"/><Relationship Id="rId250" Type="http://schemas.openxmlformats.org/officeDocument/2006/relationships/hyperlink" Target="https://www.epicov.org/epi3/start/EPI_ISL/413752" TargetMode="External"/><Relationship Id="rId7950" Type="http://schemas.openxmlformats.org/officeDocument/2006/relationships/hyperlink" Target="https://www.epicov.org/epi3/start/EPI_ISL/427517" TargetMode="External"/><Relationship Id="rId10931" Type="http://schemas.openxmlformats.org/officeDocument/2006/relationships/hyperlink" Target="https://www.epicov.org/epi3/start/EPI_ISL/422660" TargetMode="External"/><Relationship Id="rId5154" Type="http://schemas.openxmlformats.org/officeDocument/2006/relationships/hyperlink" Target="https://www.epicov.org/epi3/start/EPI_ISL/422077" TargetMode="External"/><Relationship Id="rId6552" Type="http://schemas.openxmlformats.org/officeDocument/2006/relationships/hyperlink" Target="https://www.epicov.org/epi3/start/EPI_ISL/430921" TargetMode="External"/><Relationship Id="rId7603" Type="http://schemas.openxmlformats.org/officeDocument/2006/relationships/hyperlink" Target="https://www.epicov.org/epi3/start/EPI_ISL/426472" TargetMode="External"/><Relationship Id="rId6205" Type="http://schemas.openxmlformats.org/officeDocument/2006/relationships/hyperlink" Target="https://www.epicov.org/epi3/start/EPI_ISL/425885" TargetMode="External"/><Relationship Id="rId9775" Type="http://schemas.openxmlformats.org/officeDocument/2006/relationships/hyperlink" Target="https://www.epicov.org/epi3/start/EPI_ISL/429666" TargetMode="External"/><Relationship Id="rId12756" Type="http://schemas.openxmlformats.org/officeDocument/2006/relationships/hyperlink" Target="https://www.epicov.org/epi3/start/EPI_ISL/420151" TargetMode="External"/><Relationship Id="rId1764" Type="http://schemas.openxmlformats.org/officeDocument/2006/relationships/hyperlink" Target="https://www.epicov.org/epi3/start/EPI_ISL/419857" TargetMode="External"/><Relationship Id="rId2815" Type="http://schemas.openxmlformats.org/officeDocument/2006/relationships/hyperlink" Target="https://www.epicov.org/epi3/start/EPI_ISL/417370" TargetMode="External"/><Relationship Id="rId8377" Type="http://schemas.openxmlformats.org/officeDocument/2006/relationships/hyperlink" Target="https://www.epicov.org/epi3/start/EPI_ISL/420776" TargetMode="External"/><Relationship Id="rId9428" Type="http://schemas.openxmlformats.org/officeDocument/2006/relationships/hyperlink" Target="https://www.epicov.org/epi3/start/EPI_ISL/430585" TargetMode="External"/><Relationship Id="rId11358" Type="http://schemas.openxmlformats.org/officeDocument/2006/relationships/hyperlink" Target="https://www.epicov.org/epi3/start/EPI_ISL/424877" TargetMode="External"/><Relationship Id="rId12409" Type="http://schemas.openxmlformats.org/officeDocument/2006/relationships/hyperlink" Target="https://www.epicov.org/epi3/start/EPI_ISL/420032" TargetMode="External"/><Relationship Id="rId1417" Type="http://schemas.openxmlformats.org/officeDocument/2006/relationships/hyperlink" Target="https://www.epicov.org/epi3/start/EPI_ISL/419798" TargetMode="External"/><Relationship Id="rId4987" Type="http://schemas.openxmlformats.org/officeDocument/2006/relationships/hyperlink" Target="https://www.epicov.org/epi3/start/EPI_ISL/424141" TargetMode="External"/><Relationship Id="rId3589" Type="http://schemas.openxmlformats.org/officeDocument/2006/relationships/hyperlink" Target="https://www.epicov.org/epi3/start/EPI_ISL/419474" TargetMode="External"/><Relationship Id="rId7460" Type="http://schemas.openxmlformats.org/officeDocument/2006/relationships/hyperlink" Target="https://www.epicov.org/epi3/start/EPI_ISL/426481" TargetMode="External"/><Relationship Id="rId8511" Type="http://schemas.openxmlformats.org/officeDocument/2006/relationships/hyperlink" Target="https://www.epicov.org/epi3/start/EPI_ISL/420711" TargetMode="External"/><Relationship Id="rId6062" Type="http://schemas.openxmlformats.org/officeDocument/2006/relationships/hyperlink" Target="https://www.epicov.org/epi3/start/EPI_ISL/424588" TargetMode="External"/><Relationship Id="rId7113" Type="http://schemas.openxmlformats.org/officeDocument/2006/relationships/hyperlink" Target="https://www.epicov.org/epi3/start/EPI_ISL/429729" TargetMode="External"/><Relationship Id="rId10441" Type="http://schemas.openxmlformats.org/officeDocument/2006/relationships/hyperlink" Target="https://www.epicov.org/epi3/start/EPI_ISL/429452" TargetMode="External"/><Relationship Id="rId9285" Type="http://schemas.openxmlformats.org/officeDocument/2006/relationships/hyperlink" Target="https://www.epicov.org/epi3/start/EPI_ISL/421937" TargetMode="External"/><Relationship Id="rId991" Type="http://schemas.openxmlformats.org/officeDocument/2006/relationships/hyperlink" Target="https://www.epicov.org/epi3/start/EPI_ISL/417868" TargetMode="External"/><Relationship Id="rId2672" Type="http://schemas.openxmlformats.org/officeDocument/2006/relationships/hyperlink" Target="https://www.epicov.org/epi3/start/EPI_ISL/418904" TargetMode="External"/><Relationship Id="rId3723" Type="http://schemas.openxmlformats.org/officeDocument/2006/relationships/hyperlink" Target="https://www.epicov.org/epi3/start/EPI_ISL/410716" TargetMode="External"/><Relationship Id="rId12266" Type="http://schemas.openxmlformats.org/officeDocument/2006/relationships/hyperlink" Target="https://www.epicov.org/epi3/start/EPI_ISL/421402" TargetMode="External"/><Relationship Id="rId644" Type="http://schemas.openxmlformats.org/officeDocument/2006/relationships/hyperlink" Target="https://www.epicov.org/epi3/start/EPI_ISL/416711" TargetMode="External"/><Relationship Id="rId1274" Type="http://schemas.openxmlformats.org/officeDocument/2006/relationships/hyperlink" Target="https://www.epicov.org/epi3/start/EPI_ISL/415584" TargetMode="External"/><Relationship Id="rId2325" Type="http://schemas.openxmlformats.org/officeDocument/2006/relationships/hyperlink" Target="https://www.epicov.org/epi3/start/EPI_ISL/417548" TargetMode="External"/><Relationship Id="rId5895" Type="http://schemas.openxmlformats.org/officeDocument/2006/relationships/hyperlink" Target="https://www.epicov.org/epi3/start/EPI_ISL/424424" TargetMode="External"/><Relationship Id="rId6946" Type="http://schemas.openxmlformats.org/officeDocument/2006/relationships/hyperlink" Target="https://www.epicov.org/epi3/start/EPI_ISL/427121" TargetMode="External"/><Relationship Id="rId4497" Type="http://schemas.openxmlformats.org/officeDocument/2006/relationships/hyperlink" Target="https://www.epicov.org/epi3/start/EPI_ISL/425656" TargetMode="External"/><Relationship Id="rId5548" Type="http://schemas.openxmlformats.org/officeDocument/2006/relationships/hyperlink" Target="https://www.epicov.org/epi3/start/EPI_ISL/423440" TargetMode="External"/><Relationship Id="rId12400" Type="http://schemas.openxmlformats.org/officeDocument/2006/relationships/hyperlink" Target="https://www.epicov.org/epi3/start/EPI_ISL/421365" TargetMode="External"/><Relationship Id="rId3099" Type="http://schemas.openxmlformats.org/officeDocument/2006/relationships/hyperlink" Target="https://www.epicov.org/epi3/start/EPI_ISL/417494" TargetMode="External"/><Relationship Id="rId8021" Type="http://schemas.openxmlformats.org/officeDocument/2006/relationships/hyperlink" Target="https://www.epicov.org/epi3/start/EPI_ISL/427565" TargetMode="External"/><Relationship Id="rId11002" Type="http://schemas.openxmlformats.org/officeDocument/2006/relationships/hyperlink" Target="https://www.epicov.org/epi3/start/EPI_ISL/421232" TargetMode="External"/><Relationship Id="rId3580" Type="http://schemas.openxmlformats.org/officeDocument/2006/relationships/hyperlink" Target="https://www.epicov.org/epi3/start/EPI_ISL/418156" TargetMode="External"/><Relationship Id="rId2182" Type="http://schemas.openxmlformats.org/officeDocument/2006/relationships/hyperlink" Target="https://www.epicov.org/epi3/start/EPI_ISL/418395" TargetMode="External"/><Relationship Id="rId3233" Type="http://schemas.openxmlformats.org/officeDocument/2006/relationships/hyperlink" Target="https://www.epicov.org/epi3/start/EPI_ISL/417487" TargetMode="External"/><Relationship Id="rId4631" Type="http://schemas.openxmlformats.org/officeDocument/2006/relationships/hyperlink" Target="https://www.epicov.org/epi3/start/EPI_ISL/424013" TargetMode="External"/><Relationship Id="rId154" Type="http://schemas.openxmlformats.org/officeDocument/2006/relationships/hyperlink" Target="https://www.epicov.org/epi3/start/EPI_ISL/415918" TargetMode="External"/><Relationship Id="rId7854" Type="http://schemas.openxmlformats.org/officeDocument/2006/relationships/hyperlink" Target="https://www.epicov.org/epi3/start/EPI_ISL/427802" TargetMode="External"/><Relationship Id="rId8905" Type="http://schemas.openxmlformats.org/officeDocument/2006/relationships/hyperlink" Target="https://www.epicov.org/epi3/start/EPI_ISL/420540" TargetMode="External"/><Relationship Id="rId10835" Type="http://schemas.openxmlformats.org/officeDocument/2006/relationships/hyperlink" Target="https://www.epicov.org/epi3/start/EPI_ISL/423984" TargetMode="External"/><Relationship Id="rId6456" Type="http://schemas.openxmlformats.org/officeDocument/2006/relationships/hyperlink" Target="https://www.epicov.org/epi3/start/EPI_ISL/427347" TargetMode="External"/><Relationship Id="rId7507" Type="http://schemas.openxmlformats.org/officeDocument/2006/relationships/hyperlink" Target="https://www.epicov.org/epi3/start/EPI_ISL/427758" TargetMode="External"/><Relationship Id="rId5058" Type="http://schemas.openxmlformats.org/officeDocument/2006/relationships/hyperlink" Target="https://www.epicov.org/epi3/start/EPI_ISL/426753" TargetMode="External"/><Relationship Id="rId6109" Type="http://schemas.openxmlformats.org/officeDocument/2006/relationships/hyperlink" Target="https://www.epicov.org/epi3/start/EPI_ISL/424513" TargetMode="External"/><Relationship Id="rId9679" Type="http://schemas.openxmlformats.org/officeDocument/2006/relationships/hyperlink" Target="https://www.epicov.org/epi3/start/EPI_ISL/428381" TargetMode="External"/><Relationship Id="rId1668" Type="http://schemas.openxmlformats.org/officeDocument/2006/relationships/hyperlink" Target="https://www.epicov.org/epi3/start/EPI_ISL/417282" TargetMode="External"/><Relationship Id="rId2719" Type="http://schemas.openxmlformats.org/officeDocument/2006/relationships/hyperlink" Target="https://www.epicov.org/epi3/start/EPI_ISL/418957" TargetMode="External"/><Relationship Id="rId3090" Type="http://schemas.openxmlformats.org/officeDocument/2006/relationships/hyperlink" Target="https://www.epicov.org/epi3/start/EPI_ISL/419930" TargetMode="External"/><Relationship Id="rId4141" Type="http://schemas.openxmlformats.org/officeDocument/2006/relationships/hyperlink" Target="https://www.epicov.org/epi3/start/EPI_ISL/423098" TargetMode="External"/><Relationship Id="rId7364" Type="http://schemas.openxmlformats.org/officeDocument/2006/relationships/hyperlink" Target="https://www.epicov.org/epi3/start/EPI_ISL/430803" TargetMode="External"/><Relationship Id="rId8762" Type="http://schemas.openxmlformats.org/officeDocument/2006/relationships/hyperlink" Target="https://www.epicov.org/epi3/start/EPI_ISL/430272" TargetMode="External"/><Relationship Id="rId9813" Type="http://schemas.openxmlformats.org/officeDocument/2006/relationships/hyperlink" Target="https://www.epicov.org/epi3/start/EPI_ISL/428306" TargetMode="External"/><Relationship Id="rId10692" Type="http://schemas.openxmlformats.org/officeDocument/2006/relationships/hyperlink" Target="https://www.epicov.org/epi3/start/EPI_ISL/423772" TargetMode="External"/><Relationship Id="rId11743" Type="http://schemas.openxmlformats.org/officeDocument/2006/relationships/hyperlink" Target="https://www.epicov.org/epi3/start/EPI_ISL/420333" TargetMode="External"/><Relationship Id="rId27" Type="http://schemas.openxmlformats.org/officeDocument/2006/relationships/hyperlink" Target="https://www.epicov.org/epi3/start/EPI_ISL/413592" TargetMode="External"/><Relationship Id="rId1802" Type="http://schemas.openxmlformats.org/officeDocument/2006/relationships/hyperlink" Target="https://www.epicov.org/epi3/start/EPI_ISL/417218" TargetMode="External"/><Relationship Id="rId7017" Type="http://schemas.openxmlformats.org/officeDocument/2006/relationships/hyperlink" Target="https://www.epicov.org/epi3/start/EPI_ISL/430798" TargetMode="External"/><Relationship Id="rId8415" Type="http://schemas.openxmlformats.org/officeDocument/2006/relationships/hyperlink" Target="https://www.epicov.org/epi3/start/EPI_ISL/429176" TargetMode="External"/><Relationship Id="rId10345" Type="http://schemas.openxmlformats.org/officeDocument/2006/relationships/hyperlink" Target="https://www.epicov.org/epi3/start/EPI_ISL/430483" TargetMode="External"/><Relationship Id="rId3974" Type="http://schemas.openxmlformats.org/officeDocument/2006/relationships/hyperlink" Target="https://www.epicov.org/epi3/start/EPI_ISL/425591" TargetMode="External"/><Relationship Id="rId895" Type="http://schemas.openxmlformats.org/officeDocument/2006/relationships/hyperlink" Target="https://www.epicov.org/epi3/start/EPI_ISL/416575" TargetMode="External"/><Relationship Id="rId2576" Type="http://schemas.openxmlformats.org/officeDocument/2006/relationships/hyperlink" Target="https://www.epicov.org/epi3/start/EPI_ISL/417684" TargetMode="External"/><Relationship Id="rId3627" Type="http://schemas.openxmlformats.org/officeDocument/2006/relationships/hyperlink" Target="https://www.epicov.org/epi3/start/EPI_ISL/419404" TargetMode="External"/><Relationship Id="rId9189" Type="http://schemas.openxmlformats.org/officeDocument/2006/relationships/hyperlink" Target="https://www.epicov.org/epi3/start/EPI_ISL/429057" TargetMode="External"/><Relationship Id="rId548" Type="http://schemas.openxmlformats.org/officeDocument/2006/relationships/hyperlink" Target="https://www.epicov.org/epi3/start/EPI_ISL/415472" TargetMode="External"/><Relationship Id="rId1178" Type="http://schemas.openxmlformats.org/officeDocument/2006/relationships/hyperlink" Target="https://www.epicov.org/epi3/start/EPI_ISL/414587" TargetMode="External"/><Relationship Id="rId2229" Type="http://schemas.openxmlformats.org/officeDocument/2006/relationships/hyperlink" Target="https://www.epicov.org/epi3/start/EPI_ISL/419607" TargetMode="External"/><Relationship Id="rId5799" Type="http://schemas.openxmlformats.org/officeDocument/2006/relationships/hyperlink" Target="https://www.epicov.org/epi3/start/EPI_ISL/423195" TargetMode="External"/><Relationship Id="rId6100" Type="http://schemas.openxmlformats.org/officeDocument/2006/relationships/hyperlink" Target="https://www.epicov.org/epi3/start/EPI_ISL/423299" TargetMode="External"/><Relationship Id="rId9670" Type="http://schemas.openxmlformats.org/officeDocument/2006/relationships/hyperlink" Target="https://www.epicov.org/epi3/start/EPI_ISL/427089" TargetMode="External"/><Relationship Id="rId8272" Type="http://schemas.openxmlformats.org/officeDocument/2006/relationships/hyperlink" Target="https://www.epicov.org/epi3/start/EPI_ISL/428994" TargetMode="External"/><Relationship Id="rId9323" Type="http://schemas.openxmlformats.org/officeDocument/2006/relationships/hyperlink" Target="https://www.epicov.org/epi3/start/EPI_ISL/421954" TargetMode="External"/><Relationship Id="rId12651" Type="http://schemas.openxmlformats.org/officeDocument/2006/relationships/hyperlink" Target="https://www.epicov.org/epi3/start/EPI_ISL/422882" TargetMode="External"/><Relationship Id="rId1312" Type="http://schemas.openxmlformats.org/officeDocument/2006/relationships/hyperlink" Target="https://www.epicov.org/epi3/start/EPI_ISL/415626" TargetMode="External"/><Relationship Id="rId2710" Type="http://schemas.openxmlformats.org/officeDocument/2006/relationships/hyperlink" Target="https://www.epicov.org/epi3/start/EPI_ISL/417623" TargetMode="External"/><Relationship Id="rId11253" Type="http://schemas.openxmlformats.org/officeDocument/2006/relationships/hyperlink" Target="https://www.epicov.org/epi3/start/EPI_ISL/422209" TargetMode="External"/><Relationship Id="rId12304" Type="http://schemas.openxmlformats.org/officeDocument/2006/relationships/hyperlink" Target="https://www.epicov.org/epi3/start/EPI_ISL/421429" TargetMode="External"/><Relationship Id="rId4882" Type="http://schemas.openxmlformats.org/officeDocument/2006/relationships/hyperlink" Target="https://www.epicov.org/epi3/start/EPI_ISL/426798" TargetMode="External"/><Relationship Id="rId5933" Type="http://schemas.openxmlformats.org/officeDocument/2006/relationships/hyperlink" Target="https://www.epicov.org/epi3/start/EPI_ISL/423120" TargetMode="External"/><Relationship Id="rId2086" Type="http://schemas.openxmlformats.org/officeDocument/2006/relationships/hyperlink" Target="https://www.epicov.org/epi3/start/EPI_ISL/418182" TargetMode="External"/><Relationship Id="rId3484" Type="http://schemas.openxmlformats.org/officeDocument/2006/relationships/hyperlink" Target="https://www.epicov.org/epi3/start/EPI_ISL/419298" TargetMode="External"/><Relationship Id="rId4535" Type="http://schemas.openxmlformats.org/officeDocument/2006/relationships/hyperlink" Target="https://www.epicov.org/epi3/start/EPI_ISL/424069" TargetMode="External"/><Relationship Id="rId3137" Type="http://schemas.openxmlformats.org/officeDocument/2006/relationships/hyperlink" Target="https://www.epicov.org/epi3/start/EPI_ISL/417412" TargetMode="External"/><Relationship Id="rId7758" Type="http://schemas.openxmlformats.org/officeDocument/2006/relationships/hyperlink" Target="https://www.epicov.org/epi3/start/EPI_ISL/426516" TargetMode="External"/><Relationship Id="rId8809" Type="http://schemas.openxmlformats.org/officeDocument/2006/relationships/hyperlink" Target="https://www.epicov.org/epi3/start/EPI_ISL/429214" TargetMode="External"/><Relationship Id="rId10739" Type="http://schemas.openxmlformats.org/officeDocument/2006/relationships/hyperlink" Target="https://www.epicov.org/epi3/start/EPI_ISL/421182" TargetMode="External"/><Relationship Id="rId9180" Type="http://schemas.openxmlformats.org/officeDocument/2006/relationships/hyperlink" Target="https://www.epicov.org/epi3/start/EPI_ISL/429050" TargetMode="External"/><Relationship Id="rId12161" Type="http://schemas.openxmlformats.org/officeDocument/2006/relationships/hyperlink" Target="https://www.epicov.org/epi3/start/EPI_ISL/421733" TargetMode="External"/><Relationship Id="rId2220" Type="http://schemas.openxmlformats.org/officeDocument/2006/relationships/hyperlink" Target="https://www.epicov.org/epi3/start/EPI_ISL/417077" TargetMode="External"/><Relationship Id="rId5790" Type="http://schemas.openxmlformats.org/officeDocument/2006/relationships/hyperlink" Target="https://www.epicov.org/epi3/start/EPI_ISL/423176" TargetMode="External"/><Relationship Id="rId4392" Type="http://schemas.openxmlformats.org/officeDocument/2006/relationships/hyperlink" Target="https://www.epicov.org/epi3/start/EPI_ISL/424315" TargetMode="External"/><Relationship Id="rId5443" Type="http://schemas.openxmlformats.org/officeDocument/2006/relationships/hyperlink" Target="https://www.epicov.org/epi3/start/EPI_ISL/424847" TargetMode="External"/><Relationship Id="rId6841" Type="http://schemas.openxmlformats.org/officeDocument/2006/relationships/hyperlink" Target="https://www.epicov.org/epi3/start/EPI_ISL/426115" TargetMode="External"/><Relationship Id="rId4045" Type="http://schemas.openxmlformats.org/officeDocument/2006/relationships/hyperlink" Target="https://www.epicov.org/epi3/start/EPI_ISL/426861" TargetMode="External"/><Relationship Id="rId11994" Type="http://schemas.openxmlformats.org/officeDocument/2006/relationships/hyperlink" Target="https://www.epicov.org/epi3/start/EPI_ISL/421761" TargetMode="External"/><Relationship Id="rId8666" Type="http://schemas.openxmlformats.org/officeDocument/2006/relationships/hyperlink" Target="https://www.epicov.org/epi3/start/EPI_ISL/430253" TargetMode="External"/><Relationship Id="rId9717" Type="http://schemas.openxmlformats.org/officeDocument/2006/relationships/hyperlink" Target="https://www.epicov.org/epi3/start/EPI_ISL/427093" TargetMode="External"/><Relationship Id="rId10596" Type="http://schemas.openxmlformats.org/officeDocument/2006/relationships/hyperlink" Target="https://www.epicov.org/epi3/start/EPI_ISL/422517" TargetMode="External"/><Relationship Id="rId11647" Type="http://schemas.openxmlformats.org/officeDocument/2006/relationships/hyperlink" Target="https://www.epicov.org/epi3/start/EPI_ISL/423667" TargetMode="External"/><Relationship Id="rId1706" Type="http://schemas.openxmlformats.org/officeDocument/2006/relationships/hyperlink" Target="https://www.epicov.org/epi3/start/EPI_ISL/419842" TargetMode="External"/><Relationship Id="rId7268" Type="http://schemas.openxmlformats.org/officeDocument/2006/relationships/hyperlink" Target="https://www.epicov.org/epi3/start/EPI_ISL/427215" TargetMode="External"/><Relationship Id="rId8319" Type="http://schemas.openxmlformats.org/officeDocument/2006/relationships/hyperlink" Target="https://www.epicov.org/epi3/start/EPI_ISL/428913" TargetMode="External"/><Relationship Id="rId10249" Type="http://schemas.openxmlformats.org/officeDocument/2006/relationships/hyperlink" Target="https://www.epicov.org/epi3/start/EPI_ISL/429341" TargetMode="External"/><Relationship Id="rId3878" Type="http://schemas.openxmlformats.org/officeDocument/2006/relationships/hyperlink" Target="https://www.epicov.org/epi3/start/EPI_ISL/425551" TargetMode="External"/><Relationship Id="rId4929" Type="http://schemas.openxmlformats.org/officeDocument/2006/relationships/hyperlink" Target="https://www.epicov.org/epi3/start/EPI_ISL/425455" TargetMode="External"/><Relationship Id="rId8800" Type="http://schemas.openxmlformats.org/officeDocument/2006/relationships/hyperlink" Target="https://www.epicov.org/epi3/start/EPI_ISL/420842" TargetMode="External"/><Relationship Id="rId799" Type="http://schemas.openxmlformats.org/officeDocument/2006/relationships/hyperlink" Target="https://www.epicov.org/epi3/start/EPI_ISL/417707" TargetMode="External"/><Relationship Id="rId6351" Type="http://schemas.openxmlformats.org/officeDocument/2006/relationships/hyperlink" Target="https://www.epicov.org/epi3/start/EPI_ISL/426024" TargetMode="External"/><Relationship Id="rId7402" Type="http://schemas.openxmlformats.org/officeDocument/2006/relationships/hyperlink" Target="https://www.epicov.org/epi3/start/EPI_ISL/429866" TargetMode="External"/><Relationship Id="rId10730" Type="http://schemas.openxmlformats.org/officeDocument/2006/relationships/hyperlink" Target="https://www.epicov.org/epi3/start/EPI_ISL/422490" TargetMode="External"/><Relationship Id="rId6004" Type="http://schemas.openxmlformats.org/officeDocument/2006/relationships/hyperlink" Target="https://www.epicov.org/epi3/start/EPI_ISL/425943" TargetMode="External"/><Relationship Id="rId9574" Type="http://schemas.openxmlformats.org/officeDocument/2006/relationships/hyperlink" Target="https://www.epicov.org/epi3/start/EPI_ISL/428252" TargetMode="External"/><Relationship Id="rId2961" Type="http://schemas.openxmlformats.org/officeDocument/2006/relationships/hyperlink" Target="https://www.epicov.org/epi3/start/EPI_ISL/417348" TargetMode="External"/><Relationship Id="rId8176" Type="http://schemas.openxmlformats.org/officeDocument/2006/relationships/hyperlink" Target="https://www.epicov.org/epi3/start/EPI_ISL/427605" TargetMode="External"/><Relationship Id="rId9227" Type="http://schemas.openxmlformats.org/officeDocument/2006/relationships/hyperlink" Target="https://www.epicov.org/epi3/start/EPI_ISL/429030" TargetMode="External"/><Relationship Id="rId12555" Type="http://schemas.openxmlformats.org/officeDocument/2006/relationships/hyperlink" Target="https://www.epicov.org/epi3/start/EPI_ISL/422842" TargetMode="External"/><Relationship Id="rId933" Type="http://schemas.openxmlformats.org/officeDocument/2006/relationships/hyperlink" Target="https://www.epicov.org/epi3/start/EPI_ISL/417816" TargetMode="External"/><Relationship Id="rId1563" Type="http://schemas.openxmlformats.org/officeDocument/2006/relationships/hyperlink" Target="https://www.epicov.org/epi3/start/EPI_ISL/418421" TargetMode="External"/><Relationship Id="rId2614" Type="http://schemas.openxmlformats.org/officeDocument/2006/relationships/hyperlink" Target="https://www.epicov.org/epi3/start/EPI_ISL/416372" TargetMode="External"/><Relationship Id="rId11157" Type="http://schemas.openxmlformats.org/officeDocument/2006/relationships/hyperlink" Target="https://www.epicov.org/epi3/start/EPI_ISL/424975" TargetMode="External"/><Relationship Id="rId12208" Type="http://schemas.openxmlformats.org/officeDocument/2006/relationships/hyperlink" Target="https://www.epicov.org/epi3/start/EPI_ISL/422726" TargetMode="External"/><Relationship Id="rId1216" Type="http://schemas.openxmlformats.org/officeDocument/2006/relationships/hyperlink" Target="https://www.epicov.org/epi3/start/EPI_ISL/414519" TargetMode="External"/><Relationship Id="rId4786" Type="http://schemas.openxmlformats.org/officeDocument/2006/relationships/hyperlink" Target="https://www.epicov.org/epi3/start/EPI_ISL/426622" TargetMode="External"/><Relationship Id="rId5837" Type="http://schemas.openxmlformats.org/officeDocument/2006/relationships/hyperlink" Target="https://www.epicov.org/epi3/start/EPI_ISL/425741" TargetMode="External"/><Relationship Id="rId3388" Type="http://schemas.openxmlformats.org/officeDocument/2006/relationships/hyperlink" Target="https://www.epicov.org/epi3/start/EPI_ISL/408008" TargetMode="External"/><Relationship Id="rId4439" Type="http://schemas.openxmlformats.org/officeDocument/2006/relationships/hyperlink" Target="https://www.epicov.org/epi3/start/EPI_ISL/426992" TargetMode="External"/><Relationship Id="rId8310" Type="http://schemas.openxmlformats.org/officeDocument/2006/relationships/hyperlink" Target="https://www.epicov.org/epi3/start/EPI_ISL/428904" TargetMode="External"/><Relationship Id="rId10240" Type="http://schemas.openxmlformats.org/officeDocument/2006/relationships/hyperlink" Target="https://www.epicov.org/epi3/start/EPI_ISL/420981" TargetMode="External"/><Relationship Id="rId790" Type="http://schemas.openxmlformats.org/officeDocument/2006/relationships/hyperlink" Target="https://www.epicov.org/epi3/start/EPI_ISL/417719" TargetMode="External"/><Relationship Id="rId2471" Type="http://schemas.openxmlformats.org/officeDocument/2006/relationships/hyperlink" Target="https://www.epicov.org/epi3/start/EPI_ISL/417523" TargetMode="External"/><Relationship Id="rId3522" Type="http://schemas.openxmlformats.org/officeDocument/2006/relationships/hyperlink" Target="https://www.epicov.org/epi3/start/EPI_ISL/419436" TargetMode="External"/><Relationship Id="rId4920" Type="http://schemas.openxmlformats.org/officeDocument/2006/relationships/hyperlink" Target="https://www.epicov.org/epi3/start/EPI_ISL/426769" TargetMode="External"/><Relationship Id="rId9084" Type="http://schemas.openxmlformats.org/officeDocument/2006/relationships/hyperlink" Target="https://www.epicov.org/epi3/start/EPI_ISL/429014" TargetMode="External"/><Relationship Id="rId12065" Type="http://schemas.openxmlformats.org/officeDocument/2006/relationships/hyperlink" Target="https://www.epicov.org/epi3/start/EPI_ISL/421768" TargetMode="External"/><Relationship Id="rId443" Type="http://schemas.openxmlformats.org/officeDocument/2006/relationships/hyperlink" Target="https://www.epicov.org/epi3/start/EPI_ISL/417981" TargetMode="External"/><Relationship Id="rId1073" Type="http://schemas.openxmlformats.org/officeDocument/2006/relationships/hyperlink" Target="https://www.epicov.org/epi3/start/EPI_ISL/414438" TargetMode="External"/><Relationship Id="rId2124" Type="http://schemas.openxmlformats.org/officeDocument/2006/relationships/hyperlink" Target="https://www.epicov.org/epi3/start/EPI_ISL/419676" TargetMode="External"/><Relationship Id="rId4296" Type="http://schemas.openxmlformats.org/officeDocument/2006/relationships/hyperlink" Target="https://www.epicov.org/epi3/start/EPI_ISL/423053" TargetMode="External"/><Relationship Id="rId5694" Type="http://schemas.openxmlformats.org/officeDocument/2006/relationships/hyperlink" Target="https://www.epicov.org/epi3/start/EPI_ISL/423142" TargetMode="External"/><Relationship Id="rId6745" Type="http://schemas.openxmlformats.org/officeDocument/2006/relationships/hyperlink" Target="https://www.epicov.org/epi3/start/EPI_ISL/427496" TargetMode="External"/><Relationship Id="rId5347" Type="http://schemas.openxmlformats.org/officeDocument/2006/relationships/hyperlink" Target="https://www.epicov.org/epi3/start/EPI_ISL/422005" TargetMode="External"/><Relationship Id="rId9968" Type="http://schemas.openxmlformats.org/officeDocument/2006/relationships/hyperlink" Target="https://www.epicov.org/epi3/start/EPI_ISL/430663" TargetMode="External"/><Relationship Id="rId11898" Type="http://schemas.openxmlformats.org/officeDocument/2006/relationships/hyperlink" Target="https://www.epicov.org/epi3/start/EPI_ISL/421617" TargetMode="External"/><Relationship Id="rId1957" Type="http://schemas.openxmlformats.org/officeDocument/2006/relationships/hyperlink" Target="https://www.epicov.org/epi3/start/EPI_ISL/418277" TargetMode="External"/><Relationship Id="rId4430" Type="http://schemas.openxmlformats.org/officeDocument/2006/relationships/hyperlink" Target="https://www.epicov.org/epi3/start/EPI_ISL/424302" TargetMode="External"/><Relationship Id="rId3032" Type="http://schemas.openxmlformats.org/officeDocument/2006/relationships/hyperlink" Target="https://www.epicov.org/epi3/start/EPI_ISL/417355" TargetMode="External"/><Relationship Id="rId7653" Type="http://schemas.openxmlformats.org/officeDocument/2006/relationships/hyperlink" Target="https://www.epicov.org/epi3/start/EPI_ISL/426450" TargetMode="External"/><Relationship Id="rId10981" Type="http://schemas.openxmlformats.org/officeDocument/2006/relationships/hyperlink" Target="https://www.epicov.org/epi3/start/EPI_ISL/422572" TargetMode="External"/><Relationship Id="rId6255" Type="http://schemas.openxmlformats.org/officeDocument/2006/relationships/hyperlink" Target="https://www.epicov.org/epi3/start/EPI_ISL/424537" TargetMode="External"/><Relationship Id="rId7306" Type="http://schemas.openxmlformats.org/officeDocument/2006/relationships/hyperlink" Target="https://www.epicov.org/epi3/start/EPI_ISL/427276" TargetMode="External"/><Relationship Id="rId8704" Type="http://schemas.openxmlformats.org/officeDocument/2006/relationships/hyperlink" Target="https://www.epicov.org/epi3/start/EPI_ISL/429291" TargetMode="External"/><Relationship Id="rId10634" Type="http://schemas.openxmlformats.org/officeDocument/2006/relationships/hyperlink" Target="https://www.epicov.org/epi3/start/EPI_ISL/422543" TargetMode="External"/><Relationship Id="rId2865" Type="http://schemas.openxmlformats.org/officeDocument/2006/relationships/hyperlink" Target="https://www.epicov.org/epi3/start/EPI_ISL/418629" TargetMode="External"/><Relationship Id="rId3916" Type="http://schemas.openxmlformats.org/officeDocument/2006/relationships/hyperlink" Target="https://www.epicov.org/epi3/start/EPI_ISL/424249" TargetMode="External"/><Relationship Id="rId9478" Type="http://schemas.openxmlformats.org/officeDocument/2006/relationships/hyperlink" Target="https://www.epicov.org/epi3/start/EPI_ISL/429533" TargetMode="External"/><Relationship Id="rId12459" Type="http://schemas.openxmlformats.org/officeDocument/2006/relationships/hyperlink" Target="https://www.epicov.org/epi3/start/EPI_ISL/421381" TargetMode="External"/><Relationship Id="rId837" Type="http://schemas.openxmlformats.org/officeDocument/2006/relationships/hyperlink" Target="https://www.epicov.org/epi3/start/EPI_ISL/416403" TargetMode="External"/><Relationship Id="rId1467" Type="http://schemas.openxmlformats.org/officeDocument/2006/relationships/hyperlink" Target="https://www.epicov.org/epi3/start/EPI_ISL/417191" TargetMode="External"/><Relationship Id="rId2518" Type="http://schemas.openxmlformats.org/officeDocument/2006/relationships/hyperlink" Target="https://www.epicov.org/epi3/start/EPI_ISL/418993" TargetMode="External"/><Relationship Id="rId8561" Type="http://schemas.openxmlformats.org/officeDocument/2006/relationships/hyperlink" Target="https://www.epicov.org/epi3/start/EPI_ISL/420755" TargetMode="External"/><Relationship Id="rId9612" Type="http://schemas.openxmlformats.org/officeDocument/2006/relationships/hyperlink" Target="https://www.epicov.org/epi3/start/EPI_ISL/429558" TargetMode="External"/><Relationship Id="rId10491" Type="http://schemas.openxmlformats.org/officeDocument/2006/relationships/hyperlink" Target="https://www.epicov.org/epi3/start/EPI_ISL/430425" TargetMode="External"/><Relationship Id="rId1601" Type="http://schemas.openxmlformats.org/officeDocument/2006/relationships/hyperlink" Target="https://www.epicov.org/epi3/start/EPI_ISL/418440" TargetMode="External"/><Relationship Id="rId7163" Type="http://schemas.openxmlformats.org/officeDocument/2006/relationships/hyperlink" Target="https://www.epicov.org/epi3/start/EPI_ISL/429709" TargetMode="External"/><Relationship Id="rId8214" Type="http://schemas.openxmlformats.org/officeDocument/2006/relationships/hyperlink" Target="https://www.epicov.org/epi3/start/EPI_ISL/427670" TargetMode="External"/><Relationship Id="rId10144" Type="http://schemas.openxmlformats.org/officeDocument/2006/relationships/hyperlink" Target="https://www.epicov.org/epi3/start/EPI_ISL/429398" TargetMode="External"/><Relationship Id="rId11542" Type="http://schemas.openxmlformats.org/officeDocument/2006/relationships/hyperlink" Target="https://www.epicov.org/epi3/start/EPI_ISL/422332" TargetMode="External"/><Relationship Id="rId694" Type="http://schemas.openxmlformats.org/officeDocument/2006/relationships/hyperlink" Target="https://www.epicov.org/epi3/start/EPI_ISL/417778" TargetMode="External"/><Relationship Id="rId2375" Type="http://schemas.openxmlformats.org/officeDocument/2006/relationships/hyperlink" Target="https://www.epicov.org/epi3/start/EPI_ISL/417550" TargetMode="External"/><Relationship Id="rId3773" Type="http://schemas.openxmlformats.org/officeDocument/2006/relationships/hyperlink" Target="https://www.epicov.org/epi3/start/EPI_ISL/419244" TargetMode="External"/><Relationship Id="rId4824" Type="http://schemas.openxmlformats.org/officeDocument/2006/relationships/hyperlink" Target="https://www.epicov.org/epi3/start/EPI_ISL/424182" TargetMode="External"/><Relationship Id="rId347" Type="http://schemas.openxmlformats.org/officeDocument/2006/relationships/hyperlink" Target="https://www.epicov.org/epi3/start/EPI_ISL/416682" TargetMode="External"/><Relationship Id="rId2028" Type="http://schemas.openxmlformats.org/officeDocument/2006/relationships/hyperlink" Target="https://www.epicov.org/epi3/start/EPI_ISL/419540" TargetMode="External"/><Relationship Id="rId3426" Type="http://schemas.openxmlformats.org/officeDocument/2006/relationships/hyperlink" Target="https://www.epicov.org/epi3/start/EPI_ISL/418007" TargetMode="External"/><Relationship Id="rId6996" Type="http://schemas.openxmlformats.org/officeDocument/2006/relationships/hyperlink" Target="https://www.epicov.org/epi3/start/EPI_ISL/430744" TargetMode="External"/><Relationship Id="rId5598" Type="http://schemas.openxmlformats.org/officeDocument/2006/relationships/hyperlink" Target="https://www.epicov.org/epi3/start/EPI_ISL/423457" TargetMode="External"/><Relationship Id="rId6649" Type="http://schemas.openxmlformats.org/officeDocument/2006/relationships/hyperlink" Target="https://www.epicov.org/epi3/start/EPI_ISL/427302" TargetMode="External"/><Relationship Id="rId12450" Type="http://schemas.openxmlformats.org/officeDocument/2006/relationships/hyperlink" Target="https://www.epicov.org/epi3/start/EPI_ISL/420052" TargetMode="External"/><Relationship Id="rId8071" Type="http://schemas.openxmlformats.org/officeDocument/2006/relationships/hyperlink" Target="https://www.epicov.org/epi3/start/EPI_ISL/428879" TargetMode="External"/><Relationship Id="rId9122" Type="http://schemas.openxmlformats.org/officeDocument/2006/relationships/hyperlink" Target="https://www.epicov.org/epi3/start/EPI_ISL/430012" TargetMode="External"/><Relationship Id="rId11052" Type="http://schemas.openxmlformats.org/officeDocument/2006/relationships/hyperlink" Target="https://www.epicov.org/epi3/start/EPI_ISL/421252" TargetMode="External"/><Relationship Id="rId12103" Type="http://schemas.openxmlformats.org/officeDocument/2006/relationships/hyperlink" Target="https://www.epicov.org/epi3/start/EPI_ISL/421789" TargetMode="External"/><Relationship Id="rId1111" Type="http://schemas.openxmlformats.org/officeDocument/2006/relationships/hyperlink" Target="https://www.epicov.org/epi3/start/EPI_ISL/415706" TargetMode="External"/><Relationship Id="rId4681" Type="http://schemas.openxmlformats.org/officeDocument/2006/relationships/hyperlink" Target="https://www.epicov.org/epi3/start/EPI_ISL/424039" TargetMode="External"/><Relationship Id="rId5732" Type="http://schemas.openxmlformats.org/officeDocument/2006/relationships/hyperlink" Target="https://www.epicov.org/epi3/start/EPI_ISL/425790" TargetMode="External"/><Relationship Id="rId3283" Type="http://schemas.openxmlformats.org/officeDocument/2006/relationships/hyperlink" Target="https://www.epicov.org/epi3/start/EPI_ISL/418738" TargetMode="External"/><Relationship Id="rId4334" Type="http://schemas.openxmlformats.org/officeDocument/2006/relationships/hyperlink" Target="https://www.epicov.org/epi3/start/EPI_ISL/426942" TargetMode="External"/><Relationship Id="rId8955" Type="http://schemas.openxmlformats.org/officeDocument/2006/relationships/hyperlink" Target="https://www.epicov.org/epi3/start/EPI_ISL/421886" TargetMode="External"/><Relationship Id="rId10885" Type="http://schemas.openxmlformats.org/officeDocument/2006/relationships/hyperlink" Target="https://www.epicov.org/epi3/start/EPI_ISL/422635" TargetMode="External"/><Relationship Id="rId11936" Type="http://schemas.openxmlformats.org/officeDocument/2006/relationships/hyperlink" Target="https://www.epicov.org/epi3/start/EPI_ISL/420277" TargetMode="External"/><Relationship Id="rId6159" Type="http://schemas.openxmlformats.org/officeDocument/2006/relationships/hyperlink" Target="https://www.epicov.org/epi3/start/EPI_ISL/423200" TargetMode="External"/><Relationship Id="rId7557" Type="http://schemas.openxmlformats.org/officeDocument/2006/relationships/hyperlink" Target="https://www.epicov.org/epi3/start/EPI_ISL/426411" TargetMode="External"/><Relationship Id="rId8608" Type="http://schemas.openxmlformats.org/officeDocument/2006/relationships/hyperlink" Target="https://www.epicov.org/epi3/start/EPI_ISL/430068" TargetMode="External"/><Relationship Id="rId10538" Type="http://schemas.openxmlformats.org/officeDocument/2006/relationships/hyperlink" Target="https://www.epicov.org/epi3/start/EPI_ISL/423836" TargetMode="External"/><Relationship Id="rId2769" Type="http://schemas.openxmlformats.org/officeDocument/2006/relationships/hyperlink" Target="https://www.epicov.org/epi3/start/EPI_ISL/416317" TargetMode="External"/><Relationship Id="rId6640" Type="http://schemas.openxmlformats.org/officeDocument/2006/relationships/hyperlink" Target="https://www.epicov.org/epi3/start/EPI_ISL/430946" TargetMode="External"/><Relationship Id="rId4191" Type="http://schemas.openxmlformats.org/officeDocument/2006/relationships/hyperlink" Target="https://www.epicov.org/epi3/start/EPI_ISL/425677" TargetMode="External"/><Relationship Id="rId5242" Type="http://schemas.openxmlformats.org/officeDocument/2006/relationships/hyperlink" Target="https://www.epicov.org/epi3/start/EPI_ISL/425948" TargetMode="External"/><Relationship Id="rId9863" Type="http://schemas.openxmlformats.org/officeDocument/2006/relationships/hyperlink" Target="https://www.epicov.org/epi3/start/EPI_ISL/428362" TargetMode="External"/><Relationship Id="rId77" Type="http://schemas.openxmlformats.org/officeDocument/2006/relationships/hyperlink" Target="https://www.epicov.org/epi3/start/EPI_ISL/413623" TargetMode="External"/><Relationship Id="rId8465" Type="http://schemas.openxmlformats.org/officeDocument/2006/relationships/hyperlink" Target="https://www.epicov.org/epi3/start/EPI_ISL/430146" TargetMode="External"/><Relationship Id="rId9516" Type="http://schemas.openxmlformats.org/officeDocument/2006/relationships/hyperlink" Target="https://www.epicov.org/epi3/start/EPI_ISL/429514" TargetMode="External"/><Relationship Id="rId11793" Type="http://schemas.openxmlformats.org/officeDocument/2006/relationships/hyperlink" Target="https://www.epicov.org/epi3/start/EPI_ISL/420352" TargetMode="External"/><Relationship Id="rId12844" Type="http://schemas.openxmlformats.org/officeDocument/2006/relationships/hyperlink" Target="https://www.epicov.org/epi3/start/EPI_ISL/420180" TargetMode="External"/><Relationship Id="rId1852" Type="http://schemas.openxmlformats.org/officeDocument/2006/relationships/hyperlink" Target="https://www.epicov.org/epi3/start/EPI_ISL/419821" TargetMode="External"/><Relationship Id="rId2903" Type="http://schemas.openxmlformats.org/officeDocument/2006/relationships/hyperlink" Target="https://www.epicov.org/epi3/start/EPI_ISL/419987" TargetMode="External"/><Relationship Id="rId7067" Type="http://schemas.openxmlformats.org/officeDocument/2006/relationships/hyperlink" Target="https://www.epicov.org/epi3/start/EPI_ISL/428465" TargetMode="External"/><Relationship Id="rId8118" Type="http://schemas.openxmlformats.org/officeDocument/2006/relationships/hyperlink" Target="https://www.epicov.org/epi3/start/EPI_ISL/427698" TargetMode="External"/><Relationship Id="rId10048" Type="http://schemas.openxmlformats.org/officeDocument/2006/relationships/hyperlink" Target="https://www.epicov.org/epi3/start/EPI_ISL/430355" TargetMode="External"/><Relationship Id="rId10395" Type="http://schemas.openxmlformats.org/officeDocument/2006/relationships/hyperlink" Target="https://www.epicov.org/epi3/start/EPI_ISL/429410" TargetMode="External"/><Relationship Id="rId11446" Type="http://schemas.openxmlformats.org/officeDocument/2006/relationships/hyperlink" Target="https://www.epicov.org/epi3/start/EPI_ISL/423710" TargetMode="External"/><Relationship Id="rId1505" Type="http://schemas.openxmlformats.org/officeDocument/2006/relationships/hyperlink" Target="https://www.epicov.org/epi3/start/EPI_ISL/419749" TargetMode="External"/><Relationship Id="rId3677" Type="http://schemas.openxmlformats.org/officeDocument/2006/relationships/hyperlink" Target="https://www.epicov.org/epi3/start/EPI_ISL/418062" TargetMode="External"/><Relationship Id="rId4728" Type="http://schemas.openxmlformats.org/officeDocument/2006/relationships/hyperlink" Target="https://www.epicov.org/epi3/start/EPI_ISL/425387" TargetMode="External"/><Relationship Id="rId598" Type="http://schemas.openxmlformats.org/officeDocument/2006/relationships/hyperlink" Target="https://www.epicov.org/epi3/start/EPI_ISL/416749" TargetMode="External"/><Relationship Id="rId2279" Type="http://schemas.openxmlformats.org/officeDocument/2006/relationships/hyperlink" Target="https://www.epicov.org/epi3/start/EPI_ISL/419668" TargetMode="External"/><Relationship Id="rId6150" Type="http://schemas.openxmlformats.org/officeDocument/2006/relationships/hyperlink" Target="https://www.epicov.org/epi3/start/EPI_ISL/425865" TargetMode="External"/><Relationship Id="rId7201" Type="http://schemas.openxmlformats.org/officeDocument/2006/relationships/hyperlink" Target="https://www.epicov.org/epi3/start/EPI_ISL/427299" TargetMode="External"/><Relationship Id="rId2760" Type="http://schemas.openxmlformats.org/officeDocument/2006/relationships/hyperlink" Target="https://www.epicov.org/epi3/start/EPI_ISL/417644" TargetMode="External"/><Relationship Id="rId3811" Type="http://schemas.openxmlformats.org/officeDocument/2006/relationships/hyperlink" Target="https://www.epicov.org/epi3/start/EPI_ISL/419186" TargetMode="External"/><Relationship Id="rId9373" Type="http://schemas.openxmlformats.org/officeDocument/2006/relationships/hyperlink" Target="https://www.epicov.org/epi3/start/EPI_ISL/420640" TargetMode="External"/><Relationship Id="rId12354" Type="http://schemas.openxmlformats.org/officeDocument/2006/relationships/hyperlink" Target="https://www.epicov.org/epi3/start/EPI_ISL/422786" TargetMode="External"/><Relationship Id="rId732" Type="http://schemas.openxmlformats.org/officeDocument/2006/relationships/hyperlink" Target="https://www.epicov.org/epi3/start/EPI_ISL/416462" TargetMode="External"/><Relationship Id="rId1362" Type="http://schemas.openxmlformats.org/officeDocument/2006/relationships/hyperlink" Target="https://www.epicov.org/epi3/start/EPI_ISL/415601" TargetMode="External"/><Relationship Id="rId2413" Type="http://schemas.openxmlformats.org/officeDocument/2006/relationships/hyperlink" Target="https://www.epicov.org/epi3/start/EPI_ISL/417591" TargetMode="External"/><Relationship Id="rId9026" Type="http://schemas.openxmlformats.org/officeDocument/2006/relationships/hyperlink" Target="https://www.epicov.org/epi3/start/EPI_ISL/421861" TargetMode="External"/><Relationship Id="rId12007" Type="http://schemas.openxmlformats.org/officeDocument/2006/relationships/hyperlink" Target="https://www.epicov.org/epi3/start/EPI_ISL/421753" TargetMode="External"/><Relationship Id="rId1015" Type="http://schemas.openxmlformats.org/officeDocument/2006/relationships/hyperlink" Target="https://www.epicov.org/epi3/start/EPI_ISL/417848" TargetMode="External"/><Relationship Id="rId4585" Type="http://schemas.openxmlformats.org/officeDocument/2006/relationships/hyperlink" Target="https://www.epicov.org/epi3/start/EPI_ISL/426661" TargetMode="External"/><Relationship Id="rId5983" Type="http://schemas.openxmlformats.org/officeDocument/2006/relationships/hyperlink" Target="https://www.epicov.org/epi3/start/EPI_ISL/425919" TargetMode="External"/><Relationship Id="rId3187" Type="http://schemas.openxmlformats.org/officeDocument/2006/relationships/hyperlink" Target="https://www.epicov.org/epi3/start/EPI_ISL/417438" TargetMode="External"/><Relationship Id="rId4238" Type="http://schemas.openxmlformats.org/officeDocument/2006/relationships/hyperlink" Target="https://www.epicov.org/epi3/start/EPI_ISL/424368" TargetMode="External"/><Relationship Id="rId5636" Type="http://schemas.openxmlformats.org/officeDocument/2006/relationships/hyperlink" Target="https://www.epicov.org/epi3/start/EPI_ISL/423480" TargetMode="External"/><Relationship Id="rId8859" Type="http://schemas.openxmlformats.org/officeDocument/2006/relationships/hyperlink" Target="https://www.epicov.org/epi3/start/EPI_ISL/420803" TargetMode="External"/><Relationship Id="rId10789" Type="http://schemas.openxmlformats.org/officeDocument/2006/relationships/hyperlink" Target="https://www.epicov.org/epi3/start/EPI_ISL/423962" TargetMode="External"/><Relationship Id="rId2270" Type="http://schemas.openxmlformats.org/officeDocument/2006/relationships/hyperlink" Target="https://www.epicov.org/epi3/start/EPI_ISL/418332" TargetMode="External"/><Relationship Id="rId3321" Type="http://schemas.openxmlformats.org/officeDocument/2006/relationships/hyperlink" Target="https://www.epicov.org/epi3/start/EPI_ISL/411960" TargetMode="External"/><Relationship Id="rId6891" Type="http://schemas.openxmlformats.org/officeDocument/2006/relationships/hyperlink" Target="https://www.epicov.org/epi3/start/EPI_ISL/427171" TargetMode="External"/><Relationship Id="rId7942" Type="http://schemas.openxmlformats.org/officeDocument/2006/relationships/hyperlink" Target="https://www.epicov.org/epi3/start/EPI_ISL/427513" TargetMode="External"/><Relationship Id="rId242" Type="http://schemas.openxmlformats.org/officeDocument/2006/relationships/hyperlink" Target="https://www.epicov.org/epi3/start/EPI_ISL/413729" TargetMode="External"/><Relationship Id="rId5493" Type="http://schemas.openxmlformats.org/officeDocument/2006/relationships/hyperlink" Target="https://www.epicov.org/epi3/start/EPI_ISL/423491" TargetMode="External"/><Relationship Id="rId6544" Type="http://schemas.openxmlformats.org/officeDocument/2006/relationships/hyperlink" Target="https://www.epicov.org/epi3/start/EPI_ISL/430927" TargetMode="External"/><Relationship Id="rId10923" Type="http://schemas.openxmlformats.org/officeDocument/2006/relationships/hyperlink" Target="https://www.epicov.org/epi3/start/EPI_ISL/422665" TargetMode="External"/><Relationship Id="rId4095" Type="http://schemas.openxmlformats.org/officeDocument/2006/relationships/hyperlink" Target="https://www.epicov.org/epi3/start/EPI_ISL/424210" TargetMode="External"/><Relationship Id="rId5146" Type="http://schemas.openxmlformats.org/officeDocument/2006/relationships/hyperlink" Target="https://www.epicov.org/epi3/start/EPI_ISL/423374" TargetMode="External"/><Relationship Id="rId8369" Type="http://schemas.openxmlformats.org/officeDocument/2006/relationships/hyperlink" Target="https://www.epicov.org/epi3/start/EPI_ISL/429147" TargetMode="External"/><Relationship Id="rId9767" Type="http://schemas.openxmlformats.org/officeDocument/2006/relationships/hyperlink" Target="https://www.epicov.org/epi3/start/EPI_ISL/427001" TargetMode="External"/><Relationship Id="rId11697" Type="http://schemas.openxmlformats.org/officeDocument/2006/relationships/hyperlink" Target="https://www.epicov.org/epi3/start/EPI_ISL/420308" TargetMode="External"/><Relationship Id="rId12748" Type="http://schemas.openxmlformats.org/officeDocument/2006/relationships/hyperlink" Target="https://www.epicov.org/epi3/start/EPI_ISL/420155" TargetMode="External"/><Relationship Id="rId1756" Type="http://schemas.openxmlformats.org/officeDocument/2006/relationships/hyperlink" Target="https://www.epicov.org/epi3/start/EPI_ISL/419851" TargetMode="External"/><Relationship Id="rId2807" Type="http://schemas.openxmlformats.org/officeDocument/2006/relationships/hyperlink" Target="https://www.epicov.org/epi3/start/EPI_ISL/417388" TargetMode="External"/><Relationship Id="rId10299" Type="http://schemas.openxmlformats.org/officeDocument/2006/relationships/hyperlink" Target="https://www.epicov.org/epi3/start/EPI_ISL/420903" TargetMode="External"/><Relationship Id="rId1409" Type="http://schemas.openxmlformats.org/officeDocument/2006/relationships/hyperlink" Target="https://www.epicov.org/epi3/start/EPI_ISL/419795" TargetMode="External"/><Relationship Id="rId4979" Type="http://schemas.openxmlformats.org/officeDocument/2006/relationships/hyperlink" Target="https://www.epicov.org/epi3/start/EPI_ISL/424145" TargetMode="External"/><Relationship Id="rId8850" Type="http://schemas.openxmlformats.org/officeDocument/2006/relationships/hyperlink" Target="https://www.epicov.org/epi3/start/EPI_ISL/429209" TargetMode="External"/><Relationship Id="rId9901" Type="http://schemas.openxmlformats.org/officeDocument/2006/relationships/hyperlink" Target="https://www.epicov.org/epi3/start/EPI_ISL/428370" TargetMode="External"/><Relationship Id="rId10780" Type="http://schemas.openxmlformats.org/officeDocument/2006/relationships/hyperlink" Target="https://www.epicov.org/epi3/start/EPI_ISL/423923" TargetMode="External"/><Relationship Id="rId7452" Type="http://schemas.openxmlformats.org/officeDocument/2006/relationships/hyperlink" Target="https://www.epicov.org/epi3/start/EPI_ISL/425186" TargetMode="External"/><Relationship Id="rId8503" Type="http://schemas.openxmlformats.org/officeDocument/2006/relationships/hyperlink" Target="https://www.epicov.org/epi3/start/EPI_ISL/420717" TargetMode="External"/><Relationship Id="rId10433" Type="http://schemas.openxmlformats.org/officeDocument/2006/relationships/hyperlink" Target="https://www.epicov.org/epi3/start/EPI_ISL/430434" TargetMode="External"/><Relationship Id="rId11831" Type="http://schemas.openxmlformats.org/officeDocument/2006/relationships/hyperlink" Target="https://www.epicov.org/epi3/start/EPI_ISL/422997" TargetMode="External"/><Relationship Id="rId6054" Type="http://schemas.openxmlformats.org/officeDocument/2006/relationships/hyperlink" Target="https://www.epicov.org/epi3/start/EPI_ISL/424592" TargetMode="External"/><Relationship Id="rId7105" Type="http://schemas.openxmlformats.org/officeDocument/2006/relationships/hyperlink" Target="https://www.epicov.org/epi3/start/EPI_ISL/427148" TargetMode="External"/><Relationship Id="rId983" Type="http://schemas.openxmlformats.org/officeDocument/2006/relationships/hyperlink" Target="https://www.epicov.org/epi3/start/EPI_ISL/417826" TargetMode="External"/><Relationship Id="rId2664" Type="http://schemas.openxmlformats.org/officeDocument/2006/relationships/hyperlink" Target="https://www.epicov.org/epi3/start/EPI_ISL/418910" TargetMode="External"/><Relationship Id="rId9277" Type="http://schemas.openxmlformats.org/officeDocument/2006/relationships/hyperlink" Target="https://www.epicov.org/epi3/start/EPI_ISL/421902" TargetMode="External"/><Relationship Id="rId12258" Type="http://schemas.openxmlformats.org/officeDocument/2006/relationships/hyperlink" Target="https://www.epicov.org/epi3/start/EPI_ISL/421406" TargetMode="External"/><Relationship Id="rId636" Type="http://schemas.openxmlformats.org/officeDocument/2006/relationships/hyperlink" Target="https://www.epicov.org/epi3/start/EPI_ISL/415456" TargetMode="External"/><Relationship Id="rId1266" Type="http://schemas.openxmlformats.org/officeDocument/2006/relationships/hyperlink" Target="https://www.epicov.org/epi3/start/EPI_ISL/415527" TargetMode="External"/><Relationship Id="rId2317" Type="http://schemas.openxmlformats.org/officeDocument/2006/relationships/hyperlink" Target="https://www.epicov.org/epi3/start/EPI_ISL/418876" TargetMode="External"/><Relationship Id="rId3715" Type="http://schemas.openxmlformats.org/officeDocument/2006/relationships/hyperlink" Target="https://www.epicov.org/epi3/start/EPI_ISL/408482" TargetMode="External"/><Relationship Id="rId5887" Type="http://schemas.openxmlformats.org/officeDocument/2006/relationships/hyperlink" Target="https://www.epicov.org/epi3/start/EPI_ISL/424428" TargetMode="External"/><Relationship Id="rId6938" Type="http://schemas.openxmlformats.org/officeDocument/2006/relationships/hyperlink" Target="https://www.epicov.org/epi3/start/EPI_ISL/429779" TargetMode="External"/><Relationship Id="rId4489" Type="http://schemas.openxmlformats.org/officeDocument/2006/relationships/hyperlink" Target="https://www.epicov.org/epi3/start/EPI_ISL/424327" TargetMode="External"/><Relationship Id="rId8360" Type="http://schemas.openxmlformats.org/officeDocument/2006/relationships/hyperlink" Target="https://www.epicov.org/epi3/start/EPI_ISL/429141" TargetMode="External"/><Relationship Id="rId9411" Type="http://schemas.openxmlformats.org/officeDocument/2006/relationships/hyperlink" Target="https://www.epicov.org/epi3/start/EPI_ISL/428295" TargetMode="External"/><Relationship Id="rId10290" Type="http://schemas.openxmlformats.org/officeDocument/2006/relationships/hyperlink" Target="https://www.epicov.org/epi3/start/EPI_ISL/429329" TargetMode="External"/><Relationship Id="rId11341" Type="http://schemas.openxmlformats.org/officeDocument/2006/relationships/hyperlink" Target="https://www.epicov.org/epi3/start/EPI_ISL/422221" TargetMode="External"/><Relationship Id="rId1400" Type="http://schemas.openxmlformats.org/officeDocument/2006/relationships/hyperlink" Target="https://www.epicov.org/epi3/start/EPI_ISL/417131" TargetMode="External"/><Relationship Id="rId4970" Type="http://schemas.openxmlformats.org/officeDocument/2006/relationships/hyperlink" Target="https://www.epicov.org/epi3/start/EPI_ISL/425481" TargetMode="External"/><Relationship Id="rId8013" Type="http://schemas.openxmlformats.org/officeDocument/2006/relationships/hyperlink" Target="https://www.epicov.org/epi3/start/EPI_ISL/427561" TargetMode="External"/><Relationship Id="rId3572" Type="http://schemas.openxmlformats.org/officeDocument/2006/relationships/hyperlink" Target="https://www.epicov.org/epi3/start/EPI_ISL/418152" TargetMode="External"/><Relationship Id="rId4623" Type="http://schemas.openxmlformats.org/officeDocument/2006/relationships/hyperlink" Target="https://www.epicov.org/epi3/start/EPI_ISL/425348" TargetMode="External"/><Relationship Id="rId493" Type="http://schemas.openxmlformats.org/officeDocument/2006/relationships/hyperlink" Target="https://www.epicov.org/epi3/start/EPI_ISL/416677" TargetMode="External"/><Relationship Id="rId2174" Type="http://schemas.openxmlformats.org/officeDocument/2006/relationships/hyperlink" Target="https://www.epicov.org/epi3/start/EPI_ISL/418364" TargetMode="External"/><Relationship Id="rId3225" Type="http://schemas.openxmlformats.org/officeDocument/2006/relationships/hyperlink" Target="https://www.epicov.org/epi3/start/EPI_ISL/418786" TargetMode="External"/><Relationship Id="rId6795" Type="http://schemas.openxmlformats.org/officeDocument/2006/relationships/hyperlink" Target="https://www.epicov.org/epi3/start/EPI_ISL/428762" TargetMode="External"/><Relationship Id="rId146" Type="http://schemas.openxmlformats.org/officeDocument/2006/relationships/hyperlink" Target="https://www.epicov.org/epi3/start/EPI_ISL/403935" TargetMode="External"/><Relationship Id="rId5397" Type="http://schemas.openxmlformats.org/officeDocument/2006/relationships/hyperlink" Target="https://www.epicov.org/epi3/start/EPI_ISL/423363" TargetMode="External"/><Relationship Id="rId6448" Type="http://schemas.openxmlformats.org/officeDocument/2006/relationships/hyperlink" Target="https://www.epicov.org/epi3/start/EPI_ISL/426013" TargetMode="External"/><Relationship Id="rId7846" Type="http://schemas.openxmlformats.org/officeDocument/2006/relationships/hyperlink" Target="https://www.epicov.org/epi3/start/EPI_ISL/425255" TargetMode="External"/><Relationship Id="rId10827" Type="http://schemas.openxmlformats.org/officeDocument/2006/relationships/hyperlink" Target="https://www.epicov.org/epi3/start/EPI_ISL/423943" TargetMode="External"/><Relationship Id="rId4480" Type="http://schemas.openxmlformats.org/officeDocument/2006/relationships/hyperlink" Target="https://www.epicov.org/epi3/start/EPI_ISL/426960" TargetMode="External"/><Relationship Id="rId5531" Type="http://schemas.openxmlformats.org/officeDocument/2006/relationships/hyperlink" Target="https://www.epicov.org/epi3/start/EPI_ISL/423408" TargetMode="External"/><Relationship Id="rId3082" Type="http://schemas.openxmlformats.org/officeDocument/2006/relationships/hyperlink" Target="https://www.epicov.org/epi3/start/EPI_ISL/419947" TargetMode="External"/><Relationship Id="rId4133" Type="http://schemas.openxmlformats.org/officeDocument/2006/relationships/hyperlink" Target="https://www.epicov.org/epi3/start/EPI_ISL/426854" TargetMode="External"/><Relationship Id="rId8754" Type="http://schemas.openxmlformats.org/officeDocument/2006/relationships/hyperlink" Target="https://www.epicov.org/epi3/start/EPI_ISL/430268" TargetMode="External"/><Relationship Id="rId9805" Type="http://schemas.openxmlformats.org/officeDocument/2006/relationships/hyperlink" Target="https://www.epicov.org/epi3/start/EPI_ISL/428302" TargetMode="External"/><Relationship Id="rId19" Type="http://schemas.openxmlformats.org/officeDocument/2006/relationships/hyperlink" Target="https://www.epicov.org/epi3/start/EPI_ISL/413575" TargetMode="External"/><Relationship Id="rId7356" Type="http://schemas.openxmlformats.org/officeDocument/2006/relationships/hyperlink" Target="https://www.epicov.org/epi3/start/EPI_ISL/429814" TargetMode="External"/><Relationship Id="rId8407" Type="http://schemas.openxmlformats.org/officeDocument/2006/relationships/hyperlink" Target="https://www.epicov.org/epi3/start/EPI_ISL/420798" TargetMode="External"/><Relationship Id="rId10337" Type="http://schemas.openxmlformats.org/officeDocument/2006/relationships/hyperlink" Target="https://www.epicov.org/epi3/start/EPI_ISL/429494" TargetMode="External"/><Relationship Id="rId10684" Type="http://schemas.openxmlformats.org/officeDocument/2006/relationships/hyperlink" Target="https://www.epicov.org/epi3/start/EPI_ISL/423780" TargetMode="External"/><Relationship Id="rId11735" Type="http://schemas.openxmlformats.org/officeDocument/2006/relationships/hyperlink" Target="https://www.epicov.org/epi3/start/EPI_ISL/421622" TargetMode="External"/><Relationship Id="rId7009" Type="http://schemas.openxmlformats.org/officeDocument/2006/relationships/hyperlink" Target="https://www.epicov.org/epi3/start/EPI_ISL/427105" TargetMode="External"/><Relationship Id="rId3966" Type="http://schemas.openxmlformats.org/officeDocument/2006/relationships/hyperlink" Target="https://www.epicov.org/epi3/start/EPI_ISL/425595" TargetMode="External"/><Relationship Id="rId3" Type="http://schemas.openxmlformats.org/officeDocument/2006/relationships/hyperlink" Target="https://www.epicov.org/epi3/start/EPI_ISL/413601" TargetMode="External"/><Relationship Id="rId887" Type="http://schemas.openxmlformats.org/officeDocument/2006/relationships/hyperlink" Target="https://www.epicov.org/epi3/start/EPI_ISL/416419" TargetMode="External"/><Relationship Id="rId2568" Type="http://schemas.openxmlformats.org/officeDocument/2006/relationships/hyperlink" Target="https://www.epicov.org/epi3/start/EPI_ISL/418989" TargetMode="External"/><Relationship Id="rId3619" Type="http://schemas.openxmlformats.org/officeDocument/2006/relationships/hyperlink" Target="https://www.epicov.org/epi3/start/EPI_ISL/418161" TargetMode="External"/><Relationship Id="rId5041" Type="http://schemas.openxmlformats.org/officeDocument/2006/relationships/hyperlink" Target="https://www.epicov.org/epi3/start/EPI_ISL/425402" TargetMode="External"/><Relationship Id="rId9662" Type="http://schemas.openxmlformats.org/officeDocument/2006/relationships/hyperlink" Target="https://www.epicov.org/epi3/start/EPI_ISL/427081" TargetMode="External"/><Relationship Id="rId11592" Type="http://schemas.openxmlformats.org/officeDocument/2006/relationships/hyperlink" Target="https://www.epicov.org/epi3/start/EPI_ISL/423647" TargetMode="External"/><Relationship Id="rId12643" Type="http://schemas.openxmlformats.org/officeDocument/2006/relationships/hyperlink" Target="https://www.epicov.org/epi3/start/EPI_ISL/420221" TargetMode="External"/><Relationship Id="rId1651" Type="http://schemas.openxmlformats.org/officeDocument/2006/relationships/hyperlink" Target="https://www.epicov.org/epi3/start/EPI_ISL/418583" TargetMode="External"/><Relationship Id="rId2702" Type="http://schemas.openxmlformats.org/officeDocument/2006/relationships/hyperlink" Target="https://www.epicov.org/epi3/start/EPI_ISL/418918" TargetMode="External"/><Relationship Id="rId8264" Type="http://schemas.openxmlformats.org/officeDocument/2006/relationships/hyperlink" Target="https://www.epicov.org/epi3/start/EPI_ISL/428990" TargetMode="External"/><Relationship Id="rId9315" Type="http://schemas.openxmlformats.org/officeDocument/2006/relationships/hyperlink" Target="https://www.epicov.org/epi3/start/EPI_ISL/421957" TargetMode="External"/><Relationship Id="rId10194" Type="http://schemas.openxmlformats.org/officeDocument/2006/relationships/hyperlink" Target="https://www.epicov.org/epi3/start/EPI_ISL/420969" TargetMode="External"/><Relationship Id="rId11245" Type="http://schemas.openxmlformats.org/officeDocument/2006/relationships/hyperlink" Target="https://www.epicov.org/epi3/start/EPI_ISL/424873" TargetMode="External"/><Relationship Id="rId1304" Type="http://schemas.openxmlformats.org/officeDocument/2006/relationships/hyperlink" Target="https://www.epicov.org/epi3/start/EPI_ISL/415630" TargetMode="External"/><Relationship Id="rId4874" Type="http://schemas.openxmlformats.org/officeDocument/2006/relationships/hyperlink" Target="https://www.epicov.org/epi3/start/EPI_ISL/426790" TargetMode="External"/><Relationship Id="rId3476" Type="http://schemas.openxmlformats.org/officeDocument/2006/relationships/hyperlink" Target="https://www.epicov.org/epi3/start/EPI_ISL/419306" TargetMode="External"/><Relationship Id="rId4527" Type="http://schemas.openxmlformats.org/officeDocument/2006/relationships/hyperlink" Target="https://www.epicov.org/epi3/start/EPI_ISL/424077" TargetMode="External"/><Relationship Id="rId5925" Type="http://schemas.openxmlformats.org/officeDocument/2006/relationships/hyperlink" Target="https://www.epicov.org/epi3/start/EPI_ISL/424455" TargetMode="External"/><Relationship Id="rId10" Type="http://schemas.openxmlformats.org/officeDocument/2006/relationships/hyperlink" Target="https://www.epicov.org/epi3/start/EPI_ISL/413586" TargetMode="External"/><Relationship Id="rId397" Type="http://schemas.openxmlformats.org/officeDocument/2006/relationships/hyperlink" Target="https://www.epicov.org/epi3/start/EPI_ISL/417928" TargetMode="External"/><Relationship Id="rId2078" Type="http://schemas.openxmlformats.org/officeDocument/2006/relationships/hyperlink" Target="https://www.epicov.org/epi3/start/EPI_ISL/418191" TargetMode="External"/><Relationship Id="rId3129" Type="http://schemas.openxmlformats.org/officeDocument/2006/relationships/hyperlink" Target="https://www.epicov.org/epi3/start/EPI_ISL/418741" TargetMode="External"/><Relationship Id="rId7000" Type="http://schemas.openxmlformats.org/officeDocument/2006/relationships/hyperlink" Target="https://www.epicov.org/epi3/start/EPI_ISL/429763" TargetMode="External"/><Relationship Id="rId6699" Type="http://schemas.openxmlformats.org/officeDocument/2006/relationships/hyperlink" Target="https://www.epicov.org/epi3/start/EPI_ISL/426126" TargetMode="External"/><Relationship Id="rId9172" Type="http://schemas.openxmlformats.org/officeDocument/2006/relationships/hyperlink" Target="https://www.epicov.org/epi3/start/EPI_ISL/429009" TargetMode="External"/><Relationship Id="rId3610" Type="http://schemas.openxmlformats.org/officeDocument/2006/relationships/hyperlink" Target="https://www.epicov.org/epi3/start/EPI_ISL/418164" TargetMode="External"/><Relationship Id="rId12153" Type="http://schemas.openxmlformats.org/officeDocument/2006/relationships/hyperlink" Target="https://www.epicov.org/epi3/start/EPI_ISL/421737" TargetMode="External"/><Relationship Id="rId531" Type="http://schemas.openxmlformats.org/officeDocument/2006/relationships/hyperlink" Target="https://www.epicov.org/epi3/start/EPI_ISL/417924" TargetMode="External"/><Relationship Id="rId1161" Type="http://schemas.openxmlformats.org/officeDocument/2006/relationships/hyperlink" Target="https://www.epicov.org/epi3/start/EPI_ISL/414566" TargetMode="External"/><Relationship Id="rId2212" Type="http://schemas.openxmlformats.org/officeDocument/2006/relationships/hyperlink" Target="https://www.epicov.org/epi3/start/EPI_ISL/417083" TargetMode="External"/><Relationship Id="rId5782" Type="http://schemas.openxmlformats.org/officeDocument/2006/relationships/hyperlink" Target="https://www.epicov.org/epi3/start/EPI_ISL/423182" TargetMode="External"/><Relationship Id="rId6833" Type="http://schemas.openxmlformats.org/officeDocument/2006/relationships/hyperlink" Target="https://www.epicov.org/epi3/start/EPI_ISL/427443" TargetMode="External"/><Relationship Id="rId4384" Type="http://schemas.openxmlformats.org/officeDocument/2006/relationships/hyperlink" Target="https://www.epicov.org/epi3/start/EPI_ISL/425606" TargetMode="External"/><Relationship Id="rId5435" Type="http://schemas.openxmlformats.org/officeDocument/2006/relationships/hyperlink" Target="https://www.epicov.org/epi3/start/EPI_ISL/424851" TargetMode="External"/><Relationship Id="rId4037" Type="http://schemas.openxmlformats.org/officeDocument/2006/relationships/hyperlink" Target="https://www.epicov.org/epi3/start/EPI_ISL/426858" TargetMode="External"/><Relationship Id="rId8658" Type="http://schemas.openxmlformats.org/officeDocument/2006/relationships/hyperlink" Target="https://www.epicov.org/epi3/start/EPI_ISL/430250" TargetMode="External"/><Relationship Id="rId9709" Type="http://schemas.openxmlformats.org/officeDocument/2006/relationships/hyperlink" Target="https://www.epicov.org/epi3/start/EPI_ISL/427067" TargetMode="External"/><Relationship Id="rId11986" Type="http://schemas.openxmlformats.org/officeDocument/2006/relationships/hyperlink" Target="https://www.epicov.org/epi3/start/EPI_ISL/420280" TargetMode="External"/><Relationship Id="rId10588" Type="http://schemas.openxmlformats.org/officeDocument/2006/relationships/hyperlink" Target="https://www.epicov.org/epi3/start/EPI_ISL/423851" TargetMode="External"/><Relationship Id="rId11639" Type="http://schemas.openxmlformats.org/officeDocument/2006/relationships/hyperlink" Target="https://www.epicov.org/epi3/start/EPI_ISL/421008" TargetMode="External"/><Relationship Id="rId3120" Type="http://schemas.openxmlformats.org/officeDocument/2006/relationships/hyperlink" Target="https://www.epicov.org/epi3/start/EPI_ISL/418753" TargetMode="External"/><Relationship Id="rId6690" Type="http://schemas.openxmlformats.org/officeDocument/2006/relationships/hyperlink" Target="https://www.epicov.org/epi3/start/EPI_ISL/426123" TargetMode="External"/><Relationship Id="rId7741" Type="http://schemas.openxmlformats.org/officeDocument/2006/relationships/hyperlink" Target="https://www.epicov.org/epi3/start/EPI_ISL/426544" TargetMode="External"/><Relationship Id="rId10722" Type="http://schemas.openxmlformats.org/officeDocument/2006/relationships/hyperlink" Target="https://www.epicov.org/epi3/start/EPI_ISL/422497" TargetMode="External"/><Relationship Id="rId5292" Type="http://schemas.openxmlformats.org/officeDocument/2006/relationships/hyperlink" Target="https://www.epicov.org/epi3/start/EPI_ISL/425974" TargetMode="External"/><Relationship Id="rId6343" Type="http://schemas.openxmlformats.org/officeDocument/2006/relationships/hyperlink" Target="https://www.epicov.org/epi3/start/EPI_ISL/428682" TargetMode="External"/><Relationship Id="rId2953" Type="http://schemas.openxmlformats.org/officeDocument/2006/relationships/hyperlink" Target="https://www.epicov.org/epi3/start/EPI_ISL/417344" TargetMode="External"/><Relationship Id="rId9566" Type="http://schemas.openxmlformats.org/officeDocument/2006/relationships/hyperlink" Target="https://www.epicov.org/epi3/start/EPI_ISL/430565" TargetMode="External"/><Relationship Id="rId11496" Type="http://schemas.openxmlformats.org/officeDocument/2006/relationships/hyperlink" Target="https://www.epicov.org/epi3/start/EPI_ISL/422431" TargetMode="External"/><Relationship Id="rId12547" Type="http://schemas.openxmlformats.org/officeDocument/2006/relationships/hyperlink" Target="https://www.epicov.org/epi3/start/EPI_ISL/422846" TargetMode="External"/><Relationship Id="rId925" Type="http://schemas.openxmlformats.org/officeDocument/2006/relationships/hyperlink" Target="https://www.epicov.org/epi3/start/EPI_ISL/417821" TargetMode="External"/><Relationship Id="rId1555" Type="http://schemas.openxmlformats.org/officeDocument/2006/relationships/hyperlink" Target="https://www.epicov.org/epi3/start/EPI_ISL/417109" TargetMode="External"/><Relationship Id="rId2606" Type="http://schemas.openxmlformats.org/officeDocument/2006/relationships/hyperlink" Target="https://www.epicov.org/epi3/start/EPI_ISL/416344" TargetMode="External"/><Relationship Id="rId8168" Type="http://schemas.openxmlformats.org/officeDocument/2006/relationships/hyperlink" Target="https://www.epicov.org/epi3/start/EPI_ISL/426314" TargetMode="External"/><Relationship Id="rId9219" Type="http://schemas.openxmlformats.org/officeDocument/2006/relationships/hyperlink" Target="https://www.epicov.org/epi3/start/EPI_ISL/420699" TargetMode="External"/><Relationship Id="rId10098" Type="http://schemas.openxmlformats.org/officeDocument/2006/relationships/hyperlink" Target="https://www.epicov.org/epi3/start/EPI_ISL/430343" TargetMode="External"/><Relationship Id="rId11149" Type="http://schemas.openxmlformats.org/officeDocument/2006/relationships/hyperlink" Target="https://www.epicov.org/epi3/start/EPI_ISL/423604" TargetMode="External"/><Relationship Id="rId1208" Type="http://schemas.openxmlformats.org/officeDocument/2006/relationships/hyperlink" Target="https://www.epicov.org/epi3/start/EPI_ISL/414523" TargetMode="External"/><Relationship Id="rId4778" Type="http://schemas.openxmlformats.org/officeDocument/2006/relationships/hyperlink" Target="https://www.epicov.org/epi3/start/EPI_ISL/426697" TargetMode="External"/><Relationship Id="rId5829" Type="http://schemas.openxmlformats.org/officeDocument/2006/relationships/hyperlink" Target="https://www.epicov.org/epi3/start/EPI_ISL/425745" TargetMode="External"/><Relationship Id="rId7251" Type="http://schemas.openxmlformats.org/officeDocument/2006/relationships/hyperlink" Target="https://www.epicov.org/epi3/start/EPI_ISL/430857" TargetMode="External"/><Relationship Id="rId9700" Type="http://schemas.openxmlformats.org/officeDocument/2006/relationships/hyperlink" Target="https://www.epicov.org/epi3/start/EPI_ISL/428392" TargetMode="External"/><Relationship Id="rId11630" Type="http://schemas.openxmlformats.org/officeDocument/2006/relationships/hyperlink" Target="https://www.epicov.org/epi3/start/EPI_ISL/421011" TargetMode="External"/><Relationship Id="rId8302" Type="http://schemas.openxmlformats.org/officeDocument/2006/relationships/hyperlink" Target="https://www.epicov.org/epi3/start/EPI_ISL/427602" TargetMode="External"/><Relationship Id="rId10232" Type="http://schemas.openxmlformats.org/officeDocument/2006/relationships/hyperlink" Target="https://www.epicov.org/epi3/start/EPI_ISL/429337" TargetMode="External"/><Relationship Id="rId3861" Type="http://schemas.openxmlformats.org/officeDocument/2006/relationships/hyperlink" Target="https://www.epicov.org/epi3/start/EPI_ISL/424228" TargetMode="External"/><Relationship Id="rId4912" Type="http://schemas.openxmlformats.org/officeDocument/2006/relationships/hyperlink" Target="https://www.epicov.org/epi3/start/EPI_ISL/426763" TargetMode="External"/><Relationship Id="rId782" Type="http://schemas.openxmlformats.org/officeDocument/2006/relationships/hyperlink" Target="https://www.epicov.org/epi3/start/EPI_ISL/417721" TargetMode="External"/><Relationship Id="rId2463" Type="http://schemas.openxmlformats.org/officeDocument/2006/relationships/hyperlink" Target="https://www.epicov.org/epi3/start/EPI_ISL/418819" TargetMode="External"/><Relationship Id="rId3514" Type="http://schemas.openxmlformats.org/officeDocument/2006/relationships/hyperlink" Target="https://www.epicov.org/epi3/start/EPI_ISL/419432" TargetMode="External"/><Relationship Id="rId9076" Type="http://schemas.openxmlformats.org/officeDocument/2006/relationships/hyperlink" Target="https://www.epicov.org/epi3/start/EPI_ISL/429011" TargetMode="External"/><Relationship Id="rId12057" Type="http://schemas.openxmlformats.org/officeDocument/2006/relationships/hyperlink" Target="https://www.epicov.org/epi3/start/EPI_ISL/421774" TargetMode="External"/><Relationship Id="rId435" Type="http://schemas.openxmlformats.org/officeDocument/2006/relationships/hyperlink" Target="https://www.epicov.org/epi3/start/EPI_ISL/416618" TargetMode="External"/><Relationship Id="rId1065" Type="http://schemas.openxmlformats.org/officeDocument/2006/relationships/hyperlink" Target="https://www.epicov.org/epi3/start/EPI_ISL/414442" TargetMode="External"/><Relationship Id="rId2116" Type="http://schemas.openxmlformats.org/officeDocument/2006/relationships/hyperlink" Target="https://www.epicov.org/epi3/start/EPI_ISL/418341" TargetMode="External"/><Relationship Id="rId5686" Type="http://schemas.openxmlformats.org/officeDocument/2006/relationships/hyperlink" Target="https://www.epicov.org/epi3/start/EPI_ISL/423146" TargetMode="External"/><Relationship Id="rId6737" Type="http://schemas.openxmlformats.org/officeDocument/2006/relationships/hyperlink" Target="https://www.epicov.org/epi3/start/EPI_ISL/426160" TargetMode="External"/><Relationship Id="rId4288" Type="http://schemas.openxmlformats.org/officeDocument/2006/relationships/hyperlink" Target="https://www.epicov.org/epi3/start/EPI_ISL/423057" TargetMode="External"/><Relationship Id="rId5339" Type="http://schemas.openxmlformats.org/officeDocument/2006/relationships/hyperlink" Target="https://www.epicov.org/epi3/start/EPI_ISL/422007" TargetMode="External"/><Relationship Id="rId9210" Type="http://schemas.openxmlformats.org/officeDocument/2006/relationships/hyperlink" Target="https://www.epicov.org/epi3/start/EPI_ISL/430057" TargetMode="External"/><Relationship Id="rId11140" Type="http://schemas.openxmlformats.org/officeDocument/2006/relationships/hyperlink" Target="https://www.epicov.org/epi3/start/EPI_ISL/424939" TargetMode="External"/><Relationship Id="rId1949" Type="http://schemas.openxmlformats.org/officeDocument/2006/relationships/hyperlink" Target="https://www.epicov.org/epi3/start/EPI_ISL/419579" TargetMode="External"/><Relationship Id="rId5820" Type="http://schemas.openxmlformats.org/officeDocument/2006/relationships/hyperlink" Target="https://www.epicov.org/epi3/start/EPI_ISL/425709" TargetMode="External"/><Relationship Id="rId292" Type="http://schemas.openxmlformats.org/officeDocument/2006/relationships/hyperlink" Target="https://www.epicov.org/epi3/start/EPI_ISL/413854" TargetMode="External"/><Relationship Id="rId3371" Type="http://schemas.openxmlformats.org/officeDocument/2006/relationships/hyperlink" Target="https://www.epicov.org/epi3/start/EPI_ISL/412966" TargetMode="External"/><Relationship Id="rId4422" Type="http://schemas.openxmlformats.org/officeDocument/2006/relationships/hyperlink" Target="https://www.epicov.org/epi3/start/EPI_ISL/424305" TargetMode="External"/><Relationship Id="rId7992" Type="http://schemas.openxmlformats.org/officeDocument/2006/relationships/hyperlink" Target="https://www.epicov.org/epi3/start/EPI_ISL/428880" TargetMode="External"/><Relationship Id="rId3024" Type="http://schemas.openxmlformats.org/officeDocument/2006/relationships/hyperlink" Target="https://www.epicov.org/epi3/start/EPI_ISL/417350" TargetMode="External"/><Relationship Id="rId6594" Type="http://schemas.openxmlformats.org/officeDocument/2006/relationships/hyperlink" Target="https://www.epicov.org/epi3/start/EPI_ISL/429979" TargetMode="External"/><Relationship Id="rId7645" Type="http://schemas.openxmlformats.org/officeDocument/2006/relationships/hyperlink" Target="https://www.epicov.org/epi3/start/EPI_ISL/425136" TargetMode="External"/><Relationship Id="rId10973" Type="http://schemas.openxmlformats.org/officeDocument/2006/relationships/hyperlink" Target="https://www.epicov.org/epi3/start/EPI_ISL/422576" TargetMode="External"/><Relationship Id="rId5196" Type="http://schemas.openxmlformats.org/officeDocument/2006/relationships/hyperlink" Target="https://www.epicov.org/epi3/start/EPI_ISL/422087" TargetMode="External"/><Relationship Id="rId6247" Type="http://schemas.openxmlformats.org/officeDocument/2006/relationships/hyperlink" Target="https://www.epicov.org/epi3/start/EPI_ISL/425870" TargetMode="External"/><Relationship Id="rId10626" Type="http://schemas.openxmlformats.org/officeDocument/2006/relationships/hyperlink" Target="https://www.epicov.org/epi3/start/EPI_ISL/422548" TargetMode="External"/><Relationship Id="rId12798" Type="http://schemas.openxmlformats.org/officeDocument/2006/relationships/hyperlink" Target="https://www.epicov.org/epi3/start/EPI_ISL/420173" TargetMode="External"/><Relationship Id="rId1459" Type="http://schemas.openxmlformats.org/officeDocument/2006/relationships/hyperlink" Target="https://www.epicov.org/epi3/start/EPI_ISL/417197" TargetMode="External"/><Relationship Id="rId2857" Type="http://schemas.openxmlformats.org/officeDocument/2006/relationships/hyperlink" Target="https://www.epicov.org/epi3/start/EPI_ISL/418638" TargetMode="External"/><Relationship Id="rId3908" Type="http://schemas.openxmlformats.org/officeDocument/2006/relationships/hyperlink" Target="https://www.epicov.org/epi3/start/EPI_ISL/426882" TargetMode="External"/><Relationship Id="rId5330" Type="http://schemas.openxmlformats.org/officeDocument/2006/relationships/hyperlink" Target="https://www.epicov.org/epi3/start/EPI_ISL/423341" TargetMode="External"/><Relationship Id="rId829" Type="http://schemas.openxmlformats.org/officeDocument/2006/relationships/hyperlink" Target="https://www.epicov.org/epi3/start/EPI_ISL/417733" TargetMode="External"/><Relationship Id="rId9951" Type="http://schemas.openxmlformats.org/officeDocument/2006/relationships/hyperlink" Target="https://www.epicov.org/epi3/start/EPI_ISL/428346" TargetMode="External"/><Relationship Id="rId11881" Type="http://schemas.openxmlformats.org/officeDocument/2006/relationships/hyperlink" Target="https://www.epicov.org/epi3/start/EPI_ISL/422919" TargetMode="External"/><Relationship Id="rId1940" Type="http://schemas.openxmlformats.org/officeDocument/2006/relationships/hyperlink" Target="https://www.epicov.org/epi3/start/EPI_ISL/419577" TargetMode="External"/><Relationship Id="rId8553" Type="http://schemas.openxmlformats.org/officeDocument/2006/relationships/hyperlink" Target="https://www.epicov.org/epi3/start/EPI_ISL/420762" TargetMode="External"/><Relationship Id="rId9604" Type="http://schemas.openxmlformats.org/officeDocument/2006/relationships/hyperlink" Target="https://www.epicov.org/epi3/start/EPI_ISL/429552" TargetMode="External"/><Relationship Id="rId10483" Type="http://schemas.openxmlformats.org/officeDocument/2006/relationships/hyperlink" Target="https://www.epicov.org/epi3/start/EPI_ISL/430429" TargetMode="External"/><Relationship Id="rId11534" Type="http://schemas.openxmlformats.org/officeDocument/2006/relationships/hyperlink" Target="https://www.epicov.org/epi3/start/EPI_ISL/423744" TargetMode="External"/><Relationship Id="rId7155" Type="http://schemas.openxmlformats.org/officeDocument/2006/relationships/hyperlink" Target="https://www.epicov.org/epi3/start/EPI_ISL/429745" TargetMode="External"/><Relationship Id="rId8206" Type="http://schemas.openxmlformats.org/officeDocument/2006/relationships/hyperlink" Target="https://www.epicov.org/epi3/start/EPI_ISL/428953" TargetMode="External"/><Relationship Id="rId10136" Type="http://schemas.openxmlformats.org/officeDocument/2006/relationships/hyperlink" Target="https://www.epicov.org/epi3/start/EPI_ISL/429394" TargetMode="External"/><Relationship Id="rId3765" Type="http://schemas.openxmlformats.org/officeDocument/2006/relationships/hyperlink" Target="https://www.epicov.org/epi3/start/EPI_ISL/419219" TargetMode="External"/><Relationship Id="rId4816" Type="http://schemas.openxmlformats.org/officeDocument/2006/relationships/hyperlink" Target="https://www.epicov.org/epi3/start/EPI_ISL/424190" TargetMode="External"/><Relationship Id="rId686" Type="http://schemas.openxmlformats.org/officeDocument/2006/relationships/hyperlink" Target="https://www.epicov.org/epi3/start/EPI_ISL/416445" TargetMode="External"/><Relationship Id="rId2367" Type="http://schemas.openxmlformats.org/officeDocument/2006/relationships/hyperlink" Target="https://www.epicov.org/epi3/start/EPI_ISL/418896" TargetMode="External"/><Relationship Id="rId3418" Type="http://schemas.openxmlformats.org/officeDocument/2006/relationships/hyperlink" Target="https://www.epicov.org/epi3/start/EPI_ISL/406030" TargetMode="External"/><Relationship Id="rId339" Type="http://schemas.openxmlformats.org/officeDocument/2006/relationships/hyperlink" Target="https://www.epicov.org/epi3/start/EPI_ISL/416697" TargetMode="External"/><Relationship Id="rId6988" Type="http://schemas.openxmlformats.org/officeDocument/2006/relationships/hyperlink" Target="https://www.epicov.org/epi3/start/EPI_ISL/429757" TargetMode="External"/><Relationship Id="rId9461" Type="http://schemas.openxmlformats.org/officeDocument/2006/relationships/hyperlink" Target="https://www.epicov.org/epi3/start/EPI_ISL/430519" TargetMode="External"/><Relationship Id="rId8063" Type="http://schemas.openxmlformats.org/officeDocument/2006/relationships/hyperlink" Target="https://www.epicov.org/epi3/start/EPI_ISL/427545" TargetMode="External"/><Relationship Id="rId9114" Type="http://schemas.openxmlformats.org/officeDocument/2006/relationships/hyperlink" Target="https://www.epicov.org/epi3/start/EPI_ISL/430008" TargetMode="External"/><Relationship Id="rId11391" Type="http://schemas.openxmlformats.org/officeDocument/2006/relationships/hyperlink" Target="https://www.epicov.org/epi3/start/EPI_ISL/422243" TargetMode="External"/><Relationship Id="rId12442" Type="http://schemas.openxmlformats.org/officeDocument/2006/relationships/hyperlink" Target="https://www.epicov.org/epi3/start/EPI_ISL/420056" TargetMode="External"/><Relationship Id="rId820" Type="http://schemas.openxmlformats.org/officeDocument/2006/relationships/hyperlink" Target="https://www.epicov.org/epi3/start/EPI_ISL/417746" TargetMode="External"/><Relationship Id="rId1450" Type="http://schemas.openxmlformats.org/officeDocument/2006/relationships/hyperlink" Target="https://www.epicov.org/epi3/start/EPI_ISL/417172" TargetMode="External"/><Relationship Id="rId2501" Type="http://schemas.openxmlformats.org/officeDocument/2006/relationships/hyperlink" Target="https://www.epicov.org/epi3/start/EPI_ISL/418847" TargetMode="External"/><Relationship Id="rId11044" Type="http://schemas.openxmlformats.org/officeDocument/2006/relationships/hyperlink" Target="https://www.epicov.org/epi3/start/EPI_ISL/421259" TargetMode="External"/><Relationship Id="rId1103" Type="http://schemas.openxmlformats.org/officeDocument/2006/relationships/hyperlink" Target="https://www.epicov.org/epi3/start/EPI_ISL/414487" TargetMode="External"/><Relationship Id="rId4673" Type="http://schemas.openxmlformats.org/officeDocument/2006/relationships/hyperlink" Target="https://www.epicov.org/epi3/start/EPI_ISL/426653" TargetMode="External"/><Relationship Id="rId5724" Type="http://schemas.openxmlformats.org/officeDocument/2006/relationships/hyperlink" Target="https://www.epicov.org/epi3/start/EPI_ISL/423132" TargetMode="External"/><Relationship Id="rId3275" Type="http://schemas.openxmlformats.org/officeDocument/2006/relationships/hyperlink" Target="https://www.epicov.org/epi3/start/EPI_ISL/418734" TargetMode="External"/><Relationship Id="rId4326" Type="http://schemas.openxmlformats.org/officeDocument/2006/relationships/hyperlink" Target="https://www.epicov.org/epi3/start/EPI_ISL/425601" TargetMode="External"/><Relationship Id="rId7896" Type="http://schemas.openxmlformats.org/officeDocument/2006/relationships/hyperlink" Target="https://www.epicov.org/epi3/start/EPI_ISL/427573" TargetMode="External"/><Relationship Id="rId8947" Type="http://schemas.openxmlformats.org/officeDocument/2006/relationships/hyperlink" Target="https://www.epicov.org/epi3/start/EPI_ISL/421891" TargetMode="External"/><Relationship Id="rId196" Type="http://schemas.openxmlformats.org/officeDocument/2006/relationships/hyperlink" Target="https://www.epicov.org/epi3/start/EPI_ISL/414639" TargetMode="External"/><Relationship Id="rId6498" Type="http://schemas.openxmlformats.org/officeDocument/2006/relationships/hyperlink" Target="https://www.epicov.org/epi3/start/EPI_ISL/427372" TargetMode="External"/><Relationship Id="rId7549" Type="http://schemas.openxmlformats.org/officeDocument/2006/relationships/hyperlink" Target="https://www.epicov.org/epi3/start/EPI_ISL/426407" TargetMode="External"/><Relationship Id="rId10877" Type="http://schemas.openxmlformats.org/officeDocument/2006/relationships/hyperlink" Target="https://www.epicov.org/epi3/start/EPI_ISL/421309" TargetMode="External"/><Relationship Id="rId11928" Type="http://schemas.openxmlformats.org/officeDocument/2006/relationships/hyperlink" Target="https://www.epicov.org/epi3/start/EPI_ISL/421602" TargetMode="External"/><Relationship Id="rId330" Type="http://schemas.openxmlformats.org/officeDocument/2006/relationships/hyperlink" Target="https://www.epicov.org/epi3/start/EPI_ISL/416690" TargetMode="External"/><Relationship Id="rId2011" Type="http://schemas.openxmlformats.org/officeDocument/2006/relationships/hyperlink" Target="https://www.epicov.org/epi3/start/EPI_ISL/419526" TargetMode="External"/><Relationship Id="rId4183" Type="http://schemas.openxmlformats.org/officeDocument/2006/relationships/hyperlink" Target="https://www.epicov.org/epi3/start/EPI_ISL/423016" TargetMode="External"/><Relationship Id="rId5581" Type="http://schemas.openxmlformats.org/officeDocument/2006/relationships/hyperlink" Target="https://www.epicov.org/epi3/start/EPI_ISL/422132" TargetMode="External"/><Relationship Id="rId6632" Type="http://schemas.openxmlformats.org/officeDocument/2006/relationships/hyperlink" Target="https://www.epicov.org/epi3/start/EPI_ISL/430930" TargetMode="External"/><Relationship Id="rId5234" Type="http://schemas.openxmlformats.org/officeDocument/2006/relationships/hyperlink" Target="https://www.epicov.org/epi3/start/EPI_ISL/425952" TargetMode="External"/><Relationship Id="rId9855" Type="http://schemas.openxmlformats.org/officeDocument/2006/relationships/hyperlink" Target="https://www.epicov.org/epi3/start/EPI_ISL/430674" TargetMode="External"/><Relationship Id="rId11785" Type="http://schemas.openxmlformats.org/officeDocument/2006/relationships/hyperlink" Target="https://www.epicov.org/epi3/start/EPI_ISL/420312" TargetMode="External"/><Relationship Id="rId12836" Type="http://schemas.openxmlformats.org/officeDocument/2006/relationships/hyperlink" Target="https://www.epicov.org/epi3/start/EPI_ISL/420192" TargetMode="External"/><Relationship Id="rId69" Type="http://schemas.openxmlformats.org/officeDocument/2006/relationships/hyperlink" Target="https://www.epicov.org/epi3/start/EPI_ISL/413696" TargetMode="External"/><Relationship Id="rId1844" Type="http://schemas.openxmlformats.org/officeDocument/2006/relationships/hyperlink" Target="https://www.epicov.org/epi3/start/EPI_ISL/419801" TargetMode="External"/><Relationship Id="rId8457" Type="http://schemas.openxmlformats.org/officeDocument/2006/relationships/hyperlink" Target="https://www.epicov.org/epi3/start/EPI_ISL/430144" TargetMode="External"/><Relationship Id="rId9508" Type="http://schemas.openxmlformats.org/officeDocument/2006/relationships/hyperlink" Target="https://www.epicov.org/epi3/start/EPI_ISL/429546" TargetMode="External"/><Relationship Id="rId10387" Type="http://schemas.openxmlformats.org/officeDocument/2006/relationships/hyperlink" Target="https://www.epicov.org/epi3/start/EPI_ISL/430473" TargetMode="External"/><Relationship Id="rId11438" Type="http://schemas.openxmlformats.org/officeDocument/2006/relationships/hyperlink" Target="https://www.epicov.org/epi3/start/EPI_ISL/423718" TargetMode="External"/><Relationship Id="rId7059" Type="http://schemas.openxmlformats.org/officeDocument/2006/relationships/hyperlink" Target="https://www.epicov.org/epi3/start/EPI_ISL/429791" TargetMode="External"/><Relationship Id="rId3669" Type="http://schemas.openxmlformats.org/officeDocument/2006/relationships/hyperlink" Target="https://www.epicov.org/epi3/start/EPI_ISL/418064" TargetMode="External"/><Relationship Id="rId7540" Type="http://schemas.openxmlformats.org/officeDocument/2006/relationships/hyperlink" Target="https://www.epicov.org/epi3/start/EPI_ISL/427733" TargetMode="External"/><Relationship Id="rId5091" Type="http://schemas.openxmlformats.org/officeDocument/2006/relationships/hyperlink" Target="https://www.epicov.org/epi3/start/EPI_ISL/426728" TargetMode="External"/><Relationship Id="rId6142" Type="http://schemas.openxmlformats.org/officeDocument/2006/relationships/hyperlink" Target="https://www.epicov.org/epi3/start/EPI_ISL/425825" TargetMode="External"/><Relationship Id="rId10521" Type="http://schemas.openxmlformats.org/officeDocument/2006/relationships/hyperlink" Target="https://www.epicov.org/epi3/start/EPI_ISL/423803" TargetMode="External"/><Relationship Id="rId12693" Type="http://schemas.openxmlformats.org/officeDocument/2006/relationships/hyperlink" Target="https://www.epicov.org/epi3/start/EPI_ISL/420246" TargetMode="External"/><Relationship Id="rId2752" Type="http://schemas.openxmlformats.org/officeDocument/2006/relationships/hyperlink" Target="https://www.epicov.org/epi3/start/EPI_ISL/406960" TargetMode="External"/><Relationship Id="rId3803" Type="http://schemas.openxmlformats.org/officeDocument/2006/relationships/hyperlink" Target="https://www.epicov.org/epi3/start/EPI_ISL/408513" TargetMode="External"/><Relationship Id="rId9365" Type="http://schemas.openxmlformats.org/officeDocument/2006/relationships/hyperlink" Target="https://www.epicov.org/epi3/start/EPI_ISL/421976" TargetMode="External"/><Relationship Id="rId11295" Type="http://schemas.openxmlformats.org/officeDocument/2006/relationships/hyperlink" Target="https://www.epicov.org/epi3/start/EPI_ISL/424898" TargetMode="External"/><Relationship Id="rId12346" Type="http://schemas.openxmlformats.org/officeDocument/2006/relationships/hyperlink" Target="https://www.epicov.org/epi3/start/EPI_ISL/420127" TargetMode="External"/><Relationship Id="rId724" Type="http://schemas.openxmlformats.org/officeDocument/2006/relationships/hyperlink" Target="https://www.epicov.org/epi3/start/EPI_ISL/417795" TargetMode="External"/><Relationship Id="rId1354" Type="http://schemas.openxmlformats.org/officeDocument/2006/relationships/hyperlink" Target="https://www.epicov.org/epi3/start/EPI_ISL/414364" TargetMode="External"/><Relationship Id="rId2405" Type="http://schemas.openxmlformats.org/officeDocument/2006/relationships/hyperlink" Target="https://www.epicov.org/epi3/start/EPI_ISL/417573" TargetMode="External"/><Relationship Id="rId5975" Type="http://schemas.openxmlformats.org/officeDocument/2006/relationships/hyperlink" Target="https://www.epicov.org/epi3/start/EPI_ISL/423106" TargetMode="External"/><Relationship Id="rId9018" Type="http://schemas.openxmlformats.org/officeDocument/2006/relationships/hyperlink" Target="https://www.epicov.org/epi3/start/EPI_ISL/421828" TargetMode="External"/><Relationship Id="rId60" Type="http://schemas.openxmlformats.org/officeDocument/2006/relationships/hyperlink" Target="https://www.epicov.org/epi3/start/EPI_ISL/413555" TargetMode="External"/><Relationship Id="rId1007" Type="http://schemas.openxmlformats.org/officeDocument/2006/relationships/hyperlink" Target="https://www.epicov.org/epi3/start/EPI_ISL/416526" TargetMode="External"/><Relationship Id="rId4577" Type="http://schemas.openxmlformats.org/officeDocument/2006/relationships/hyperlink" Target="https://www.epicov.org/epi3/start/EPI_ISL/425326" TargetMode="External"/><Relationship Id="rId5628" Type="http://schemas.openxmlformats.org/officeDocument/2006/relationships/hyperlink" Target="https://www.epicov.org/epi3/start/EPI_ISL/422152" TargetMode="External"/><Relationship Id="rId3179" Type="http://schemas.openxmlformats.org/officeDocument/2006/relationships/hyperlink" Target="https://www.epicov.org/epi3/start/EPI_ISL/418765" TargetMode="External"/><Relationship Id="rId7050" Type="http://schemas.openxmlformats.org/officeDocument/2006/relationships/hyperlink" Target="https://www.epicov.org/epi3/start/EPI_ISL/427166" TargetMode="External"/><Relationship Id="rId8101" Type="http://schemas.openxmlformats.org/officeDocument/2006/relationships/hyperlink" Target="https://www.epicov.org/epi3/start/EPI_ISL/425062" TargetMode="External"/><Relationship Id="rId10031" Type="http://schemas.openxmlformats.org/officeDocument/2006/relationships/hyperlink" Target="https://www.epicov.org/epi3/start/EPI_ISL/429621" TargetMode="External"/><Relationship Id="rId581" Type="http://schemas.openxmlformats.org/officeDocument/2006/relationships/hyperlink" Target="https://www.epicov.org/epi3/start/EPI_ISL/416725" TargetMode="External"/><Relationship Id="rId2262" Type="http://schemas.openxmlformats.org/officeDocument/2006/relationships/hyperlink" Target="https://www.epicov.org/epi3/start/EPI_ISL/418306" TargetMode="External"/><Relationship Id="rId3660" Type="http://schemas.openxmlformats.org/officeDocument/2006/relationships/hyperlink" Target="https://www.epicov.org/epi3/start/EPI_ISL/418073" TargetMode="External"/><Relationship Id="rId4711" Type="http://schemas.openxmlformats.org/officeDocument/2006/relationships/hyperlink" Target="https://www.epicov.org/epi3/start/EPI_ISL/425355" TargetMode="External"/><Relationship Id="rId234" Type="http://schemas.openxmlformats.org/officeDocument/2006/relationships/hyperlink" Target="https://www.epicov.org/epi3/start/EPI_ISL/412870" TargetMode="External"/><Relationship Id="rId3313" Type="http://schemas.openxmlformats.org/officeDocument/2006/relationships/hyperlink" Target="https://www.epicov.org/epi3/start/EPI_ISL/410543" TargetMode="External"/><Relationship Id="rId6883" Type="http://schemas.openxmlformats.org/officeDocument/2006/relationships/hyperlink" Target="https://www.epicov.org/epi3/start/EPI_ISL/427193" TargetMode="External"/><Relationship Id="rId7934" Type="http://schemas.openxmlformats.org/officeDocument/2006/relationships/hyperlink" Target="https://www.epicov.org/epi3/start/EPI_ISL/428839" TargetMode="External"/><Relationship Id="rId5485" Type="http://schemas.openxmlformats.org/officeDocument/2006/relationships/hyperlink" Target="https://www.epicov.org/epi3/start/EPI_ISL/422164" TargetMode="External"/><Relationship Id="rId6536" Type="http://schemas.openxmlformats.org/officeDocument/2006/relationships/hyperlink" Target="https://www.epicov.org/epi3/start/EPI_ISL/430914" TargetMode="External"/><Relationship Id="rId10915" Type="http://schemas.openxmlformats.org/officeDocument/2006/relationships/hyperlink" Target="https://www.epicov.org/epi3/start/EPI_ISL/423998" TargetMode="External"/><Relationship Id="rId4087" Type="http://schemas.openxmlformats.org/officeDocument/2006/relationships/hyperlink" Target="https://www.epicov.org/epi3/start/EPI_ISL/424213" TargetMode="External"/><Relationship Id="rId5138" Type="http://schemas.openxmlformats.org/officeDocument/2006/relationships/hyperlink" Target="https://www.epicov.org/epi3/start/EPI_ISL/423378" TargetMode="External"/><Relationship Id="rId9759" Type="http://schemas.openxmlformats.org/officeDocument/2006/relationships/hyperlink" Target="https://www.epicov.org/epi3/start/EPI_ISL/430647" TargetMode="External"/><Relationship Id="rId1748" Type="http://schemas.openxmlformats.org/officeDocument/2006/relationships/hyperlink" Target="https://www.epicov.org/epi3/start/EPI_ISL/417202" TargetMode="External"/><Relationship Id="rId11689" Type="http://schemas.openxmlformats.org/officeDocument/2006/relationships/hyperlink" Target="https://www.epicov.org/epi3/start/EPI_ISL/420311" TargetMode="External"/><Relationship Id="rId3170" Type="http://schemas.openxmlformats.org/officeDocument/2006/relationships/hyperlink" Target="https://www.epicov.org/epi3/start/EPI_ISL/417432" TargetMode="External"/><Relationship Id="rId4221" Type="http://schemas.openxmlformats.org/officeDocument/2006/relationships/hyperlink" Target="https://www.epicov.org/epi3/start/EPI_ISL/423045" TargetMode="External"/><Relationship Id="rId6393" Type="http://schemas.openxmlformats.org/officeDocument/2006/relationships/hyperlink" Target="https://www.epicov.org/epi3/start/EPI_ISL/428699" TargetMode="External"/><Relationship Id="rId7791" Type="http://schemas.openxmlformats.org/officeDocument/2006/relationships/hyperlink" Target="https://www.epicov.org/epi3/start/EPI_ISL/426534" TargetMode="External"/><Relationship Id="rId8842" Type="http://schemas.openxmlformats.org/officeDocument/2006/relationships/hyperlink" Target="https://www.epicov.org/epi3/start/EPI_ISL/429204" TargetMode="External"/><Relationship Id="rId10772" Type="http://schemas.openxmlformats.org/officeDocument/2006/relationships/hyperlink" Target="https://www.epicov.org/epi3/start/EPI_ISL/423931" TargetMode="External"/><Relationship Id="rId11823" Type="http://schemas.openxmlformats.org/officeDocument/2006/relationships/hyperlink" Target="https://www.epicov.org/epi3/start/EPI_ISL/420334" TargetMode="External"/><Relationship Id="rId6046" Type="http://schemas.openxmlformats.org/officeDocument/2006/relationships/hyperlink" Target="https://www.epicov.org/epi3/start/EPI_ISL/424596" TargetMode="External"/><Relationship Id="rId7444" Type="http://schemas.openxmlformats.org/officeDocument/2006/relationships/hyperlink" Target="https://www.epicov.org/epi3/start/EPI_ISL/425154" TargetMode="External"/><Relationship Id="rId10425" Type="http://schemas.openxmlformats.org/officeDocument/2006/relationships/hyperlink" Target="https://www.epicov.org/epi3/start/EPI_ISL/429402" TargetMode="External"/><Relationship Id="rId12597" Type="http://schemas.openxmlformats.org/officeDocument/2006/relationships/hyperlink" Target="https://www.epicov.org/epi3/start/EPI_ISL/420202" TargetMode="External"/><Relationship Id="rId975" Type="http://schemas.openxmlformats.org/officeDocument/2006/relationships/hyperlink" Target="https://www.epicov.org/epi3/start/EPI_ISL/416505" TargetMode="External"/><Relationship Id="rId2656" Type="http://schemas.openxmlformats.org/officeDocument/2006/relationships/hyperlink" Target="https://www.epicov.org/epi3/start/EPI_ISL/416380" TargetMode="External"/><Relationship Id="rId3707" Type="http://schemas.openxmlformats.org/officeDocument/2006/relationships/hyperlink" Target="https://www.epicov.org/epi3/start/EPI_ISL/408479" TargetMode="External"/><Relationship Id="rId9269" Type="http://schemas.openxmlformats.org/officeDocument/2006/relationships/hyperlink" Target="https://www.epicov.org/epi3/start/EPI_ISL/421912" TargetMode="External"/><Relationship Id="rId11199" Type="http://schemas.openxmlformats.org/officeDocument/2006/relationships/hyperlink" Target="https://www.epicov.org/epi3/start/EPI_ISL/423630" TargetMode="External"/><Relationship Id="rId628" Type="http://schemas.openxmlformats.org/officeDocument/2006/relationships/hyperlink" Target="https://www.epicov.org/epi3/start/EPI_ISL/415465" TargetMode="External"/><Relationship Id="rId1258" Type="http://schemas.openxmlformats.org/officeDocument/2006/relationships/hyperlink" Target="https://www.epicov.org/epi3/start/EPI_ISL/415533" TargetMode="External"/><Relationship Id="rId2309" Type="http://schemas.openxmlformats.org/officeDocument/2006/relationships/hyperlink" Target="https://www.epicov.org/epi3/start/EPI_ISL/417542" TargetMode="External"/><Relationship Id="rId5879" Type="http://schemas.openxmlformats.org/officeDocument/2006/relationships/hyperlink" Target="https://www.epicov.org/epi3/start/EPI_ISL/425763" TargetMode="External"/><Relationship Id="rId9750" Type="http://schemas.openxmlformats.org/officeDocument/2006/relationships/hyperlink" Target="https://www.epicov.org/epi3/start/EPI_ISL/429659" TargetMode="External"/><Relationship Id="rId8352" Type="http://schemas.openxmlformats.org/officeDocument/2006/relationships/hyperlink" Target="https://www.epicov.org/epi3/start/EPI_ISL/420787" TargetMode="External"/><Relationship Id="rId9403" Type="http://schemas.openxmlformats.org/officeDocument/2006/relationships/hyperlink" Target="https://www.epicov.org/epi3/start/EPI_ISL/428289" TargetMode="External"/><Relationship Id="rId11680" Type="http://schemas.openxmlformats.org/officeDocument/2006/relationships/hyperlink" Target="https://www.epicov.org/epi3/start/EPI_ISL/422397" TargetMode="External"/><Relationship Id="rId12731" Type="http://schemas.openxmlformats.org/officeDocument/2006/relationships/hyperlink" Target="https://www.epicov.org/epi3/start/EPI_ISL/422827" TargetMode="External"/><Relationship Id="rId8005" Type="http://schemas.openxmlformats.org/officeDocument/2006/relationships/hyperlink" Target="https://www.epicov.org/epi3/start/EPI_ISL/427557" TargetMode="External"/><Relationship Id="rId10282" Type="http://schemas.openxmlformats.org/officeDocument/2006/relationships/hyperlink" Target="https://www.epicov.org/epi3/start/EPI_ISL/429322" TargetMode="External"/><Relationship Id="rId11333" Type="http://schemas.openxmlformats.org/officeDocument/2006/relationships/hyperlink" Target="https://www.epicov.org/epi3/start/EPI_ISL/423554" TargetMode="External"/><Relationship Id="rId4962" Type="http://schemas.openxmlformats.org/officeDocument/2006/relationships/hyperlink" Target="https://www.epicov.org/epi3/start/EPI_ISL/425485" TargetMode="External"/><Relationship Id="rId3564" Type="http://schemas.openxmlformats.org/officeDocument/2006/relationships/hyperlink" Target="https://www.epicov.org/epi3/start/EPI_ISL/418127" TargetMode="External"/><Relationship Id="rId4615" Type="http://schemas.openxmlformats.org/officeDocument/2006/relationships/hyperlink" Target="https://www.epicov.org/epi3/start/EPI_ISL/426679" TargetMode="External"/><Relationship Id="rId485" Type="http://schemas.openxmlformats.org/officeDocument/2006/relationships/hyperlink" Target="https://www.epicov.org/epi3/start/EPI_ISL/416672" TargetMode="External"/><Relationship Id="rId2166" Type="http://schemas.openxmlformats.org/officeDocument/2006/relationships/hyperlink" Target="https://www.epicov.org/epi3/start/EPI_ISL/418367" TargetMode="External"/><Relationship Id="rId3217" Type="http://schemas.openxmlformats.org/officeDocument/2006/relationships/hyperlink" Target="https://www.epicov.org/epi3/start/EPI_ISL/418782" TargetMode="External"/><Relationship Id="rId6787" Type="http://schemas.openxmlformats.org/officeDocument/2006/relationships/hyperlink" Target="https://www.epicov.org/epi3/start/EPI_ISL/428710" TargetMode="External"/><Relationship Id="rId7838" Type="http://schemas.openxmlformats.org/officeDocument/2006/relationships/hyperlink" Target="https://www.epicov.org/epi3/start/EPI_ISL/426566" TargetMode="External"/><Relationship Id="rId138" Type="http://schemas.openxmlformats.org/officeDocument/2006/relationships/hyperlink" Target="https://www.epicov.org/epi3/start/EPI_ISL/412054" TargetMode="External"/><Relationship Id="rId5389" Type="http://schemas.openxmlformats.org/officeDocument/2006/relationships/hyperlink" Target="https://www.epicov.org/epi3/start/EPI_ISL/423367" TargetMode="External"/><Relationship Id="rId9260" Type="http://schemas.openxmlformats.org/officeDocument/2006/relationships/hyperlink" Target="https://www.epicov.org/epi3/start/EPI_ISL/429049" TargetMode="External"/><Relationship Id="rId10819" Type="http://schemas.openxmlformats.org/officeDocument/2006/relationships/hyperlink" Target="https://www.epicov.org/epi3/start/EPI_ISL/423947" TargetMode="External"/><Relationship Id="rId11190" Type="http://schemas.openxmlformats.org/officeDocument/2006/relationships/hyperlink" Target="https://www.epicov.org/epi3/start/EPI_ISL/424964" TargetMode="External"/><Relationship Id="rId12241" Type="http://schemas.openxmlformats.org/officeDocument/2006/relationships/hyperlink" Target="https://www.epicov.org/epi3/start/EPI_ISL/422746" TargetMode="External"/><Relationship Id="rId2300" Type="http://schemas.openxmlformats.org/officeDocument/2006/relationships/hyperlink" Target="https://www.epicov.org/epi3/start/EPI_ISL/418325" TargetMode="External"/><Relationship Id="rId1999" Type="http://schemas.openxmlformats.org/officeDocument/2006/relationships/hyperlink" Target="https://www.epicov.org/epi3/start/EPI_ISL/419500" TargetMode="External"/><Relationship Id="rId4472" Type="http://schemas.openxmlformats.org/officeDocument/2006/relationships/hyperlink" Target="https://www.epicov.org/epi3/start/EPI_ISL/424332" TargetMode="External"/><Relationship Id="rId5870" Type="http://schemas.openxmlformats.org/officeDocument/2006/relationships/hyperlink" Target="https://www.epicov.org/epi3/start/EPI_ISL/425766" TargetMode="External"/><Relationship Id="rId6921" Type="http://schemas.openxmlformats.org/officeDocument/2006/relationships/hyperlink" Target="https://www.epicov.org/epi3/start/EPI_ISL/429773" TargetMode="External"/><Relationship Id="rId3074" Type="http://schemas.openxmlformats.org/officeDocument/2006/relationships/hyperlink" Target="https://www.epicov.org/epi3/start/EPI_ISL/419905" TargetMode="External"/><Relationship Id="rId4125" Type="http://schemas.openxmlformats.org/officeDocument/2006/relationships/hyperlink" Target="https://www.epicov.org/epi3/start/EPI_ISL/424200" TargetMode="External"/><Relationship Id="rId5523" Type="http://schemas.openxmlformats.org/officeDocument/2006/relationships/hyperlink" Target="https://www.epicov.org/epi3/start/EPI_ISL/423414" TargetMode="External"/><Relationship Id="rId7695" Type="http://schemas.openxmlformats.org/officeDocument/2006/relationships/hyperlink" Target="https://www.epicov.org/epi3/start/EPI_ISL/427701" TargetMode="External"/><Relationship Id="rId8746" Type="http://schemas.openxmlformats.org/officeDocument/2006/relationships/hyperlink" Target="https://www.epicov.org/epi3/start/EPI_ISL/430266" TargetMode="External"/><Relationship Id="rId10676" Type="http://schemas.openxmlformats.org/officeDocument/2006/relationships/hyperlink" Target="https://www.epicov.org/epi3/start/EPI_ISL/423787" TargetMode="External"/><Relationship Id="rId11727" Type="http://schemas.openxmlformats.org/officeDocument/2006/relationships/hyperlink" Target="https://www.epicov.org/epi3/start/EPI_ISL/421626" TargetMode="External"/><Relationship Id="rId6297" Type="http://schemas.openxmlformats.org/officeDocument/2006/relationships/hyperlink" Target="https://www.epicov.org/epi3/start/EPI_ISL/423233" TargetMode="External"/><Relationship Id="rId7348" Type="http://schemas.openxmlformats.org/officeDocument/2006/relationships/hyperlink" Target="https://www.epicov.org/epi3/start/EPI_ISL/429808" TargetMode="External"/><Relationship Id="rId10329" Type="http://schemas.openxmlformats.org/officeDocument/2006/relationships/hyperlink" Target="https://www.epicov.org/epi3/start/EPI_ISL/429491" TargetMode="External"/><Relationship Id="rId3958" Type="http://schemas.openxmlformats.org/officeDocument/2006/relationships/hyperlink" Target="https://www.epicov.org/epi3/start/EPI_ISL/425599" TargetMode="External"/><Relationship Id="rId879" Type="http://schemas.openxmlformats.org/officeDocument/2006/relationships/hyperlink" Target="https://www.epicov.org/epi3/start/EPI_ISL/416428" TargetMode="External"/><Relationship Id="rId5380" Type="http://schemas.openxmlformats.org/officeDocument/2006/relationships/hyperlink" Target="https://www.epicov.org/epi3/start/EPI_ISL/424657" TargetMode="External"/><Relationship Id="rId6431" Type="http://schemas.openxmlformats.org/officeDocument/2006/relationships/hyperlink" Target="https://www.epicov.org/epi3/start/EPI_ISL/429999" TargetMode="External"/><Relationship Id="rId10810" Type="http://schemas.openxmlformats.org/officeDocument/2006/relationships/hyperlink" Target="https://www.epicov.org/epi3/start/EPI_ISL/422621" TargetMode="External"/><Relationship Id="rId5033" Type="http://schemas.openxmlformats.org/officeDocument/2006/relationships/hyperlink" Target="https://www.epicov.org/epi3/start/EPI_ISL/426711" TargetMode="External"/><Relationship Id="rId1990" Type="http://schemas.openxmlformats.org/officeDocument/2006/relationships/hyperlink" Target="https://www.epicov.org/epi3/start/EPI_ISL/418285" TargetMode="External"/><Relationship Id="rId8256" Type="http://schemas.openxmlformats.org/officeDocument/2006/relationships/hyperlink" Target="https://www.epicov.org/epi3/start/EPI_ISL/426326" TargetMode="External"/><Relationship Id="rId9654" Type="http://schemas.openxmlformats.org/officeDocument/2006/relationships/hyperlink" Target="https://www.epicov.org/epi3/start/EPI_ISL/427073" TargetMode="External"/><Relationship Id="rId11584" Type="http://schemas.openxmlformats.org/officeDocument/2006/relationships/hyperlink" Target="https://www.epicov.org/epi3/start/EPI_ISL/423650" TargetMode="External"/><Relationship Id="rId12635" Type="http://schemas.openxmlformats.org/officeDocument/2006/relationships/hyperlink" Target="https://www.epicov.org/epi3/start/EPI_ISL/420225" TargetMode="External"/><Relationship Id="rId1643" Type="http://schemas.openxmlformats.org/officeDocument/2006/relationships/hyperlink" Target="https://www.epicov.org/epi3/start/EPI_ISL/417260" TargetMode="External"/><Relationship Id="rId9307" Type="http://schemas.openxmlformats.org/officeDocument/2006/relationships/hyperlink" Target="https://www.epicov.org/epi3/start/EPI_ISL/421921" TargetMode="External"/><Relationship Id="rId10186" Type="http://schemas.openxmlformats.org/officeDocument/2006/relationships/hyperlink" Target="https://www.epicov.org/epi3/start/EPI_ISL/429307" TargetMode="External"/><Relationship Id="rId11237" Type="http://schemas.openxmlformats.org/officeDocument/2006/relationships/hyperlink" Target="https://www.epicov.org/epi3/start/EPI_ISL/422214" TargetMode="External"/><Relationship Id="rId4866" Type="http://schemas.openxmlformats.org/officeDocument/2006/relationships/hyperlink" Target="https://www.epicov.org/epi3/start/EPI_ISL/425434" TargetMode="External"/><Relationship Id="rId5917" Type="http://schemas.openxmlformats.org/officeDocument/2006/relationships/hyperlink" Target="https://www.epicov.org/epi3/start/EPI_ISL/425789" TargetMode="External"/><Relationship Id="rId3468" Type="http://schemas.openxmlformats.org/officeDocument/2006/relationships/hyperlink" Target="https://www.epicov.org/epi3/start/EPI_ISL/418047" TargetMode="External"/><Relationship Id="rId4519" Type="http://schemas.openxmlformats.org/officeDocument/2006/relationships/hyperlink" Target="https://www.epicov.org/epi3/start/EPI_ISL/424317" TargetMode="External"/><Relationship Id="rId10320" Type="http://schemas.openxmlformats.org/officeDocument/2006/relationships/hyperlink" Target="https://www.epicov.org/epi3/start/EPI_ISL/420916" TargetMode="External"/><Relationship Id="rId389" Type="http://schemas.openxmlformats.org/officeDocument/2006/relationships/hyperlink" Target="https://www.epicov.org/epi3/start/EPI_ISL/416603" TargetMode="External"/><Relationship Id="rId870" Type="http://schemas.openxmlformats.org/officeDocument/2006/relationships/hyperlink" Target="https://www.epicov.org/epi3/start/EPI_ISL/417754" TargetMode="External"/><Relationship Id="rId2551" Type="http://schemas.openxmlformats.org/officeDocument/2006/relationships/hyperlink" Target="https://www.epicov.org/epi3/start/EPI_ISL/417655" TargetMode="External"/><Relationship Id="rId9164" Type="http://schemas.openxmlformats.org/officeDocument/2006/relationships/hyperlink" Target="https://www.epicov.org/epi3/start/EPI_ISL/429003" TargetMode="External"/><Relationship Id="rId11094" Type="http://schemas.openxmlformats.org/officeDocument/2006/relationships/hyperlink" Target="https://www.epicov.org/epi3/start/EPI_ISL/424902" TargetMode="External"/><Relationship Id="rId12492" Type="http://schemas.openxmlformats.org/officeDocument/2006/relationships/hyperlink" Target="https://www.epicov.org/epi3/start/EPI_ISL/420076" TargetMode="External"/><Relationship Id="rId523" Type="http://schemas.openxmlformats.org/officeDocument/2006/relationships/hyperlink" Target="https://www.epicov.org/epi3/start/EPI_ISL/417998" TargetMode="External"/><Relationship Id="rId1153" Type="http://schemas.openxmlformats.org/officeDocument/2006/relationships/hyperlink" Target="https://www.epicov.org/epi3/start/EPI_ISL/414579" TargetMode="External"/><Relationship Id="rId2204" Type="http://schemas.openxmlformats.org/officeDocument/2006/relationships/hyperlink" Target="https://www.epicov.org/epi3/start/EPI_ISL/418380" TargetMode="External"/><Relationship Id="rId3602" Type="http://schemas.openxmlformats.org/officeDocument/2006/relationships/hyperlink" Target="https://www.epicov.org/epi3/start/EPI_ISL/418144" TargetMode="External"/><Relationship Id="rId12145" Type="http://schemas.openxmlformats.org/officeDocument/2006/relationships/hyperlink" Target="https://www.epicov.org/epi3/start/EPI_ISL/421705" TargetMode="External"/><Relationship Id="rId5774" Type="http://schemas.openxmlformats.org/officeDocument/2006/relationships/hyperlink" Target="https://www.epicov.org/epi3/start/EPI_ISL/423150" TargetMode="External"/><Relationship Id="rId6825" Type="http://schemas.openxmlformats.org/officeDocument/2006/relationships/hyperlink" Target="https://www.epicov.org/epi3/start/EPI_ISL/428770" TargetMode="External"/><Relationship Id="rId4376" Type="http://schemas.openxmlformats.org/officeDocument/2006/relationships/hyperlink" Target="https://www.epicov.org/epi3/start/EPI_ISL/426926" TargetMode="External"/><Relationship Id="rId5427" Type="http://schemas.openxmlformats.org/officeDocument/2006/relationships/hyperlink" Target="https://www.epicov.org/epi3/start/EPI_ISL/423501" TargetMode="External"/><Relationship Id="rId8997" Type="http://schemas.openxmlformats.org/officeDocument/2006/relationships/hyperlink" Target="https://www.epicov.org/epi3/start/EPI_ISL/420507" TargetMode="External"/><Relationship Id="rId4029" Type="http://schemas.openxmlformats.org/officeDocument/2006/relationships/hyperlink" Target="https://www.epicov.org/epi3/start/EPI_ISL/426807" TargetMode="External"/><Relationship Id="rId7599" Type="http://schemas.openxmlformats.org/officeDocument/2006/relationships/hyperlink" Target="https://www.epicov.org/epi3/start/EPI_ISL/425118" TargetMode="External"/><Relationship Id="rId11978" Type="http://schemas.openxmlformats.org/officeDocument/2006/relationships/hyperlink" Target="https://www.epicov.org/epi3/start/EPI_ISL/420286" TargetMode="External"/><Relationship Id="rId4510" Type="http://schemas.openxmlformats.org/officeDocument/2006/relationships/hyperlink" Target="https://www.epicov.org/epi3/start/EPI_ISL/426970" TargetMode="External"/><Relationship Id="rId380" Type="http://schemas.openxmlformats.org/officeDocument/2006/relationships/hyperlink" Target="https://www.epicov.org/epi3/start/EPI_ISL/417939" TargetMode="External"/><Relationship Id="rId2061" Type="http://schemas.openxmlformats.org/officeDocument/2006/relationships/hyperlink" Target="https://www.epicov.org/epi3/start/EPI_ISL/418203" TargetMode="External"/><Relationship Id="rId3112" Type="http://schemas.openxmlformats.org/officeDocument/2006/relationships/hyperlink" Target="https://www.epicov.org/epi3/start/EPI_ISL/418750" TargetMode="External"/><Relationship Id="rId6682" Type="http://schemas.openxmlformats.org/officeDocument/2006/relationships/hyperlink" Target="https://www.epicov.org/epi3/start/EPI_ISL/427451" TargetMode="External"/><Relationship Id="rId5284" Type="http://schemas.openxmlformats.org/officeDocument/2006/relationships/hyperlink" Target="https://www.epicov.org/epi3/start/EPI_ISL/423313" TargetMode="External"/><Relationship Id="rId6335" Type="http://schemas.openxmlformats.org/officeDocument/2006/relationships/hyperlink" Target="https://www.epicov.org/epi3/start/EPI_ISL/428681" TargetMode="External"/><Relationship Id="rId7733" Type="http://schemas.openxmlformats.org/officeDocument/2006/relationships/hyperlink" Target="https://www.epicov.org/epi3/start/EPI_ISL/425203" TargetMode="External"/><Relationship Id="rId10714" Type="http://schemas.openxmlformats.org/officeDocument/2006/relationships/hyperlink" Target="https://www.epicov.org/epi3/start/EPI_ISL/423792" TargetMode="External"/><Relationship Id="rId1894" Type="http://schemas.openxmlformats.org/officeDocument/2006/relationships/hyperlink" Target="https://www.epicov.org/epi3/start/EPI_ISL/419550" TargetMode="External"/><Relationship Id="rId2945" Type="http://schemas.openxmlformats.org/officeDocument/2006/relationships/hyperlink" Target="https://www.epicov.org/epi3/start/EPI_ISL/417317" TargetMode="External"/><Relationship Id="rId9558" Type="http://schemas.openxmlformats.org/officeDocument/2006/relationships/hyperlink" Target="https://www.epicov.org/epi3/start/EPI_ISL/430561" TargetMode="External"/><Relationship Id="rId11488" Type="http://schemas.openxmlformats.org/officeDocument/2006/relationships/hyperlink" Target="https://www.epicov.org/epi3/start/EPI_ISL/423725" TargetMode="External"/><Relationship Id="rId12539" Type="http://schemas.openxmlformats.org/officeDocument/2006/relationships/hyperlink" Target="https://www.epicov.org/epi3/start/EPI_ISL/422852" TargetMode="External"/><Relationship Id="rId917" Type="http://schemas.openxmlformats.org/officeDocument/2006/relationships/hyperlink" Target="https://www.epicov.org/epi3/start/EPI_ISL/416582" TargetMode="External"/><Relationship Id="rId1547" Type="http://schemas.openxmlformats.org/officeDocument/2006/relationships/hyperlink" Target="https://www.epicov.org/epi3/start/EPI_ISL/418436" TargetMode="External"/><Relationship Id="rId4020" Type="http://schemas.openxmlformats.org/officeDocument/2006/relationships/hyperlink" Target="https://www.epicov.org/epi3/start/EPI_ISL/425501" TargetMode="External"/><Relationship Id="rId7590" Type="http://schemas.openxmlformats.org/officeDocument/2006/relationships/hyperlink" Target="https://www.epicov.org/epi3/start/EPI_ISL/426465" TargetMode="External"/><Relationship Id="rId8641" Type="http://schemas.openxmlformats.org/officeDocument/2006/relationships/hyperlink" Target="https://www.epicov.org/epi3/start/EPI_ISL/429255" TargetMode="External"/><Relationship Id="rId6192" Type="http://schemas.openxmlformats.org/officeDocument/2006/relationships/hyperlink" Target="https://www.epicov.org/epi3/start/EPI_ISL/424514" TargetMode="External"/><Relationship Id="rId7243" Type="http://schemas.openxmlformats.org/officeDocument/2006/relationships/hyperlink" Target="https://www.epicov.org/epi3/start/EPI_ISL/427249" TargetMode="External"/><Relationship Id="rId10571" Type="http://schemas.openxmlformats.org/officeDocument/2006/relationships/hyperlink" Target="https://www.epicov.org/epi3/start/EPI_ISL/422529" TargetMode="External"/><Relationship Id="rId11622" Type="http://schemas.openxmlformats.org/officeDocument/2006/relationships/hyperlink" Target="https://www.epicov.org/epi3/start/EPI_ISL/423676" TargetMode="External"/><Relationship Id="rId10224" Type="http://schemas.openxmlformats.org/officeDocument/2006/relationships/hyperlink" Target="https://www.epicov.org/epi3/start/EPI_ISL/429334" TargetMode="External"/><Relationship Id="rId3853" Type="http://schemas.openxmlformats.org/officeDocument/2006/relationships/hyperlink" Target="https://www.epicov.org/epi3/start/EPI_ISL/424232" TargetMode="External"/><Relationship Id="rId4904" Type="http://schemas.openxmlformats.org/officeDocument/2006/relationships/hyperlink" Target="https://www.epicov.org/epi3/start/EPI_ISL/424131" TargetMode="External"/><Relationship Id="rId9068" Type="http://schemas.openxmlformats.org/officeDocument/2006/relationships/hyperlink" Target="https://www.epicov.org/epi3/start/EPI_ISL/420512" TargetMode="External"/><Relationship Id="rId12396" Type="http://schemas.openxmlformats.org/officeDocument/2006/relationships/hyperlink" Target="https://www.epicov.org/epi3/start/EPI_ISL/422698" TargetMode="External"/><Relationship Id="rId774" Type="http://schemas.openxmlformats.org/officeDocument/2006/relationships/hyperlink" Target="https://www.epicov.org/epi3/start/EPI_ISL/416487" TargetMode="External"/><Relationship Id="rId1057" Type="http://schemas.openxmlformats.org/officeDocument/2006/relationships/hyperlink" Target="https://www.epicov.org/epi3/start/EPI_ISL/414454" TargetMode="External"/><Relationship Id="rId2455" Type="http://schemas.openxmlformats.org/officeDocument/2006/relationships/hyperlink" Target="https://www.epicov.org/epi3/start/EPI_ISL/418827" TargetMode="External"/><Relationship Id="rId3506" Type="http://schemas.openxmlformats.org/officeDocument/2006/relationships/hyperlink" Target="https://www.epicov.org/epi3/start/EPI_ISL/419446" TargetMode="External"/><Relationship Id="rId12049" Type="http://schemas.openxmlformats.org/officeDocument/2006/relationships/hyperlink" Target="https://www.epicov.org/epi3/start/EPI_ISL/421778" TargetMode="External"/><Relationship Id="rId427" Type="http://schemas.openxmlformats.org/officeDocument/2006/relationships/hyperlink" Target="https://www.epicov.org/epi3/start/EPI_ISL/416625" TargetMode="External"/><Relationship Id="rId2108" Type="http://schemas.openxmlformats.org/officeDocument/2006/relationships/hyperlink" Target="https://www.epicov.org/epi3/start/EPI_ISL/417028" TargetMode="External"/><Relationship Id="rId5678" Type="http://schemas.openxmlformats.org/officeDocument/2006/relationships/hyperlink" Target="https://www.epicov.org/epi3/start/EPI_ISL/425805" TargetMode="External"/><Relationship Id="rId6729" Type="http://schemas.openxmlformats.org/officeDocument/2006/relationships/hyperlink" Target="https://www.epicov.org/epi3/start/EPI_ISL/427469" TargetMode="External"/><Relationship Id="rId12530" Type="http://schemas.openxmlformats.org/officeDocument/2006/relationships/hyperlink" Target="https://www.epicov.org/epi3/start/EPI_ISL/420084" TargetMode="External"/><Relationship Id="rId8151" Type="http://schemas.openxmlformats.org/officeDocument/2006/relationships/hyperlink" Target="https://www.epicov.org/epi3/start/EPI_ISL/427636" TargetMode="External"/><Relationship Id="rId9202" Type="http://schemas.openxmlformats.org/officeDocument/2006/relationships/hyperlink" Target="https://www.epicov.org/epi3/start/EPI_ISL/430053" TargetMode="External"/><Relationship Id="rId10081" Type="http://schemas.openxmlformats.org/officeDocument/2006/relationships/hyperlink" Target="https://www.epicov.org/epi3/start/EPI_ISL/429386" TargetMode="External"/><Relationship Id="rId11132" Type="http://schemas.openxmlformats.org/officeDocument/2006/relationships/hyperlink" Target="https://www.epicov.org/epi3/start/EPI_ISL/424943" TargetMode="External"/><Relationship Id="rId4761" Type="http://schemas.openxmlformats.org/officeDocument/2006/relationships/hyperlink" Target="https://www.epicov.org/epi3/start/EPI_ISL/424044" TargetMode="External"/><Relationship Id="rId3363" Type="http://schemas.openxmlformats.org/officeDocument/2006/relationships/hyperlink" Target="https://www.epicov.org/epi3/start/EPI_ISL/412970" TargetMode="External"/><Relationship Id="rId4414" Type="http://schemas.openxmlformats.org/officeDocument/2006/relationships/hyperlink" Target="https://www.epicov.org/epi3/start/EPI_ISL/426985" TargetMode="External"/><Relationship Id="rId5812" Type="http://schemas.openxmlformats.org/officeDocument/2006/relationships/hyperlink" Target="https://www.epicov.org/epi3/start/EPI_ISL/425717" TargetMode="External"/><Relationship Id="rId284" Type="http://schemas.openxmlformats.org/officeDocument/2006/relationships/hyperlink" Target="https://www.epicov.org/epi3/start/EPI_ISL/413856" TargetMode="External"/><Relationship Id="rId3016" Type="http://schemas.openxmlformats.org/officeDocument/2006/relationships/hyperlink" Target="https://www.epicov.org/epi3/start/EPI_ISL/417364" TargetMode="External"/><Relationship Id="rId7984" Type="http://schemas.openxmlformats.org/officeDocument/2006/relationships/hyperlink" Target="https://www.epicov.org/epi3/start/EPI_ISL/427503" TargetMode="External"/><Relationship Id="rId10965" Type="http://schemas.openxmlformats.org/officeDocument/2006/relationships/hyperlink" Target="https://www.epicov.org/epi3/start/EPI_ISL/423906" TargetMode="External"/><Relationship Id="rId5188" Type="http://schemas.openxmlformats.org/officeDocument/2006/relationships/hyperlink" Target="https://www.epicov.org/epi3/start/EPI_ISL/422093" TargetMode="External"/><Relationship Id="rId6586" Type="http://schemas.openxmlformats.org/officeDocument/2006/relationships/hyperlink" Target="https://www.epicov.org/epi3/start/EPI_ISL/427314" TargetMode="External"/><Relationship Id="rId7637" Type="http://schemas.openxmlformats.org/officeDocument/2006/relationships/hyperlink" Target="https://www.epicov.org/epi3/start/EPI_ISL/426447" TargetMode="External"/><Relationship Id="rId10618" Type="http://schemas.openxmlformats.org/officeDocument/2006/relationships/hyperlink" Target="https://www.epicov.org/epi3/start/EPI_ISL/422550" TargetMode="External"/><Relationship Id="rId6239" Type="http://schemas.openxmlformats.org/officeDocument/2006/relationships/hyperlink" Target="https://www.epicov.org/epi3/start/EPI_ISL/423210" TargetMode="External"/><Relationship Id="rId12040" Type="http://schemas.openxmlformats.org/officeDocument/2006/relationships/hyperlink" Target="https://www.epicov.org/epi3/start/EPI_ISL/421780" TargetMode="External"/><Relationship Id="rId1798" Type="http://schemas.openxmlformats.org/officeDocument/2006/relationships/hyperlink" Target="https://www.epicov.org/epi3/start/EPI_ISL/417214" TargetMode="External"/><Relationship Id="rId2849" Type="http://schemas.openxmlformats.org/officeDocument/2006/relationships/hyperlink" Target="https://www.epicov.org/epi3/start/EPI_ISL/418633" TargetMode="External"/><Relationship Id="rId6720" Type="http://schemas.openxmlformats.org/officeDocument/2006/relationships/hyperlink" Target="https://www.epicov.org/epi3/start/EPI_ISL/428794" TargetMode="External"/><Relationship Id="rId4271" Type="http://schemas.openxmlformats.org/officeDocument/2006/relationships/hyperlink" Target="https://www.epicov.org/epi3/start/EPI_ISL/424396" TargetMode="External"/><Relationship Id="rId5322" Type="http://schemas.openxmlformats.org/officeDocument/2006/relationships/hyperlink" Target="https://www.epicov.org/epi3/start/EPI_ISL/422011" TargetMode="External"/><Relationship Id="rId8892" Type="http://schemas.openxmlformats.org/officeDocument/2006/relationships/hyperlink" Target="https://www.epicov.org/epi3/start/EPI_ISL/420548" TargetMode="External"/><Relationship Id="rId7494" Type="http://schemas.openxmlformats.org/officeDocument/2006/relationships/hyperlink" Target="https://www.epicov.org/epi3/start/EPI_ISL/426421" TargetMode="External"/><Relationship Id="rId8545" Type="http://schemas.openxmlformats.org/officeDocument/2006/relationships/hyperlink" Target="https://www.epicov.org/epi3/start/EPI_ISL/420768" TargetMode="External"/><Relationship Id="rId9943" Type="http://schemas.openxmlformats.org/officeDocument/2006/relationships/hyperlink" Target="https://www.epicov.org/epi3/start/EPI_ISL/427012" TargetMode="External"/><Relationship Id="rId11873" Type="http://schemas.openxmlformats.org/officeDocument/2006/relationships/hyperlink" Target="https://www.epicov.org/epi3/start/EPI_ISL/422925" TargetMode="External"/><Relationship Id="rId1932" Type="http://schemas.openxmlformats.org/officeDocument/2006/relationships/hyperlink" Target="https://www.epicov.org/epi3/start/EPI_ISL/418242" TargetMode="External"/><Relationship Id="rId6096" Type="http://schemas.openxmlformats.org/officeDocument/2006/relationships/hyperlink" Target="https://www.epicov.org/epi3/start/EPI_ISL/423273" TargetMode="External"/><Relationship Id="rId7147" Type="http://schemas.openxmlformats.org/officeDocument/2006/relationships/hyperlink" Target="https://www.epicov.org/epi3/start/EPI_ISL/430725" TargetMode="External"/><Relationship Id="rId10475" Type="http://schemas.openxmlformats.org/officeDocument/2006/relationships/hyperlink" Target="https://www.epicov.org/epi3/start/EPI_ISL/429433" TargetMode="External"/><Relationship Id="rId11526" Type="http://schemas.openxmlformats.org/officeDocument/2006/relationships/hyperlink" Target="https://www.epicov.org/epi3/start/EPI_ISL/423748" TargetMode="External"/><Relationship Id="rId10128" Type="http://schemas.openxmlformats.org/officeDocument/2006/relationships/hyperlink" Target="https://www.epicov.org/epi3/start/EPI_ISL/429368" TargetMode="External"/><Relationship Id="rId3757" Type="http://schemas.openxmlformats.org/officeDocument/2006/relationships/hyperlink" Target="https://www.epicov.org/epi3/start/EPI_ISL/419210" TargetMode="External"/><Relationship Id="rId4808" Type="http://schemas.openxmlformats.org/officeDocument/2006/relationships/hyperlink" Target="https://www.epicov.org/epi3/start/EPI_ISL/424198" TargetMode="External"/><Relationship Id="rId678" Type="http://schemas.openxmlformats.org/officeDocument/2006/relationships/hyperlink" Target="https://www.epicov.org/epi3/start/EPI_ISL/416441" TargetMode="External"/><Relationship Id="rId2359" Type="http://schemas.openxmlformats.org/officeDocument/2006/relationships/hyperlink" Target="https://www.epicov.org/epi3/start/EPI_ISL/418892" TargetMode="External"/><Relationship Id="rId6230" Type="http://schemas.openxmlformats.org/officeDocument/2006/relationships/hyperlink" Target="https://www.epicov.org/epi3/start/EPI_ISL/423215" TargetMode="External"/><Relationship Id="rId9453" Type="http://schemas.openxmlformats.org/officeDocument/2006/relationships/hyperlink" Target="https://www.epicov.org/epi3/start/EPI_ISL/430596" TargetMode="External"/><Relationship Id="rId11383" Type="http://schemas.openxmlformats.org/officeDocument/2006/relationships/hyperlink" Target="https://www.epicov.org/epi3/start/EPI_ISL/422247" TargetMode="External"/><Relationship Id="rId12781" Type="http://schemas.openxmlformats.org/officeDocument/2006/relationships/hyperlink" Target="https://www.epicov.org/epi3/start/EPI_ISL/420142" TargetMode="External"/><Relationship Id="rId812" Type="http://schemas.openxmlformats.org/officeDocument/2006/relationships/hyperlink" Target="https://www.epicov.org/epi3/start/EPI_ISL/417742" TargetMode="External"/><Relationship Id="rId1442" Type="http://schemas.openxmlformats.org/officeDocument/2006/relationships/hyperlink" Target="https://www.epicov.org/epi3/start/EPI_ISL/417189" TargetMode="External"/><Relationship Id="rId2840" Type="http://schemas.openxmlformats.org/officeDocument/2006/relationships/hyperlink" Target="https://www.epicov.org/epi3/start/EPI_ISL/419961" TargetMode="External"/><Relationship Id="rId8055" Type="http://schemas.openxmlformats.org/officeDocument/2006/relationships/hyperlink" Target="https://www.epicov.org/epi3/start/EPI_ISL/427541" TargetMode="External"/><Relationship Id="rId9106" Type="http://schemas.openxmlformats.org/officeDocument/2006/relationships/hyperlink" Target="https://www.epicov.org/epi3/start/EPI_ISL/420662" TargetMode="External"/><Relationship Id="rId11036" Type="http://schemas.openxmlformats.org/officeDocument/2006/relationships/hyperlink" Target="https://www.epicov.org/epi3/start/EPI_ISL/422592" TargetMode="External"/><Relationship Id="rId12434" Type="http://schemas.openxmlformats.org/officeDocument/2006/relationships/hyperlink" Target="https://www.epicov.org/epi3/start/EPI_ISL/422681" TargetMode="External"/><Relationship Id="rId3267" Type="http://schemas.openxmlformats.org/officeDocument/2006/relationships/hyperlink" Target="https://www.epicov.org/epi3/start/EPI_ISL/418701" TargetMode="External"/><Relationship Id="rId4665" Type="http://schemas.openxmlformats.org/officeDocument/2006/relationships/hyperlink" Target="https://www.epicov.org/epi3/start/EPI_ISL/424001" TargetMode="External"/><Relationship Id="rId5716" Type="http://schemas.openxmlformats.org/officeDocument/2006/relationships/hyperlink" Target="https://www.epicov.org/epi3/start/EPI_ISL/424465" TargetMode="External"/><Relationship Id="rId188" Type="http://schemas.openxmlformats.org/officeDocument/2006/relationships/hyperlink" Target="https://www.epicov.org/epi3/start/EPI_ISL/414641" TargetMode="External"/><Relationship Id="rId4318" Type="http://schemas.openxmlformats.org/officeDocument/2006/relationships/hyperlink" Target="https://www.epicov.org/epi3/start/EPI_ISL/423075" TargetMode="External"/><Relationship Id="rId7888" Type="http://schemas.openxmlformats.org/officeDocument/2006/relationships/hyperlink" Target="https://www.epicov.org/epi3/start/EPI_ISL/427595" TargetMode="External"/><Relationship Id="rId8939" Type="http://schemas.openxmlformats.org/officeDocument/2006/relationships/hyperlink" Target="https://www.epicov.org/epi3/start/EPI_ISL/421897" TargetMode="External"/><Relationship Id="rId10869" Type="http://schemas.openxmlformats.org/officeDocument/2006/relationships/hyperlink" Target="https://www.epicov.org/epi3/start/EPI_ISL/422640" TargetMode="External"/><Relationship Id="rId12291" Type="http://schemas.openxmlformats.org/officeDocument/2006/relationships/hyperlink" Target="https://www.epicov.org/epi3/start/EPI_ISL/420105" TargetMode="External"/><Relationship Id="rId2350" Type="http://schemas.openxmlformats.org/officeDocument/2006/relationships/hyperlink" Target="https://www.epicov.org/epi3/start/EPI_ISL/417560" TargetMode="External"/><Relationship Id="rId3401" Type="http://schemas.openxmlformats.org/officeDocument/2006/relationships/hyperlink" Target="https://www.epicov.org/epi3/start/EPI_ISL/408665" TargetMode="External"/><Relationship Id="rId6971" Type="http://schemas.openxmlformats.org/officeDocument/2006/relationships/hyperlink" Target="https://www.epicov.org/epi3/start/EPI_ISL/430738" TargetMode="External"/><Relationship Id="rId322" Type="http://schemas.openxmlformats.org/officeDocument/2006/relationships/hyperlink" Target="https://www.epicov.org/epi3/start/EPI_ISL/413893" TargetMode="External"/><Relationship Id="rId2003" Type="http://schemas.openxmlformats.org/officeDocument/2006/relationships/hyperlink" Target="https://www.epicov.org/epi3/start/EPI_ISL/419501" TargetMode="External"/><Relationship Id="rId5573" Type="http://schemas.openxmlformats.org/officeDocument/2006/relationships/hyperlink" Target="https://www.epicov.org/epi3/start/EPI_ISL/422136" TargetMode="External"/><Relationship Id="rId6624" Type="http://schemas.openxmlformats.org/officeDocument/2006/relationships/hyperlink" Target="https://www.epicov.org/epi3/start/EPI_ISL/429988" TargetMode="External"/><Relationship Id="rId4175" Type="http://schemas.openxmlformats.org/officeDocument/2006/relationships/hyperlink" Target="https://www.epicov.org/epi3/start/EPI_ISL/425682" TargetMode="External"/><Relationship Id="rId5226" Type="http://schemas.openxmlformats.org/officeDocument/2006/relationships/hyperlink" Target="https://www.epicov.org/epi3/start/EPI_ISL/425956" TargetMode="External"/><Relationship Id="rId7398" Type="http://schemas.openxmlformats.org/officeDocument/2006/relationships/hyperlink" Target="https://www.epicov.org/epi3/start/EPI_ISL/429864" TargetMode="External"/><Relationship Id="rId8796" Type="http://schemas.openxmlformats.org/officeDocument/2006/relationships/hyperlink" Target="https://www.epicov.org/epi3/start/EPI_ISL/420846" TargetMode="External"/><Relationship Id="rId9847" Type="http://schemas.openxmlformats.org/officeDocument/2006/relationships/hyperlink" Target="https://www.epicov.org/epi3/start/EPI_ISL/428316" TargetMode="External"/><Relationship Id="rId11777" Type="http://schemas.openxmlformats.org/officeDocument/2006/relationships/hyperlink" Target="https://www.epicov.org/epi3/start/EPI_ISL/420317" TargetMode="External"/><Relationship Id="rId12828" Type="http://schemas.openxmlformats.org/officeDocument/2006/relationships/hyperlink" Target="https://www.epicov.org/epi3/start/EPI_ISL/420198" TargetMode="External"/><Relationship Id="rId1836" Type="http://schemas.openxmlformats.org/officeDocument/2006/relationships/hyperlink" Target="https://www.epicov.org/epi3/start/EPI_ISL/417237" TargetMode="External"/><Relationship Id="rId8449" Type="http://schemas.openxmlformats.org/officeDocument/2006/relationships/hyperlink" Target="https://www.epicov.org/epi3/start/EPI_ISL/430141" TargetMode="External"/><Relationship Id="rId10379" Type="http://schemas.openxmlformats.org/officeDocument/2006/relationships/hyperlink" Target="https://www.epicov.org/epi3/start/EPI_ISL/430470" TargetMode="External"/><Relationship Id="rId8930" Type="http://schemas.openxmlformats.org/officeDocument/2006/relationships/hyperlink" Target="https://www.epicov.org/epi3/start/EPI_ISL/420570" TargetMode="External"/><Relationship Id="rId6481" Type="http://schemas.openxmlformats.org/officeDocument/2006/relationships/hyperlink" Target="https://www.epicov.org/epi3/start/EPI_ISL/427398" TargetMode="External"/><Relationship Id="rId7532" Type="http://schemas.openxmlformats.org/officeDocument/2006/relationships/hyperlink" Target="https://www.epicov.org/epi3/start/EPI_ISL/427728" TargetMode="External"/><Relationship Id="rId10860" Type="http://schemas.openxmlformats.org/officeDocument/2006/relationships/hyperlink" Target="https://www.epicov.org/epi3/start/EPI_ISL/421314" TargetMode="External"/><Relationship Id="rId11911" Type="http://schemas.openxmlformats.org/officeDocument/2006/relationships/hyperlink" Target="https://www.epicov.org/epi3/start/EPI_ISL/422942" TargetMode="External"/><Relationship Id="rId5083" Type="http://schemas.openxmlformats.org/officeDocument/2006/relationships/hyperlink" Target="https://www.epicov.org/epi3/start/EPI_ISL/426724" TargetMode="External"/><Relationship Id="rId6134" Type="http://schemas.openxmlformats.org/officeDocument/2006/relationships/hyperlink" Target="https://www.epicov.org/epi3/start/EPI_ISL/425832" TargetMode="External"/><Relationship Id="rId10513" Type="http://schemas.openxmlformats.org/officeDocument/2006/relationships/hyperlink" Target="https://www.epicov.org/epi3/start/EPI_ISL/423811" TargetMode="External"/><Relationship Id="rId9357" Type="http://schemas.openxmlformats.org/officeDocument/2006/relationships/hyperlink" Target="https://www.epicov.org/epi3/start/EPI_ISL/420646" TargetMode="External"/><Relationship Id="rId12685" Type="http://schemas.openxmlformats.org/officeDocument/2006/relationships/hyperlink" Target="https://www.epicov.org/epi3/start/EPI_ISL/421582" TargetMode="External"/><Relationship Id="rId1346" Type="http://schemas.openxmlformats.org/officeDocument/2006/relationships/hyperlink" Target="https://www.epicov.org/epi3/start/EPI_ISL/414373" TargetMode="External"/><Relationship Id="rId1693" Type="http://schemas.openxmlformats.org/officeDocument/2006/relationships/hyperlink" Target="https://www.epicov.org/epi3/start/EPI_ISL/417291" TargetMode="External"/><Relationship Id="rId2744" Type="http://schemas.openxmlformats.org/officeDocument/2006/relationships/hyperlink" Target="https://www.epicov.org/epi3/start/EPI_ISL/418945" TargetMode="External"/><Relationship Id="rId11287" Type="http://schemas.openxmlformats.org/officeDocument/2006/relationships/hyperlink" Target="https://www.epicov.org/epi3/start/EPI_ISL/423526" TargetMode="External"/><Relationship Id="rId12338" Type="http://schemas.openxmlformats.org/officeDocument/2006/relationships/hyperlink" Target="https://www.epicov.org/epi3/start/EPI_ISL/420126" TargetMode="External"/><Relationship Id="rId716" Type="http://schemas.openxmlformats.org/officeDocument/2006/relationships/hyperlink" Target="https://www.epicov.org/epi3/start/EPI_ISL/416477" TargetMode="External"/><Relationship Id="rId5967" Type="http://schemas.openxmlformats.org/officeDocument/2006/relationships/hyperlink" Target="https://www.epicov.org/epi3/start/EPI_ISL/425772" TargetMode="External"/><Relationship Id="rId52" Type="http://schemas.openxmlformats.org/officeDocument/2006/relationships/hyperlink" Target="https://www.epicov.org/epi3/start/EPI_ISL/413566" TargetMode="External"/><Relationship Id="rId4569" Type="http://schemas.openxmlformats.org/officeDocument/2006/relationships/hyperlink" Target="https://www.epicov.org/epi3/start/EPI_ISL/424085" TargetMode="External"/><Relationship Id="rId8440" Type="http://schemas.openxmlformats.org/officeDocument/2006/relationships/hyperlink" Target="https://www.epicov.org/epi3/start/EPI_ISL/430175" TargetMode="External"/><Relationship Id="rId10370" Type="http://schemas.openxmlformats.org/officeDocument/2006/relationships/hyperlink" Target="https://www.epicov.org/epi3/start/EPI_ISL/430468" TargetMode="External"/><Relationship Id="rId11421" Type="http://schemas.openxmlformats.org/officeDocument/2006/relationships/hyperlink" Target="https://www.epicov.org/epi3/start/EPI_ISL/422264" TargetMode="External"/><Relationship Id="rId7042" Type="http://schemas.openxmlformats.org/officeDocument/2006/relationships/hyperlink" Target="https://www.epicov.org/epi3/start/EPI_ISL/428490" TargetMode="External"/><Relationship Id="rId10023" Type="http://schemas.openxmlformats.org/officeDocument/2006/relationships/hyperlink" Target="https://www.epicov.org/epi3/start/EPI_ISL/430609" TargetMode="External"/><Relationship Id="rId3652" Type="http://schemas.openxmlformats.org/officeDocument/2006/relationships/hyperlink" Target="https://www.epicov.org/epi3/start/EPI_ISL/419418" TargetMode="External"/><Relationship Id="rId4703" Type="http://schemas.openxmlformats.org/officeDocument/2006/relationships/hyperlink" Target="https://www.epicov.org/epi3/start/EPI_ISL/425359" TargetMode="External"/><Relationship Id="rId12195" Type="http://schemas.openxmlformats.org/officeDocument/2006/relationships/hyperlink" Target="https://www.epicov.org/epi3/start/EPI_ISL/420381" TargetMode="External"/><Relationship Id="rId573" Type="http://schemas.openxmlformats.org/officeDocument/2006/relationships/hyperlink" Target="https://www.epicov.org/epi3/start/EPI_ISL/416734" TargetMode="External"/><Relationship Id="rId2254" Type="http://schemas.openxmlformats.org/officeDocument/2006/relationships/hyperlink" Target="https://www.epicov.org/epi3/start/EPI_ISL/418300" TargetMode="External"/><Relationship Id="rId3305" Type="http://schemas.openxmlformats.org/officeDocument/2006/relationships/hyperlink" Target="https://www.epicov.org/epi3/start/EPI_ISL/410546" TargetMode="External"/><Relationship Id="rId226" Type="http://schemas.openxmlformats.org/officeDocument/2006/relationships/hyperlink" Target="https://www.epicov.org/epi3/start/EPI_ISL/409022" TargetMode="External"/><Relationship Id="rId5477" Type="http://schemas.openxmlformats.org/officeDocument/2006/relationships/hyperlink" Target="https://www.epicov.org/epi3/start/EPI_ISL/422168" TargetMode="External"/><Relationship Id="rId6875" Type="http://schemas.openxmlformats.org/officeDocument/2006/relationships/hyperlink" Target="https://www.epicov.org/epi3/start/EPI_ISL/428757" TargetMode="External"/><Relationship Id="rId7926" Type="http://schemas.openxmlformats.org/officeDocument/2006/relationships/hyperlink" Target="https://www.epicov.org/epi3/start/EPI_ISL/426298" TargetMode="External"/><Relationship Id="rId10907" Type="http://schemas.openxmlformats.org/officeDocument/2006/relationships/hyperlink" Target="https://www.epicov.org/epi3/start/EPI_ISL/422670" TargetMode="External"/><Relationship Id="rId4079" Type="http://schemas.openxmlformats.org/officeDocument/2006/relationships/hyperlink" Target="https://www.epicov.org/epi3/start/EPI_ISL/426835" TargetMode="External"/><Relationship Id="rId6528" Type="http://schemas.openxmlformats.org/officeDocument/2006/relationships/hyperlink" Target="https://www.epicov.org/epi3/start/EPI_ISL/427387" TargetMode="External"/><Relationship Id="rId9001" Type="http://schemas.openxmlformats.org/officeDocument/2006/relationships/hyperlink" Target="https://www.epicov.org/epi3/start/EPI_ISL/420504" TargetMode="External"/><Relationship Id="rId4560" Type="http://schemas.openxmlformats.org/officeDocument/2006/relationships/hyperlink" Target="https://www.epicov.org/epi3/start/EPI_ISL/424094" TargetMode="External"/><Relationship Id="rId5611" Type="http://schemas.openxmlformats.org/officeDocument/2006/relationships/hyperlink" Target="https://www.epicov.org/epi3/start/EPI_ISL/423449" TargetMode="External"/><Relationship Id="rId3162" Type="http://schemas.openxmlformats.org/officeDocument/2006/relationships/hyperlink" Target="https://www.epicov.org/epi3/start/EPI_ISL/417445" TargetMode="External"/><Relationship Id="rId4213" Type="http://schemas.openxmlformats.org/officeDocument/2006/relationships/hyperlink" Target="https://www.epicov.org/epi3/start/EPI_ISL/423008" TargetMode="External"/><Relationship Id="rId7783" Type="http://schemas.openxmlformats.org/officeDocument/2006/relationships/hyperlink" Target="https://www.epicov.org/epi3/start/EPI_ISL/425213" TargetMode="External"/><Relationship Id="rId8834" Type="http://schemas.openxmlformats.org/officeDocument/2006/relationships/hyperlink" Target="https://www.epicov.org/epi3/start/EPI_ISL/429229" TargetMode="External"/><Relationship Id="rId6385" Type="http://schemas.openxmlformats.org/officeDocument/2006/relationships/hyperlink" Target="https://www.epicov.org/epi3/start/EPI_ISL/428698" TargetMode="External"/><Relationship Id="rId7436" Type="http://schemas.openxmlformats.org/officeDocument/2006/relationships/hyperlink" Target="https://www.epicov.org/epi3/start/EPI_ISL/425162" TargetMode="External"/><Relationship Id="rId10764" Type="http://schemas.openxmlformats.org/officeDocument/2006/relationships/hyperlink" Target="https://www.epicov.org/epi3/start/EPI_ISL/423935" TargetMode="External"/><Relationship Id="rId11815" Type="http://schemas.openxmlformats.org/officeDocument/2006/relationships/hyperlink" Target="https://www.epicov.org/epi3/start/EPI_ISL/421671" TargetMode="External"/><Relationship Id="rId6038" Type="http://schemas.openxmlformats.org/officeDocument/2006/relationships/hyperlink" Target="https://www.epicov.org/epi3/start/EPI_ISL/423269" TargetMode="External"/><Relationship Id="rId10417" Type="http://schemas.openxmlformats.org/officeDocument/2006/relationships/hyperlink" Target="https://www.epicov.org/epi3/start/EPI_ISL/429424" TargetMode="External"/><Relationship Id="rId2995" Type="http://schemas.openxmlformats.org/officeDocument/2006/relationships/hyperlink" Target="https://www.epicov.org/epi3/start/EPI_ISL/418669" TargetMode="External"/><Relationship Id="rId12589" Type="http://schemas.openxmlformats.org/officeDocument/2006/relationships/hyperlink" Target="https://www.epicov.org/epi3/start/EPI_ISL/420207" TargetMode="External"/><Relationship Id="rId967" Type="http://schemas.openxmlformats.org/officeDocument/2006/relationships/hyperlink" Target="https://www.epicov.org/epi3/start/EPI_ISL/417838" TargetMode="External"/><Relationship Id="rId1597" Type="http://schemas.openxmlformats.org/officeDocument/2006/relationships/hyperlink" Target="https://www.epicov.org/epi3/start/EPI_ISL/419788" TargetMode="External"/><Relationship Id="rId2648" Type="http://schemas.openxmlformats.org/officeDocument/2006/relationships/hyperlink" Target="https://www.epicov.org/epi3/start/EPI_ISL/416397" TargetMode="External"/><Relationship Id="rId4070" Type="http://schemas.openxmlformats.org/officeDocument/2006/relationships/hyperlink" Target="https://www.epicov.org/epi3/start/EPI_ISL/426875" TargetMode="External"/><Relationship Id="rId5121" Type="http://schemas.openxmlformats.org/officeDocument/2006/relationships/hyperlink" Target="https://www.epicov.org/epi3/start/EPI_ISL/422053" TargetMode="External"/><Relationship Id="rId8691" Type="http://schemas.openxmlformats.org/officeDocument/2006/relationships/hyperlink" Target="https://www.epicov.org/epi3/start/EPI_ISL/430226" TargetMode="External"/><Relationship Id="rId9742" Type="http://schemas.openxmlformats.org/officeDocument/2006/relationships/hyperlink" Target="https://www.epicov.org/epi3/start/EPI_ISL/428324" TargetMode="External"/><Relationship Id="rId11672" Type="http://schemas.openxmlformats.org/officeDocument/2006/relationships/hyperlink" Target="https://www.epicov.org/epi3/start/EPI_ISL/423691" TargetMode="External"/><Relationship Id="rId1731" Type="http://schemas.openxmlformats.org/officeDocument/2006/relationships/hyperlink" Target="https://www.epicov.org/epi3/start/EPI_ISL/419837" TargetMode="External"/><Relationship Id="rId7293" Type="http://schemas.openxmlformats.org/officeDocument/2006/relationships/hyperlink" Target="https://www.epicov.org/epi3/start/EPI_ISL/427223" TargetMode="External"/><Relationship Id="rId8344" Type="http://schemas.openxmlformats.org/officeDocument/2006/relationships/hyperlink" Target="https://www.epicov.org/epi3/start/EPI_ISL/430120" TargetMode="External"/><Relationship Id="rId10274" Type="http://schemas.openxmlformats.org/officeDocument/2006/relationships/hyperlink" Target="https://www.epicov.org/epi3/start/EPI_ISL/429313" TargetMode="External"/><Relationship Id="rId11325" Type="http://schemas.openxmlformats.org/officeDocument/2006/relationships/hyperlink" Target="https://www.epicov.org/epi3/start/EPI_ISL/424888" TargetMode="External"/><Relationship Id="rId12723" Type="http://schemas.openxmlformats.org/officeDocument/2006/relationships/hyperlink" Target="https://www.epicov.org/epi3/start/EPI_ISL/422802" TargetMode="External"/><Relationship Id="rId3556" Type="http://schemas.openxmlformats.org/officeDocument/2006/relationships/hyperlink" Target="https://www.epicov.org/epi3/start/EPI_ISL/419455" TargetMode="External"/><Relationship Id="rId4954" Type="http://schemas.openxmlformats.org/officeDocument/2006/relationships/hyperlink" Target="https://www.epicov.org/epi3/start/EPI_ISL/425489" TargetMode="External"/><Relationship Id="rId12099" Type="http://schemas.openxmlformats.org/officeDocument/2006/relationships/hyperlink" Target="https://www.epicov.org/epi3/start/EPI_ISL/420459" TargetMode="External"/><Relationship Id="rId477" Type="http://schemas.openxmlformats.org/officeDocument/2006/relationships/hyperlink" Target="https://www.epicov.org/epi3/start/EPI_ISL/416648" TargetMode="External"/><Relationship Id="rId2158" Type="http://schemas.openxmlformats.org/officeDocument/2006/relationships/hyperlink" Target="https://www.epicov.org/epi3/start/EPI_ISL/417032" TargetMode="External"/><Relationship Id="rId3209" Type="http://schemas.openxmlformats.org/officeDocument/2006/relationships/hyperlink" Target="https://www.epicov.org/epi3/start/EPI_ISL/418780" TargetMode="External"/><Relationship Id="rId4607" Type="http://schemas.openxmlformats.org/officeDocument/2006/relationships/hyperlink" Target="https://www.epicov.org/epi3/start/EPI_ISL/426673" TargetMode="External"/><Relationship Id="rId6779" Type="http://schemas.openxmlformats.org/officeDocument/2006/relationships/hyperlink" Target="https://www.epicov.org/epi3/start/EPI_ISL/428704" TargetMode="External"/><Relationship Id="rId12580" Type="http://schemas.openxmlformats.org/officeDocument/2006/relationships/hyperlink" Target="https://www.epicov.org/epi3/start/EPI_ISL/420210" TargetMode="External"/><Relationship Id="rId9252" Type="http://schemas.openxmlformats.org/officeDocument/2006/relationships/hyperlink" Target="https://www.epicov.org/epi3/start/EPI_ISL/430035" TargetMode="External"/><Relationship Id="rId11182" Type="http://schemas.openxmlformats.org/officeDocument/2006/relationships/hyperlink" Target="https://www.epicov.org/epi3/start/EPI_ISL/423636" TargetMode="External"/><Relationship Id="rId12233" Type="http://schemas.openxmlformats.org/officeDocument/2006/relationships/hyperlink" Target="https://www.epicov.org/epi3/start/EPI_ISL/421419" TargetMode="External"/><Relationship Id="rId611" Type="http://schemas.openxmlformats.org/officeDocument/2006/relationships/hyperlink" Target="https://www.epicov.org/epi3/start/EPI_ISL/402130" TargetMode="External"/><Relationship Id="rId1241" Type="http://schemas.openxmlformats.org/officeDocument/2006/relationships/hyperlink" Target="https://www.epicov.org/epi3/start/EPI_ISL/415512" TargetMode="External"/><Relationship Id="rId5862" Type="http://schemas.openxmlformats.org/officeDocument/2006/relationships/hyperlink" Target="https://www.epicov.org/epi3/start/EPI_ISL/425726" TargetMode="External"/><Relationship Id="rId6913" Type="http://schemas.openxmlformats.org/officeDocument/2006/relationships/hyperlink" Target="https://www.epicov.org/epi3/start/EPI_ISL/427110" TargetMode="External"/><Relationship Id="rId4464" Type="http://schemas.openxmlformats.org/officeDocument/2006/relationships/hyperlink" Target="https://www.epicov.org/epi3/start/EPI_ISL/423004" TargetMode="External"/><Relationship Id="rId5515" Type="http://schemas.openxmlformats.org/officeDocument/2006/relationships/hyperlink" Target="https://www.epicov.org/epi3/start/EPI_ISL/423424" TargetMode="External"/><Relationship Id="rId3066" Type="http://schemas.openxmlformats.org/officeDocument/2006/relationships/hyperlink" Target="https://www.epicov.org/epi3/start/EPI_ISL/419910" TargetMode="External"/><Relationship Id="rId4117" Type="http://schemas.openxmlformats.org/officeDocument/2006/relationships/hyperlink" Target="https://www.epicov.org/epi3/start/EPI_ISL/424203" TargetMode="External"/><Relationship Id="rId7687" Type="http://schemas.openxmlformats.org/officeDocument/2006/relationships/hyperlink" Target="https://www.epicov.org/epi3/start/EPI_ISL/427719" TargetMode="External"/><Relationship Id="rId6289" Type="http://schemas.openxmlformats.org/officeDocument/2006/relationships/hyperlink" Target="https://www.epicov.org/epi3/start/EPI_ISL/424566" TargetMode="External"/><Relationship Id="rId8738" Type="http://schemas.openxmlformats.org/officeDocument/2006/relationships/hyperlink" Target="https://www.epicov.org/epi3/start/EPI_ISL/429273" TargetMode="External"/><Relationship Id="rId10668" Type="http://schemas.openxmlformats.org/officeDocument/2006/relationships/hyperlink" Target="https://www.epicov.org/epi3/start/EPI_ISL/421198" TargetMode="External"/><Relationship Id="rId11719" Type="http://schemas.openxmlformats.org/officeDocument/2006/relationships/hyperlink" Target="https://www.epicov.org/epi3/start/EPI_ISL/422960" TargetMode="External"/><Relationship Id="rId12090" Type="http://schemas.openxmlformats.org/officeDocument/2006/relationships/hyperlink" Target="https://www.epicov.org/epi3/start/EPI_ISL/420465" TargetMode="External"/><Relationship Id="rId2899" Type="http://schemas.openxmlformats.org/officeDocument/2006/relationships/hyperlink" Target="https://www.epicov.org/epi3/start/EPI_ISL/417325" TargetMode="External"/><Relationship Id="rId3200" Type="http://schemas.openxmlformats.org/officeDocument/2006/relationships/hyperlink" Target="https://www.epicov.org/epi3/start/EPI_ISL/418793" TargetMode="External"/><Relationship Id="rId6770" Type="http://schemas.openxmlformats.org/officeDocument/2006/relationships/hyperlink" Target="https://www.epicov.org/epi3/start/EPI_ISL/428731" TargetMode="External"/><Relationship Id="rId7821" Type="http://schemas.openxmlformats.org/officeDocument/2006/relationships/hyperlink" Target="https://www.epicov.org/epi3/start/EPI_ISL/425229" TargetMode="External"/><Relationship Id="rId121" Type="http://schemas.openxmlformats.org/officeDocument/2006/relationships/hyperlink" Target="https://www.epicov.org/epi3/start/EPI_ISL/412034" TargetMode="External"/><Relationship Id="rId5372" Type="http://schemas.openxmlformats.org/officeDocument/2006/relationships/hyperlink" Target="https://www.epicov.org/epi3/start/EPI_ISL/425990" TargetMode="External"/><Relationship Id="rId6423" Type="http://schemas.openxmlformats.org/officeDocument/2006/relationships/hyperlink" Target="https://www.epicov.org/epi3/start/EPI_ISL/429998" TargetMode="External"/><Relationship Id="rId9993" Type="http://schemas.openxmlformats.org/officeDocument/2006/relationships/hyperlink" Target="https://www.epicov.org/epi3/start/EPI_ISL/430670" TargetMode="External"/><Relationship Id="rId10802" Type="http://schemas.openxmlformats.org/officeDocument/2006/relationships/hyperlink" Target="https://www.epicov.org/epi3/start/EPI_ISL/422625" TargetMode="External"/><Relationship Id="rId5025" Type="http://schemas.openxmlformats.org/officeDocument/2006/relationships/hyperlink" Target="https://www.epicov.org/epi3/start/EPI_ISL/426703" TargetMode="External"/><Relationship Id="rId8595" Type="http://schemas.openxmlformats.org/officeDocument/2006/relationships/hyperlink" Target="https://www.epicov.org/epi3/start/EPI_ISL/429071" TargetMode="External"/><Relationship Id="rId9646" Type="http://schemas.openxmlformats.org/officeDocument/2006/relationships/hyperlink" Target="https://www.epicov.org/epi3/start/EPI_ISL/429502" TargetMode="External"/><Relationship Id="rId1635" Type="http://schemas.openxmlformats.org/officeDocument/2006/relationships/hyperlink" Target="https://www.epicov.org/epi3/start/EPI_ISL/417099" TargetMode="External"/><Relationship Id="rId1982" Type="http://schemas.openxmlformats.org/officeDocument/2006/relationships/hyperlink" Target="https://www.epicov.org/epi3/start/EPI_ISL/418294" TargetMode="External"/><Relationship Id="rId7197" Type="http://schemas.openxmlformats.org/officeDocument/2006/relationships/hyperlink" Target="https://www.epicov.org/epi3/start/EPI_ISL/427295" TargetMode="External"/><Relationship Id="rId8248" Type="http://schemas.openxmlformats.org/officeDocument/2006/relationships/hyperlink" Target="https://www.epicov.org/epi3/start/EPI_ISL/426322" TargetMode="External"/><Relationship Id="rId10178" Type="http://schemas.openxmlformats.org/officeDocument/2006/relationships/hyperlink" Target="https://www.epicov.org/epi3/start/EPI_ISL/420933" TargetMode="External"/><Relationship Id="rId11576" Type="http://schemas.openxmlformats.org/officeDocument/2006/relationships/hyperlink" Target="https://www.epicov.org/epi3/start/EPI_ISL/423653" TargetMode="External"/><Relationship Id="rId12627" Type="http://schemas.openxmlformats.org/officeDocument/2006/relationships/hyperlink" Target="https://www.epicov.org/epi3/start/EPI_ISL/421560" TargetMode="External"/><Relationship Id="rId11229" Type="http://schemas.openxmlformats.org/officeDocument/2006/relationships/hyperlink" Target="https://www.epicov.org/epi3/start/EPI_ISL/422285" TargetMode="External"/><Relationship Id="rId4858" Type="http://schemas.openxmlformats.org/officeDocument/2006/relationships/hyperlink" Target="https://www.epicov.org/epi3/start/EPI_ISL/425438" TargetMode="External"/><Relationship Id="rId5909" Type="http://schemas.openxmlformats.org/officeDocument/2006/relationships/hyperlink" Target="https://www.epicov.org/epi3/start/EPI_ISL/424417" TargetMode="External"/><Relationship Id="rId11710" Type="http://schemas.openxmlformats.org/officeDocument/2006/relationships/hyperlink" Target="https://www.epicov.org/epi3/start/EPI_ISL/420304" TargetMode="External"/><Relationship Id="rId6280" Type="http://schemas.openxmlformats.org/officeDocument/2006/relationships/hyperlink" Target="https://www.epicov.org/epi3/start/EPI_ISL/423239" TargetMode="External"/><Relationship Id="rId7331" Type="http://schemas.openxmlformats.org/officeDocument/2006/relationships/hyperlink" Target="https://www.epicov.org/epi3/start/EPI_ISL/427255" TargetMode="External"/><Relationship Id="rId10312" Type="http://schemas.openxmlformats.org/officeDocument/2006/relationships/hyperlink" Target="https://www.epicov.org/epi3/start/EPI_ISL/420924" TargetMode="External"/><Relationship Id="rId2890" Type="http://schemas.openxmlformats.org/officeDocument/2006/relationships/hyperlink" Target="https://www.epicov.org/epi3/start/EPI_ISL/417322" TargetMode="External"/><Relationship Id="rId3941" Type="http://schemas.openxmlformats.org/officeDocument/2006/relationships/hyperlink" Target="https://www.epicov.org/epi3/start/EPI_ISL/426896" TargetMode="External"/><Relationship Id="rId12484" Type="http://schemas.openxmlformats.org/officeDocument/2006/relationships/hyperlink" Target="https://www.epicov.org/epi3/start/EPI_ISL/422699" TargetMode="External"/><Relationship Id="rId862" Type="http://schemas.openxmlformats.org/officeDocument/2006/relationships/hyperlink" Target="https://www.epicov.org/epi3/start/EPI_ISL/417767" TargetMode="External"/><Relationship Id="rId1492" Type="http://schemas.openxmlformats.org/officeDocument/2006/relationships/hyperlink" Target="https://www.epicov.org/epi3/start/EPI_ISL/418410" TargetMode="External"/><Relationship Id="rId2543" Type="http://schemas.openxmlformats.org/officeDocument/2006/relationships/hyperlink" Target="https://www.epicov.org/epi3/start/EPI_ISL/417651" TargetMode="External"/><Relationship Id="rId9156" Type="http://schemas.openxmlformats.org/officeDocument/2006/relationships/hyperlink" Target="https://www.epicov.org/epi3/start/EPI_ISL/420685" TargetMode="External"/><Relationship Id="rId11086" Type="http://schemas.openxmlformats.org/officeDocument/2006/relationships/hyperlink" Target="https://www.epicov.org/epi3/start/EPI_ISL/421291" TargetMode="External"/><Relationship Id="rId12137" Type="http://schemas.openxmlformats.org/officeDocument/2006/relationships/hyperlink" Target="https://www.epicov.org/epi3/start/EPI_ISL/421711" TargetMode="External"/><Relationship Id="rId515" Type="http://schemas.openxmlformats.org/officeDocument/2006/relationships/hyperlink" Target="https://www.epicov.org/epi3/start/EPI_ISL/416666" TargetMode="External"/><Relationship Id="rId1145" Type="http://schemas.openxmlformats.org/officeDocument/2006/relationships/hyperlink" Target="https://www.epicov.org/epi3/start/EPI_ISL/414539" TargetMode="External"/><Relationship Id="rId5766" Type="http://schemas.openxmlformats.org/officeDocument/2006/relationships/hyperlink" Target="https://www.epicov.org/epi3/start/EPI_ISL/424485" TargetMode="External"/><Relationship Id="rId4368" Type="http://schemas.openxmlformats.org/officeDocument/2006/relationships/hyperlink" Target="https://www.epicov.org/epi3/start/EPI_ISL/426922" TargetMode="External"/><Relationship Id="rId5419" Type="http://schemas.openxmlformats.org/officeDocument/2006/relationships/hyperlink" Target="https://www.epicov.org/epi3/start/EPI_ISL/423352" TargetMode="External"/><Relationship Id="rId6817" Type="http://schemas.openxmlformats.org/officeDocument/2006/relationships/hyperlink" Target="https://www.epicov.org/epi3/start/EPI_ISL/426107" TargetMode="External"/><Relationship Id="rId8989" Type="http://schemas.openxmlformats.org/officeDocument/2006/relationships/hyperlink" Target="https://www.epicov.org/epi3/start/EPI_ISL/421806" TargetMode="External"/><Relationship Id="rId11220" Type="http://schemas.openxmlformats.org/officeDocument/2006/relationships/hyperlink" Target="https://www.epicov.org/epi3/start/EPI_ISL/422294" TargetMode="External"/><Relationship Id="rId5900" Type="http://schemas.openxmlformats.org/officeDocument/2006/relationships/hyperlink" Target="https://www.epicov.org/epi3/start/EPI_ISL/425753" TargetMode="External"/><Relationship Id="rId3451" Type="http://schemas.openxmlformats.org/officeDocument/2006/relationships/hyperlink" Target="https://www.epicov.org/epi3/start/EPI_ISL/418055" TargetMode="External"/><Relationship Id="rId4502" Type="http://schemas.openxmlformats.org/officeDocument/2006/relationships/hyperlink" Target="https://www.epicov.org/epi3/start/EPI_ISL/425654" TargetMode="External"/><Relationship Id="rId372" Type="http://schemas.openxmlformats.org/officeDocument/2006/relationships/hyperlink" Target="https://www.epicov.org/epi3/start/EPI_ISL/417946" TargetMode="External"/><Relationship Id="rId2053" Type="http://schemas.openxmlformats.org/officeDocument/2006/relationships/hyperlink" Target="https://www.epicov.org/epi3/start/EPI_ISL/419531" TargetMode="External"/><Relationship Id="rId3104" Type="http://schemas.openxmlformats.org/officeDocument/2006/relationships/hyperlink" Target="https://www.epicov.org/epi3/start/EPI_ISL/417495" TargetMode="External"/><Relationship Id="rId6674" Type="http://schemas.openxmlformats.org/officeDocument/2006/relationships/hyperlink" Target="https://www.epicov.org/epi3/start/EPI_ISL/427487" TargetMode="External"/><Relationship Id="rId7725" Type="http://schemas.openxmlformats.org/officeDocument/2006/relationships/hyperlink" Target="https://www.epicov.org/epi3/start/EPI_ISL/425292" TargetMode="External"/><Relationship Id="rId5276" Type="http://schemas.openxmlformats.org/officeDocument/2006/relationships/hyperlink" Target="https://www.epicov.org/epi3/start/EPI_ISL/424648" TargetMode="External"/><Relationship Id="rId6327" Type="http://schemas.openxmlformats.org/officeDocument/2006/relationships/hyperlink" Target="https://www.epicov.org/epi3/start/EPI_ISL/426092" TargetMode="External"/><Relationship Id="rId9897" Type="http://schemas.openxmlformats.org/officeDocument/2006/relationships/hyperlink" Target="https://www.epicov.org/epi3/start/EPI_ISL/430689" TargetMode="External"/><Relationship Id="rId10706" Type="http://schemas.openxmlformats.org/officeDocument/2006/relationships/hyperlink" Target="https://www.epicov.org/epi3/start/EPI_ISL/423796" TargetMode="External"/><Relationship Id="rId8499" Type="http://schemas.openxmlformats.org/officeDocument/2006/relationships/hyperlink" Target="https://www.epicov.org/epi3/start/EPI_ISL/420725" TargetMode="External"/><Relationship Id="rId1886" Type="http://schemas.openxmlformats.org/officeDocument/2006/relationships/hyperlink" Target="https://www.epicov.org/epi3/start/EPI_ISL/418238" TargetMode="External"/><Relationship Id="rId2937" Type="http://schemas.openxmlformats.org/officeDocument/2006/relationships/hyperlink" Target="https://www.epicov.org/epi3/start/EPI_ISL/417318" TargetMode="External"/><Relationship Id="rId909" Type="http://schemas.openxmlformats.org/officeDocument/2006/relationships/hyperlink" Target="https://www.epicov.org/epi3/start/EPI_ISL/416594" TargetMode="External"/><Relationship Id="rId1539" Type="http://schemas.openxmlformats.org/officeDocument/2006/relationships/hyperlink" Target="https://www.epicov.org/epi3/start/EPI_ISL/419762" TargetMode="External"/><Relationship Id="rId5410" Type="http://schemas.openxmlformats.org/officeDocument/2006/relationships/hyperlink" Target="https://www.epicov.org/epi3/start/EPI_ISL/422025" TargetMode="External"/><Relationship Id="rId8980" Type="http://schemas.openxmlformats.org/officeDocument/2006/relationships/hyperlink" Target="https://www.epicov.org/epi3/start/EPI_ISL/421815" TargetMode="External"/><Relationship Id="rId11961" Type="http://schemas.openxmlformats.org/officeDocument/2006/relationships/hyperlink" Target="https://www.epicov.org/epi3/start/EPI_ISL/421590" TargetMode="External"/><Relationship Id="rId4012" Type="http://schemas.openxmlformats.org/officeDocument/2006/relationships/hyperlink" Target="https://www.epicov.org/epi3/start/EPI_ISL/426829" TargetMode="External"/><Relationship Id="rId7582" Type="http://schemas.openxmlformats.org/officeDocument/2006/relationships/hyperlink" Target="https://www.epicov.org/epi3/start/EPI_ISL/426461" TargetMode="External"/><Relationship Id="rId8633" Type="http://schemas.openxmlformats.org/officeDocument/2006/relationships/hyperlink" Target="https://www.epicov.org/epi3/start/EPI_ISL/430070" TargetMode="External"/><Relationship Id="rId10563" Type="http://schemas.openxmlformats.org/officeDocument/2006/relationships/hyperlink" Target="https://www.epicov.org/epi3/start/EPI_ISL/422533" TargetMode="External"/><Relationship Id="rId11614" Type="http://schemas.openxmlformats.org/officeDocument/2006/relationships/hyperlink" Target="https://www.epicov.org/epi3/start/EPI_ISL/422349" TargetMode="External"/><Relationship Id="rId6184" Type="http://schemas.openxmlformats.org/officeDocument/2006/relationships/hyperlink" Target="https://www.epicov.org/epi3/start/EPI_ISL/424518" TargetMode="External"/><Relationship Id="rId7235" Type="http://schemas.openxmlformats.org/officeDocument/2006/relationships/hyperlink" Target="https://www.epicov.org/epi3/start/EPI_ISL/427243" TargetMode="External"/><Relationship Id="rId10216" Type="http://schemas.openxmlformats.org/officeDocument/2006/relationships/hyperlink" Target="https://www.epicov.org/epi3/start/EPI_ISL/420993" TargetMode="External"/><Relationship Id="rId2794" Type="http://schemas.openxmlformats.org/officeDocument/2006/relationships/hyperlink" Target="https://www.epicov.org/epi3/start/EPI_ISL/418968" TargetMode="External"/><Relationship Id="rId3845" Type="http://schemas.openxmlformats.org/officeDocument/2006/relationships/hyperlink" Target="https://www.epicov.org/epi3/start/EPI_ISL/424236" TargetMode="External"/><Relationship Id="rId12388" Type="http://schemas.openxmlformats.org/officeDocument/2006/relationships/hyperlink" Target="https://www.epicov.org/epi3/start/EPI_ISL/422701" TargetMode="External"/><Relationship Id="rId766" Type="http://schemas.openxmlformats.org/officeDocument/2006/relationships/hyperlink" Target="https://www.epicov.org/epi3/start/EPI_ISL/416483" TargetMode="External"/><Relationship Id="rId1396" Type="http://schemas.openxmlformats.org/officeDocument/2006/relationships/hyperlink" Target="https://www.epicov.org/epi3/start/EPI_ISL/417147" TargetMode="External"/><Relationship Id="rId2447" Type="http://schemas.openxmlformats.org/officeDocument/2006/relationships/hyperlink" Target="https://www.epicov.org/epi3/start/EPI_ISL/418836" TargetMode="External"/><Relationship Id="rId419" Type="http://schemas.openxmlformats.org/officeDocument/2006/relationships/hyperlink" Target="https://www.epicov.org/epi3/start/EPI_ISL/416628" TargetMode="External"/><Relationship Id="rId1049" Type="http://schemas.openxmlformats.org/officeDocument/2006/relationships/hyperlink" Target="https://www.epicov.org/epi3/start/EPI_ISL/414423" TargetMode="External"/><Relationship Id="rId7092" Type="http://schemas.openxmlformats.org/officeDocument/2006/relationships/hyperlink" Target="https://www.epicov.org/epi3/start/EPI_ISL/427143" TargetMode="External"/><Relationship Id="rId8143" Type="http://schemas.openxmlformats.org/officeDocument/2006/relationships/hyperlink" Target="https://www.epicov.org/epi3/start/EPI_ISL/427632" TargetMode="External"/><Relationship Id="rId8490" Type="http://schemas.openxmlformats.org/officeDocument/2006/relationships/hyperlink" Target="https://www.epicov.org/epi3/start/EPI_ISL/420704" TargetMode="External"/><Relationship Id="rId9541" Type="http://schemas.openxmlformats.org/officeDocument/2006/relationships/hyperlink" Target="https://www.epicov.org/epi3/start/EPI_ISL/429529" TargetMode="External"/><Relationship Id="rId11471" Type="http://schemas.openxmlformats.org/officeDocument/2006/relationships/hyperlink" Target="https://www.epicov.org/epi3/start/EPI_ISL/422404" TargetMode="External"/><Relationship Id="rId12522" Type="http://schemas.openxmlformats.org/officeDocument/2006/relationships/hyperlink" Target="https://www.epicov.org/epi3/start/EPI_ISL/420092" TargetMode="External"/><Relationship Id="rId900" Type="http://schemas.openxmlformats.org/officeDocument/2006/relationships/hyperlink" Target="https://www.epicov.org/epi3/start/EPI_ISL/416565" TargetMode="External"/><Relationship Id="rId1530" Type="http://schemas.openxmlformats.org/officeDocument/2006/relationships/hyperlink" Target="https://www.epicov.org/epi3/start/EPI_ISL/419729" TargetMode="External"/><Relationship Id="rId10073" Type="http://schemas.openxmlformats.org/officeDocument/2006/relationships/hyperlink" Target="https://www.epicov.org/epi3/start/EPI_ISL/430372" TargetMode="External"/><Relationship Id="rId11124" Type="http://schemas.openxmlformats.org/officeDocument/2006/relationships/hyperlink" Target="https://www.epicov.org/epi3/start/EPI_ISL/424947" TargetMode="External"/><Relationship Id="rId4753" Type="http://schemas.openxmlformats.org/officeDocument/2006/relationships/hyperlink" Target="https://www.epicov.org/epi3/start/EPI_ISL/424048" TargetMode="External"/><Relationship Id="rId5804" Type="http://schemas.openxmlformats.org/officeDocument/2006/relationships/hyperlink" Target="https://www.epicov.org/epi3/start/EPI_ISL/423192" TargetMode="External"/><Relationship Id="rId3355" Type="http://schemas.openxmlformats.org/officeDocument/2006/relationships/hyperlink" Target="https://www.epicov.org/epi3/start/EPI_ISL/420003" TargetMode="External"/><Relationship Id="rId4406" Type="http://schemas.openxmlformats.org/officeDocument/2006/relationships/hyperlink" Target="https://www.epicov.org/epi3/start/EPI_ISL/425640" TargetMode="External"/><Relationship Id="rId7976" Type="http://schemas.openxmlformats.org/officeDocument/2006/relationships/hyperlink" Target="https://www.epicov.org/epi3/start/EPI_ISL/428828" TargetMode="External"/><Relationship Id="rId276" Type="http://schemas.openxmlformats.org/officeDocument/2006/relationships/hyperlink" Target="https://www.epicov.org/epi3/start/EPI_ISL/413949" TargetMode="External"/><Relationship Id="rId3008" Type="http://schemas.openxmlformats.org/officeDocument/2006/relationships/hyperlink" Target="https://www.epicov.org/epi3/start/EPI_ISL/418696" TargetMode="External"/><Relationship Id="rId6578" Type="http://schemas.openxmlformats.org/officeDocument/2006/relationships/hyperlink" Target="https://www.epicov.org/epi3/start/EPI_ISL/427310" TargetMode="External"/><Relationship Id="rId7629" Type="http://schemas.openxmlformats.org/officeDocument/2006/relationships/hyperlink" Target="https://www.epicov.org/epi3/start/EPI_ISL/426443" TargetMode="External"/><Relationship Id="rId10957" Type="http://schemas.openxmlformats.org/officeDocument/2006/relationships/hyperlink" Target="https://www.epicov.org/epi3/start/EPI_ISL/423914" TargetMode="External"/><Relationship Id="rId9051" Type="http://schemas.openxmlformats.org/officeDocument/2006/relationships/hyperlink" Target="https://www.epicov.org/epi3/start/EPI_ISL/420519" TargetMode="External"/><Relationship Id="rId1040" Type="http://schemas.openxmlformats.org/officeDocument/2006/relationships/hyperlink" Target="https://www.epicov.org/epi3/start/EPI_ISL/414432" TargetMode="External"/><Relationship Id="rId12032" Type="http://schemas.openxmlformats.org/officeDocument/2006/relationships/hyperlink" Target="https://www.epicov.org/epi3/start/EPI_ISL/420452" TargetMode="External"/><Relationship Id="rId410" Type="http://schemas.openxmlformats.org/officeDocument/2006/relationships/hyperlink" Target="https://www.epicov.org/epi3/start/EPI_ISL/416636" TargetMode="External"/><Relationship Id="rId5661" Type="http://schemas.openxmlformats.org/officeDocument/2006/relationships/hyperlink" Target="https://www.epicov.org/epi3/start/EPI_ISL/425822" TargetMode="External"/><Relationship Id="rId6712" Type="http://schemas.openxmlformats.org/officeDocument/2006/relationships/hyperlink" Target="https://www.epicov.org/epi3/start/EPI_ISL/427461" TargetMode="External"/><Relationship Id="rId4263" Type="http://schemas.openxmlformats.org/officeDocument/2006/relationships/hyperlink" Target="https://www.epicov.org/epi3/start/EPI_ISL/423069" TargetMode="External"/><Relationship Id="rId5314" Type="http://schemas.openxmlformats.org/officeDocument/2006/relationships/hyperlink" Target="https://www.epicov.org/epi3/start/EPI_ISL/423305" TargetMode="External"/><Relationship Id="rId8884" Type="http://schemas.openxmlformats.org/officeDocument/2006/relationships/hyperlink" Target="https://www.epicov.org/epi3/start/EPI_ISL/421883" TargetMode="External"/><Relationship Id="rId9935" Type="http://schemas.openxmlformats.org/officeDocument/2006/relationships/hyperlink" Target="https://www.epicov.org/epi3/start/EPI_ISL/427010" TargetMode="External"/><Relationship Id="rId1924" Type="http://schemas.openxmlformats.org/officeDocument/2006/relationships/hyperlink" Target="https://www.epicov.org/epi3/start/EPI_ISL/419586" TargetMode="External"/><Relationship Id="rId7486" Type="http://schemas.openxmlformats.org/officeDocument/2006/relationships/hyperlink" Target="https://www.epicov.org/epi3/start/EPI_ISL/426417" TargetMode="External"/><Relationship Id="rId8537" Type="http://schemas.openxmlformats.org/officeDocument/2006/relationships/hyperlink" Target="https://www.epicov.org/epi3/start/EPI_ISL/420731" TargetMode="External"/><Relationship Id="rId10467" Type="http://schemas.openxmlformats.org/officeDocument/2006/relationships/hyperlink" Target="https://www.epicov.org/epi3/start/EPI_ISL/430410" TargetMode="External"/><Relationship Id="rId11865" Type="http://schemas.openxmlformats.org/officeDocument/2006/relationships/hyperlink" Target="https://www.epicov.org/epi3/start/EPI_ISL/422903" TargetMode="External"/><Relationship Id="rId6088" Type="http://schemas.openxmlformats.org/officeDocument/2006/relationships/hyperlink" Target="https://www.epicov.org/epi3/start/EPI_ISL/423280" TargetMode="External"/><Relationship Id="rId7139" Type="http://schemas.openxmlformats.org/officeDocument/2006/relationships/hyperlink" Target="https://www.epicov.org/epi3/start/EPI_ISL/429737" TargetMode="External"/><Relationship Id="rId11518" Type="http://schemas.openxmlformats.org/officeDocument/2006/relationships/hyperlink" Target="https://www.epicov.org/epi3/start/EPI_ISL/423752" TargetMode="External"/><Relationship Id="rId2698" Type="http://schemas.openxmlformats.org/officeDocument/2006/relationships/hyperlink" Target="https://www.epicov.org/epi3/start/EPI_ISL/418925" TargetMode="External"/><Relationship Id="rId3749" Type="http://schemas.openxmlformats.org/officeDocument/2006/relationships/hyperlink" Target="https://www.epicov.org/epi3/start/EPI_ISL/419225" TargetMode="External"/><Relationship Id="rId5171" Type="http://schemas.openxmlformats.org/officeDocument/2006/relationships/hyperlink" Target="https://www.epicov.org/epi3/start/EPI_ISL/423395" TargetMode="External"/><Relationship Id="rId6222" Type="http://schemas.openxmlformats.org/officeDocument/2006/relationships/hyperlink" Target="https://www.epicov.org/epi3/start/EPI_ISL/424548" TargetMode="External"/><Relationship Id="rId7620" Type="http://schemas.openxmlformats.org/officeDocument/2006/relationships/hyperlink" Target="https://www.epicov.org/epi3/start/EPI_ISL/425141" TargetMode="External"/><Relationship Id="rId10601" Type="http://schemas.openxmlformats.org/officeDocument/2006/relationships/hyperlink" Target="https://www.epicov.org/epi3/start/EPI_ISL/423845" TargetMode="External"/><Relationship Id="rId9792" Type="http://schemas.openxmlformats.org/officeDocument/2006/relationships/hyperlink" Target="https://www.epicov.org/epi3/start/EPI_ISL/429629" TargetMode="External"/><Relationship Id="rId12773" Type="http://schemas.openxmlformats.org/officeDocument/2006/relationships/hyperlink" Target="https://www.epicov.org/epi3/start/EPI_ISL/421477" TargetMode="External"/><Relationship Id="rId1781" Type="http://schemas.openxmlformats.org/officeDocument/2006/relationships/hyperlink" Target="https://www.epicov.org/epi3/start/EPI_ISL/417225" TargetMode="External"/><Relationship Id="rId2832" Type="http://schemas.openxmlformats.org/officeDocument/2006/relationships/hyperlink" Target="https://www.epicov.org/epi3/start/EPI_ISL/417396" TargetMode="External"/><Relationship Id="rId8394" Type="http://schemas.openxmlformats.org/officeDocument/2006/relationships/hyperlink" Target="https://www.epicov.org/epi3/start/EPI_ISL/429120" TargetMode="External"/><Relationship Id="rId9445" Type="http://schemas.openxmlformats.org/officeDocument/2006/relationships/hyperlink" Target="https://www.epicov.org/epi3/start/EPI_ISL/428272" TargetMode="External"/><Relationship Id="rId11375" Type="http://schemas.openxmlformats.org/officeDocument/2006/relationships/hyperlink" Target="https://www.epicov.org/epi3/start/EPI_ISL/423581" TargetMode="External"/><Relationship Id="rId12426" Type="http://schemas.openxmlformats.org/officeDocument/2006/relationships/hyperlink" Target="https://www.epicov.org/epi3/start/EPI_ISL/421354" TargetMode="External"/><Relationship Id="rId804" Type="http://schemas.openxmlformats.org/officeDocument/2006/relationships/hyperlink" Target="https://www.epicov.org/epi3/start/EPI_ISL/417740" TargetMode="External"/><Relationship Id="rId1434" Type="http://schemas.openxmlformats.org/officeDocument/2006/relationships/hyperlink" Target="https://www.epicov.org/epi3/start/EPI_ISL/417154" TargetMode="External"/><Relationship Id="rId8047" Type="http://schemas.openxmlformats.org/officeDocument/2006/relationships/hyperlink" Target="https://www.epicov.org/epi3/start/EPI_ISL/427537" TargetMode="External"/><Relationship Id="rId11028" Type="http://schemas.openxmlformats.org/officeDocument/2006/relationships/hyperlink" Target="https://www.epicov.org/epi3/start/EPI_ISL/423887" TargetMode="External"/><Relationship Id="rId4657" Type="http://schemas.openxmlformats.org/officeDocument/2006/relationships/hyperlink" Target="https://www.epicov.org/epi3/start/EPI_ISL/424005" TargetMode="External"/><Relationship Id="rId5708" Type="http://schemas.openxmlformats.org/officeDocument/2006/relationships/hyperlink" Target="https://www.epicov.org/epi3/start/EPI_ISL/425799" TargetMode="External"/><Relationship Id="rId3259" Type="http://schemas.openxmlformats.org/officeDocument/2006/relationships/hyperlink" Target="https://www.epicov.org/epi3/start/EPI_ISL/418714" TargetMode="External"/><Relationship Id="rId7130" Type="http://schemas.openxmlformats.org/officeDocument/2006/relationships/hyperlink" Target="https://www.epicov.org/epi3/start/EPI_ISL/428403" TargetMode="External"/><Relationship Id="rId10111" Type="http://schemas.openxmlformats.org/officeDocument/2006/relationships/hyperlink" Target="https://www.epicov.org/epi3/start/EPI_ISL/430344" TargetMode="External"/><Relationship Id="rId3740" Type="http://schemas.openxmlformats.org/officeDocument/2006/relationships/hyperlink" Target="https://www.epicov.org/epi3/start/EPI_ISL/420018" TargetMode="External"/><Relationship Id="rId12283" Type="http://schemas.openxmlformats.org/officeDocument/2006/relationships/hyperlink" Target="https://www.epicov.org/epi3/start/EPI_ISL/420104" TargetMode="External"/><Relationship Id="rId661" Type="http://schemas.openxmlformats.org/officeDocument/2006/relationships/hyperlink" Target="https://www.epicov.org/epi3/start/EPI_ISL/416450" TargetMode="External"/><Relationship Id="rId1291" Type="http://schemas.openxmlformats.org/officeDocument/2006/relationships/hyperlink" Target="https://www.epicov.org/epi3/start/EPI_ISL/415503" TargetMode="External"/><Relationship Id="rId2342" Type="http://schemas.openxmlformats.org/officeDocument/2006/relationships/hyperlink" Target="https://www.epicov.org/epi3/start/EPI_ISL/417536" TargetMode="External"/><Relationship Id="rId6963" Type="http://schemas.openxmlformats.org/officeDocument/2006/relationships/hyperlink" Target="https://www.epicov.org/epi3/start/EPI_ISL/429789" TargetMode="External"/><Relationship Id="rId314" Type="http://schemas.openxmlformats.org/officeDocument/2006/relationships/hyperlink" Target="https://www.epicov.org/epi3/start/EPI_ISL/413866" TargetMode="External"/><Relationship Id="rId5565" Type="http://schemas.openxmlformats.org/officeDocument/2006/relationships/hyperlink" Target="https://www.epicov.org/epi3/start/EPI_ISL/423430" TargetMode="External"/><Relationship Id="rId6616" Type="http://schemas.openxmlformats.org/officeDocument/2006/relationships/hyperlink" Target="https://www.epicov.org/epi3/start/EPI_ISL/429984" TargetMode="External"/><Relationship Id="rId4167" Type="http://schemas.openxmlformats.org/officeDocument/2006/relationships/hyperlink" Target="https://www.epicov.org/epi3/start/EPI_ISL/425685" TargetMode="External"/><Relationship Id="rId5218" Type="http://schemas.openxmlformats.org/officeDocument/2006/relationships/hyperlink" Target="https://www.epicov.org/epi3/start/EPI_ISL/424629" TargetMode="External"/><Relationship Id="rId8788" Type="http://schemas.openxmlformats.org/officeDocument/2006/relationships/hyperlink" Target="https://www.epicov.org/epi3/start/EPI_ISL/420813" TargetMode="External"/><Relationship Id="rId9839" Type="http://schemas.openxmlformats.org/officeDocument/2006/relationships/hyperlink" Target="https://www.epicov.org/epi3/start/EPI_ISL/428312" TargetMode="External"/><Relationship Id="rId11769" Type="http://schemas.openxmlformats.org/officeDocument/2006/relationships/hyperlink" Target="https://www.epicov.org/epi3/start/EPI_ISL/421653" TargetMode="External"/><Relationship Id="rId1828" Type="http://schemas.openxmlformats.org/officeDocument/2006/relationships/hyperlink" Target="https://www.epicov.org/epi3/start/EPI_ISL/417233" TargetMode="External"/><Relationship Id="rId3250" Type="http://schemas.openxmlformats.org/officeDocument/2006/relationships/hyperlink" Target="https://www.epicov.org/epi3/start/EPI_ISL/416143" TargetMode="External"/><Relationship Id="rId171" Type="http://schemas.openxmlformats.org/officeDocument/2006/relationships/hyperlink" Target="https://www.epicov.org/epi3/start/EPI_ISL/414628" TargetMode="External"/><Relationship Id="rId4301" Type="http://schemas.openxmlformats.org/officeDocument/2006/relationships/hyperlink" Target="https://www.epicov.org/epi3/start/EPI_ISL/424381" TargetMode="External"/><Relationship Id="rId7871" Type="http://schemas.openxmlformats.org/officeDocument/2006/relationships/hyperlink" Target="https://www.epicov.org/epi3/start/EPI_ISL/427803" TargetMode="External"/><Relationship Id="rId8922" Type="http://schemas.openxmlformats.org/officeDocument/2006/relationships/hyperlink" Target="https://www.epicov.org/epi3/start/EPI_ISL/421863" TargetMode="External"/><Relationship Id="rId10852" Type="http://schemas.openxmlformats.org/officeDocument/2006/relationships/hyperlink" Target="https://www.epicov.org/epi3/start/EPI_ISL/422646" TargetMode="External"/><Relationship Id="rId11903" Type="http://schemas.openxmlformats.org/officeDocument/2006/relationships/hyperlink" Target="https://www.epicov.org/epi3/start/EPI_ISL/422946" TargetMode="External"/><Relationship Id="rId6473" Type="http://schemas.openxmlformats.org/officeDocument/2006/relationships/hyperlink" Target="https://www.epicov.org/epi3/start/EPI_ISL/427394" TargetMode="External"/><Relationship Id="rId7524" Type="http://schemas.openxmlformats.org/officeDocument/2006/relationships/hyperlink" Target="https://www.epicov.org/epi3/start/EPI_ISL/426436" TargetMode="External"/><Relationship Id="rId10505" Type="http://schemas.openxmlformats.org/officeDocument/2006/relationships/hyperlink" Target="https://www.epicov.org/epi3/start/EPI_ISL/423819" TargetMode="External"/><Relationship Id="rId5075" Type="http://schemas.openxmlformats.org/officeDocument/2006/relationships/hyperlink" Target="https://www.epicov.org/epi3/start/EPI_ISL/425420" TargetMode="External"/><Relationship Id="rId6126" Type="http://schemas.openxmlformats.org/officeDocument/2006/relationships/hyperlink" Target="https://www.epicov.org/epi3/start/EPI_ISL/425836" TargetMode="External"/><Relationship Id="rId9696" Type="http://schemas.openxmlformats.org/officeDocument/2006/relationships/hyperlink" Target="https://www.epicov.org/epi3/start/EPI_ISL/428390" TargetMode="External"/><Relationship Id="rId12677" Type="http://schemas.openxmlformats.org/officeDocument/2006/relationships/hyperlink" Target="https://www.epicov.org/epi3/start/EPI_ISL/421586" TargetMode="External"/><Relationship Id="rId1685" Type="http://schemas.openxmlformats.org/officeDocument/2006/relationships/hyperlink" Target="https://www.epicov.org/epi3/start/EPI_ISL/417270" TargetMode="External"/><Relationship Id="rId2736" Type="http://schemas.openxmlformats.org/officeDocument/2006/relationships/hyperlink" Target="https://www.epicov.org/epi3/start/EPI_ISL/418941" TargetMode="External"/><Relationship Id="rId8298" Type="http://schemas.openxmlformats.org/officeDocument/2006/relationships/hyperlink" Target="https://www.epicov.org/epi3/start/EPI_ISL/428931" TargetMode="External"/><Relationship Id="rId9349" Type="http://schemas.openxmlformats.org/officeDocument/2006/relationships/hyperlink" Target="https://www.epicov.org/epi3/start/EPI_ISL/421982" TargetMode="External"/><Relationship Id="rId11279" Type="http://schemas.openxmlformats.org/officeDocument/2006/relationships/hyperlink" Target="https://www.epicov.org/epi3/start/EPI_ISL/423530" TargetMode="External"/><Relationship Id="rId708" Type="http://schemas.openxmlformats.org/officeDocument/2006/relationships/hyperlink" Target="https://www.epicov.org/epi3/start/EPI_ISL/416473" TargetMode="External"/><Relationship Id="rId1338" Type="http://schemas.openxmlformats.org/officeDocument/2006/relationships/hyperlink" Target="https://www.epicov.org/epi3/start/EPI_ISL/413014" TargetMode="External"/><Relationship Id="rId5959" Type="http://schemas.openxmlformats.org/officeDocument/2006/relationships/hyperlink" Target="https://www.epicov.org/epi3/start/EPI_ISL/425775" TargetMode="External"/><Relationship Id="rId7381" Type="http://schemas.openxmlformats.org/officeDocument/2006/relationships/hyperlink" Target="https://www.epicov.org/epi3/start/EPI_ISL/429852" TargetMode="External"/><Relationship Id="rId8432" Type="http://schemas.openxmlformats.org/officeDocument/2006/relationships/hyperlink" Target="https://www.epicov.org/epi3/start/EPI_ISL/430174" TargetMode="External"/><Relationship Id="rId9830" Type="http://schemas.openxmlformats.org/officeDocument/2006/relationships/hyperlink" Target="https://www.epicov.org/epi3/start/EPI_ISL/430624" TargetMode="External"/><Relationship Id="rId11760" Type="http://schemas.openxmlformats.org/officeDocument/2006/relationships/hyperlink" Target="https://www.epicov.org/epi3/start/EPI_ISL/420326" TargetMode="External"/><Relationship Id="rId12811" Type="http://schemas.openxmlformats.org/officeDocument/2006/relationships/hyperlink" Target="https://www.epicov.org/epi3/start/EPI_ISL/420167" TargetMode="External"/><Relationship Id="rId44" Type="http://schemas.openxmlformats.org/officeDocument/2006/relationships/hyperlink" Target="https://www.epicov.org/epi3/start/EPI_ISL/413519" TargetMode="External"/><Relationship Id="rId7034" Type="http://schemas.openxmlformats.org/officeDocument/2006/relationships/hyperlink" Target="https://www.epicov.org/epi3/start/EPI_ISL/428487" TargetMode="External"/><Relationship Id="rId10362" Type="http://schemas.openxmlformats.org/officeDocument/2006/relationships/hyperlink" Target="https://www.epicov.org/epi3/start/EPI_ISL/429475" TargetMode="External"/><Relationship Id="rId11413" Type="http://schemas.openxmlformats.org/officeDocument/2006/relationships/hyperlink" Target="https://www.epicov.org/epi3/start/EPI_ISL/422270" TargetMode="External"/><Relationship Id="rId3991" Type="http://schemas.openxmlformats.org/officeDocument/2006/relationships/hyperlink" Target="https://www.epicov.org/epi3/start/EPI_ISL/424284" TargetMode="External"/><Relationship Id="rId10015" Type="http://schemas.openxmlformats.org/officeDocument/2006/relationships/hyperlink" Target="https://www.epicov.org/epi3/start/EPI_ISL/429617" TargetMode="External"/><Relationship Id="rId2593" Type="http://schemas.openxmlformats.org/officeDocument/2006/relationships/hyperlink" Target="https://www.epicov.org/epi3/start/EPI_ISL/417670" TargetMode="External"/><Relationship Id="rId3644" Type="http://schemas.openxmlformats.org/officeDocument/2006/relationships/hyperlink" Target="https://www.epicov.org/epi3/start/EPI_ISL/419412" TargetMode="External"/><Relationship Id="rId12187" Type="http://schemas.openxmlformats.org/officeDocument/2006/relationships/hyperlink" Target="https://www.epicov.org/epi3/start/EPI_ISL/420391" TargetMode="External"/><Relationship Id="rId565" Type="http://schemas.openxmlformats.org/officeDocument/2006/relationships/hyperlink" Target="https://www.epicov.org/epi3/start/EPI_ISL/415497" TargetMode="External"/><Relationship Id="rId1195" Type="http://schemas.openxmlformats.org/officeDocument/2006/relationships/hyperlink" Target="https://www.epicov.org/epi3/start/EPI_ISL/414530" TargetMode="External"/><Relationship Id="rId2246" Type="http://schemas.openxmlformats.org/officeDocument/2006/relationships/hyperlink" Target="https://www.epicov.org/epi3/start/EPI_ISL/418317" TargetMode="External"/><Relationship Id="rId6867" Type="http://schemas.openxmlformats.org/officeDocument/2006/relationships/hyperlink" Target="https://www.epicov.org/epi3/start/EPI_ISL/428747" TargetMode="External"/><Relationship Id="rId7918" Type="http://schemas.openxmlformats.org/officeDocument/2006/relationships/hyperlink" Target="https://www.epicov.org/epi3/start/EPI_ISL/426290" TargetMode="External"/><Relationship Id="rId218" Type="http://schemas.openxmlformats.org/officeDocument/2006/relationships/hyperlink" Target="https://www.epicov.org/epi3/start/EPI_ISL/409000" TargetMode="External"/><Relationship Id="rId5469" Type="http://schemas.openxmlformats.org/officeDocument/2006/relationships/hyperlink" Target="https://www.epicov.org/epi3/start/EPI_ISL/422175" TargetMode="External"/><Relationship Id="rId9340" Type="http://schemas.openxmlformats.org/officeDocument/2006/relationships/hyperlink" Target="https://www.epicov.org/epi3/start/EPI_ISL/421945" TargetMode="External"/><Relationship Id="rId11270" Type="http://schemas.openxmlformats.org/officeDocument/2006/relationships/hyperlink" Target="https://www.epicov.org/epi3/start/EPI_ISL/422203" TargetMode="External"/><Relationship Id="rId12321" Type="http://schemas.openxmlformats.org/officeDocument/2006/relationships/hyperlink" Target="https://www.epicov.org/epi3/start/EPI_ISL/422797" TargetMode="External"/><Relationship Id="rId5950" Type="http://schemas.openxmlformats.org/officeDocument/2006/relationships/hyperlink" Target="https://www.epicov.org/epi3/start/EPI_ISL/425778" TargetMode="External"/><Relationship Id="rId4552" Type="http://schemas.openxmlformats.org/officeDocument/2006/relationships/hyperlink" Target="https://www.epicov.org/epi3/start/EPI_ISL/424060" TargetMode="External"/><Relationship Id="rId5603" Type="http://schemas.openxmlformats.org/officeDocument/2006/relationships/hyperlink" Target="https://www.epicov.org/epi3/start/EPI_ISL/422121" TargetMode="External"/><Relationship Id="rId3154" Type="http://schemas.openxmlformats.org/officeDocument/2006/relationships/hyperlink" Target="https://www.epicov.org/epi3/start/EPI_ISL/418771" TargetMode="External"/><Relationship Id="rId4205" Type="http://schemas.openxmlformats.org/officeDocument/2006/relationships/hyperlink" Target="https://www.epicov.org/epi3/start/EPI_ISL/424341" TargetMode="External"/><Relationship Id="rId7775" Type="http://schemas.openxmlformats.org/officeDocument/2006/relationships/hyperlink" Target="https://www.epicov.org/epi3/start/EPI_ISL/426526" TargetMode="External"/><Relationship Id="rId8826" Type="http://schemas.openxmlformats.org/officeDocument/2006/relationships/hyperlink" Target="https://www.epicov.org/epi3/start/EPI_ISL/430210" TargetMode="External"/><Relationship Id="rId10756" Type="http://schemas.openxmlformats.org/officeDocument/2006/relationships/hyperlink" Target="https://www.epicov.org/epi3/start/EPI_ISL/423939" TargetMode="External"/><Relationship Id="rId6377" Type="http://schemas.openxmlformats.org/officeDocument/2006/relationships/hyperlink" Target="https://www.epicov.org/epi3/start/EPI_ISL/426033" TargetMode="External"/><Relationship Id="rId7428" Type="http://schemas.openxmlformats.org/officeDocument/2006/relationships/hyperlink" Target="https://www.epicov.org/epi3/start/EPI_ISL/429847" TargetMode="External"/><Relationship Id="rId10409" Type="http://schemas.openxmlformats.org/officeDocument/2006/relationships/hyperlink" Target="https://www.epicov.org/epi3/start/EPI_ISL/430400" TargetMode="External"/><Relationship Id="rId11807" Type="http://schemas.openxmlformats.org/officeDocument/2006/relationships/hyperlink" Target="https://www.epicov.org/epi3/start/EPI_ISL/420347" TargetMode="External"/><Relationship Id="rId2987" Type="http://schemas.openxmlformats.org/officeDocument/2006/relationships/hyperlink" Target="https://www.epicov.org/epi3/start/EPI_ISL/419998" TargetMode="External"/><Relationship Id="rId959" Type="http://schemas.openxmlformats.org/officeDocument/2006/relationships/hyperlink" Target="https://www.epicov.org/epi3/start/EPI_ISL/416514" TargetMode="External"/><Relationship Id="rId1589" Type="http://schemas.openxmlformats.org/officeDocument/2006/relationships/hyperlink" Target="https://www.epicov.org/epi3/start/EPI_ISL/417121" TargetMode="External"/><Relationship Id="rId5460" Type="http://schemas.openxmlformats.org/officeDocument/2006/relationships/hyperlink" Target="https://www.epicov.org/epi3/start/EPI_ISL/423504" TargetMode="External"/><Relationship Id="rId6511" Type="http://schemas.openxmlformats.org/officeDocument/2006/relationships/hyperlink" Target="https://www.epicov.org/epi3/start/EPI_ISL/426048" TargetMode="External"/><Relationship Id="rId4062" Type="http://schemas.openxmlformats.org/officeDocument/2006/relationships/hyperlink" Target="https://www.epicov.org/epi3/start/EPI_ISL/425510" TargetMode="External"/><Relationship Id="rId5113" Type="http://schemas.openxmlformats.org/officeDocument/2006/relationships/hyperlink" Target="https://www.epicov.org/epi3/start/EPI_ISL/422057" TargetMode="External"/><Relationship Id="rId8683" Type="http://schemas.openxmlformats.org/officeDocument/2006/relationships/hyperlink" Target="https://www.epicov.org/epi3/start/EPI_ISL/430222" TargetMode="External"/><Relationship Id="rId9734" Type="http://schemas.openxmlformats.org/officeDocument/2006/relationships/hyperlink" Target="https://www.epicov.org/epi3/start/EPI_ISL/428320" TargetMode="External"/><Relationship Id="rId11664" Type="http://schemas.openxmlformats.org/officeDocument/2006/relationships/hyperlink" Target="https://www.epicov.org/epi3/start/EPI_ISL/422363" TargetMode="External"/><Relationship Id="rId12715" Type="http://schemas.openxmlformats.org/officeDocument/2006/relationships/hyperlink" Target="https://www.epicov.org/epi3/start/EPI_ISL/420237" TargetMode="External"/><Relationship Id="rId1723" Type="http://schemas.openxmlformats.org/officeDocument/2006/relationships/hyperlink" Target="https://www.epicov.org/epi3/start/EPI_ISL/419834" TargetMode="External"/><Relationship Id="rId7285" Type="http://schemas.openxmlformats.org/officeDocument/2006/relationships/hyperlink" Target="https://www.epicov.org/epi3/start/EPI_ISL/430871" TargetMode="External"/><Relationship Id="rId8336" Type="http://schemas.openxmlformats.org/officeDocument/2006/relationships/hyperlink" Target="https://www.epicov.org/epi3/start/EPI_ISL/429131" TargetMode="External"/><Relationship Id="rId10266" Type="http://schemas.openxmlformats.org/officeDocument/2006/relationships/hyperlink" Target="https://www.epicov.org/epi3/start/EPI_ISL/420973" TargetMode="External"/><Relationship Id="rId11317" Type="http://schemas.openxmlformats.org/officeDocument/2006/relationships/hyperlink" Target="https://www.epicov.org/epi3/start/EPI_ISL/422228" TargetMode="External"/><Relationship Id="rId3895" Type="http://schemas.openxmlformats.org/officeDocument/2006/relationships/hyperlink" Target="https://www.epicov.org/epi3/start/EPI_ISL/424254" TargetMode="External"/><Relationship Id="rId4946" Type="http://schemas.openxmlformats.org/officeDocument/2006/relationships/hyperlink" Target="https://www.epicov.org/epi3/start/EPI_ISL/426777" TargetMode="External"/><Relationship Id="rId2497" Type="http://schemas.openxmlformats.org/officeDocument/2006/relationships/hyperlink" Target="https://www.epicov.org/epi3/start/EPI_ISL/418841" TargetMode="External"/><Relationship Id="rId3548" Type="http://schemas.openxmlformats.org/officeDocument/2006/relationships/hyperlink" Target="https://www.epicov.org/epi3/start/EPI_ISL/418121" TargetMode="External"/><Relationship Id="rId469" Type="http://schemas.openxmlformats.org/officeDocument/2006/relationships/hyperlink" Target="https://www.epicov.org/epi3/start/EPI_ISL/416644" TargetMode="External"/><Relationship Id="rId1099" Type="http://schemas.openxmlformats.org/officeDocument/2006/relationships/hyperlink" Target="https://www.epicov.org/epi3/start/EPI_ISL/414483" TargetMode="External"/><Relationship Id="rId6021" Type="http://schemas.openxmlformats.org/officeDocument/2006/relationships/hyperlink" Target="https://www.epicov.org/epi3/start/EPI_ISL/424603" TargetMode="External"/><Relationship Id="rId9591" Type="http://schemas.openxmlformats.org/officeDocument/2006/relationships/hyperlink" Target="https://www.epicov.org/epi3/start/EPI_ISL/428257" TargetMode="External"/><Relationship Id="rId10400" Type="http://schemas.openxmlformats.org/officeDocument/2006/relationships/hyperlink" Target="https://www.epicov.org/epi3/start/EPI_ISL/429417" TargetMode="External"/><Relationship Id="rId8193" Type="http://schemas.openxmlformats.org/officeDocument/2006/relationships/hyperlink" Target="https://www.epicov.org/epi3/start/EPI_ISL/428946" TargetMode="External"/><Relationship Id="rId9244" Type="http://schemas.openxmlformats.org/officeDocument/2006/relationships/hyperlink" Target="https://www.epicov.org/epi3/start/EPI_ISL/429040" TargetMode="External"/><Relationship Id="rId12572" Type="http://schemas.openxmlformats.org/officeDocument/2006/relationships/hyperlink" Target="https://www.epicov.org/epi3/start/EPI_ISL/421502" TargetMode="External"/><Relationship Id="rId950" Type="http://schemas.openxmlformats.org/officeDocument/2006/relationships/hyperlink" Target="https://www.epicov.org/epi3/start/EPI_ISL/417840" TargetMode="External"/><Relationship Id="rId1580" Type="http://schemas.openxmlformats.org/officeDocument/2006/relationships/hyperlink" Target="https://www.epicov.org/epi3/start/EPI_ISL/419758" TargetMode="External"/><Relationship Id="rId2631" Type="http://schemas.openxmlformats.org/officeDocument/2006/relationships/hyperlink" Target="https://www.epicov.org/epi3/start/EPI_ISL/416365" TargetMode="External"/><Relationship Id="rId11174" Type="http://schemas.openxmlformats.org/officeDocument/2006/relationships/hyperlink" Target="https://www.epicov.org/epi3/start/EPI_ISL/422308" TargetMode="External"/><Relationship Id="rId12225" Type="http://schemas.openxmlformats.org/officeDocument/2006/relationships/hyperlink" Target="https://www.epicov.org/epi3/start/EPI_ISL/422752" TargetMode="External"/><Relationship Id="rId603" Type="http://schemas.openxmlformats.org/officeDocument/2006/relationships/hyperlink" Target="https://www.epicov.org/epi3/start/EPI_ISL/416746" TargetMode="External"/><Relationship Id="rId1233" Type="http://schemas.openxmlformats.org/officeDocument/2006/relationships/hyperlink" Target="https://www.epicov.org/epi3/start/EPI_ISL/415525" TargetMode="External"/><Relationship Id="rId5854" Type="http://schemas.openxmlformats.org/officeDocument/2006/relationships/hyperlink" Target="https://www.epicov.org/epi3/start/EPI_ISL/424401" TargetMode="External"/><Relationship Id="rId6905" Type="http://schemas.openxmlformats.org/officeDocument/2006/relationships/hyperlink" Target="https://www.epicov.org/epi3/start/EPI_ISL/427185" TargetMode="External"/><Relationship Id="rId4456" Type="http://schemas.openxmlformats.org/officeDocument/2006/relationships/hyperlink" Target="https://www.epicov.org/epi3/start/EPI_ISL/423006" TargetMode="External"/><Relationship Id="rId5507" Type="http://schemas.openxmlformats.org/officeDocument/2006/relationships/hyperlink" Target="https://www.epicov.org/epi3/start/EPI_ISL/422185" TargetMode="External"/><Relationship Id="rId3058" Type="http://schemas.openxmlformats.org/officeDocument/2006/relationships/hyperlink" Target="https://www.epicov.org/epi3/start/EPI_ISL/419925" TargetMode="External"/><Relationship Id="rId4109" Type="http://schemas.openxmlformats.org/officeDocument/2006/relationships/hyperlink" Target="https://www.epicov.org/epi3/start/EPI_ISL/425537" TargetMode="External"/><Relationship Id="rId7679" Type="http://schemas.openxmlformats.org/officeDocument/2006/relationships/hyperlink" Target="https://www.epicov.org/epi3/start/EPI_ISL/427711" TargetMode="External"/><Relationship Id="rId12082" Type="http://schemas.openxmlformats.org/officeDocument/2006/relationships/hyperlink" Target="https://www.epicov.org/epi3/start/EPI_ISL/420469" TargetMode="External"/><Relationship Id="rId460" Type="http://schemas.openxmlformats.org/officeDocument/2006/relationships/hyperlink" Target="https://www.epicov.org/epi3/start/EPI_ISL/417988" TargetMode="External"/><Relationship Id="rId1090" Type="http://schemas.openxmlformats.org/officeDocument/2006/relationships/hyperlink" Target="https://www.epicov.org/epi3/start/EPI_ISL/414495" TargetMode="External"/><Relationship Id="rId2141" Type="http://schemas.openxmlformats.org/officeDocument/2006/relationships/hyperlink" Target="https://www.epicov.org/epi3/start/EPI_ISL/419678" TargetMode="External"/><Relationship Id="rId113" Type="http://schemas.openxmlformats.org/officeDocument/2006/relationships/hyperlink" Target="https://www.epicov.org/epi3/start/EPI_ISL/413648" TargetMode="External"/><Relationship Id="rId6762" Type="http://schemas.openxmlformats.org/officeDocument/2006/relationships/hyperlink" Target="https://www.epicov.org/epi3/start/EPI_ISL/428721" TargetMode="External"/><Relationship Id="rId7813" Type="http://schemas.openxmlformats.org/officeDocument/2006/relationships/hyperlink" Target="https://www.epicov.org/epi3/start/EPI_ISL/425238" TargetMode="External"/><Relationship Id="rId5017" Type="http://schemas.openxmlformats.org/officeDocument/2006/relationships/hyperlink" Target="https://www.epicov.org/epi3/start/EPI_ISL/424161" TargetMode="External"/><Relationship Id="rId5364" Type="http://schemas.openxmlformats.org/officeDocument/2006/relationships/hyperlink" Target="https://www.epicov.org/epi3/start/EPI_ISL/423332" TargetMode="External"/><Relationship Id="rId6415" Type="http://schemas.openxmlformats.org/officeDocument/2006/relationships/hyperlink" Target="https://www.epicov.org/epi3/start/EPI_ISL/427333" TargetMode="External"/><Relationship Id="rId9985" Type="http://schemas.openxmlformats.org/officeDocument/2006/relationships/hyperlink" Target="https://www.epicov.org/epi3/start/EPI_ISL/430672" TargetMode="External"/><Relationship Id="rId1974" Type="http://schemas.openxmlformats.org/officeDocument/2006/relationships/hyperlink" Target="https://www.epicov.org/epi3/start/EPI_ISL/419596" TargetMode="External"/><Relationship Id="rId8587" Type="http://schemas.openxmlformats.org/officeDocument/2006/relationships/hyperlink" Target="https://www.epicov.org/epi3/start/EPI_ISL/430099" TargetMode="External"/><Relationship Id="rId9638" Type="http://schemas.openxmlformats.org/officeDocument/2006/relationships/hyperlink" Target="https://www.epicov.org/epi3/start/EPI_ISL/429567" TargetMode="External"/><Relationship Id="rId11568" Type="http://schemas.openxmlformats.org/officeDocument/2006/relationships/hyperlink" Target="https://www.epicov.org/epi3/start/EPI_ISL/422323" TargetMode="External"/><Relationship Id="rId12619" Type="http://schemas.openxmlformats.org/officeDocument/2006/relationships/hyperlink" Target="https://www.epicov.org/epi3/start/EPI_ISL/420231" TargetMode="External"/><Relationship Id="rId1627" Type="http://schemas.openxmlformats.org/officeDocument/2006/relationships/hyperlink" Target="https://www.epicov.org/epi3/start/EPI_ISL/419706" TargetMode="External"/><Relationship Id="rId7189" Type="http://schemas.openxmlformats.org/officeDocument/2006/relationships/hyperlink" Target="https://www.epicov.org/epi3/start/EPI_ISL/429725" TargetMode="External"/><Relationship Id="rId3799" Type="http://schemas.openxmlformats.org/officeDocument/2006/relationships/hyperlink" Target="https://www.epicov.org/epi3/start/EPI_ISL/419255" TargetMode="External"/><Relationship Id="rId4100" Type="http://schemas.openxmlformats.org/officeDocument/2006/relationships/hyperlink" Target="https://www.epicov.org/epi3/start/EPI_ISL/424209" TargetMode="External"/><Relationship Id="rId7670" Type="http://schemas.openxmlformats.org/officeDocument/2006/relationships/hyperlink" Target="https://www.epicov.org/epi3/start/EPI_ISL/427789" TargetMode="External"/><Relationship Id="rId8721" Type="http://schemas.openxmlformats.org/officeDocument/2006/relationships/hyperlink" Target="https://www.epicov.org/epi3/start/EPI_ISL/430285" TargetMode="External"/><Relationship Id="rId6272" Type="http://schemas.openxmlformats.org/officeDocument/2006/relationships/hyperlink" Target="https://www.epicov.org/epi3/start/EPI_ISL/423241" TargetMode="External"/><Relationship Id="rId7323" Type="http://schemas.openxmlformats.org/officeDocument/2006/relationships/hyperlink" Target="https://www.epicov.org/epi3/start/EPI_ISL/430894" TargetMode="External"/><Relationship Id="rId10651" Type="http://schemas.openxmlformats.org/officeDocument/2006/relationships/hyperlink" Target="https://www.epicov.org/epi3/start/EPI_ISL/421208" TargetMode="External"/><Relationship Id="rId11702" Type="http://schemas.openxmlformats.org/officeDocument/2006/relationships/hyperlink" Target="https://www.epicov.org/epi3/start/EPI_ISL/420302" TargetMode="External"/><Relationship Id="rId9495" Type="http://schemas.openxmlformats.org/officeDocument/2006/relationships/hyperlink" Target="https://www.epicov.org/epi3/start/EPI_ISL/430520" TargetMode="External"/><Relationship Id="rId10304" Type="http://schemas.openxmlformats.org/officeDocument/2006/relationships/hyperlink" Target="https://www.epicov.org/epi3/start/EPI_ISL/420901" TargetMode="External"/><Relationship Id="rId2882" Type="http://schemas.openxmlformats.org/officeDocument/2006/relationships/hyperlink" Target="https://www.epicov.org/epi3/start/EPI_ISL/418625" TargetMode="External"/><Relationship Id="rId3933" Type="http://schemas.openxmlformats.org/officeDocument/2006/relationships/hyperlink" Target="https://www.epicov.org/epi3/start/EPI_ISL/425571" TargetMode="External"/><Relationship Id="rId8097" Type="http://schemas.openxmlformats.org/officeDocument/2006/relationships/hyperlink" Target="https://www.epicov.org/epi3/start/EPI_ISL/426398" TargetMode="External"/><Relationship Id="rId9148" Type="http://schemas.openxmlformats.org/officeDocument/2006/relationships/hyperlink" Target="https://www.epicov.org/epi3/start/EPI_ISL/420692" TargetMode="External"/><Relationship Id="rId12476" Type="http://schemas.openxmlformats.org/officeDocument/2006/relationships/hyperlink" Target="https://www.epicov.org/epi3/start/EPI_ISL/420043" TargetMode="External"/><Relationship Id="rId854" Type="http://schemas.openxmlformats.org/officeDocument/2006/relationships/hyperlink" Target="https://www.epicov.org/epi3/start/EPI_ISL/417763" TargetMode="External"/><Relationship Id="rId1484" Type="http://schemas.openxmlformats.org/officeDocument/2006/relationships/hyperlink" Target="https://www.epicov.org/epi3/start/EPI_ISL/419716" TargetMode="External"/><Relationship Id="rId2535" Type="http://schemas.openxmlformats.org/officeDocument/2006/relationships/hyperlink" Target="https://www.epicov.org/epi3/start/EPI_ISL/418995" TargetMode="External"/><Relationship Id="rId11078" Type="http://schemas.openxmlformats.org/officeDocument/2006/relationships/hyperlink" Target="https://www.epicov.org/epi3/start/EPI_ISL/421299" TargetMode="External"/><Relationship Id="rId12129" Type="http://schemas.openxmlformats.org/officeDocument/2006/relationships/hyperlink" Target="https://www.epicov.org/epi3/start/EPI_ISL/420479" TargetMode="External"/><Relationship Id="rId507" Type="http://schemas.openxmlformats.org/officeDocument/2006/relationships/hyperlink" Target="https://www.epicov.org/epi3/start/EPI_ISL/416662" TargetMode="External"/><Relationship Id="rId1137" Type="http://schemas.openxmlformats.org/officeDocument/2006/relationships/hyperlink" Target="https://www.epicov.org/epi3/start/EPI_ISL/413213" TargetMode="External"/><Relationship Id="rId5758" Type="http://schemas.openxmlformats.org/officeDocument/2006/relationships/hyperlink" Target="https://www.epicov.org/epi3/start/EPI_ISL/424489" TargetMode="External"/><Relationship Id="rId6809" Type="http://schemas.openxmlformats.org/officeDocument/2006/relationships/hyperlink" Target="https://www.epicov.org/epi3/start/EPI_ISL/427435" TargetMode="External"/><Relationship Id="rId7180" Type="http://schemas.openxmlformats.org/officeDocument/2006/relationships/hyperlink" Target="https://www.epicov.org/epi3/start/EPI_ISL/430708" TargetMode="External"/><Relationship Id="rId8231" Type="http://schemas.openxmlformats.org/officeDocument/2006/relationships/hyperlink" Target="https://www.epicov.org/epi3/start/EPI_ISL/426356" TargetMode="External"/><Relationship Id="rId10161" Type="http://schemas.openxmlformats.org/officeDocument/2006/relationships/hyperlink" Target="https://www.epicov.org/epi3/start/EPI_ISL/430390" TargetMode="External"/><Relationship Id="rId11212" Type="http://schemas.openxmlformats.org/officeDocument/2006/relationships/hyperlink" Target="https://www.epicov.org/epi3/start/EPI_ISL/424954" TargetMode="External"/><Relationship Id="rId12610" Type="http://schemas.openxmlformats.org/officeDocument/2006/relationships/hyperlink" Target="https://www.epicov.org/epi3/start/EPI_ISL/422859" TargetMode="External"/><Relationship Id="rId2392" Type="http://schemas.openxmlformats.org/officeDocument/2006/relationships/hyperlink" Target="https://www.epicov.org/epi3/start/EPI_ISL/417580" TargetMode="External"/><Relationship Id="rId3790" Type="http://schemas.openxmlformats.org/officeDocument/2006/relationships/hyperlink" Target="https://www.epicov.org/epi3/start/EPI_ISL/419261" TargetMode="External"/><Relationship Id="rId4841" Type="http://schemas.openxmlformats.org/officeDocument/2006/relationships/hyperlink" Target="https://www.epicov.org/epi3/start/EPI_ISL/424110" TargetMode="External"/><Relationship Id="rId364" Type="http://schemas.openxmlformats.org/officeDocument/2006/relationships/hyperlink" Target="https://www.epicov.org/epi3/start/EPI_ISL/416610" TargetMode="External"/><Relationship Id="rId2045" Type="http://schemas.openxmlformats.org/officeDocument/2006/relationships/hyperlink" Target="https://www.epicov.org/epi3/start/EPI_ISL/418219" TargetMode="External"/><Relationship Id="rId3443" Type="http://schemas.openxmlformats.org/officeDocument/2006/relationships/hyperlink" Target="https://www.epicov.org/epi3/start/EPI_ISL/418026" TargetMode="External"/><Relationship Id="rId6666" Type="http://schemas.openxmlformats.org/officeDocument/2006/relationships/hyperlink" Target="https://www.epicov.org/epi3/start/EPI_ISL/427479" TargetMode="External"/><Relationship Id="rId7717" Type="http://schemas.openxmlformats.org/officeDocument/2006/relationships/hyperlink" Target="https://www.epicov.org/epi3/start/EPI_ISL/425270" TargetMode="External"/><Relationship Id="rId5268" Type="http://schemas.openxmlformats.org/officeDocument/2006/relationships/hyperlink" Target="https://www.epicov.org/epi3/start/EPI_ISL/425982" TargetMode="External"/><Relationship Id="rId6319" Type="http://schemas.openxmlformats.org/officeDocument/2006/relationships/hyperlink" Target="https://www.epicov.org/epi3/start/EPI_ISL/426084" TargetMode="External"/><Relationship Id="rId9889" Type="http://schemas.openxmlformats.org/officeDocument/2006/relationships/hyperlink" Target="https://www.epicov.org/epi3/start/EPI_ISL/429698" TargetMode="External"/><Relationship Id="rId12120" Type="http://schemas.openxmlformats.org/officeDocument/2006/relationships/hyperlink" Target="https://www.epicov.org/epi3/start/EPI_ISL/420484" TargetMode="External"/><Relationship Id="rId1878" Type="http://schemas.openxmlformats.org/officeDocument/2006/relationships/hyperlink" Target="https://www.epicov.org/epi3/start/EPI_ISL/419566" TargetMode="External"/><Relationship Id="rId2929" Type="http://schemas.openxmlformats.org/officeDocument/2006/relationships/hyperlink" Target="https://www.epicov.org/epi3/start/EPI_ISL/418645" TargetMode="External"/><Relationship Id="rId4351" Type="http://schemas.openxmlformats.org/officeDocument/2006/relationships/hyperlink" Target="https://www.epicov.org/epi3/start/EPI_ISL/425623" TargetMode="External"/><Relationship Id="rId5402" Type="http://schemas.openxmlformats.org/officeDocument/2006/relationships/hyperlink" Target="https://www.epicov.org/epi3/start/EPI_ISL/423359" TargetMode="External"/><Relationship Id="rId6800" Type="http://schemas.openxmlformats.org/officeDocument/2006/relationships/hyperlink" Target="https://www.epicov.org/epi3/start/EPI_ISL/427432" TargetMode="External"/><Relationship Id="rId4004" Type="http://schemas.openxmlformats.org/officeDocument/2006/relationships/hyperlink" Target="https://www.epicov.org/epi3/start/EPI_ISL/426821" TargetMode="External"/><Relationship Id="rId8972" Type="http://schemas.openxmlformats.org/officeDocument/2006/relationships/hyperlink" Target="https://www.epicov.org/epi3/start/EPI_ISL/420578" TargetMode="External"/><Relationship Id="rId11953" Type="http://schemas.openxmlformats.org/officeDocument/2006/relationships/hyperlink" Target="https://www.epicov.org/epi3/start/EPI_ISL/420261" TargetMode="External"/><Relationship Id="rId6176" Type="http://schemas.openxmlformats.org/officeDocument/2006/relationships/hyperlink" Target="https://www.epicov.org/epi3/start/EPI_ISL/424522" TargetMode="External"/><Relationship Id="rId7227" Type="http://schemas.openxmlformats.org/officeDocument/2006/relationships/hyperlink" Target="https://www.epicov.org/epi3/start/EPI_ISL/430889" TargetMode="External"/><Relationship Id="rId7574" Type="http://schemas.openxmlformats.org/officeDocument/2006/relationships/hyperlink" Target="https://www.epicov.org/epi3/start/EPI_ISL/425124" TargetMode="External"/><Relationship Id="rId8625" Type="http://schemas.openxmlformats.org/officeDocument/2006/relationships/hyperlink" Target="https://www.epicov.org/epi3/start/EPI_ISL/430073" TargetMode="External"/><Relationship Id="rId10555" Type="http://schemas.openxmlformats.org/officeDocument/2006/relationships/hyperlink" Target="https://www.epicov.org/epi3/start/EPI_ISL/423824" TargetMode="External"/><Relationship Id="rId11606" Type="http://schemas.openxmlformats.org/officeDocument/2006/relationships/hyperlink" Target="https://www.epicov.org/epi3/start/EPI_ISL/423684" TargetMode="External"/><Relationship Id="rId10208" Type="http://schemas.openxmlformats.org/officeDocument/2006/relationships/hyperlink" Target="https://www.epicov.org/epi3/start/EPI_ISL/420957" TargetMode="External"/><Relationship Id="rId2786" Type="http://schemas.openxmlformats.org/officeDocument/2006/relationships/hyperlink" Target="https://www.epicov.org/epi3/start/EPI_ISL/418964" TargetMode="External"/><Relationship Id="rId3837" Type="http://schemas.openxmlformats.org/officeDocument/2006/relationships/hyperlink" Target="https://www.epicov.org/epi3/start/EPI_ISL/426908" TargetMode="External"/><Relationship Id="rId9399" Type="http://schemas.openxmlformats.org/officeDocument/2006/relationships/hyperlink" Target="https://www.epicov.org/epi3/start/EPI_ISL/428285" TargetMode="External"/><Relationship Id="rId758" Type="http://schemas.openxmlformats.org/officeDocument/2006/relationships/hyperlink" Target="https://www.epicov.org/epi3/start/EPI_ISL/416482" TargetMode="External"/><Relationship Id="rId1388" Type="http://schemas.openxmlformats.org/officeDocument/2006/relationships/hyperlink" Target="https://www.epicov.org/epi3/start/EPI_ISL/417141" TargetMode="External"/><Relationship Id="rId2439" Type="http://schemas.openxmlformats.org/officeDocument/2006/relationships/hyperlink" Target="https://www.epicov.org/epi3/start/EPI_ISL/417501" TargetMode="External"/><Relationship Id="rId6310" Type="http://schemas.openxmlformats.org/officeDocument/2006/relationships/hyperlink" Target="https://www.epicov.org/epi3/start/EPI_ISL/423227" TargetMode="External"/><Relationship Id="rId9880" Type="http://schemas.openxmlformats.org/officeDocument/2006/relationships/hyperlink" Target="https://www.epicov.org/epi3/start/EPI_ISL/427035" TargetMode="External"/><Relationship Id="rId94" Type="http://schemas.openxmlformats.org/officeDocument/2006/relationships/hyperlink" Target="https://www.epicov.org/epi3/start/EPI_ISL/413602" TargetMode="External"/><Relationship Id="rId8482" Type="http://schemas.openxmlformats.org/officeDocument/2006/relationships/hyperlink" Target="https://www.epicov.org/epi3/start/EPI_ISL/430153" TargetMode="External"/><Relationship Id="rId9533" Type="http://schemas.openxmlformats.org/officeDocument/2006/relationships/hyperlink" Target="https://www.epicov.org/epi3/start/EPI_ISL/429521" TargetMode="External"/><Relationship Id="rId2920" Type="http://schemas.openxmlformats.org/officeDocument/2006/relationships/hyperlink" Target="https://www.epicov.org/epi3/start/EPI_ISL/418641" TargetMode="External"/><Relationship Id="rId7084" Type="http://schemas.openxmlformats.org/officeDocument/2006/relationships/hyperlink" Target="https://www.epicov.org/epi3/start/EPI_ISL/428470" TargetMode="External"/><Relationship Id="rId8135" Type="http://schemas.openxmlformats.org/officeDocument/2006/relationships/hyperlink" Target="https://www.epicov.org/epi3/start/EPI_ISL/427629" TargetMode="External"/><Relationship Id="rId10065" Type="http://schemas.openxmlformats.org/officeDocument/2006/relationships/hyperlink" Target="https://www.epicov.org/epi3/start/EPI_ISL/429379" TargetMode="External"/><Relationship Id="rId11463" Type="http://schemas.openxmlformats.org/officeDocument/2006/relationships/hyperlink" Target="https://www.epicov.org/epi3/start/EPI_ISL/423740" TargetMode="External"/><Relationship Id="rId12514" Type="http://schemas.openxmlformats.org/officeDocument/2006/relationships/hyperlink" Target="https://www.epicov.org/epi3/start/EPI_ISL/420060" TargetMode="External"/><Relationship Id="rId1522" Type="http://schemas.openxmlformats.org/officeDocument/2006/relationships/hyperlink" Target="https://www.epicov.org/epi3/start/EPI_ISL/418408" TargetMode="External"/><Relationship Id="rId11116" Type="http://schemas.openxmlformats.org/officeDocument/2006/relationships/hyperlink" Target="https://www.epicov.org/epi3/start/EPI_ISL/424951" TargetMode="External"/><Relationship Id="rId3694" Type="http://schemas.openxmlformats.org/officeDocument/2006/relationships/hyperlink" Target="https://www.epicov.org/epi3/start/EPI_ISL/418088" TargetMode="External"/><Relationship Id="rId4745" Type="http://schemas.openxmlformats.org/officeDocument/2006/relationships/hyperlink" Target="https://www.epicov.org/epi3/start/EPI_ISL/426683" TargetMode="External"/><Relationship Id="rId2296" Type="http://schemas.openxmlformats.org/officeDocument/2006/relationships/hyperlink" Target="https://www.epicov.org/epi3/start/EPI_ISL/418327" TargetMode="External"/><Relationship Id="rId3347" Type="http://schemas.openxmlformats.org/officeDocument/2006/relationships/hyperlink" Target="https://www.epicov.org/epi3/start/EPI_ISL/420009" TargetMode="External"/><Relationship Id="rId7968" Type="http://schemas.openxmlformats.org/officeDocument/2006/relationships/hyperlink" Target="https://www.epicov.org/epi3/start/EPI_ISL/428857" TargetMode="External"/><Relationship Id="rId268" Type="http://schemas.openxmlformats.org/officeDocument/2006/relationships/hyperlink" Target="https://www.epicov.org/epi3/start/EPI_ISL/413906" TargetMode="External"/><Relationship Id="rId9390" Type="http://schemas.openxmlformats.org/officeDocument/2006/relationships/hyperlink" Target="https://www.epicov.org/epi3/start/EPI_ISL/420633" TargetMode="External"/><Relationship Id="rId10949" Type="http://schemas.openxmlformats.org/officeDocument/2006/relationships/hyperlink" Target="https://www.epicov.org/epi3/start/EPI_ISL/421325" TargetMode="External"/><Relationship Id="rId12371" Type="http://schemas.openxmlformats.org/officeDocument/2006/relationships/hyperlink" Target="https://www.epicov.org/epi3/start/EPI_ISL/421447" TargetMode="External"/><Relationship Id="rId2430" Type="http://schemas.openxmlformats.org/officeDocument/2006/relationships/hyperlink" Target="https://www.epicov.org/epi3/start/EPI_ISL/418806" TargetMode="External"/><Relationship Id="rId9043" Type="http://schemas.openxmlformats.org/officeDocument/2006/relationships/hyperlink" Target="https://www.epicov.org/epi3/start/EPI_ISL/421855" TargetMode="External"/><Relationship Id="rId12024" Type="http://schemas.openxmlformats.org/officeDocument/2006/relationships/hyperlink" Target="https://www.epicov.org/epi3/start/EPI_ISL/420412" TargetMode="External"/><Relationship Id="rId402" Type="http://schemas.openxmlformats.org/officeDocument/2006/relationships/hyperlink" Target="https://www.epicov.org/epi3/start/EPI_ISL/417963" TargetMode="External"/><Relationship Id="rId1032" Type="http://schemas.openxmlformats.org/officeDocument/2006/relationships/hyperlink" Target="https://www.epicov.org/epi3/start/EPI_ISL/416539" TargetMode="External"/><Relationship Id="rId4255" Type="http://schemas.openxmlformats.org/officeDocument/2006/relationships/hyperlink" Target="https://www.epicov.org/epi3/start/EPI_ISL/425693" TargetMode="External"/><Relationship Id="rId5306" Type="http://schemas.openxmlformats.org/officeDocument/2006/relationships/hyperlink" Target="https://www.epicov.org/epi3/start/EPI_ISL/424638" TargetMode="External"/><Relationship Id="rId5653" Type="http://schemas.openxmlformats.org/officeDocument/2006/relationships/hyperlink" Target="https://www.epicov.org/epi3/start/EPI_ISL/423473" TargetMode="External"/><Relationship Id="rId6704" Type="http://schemas.openxmlformats.org/officeDocument/2006/relationships/hyperlink" Target="https://www.epicov.org/epi3/start/EPI_ISL/426128" TargetMode="External"/><Relationship Id="rId8876" Type="http://schemas.openxmlformats.org/officeDocument/2006/relationships/hyperlink" Target="https://www.epicov.org/epi3/start/EPI_ISL/430193" TargetMode="External"/><Relationship Id="rId9927" Type="http://schemas.openxmlformats.org/officeDocument/2006/relationships/hyperlink" Target="https://www.epicov.org/epi3/start/EPI_ISL/430652" TargetMode="External"/><Relationship Id="rId11857" Type="http://schemas.openxmlformats.org/officeDocument/2006/relationships/hyperlink" Target="https://www.epicov.org/epi3/start/EPI_ISL/421687" TargetMode="External"/><Relationship Id="rId1916" Type="http://schemas.openxmlformats.org/officeDocument/2006/relationships/hyperlink" Target="https://www.epicov.org/epi3/start/EPI_ISL/418251" TargetMode="External"/><Relationship Id="rId7478" Type="http://schemas.openxmlformats.org/officeDocument/2006/relationships/hyperlink" Target="https://www.epicov.org/epi3/start/EPI_ISL/425197" TargetMode="External"/><Relationship Id="rId8529" Type="http://schemas.openxmlformats.org/officeDocument/2006/relationships/hyperlink" Target="https://www.epicov.org/epi3/start/EPI_ISL/429103" TargetMode="External"/><Relationship Id="rId10459" Type="http://schemas.openxmlformats.org/officeDocument/2006/relationships/hyperlink" Target="https://www.epicov.org/epi3/start/EPI_ISL/429468" TargetMode="External"/><Relationship Id="rId6561" Type="http://schemas.openxmlformats.org/officeDocument/2006/relationships/hyperlink" Target="https://www.epicov.org/epi3/start/EPI_ISL/430906" TargetMode="External"/><Relationship Id="rId7612" Type="http://schemas.openxmlformats.org/officeDocument/2006/relationships/hyperlink" Target="https://www.epicov.org/epi3/start/EPI_ISL/425149" TargetMode="External"/><Relationship Id="rId10940" Type="http://schemas.openxmlformats.org/officeDocument/2006/relationships/hyperlink" Target="https://www.epicov.org/epi3/start/EPI_ISL/421326" TargetMode="External"/><Relationship Id="rId5163" Type="http://schemas.openxmlformats.org/officeDocument/2006/relationships/hyperlink" Target="https://www.epicov.org/epi3/start/EPI_ISL/422068" TargetMode="External"/><Relationship Id="rId6214" Type="http://schemas.openxmlformats.org/officeDocument/2006/relationships/hyperlink" Target="https://www.epicov.org/epi3/start/EPI_ISL/423220" TargetMode="External"/><Relationship Id="rId9784" Type="http://schemas.openxmlformats.org/officeDocument/2006/relationships/hyperlink" Target="https://www.epicov.org/epi3/start/EPI_ISL/429667" TargetMode="External"/><Relationship Id="rId8386" Type="http://schemas.openxmlformats.org/officeDocument/2006/relationships/hyperlink" Target="https://www.epicov.org/epi3/start/EPI_ISL/430104" TargetMode="External"/><Relationship Id="rId9437" Type="http://schemas.openxmlformats.org/officeDocument/2006/relationships/hyperlink" Target="https://www.epicov.org/epi3/start/EPI_ISL/428269" TargetMode="External"/><Relationship Id="rId12765" Type="http://schemas.openxmlformats.org/officeDocument/2006/relationships/hyperlink" Target="https://www.epicov.org/epi3/start/EPI_ISL/420148" TargetMode="External"/><Relationship Id="rId1773" Type="http://schemas.openxmlformats.org/officeDocument/2006/relationships/hyperlink" Target="https://www.epicov.org/epi3/start/EPI_ISL/417221" TargetMode="External"/><Relationship Id="rId2824" Type="http://schemas.openxmlformats.org/officeDocument/2006/relationships/hyperlink" Target="https://www.epicov.org/epi3/start/EPI_ISL/416047" TargetMode="External"/><Relationship Id="rId8039" Type="http://schemas.openxmlformats.org/officeDocument/2006/relationships/hyperlink" Target="https://www.epicov.org/epi3/start/EPI_ISL/427533" TargetMode="External"/><Relationship Id="rId11367" Type="http://schemas.openxmlformats.org/officeDocument/2006/relationships/hyperlink" Target="https://www.epicov.org/epi3/start/EPI_ISL/422253" TargetMode="External"/><Relationship Id="rId12418" Type="http://schemas.openxmlformats.org/officeDocument/2006/relationships/hyperlink" Target="https://www.epicov.org/epi3/start/EPI_ISL/421358" TargetMode="External"/><Relationship Id="rId1426" Type="http://schemas.openxmlformats.org/officeDocument/2006/relationships/hyperlink" Target="https://www.epicov.org/epi3/start/EPI_ISL/417169" TargetMode="External"/><Relationship Id="rId4996" Type="http://schemas.openxmlformats.org/officeDocument/2006/relationships/hyperlink" Target="https://www.epicov.org/epi3/start/EPI_ISL/424175" TargetMode="External"/><Relationship Id="rId3598" Type="http://schemas.openxmlformats.org/officeDocument/2006/relationships/hyperlink" Target="https://www.epicov.org/epi3/start/EPI_ISL/418146" TargetMode="External"/><Relationship Id="rId4649" Type="http://schemas.openxmlformats.org/officeDocument/2006/relationships/hyperlink" Target="https://www.epicov.org/epi3/start/EPI_ISL/426647" TargetMode="External"/><Relationship Id="rId8520" Type="http://schemas.openxmlformats.org/officeDocument/2006/relationships/hyperlink" Target="https://www.epicov.org/epi3/start/EPI_ISL/420742" TargetMode="External"/><Relationship Id="rId10450" Type="http://schemas.openxmlformats.org/officeDocument/2006/relationships/hyperlink" Target="https://www.epicov.org/epi3/start/EPI_ISL/430444" TargetMode="External"/><Relationship Id="rId11501" Type="http://schemas.openxmlformats.org/officeDocument/2006/relationships/hyperlink" Target="https://www.epicov.org/epi3/start/EPI_ISL/422430" TargetMode="External"/><Relationship Id="rId6071" Type="http://schemas.openxmlformats.org/officeDocument/2006/relationships/hyperlink" Target="https://www.epicov.org/epi3/start/EPI_ISL/423253" TargetMode="External"/><Relationship Id="rId7122" Type="http://schemas.openxmlformats.org/officeDocument/2006/relationships/hyperlink" Target="https://www.epicov.org/epi3/start/EPI_ISL/430713" TargetMode="External"/><Relationship Id="rId10103" Type="http://schemas.openxmlformats.org/officeDocument/2006/relationships/hyperlink" Target="https://www.epicov.org/epi3/start/EPI_ISL/429355" TargetMode="External"/><Relationship Id="rId2681" Type="http://schemas.openxmlformats.org/officeDocument/2006/relationships/hyperlink" Target="https://www.epicov.org/epi3/start/EPI_ISL/418931" TargetMode="External"/><Relationship Id="rId9294" Type="http://schemas.openxmlformats.org/officeDocument/2006/relationships/hyperlink" Target="https://www.epicov.org/epi3/start/EPI_ISL/421931" TargetMode="External"/><Relationship Id="rId12275" Type="http://schemas.openxmlformats.org/officeDocument/2006/relationships/hyperlink" Target="https://www.epicov.org/epi3/start/EPI_ISL/422773" TargetMode="External"/><Relationship Id="rId653" Type="http://schemas.openxmlformats.org/officeDocument/2006/relationships/hyperlink" Target="https://www.epicov.org/epi3/start/EPI_ISL/416703" TargetMode="External"/><Relationship Id="rId1283" Type="http://schemas.openxmlformats.org/officeDocument/2006/relationships/hyperlink" Target="https://www.epicov.org/epi3/start/EPI_ISL/415578" TargetMode="External"/><Relationship Id="rId2334" Type="http://schemas.openxmlformats.org/officeDocument/2006/relationships/hyperlink" Target="https://www.epicov.org/epi3/start/EPI_ISL/418865" TargetMode="External"/><Relationship Id="rId3732" Type="http://schemas.openxmlformats.org/officeDocument/2006/relationships/hyperlink" Target="https://www.epicov.org/epi3/start/EPI_ISL/420022" TargetMode="External"/><Relationship Id="rId306" Type="http://schemas.openxmlformats.org/officeDocument/2006/relationships/hyperlink" Target="https://www.epicov.org/epi3/start/EPI_ISL/411220" TargetMode="External"/><Relationship Id="rId6955" Type="http://schemas.openxmlformats.org/officeDocument/2006/relationships/hyperlink" Target="https://www.epicov.org/epi3/start/EPI_ISL/427124" TargetMode="External"/><Relationship Id="rId4159" Type="http://schemas.openxmlformats.org/officeDocument/2006/relationships/hyperlink" Target="https://www.epicov.org/epi3/start/EPI_ISL/423026" TargetMode="External"/><Relationship Id="rId5557" Type="http://schemas.openxmlformats.org/officeDocument/2006/relationships/hyperlink" Target="https://www.epicov.org/epi3/start/EPI_ISL/423437" TargetMode="External"/><Relationship Id="rId6608" Type="http://schemas.openxmlformats.org/officeDocument/2006/relationships/hyperlink" Target="https://www.epicov.org/epi3/start/EPI_ISL/429980" TargetMode="External"/><Relationship Id="rId8030" Type="http://schemas.openxmlformats.org/officeDocument/2006/relationships/hyperlink" Target="https://www.epicov.org/epi3/start/EPI_ISL/427528" TargetMode="External"/><Relationship Id="rId11011" Type="http://schemas.openxmlformats.org/officeDocument/2006/relationships/hyperlink" Target="https://www.epicov.org/epi3/start/EPI_ISL/421231" TargetMode="External"/><Relationship Id="rId4640" Type="http://schemas.openxmlformats.org/officeDocument/2006/relationships/hyperlink" Target="https://www.epicov.org/epi3/start/EPI_ISL/426640" TargetMode="External"/><Relationship Id="rId2191" Type="http://schemas.openxmlformats.org/officeDocument/2006/relationships/hyperlink" Target="https://www.epicov.org/epi3/start/EPI_ISL/417067" TargetMode="External"/><Relationship Id="rId3242" Type="http://schemas.openxmlformats.org/officeDocument/2006/relationships/hyperlink" Target="https://www.epicov.org/epi3/start/EPI_ISL/417472" TargetMode="External"/><Relationship Id="rId163" Type="http://schemas.openxmlformats.org/officeDocument/2006/relationships/hyperlink" Target="https://www.epicov.org/epi3/start/EPI_ISL/414631" TargetMode="External"/><Relationship Id="rId6465" Type="http://schemas.openxmlformats.org/officeDocument/2006/relationships/hyperlink" Target="https://www.epicov.org/epi3/start/EPI_ISL/427390" TargetMode="External"/><Relationship Id="rId7516" Type="http://schemas.openxmlformats.org/officeDocument/2006/relationships/hyperlink" Target="https://www.epicov.org/epi3/start/EPI_ISL/426432" TargetMode="External"/><Relationship Id="rId7863" Type="http://schemas.openxmlformats.org/officeDocument/2006/relationships/hyperlink" Target="https://www.epicov.org/epi3/start/EPI_ISL/426508" TargetMode="External"/><Relationship Id="rId8914" Type="http://schemas.openxmlformats.org/officeDocument/2006/relationships/hyperlink" Target="https://www.epicov.org/epi3/start/EPI_ISL/420539" TargetMode="External"/><Relationship Id="rId10844" Type="http://schemas.openxmlformats.org/officeDocument/2006/relationships/hyperlink" Target="https://www.epicov.org/epi3/start/EPI_ISL/423980" TargetMode="External"/><Relationship Id="rId5067" Type="http://schemas.openxmlformats.org/officeDocument/2006/relationships/hyperlink" Target="https://www.epicov.org/epi3/start/EPI_ISL/426716" TargetMode="External"/><Relationship Id="rId6118" Type="http://schemas.openxmlformats.org/officeDocument/2006/relationships/hyperlink" Target="https://www.epicov.org/epi3/start/EPI_ISL/424509" TargetMode="External"/><Relationship Id="rId9688" Type="http://schemas.openxmlformats.org/officeDocument/2006/relationships/hyperlink" Target="https://www.epicov.org/epi3/start/EPI_ISL/428388" TargetMode="External"/><Relationship Id="rId12669" Type="http://schemas.openxmlformats.org/officeDocument/2006/relationships/hyperlink" Target="https://www.epicov.org/epi3/start/EPI_ISL/422878" TargetMode="External"/><Relationship Id="rId1677" Type="http://schemas.openxmlformats.org/officeDocument/2006/relationships/hyperlink" Target="https://www.epicov.org/epi3/start/EPI_ISL/417274" TargetMode="External"/><Relationship Id="rId2728" Type="http://schemas.openxmlformats.org/officeDocument/2006/relationships/hyperlink" Target="https://www.epicov.org/epi3/start/EPI_ISL/417618" TargetMode="External"/><Relationship Id="rId4150" Type="http://schemas.openxmlformats.org/officeDocument/2006/relationships/hyperlink" Target="https://www.epicov.org/epi3/start/EPI_ISL/423091" TargetMode="External"/><Relationship Id="rId5201" Type="http://schemas.openxmlformats.org/officeDocument/2006/relationships/hyperlink" Target="https://www.epicov.org/epi3/start/EPI_ISL/422080" TargetMode="External"/><Relationship Id="rId8771" Type="http://schemas.openxmlformats.org/officeDocument/2006/relationships/hyperlink" Target="https://www.epicov.org/epi3/start/EPI_ISL/430275" TargetMode="External"/><Relationship Id="rId9822" Type="http://schemas.openxmlformats.org/officeDocument/2006/relationships/hyperlink" Target="https://www.epicov.org/epi3/start/EPI_ISL/430629" TargetMode="External"/><Relationship Id="rId36" Type="http://schemas.openxmlformats.org/officeDocument/2006/relationships/hyperlink" Target="https://www.epicov.org/epi3/start/EPI_ISL/413521" TargetMode="External"/><Relationship Id="rId7373" Type="http://schemas.openxmlformats.org/officeDocument/2006/relationships/hyperlink" Target="https://www.epicov.org/epi3/start/EPI_ISL/429821" TargetMode="External"/><Relationship Id="rId8424" Type="http://schemas.openxmlformats.org/officeDocument/2006/relationships/hyperlink" Target="https://www.epicov.org/epi3/start/EPI_ISL/429179" TargetMode="External"/><Relationship Id="rId10354" Type="http://schemas.openxmlformats.org/officeDocument/2006/relationships/hyperlink" Target="https://www.epicov.org/epi3/start/EPI_ISL/430496" TargetMode="External"/><Relationship Id="rId11752" Type="http://schemas.openxmlformats.org/officeDocument/2006/relationships/hyperlink" Target="https://www.epicov.org/epi3/start/EPI_ISL/420327" TargetMode="External"/><Relationship Id="rId12803" Type="http://schemas.openxmlformats.org/officeDocument/2006/relationships/hyperlink" Target="https://www.epicov.org/epi3/start/EPI_ISL/420170" TargetMode="External"/><Relationship Id="rId1811" Type="http://schemas.openxmlformats.org/officeDocument/2006/relationships/hyperlink" Target="https://www.epicov.org/epi3/start/EPI_ISL/417245" TargetMode="External"/><Relationship Id="rId7026" Type="http://schemas.openxmlformats.org/officeDocument/2006/relationships/hyperlink" Target="https://www.epicov.org/epi3/start/EPI_ISL/428483" TargetMode="External"/><Relationship Id="rId10007" Type="http://schemas.openxmlformats.org/officeDocument/2006/relationships/hyperlink" Target="https://www.epicov.org/epi3/start/EPI_ISL/429607" TargetMode="External"/><Relationship Id="rId11405" Type="http://schemas.openxmlformats.org/officeDocument/2006/relationships/hyperlink" Target="https://www.epicov.org/epi3/start/EPI_ISL/422277" TargetMode="External"/><Relationship Id="rId3983" Type="http://schemas.openxmlformats.org/officeDocument/2006/relationships/hyperlink" Target="https://www.epicov.org/epi3/start/EPI_ISL/424292" TargetMode="External"/><Relationship Id="rId9198" Type="http://schemas.openxmlformats.org/officeDocument/2006/relationships/hyperlink" Target="https://www.epicov.org/epi3/start/EPI_ISL/430047" TargetMode="External"/><Relationship Id="rId1187" Type="http://schemas.openxmlformats.org/officeDocument/2006/relationships/hyperlink" Target="https://www.epicov.org/epi3/start/EPI_ISL/414505" TargetMode="External"/><Relationship Id="rId2585" Type="http://schemas.openxmlformats.org/officeDocument/2006/relationships/hyperlink" Target="https://www.epicov.org/epi3/start/EPI_ISL/416357" TargetMode="External"/><Relationship Id="rId3636" Type="http://schemas.openxmlformats.org/officeDocument/2006/relationships/hyperlink" Target="https://www.epicov.org/epi3/start/EPI_ISL/419421" TargetMode="External"/><Relationship Id="rId12179" Type="http://schemas.openxmlformats.org/officeDocument/2006/relationships/hyperlink" Target="https://www.epicov.org/epi3/start/EPI_ISL/420397" TargetMode="External"/><Relationship Id="rId557" Type="http://schemas.openxmlformats.org/officeDocument/2006/relationships/hyperlink" Target="https://www.epicov.org/epi3/start/EPI_ISL/415490" TargetMode="External"/><Relationship Id="rId2238" Type="http://schemas.openxmlformats.org/officeDocument/2006/relationships/hyperlink" Target="https://www.epicov.org/epi3/start/EPI_ISL/418311" TargetMode="External"/><Relationship Id="rId6859" Type="http://schemas.openxmlformats.org/officeDocument/2006/relationships/hyperlink" Target="https://www.epicov.org/epi3/start/EPI_ISL/427412" TargetMode="External"/><Relationship Id="rId12660" Type="http://schemas.openxmlformats.org/officeDocument/2006/relationships/hyperlink" Target="https://www.epicov.org/epi3/start/EPI_ISL/421548" TargetMode="External"/><Relationship Id="rId8281" Type="http://schemas.openxmlformats.org/officeDocument/2006/relationships/hyperlink" Target="https://www.epicov.org/epi3/start/EPI_ISL/427669" TargetMode="External"/><Relationship Id="rId9332" Type="http://schemas.openxmlformats.org/officeDocument/2006/relationships/hyperlink" Target="https://www.epicov.org/epi3/start/EPI_ISL/421949" TargetMode="External"/><Relationship Id="rId11262" Type="http://schemas.openxmlformats.org/officeDocument/2006/relationships/hyperlink" Target="https://www.epicov.org/epi3/start/EPI_ISL/423536" TargetMode="External"/><Relationship Id="rId12313" Type="http://schemas.openxmlformats.org/officeDocument/2006/relationships/hyperlink" Target="https://www.epicov.org/epi3/start/EPI_ISL/421423" TargetMode="External"/><Relationship Id="rId1321" Type="http://schemas.openxmlformats.org/officeDocument/2006/relationships/hyperlink" Target="https://www.epicov.org/epi3/start/EPI_ISL/415652" TargetMode="External"/><Relationship Id="rId4891" Type="http://schemas.openxmlformats.org/officeDocument/2006/relationships/hyperlink" Target="https://www.epicov.org/epi3/start/EPI_ISL/425469" TargetMode="External"/><Relationship Id="rId3493" Type="http://schemas.openxmlformats.org/officeDocument/2006/relationships/hyperlink" Target="https://www.epicov.org/epi3/start/EPI_ISL/418113" TargetMode="External"/><Relationship Id="rId4544" Type="http://schemas.openxmlformats.org/officeDocument/2006/relationships/hyperlink" Target="https://www.epicov.org/epi3/start/EPI_ISL/424064" TargetMode="External"/><Relationship Id="rId5942" Type="http://schemas.openxmlformats.org/officeDocument/2006/relationships/hyperlink" Target="https://www.epicov.org/epi3/start/EPI_ISL/423119" TargetMode="External"/><Relationship Id="rId2095" Type="http://schemas.openxmlformats.org/officeDocument/2006/relationships/hyperlink" Target="https://www.epicov.org/epi3/start/EPI_ISL/419680" TargetMode="External"/><Relationship Id="rId3146" Type="http://schemas.openxmlformats.org/officeDocument/2006/relationships/hyperlink" Target="https://www.epicov.org/epi3/start/EPI_ISL/418739" TargetMode="External"/><Relationship Id="rId6369" Type="http://schemas.openxmlformats.org/officeDocument/2006/relationships/hyperlink" Target="https://www.epicov.org/epi3/start/EPI_ISL/427361" TargetMode="External"/><Relationship Id="rId7767" Type="http://schemas.openxmlformats.org/officeDocument/2006/relationships/hyperlink" Target="https://www.epicov.org/epi3/start/EPI_ISL/426520" TargetMode="External"/><Relationship Id="rId8818" Type="http://schemas.openxmlformats.org/officeDocument/2006/relationships/hyperlink" Target="https://www.epicov.org/epi3/start/EPI_ISL/430208" TargetMode="External"/><Relationship Id="rId10748" Type="http://schemas.openxmlformats.org/officeDocument/2006/relationships/hyperlink" Target="https://www.epicov.org/epi3/start/EPI_ISL/421174" TargetMode="External"/><Relationship Id="rId12170" Type="http://schemas.openxmlformats.org/officeDocument/2006/relationships/hyperlink" Target="https://www.epicov.org/epi3/start/EPI_ISL/421729" TargetMode="External"/><Relationship Id="rId2979" Type="http://schemas.openxmlformats.org/officeDocument/2006/relationships/hyperlink" Target="https://www.epicov.org/epi3/start/EPI_ISL/417331" TargetMode="External"/><Relationship Id="rId6850" Type="http://schemas.openxmlformats.org/officeDocument/2006/relationships/hyperlink" Target="https://www.epicov.org/epi3/start/EPI_ISL/426118" TargetMode="External"/><Relationship Id="rId7901" Type="http://schemas.openxmlformats.org/officeDocument/2006/relationships/hyperlink" Target="https://www.epicov.org/epi3/start/EPI_ISL/427578" TargetMode="External"/><Relationship Id="rId201" Type="http://schemas.openxmlformats.org/officeDocument/2006/relationships/hyperlink" Target="https://www.epicov.org/epi3/start/EPI_ISL/413457" TargetMode="External"/><Relationship Id="rId5452" Type="http://schemas.openxmlformats.org/officeDocument/2006/relationships/hyperlink" Target="https://www.epicov.org/epi3/start/EPI_ISL/423512" TargetMode="External"/><Relationship Id="rId6503" Type="http://schemas.openxmlformats.org/officeDocument/2006/relationships/hyperlink" Target="https://www.epicov.org/epi3/start/EPI_ISL/426044" TargetMode="External"/><Relationship Id="rId4054" Type="http://schemas.openxmlformats.org/officeDocument/2006/relationships/hyperlink" Target="https://www.epicov.org/epi3/start/EPI_ISL/425516" TargetMode="External"/><Relationship Id="rId5105" Type="http://schemas.openxmlformats.org/officeDocument/2006/relationships/hyperlink" Target="https://www.epicov.org/epi3/start/EPI_ISL/426735" TargetMode="External"/><Relationship Id="rId8675" Type="http://schemas.openxmlformats.org/officeDocument/2006/relationships/hyperlink" Target="https://www.epicov.org/epi3/start/EPI_ISL/430212" TargetMode="External"/><Relationship Id="rId9726" Type="http://schemas.openxmlformats.org/officeDocument/2006/relationships/hyperlink" Target="https://www.epicov.org/epi3/start/EPI_ISL/430633" TargetMode="External"/><Relationship Id="rId7277" Type="http://schemas.openxmlformats.org/officeDocument/2006/relationships/hyperlink" Target="https://www.epicov.org/epi3/start/EPI_ISL/430864" TargetMode="External"/><Relationship Id="rId8328" Type="http://schemas.openxmlformats.org/officeDocument/2006/relationships/hyperlink" Target="https://www.epicov.org/epi3/start/EPI_ISL/430115" TargetMode="External"/><Relationship Id="rId11656" Type="http://schemas.openxmlformats.org/officeDocument/2006/relationships/hyperlink" Target="https://www.epicov.org/epi3/start/EPI_ISL/422369" TargetMode="External"/><Relationship Id="rId12707" Type="http://schemas.openxmlformats.org/officeDocument/2006/relationships/hyperlink" Target="https://www.epicov.org/epi3/start/EPI_ISL/420241" TargetMode="External"/><Relationship Id="rId1715" Type="http://schemas.openxmlformats.org/officeDocument/2006/relationships/hyperlink" Target="https://www.epicov.org/epi3/start/EPI_ISL/418508" TargetMode="External"/><Relationship Id="rId10258" Type="http://schemas.openxmlformats.org/officeDocument/2006/relationships/hyperlink" Target="https://www.epicov.org/epi3/start/EPI_ISL/420977" TargetMode="External"/><Relationship Id="rId11309" Type="http://schemas.openxmlformats.org/officeDocument/2006/relationships/hyperlink" Target="https://www.epicov.org/epi3/start/EPI_ISL/423562" TargetMode="External"/><Relationship Id="rId3887" Type="http://schemas.openxmlformats.org/officeDocument/2006/relationships/hyperlink" Target="https://www.epicov.org/epi3/start/EPI_ISL/424258" TargetMode="External"/><Relationship Id="rId4938" Type="http://schemas.openxmlformats.org/officeDocument/2006/relationships/hyperlink" Target="https://www.epicov.org/epi3/start/EPI_ISL/425450" TargetMode="External"/><Relationship Id="rId2489" Type="http://schemas.openxmlformats.org/officeDocument/2006/relationships/hyperlink" Target="https://www.epicov.org/epi3/start/EPI_ISL/418849" TargetMode="External"/><Relationship Id="rId6360" Type="http://schemas.openxmlformats.org/officeDocument/2006/relationships/hyperlink" Target="https://www.epicov.org/epi3/start/EPI_ISL/427358" TargetMode="External"/><Relationship Id="rId7411" Type="http://schemas.openxmlformats.org/officeDocument/2006/relationships/hyperlink" Target="https://www.epicov.org/epi3/start/EPI_ISL/429869" TargetMode="External"/><Relationship Id="rId2970" Type="http://schemas.openxmlformats.org/officeDocument/2006/relationships/hyperlink" Target="https://www.epicov.org/epi3/start/EPI_ISL/417332" TargetMode="External"/><Relationship Id="rId6013" Type="http://schemas.openxmlformats.org/officeDocument/2006/relationships/hyperlink" Target="https://www.epicov.org/epi3/start/EPI_ISL/424607" TargetMode="External"/><Relationship Id="rId9583" Type="http://schemas.openxmlformats.org/officeDocument/2006/relationships/hyperlink" Target="https://www.epicov.org/epi3/start/EPI_ISL/428256" TargetMode="External"/><Relationship Id="rId12564" Type="http://schemas.openxmlformats.org/officeDocument/2006/relationships/hyperlink" Target="https://www.epicov.org/epi3/start/EPI_ISL/421506" TargetMode="External"/><Relationship Id="rId942" Type="http://schemas.openxmlformats.org/officeDocument/2006/relationships/hyperlink" Target="https://www.epicov.org/epi3/start/EPI_ISL/417804" TargetMode="External"/><Relationship Id="rId1572" Type="http://schemas.openxmlformats.org/officeDocument/2006/relationships/hyperlink" Target="https://www.epicov.org/epi3/start/EPI_ISL/418424" TargetMode="External"/><Relationship Id="rId2623" Type="http://schemas.openxmlformats.org/officeDocument/2006/relationships/hyperlink" Target="https://www.epicov.org/epi3/start/EPI_ISL/416378" TargetMode="External"/><Relationship Id="rId8185" Type="http://schemas.openxmlformats.org/officeDocument/2006/relationships/hyperlink" Target="https://www.epicov.org/epi3/start/EPI_ISL/428942" TargetMode="External"/><Relationship Id="rId9236" Type="http://schemas.openxmlformats.org/officeDocument/2006/relationships/hyperlink" Target="https://www.epicov.org/epi3/start/EPI_ISL/430021" TargetMode="External"/><Relationship Id="rId11166" Type="http://schemas.openxmlformats.org/officeDocument/2006/relationships/hyperlink" Target="https://www.epicov.org/epi3/start/EPI_ISL/424972" TargetMode="External"/><Relationship Id="rId12217" Type="http://schemas.openxmlformats.org/officeDocument/2006/relationships/hyperlink" Target="https://www.epicov.org/epi3/start/EPI_ISL/422717" TargetMode="External"/><Relationship Id="rId1225" Type="http://schemas.openxmlformats.org/officeDocument/2006/relationships/hyperlink" Target="https://www.epicov.org/epi3/start/EPI_ISL/415599" TargetMode="External"/><Relationship Id="rId3397" Type="http://schemas.openxmlformats.org/officeDocument/2006/relationships/hyperlink" Target="https://www.epicov.org/epi3/start/EPI_ISL/408670" TargetMode="External"/><Relationship Id="rId4795" Type="http://schemas.openxmlformats.org/officeDocument/2006/relationships/hyperlink" Target="https://www.epicov.org/epi3/start/EPI_ISL/426631" TargetMode="External"/><Relationship Id="rId5846" Type="http://schemas.openxmlformats.org/officeDocument/2006/relationships/hyperlink" Target="https://www.epicov.org/epi3/start/EPI_ISL/424405" TargetMode="External"/><Relationship Id="rId4448" Type="http://schemas.openxmlformats.org/officeDocument/2006/relationships/hyperlink" Target="https://www.epicov.org/epi3/start/EPI_ISL/426998" TargetMode="External"/><Relationship Id="rId10999" Type="http://schemas.openxmlformats.org/officeDocument/2006/relationships/hyperlink" Target="https://www.epicov.org/epi3/start/EPI_ISL/421235" TargetMode="External"/><Relationship Id="rId11300" Type="http://schemas.openxmlformats.org/officeDocument/2006/relationships/hyperlink" Target="https://www.epicov.org/epi3/start/EPI_ISL/423565" TargetMode="External"/><Relationship Id="rId2480" Type="http://schemas.openxmlformats.org/officeDocument/2006/relationships/hyperlink" Target="https://www.epicov.org/epi3/start/EPI_ISL/418859" TargetMode="External"/><Relationship Id="rId3531" Type="http://schemas.openxmlformats.org/officeDocument/2006/relationships/hyperlink" Target="https://www.epicov.org/epi3/start/EPI_ISL/419462" TargetMode="External"/><Relationship Id="rId9093" Type="http://schemas.openxmlformats.org/officeDocument/2006/relationships/hyperlink" Target="https://www.epicov.org/epi3/start/EPI_ISL/421997" TargetMode="External"/><Relationship Id="rId12074" Type="http://schemas.openxmlformats.org/officeDocument/2006/relationships/hyperlink" Target="https://www.epicov.org/epi3/start/EPI_ISL/420476" TargetMode="External"/><Relationship Id="rId452" Type="http://schemas.openxmlformats.org/officeDocument/2006/relationships/hyperlink" Target="https://www.epicov.org/epi3/start/EPI_ISL/416652" TargetMode="External"/><Relationship Id="rId1082" Type="http://schemas.openxmlformats.org/officeDocument/2006/relationships/hyperlink" Target="https://www.epicov.org/epi3/start/EPI_ISL/414461" TargetMode="External"/><Relationship Id="rId2133" Type="http://schemas.openxmlformats.org/officeDocument/2006/relationships/hyperlink" Target="https://www.epicov.org/epi3/start/EPI_ISL/419673" TargetMode="External"/><Relationship Id="rId6754" Type="http://schemas.openxmlformats.org/officeDocument/2006/relationships/hyperlink" Target="https://www.epicov.org/epi3/start/EPI_ISL/426173" TargetMode="External"/><Relationship Id="rId7805" Type="http://schemas.openxmlformats.org/officeDocument/2006/relationships/hyperlink" Target="https://www.epicov.org/epi3/start/EPI_ISL/425242" TargetMode="External"/><Relationship Id="rId105" Type="http://schemas.openxmlformats.org/officeDocument/2006/relationships/hyperlink" Target="https://www.epicov.org/epi3/start/EPI_ISL/413608" TargetMode="External"/><Relationship Id="rId5356" Type="http://schemas.openxmlformats.org/officeDocument/2006/relationships/hyperlink" Target="https://www.epicov.org/epi3/start/EPI_ISL/423334" TargetMode="External"/><Relationship Id="rId6407" Type="http://schemas.openxmlformats.org/officeDocument/2006/relationships/hyperlink" Target="https://www.epicov.org/epi3/start/EPI_ISL/429991" TargetMode="External"/><Relationship Id="rId5009" Type="http://schemas.openxmlformats.org/officeDocument/2006/relationships/hyperlink" Target="https://www.epicov.org/epi3/start/EPI_ISL/424165" TargetMode="External"/><Relationship Id="rId8579" Type="http://schemas.openxmlformats.org/officeDocument/2006/relationships/hyperlink" Target="https://www.epicov.org/epi3/start/EPI_ISL/430087" TargetMode="External"/><Relationship Id="rId9977" Type="http://schemas.openxmlformats.org/officeDocument/2006/relationships/hyperlink" Target="https://www.epicov.org/epi3/start/EPI_ISL/429681" TargetMode="External"/><Relationship Id="rId1966" Type="http://schemas.openxmlformats.org/officeDocument/2006/relationships/hyperlink" Target="https://www.epicov.org/epi3/start/EPI_ISL/419592" TargetMode="External"/><Relationship Id="rId1619" Type="http://schemas.openxmlformats.org/officeDocument/2006/relationships/hyperlink" Target="https://www.epicov.org/epi3/start/EPI_ISL/419777" TargetMode="External"/><Relationship Id="rId3041" Type="http://schemas.openxmlformats.org/officeDocument/2006/relationships/hyperlink" Target="https://www.epicov.org/epi3/start/EPI_ISL/417359" TargetMode="External"/><Relationship Id="rId7662" Type="http://schemas.openxmlformats.org/officeDocument/2006/relationships/hyperlink" Target="https://www.epicov.org/epi3/start/EPI_ISL/427785" TargetMode="External"/><Relationship Id="rId8713" Type="http://schemas.openxmlformats.org/officeDocument/2006/relationships/hyperlink" Target="https://www.epicov.org/epi3/start/EPI_ISL/430282" TargetMode="External"/><Relationship Id="rId10643" Type="http://schemas.openxmlformats.org/officeDocument/2006/relationships/hyperlink" Target="https://www.epicov.org/epi3/start/EPI_ISL/422542" TargetMode="External"/><Relationship Id="rId10990" Type="http://schemas.openxmlformats.org/officeDocument/2006/relationships/hyperlink" Target="https://www.epicov.org/epi3/start/EPI_ISL/421236" TargetMode="External"/><Relationship Id="rId6264" Type="http://schemas.openxmlformats.org/officeDocument/2006/relationships/hyperlink" Target="https://www.epicov.org/epi3/start/EPI_ISL/423245" TargetMode="External"/><Relationship Id="rId7315" Type="http://schemas.openxmlformats.org/officeDocument/2006/relationships/hyperlink" Target="https://www.epicov.org/epi3/start/EPI_ISL/427285" TargetMode="External"/><Relationship Id="rId9487" Type="http://schemas.openxmlformats.org/officeDocument/2006/relationships/hyperlink" Target="https://www.epicov.org/epi3/start/EPI_ISL/428209" TargetMode="External"/><Relationship Id="rId1476" Type="http://schemas.openxmlformats.org/officeDocument/2006/relationships/hyperlink" Target="https://www.epicov.org/epi3/start/EPI_ISL/419725" TargetMode="External"/><Relationship Id="rId2874" Type="http://schemas.openxmlformats.org/officeDocument/2006/relationships/hyperlink" Target="https://www.epicov.org/epi3/start/EPI_ISL/419953" TargetMode="External"/><Relationship Id="rId3925" Type="http://schemas.openxmlformats.org/officeDocument/2006/relationships/hyperlink" Target="https://www.epicov.org/epi3/start/EPI_ISL/425575" TargetMode="External"/><Relationship Id="rId8089" Type="http://schemas.openxmlformats.org/officeDocument/2006/relationships/hyperlink" Target="https://www.epicov.org/epi3/start/EPI_ISL/426390" TargetMode="External"/><Relationship Id="rId12468" Type="http://schemas.openxmlformats.org/officeDocument/2006/relationships/hyperlink" Target="https://www.epicov.org/epi3/start/EPI_ISL/420047" TargetMode="External"/><Relationship Id="rId846" Type="http://schemas.openxmlformats.org/officeDocument/2006/relationships/hyperlink" Target="https://www.epicov.org/epi3/start/EPI_ISL/416431" TargetMode="External"/><Relationship Id="rId1129" Type="http://schemas.openxmlformats.org/officeDocument/2006/relationships/hyperlink" Target="https://www.epicov.org/epi3/start/EPI_ISL/414557" TargetMode="External"/><Relationship Id="rId2527" Type="http://schemas.openxmlformats.org/officeDocument/2006/relationships/hyperlink" Target="https://www.epicov.org/epi3/start/EPI_ISL/417667" TargetMode="External"/><Relationship Id="rId5000" Type="http://schemas.openxmlformats.org/officeDocument/2006/relationships/hyperlink" Target="https://www.epicov.org/epi3/start/EPI_ISL/424171" TargetMode="External"/><Relationship Id="rId4699" Type="http://schemas.openxmlformats.org/officeDocument/2006/relationships/hyperlink" Target="https://www.epicov.org/epi3/start/EPI_ISL/425361" TargetMode="External"/><Relationship Id="rId8570" Type="http://schemas.openxmlformats.org/officeDocument/2006/relationships/hyperlink" Target="https://www.epicov.org/epi3/start/EPI_ISL/430086" TargetMode="External"/><Relationship Id="rId9621" Type="http://schemas.openxmlformats.org/officeDocument/2006/relationships/hyperlink" Target="https://www.epicov.org/epi3/start/EPI_ISL/430547" TargetMode="External"/><Relationship Id="rId11551" Type="http://schemas.openxmlformats.org/officeDocument/2006/relationships/hyperlink" Target="https://www.epicov.org/epi3/start/EPI_ISL/422331" TargetMode="External"/><Relationship Id="rId12602" Type="http://schemas.openxmlformats.org/officeDocument/2006/relationships/hyperlink" Target="https://www.epicov.org/epi3/start/EPI_ISL/422865" TargetMode="External"/><Relationship Id="rId1610" Type="http://schemas.openxmlformats.org/officeDocument/2006/relationships/hyperlink" Target="https://www.epicov.org/epi3/start/EPI_ISL/419773" TargetMode="External"/><Relationship Id="rId7172" Type="http://schemas.openxmlformats.org/officeDocument/2006/relationships/hyperlink" Target="https://www.epicov.org/epi3/start/EPI_ISL/429718" TargetMode="External"/><Relationship Id="rId8223" Type="http://schemas.openxmlformats.org/officeDocument/2006/relationships/hyperlink" Target="https://www.epicov.org/epi3/start/EPI_ISL/427679" TargetMode="External"/><Relationship Id="rId10153" Type="http://schemas.openxmlformats.org/officeDocument/2006/relationships/hyperlink" Target="https://www.epicov.org/epi3/start/EPI_ISL/430394" TargetMode="External"/><Relationship Id="rId11204" Type="http://schemas.openxmlformats.org/officeDocument/2006/relationships/hyperlink" Target="https://www.epicov.org/epi3/start/EPI_ISL/424958" TargetMode="External"/><Relationship Id="rId3782" Type="http://schemas.openxmlformats.org/officeDocument/2006/relationships/hyperlink" Target="https://www.epicov.org/epi3/start/EPI_ISL/419233" TargetMode="External"/><Relationship Id="rId4833" Type="http://schemas.openxmlformats.org/officeDocument/2006/relationships/hyperlink" Target="https://www.epicov.org/epi3/start/EPI_ISL/424114" TargetMode="External"/><Relationship Id="rId2384" Type="http://schemas.openxmlformats.org/officeDocument/2006/relationships/hyperlink" Target="https://www.epicov.org/epi3/start/EPI_ISL/418886" TargetMode="External"/><Relationship Id="rId3435" Type="http://schemas.openxmlformats.org/officeDocument/2006/relationships/hyperlink" Target="https://www.epicov.org/epi3/start/EPI_ISL/418036" TargetMode="External"/><Relationship Id="rId356" Type="http://schemas.openxmlformats.org/officeDocument/2006/relationships/hyperlink" Target="https://www.epicov.org/epi3/start/EPI_ISL/414027" TargetMode="External"/><Relationship Id="rId2037" Type="http://schemas.openxmlformats.org/officeDocument/2006/relationships/hyperlink" Target="https://www.epicov.org/epi3/start/EPI_ISL/418217" TargetMode="External"/><Relationship Id="rId6658" Type="http://schemas.openxmlformats.org/officeDocument/2006/relationships/hyperlink" Target="https://www.epicov.org/epi3/start/EPI_ISL/427471" TargetMode="External"/><Relationship Id="rId7709" Type="http://schemas.openxmlformats.org/officeDocument/2006/relationships/hyperlink" Target="https://www.epicov.org/epi3/start/EPI_ISL/425278" TargetMode="External"/><Relationship Id="rId8080" Type="http://schemas.openxmlformats.org/officeDocument/2006/relationships/hyperlink" Target="https://www.epicov.org/epi3/start/EPI_ISL/426381" TargetMode="External"/><Relationship Id="rId9131" Type="http://schemas.openxmlformats.org/officeDocument/2006/relationships/hyperlink" Target="https://www.epicov.org/epi3/start/EPI_ISL/421988" TargetMode="External"/><Relationship Id="rId11061" Type="http://schemas.openxmlformats.org/officeDocument/2006/relationships/hyperlink" Target="https://www.epicov.org/epi3/start/EPI_ISL/421249" TargetMode="External"/><Relationship Id="rId12112" Type="http://schemas.openxmlformats.org/officeDocument/2006/relationships/hyperlink" Target="https://www.epicov.org/epi3/start/EPI_ISL/420492" TargetMode="External"/><Relationship Id="rId1120" Type="http://schemas.openxmlformats.org/officeDocument/2006/relationships/hyperlink" Target="https://www.epicov.org/epi3/start/EPI_ISL/414550" TargetMode="External"/><Relationship Id="rId4690" Type="http://schemas.openxmlformats.org/officeDocument/2006/relationships/hyperlink" Target="https://www.epicov.org/epi3/start/EPI_ISL/424034" TargetMode="External"/><Relationship Id="rId5741" Type="http://schemas.openxmlformats.org/officeDocument/2006/relationships/hyperlink" Target="https://www.epicov.org/epi3/start/EPI_ISL/423167" TargetMode="External"/><Relationship Id="rId3292" Type="http://schemas.openxmlformats.org/officeDocument/2006/relationships/hyperlink" Target="https://www.epicov.org/epi3/start/EPI_ISL/418723" TargetMode="External"/><Relationship Id="rId4343" Type="http://schemas.openxmlformats.org/officeDocument/2006/relationships/hyperlink" Target="https://www.epicov.org/epi3/start/EPI_ISL/426951" TargetMode="External"/><Relationship Id="rId8964" Type="http://schemas.openxmlformats.org/officeDocument/2006/relationships/hyperlink" Target="https://www.epicov.org/epi3/start/EPI_ISL/420586" TargetMode="External"/><Relationship Id="rId7566" Type="http://schemas.openxmlformats.org/officeDocument/2006/relationships/hyperlink" Target="https://www.epicov.org/epi3/start/EPI_ISL/426415" TargetMode="External"/><Relationship Id="rId8617" Type="http://schemas.openxmlformats.org/officeDocument/2006/relationships/hyperlink" Target="https://www.epicov.org/epi3/start/EPI_ISL/429081" TargetMode="External"/><Relationship Id="rId10894" Type="http://schemas.openxmlformats.org/officeDocument/2006/relationships/hyperlink" Target="https://www.epicov.org/epi3/start/EPI_ISL/422634" TargetMode="External"/><Relationship Id="rId11945" Type="http://schemas.openxmlformats.org/officeDocument/2006/relationships/hyperlink" Target="https://www.epicov.org/epi3/start/EPI_ISL/420265" TargetMode="External"/><Relationship Id="rId6168" Type="http://schemas.openxmlformats.org/officeDocument/2006/relationships/hyperlink" Target="https://www.epicov.org/epi3/start/EPI_ISL/424526" TargetMode="External"/><Relationship Id="rId7219" Type="http://schemas.openxmlformats.org/officeDocument/2006/relationships/hyperlink" Target="https://www.epicov.org/epi3/start/EPI_ISL/427236" TargetMode="External"/><Relationship Id="rId10547" Type="http://schemas.openxmlformats.org/officeDocument/2006/relationships/hyperlink" Target="https://www.epicov.org/epi3/start/EPI_ISL/423831" TargetMode="External"/><Relationship Id="rId2778" Type="http://schemas.openxmlformats.org/officeDocument/2006/relationships/hyperlink" Target="https://www.epicov.org/epi3/start/EPI_ISL/417647" TargetMode="External"/><Relationship Id="rId3829" Type="http://schemas.openxmlformats.org/officeDocument/2006/relationships/hyperlink" Target="https://www.epicov.org/epi3/start/EPI_ISL/426900" TargetMode="External"/><Relationship Id="rId7700" Type="http://schemas.openxmlformats.org/officeDocument/2006/relationships/hyperlink" Target="https://www.epicov.org/epi3/start/EPI_ISL/425287" TargetMode="External"/><Relationship Id="rId5251" Type="http://schemas.openxmlformats.org/officeDocument/2006/relationships/hyperlink" Target="https://www.epicov.org/epi3/start/EPI_ISL/423324" TargetMode="External"/><Relationship Id="rId6302" Type="http://schemas.openxmlformats.org/officeDocument/2006/relationships/hyperlink" Target="https://www.epicov.org/epi3/start/EPI_ISL/425893" TargetMode="External"/><Relationship Id="rId9872" Type="http://schemas.openxmlformats.org/officeDocument/2006/relationships/hyperlink" Target="https://www.epicov.org/epi3/start/EPI_ISL/427033" TargetMode="External"/><Relationship Id="rId86" Type="http://schemas.openxmlformats.org/officeDocument/2006/relationships/hyperlink" Target="https://www.epicov.org/epi3/start/EPI_ISL/414948" TargetMode="External"/><Relationship Id="rId1861" Type="http://schemas.openxmlformats.org/officeDocument/2006/relationships/hyperlink" Target="https://www.epicov.org/epi3/start/EPI_ISL/419812" TargetMode="External"/><Relationship Id="rId2912" Type="http://schemas.openxmlformats.org/officeDocument/2006/relationships/hyperlink" Target="https://www.epicov.org/epi3/start/EPI_ISL/417327" TargetMode="External"/><Relationship Id="rId8474" Type="http://schemas.openxmlformats.org/officeDocument/2006/relationships/hyperlink" Target="https://www.epicov.org/epi3/start/EPI_ISL/429164" TargetMode="External"/><Relationship Id="rId9525" Type="http://schemas.openxmlformats.org/officeDocument/2006/relationships/hyperlink" Target="https://www.epicov.org/epi3/start/EPI_ISL/430507" TargetMode="External"/><Relationship Id="rId11455" Type="http://schemas.openxmlformats.org/officeDocument/2006/relationships/hyperlink" Target="https://www.epicov.org/epi3/start/EPI_ISL/423701" TargetMode="External"/><Relationship Id="rId12506" Type="http://schemas.openxmlformats.org/officeDocument/2006/relationships/hyperlink" Target="https://www.epicov.org/epi3/start/EPI_ISL/421396" TargetMode="External"/><Relationship Id="rId1514" Type="http://schemas.openxmlformats.org/officeDocument/2006/relationships/hyperlink" Target="https://www.epicov.org/epi3/start/EPI_ISL/418404" TargetMode="External"/><Relationship Id="rId7076" Type="http://schemas.openxmlformats.org/officeDocument/2006/relationships/hyperlink" Target="https://www.epicov.org/epi3/start/EPI_ISL/428466" TargetMode="External"/><Relationship Id="rId8127" Type="http://schemas.openxmlformats.org/officeDocument/2006/relationships/hyperlink" Target="https://www.epicov.org/epi3/start/EPI_ISL/425052" TargetMode="External"/><Relationship Id="rId10057" Type="http://schemas.openxmlformats.org/officeDocument/2006/relationships/hyperlink" Target="https://www.epicov.org/epi3/start/EPI_ISL/429376" TargetMode="External"/><Relationship Id="rId11108" Type="http://schemas.openxmlformats.org/officeDocument/2006/relationships/hyperlink" Target="https://www.epicov.org/epi3/start/EPI_ISL/424913" TargetMode="External"/><Relationship Id="rId3686" Type="http://schemas.openxmlformats.org/officeDocument/2006/relationships/hyperlink" Target="https://www.epicov.org/epi3/start/EPI_ISL/418097" TargetMode="External"/><Relationship Id="rId2288" Type="http://schemas.openxmlformats.org/officeDocument/2006/relationships/hyperlink" Target="https://www.epicov.org/epi3/start/EPI_ISL/418339" TargetMode="External"/><Relationship Id="rId3339" Type="http://schemas.openxmlformats.org/officeDocument/2006/relationships/hyperlink" Target="https://www.epicov.org/epi3/start/EPI_ISL/411967" TargetMode="External"/><Relationship Id="rId4737" Type="http://schemas.openxmlformats.org/officeDocument/2006/relationships/hyperlink" Target="https://www.epicov.org/epi3/start/EPI_ISL/424051" TargetMode="External"/><Relationship Id="rId7210" Type="http://schemas.openxmlformats.org/officeDocument/2006/relationships/hyperlink" Target="https://www.epicov.org/epi3/start/EPI_ISL/427230" TargetMode="External"/><Relationship Id="rId3820" Type="http://schemas.openxmlformats.org/officeDocument/2006/relationships/hyperlink" Target="https://www.epicov.org/epi3/start/EPI_ISL/419175" TargetMode="External"/><Relationship Id="rId9382" Type="http://schemas.openxmlformats.org/officeDocument/2006/relationships/hyperlink" Target="https://www.epicov.org/epi3/start/EPI_ISL/420637" TargetMode="External"/><Relationship Id="rId12363" Type="http://schemas.openxmlformats.org/officeDocument/2006/relationships/hyperlink" Target="https://www.epicov.org/epi3/start/EPI_ISL/421451" TargetMode="External"/><Relationship Id="rId741" Type="http://schemas.openxmlformats.org/officeDocument/2006/relationships/hyperlink" Target="https://www.epicov.org/epi3/start/EPI_ISL/416465" TargetMode="External"/><Relationship Id="rId1371" Type="http://schemas.openxmlformats.org/officeDocument/2006/relationships/hyperlink" Target="https://www.epicov.org/epi3/start/EPI_ISL/415624" TargetMode="External"/><Relationship Id="rId2422" Type="http://schemas.openxmlformats.org/officeDocument/2006/relationships/hyperlink" Target="https://www.epicov.org/epi3/start/EPI_ISL/418811" TargetMode="External"/><Relationship Id="rId5992" Type="http://schemas.openxmlformats.org/officeDocument/2006/relationships/hyperlink" Target="https://www.epicov.org/epi3/start/EPI_ISL/425910" TargetMode="External"/><Relationship Id="rId9035" Type="http://schemas.openxmlformats.org/officeDocument/2006/relationships/hyperlink" Target="https://www.epicov.org/epi3/start/EPI_ISL/421859" TargetMode="External"/><Relationship Id="rId12016" Type="http://schemas.openxmlformats.org/officeDocument/2006/relationships/hyperlink" Target="https://www.epicov.org/epi3/start/EPI_ISL/420416" TargetMode="External"/><Relationship Id="rId1024" Type="http://schemas.openxmlformats.org/officeDocument/2006/relationships/hyperlink" Target="https://www.epicov.org/epi3/start/EPI_ISL/417876" TargetMode="External"/><Relationship Id="rId4594" Type="http://schemas.openxmlformats.org/officeDocument/2006/relationships/hyperlink" Target="https://www.epicov.org/epi3/start/EPI_ISL/425318" TargetMode="External"/><Relationship Id="rId5645" Type="http://schemas.openxmlformats.org/officeDocument/2006/relationships/hyperlink" Target="https://www.epicov.org/epi3/start/EPI_ISL/423477" TargetMode="External"/><Relationship Id="rId3196" Type="http://schemas.openxmlformats.org/officeDocument/2006/relationships/hyperlink" Target="https://www.epicov.org/epi3/start/EPI_ISL/418795" TargetMode="External"/><Relationship Id="rId4247" Type="http://schemas.openxmlformats.org/officeDocument/2006/relationships/hyperlink" Target="https://www.epicov.org/epi3/start/EPI_ISL/423032" TargetMode="External"/><Relationship Id="rId8868" Type="http://schemas.openxmlformats.org/officeDocument/2006/relationships/hyperlink" Target="https://www.epicov.org/epi3/start/EPI_ISL/429199" TargetMode="External"/><Relationship Id="rId9919" Type="http://schemas.openxmlformats.org/officeDocument/2006/relationships/hyperlink" Target="https://www.epicov.org/epi3/start/EPI_ISL/427047" TargetMode="External"/><Relationship Id="rId10798" Type="http://schemas.openxmlformats.org/officeDocument/2006/relationships/hyperlink" Target="https://www.epicov.org/epi3/start/EPI_ISL/422627" TargetMode="External"/><Relationship Id="rId11849" Type="http://schemas.openxmlformats.org/officeDocument/2006/relationships/hyperlink" Target="https://www.epicov.org/epi3/start/EPI_ISL/420362" TargetMode="External"/><Relationship Id="rId1908" Type="http://schemas.openxmlformats.org/officeDocument/2006/relationships/hyperlink" Target="https://www.epicov.org/epi3/start/EPI_ISL/419557" TargetMode="External"/><Relationship Id="rId251" Type="http://schemas.openxmlformats.org/officeDocument/2006/relationships/hyperlink" Target="https://www.epicov.org/epi3/start/EPI_ISL/413753" TargetMode="External"/><Relationship Id="rId3330" Type="http://schemas.openxmlformats.org/officeDocument/2006/relationships/hyperlink" Target="https://www.epicov.org/epi3/start/EPI_ISL/411958" TargetMode="External"/><Relationship Id="rId7951" Type="http://schemas.openxmlformats.org/officeDocument/2006/relationships/hyperlink" Target="https://www.epicov.org/epi3/start/EPI_ISL/428849" TargetMode="External"/><Relationship Id="rId10932" Type="http://schemas.openxmlformats.org/officeDocument/2006/relationships/hyperlink" Target="https://www.epicov.org/epi3/start/EPI_ISL/423992" TargetMode="External"/><Relationship Id="rId6553" Type="http://schemas.openxmlformats.org/officeDocument/2006/relationships/hyperlink" Target="https://www.epicov.org/epi3/start/EPI_ISL/430920" TargetMode="External"/><Relationship Id="rId7604" Type="http://schemas.openxmlformats.org/officeDocument/2006/relationships/hyperlink" Target="https://www.epicov.org/epi3/start/EPI_ISL/426473" TargetMode="External"/><Relationship Id="rId5155" Type="http://schemas.openxmlformats.org/officeDocument/2006/relationships/hyperlink" Target="https://www.epicov.org/epi3/start/EPI_ISL/422078" TargetMode="External"/><Relationship Id="rId6206" Type="http://schemas.openxmlformats.org/officeDocument/2006/relationships/hyperlink" Target="https://www.epicov.org/epi3/start/EPI_ISL/423221" TargetMode="External"/><Relationship Id="rId9776" Type="http://schemas.openxmlformats.org/officeDocument/2006/relationships/hyperlink" Target="https://www.epicov.org/epi3/start/EPI_ISL/427004" TargetMode="External"/><Relationship Id="rId1765" Type="http://schemas.openxmlformats.org/officeDocument/2006/relationships/hyperlink" Target="https://www.epicov.org/epi3/start/EPI_ISL/419881" TargetMode="External"/><Relationship Id="rId8378" Type="http://schemas.openxmlformats.org/officeDocument/2006/relationships/hyperlink" Target="https://www.epicov.org/epi3/start/EPI_ISL/430101" TargetMode="External"/><Relationship Id="rId9429" Type="http://schemas.openxmlformats.org/officeDocument/2006/relationships/hyperlink" Target="https://www.epicov.org/epi3/start/EPI_ISL/428264" TargetMode="External"/><Relationship Id="rId11359" Type="http://schemas.openxmlformats.org/officeDocument/2006/relationships/hyperlink" Target="https://www.epicov.org/epi3/start/EPI_ISL/422257" TargetMode="External"/><Relationship Id="rId12757" Type="http://schemas.openxmlformats.org/officeDocument/2006/relationships/hyperlink" Target="https://www.epicov.org/epi3/start/EPI_ISL/421483" TargetMode="External"/><Relationship Id="rId1418" Type="http://schemas.openxmlformats.org/officeDocument/2006/relationships/hyperlink" Target="https://www.epicov.org/epi3/start/EPI_ISL/417163" TargetMode="External"/><Relationship Id="rId2816" Type="http://schemas.openxmlformats.org/officeDocument/2006/relationships/hyperlink" Target="https://www.epicov.org/epi3/start/EPI_ISL/417371" TargetMode="External"/><Relationship Id="rId4988" Type="http://schemas.openxmlformats.org/officeDocument/2006/relationships/hyperlink" Target="https://www.epicov.org/epi3/start/EPI_ISL/425472" TargetMode="External"/><Relationship Id="rId9910" Type="http://schemas.openxmlformats.org/officeDocument/2006/relationships/hyperlink" Target="https://www.epicov.org/epi3/start/EPI_ISL/427044" TargetMode="External"/><Relationship Id="rId11840" Type="http://schemas.openxmlformats.org/officeDocument/2006/relationships/hyperlink" Target="https://www.epicov.org/epi3/start/EPI_ISL/420368" TargetMode="External"/><Relationship Id="rId6063" Type="http://schemas.openxmlformats.org/officeDocument/2006/relationships/hyperlink" Target="https://www.epicov.org/epi3/start/EPI_ISL/423257" TargetMode="External"/><Relationship Id="rId7461" Type="http://schemas.openxmlformats.org/officeDocument/2006/relationships/hyperlink" Target="https://www.epicov.org/epi3/start/EPI_ISL/426482" TargetMode="External"/><Relationship Id="rId8512" Type="http://schemas.openxmlformats.org/officeDocument/2006/relationships/hyperlink" Target="https://www.epicov.org/epi3/start/EPI_ISL/420710" TargetMode="External"/><Relationship Id="rId10442" Type="http://schemas.openxmlformats.org/officeDocument/2006/relationships/hyperlink" Target="https://www.epicov.org/epi3/start/EPI_ISL/430441" TargetMode="External"/><Relationship Id="rId7114" Type="http://schemas.openxmlformats.org/officeDocument/2006/relationships/hyperlink" Target="https://www.epicov.org/epi3/start/EPI_ISL/430718" TargetMode="External"/><Relationship Id="rId992" Type="http://schemas.openxmlformats.org/officeDocument/2006/relationships/hyperlink" Target="https://www.epicov.org/epi3/start/EPI_ISL/417869" TargetMode="External"/><Relationship Id="rId2673" Type="http://schemas.openxmlformats.org/officeDocument/2006/relationships/hyperlink" Target="https://www.epicov.org/epi3/start/EPI_ISL/418909" TargetMode="External"/><Relationship Id="rId3724" Type="http://schemas.openxmlformats.org/officeDocument/2006/relationships/hyperlink" Target="https://www.epicov.org/epi3/start/EPI_ISL/410715" TargetMode="External"/><Relationship Id="rId9286" Type="http://schemas.openxmlformats.org/officeDocument/2006/relationships/hyperlink" Target="https://www.epicov.org/epi3/start/EPI_ISL/420608" TargetMode="External"/><Relationship Id="rId12267" Type="http://schemas.openxmlformats.org/officeDocument/2006/relationships/hyperlink" Target="https://www.epicov.org/epi3/start/EPI_ISL/422733" TargetMode="External"/><Relationship Id="rId645" Type="http://schemas.openxmlformats.org/officeDocument/2006/relationships/hyperlink" Target="https://www.epicov.org/epi3/start/EPI_ISL/416712" TargetMode="External"/><Relationship Id="rId1275" Type="http://schemas.openxmlformats.org/officeDocument/2006/relationships/hyperlink" Target="https://www.epicov.org/epi3/start/EPI_ISL/415583" TargetMode="External"/><Relationship Id="rId2326" Type="http://schemas.openxmlformats.org/officeDocument/2006/relationships/hyperlink" Target="https://www.epicov.org/epi3/start/EPI_ISL/418878" TargetMode="External"/><Relationship Id="rId5896" Type="http://schemas.openxmlformats.org/officeDocument/2006/relationships/hyperlink" Target="https://www.epicov.org/epi3/start/EPI_ISL/425755" TargetMode="External"/><Relationship Id="rId6947" Type="http://schemas.openxmlformats.org/officeDocument/2006/relationships/hyperlink" Target="https://www.epicov.org/epi3/start/EPI_ISL/428451" TargetMode="External"/><Relationship Id="rId4498" Type="http://schemas.openxmlformats.org/officeDocument/2006/relationships/hyperlink" Target="https://www.epicov.org/epi3/start/EPI_ISL/424324" TargetMode="External"/><Relationship Id="rId5549" Type="http://schemas.openxmlformats.org/officeDocument/2006/relationships/hyperlink" Target="https://www.epicov.org/epi3/start/EPI_ISL/422109" TargetMode="External"/><Relationship Id="rId9420" Type="http://schemas.openxmlformats.org/officeDocument/2006/relationships/hyperlink" Target="https://www.epicov.org/epi3/start/EPI_ISL/430579" TargetMode="External"/><Relationship Id="rId8022" Type="http://schemas.openxmlformats.org/officeDocument/2006/relationships/hyperlink" Target="https://www.epicov.org/epi3/start/EPI_ISL/428895" TargetMode="External"/><Relationship Id="rId11350" Type="http://schemas.openxmlformats.org/officeDocument/2006/relationships/hyperlink" Target="https://www.epicov.org/epi3/start/EPI_ISL/422218" TargetMode="External"/><Relationship Id="rId12401" Type="http://schemas.openxmlformats.org/officeDocument/2006/relationships/hyperlink" Target="https://www.epicov.org/epi3/start/EPI_ISL/420035" TargetMode="External"/><Relationship Id="rId11003" Type="http://schemas.openxmlformats.org/officeDocument/2006/relationships/hyperlink" Target="https://www.epicov.org/epi3/start/EPI_ISL/422563" TargetMode="External"/><Relationship Id="rId3581" Type="http://schemas.openxmlformats.org/officeDocument/2006/relationships/hyperlink" Target="https://www.epicov.org/epi3/start/EPI_ISL/419487" TargetMode="External"/><Relationship Id="rId4632" Type="http://schemas.openxmlformats.org/officeDocument/2006/relationships/hyperlink" Target="https://www.epicov.org/epi3/start/EPI_ISL/425344" TargetMode="External"/><Relationship Id="rId2183" Type="http://schemas.openxmlformats.org/officeDocument/2006/relationships/hyperlink" Target="https://www.epicov.org/epi3/start/EPI_ISL/418394" TargetMode="External"/><Relationship Id="rId3234" Type="http://schemas.openxmlformats.org/officeDocument/2006/relationships/hyperlink" Target="https://www.epicov.org/epi3/start/EPI_ISL/417484" TargetMode="External"/><Relationship Id="rId7855" Type="http://schemas.openxmlformats.org/officeDocument/2006/relationships/hyperlink" Target="https://www.epicov.org/epi3/start/EPI_ISL/426500" TargetMode="External"/><Relationship Id="rId8906" Type="http://schemas.openxmlformats.org/officeDocument/2006/relationships/hyperlink" Target="https://www.epicov.org/epi3/start/EPI_ISL/421872" TargetMode="External"/><Relationship Id="rId155" Type="http://schemas.openxmlformats.org/officeDocument/2006/relationships/hyperlink" Target="https://www.epicov.org/epi3/start/EPI_ISL/403928" TargetMode="External"/><Relationship Id="rId6457" Type="http://schemas.openxmlformats.org/officeDocument/2006/relationships/hyperlink" Target="https://www.epicov.org/epi3/start/EPI_ISL/426016" TargetMode="External"/><Relationship Id="rId7508" Type="http://schemas.openxmlformats.org/officeDocument/2006/relationships/hyperlink" Target="https://www.epicov.org/epi3/start/EPI_ISL/426428" TargetMode="External"/><Relationship Id="rId10836" Type="http://schemas.openxmlformats.org/officeDocument/2006/relationships/hyperlink" Target="https://www.epicov.org/epi3/start/EPI_ISL/421320" TargetMode="External"/><Relationship Id="rId5059" Type="http://schemas.openxmlformats.org/officeDocument/2006/relationships/hyperlink" Target="https://www.epicov.org/epi3/start/EPI_ISL/426754" TargetMode="External"/><Relationship Id="rId1669" Type="http://schemas.openxmlformats.org/officeDocument/2006/relationships/hyperlink" Target="https://www.epicov.org/epi3/start/EPI_ISL/417283" TargetMode="External"/><Relationship Id="rId3091" Type="http://schemas.openxmlformats.org/officeDocument/2006/relationships/hyperlink" Target="https://www.epicov.org/epi3/start/EPI_ISL/419937" TargetMode="External"/><Relationship Id="rId4142" Type="http://schemas.openxmlformats.org/officeDocument/2006/relationships/hyperlink" Target="https://www.epicov.org/epi3/start/EPI_ISL/423099" TargetMode="External"/><Relationship Id="rId5540" Type="http://schemas.openxmlformats.org/officeDocument/2006/relationships/hyperlink" Target="https://www.epicov.org/epi3/start/EPI_ISL/422112" TargetMode="External"/><Relationship Id="rId8763" Type="http://schemas.openxmlformats.org/officeDocument/2006/relationships/hyperlink" Target="https://www.epicov.org/epi3/start/EPI_ISL/429286" TargetMode="External"/><Relationship Id="rId9814" Type="http://schemas.openxmlformats.org/officeDocument/2006/relationships/hyperlink" Target="https://www.epicov.org/epi3/start/EPI_ISL/429637" TargetMode="External"/><Relationship Id="rId10693" Type="http://schemas.openxmlformats.org/officeDocument/2006/relationships/hyperlink" Target="https://www.epicov.org/epi3/start/EPI_ISL/423771" TargetMode="External"/><Relationship Id="rId11744" Type="http://schemas.openxmlformats.org/officeDocument/2006/relationships/hyperlink" Target="https://www.epicov.org/epi3/start/EPI_ISL/422992" TargetMode="External"/><Relationship Id="rId28" Type="http://schemas.openxmlformats.org/officeDocument/2006/relationships/hyperlink" Target="https://www.epicov.org/epi3/start/EPI_ISL/413593" TargetMode="External"/><Relationship Id="rId1803" Type="http://schemas.openxmlformats.org/officeDocument/2006/relationships/hyperlink" Target="https://www.epicov.org/epi3/start/EPI_ISL/418548" TargetMode="External"/><Relationship Id="rId7365" Type="http://schemas.openxmlformats.org/officeDocument/2006/relationships/hyperlink" Target="https://www.epicov.org/epi3/start/EPI_ISL/430809" TargetMode="External"/><Relationship Id="rId8416" Type="http://schemas.openxmlformats.org/officeDocument/2006/relationships/hyperlink" Target="https://www.epicov.org/epi3/start/EPI_ISL/430161" TargetMode="External"/><Relationship Id="rId10346" Type="http://schemas.openxmlformats.org/officeDocument/2006/relationships/hyperlink" Target="https://www.epicov.org/epi3/start/EPI_ISL/430489" TargetMode="External"/><Relationship Id="rId3975" Type="http://schemas.openxmlformats.org/officeDocument/2006/relationships/hyperlink" Target="https://www.epicov.org/epi3/start/EPI_ISL/425590" TargetMode="External"/><Relationship Id="rId7018" Type="http://schemas.openxmlformats.org/officeDocument/2006/relationships/hyperlink" Target="https://www.epicov.org/epi3/start/EPI_ISL/430797" TargetMode="External"/><Relationship Id="rId896" Type="http://schemas.openxmlformats.org/officeDocument/2006/relationships/hyperlink" Target="https://www.epicov.org/epi3/start/EPI_ISL/416576" TargetMode="External"/><Relationship Id="rId2577" Type="http://schemas.openxmlformats.org/officeDocument/2006/relationships/hyperlink" Target="https://www.epicov.org/epi3/start/EPI_ISL/416353" TargetMode="External"/><Relationship Id="rId3628" Type="http://schemas.openxmlformats.org/officeDocument/2006/relationships/hyperlink" Target="https://www.epicov.org/epi3/start/EPI_ISL/419403" TargetMode="External"/><Relationship Id="rId549" Type="http://schemas.openxmlformats.org/officeDocument/2006/relationships/hyperlink" Target="https://www.epicov.org/epi3/start/EPI_ISL/415471" TargetMode="External"/><Relationship Id="rId1179" Type="http://schemas.openxmlformats.org/officeDocument/2006/relationships/hyperlink" Target="https://www.epicov.org/epi3/start/EPI_ISL/414586" TargetMode="External"/><Relationship Id="rId5050" Type="http://schemas.openxmlformats.org/officeDocument/2006/relationships/hyperlink" Target="https://www.epicov.org/epi3/start/EPI_ISL/426745" TargetMode="External"/><Relationship Id="rId6101" Type="http://schemas.openxmlformats.org/officeDocument/2006/relationships/hyperlink" Target="https://www.epicov.org/epi3/start/EPI_ISL/423296" TargetMode="External"/><Relationship Id="rId8273" Type="http://schemas.openxmlformats.org/officeDocument/2006/relationships/hyperlink" Target="https://www.epicov.org/epi3/start/EPI_ISL/427665" TargetMode="External"/><Relationship Id="rId9671" Type="http://schemas.openxmlformats.org/officeDocument/2006/relationships/hyperlink" Target="https://www.epicov.org/epi3/start/EPI_ISL/430699" TargetMode="External"/><Relationship Id="rId12652" Type="http://schemas.openxmlformats.org/officeDocument/2006/relationships/hyperlink" Target="https://www.epicov.org/epi3/start/EPI_ISL/420222" TargetMode="External"/><Relationship Id="rId1660" Type="http://schemas.openxmlformats.org/officeDocument/2006/relationships/hyperlink" Target="https://www.epicov.org/epi3/start/EPI_ISL/417253" TargetMode="External"/><Relationship Id="rId2711" Type="http://schemas.openxmlformats.org/officeDocument/2006/relationships/hyperlink" Target="https://www.epicov.org/epi3/start/EPI_ISL/418953" TargetMode="External"/><Relationship Id="rId9324" Type="http://schemas.openxmlformats.org/officeDocument/2006/relationships/hyperlink" Target="https://www.epicov.org/epi3/start/EPI_ISL/420623" TargetMode="External"/><Relationship Id="rId11254" Type="http://schemas.openxmlformats.org/officeDocument/2006/relationships/hyperlink" Target="https://www.epicov.org/epi3/start/EPI_ISL/423539" TargetMode="External"/><Relationship Id="rId12305" Type="http://schemas.openxmlformats.org/officeDocument/2006/relationships/hyperlink" Target="https://www.epicov.org/epi3/start/EPI_ISL/421427" TargetMode="External"/><Relationship Id="rId1313" Type="http://schemas.openxmlformats.org/officeDocument/2006/relationships/hyperlink" Target="https://www.epicov.org/epi3/start/EPI_ISL/415629" TargetMode="External"/><Relationship Id="rId4883" Type="http://schemas.openxmlformats.org/officeDocument/2006/relationships/hyperlink" Target="https://www.epicov.org/epi3/start/EPI_ISL/426799" TargetMode="External"/><Relationship Id="rId5934" Type="http://schemas.openxmlformats.org/officeDocument/2006/relationships/hyperlink" Target="https://www.epicov.org/epi3/start/EPI_ISL/424452" TargetMode="External"/><Relationship Id="rId3485" Type="http://schemas.openxmlformats.org/officeDocument/2006/relationships/hyperlink" Target="https://www.epicov.org/epi3/start/EPI_ISL/419297" TargetMode="External"/><Relationship Id="rId4536" Type="http://schemas.openxmlformats.org/officeDocument/2006/relationships/hyperlink" Target="https://www.epicov.org/epi3/start/EPI_ISL/424068" TargetMode="External"/><Relationship Id="rId2087" Type="http://schemas.openxmlformats.org/officeDocument/2006/relationships/hyperlink" Target="https://www.epicov.org/epi3/start/EPI_ISL/417020" TargetMode="External"/><Relationship Id="rId3138" Type="http://schemas.openxmlformats.org/officeDocument/2006/relationships/hyperlink" Target="https://www.epicov.org/epi3/start/EPI_ISL/418742" TargetMode="External"/><Relationship Id="rId7759" Type="http://schemas.openxmlformats.org/officeDocument/2006/relationships/hyperlink" Target="https://www.epicov.org/epi3/start/EPI_ISL/426517" TargetMode="External"/><Relationship Id="rId9181" Type="http://schemas.openxmlformats.org/officeDocument/2006/relationships/hyperlink" Target="https://www.epicov.org/epi3/start/EPI_ISL/430042" TargetMode="External"/><Relationship Id="rId540" Type="http://schemas.openxmlformats.org/officeDocument/2006/relationships/hyperlink" Target="https://www.epicov.org/epi3/start/EPI_ISL/415482" TargetMode="External"/><Relationship Id="rId1170" Type="http://schemas.openxmlformats.org/officeDocument/2006/relationships/hyperlink" Target="https://www.epicov.org/epi3/start/EPI_ISL/414596" TargetMode="External"/><Relationship Id="rId2221" Type="http://schemas.openxmlformats.org/officeDocument/2006/relationships/hyperlink" Target="https://www.epicov.org/epi3/start/EPI_ISL/417078" TargetMode="External"/><Relationship Id="rId12162" Type="http://schemas.openxmlformats.org/officeDocument/2006/relationships/hyperlink" Target="https://www.epicov.org/epi3/start/EPI_ISL/420400" TargetMode="External"/><Relationship Id="rId5791" Type="http://schemas.openxmlformats.org/officeDocument/2006/relationships/hyperlink" Target="https://www.epicov.org/epi3/start/EPI_ISL/423173" TargetMode="External"/><Relationship Id="rId6842" Type="http://schemas.openxmlformats.org/officeDocument/2006/relationships/hyperlink" Target="https://www.epicov.org/epi3/start/EPI_ISL/427446" TargetMode="External"/><Relationship Id="rId4393" Type="http://schemas.openxmlformats.org/officeDocument/2006/relationships/hyperlink" Target="https://www.epicov.org/epi3/start/EPI_ISL/426978" TargetMode="External"/><Relationship Id="rId5444" Type="http://schemas.openxmlformats.org/officeDocument/2006/relationships/hyperlink" Target="https://www.epicov.org/epi3/start/EPI_ISL/423516" TargetMode="External"/><Relationship Id="rId11995" Type="http://schemas.openxmlformats.org/officeDocument/2006/relationships/hyperlink" Target="https://www.epicov.org/epi3/start/EPI_ISL/420427" TargetMode="External"/><Relationship Id="rId4046" Type="http://schemas.openxmlformats.org/officeDocument/2006/relationships/hyperlink" Target="https://www.epicov.org/epi3/start/EPI_ISL/426862" TargetMode="External"/><Relationship Id="rId8667" Type="http://schemas.openxmlformats.org/officeDocument/2006/relationships/hyperlink" Target="https://www.epicov.org/epi3/start/EPI_ISL/429267" TargetMode="External"/><Relationship Id="rId9718" Type="http://schemas.openxmlformats.org/officeDocument/2006/relationships/hyperlink" Target="https://www.epicov.org/epi3/start/EPI_ISL/427094" TargetMode="External"/><Relationship Id="rId10597" Type="http://schemas.openxmlformats.org/officeDocument/2006/relationships/hyperlink" Target="https://www.epicov.org/epi3/start/EPI_ISL/423847" TargetMode="External"/><Relationship Id="rId11648" Type="http://schemas.openxmlformats.org/officeDocument/2006/relationships/hyperlink" Target="https://www.epicov.org/epi3/start/EPI_ISL/422376" TargetMode="External"/><Relationship Id="rId1707" Type="http://schemas.openxmlformats.org/officeDocument/2006/relationships/hyperlink" Target="https://www.epicov.org/epi3/start/EPI_ISL/419849" TargetMode="External"/><Relationship Id="rId7269" Type="http://schemas.openxmlformats.org/officeDocument/2006/relationships/hyperlink" Target="https://www.epicov.org/epi3/start/EPI_ISL/429876" TargetMode="External"/><Relationship Id="rId3879" Type="http://schemas.openxmlformats.org/officeDocument/2006/relationships/hyperlink" Target="https://www.epicov.org/epi3/start/EPI_ISL/425550" TargetMode="External"/><Relationship Id="rId6352" Type="http://schemas.openxmlformats.org/officeDocument/2006/relationships/hyperlink" Target="https://www.epicov.org/epi3/start/EPI_ISL/428687" TargetMode="External"/><Relationship Id="rId7750" Type="http://schemas.openxmlformats.org/officeDocument/2006/relationships/hyperlink" Target="https://www.epicov.org/epi3/start/EPI_ISL/426553" TargetMode="External"/><Relationship Id="rId8801" Type="http://schemas.openxmlformats.org/officeDocument/2006/relationships/hyperlink" Target="https://www.epicov.org/epi3/start/EPI_ISL/420838" TargetMode="External"/><Relationship Id="rId10731" Type="http://schemas.openxmlformats.org/officeDocument/2006/relationships/hyperlink" Target="https://www.epicov.org/epi3/start/EPI_ISL/422488" TargetMode="External"/><Relationship Id="rId6005" Type="http://schemas.openxmlformats.org/officeDocument/2006/relationships/hyperlink" Target="https://www.epicov.org/epi3/start/EPI_ISL/424611" TargetMode="External"/><Relationship Id="rId7403" Type="http://schemas.openxmlformats.org/officeDocument/2006/relationships/hyperlink" Target="https://www.epicov.org/epi3/start/EPI_ISL/427204" TargetMode="External"/><Relationship Id="rId2962" Type="http://schemas.openxmlformats.org/officeDocument/2006/relationships/hyperlink" Target="https://www.epicov.org/epi3/start/EPI_ISL/418677" TargetMode="External"/><Relationship Id="rId9575" Type="http://schemas.openxmlformats.org/officeDocument/2006/relationships/hyperlink" Target="https://www.epicov.org/epi3/start/EPI_ISL/429583" TargetMode="External"/><Relationship Id="rId12556" Type="http://schemas.openxmlformats.org/officeDocument/2006/relationships/hyperlink" Target="https://www.epicov.org/epi3/start/EPI_ISL/421512" TargetMode="External"/><Relationship Id="rId934" Type="http://schemas.openxmlformats.org/officeDocument/2006/relationships/hyperlink" Target="https://www.epicov.org/epi3/start/EPI_ISL/417819" TargetMode="External"/><Relationship Id="rId1564" Type="http://schemas.openxmlformats.org/officeDocument/2006/relationships/hyperlink" Target="https://www.epicov.org/epi3/start/EPI_ISL/419752" TargetMode="External"/><Relationship Id="rId2615" Type="http://schemas.openxmlformats.org/officeDocument/2006/relationships/hyperlink" Target="https://www.epicov.org/epi3/start/EPI_ISL/415041" TargetMode="External"/><Relationship Id="rId8177" Type="http://schemas.openxmlformats.org/officeDocument/2006/relationships/hyperlink" Target="https://www.epicov.org/epi3/start/EPI_ISL/427606" TargetMode="External"/><Relationship Id="rId9228" Type="http://schemas.openxmlformats.org/officeDocument/2006/relationships/hyperlink" Target="https://www.epicov.org/epi3/start/EPI_ISL/429033" TargetMode="External"/><Relationship Id="rId11158" Type="http://schemas.openxmlformats.org/officeDocument/2006/relationships/hyperlink" Target="https://www.epicov.org/epi3/start/EPI_ISL/423644" TargetMode="External"/><Relationship Id="rId12209" Type="http://schemas.openxmlformats.org/officeDocument/2006/relationships/hyperlink" Target="https://www.epicov.org/epi3/start/EPI_ISL/422723" TargetMode="External"/><Relationship Id="rId1217" Type="http://schemas.openxmlformats.org/officeDocument/2006/relationships/hyperlink" Target="https://www.epicov.org/epi3/start/EPI_ISL/415591" TargetMode="External"/><Relationship Id="rId4787" Type="http://schemas.openxmlformats.org/officeDocument/2006/relationships/hyperlink" Target="https://www.epicov.org/epi3/start/EPI_ISL/426623" TargetMode="External"/><Relationship Id="rId5838" Type="http://schemas.openxmlformats.org/officeDocument/2006/relationships/hyperlink" Target="https://www.epicov.org/epi3/start/EPI_ISL/425740" TargetMode="External"/><Relationship Id="rId3389" Type="http://schemas.openxmlformats.org/officeDocument/2006/relationships/hyperlink" Target="https://www.epicov.org/epi3/start/EPI_ISL/412900" TargetMode="External"/><Relationship Id="rId7260" Type="http://schemas.openxmlformats.org/officeDocument/2006/relationships/hyperlink" Target="https://www.epicov.org/epi3/start/EPI_ISL/427211" TargetMode="External"/><Relationship Id="rId8311" Type="http://schemas.openxmlformats.org/officeDocument/2006/relationships/hyperlink" Target="https://www.epicov.org/epi3/start/EPI_ISL/428903" TargetMode="External"/><Relationship Id="rId10241" Type="http://schemas.openxmlformats.org/officeDocument/2006/relationships/hyperlink" Target="https://www.epicov.org/epi3/start/EPI_ISL/430325" TargetMode="External"/><Relationship Id="rId3870" Type="http://schemas.openxmlformats.org/officeDocument/2006/relationships/hyperlink" Target="https://www.epicov.org/epi3/start/EPI_ISL/425555" TargetMode="External"/><Relationship Id="rId4921" Type="http://schemas.openxmlformats.org/officeDocument/2006/relationships/hyperlink" Target="https://www.epicov.org/epi3/start/EPI_ISL/425459" TargetMode="External"/><Relationship Id="rId9085" Type="http://schemas.openxmlformats.org/officeDocument/2006/relationships/hyperlink" Target="https://www.epicov.org/epi3/start/EPI_ISL/420669" TargetMode="External"/><Relationship Id="rId791" Type="http://schemas.openxmlformats.org/officeDocument/2006/relationships/hyperlink" Target="https://www.epicov.org/epi3/start/EPI_ISL/417716" TargetMode="External"/><Relationship Id="rId1074" Type="http://schemas.openxmlformats.org/officeDocument/2006/relationships/hyperlink" Target="https://www.epicov.org/epi3/start/EPI_ISL/414471" TargetMode="External"/><Relationship Id="rId2472" Type="http://schemas.openxmlformats.org/officeDocument/2006/relationships/hyperlink" Target="https://www.epicov.org/epi3/start/EPI_ISL/418855" TargetMode="External"/><Relationship Id="rId3523" Type="http://schemas.openxmlformats.org/officeDocument/2006/relationships/hyperlink" Target="https://www.epicov.org/epi3/start/EPI_ISL/418104" TargetMode="External"/><Relationship Id="rId12066" Type="http://schemas.openxmlformats.org/officeDocument/2006/relationships/hyperlink" Target="https://www.epicov.org/epi3/start/EPI_ISL/420439" TargetMode="External"/><Relationship Id="rId444" Type="http://schemas.openxmlformats.org/officeDocument/2006/relationships/hyperlink" Target="https://www.epicov.org/epi3/start/EPI_ISL/417982" TargetMode="External"/><Relationship Id="rId2125" Type="http://schemas.openxmlformats.org/officeDocument/2006/relationships/hyperlink" Target="https://www.epicov.org/epi3/start/EPI_ISL/417014" TargetMode="External"/><Relationship Id="rId5695" Type="http://schemas.openxmlformats.org/officeDocument/2006/relationships/hyperlink" Target="https://www.epicov.org/epi3/start/EPI_ISL/424474" TargetMode="External"/><Relationship Id="rId6746" Type="http://schemas.openxmlformats.org/officeDocument/2006/relationships/hyperlink" Target="https://www.epicov.org/epi3/start/EPI_ISL/426166" TargetMode="External"/><Relationship Id="rId4297" Type="http://schemas.openxmlformats.org/officeDocument/2006/relationships/hyperlink" Target="https://www.epicov.org/epi3/start/EPI_ISL/424383" TargetMode="External"/><Relationship Id="rId5348" Type="http://schemas.openxmlformats.org/officeDocument/2006/relationships/hyperlink" Target="https://www.epicov.org/epi3/start/EPI_ISL/423336" TargetMode="External"/><Relationship Id="rId9969" Type="http://schemas.openxmlformats.org/officeDocument/2006/relationships/hyperlink" Target="https://www.epicov.org/epi3/start/EPI_ISL/430669" TargetMode="External"/><Relationship Id="rId12200" Type="http://schemas.openxmlformats.org/officeDocument/2006/relationships/hyperlink" Target="https://www.epicov.org/epi3/start/EPI_ISL/420378" TargetMode="External"/><Relationship Id="rId11899" Type="http://schemas.openxmlformats.org/officeDocument/2006/relationships/hyperlink" Target="https://www.epicov.org/epi3/start/EPI_ISL/422948" TargetMode="External"/><Relationship Id="rId1958" Type="http://schemas.openxmlformats.org/officeDocument/2006/relationships/hyperlink" Target="https://www.epicov.org/epi3/start/EPI_ISL/418271" TargetMode="External"/><Relationship Id="rId3380" Type="http://schemas.openxmlformats.org/officeDocument/2006/relationships/hyperlink" Target="https://www.epicov.org/epi3/start/EPI_ISL/412983" TargetMode="External"/><Relationship Id="rId4431" Type="http://schemas.openxmlformats.org/officeDocument/2006/relationships/hyperlink" Target="https://www.epicov.org/epi3/start/EPI_ISL/425633" TargetMode="External"/><Relationship Id="rId3033" Type="http://schemas.openxmlformats.org/officeDocument/2006/relationships/hyperlink" Target="https://www.epicov.org/epi3/start/EPI_ISL/418684" TargetMode="External"/><Relationship Id="rId10982" Type="http://schemas.openxmlformats.org/officeDocument/2006/relationships/hyperlink" Target="https://www.epicov.org/epi3/start/EPI_ISL/421242" TargetMode="External"/><Relationship Id="rId7654" Type="http://schemas.openxmlformats.org/officeDocument/2006/relationships/hyperlink" Target="https://www.epicov.org/epi3/start/EPI_ISL/427781" TargetMode="External"/><Relationship Id="rId8705" Type="http://schemas.openxmlformats.org/officeDocument/2006/relationships/hyperlink" Target="https://www.epicov.org/epi3/start/EPI_ISL/429290" TargetMode="External"/><Relationship Id="rId10635" Type="http://schemas.openxmlformats.org/officeDocument/2006/relationships/hyperlink" Target="https://www.epicov.org/epi3/start/EPI_ISL/423875" TargetMode="External"/><Relationship Id="rId6256" Type="http://schemas.openxmlformats.org/officeDocument/2006/relationships/hyperlink" Target="https://www.epicov.org/epi3/start/EPI_ISL/425868" TargetMode="External"/><Relationship Id="rId7307" Type="http://schemas.openxmlformats.org/officeDocument/2006/relationships/hyperlink" Target="https://www.epicov.org/epi3/start/EPI_ISL/427277" TargetMode="External"/><Relationship Id="rId2866" Type="http://schemas.openxmlformats.org/officeDocument/2006/relationships/hyperlink" Target="https://www.epicov.org/epi3/start/EPI_ISL/407988" TargetMode="External"/><Relationship Id="rId3917" Type="http://schemas.openxmlformats.org/officeDocument/2006/relationships/hyperlink" Target="https://www.epicov.org/epi3/start/EPI_ISL/424248" TargetMode="External"/><Relationship Id="rId9479" Type="http://schemas.openxmlformats.org/officeDocument/2006/relationships/hyperlink" Target="https://www.epicov.org/epi3/start/EPI_ISL/428205" TargetMode="External"/><Relationship Id="rId838" Type="http://schemas.openxmlformats.org/officeDocument/2006/relationships/hyperlink" Target="https://www.epicov.org/epi3/start/EPI_ISL/417734" TargetMode="External"/><Relationship Id="rId1468" Type="http://schemas.openxmlformats.org/officeDocument/2006/relationships/hyperlink" Target="https://www.epicov.org/epi3/start/EPI_ISL/419720" TargetMode="External"/><Relationship Id="rId2519" Type="http://schemas.openxmlformats.org/officeDocument/2006/relationships/hyperlink" Target="https://www.epicov.org/epi3/start/EPI_ISL/417660" TargetMode="External"/><Relationship Id="rId8562" Type="http://schemas.openxmlformats.org/officeDocument/2006/relationships/hyperlink" Target="https://www.epicov.org/epi3/start/EPI_ISL/420754" TargetMode="External"/><Relationship Id="rId9960" Type="http://schemas.openxmlformats.org/officeDocument/2006/relationships/hyperlink" Target="https://www.epicov.org/epi3/start/EPI_ISL/428347" TargetMode="External"/><Relationship Id="rId11890" Type="http://schemas.openxmlformats.org/officeDocument/2006/relationships/hyperlink" Target="https://www.epicov.org/epi3/start/EPI_ISL/422950" TargetMode="External"/><Relationship Id="rId7164" Type="http://schemas.openxmlformats.org/officeDocument/2006/relationships/hyperlink" Target="https://www.epicov.org/epi3/start/EPI_ISL/429708" TargetMode="External"/><Relationship Id="rId8215" Type="http://schemas.openxmlformats.org/officeDocument/2006/relationships/hyperlink" Target="https://www.epicov.org/epi3/start/EPI_ISL/427671" TargetMode="External"/><Relationship Id="rId9613" Type="http://schemas.openxmlformats.org/officeDocument/2006/relationships/hyperlink" Target="https://www.epicov.org/epi3/start/EPI_ISL/429557" TargetMode="External"/><Relationship Id="rId10492" Type="http://schemas.openxmlformats.org/officeDocument/2006/relationships/hyperlink" Target="https://www.epicov.org/epi3/start/EPI_ISL/429440" TargetMode="External"/><Relationship Id="rId11543" Type="http://schemas.openxmlformats.org/officeDocument/2006/relationships/hyperlink" Target="https://www.epicov.org/epi3/start/EPI_ISL/423664" TargetMode="External"/><Relationship Id="rId1602" Type="http://schemas.openxmlformats.org/officeDocument/2006/relationships/hyperlink" Target="https://www.epicov.org/epi3/start/EPI_ISL/419771" TargetMode="External"/><Relationship Id="rId10145" Type="http://schemas.openxmlformats.org/officeDocument/2006/relationships/hyperlink" Target="https://www.epicov.org/epi3/start/EPI_ISL/430387" TargetMode="External"/><Relationship Id="rId3774" Type="http://schemas.openxmlformats.org/officeDocument/2006/relationships/hyperlink" Target="https://www.epicov.org/epi3/start/EPI_ISL/419249" TargetMode="External"/><Relationship Id="rId4825" Type="http://schemas.openxmlformats.org/officeDocument/2006/relationships/hyperlink" Target="https://www.epicov.org/epi3/start/EPI_ISL/424181" TargetMode="External"/><Relationship Id="rId695" Type="http://schemas.openxmlformats.org/officeDocument/2006/relationships/hyperlink" Target="https://www.epicov.org/epi3/start/EPI_ISL/416447" TargetMode="External"/><Relationship Id="rId2376" Type="http://schemas.openxmlformats.org/officeDocument/2006/relationships/hyperlink" Target="https://www.epicov.org/epi3/start/EPI_ISL/418882" TargetMode="External"/><Relationship Id="rId3427" Type="http://schemas.openxmlformats.org/officeDocument/2006/relationships/hyperlink" Target="https://www.epicov.org/epi3/start/EPI_ISL/418006" TargetMode="External"/><Relationship Id="rId6997" Type="http://schemas.openxmlformats.org/officeDocument/2006/relationships/hyperlink" Target="https://www.epicov.org/epi3/start/EPI_ISL/429761" TargetMode="External"/><Relationship Id="rId348" Type="http://schemas.openxmlformats.org/officeDocument/2006/relationships/hyperlink" Target="https://www.epicov.org/epi3/start/EPI_ISL/414024" TargetMode="External"/><Relationship Id="rId2029" Type="http://schemas.openxmlformats.org/officeDocument/2006/relationships/hyperlink" Target="https://www.epicov.org/epi3/start/EPI_ISL/418213" TargetMode="External"/><Relationship Id="rId5599" Type="http://schemas.openxmlformats.org/officeDocument/2006/relationships/hyperlink" Target="https://www.epicov.org/epi3/start/EPI_ISL/422123" TargetMode="External"/><Relationship Id="rId9470" Type="http://schemas.openxmlformats.org/officeDocument/2006/relationships/hyperlink" Target="https://www.epicov.org/epi3/start/EPI_ISL/430513" TargetMode="External"/><Relationship Id="rId2510" Type="http://schemas.openxmlformats.org/officeDocument/2006/relationships/hyperlink" Target="https://www.epicov.org/epi3/start/EPI_ISL/418838" TargetMode="External"/><Relationship Id="rId8072" Type="http://schemas.openxmlformats.org/officeDocument/2006/relationships/hyperlink" Target="https://www.epicov.org/epi3/start/EPI_ISL/428801" TargetMode="External"/><Relationship Id="rId9123" Type="http://schemas.openxmlformats.org/officeDocument/2006/relationships/hyperlink" Target="https://www.epicov.org/epi3/start/EPI_ISL/429026" TargetMode="External"/><Relationship Id="rId11053" Type="http://schemas.openxmlformats.org/officeDocument/2006/relationships/hyperlink" Target="https://www.epicov.org/epi3/start/EPI_ISL/422583" TargetMode="External"/><Relationship Id="rId12104" Type="http://schemas.openxmlformats.org/officeDocument/2006/relationships/hyperlink" Target="https://www.epicov.org/epi3/start/EPI_ISL/420458" TargetMode="External"/><Relationship Id="rId12451" Type="http://schemas.openxmlformats.org/officeDocument/2006/relationships/hyperlink" Target="https://www.epicov.org/epi3/start/EPI_ISL/421384" TargetMode="External"/><Relationship Id="rId1112" Type="http://schemas.openxmlformats.org/officeDocument/2006/relationships/hyperlink" Target="https://www.epicov.org/epi3/start/EPI_ISL/415705" TargetMode="External"/><Relationship Id="rId3284" Type="http://schemas.openxmlformats.org/officeDocument/2006/relationships/hyperlink" Target="https://www.epicov.org/epi3/start/EPI_ISL/417407" TargetMode="External"/><Relationship Id="rId4682" Type="http://schemas.openxmlformats.org/officeDocument/2006/relationships/hyperlink" Target="https://www.epicov.org/epi3/start/EPI_ISL/424038" TargetMode="External"/><Relationship Id="rId5733" Type="http://schemas.openxmlformats.org/officeDocument/2006/relationships/hyperlink" Target="https://www.epicov.org/epi3/start/EPI_ISL/423128" TargetMode="External"/><Relationship Id="rId4335" Type="http://schemas.openxmlformats.org/officeDocument/2006/relationships/hyperlink" Target="https://www.epicov.org/epi3/start/EPI_ISL/426943" TargetMode="External"/><Relationship Id="rId8956" Type="http://schemas.openxmlformats.org/officeDocument/2006/relationships/hyperlink" Target="https://www.epicov.org/epi3/start/EPI_ISL/420591" TargetMode="External"/><Relationship Id="rId10886" Type="http://schemas.openxmlformats.org/officeDocument/2006/relationships/hyperlink" Target="https://www.epicov.org/epi3/start/EPI_ISL/423967" TargetMode="External"/><Relationship Id="rId11937" Type="http://schemas.openxmlformats.org/officeDocument/2006/relationships/hyperlink" Target="https://www.epicov.org/epi3/start/EPI_ISL/420272" TargetMode="External"/><Relationship Id="rId7558" Type="http://schemas.openxmlformats.org/officeDocument/2006/relationships/hyperlink" Target="https://www.epicov.org/epi3/start/EPI_ISL/427742" TargetMode="External"/><Relationship Id="rId8609" Type="http://schemas.openxmlformats.org/officeDocument/2006/relationships/hyperlink" Target="https://www.epicov.org/epi3/start/EPI_ISL/429078" TargetMode="External"/><Relationship Id="rId10539" Type="http://schemas.openxmlformats.org/officeDocument/2006/relationships/hyperlink" Target="https://www.epicov.org/epi3/start/EPI_ISL/422503" TargetMode="External"/><Relationship Id="rId2020" Type="http://schemas.openxmlformats.org/officeDocument/2006/relationships/hyperlink" Target="https://www.epicov.org/epi3/start/EPI_ISL/419514" TargetMode="External"/><Relationship Id="rId5590" Type="http://schemas.openxmlformats.org/officeDocument/2006/relationships/hyperlink" Target="https://www.epicov.org/epi3/start/EPI_ISL/422129" TargetMode="External"/><Relationship Id="rId6641" Type="http://schemas.openxmlformats.org/officeDocument/2006/relationships/hyperlink" Target="https://www.epicov.org/epi3/start/EPI_ISL/430941" TargetMode="External"/><Relationship Id="rId4192" Type="http://schemas.openxmlformats.org/officeDocument/2006/relationships/hyperlink" Target="https://www.epicov.org/epi3/start/EPI_ISL/423015" TargetMode="External"/><Relationship Id="rId5243" Type="http://schemas.openxmlformats.org/officeDocument/2006/relationships/hyperlink" Target="https://www.epicov.org/epi3/start/EPI_ISL/424616" TargetMode="External"/><Relationship Id="rId9864" Type="http://schemas.openxmlformats.org/officeDocument/2006/relationships/hyperlink" Target="https://www.epicov.org/epi3/start/EPI_ISL/429693" TargetMode="External"/><Relationship Id="rId11794" Type="http://schemas.openxmlformats.org/officeDocument/2006/relationships/hyperlink" Target="https://www.epicov.org/epi3/start/EPI_ISL/421686" TargetMode="External"/><Relationship Id="rId12845" Type="http://schemas.openxmlformats.org/officeDocument/2006/relationships/hyperlink" Target="https://www.epicov.org/epi3/start/EPI_ISL/420182" TargetMode="External"/><Relationship Id="rId78" Type="http://schemas.openxmlformats.org/officeDocument/2006/relationships/hyperlink" Target="https://www.epicov.org/epi3/start/EPI_ISL/414945" TargetMode="External"/><Relationship Id="rId1853" Type="http://schemas.openxmlformats.org/officeDocument/2006/relationships/hyperlink" Target="https://www.epicov.org/epi3/start/EPI_ISL/419820" TargetMode="External"/><Relationship Id="rId2904" Type="http://schemas.openxmlformats.org/officeDocument/2006/relationships/hyperlink" Target="https://www.epicov.org/epi3/start/EPI_ISL/418655" TargetMode="External"/><Relationship Id="rId7068" Type="http://schemas.openxmlformats.org/officeDocument/2006/relationships/hyperlink" Target="https://www.epicov.org/epi3/start/EPI_ISL/429796" TargetMode="External"/><Relationship Id="rId8119" Type="http://schemas.openxmlformats.org/officeDocument/2006/relationships/hyperlink" Target="https://www.epicov.org/epi3/start/EPI_ISL/427699" TargetMode="External"/><Relationship Id="rId8466" Type="http://schemas.openxmlformats.org/officeDocument/2006/relationships/hyperlink" Target="https://www.epicov.org/epi3/start/EPI_ISL/429161" TargetMode="External"/><Relationship Id="rId9517" Type="http://schemas.openxmlformats.org/officeDocument/2006/relationships/hyperlink" Target="https://www.epicov.org/epi3/start/EPI_ISL/429513" TargetMode="External"/><Relationship Id="rId10396" Type="http://schemas.openxmlformats.org/officeDocument/2006/relationships/hyperlink" Target="https://www.epicov.org/epi3/start/EPI_ISL/429413" TargetMode="External"/><Relationship Id="rId11447" Type="http://schemas.openxmlformats.org/officeDocument/2006/relationships/hyperlink" Target="https://www.epicov.org/epi3/start/EPI_ISL/423709" TargetMode="External"/><Relationship Id="rId1506" Type="http://schemas.openxmlformats.org/officeDocument/2006/relationships/hyperlink" Target="https://www.epicov.org/epi3/start/EPI_ISL/418417" TargetMode="External"/><Relationship Id="rId10049" Type="http://schemas.openxmlformats.org/officeDocument/2006/relationships/hyperlink" Target="https://www.epicov.org/epi3/start/EPI_ISL/429370" TargetMode="External"/><Relationship Id="rId3678" Type="http://schemas.openxmlformats.org/officeDocument/2006/relationships/hyperlink" Target="https://www.epicov.org/epi3/start/EPI_ISL/419393" TargetMode="External"/><Relationship Id="rId4729" Type="http://schemas.openxmlformats.org/officeDocument/2006/relationships/hyperlink" Target="https://www.epicov.org/epi3/start/EPI_ISL/424055" TargetMode="External"/><Relationship Id="rId8600" Type="http://schemas.openxmlformats.org/officeDocument/2006/relationships/hyperlink" Target="https://www.epicov.org/epi3/start/EPI_ISL/430064" TargetMode="External"/><Relationship Id="rId599" Type="http://schemas.openxmlformats.org/officeDocument/2006/relationships/hyperlink" Target="https://www.epicov.org/epi3/start/EPI_ISL/416742" TargetMode="External"/><Relationship Id="rId6151" Type="http://schemas.openxmlformats.org/officeDocument/2006/relationships/hyperlink" Target="https://www.epicov.org/epi3/start/EPI_ISL/423201" TargetMode="External"/><Relationship Id="rId7202" Type="http://schemas.openxmlformats.org/officeDocument/2006/relationships/hyperlink" Target="https://www.epicov.org/epi3/start/EPI_ISL/430875" TargetMode="External"/><Relationship Id="rId10530" Type="http://schemas.openxmlformats.org/officeDocument/2006/relationships/hyperlink" Target="https://www.epicov.org/epi3/start/EPI_ISL/422509" TargetMode="External"/><Relationship Id="rId9374" Type="http://schemas.openxmlformats.org/officeDocument/2006/relationships/hyperlink" Target="https://www.epicov.org/epi3/start/EPI_ISL/421970" TargetMode="External"/><Relationship Id="rId1363" Type="http://schemas.openxmlformats.org/officeDocument/2006/relationships/hyperlink" Target="https://www.epicov.org/epi3/start/EPI_ISL/415600" TargetMode="External"/><Relationship Id="rId2761" Type="http://schemas.openxmlformats.org/officeDocument/2006/relationships/hyperlink" Target="https://www.epicov.org/epi3/start/EPI_ISL/418976" TargetMode="External"/><Relationship Id="rId3812" Type="http://schemas.openxmlformats.org/officeDocument/2006/relationships/hyperlink" Target="https://www.epicov.org/epi3/start/EPI_ISL/419185" TargetMode="External"/><Relationship Id="rId9027" Type="http://schemas.openxmlformats.org/officeDocument/2006/relationships/hyperlink" Target="https://www.epicov.org/epi3/start/EPI_ISL/421862" TargetMode="External"/><Relationship Id="rId12355" Type="http://schemas.openxmlformats.org/officeDocument/2006/relationships/hyperlink" Target="https://www.epicov.org/epi3/start/EPI_ISL/420124" TargetMode="External"/><Relationship Id="rId733" Type="http://schemas.openxmlformats.org/officeDocument/2006/relationships/hyperlink" Target="https://www.epicov.org/epi3/start/EPI_ISL/417798" TargetMode="External"/><Relationship Id="rId1016" Type="http://schemas.openxmlformats.org/officeDocument/2006/relationships/hyperlink" Target="https://www.epicov.org/epi3/start/EPI_ISL/416518" TargetMode="External"/><Relationship Id="rId2414" Type="http://schemas.openxmlformats.org/officeDocument/2006/relationships/hyperlink" Target="https://www.epicov.org/epi3/start/EPI_ISL/417596" TargetMode="External"/><Relationship Id="rId5984" Type="http://schemas.openxmlformats.org/officeDocument/2006/relationships/hyperlink" Target="https://www.epicov.org/epi3/start/EPI_ISL/425918" TargetMode="External"/><Relationship Id="rId12008" Type="http://schemas.openxmlformats.org/officeDocument/2006/relationships/hyperlink" Target="https://www.epicov.org/epi3/start/EPI_ISL/420424" TargetMode="External"/><Relationship Id="rId4586" Type="http://schemas.openxmlformats.org/officeDocument/2006/relationships/hyperlink" Target="https://www.epicov.org/epi3/start/EPI_ISL/426662" TargetMode="External"/><Relationship Id="rId5637" Type="http://schemas.openxmlformats.org/officeDocument/2006/relationships/hyperlink" Target="https://www.epicov.org/epi3/start/EPI_ISL/422149" TargetMode="External"/><Relationship Id="rId3188" Type="http://schemas.openxmlformats.org/officeDocument/2006/relationships/hyperlink" Target="https://www.epicov.org/epi3/start/EPI_ISL/417460" TargetMode="External"/><Relationship Id="rId4239" Type="http://schemas.openxmlformats.org/officeDocument/2006/relationships/hyperlink" Target="https://www.epicov.org/epi3/start/EPI_ISL/425699" TargetMode="External"/><Relationship Id="rId8110" Type="http://schemas.openxmlformats.org/officeDocument/2006/relationships/hyperlink" Target="https://www.epicov.org/epi3/start/EPI_ISL/427693" TargetMode="External"/><Relationship Id="rId10040" Type="http://schemas.openxmlformats.org/officeDocument/2006/relationships/hyperlink" Target="https://www.epicov.org/epi3/start/EPI_ISL/429601" TargetMode="External"/><Relationship Id="rId4720" Type="http://schemas.openxmlformats.org/officeDocument/2006/relationships/hyperlink" Target="https://www.epicov.org/epi3/start/EPI_ISL/425350" TargetMode="External"/><Relationship Id="rId590" Type="http://schemas.openxmlformats.org/officeDocument/2006/relationships/hyperlink" Target="https://www.epicov.org/epi3/start/EPI_ISL/416753" TargetMode="External"/><Relationship Id="rId2271" Type="http://schemas.openxmlformats.org/officeDocument/2006/relationships/hyperlink" Target="https://www.epicov.org/epi3/start/EPI_ISL/419663" TargetMode="External"/><Relationship Id="rId3322" Type="http://schemas.openxmlformats.org/officeDocument/2006/relationships/hyperlink" Target="https://www.epicov.org/epi3/start/EPI_ISL/411961" TargetMode="External"/><Relationship Id="rId243" Type="http://schemas.openxmlformats.org/officeDocument/2006/relationships/hyperlink" Target="https://www.epicov.org/epi3/start/EPI_ISL/413761" TargetMode="External"/><Relationship Id="rId5494" Type="http://schemas.openxmlformats.org/officeDocument/2006/relationships/hyperlink" Target="https://www.epicov.org/epi3/start/EPI_ISL/422198" TargetMode="External"/><Relationship Id="rId6892" Type="http://schemas.openxmlformats.org/officeDocument/2006/relationships/hyperlink" Target="https://www.epicov.org/epi3/start/EPI_ISL/427172" TargetMode="External"/><Relationship Id="rId7943" Type="http://schemas.openxmlformats.org/officeDocument/2006/relationships/hyperlink" Target="https://www.epicov.org/epi3/start/EPI_ISL/428845" TargetMode="External"/><Relationship Id="rId10924" Type="http://schemas.openxmlformats.org/officeDocument/2006/relationships/hyperlink" Target="https://www.epicov.org/epi3/start/EPI_ISL/423995" TargetMode="External"/><Relationship Id="rId4096" Type="http://schemas.openxmlformats.org/officeDocument/2006/relationships/hyperlink" Target="https://www.epicov.org/epi3/start/EPI_ISL/425541" TargetMode="External"/><Relationship Id="rId5147" Type="http://schemas.openxmlformats.org/officeDocument/2006/relationships/hyperlink" Target="https://www.epicov.org/epi3/start/EPI_ISL/422040" TargetMode="External"/><Relationship Id="rId6545" Type="http://schemas.openxmlformats.org/officeDocument/2006/relationships/hyperlink" Target="https://www.epicov.org/epi3/start/EPI_ISL/430926" TargetMode="External"/><Relationship Id="rId9768" Type="http://schemas.openxmlformats.org/officeDocument/2006/relationships/hyperlink" Target="https://www.epicov.org/epi3/start/EPI_ISL/428333" TargetMode="External"/><Relationship Id="rId11698" Type="http://schemas.openxmlformats.org/officeDocument/2006/relationships/hyperlink" Target="https://www.epicov.org/epi3/start/EPI_ISL/421636" TargetMode="External"/><Relationship Id="rId12749" Type="http://schemas.openxmlformats.org/officeDocument/2006/relationships/hyperlink" Target="https://www.epicov.org/epi3/start/EPI_ISL/421487" TargetMode="External"/><Relationship Id="rId1757" Type="http://schemas.openxmlformats.org/officeDocument/2006/relationships/hyperlink" Target="https://www.epicov.org/epi3/start/EPI_ISL/419850" TargetMode="External"/><Relationship Id="rId2808" Type="http://schemas.openxmlformats.org/officeDocument/2006/relationships/hyperlink" Target="https://www.epicov.org/epi3/start/EPI_ISL/417385" TargetMode="External"/><Relationship Id="rId4230" Type="http://schemas.openxmlformats.org/officeDocument/2006/relationships/hyperlink" Target="https://www.epicov.org/epi3/start/EPI_ISL/423041" TargetMode="External"/><Relationship Id="rId8851" Type="http://schemas.openxmlformats.org/officeDocument/2006/relationships/hyperlink" Target="https://www.epicov.org/epi3/start/EPI_ISL/420809" TargetMode="External"/><Relationship Id="rId7453" Type="http://schemas.openxmlformats.org/officeDocument/2006/relationships/hyperlink" Target="https://www.epicov.org/epi3/start/EPI_ISL/425185" TargetMode="External"/><Relationship Id="rId8504" Type="http://schemas.openxmlformats.org/officeDocument/2006/relationships/hyperlink" Target="https://www.epicov.org/epi3/start/EPI_ISL/420716" TargetMode="External"/><Relationship Id="rId9902" Type="http://schemas.openxmlformats.org/officeDocument/2006/relationships/hyperlink" Target="https://www.epicov.org/epi3/start/EPI_ISL/430690" TargetMode="External"/><Relationship Id="rId10781" Type="http://schemas.openxmlformats.org/officeDocument/2006/relationships/hyperlink" Target="https://www.epicov.org/epi3/start/EPI_ISL/423922" TargetMode="External"/><Relationship Id="rId11832" Type="http://schemas.openxmlformats.org/officeDocument/2006/relationships/hyperlink" Target="https://www.epicov.org/epi3/start/EPI_ISL/420375" TargetMode="External"/><Relationship Id="rId6055" Type="http://schemas.openxmlformats.org/officeDocument/2006/relationships/hyperlink" Target="https://www.epicov.org/epi3/start/EPI_ISL/424591" TargetMode="External"/><Relationship Id="rId7106" Type="http://schemas.openxmlformats.org/officeDocument/2006/relationships/hyperlink" Target="https://www.epicov.org/epi3/start/EPI_ISL/427149" TargetMode="External"/><Relationship Id="rId10434" Type="http://schemas.openxmlformats.org/officeDocument/2006/relationships/hyperlink" Target="https://www.epicov.org/epi3/start/EPI_ISL/430433" TargetMode="External"/><Relationship Id="rId9278" Type="http://schemas.openxmlformats.org/officeDocument/2006/relationships/hyperlink" Target="https://www.epicov.org/epi3/start/EPI_ISL/421903" TargetMode="External"/><Relationship Id="rId984" Type="http://schemas.openxmlformats.org/officeDocument/2006/relationships/hyperlink" Target="https://www.epicov.org/epi3/start/EPI_ISL/417827" TargetMode="External"/><Relationship Id="rId2665" Type="http://schemas.openxmlformats.org/officeDocument/2006/relationships/hyperlink" Target="https://www.epicov.org/epi3/start/EPI_ISL/418914" TargetMode="External"/><Relationship Id="rId3716" Type="http://schemas.openxmlformats.org/officeDocument/2006/relationships/hyperlink" Target="https://www.epicov.org/epi3/start/EPI_ISL/408485" TargetMode="External"/><Relationship Id="rId12259" Type="http://schemas.openxmlformats.org/officeDocument/2006/relationships/hyperlink" Target="https://www.epicov.org/epi3/start/EPI_ISL/422737" TargetMode="External"/><Relationship Id="rId637" Type="http://schemas.openxmlformats.org/officeDocument/2006/relationships/hyperlink" Target="https://www.epicov.org/epi3/start/EPI_ISL/415455" TargetMode="External"/><Relationship Id="rId1267" Type="http://schemas.openxmlformats.org/officeDocument/2006/relationships/hyperlink" Target="https://www.epicov.org/epi3/start/EPI_ISL/415529" TargetMode="External"/><Relationship Id="rId2318" Type="http://schemas.openxmlformats.org/officeDocument/2006/relationships/hyperlink" Target="https://www.epicov.org/epi3/start/EPI_ISL/417543" TargetMode="External"/><Relationship Id="rId5888" Type="http://schemas.openxmlformats.org/officeDocument/2006/relationships/hyperlink" Target="https://www.epicov.org/epi3/start/EPI_ISL/425759" TargetMode="External"/><Relationship Id="rId6939" Type="http://schemas.openxmlformats.org/officeDocument/2006/relationships/hyperlink" Target="https://www.epicov.org/epi3/start/EPI_ISL/427119" TargetMode="External"/><Relationship Id="rId8361" Type="http://schemas.openxmlformats.org/officeDocument/2006/relationships/hyperlink" Target="https://www.epicov.org/epi3/start/EPI_ISL/430130" TargetMode="External"/><Relationship Id="rId9412" Type="http://schemas.openxmlformats.org/officeDocument/2006/relationships/hyperlink" Target="https://www.epicov.org/epi3/start/EPI_ISL/428298" TargetMode="External"/><Relationship Id="rId10291" Type="http://schemas.openxmlformats.org/officeDocument/2006/relationships/hyperlink" Target="https://www.epicov.org/epi3/start/EPI_ISL/420994" TargetMode="External"/><Relationship Id="rId11342" Type="http://schemas.openxmlformats.org/officeDocument/2006/relationships/hyperlink" Target="https://www.epicov.org/epi3/start/EPI_ISL/423551" TargetMode="External"/><Relationship Id="rId12740" Type="http://schemas.openxmlformats.org/officeDocument/2006/relationships/hyperlink" Target="https://www.epicov.org/epi3/start/EPI_ISL/422818" TargetMode="External"/><Relationship Id="rId1401" Type="http://schemas.openxmlformats.org/officeDocument/2006/relationships/hyperlink" Target="https://www.epicov.org/epi3/start/EPI_ISL/419792" TargetMode="External"/><Relationship Id="rId8014" Type="http://schemas.openxmlformats.org/officeDocument/2006/relationships/hyperlink" Target="https://www.epicov.org/epi3/start/EPI_ISL/428891" TargetMode="External"/><Relationship Id="rId3573" Type="http://schemas.openxmlformats.org/officeDocument/2006/relationships/hyperlink" Target="https://www.epicov.org/epi3/start/EPI_ISL/419483" TargetMode="External"/><Relationship Id="rId4971" Type="http://schemas.openxmlformats.org/officeDocument/2006/relationships/hyperlink" Target="https://www.epicov.org/epi3/start/EPI_ISL/425480" TargetMode="External"/><Relationship Id="rId494" Type="http://schemas.openxmlformats.org/officeDocument/2006/relationships/hyperlink" Target="https://www.epicov.org/epi3/start/EPI_ISL/414012" TargetMode="External"/><Relationship Id="rId2175" Type="http://schemas.openxmlformats.org/officeDocument/2006/relationships/hyperlink" Target="https://www.epicov.org/epi3/start/EPI_ISL/418369" TargetMode="External"/><Relationship Id="rId3226" Type="http://schemas.openxmlformats.org/officeDocument/2006/relationships/hyperlink" Target="https://www.epicov.org/epi3/start/EPI_ISL/417456" TargetMode="External"/><Relationship Id="rId4624" Type="http://schemas.openxmlformats.org/officeDocument/2006/relationships/hyperlink" Target="https://www.epicov.org/epi3/start/EPI_ISL/424016" TargetMode="External"/><Relationship Id="rId147" Type="http://schemas.openxmlformats.org/officeDocument/2006/relationships/hyperlink" Target="https://www.epicov.org/epi3/start/EPI_ISL/403936" TargetMode="External"/><Relationship Id="rId6796" Type="http://schemas.openxmlformats.org/officeDocument/2006/relationships/hyperlink" Target="https://www.epicov.org/epi3/start/EPI_ISL/426100" TargetMode="External"/><Relationship Id="rId7847" Type="http://schemas.openxmlformats.org/officeDocument/2006/relationships/hyperlink" Target="https://www.epicov.org/epi3/start/EPI_ISL/425254" TargetMode="External"/><Relationship Id="rId10828" Type="http://schemas.openxmlformats.org/officeDocument/2006/relationships/hyperlink" Target="https://www.epicov.org/epi3/start/EPI_ISL/422612" TargetMode="External"/><Relationship Id="rId5398" Type="http://schemas.openxmlformats.org/officeDocument/2006/relationships/hyperlink" Target="https://www.epicov.org/epi3/start/EPI_ISL/423360" TargetMode="External"/><Relationship Id="rId6449" Type="http://schemas.openxmlformats.org/officeDocument/2006/relationships/hyperlink" Target="https://www.epicov.org/epi3/start/EPI_ISL/428676" TargetMode="External"/><Relationship Id="rId12250" Type="http://schemas.openxmlformats.org/officeDocument/2006/relationships/hyperlink" Target="https://www.epicov.org/epi3/start/EPI_ISL/422740" TargetMode="External"/><Relationship Id="rId6930" Type="http://schemas.openxmlformats.org/officeDocument/2006/relationships/hyperlink" Target="https://www.epicov.org/epi3/start/EPI_ISL/429778" TargetMode="External"/><Relationship Id="rId4481" Type="http://schemas.openxmlformats.org/officeDocument/2006/relationships/hyperlink" Target="https://www.epicov.org/epi3/start/EPI_ISL/426961" TargetMode="External"/><Relationship Id="rId5532" Type="http://schemas.openxmlformats.org/officeDocument/2006/relationships/hyperlink" Target="https://www.epicov.org/epi3/start/EPI_ISL/423405" TargetMode="External"/><Relationship Id="rId3083" Type="http://schemas.openxmlformats.org/officeDocument/2006/relationships/hyperlink" Target="https://www.epicov.org/epi3/start/EPI_ISL/419946" TargetMode="External"/><Relationship Id="rId4134" Type="http://schemas.openxmlformats.org/officeDocument/2006/relationships/hyperlink" Target="https://www.epicov.org/epi3/start/EPI_ISL/425528" TargetMode="External"/><Relationship Id="rId7357" Type="http://schemas.openxmlformats.org/officeDocument/2006/relationships/hyperlink" Target="https://www.epicov.org/epi3/start/EPI_ISL/429817" TargetMode="External"/><Relationship Id="rId8408" Type="http://schemas.openxmlformats.org/officeDocument/2006/relationships/hyperlink" Target="https://www.epicov.org/epi3/start/EPI_ISL/429170" TargetMode="External"/><Relationship Id="rId8755" Type="http://schemas.openxmlformats.org/officeDocument/2006/relationships/hyperlink" Target="https://www.epicov.org/epi3/start/EPI_ISL/430267" TargetMode="External"/><Relationship Id="rId9806" Type="http://schemas.openxmlformats.org/officeDocument/2006/relationships/hyperlink" Target="https://www.epicov.org/epi3/start/EPI_ISL/429633" TargetMode="External"/><Relationship Id="rId10685" Type="http://schemas.openxmlformats.org/officeDocument/2006/relationships/hyperlink" Target="https://www.epicov.org/epi3/start/EPI_ISL/423779" TargetMode="External"/><Relationship Id="rId11736" Type="http://schemas.openxmlformats.org/officeDocument/2006/relationships/hyperlink" Target="https://www.epicov.org/epi3/start/EPI_ISL/422953" TargetMode="External"/><Relationship Id="rId10338" Type="http://schemas.openxmlformats.org/officeDocument/2006/relationships/hyperlink" Target="https://www.epicov.org/epi3/start/EPI_ISL/429497" TargetMode="External"/><Relationship Id="rId3967" Type="http://schemas.openxmlformats.org/officeDocument/2006/relationships/hyperlink" Target="https://www.epicov.org/epi3/start/EPI_ISL/424263" TargetMode="External"/><Relationship Id="rId4" Type="http://schemas.openxmlformats.org/officeDocument/2006/relationships/hyperlink" Target="https://www.epicov.org/epi3/start/EPI_ISL/413580" TargetMode="External"/><Relationship Id="rId888" Type="http://schemas.openxmlformats.org/officeDocument/2006/relationships/hyperlink" Target="https://www.epicov.org/epi3/start/EPI_ISL/416570" TargetMode="External"/><Relationship Id="rId2569" Type="http://schemas.openxmlformats.org/officeDocument/2006/relationships/hyperlink" Target="https://www.epicov.org/epi3/start/EPI_ISL/417658" TargetMode="External"/><Relationship Id="rId6440" Type="http://schemas.openxmlformats.org/officeDocument/2006/relationships/hyperlink" Target="https://www.epicov.org/epi3/start/EPI_ISL/428671" TargetMode="External"/><Relationship Id="rId5042" Type="http://schemas.openxmlformats.org/officeDocument/2006/relationships/hyperlink" Target="https://www.epicov.org/epi3/start/EPI_ISL/426739" TargetMode="External"/><Relationship Id="rId9663" Type="http://schemas.openxmlformats.org/officeDocument/2006/relationships/hyperlink" Target="https://www.epicov.org/epi3/start/EPI_ISL/427082" TargetMode="External"/><Relationship Id="rId1652" Type="http://schemas.openxmlformats.org/officeDocument/2006/relationships/hyperlink" Target="https://www.epicov.org/epi3/start/EPI_ISL/417251" TargetMode="External"/><Relationship Id="rId8265" Type="http://schemas.openxmlformats.org/officeDocument/2006/relationships/hyperlink" Target="https://www.epicov.org/epi3/start/EPI_ISL/427661" TargetMode="External"/><Relationship Id="rId9316" Type="http://schemas.openxmlformats.org/officeDocument/2006/relationships/hyperlink" Target="https://www.epicov.org/epi3/start/EPI_ISL/420624" TargetMode="External"/><Relationship Id="rId10195" Type="http://schemas.openxmlformats.org/officeDocument/2006/relationships/hyperlink" Target="https://www.epicov.org/epi3/start/EPI_ISL/420966" TargetMode="External"/><Relationship Id="rId11246" Type="http://schemas.openxmlformats.org/officeDocument/2006/relationships/hyperlink" Target="https://www.epicov.org/epi3/start/EPI_ISL/423541" TargetMode="External"/><Relationship Id="rId11593" Type="http://schemas.openxmlformats.org/officeDocument/2006/relationships/hyperlink" Target="https://www.epicov.org/epi3/start/EPI_ISL/422314" TargetMode="External"/><Relationship Id="rId12644" Type="http://schemas.openxmlformats.org/officeDocument/2006/relationships/hyperlink" Target="https://www.epicov.org/epi3/start/EPI_ISL/421553" TargetMode="External"/><Relationship Id="rId1305" Type="http://schemas.openxmlformats.org/officeDocument/2006/relationships/hyperlink" Target="https://www.epicov.org/epi3/start/EPI_ISL/415632" TargetMode="External"/><Relationship Id="rId2703" Type="http://schemas.openxmlformats.org/officeDocument/2006/relationships/hyperlink" Target="https://www.epicov.org/epi3/start/EPI_ISL/418917" TargetMode="External"/><Relationship Id="rId4875" Type="http://schemas.openxmlformats.org/officeDocument/2006/relationships/hyperlink" Target="https://www.epicov.org/epi3/start/EPI_ISL/426791" TargetMode="External"/><Relationship Id="rId5926" Type="http://schemas.openxmlformats.org/officeDocument/2006/relationships/hyperlink" Target="https://www.epicov.org/epi3/start/EPI_ISL/425786" TargetMode="External"/><Relationship Id="rId11" Type="http://schemas.openxmlformats.org/officeDocument/2006/relationships/hyperlink" Target="https://www.epicov.org/epi3/start/EPI_ISL/413587" TargetMode="External"/><Relationship Id="rId398" Type="http://schemas.openxmlformats.org/officeDocument/2006/relationships/hyperlink" Target="https://www.epicov.org/epi3/start/EPI_ISL/417925" TargetMode="External"/><Relationship Id="rId2079" Type="http://schemas.openxmlformats.org/officeDocument/2006/relationships/hyperlink" Target="https://www.epicov.org/epi3/start/EPI_ISL/418187" TargetMode="External"/><Relationship Id="rId3477" Type="http://schemas.openxmlformats.org/officeDocument/2006/relationships/hyperlink" Target="https://www.epicov.org/epi3/start/EPI_ISL/419305" TargetMode="External"/><Relationship Id="rId4528" Type="http://schemas.openxmlformats.org/officeDocument/2006/relationships/hyperlink" Target="https://www.epicov.org/epi3/start/EPI_ISL/424076" TargetMode="External"/><Relationship Id="rId7001" Type="http://schemas.openxmlformats.org/officeDocument/2006/relationships/hyperlink" Target="https://www.epicov.org/epi3/start/EPI_ISL/427101" TargetMode="External"/><Relationship Id="rId2560" Type="http://schemas.openxmlformats.org/officeDocument/2006/relationships/hyperlink" Target="https://www.epicov.org/epi3/start/EPI_ISL/416323" TargetMode="External"/><Relationship Id="rId3611" Type="http://schemas.openxmlformats.org/officeDocument/2006/relationships/hyperlink" Target="https://www.epicov.org/epi3/start/EPI_ISL/419495" TargetMode="External"/><Relationship Id="rId9173" Type="http://schemas.openxmlformats.org/officeDocument/2006/relationships/hyperlink" Target="https://www.epicov.org/epi3/start/EPI_ISL/420678" TargetMode="External"/><Relationship Id="rId12154" Type="http://schemas.openxmlformats.org/officeDocument/2006/relationships/hyperlink" Target="https://www.epicov.org/epi3/start/EPI_ISL/420404" TargetMode="External"/><Relationship Id="rId532" Type="http://schemas.openxmlformats.org/officeDocument/2006/relationships/hyperlink" Target="https://www.epicov.org/epi3/start/EPI_ISL/417921" TargetMode="External"/><Relationship Id="rId1162" Type="http://schemas.openxmlformats.org/officeDocument/2006/relationships/hyperlink" Target="https://www.epicov.org/epi3/start/EPI_ISL/414569" TargetMode="External"/><Relationship Id="rId2213" Type="http://schemas.openxmlformats.org/officeDocument/2006/relationships/hyperlink" Target="https://www.epicov.org/epi3/start/EPI_ISL/417080" TargetMode="External"/><Relationship Id="rId5783" Type="http://schemas.openxmlformats.org/officeDocument/2006/relationships/hyperlink" Target="https://www.epicov.org/epi3/start/EPI_ISL/423183" TargetMode="External"/><Relationship Id="rId4385" Type="http://schemas.openxmlformats.org/officeDocument/2006/relationships/hyperlink" Target="https://www.epicov.org/epi3/start/EPI_ISL/426930" TargetMode="External"/><Relationship Id="rId5436" Type="http://schemas.openxmlformats.org/officeDocument/2006/relationships/hyperlink" Target="https://www.epicov.org/epi3/start/EPI_ISL/424850" TargetMode="External"/><Relationship Id="rId6834" Type="http://schemas.openxmlformats.org/officeDocument/2006/relationships/hyperlink" Target="https://www.epicov.org/epi3/start/EPI_ISL/428775" TargetMode="External"/><Relationship Id="rId4038" Type="http://schemas.openxmlformats.org/officeDocument/2006/relationships/hyperlink" Target="https://www.epicov.org/epi3/start/EPI_ISL/425524" TargetMode="External"/><Relationship Id="rId11987" Type="http://schemas.openxmlformats.org/officeDocument/2006/relationships/hyperlink" Target="https://www.epicov.org/epi3/start/EPI_ISL/420279" TargetMode="External"/><Relationship Id="rId8659" Type="http://schemas.openxmlformats.org/officeDocument/2006/relationships/hyperlink" Target="https://www.epicov.org/epi3/start/EPI_ISL/429264" TargetMode="External"/><Relationship Id="rId10589" Type="http://schemas.openxmlformats.org/officeDocument/2006/relationships/hyperlink" Target="https://www.epicov.org/epi3/start/EPI_ISL/422520" TargetMode="External"/><Relationship Id="rId2070" Type="http://schemas.openxmlformats.org/officeDocument/2006/relationships/hyperlink" Target="https://www.epicov.org/epi3/start/EPI_ISL/418197" TargetMode="External"/><Relationship Id="rId3121" Type="http://schemas.openxmlformats.org/officeDocument/2006/relationships/hyperlink" Target="https://www.epicov.org/epi3/start/EPI_ISL/417428" TargetMode="External"/><Relationship Id="rId6691" Type="http://schemas.openxmlformats.org/officeDocument/2006/relationships/hyperlink" Target="https://www.epicov.org/epi3/start/EPI_ISL/427454" TargetMode="External"/><Relationship Id="rId7742" Type="http://schemas.openxmlformats.org/officeDocument/2006/relationships/hyperlink" Target="https://www.epicov.org/epi3/start/EPI_ISL/426545" TargetMode="External"/><Relationship Id="rId5293" Type="http://schemas.openxmlformats.org/officeDocument/2006/relationships/hyperlink" Target="https://www.epicov.org/epi3/start/EPI_ISL/423312" TargetMode="External"/><Relationship Id="rId6344" Type="http://schemas.openxmlformats.org/officeDocument/2006/relationships/hyperlink" Target="https://www.epicov.org/epi3/start/EPI_ISL/427353" TargetMode="External"/><Relationship Id="rId10723" Type="http://schemas.openxmlformats.org/officeDocument/2006/relationships/hyperlink" Target="https://www.epicov.org/epi3/start/EPI_ISL/422498" TargetMode="External"/><Relationship Id="rId9567" Type="http://schemas.openxmlformats.org/officeDocument/2006/relationships/hyperlink" Target="https://www.epicov.org/epi3/start/EPI_ISL/430564" TargetMode="External"/><Relationship Id="rId2954" Type="http://schemas.openxmlformats.org/officeDocument/2006/relationships/hyperlink" Target="https://www.epicov.org/epi3/start/EPI_ISL/418673" TargetMode="External"/><Relationship Id="rId8169" Type="http://schemas.openxmlformats.org/officeDocument/2006/relationships/hyperlink" Target="https://www.epicov.org/epi3/start/EPI_ISL/427645" TargetMode="External"/><Relationship Id="rId11497" Type="http://schemas.openxmlformats.org/officeDocument/2006/relationships/hyperlink" Target="https://www.epicov.org/epi3/start/EPI_ISL/423763" TargetMode="External"/><Relationship Id="rId12548" Type="http://schemas.openxmlformats.org/officeDocument/2006/relationships/hyperlink" Target="https://www.epicov.org/epi3/start/EPI_ISL/421516" TargetMode="External"/><Relationship Id="rId926" Type="http://schemas.openxmlformats.org/officeDocument/2006/relationships/hyperlink" Target="https://www.epicov.org/epi3/start/EPI_ISL/417824" TargetMode="External"/><Relationship Id="rId1556" Type="http://schemas.openxmlformats.org/officeDocument/2006/relationships/hyperlink" Target="https://www.epicov.org/epi3/start/EPI_ISL/417107" TargetMode="External"/><Relationship Id="rId2607" Type="http://schemas.openxmlformats.org/officeDocument/2006/relationships/hyperlink" Target="https://www.epicov.org/epi3/start/EPI_ISL/417675" TargetMode="External"/><Relationship Id="rId10099" Type="http://schemas.openxmlformats.org/officeDocument/2006/relationships/hyperlink" Target="https://www.epicov.org/epi3/start/EPI_ISL/429353" TargetMode="External"/><Relationship Id="rId1209" Type="http://schemas.openxmlformats.org/officeDocument/2006/relationships/hyperlink" Target="https://www.epicov.org/epi3/start/EPI_ISL/414522" TargetMode="External"/><Relationship Id="rId4779" Type="http://schemas.openxmlformats.org/officeDocument/2006/relationships/hyperlink" Target="https://www.epicov.org/epi3/start/EPI_ISL/426698" TargetMode="External"/><Relationship Id="rId8650" Type="http://schemas.openxmlformats.org/officeDocument/2006/relationships/hyperlink" Target="https://www.epicov.org/epi3/start/EPI_ISL/429258" TargetMode="External"/><Relationship Id="rId9701" Type="http://schemas.openxmlformats.org/officeDocument/2006/relationships/hyperlink" Target="https://www.epicov.org/epi3/start/EPI_ISL/427063" TargetMode="External"/><Relationship Id="rId10580" Type="http://schemas.openxmlformats.org/officeDocument/2006/relationships/hyperlink" Target="https://www.epicov.org/epi3/start/EPI_ISL/422523" TargetMode="External"/><Relationship Id="rId11631" Type="http://schemas.openxmlformats.org/officeDocument/2006/relationships/hyperlink" Target="https://www.epicov.org/epi3/start/EPI_ISL/422342" TargetMode="External"/><Relationship Id="rId7252" Type="http://schemas.openxmlformats.org/officeDocument/2006/relationships/hyperlink" Target="https://www.epicov.org/epi3/start/EPI_ISL/430856" TargetMode="External"/><Relationship Id="rId8303" Type="http://schemas.openxmlformats.org/officeDocument/2006/relationships/hyperlink" Target="https://www.epicov.org/epi3/start/EPI_ISL/428932" TargetMode="External"/><Relationship Id="rId10233" Type="http://schemas.openxmlformats.org/officeDocument/2006/relationships/hyperlink" Target="https://www.epicov.org/epi3/start/EPI_ISL/420984" TargetMode="External"/><Relationship Id="rId3862" Type="http://schemas.openxmlformats.org/officeDocument/2006/relationships/hyperlink" Target="https://www.epicov.org/epi3/start/EPI_ISL/425559" TargetMode="External"/><Relationship Id="rId783" Type="http://schemas.openxmlformats.org/officeDocument/2006/relationships/hyperlink" Target="https://www.epicov.org/epi3/start/EPI_ISL/417722" TargetMode="External"/><Relationship Id="rId2464" Type="http://schemas.openxmlformats.org/officeDocument/2006/relationships/hyperlink" Target="https://www.epicov.org/epi3/start/EPI_ISL/418818" TargetMode="External"/><Relationship Id="rId3515" Type="http://schemas.openxmlformats.org/officeDocument/2006/relationships/hyperlink" Target="https://www.epicov.org/epi3/start/EPI_ISL/418100" TargetMode="External"/><Relationship Id="rId4913" Type="http://schemas.openxmlformats.org/officeDocument/2006/relationships/hyperlink" Target="https://www.epicov.org/epi3/start/EPI_ISL/426764" TargetMode="External"/><Relationship Id="rId9077" Type="http://schemas.openxmlformats.org/officeDocument/2006/relationships/hyperlink" Target="https://www.epicov.org/epi3/start/EPI_ISL/429010" TargetMode="External"/><Relationship Id="rId12058" Type="http://schemas.openxmlformats.org/officeDocument/2006/relationships/hyperlink" Target="https://www.epicov.org/epi3/start/EPI_ISL/420443" TargetMode="External"/><Relationship Id="rId436" Type="http://schemas.openxmlformats.org/officeDocument/2006/relationships/hyperlink" Target="https://www.epicov.org/epi3/start/EPI_ISL/417949" TargetMode="External"/><Relationship Id="rId1066" Type="http://schemas.openxmlformats.org/officeDocument/2006/relationships/hyperlink" Target="https://www.epicov.org/epi3/start/EPI_ISL/414441" TargetMode="External"/><Relationship Id="rId2117" Type="http://schemas.openxmlformats.org/officeDocument/2006/relationships/hyperlink" Target="https://www.epicov.org/epi3/start/EPI_ISL/419672" TargetMode="External"/><Relationship Id="rId4289" Type="http://schemas.openxmlformats.org/officeDocument/2006/relationships/hyperlink" Target="https://www.epicov.org/epi3/start/EPI_ISL/424387" TargetMode="External"/><Relationship Id="rId5687" Type="http://schemas.openxmlformats.org/officeDocument/2006/relationships/hyperlink" Target="https://www.epicov.org/epi3/start/EPI_ISL/424478" TargetMode="External"/><Relationship Id="rId6738" Type="http://schemas.openxmlformats.org/officeDocument/2006/relationships/hyperlink" Target="https://www.epicov.org/epi3/start/EPI_ISL/427492" TargetMode="External"/><Relationship Id="rId8160" Type="http://schemas.openxmlformats.org/officeDocument/2006/relationships/hyperlink" Target="https://www.epicov.org/epi3/start/EPI_ISL/426310" TargetMode="External"/><Relationship Id="rId9211" Type="http://schemas.openxmlformats.org/officeDocument/2006/relationships/hyperlink" Target="https://www.epicov.org/epi3/start/EPI_ISL/429068" TargetMode="External"/><Relationship Id="rId10090" Type="http://schemas.openxmlformats.org/officeDocument/2006/relationships/hyperlink" Target="https://www.epicov.org/epi3/start/EPI_ISL/430333" TargetMode="External"/><Relationship Id="rId11141" Type="http://schemas.openxmlformats.org/officeDocument/2006/relationships/hyperlink" Target="https://www.epicov.org/epi3/start/EPI_ISL/423608" TargetMode="External"/><Relationship Id="rId1200" Type="http://schemas.openxmlformats.org/officeDocument/2006/relationships/hyperlink" Target="https://www.epicov.org/epi3/start/EPI_ISL/414536" TargetMode="External"/><Relationship Id="rId4770" Type="http://schemas.openxmlformats.org/officeDocument/2006/relationships/hyperlink" Target="https://www.epicov.org/epi3/start/EPI_ISL/425370" TargetMode="External"/><Relationship Id="rId5821" Type="http://schemas.openxmlformats.org/officeDocument/2006/relationships/hyperlink" Target="https://www.epicov.org/epi3/start/EPI_ISL/425708" TargetMode="External"/><Relationship Id="rId3372" Type="http://schemas.openxmlformats.org/officeDocument/2006/relationships/hyperlink" Target="https://www.epicov.org/epi3/start/EPI_ISL/412967" TargetMode="External"/><Relationship Id="rId4423" Type="http://schemas.openxmlformats.org/officeDocument/2006/relationships/hyperlink" Target="https://www.epicov.org/epi3/start/EPI_ISL/426988" TargetMode="External"/><Relationship Id="rId7993" Type="http://schemas.openxmlformats.org/officeDocument/2006/relationships/hyperlink" Target="https://www.epicov.org/epi3/start/EPI_ISL/427551" TargetMode="External"/><Relationship Id="rId293" Type="http://schemas.openxmlformats.org/officeDocument/2006/relationships/hyperlink" Target="https://www.epicov.org/epi3/start/EPI_ISL/413880" TargetMode="External"/><Relationship Id="rId3025" Type="http://schemas.openxmlformats.org/officeDocument/2006/relationships/hyperlink" Target="https://www.epicov.org/epi3/start/EPI_ISL/417351" TargetMode="External"/><Relationship Id="rId6595" Type="http://schemas.openxmlformats.org/officeDocument/2006/relationships/hyperlink" Target="https://www.epicov.org/epi3/start/EPI_ISL/427319" TargetMode="External"/><Relationship Id="rId7646" Type="http://schemas.openxmlformats.org/officeDocument/2006/relationships/hyperlink" Target="https://www.epicov.org/epi3/start/EPI_ISL/425135" TargetMode="External"/><Relationship Id="rId10974" Type="http://schemas.openxmlformats.org/officeDocument/2006/relationships/hyperlink" Target="https://www.epicov.org/epi3/start/EPI_ISL/421246" TargetMode="External"/><Relationship Id="rId5197" Type="http://schemas.openxmlformats.org/officeDocument/2006/relationships/hyperlink" Target="https://www.epicov.org/epi3/start/EPI_ISL/422084" TargetMode="External"/><Relationship Id="rId6248" Type="http://schemas.openxmlformats.org/officeDocument/2006/relationships/hyperlink" Target="https://www.epicov.org/epi3/start/EPI_ISL/423209" TargetMode="External"/><Relationship Id="rId10627" Type="http://schemas.openxmlformats.org/officeDocument/2006/relationships/hyperlink" Target="https://www.epicov.org/epi3/start/EPI_ISL/423878" TargetMode="External"/><Relationship Id="rId12799" Type="http://schemas.openxmlformats.org/officeDocument/2006/relationships/hyperlink" Target="https://www.epicov.org/epi3/start/EPI_ISL/420172" TargetMode="External"/><Relationship Id="rId2858" Type="http://schemas.openxmlformats.org/officeDocument/2006/relationships/hyperlink" Target="https://www.epicov.org/epi3/start/EPI_ISL/419969" TargetMode="External"/><Relationship Id="rId3909" Type="http://schemas.openxmlformats.org/officeDocument/2006/relationships/hyperlink" Target="https://www.epicov.org/epi3/start/EPI_ISL/426883" TargetMode="External"/><Relationship Id="rId4280" Type="http://schemas.openxmlformats.org/officeDocument/2006/relationships/hyperlink" Target="https://www.epicov.org/epi3/start/EPI_ISL/424391" TargetMode="External"/><Relationship Id="rId5331" Type="http://schemas.openxmlformats.org/officeDocument/2006/relationships/hyperlink" Target="https://www.epicov.org/epi3/start/EPI_ISL/424671" TargetMode="External"/><Relationship Id="rId9952" Type="http://schemas.openxmlformats.org/officeDocument/2006/relationships/hyperlink" Target="https://www.epicov.org/epi3/start/EPI_ISL/429677" TargetMode="External"/><Relationship Id="rId1941" Type="http://schemas.openxmlformats.org/officeDocument/2006/relationships/hyperlink" Target="https://www.epicov.org/epi3/start/EPI_ISL/418245" TargetMode="External"/><Relationship Id="rId8554" Type="http://schemas.openxmlformats.org/officeDocument/2006/relationships/hyperlink" Target="https://www.epicov.org/epi3/start/EPI_ISL/420761" TargetMode="External"/><Relationship Id="rId9605" Type="http://schemas.openxmlformats.org/officeDocument/2006/relationships/hyperlink" Target="https://www.epicov.org/epi3/start/EPI_ISL/430541" TargetMode="External"/><Relationship Id="rId10484" Type="http://schemas.openxmlformats.org/officeDocument/2006/relationships/hyperlink" Target="https://www.epicov.org/epi3/start/EPI_ISL/430424" TargetMode="External"/><Relationship Id="rId11535" Type="http://schemas.openxmlformats.org/officeDocument/2006/relationships/hyperlink" Target="https://www.epicov.org/epi3/start/EPI_ISL/421003" TargetMode="External"/><Relationship Id="rId11882" Type="http://schemas.openxmlformats.org/officeDocument/2006/relationships/hyperlink" Target="https://www.epicov.org/epi3/start/EPI_ISL/422916" TargetMode="External"/><Relationship Id="rId7156" Type="http://schemas.openxmlformats.org/officeDocument/2006/relationships/hyperlink" Target="https://www.epicov.org/epi3/start/EPI_ISL/429744" TargetMode="External"/><Relationship Id="rId8207" Type="http://schemas.openxmlformats.org/officeDocument/2006/relationships/hyperlink" Target="https://www.epicov.org/epi3/start/EPI_ISL/427621" TargetMode="External"/><Relationship Id="rId10137" Type="http://schemas.openxmlformats.org/officeDocument/2006/relationships/hyperlink" Target="https://www.epicov.org/epi3/start/EPI_ISL/430383" TargetMode="External"/><Relationship Id="rId687" Type="http://schemas.openxmlformats.org/officeDocument/2006/relationships/hyperlink" Target="https://www.epicov.org/epi3/start/EPI_ISL/417777" TargetMode="External"/><Relationship Id="rId2368" Type="http://schemas.openxmlformats.org/officeDocument/2006/relationships/hyperlink" Target="https://www.epicov.org/epi3/start/EPI_ISL/417569" TargetMode="External"/><Relationship Id="rId3766" Type="http://schemas.openxmlformats.org/officeDocument/2006/relationships/hyperlink" Target="https://www.epicov.org/epi3/start/EPI_ISL/419243" TargetMode="External"/><Relationship Id="rId4817" Type="http://schemas.openxmlformats.org/officeDocument/2006/relationships/hyperlink" Target="https://www.epicov.org/epi3/start/EPI_ISL/424189" TargetMode="External"/><Relationship Id="rId3419" Type="http://schemas.openxmlformats.org/officeDocument/2006/relationships/hyperlink" Target="https://www.epicov.org/epi3/start/EPI_ISL/406031" TargetMode="External"/><Relationship Id="rId6989" Type="http://schemas.openxmlformats.org/officeDocument/2006/relationships/hyperlink" Target="https://www.epicov.org/epi3/start/EPI_ISL/429759" TargetMode="External"/><Relationship Id="rId12790" Type="http://schemas.openxmlformats.org/officeDocument/2006/relationships/hyperlink" Target="https://www.epicov.org/epi3/start/EPI_ISL/422798" TargetMode="External"/><Relationship Id="rId3900" Type="http://schemas.openxmlformats.org/officeDocument/2006/relationships/hyperlink" Target="https://www.epicov.org/epi3/start/EPI_ISL/425583" TargetMode="External"/><Relationship Id="rId9462" Type="http://schemas.openxmlformats.org/officeDocument/2006/relationships/hyperlink" Target="https://www.epicov.org/epi3/start/EPI_ISL/430518" TargetMode="External"/><Relationship Id="rId11392" Type="http://schemas.openxmlformats.org/officeDocument/2006/relationships/hyperlink" Target="https://www.epicov.org/epi3/start/EPI_ISL/423573" TargetMode="External"/><Relationship Id="rId12443" Type="http://schemas.openxmlformats.org/officeDocument/2006/relationships/hyperlink" Target="https://www.epicov.org/epi3/start/EPI_ISL/421388" TargetMode="External"/><Relationship Id="rId821" Type="http://schemas.openxmlformats.org/officeDocument/2006/relationships/hyperlink" Target="https://www.epicov.org/epi3/start/EPI_ISL/416409" TargetMode="External"/><Relationship Id="rId1451" Type="http://schemas.openxmlformats.org/officeDocument/2006/relationships/hyperlink" Target="https://www.epicov.org/epi3/start/EPI_ISL/417173" TargetMode="External"/><Relationship Id="rId2502" Type="http://schemas.openxmlformats.org/officeDocument/2006/relationships/hyperlink" Target="https://www.epicov.org/epi3/start/EPI_ISL/417514" TargetMode="External"/><Relationship Id="rId8064" Type="http://schemas.openxmlformats.org/officeDocument/2006/relationships/hyperlink" Target="https://www.epicov.org/epi3/start/EPI_ISL/428875" TargetMode="External"/><Relationship Id="rId9115" Type="http://schemas.openxmlformats.org/officeDocument/2006/relationships/hyperlink" Target="https://www.epicov.org/epi3/start/EPI_ISL/430007" TargetMode="External"/><Relationship Id="rId11045" Type="http://schemas.openxmlformats.org/officeDocument/2006/relationships/hyperlink" Target="https://www.epicov.org/epi3/start/EPI_ISL/421256" TargetMode="External"/><Relationship Id="rId1104" Type="http://schemas.openxmlformats.org/officeDocument/2006/relationships/hyperlink" Target="https://www.epicov.org/epi3/start/EPI_ISL/415700" TargetMode="External"/><Relationship Id="rId4674" Type="http://schemas.openxmlformats.org/officeDocument/2006/relationships/hyperlink" Target="https://www.epicov.org/epi3/start/EPI_ISL/426654" TargetMode="External"/><Relationship Id="rId5725" Type="http://schemas.openxmlformats.org/officeDocument/2006/relationships/hyperlink" Target="https://www.epicov.org/epi3/start/EPI_ISL/424462" TargetMode="External"/><Relationship Id="rId3276" Type="http://schemas.openxmlformats.org/officeDocument/2006/relationships/hyperlink" Target="https://www.epicov.org/epi3/start/EPI_ISL/417403" TargetMode="External"/><Relationship Id="rId4327" Type="http://schemas.openxmlformats.org/officeDocument/2006/relationships/hyperlink" Target="https://www.epicov.org/epi3/start/EPI_ISL/426936" TargetMode="External"/><Relationship Id="rId197" Type="http://schemas.openxmlformats.org/officeDocument/2006/relationships/hyperlink" Target="https://www.epicov.org/epi3/start/EPI_ISL/414638" TargetMode="External"/><Relationship Id="rId6499" Type="http://schemas.openxmlformats.org/officeDocument/2006/relationships/hyperlink" Target="https://www.epicov.org/epi3/start/EPI_ISL/426042" TargetMode="External"/><Relationship Id="rId7897" Type="http://schemas.openxmlformats.org/officeDocument/2006/relationships/hyperlink" Target="https://www.epicov.org/epi3/start/EPI_ISL/427574" TargetMode="External"/><Relationship Id="rId8948" Type="http://schemas.openxmlformats.org/officeDocument/2006/relationships/hyperlink" Target="https://www.epicov.org/epi3/start/EPI_ISL/421889" TargetMode="External"/><Relationship Id="rId10878" Type="http://schemas.openxmlformats.org/officeDocument/2006/relationships/hyperlink" Target="https://www.epicov.org/epi3/start/EPI_ISL/421306" TargetMode="External"/><Relationship Id="rId11929" Type="http://schemas.openxmlformats.org/officeDocument/2006/relationships/hyperlink" Target="https://www.epicov.org/epi3/start/EPI_ISL/422933" TargetMode="External"/><Relationship Id="rId3410" Type="http://schemas.openxmlformats.org/officeDocument/2006/relationships/hyperlink" Target="https://www.epicov.org/epi3/start/EPI_ISL/418013" TargetMode="External"/><Relationship Id="rId6980" Type="http://schemas.openxmlformats.org/officeDocument/2006/relationships/hyperlink" Target="https://www.epicov.org/epi3/start/EPI_ISL/429750" TargetMode="External"/><Relationship Id="rId331" Type="http://schemas.openxmlformats.org/officeDocument/2006/relationships/hyperlink" Target="https://www.epicov.org/epi3/start/EPI_ISL/416691" TargetMode="External"/><Relationship Id="rId2012" Type="http://schemas.openxmlformats.org/officeDocument/2006/relationships/hyperlink" Target="https://www.epicov.org/epi3/start/EPI_ISL/419525" TargetMode="External"/><Relationship Id="rId5582" Type="http://schemas.openxmlformats.org/officeDocument/2006/relationships/hyperlink" Target="https://www.epicov.org/epi3/start/EPI_ISL/423463" TargetMode="External"/><Relationship Id="rId6633" Type="http://schemas.openxmlformats.org/officeDocument/2006/relationships/hyperlink" Target="https://www.epicov.org/epi3/start/EPI_ISL/430934" TargetMode="External"/><Relationship Id="rId4184" Type="http://schemas.openxmlformats.org/officeDocument/2006/relationships/hyperlink" Target="https://www.epicov.org/epi3/start/EPI_ISL/424348" TargetMode="External"/><Relationship Id="rId5235" Type="http://schemas.openxmlformats.org/officeDocument/2006/relationships/hyperlink" Target="https://www.epicov.org/epi3/start/EPI_ISL/424620" TargetMode="External"/><Relationship Id="rId9856" Type="http://schemas.openxmlformats.org/officeDocument/2006/relationships/hyperlink" Target="https://www.epicov.org/epi3/start/EPI_ISL/430679" TargetMode="External"/><Relationship Id="rId8458" Type="http://schemas.openxmlformats.org/officeDocument/2006/relationships/hyperlink" Target="https://www.epicov.org/epi3/start/EPI_ISL/429158" TargetMode="External"/><Relationship Id="rId9509" Type="http://schemas.openxmlformats.org/officeDocument/2006/relationships/hyperlink" Target="https://www.epicov.org/epi3/start/EPI_ISL/429549" TargetMode="External"/><Relationship Id="rId11786" Type="http://schemas.openxmlformats.org/officeDocument/2006/relationships/hyperlink" Target="https://www.epicov.org/epi3/start/EPI_ISL/422977" TargetMode="External"/><Relationship Id="rId12837" Type="http://schemas.openxmlformats.org/officeDocument/2006/relationships/hyperlink" Target="https://www.epicov.org/epi3/start/EPI_ISL/420188" TargetMode="External"/><Relationship Id="rId1845" Type="http://schemas.openxmlformats.org/officeDocument/2006/relationships/hyperlink" Target="https://www.epicov.org/epi3/start/EPI_ISL/419800" TargetMode="External"/><Relationship Id="rId10388" Type="http://schemas.openxmlformats.org/officeDocument/2006/relationships/hyperlink" Target="https://www.epicov.org/epi3/start/EPI_ISL/429487" TargetMode="External"/><Relationship Id="rId11439" Type="http://schemas.openxmlformats.org/officeDocument/2006/relationships/hyperlink" Target="https://www.epicov.org/epi3/start/EPI_ISL/423717" TargetMode="External"/><Relationship Id="rId11920" Type="http://schemas.openxmlformats.org/officeDocument/2006/relationships/hyperlink" Target="https://www.epicov.org/epi3/start/EPI_ISL/421606" TargetMode="External"/><Relationship Id="rId5092" Type="http://schemas.openxmlformats.org/officeDocument/2006/relationships/hyperlink" Target="https://www.epicov.org/epi3/start/EPI_ISL/425412" TargetMode="External"/><Relationship Id="rId6490" Type="http://schemas.openxmlformats.org/officeDocument/2006/relationships/hyperlink" Target="https://www.epicov.org/epi3/start/EPI_ISL/426076" TargetMode="External"/><Relationship Id="rId7541" Type="http://schemas.openxmlformats.org/officeDocument/2006/relationships/hyperlink" Target="https://www.epicov.org/epi3/start/EPI_ISL/426403" TargetMode="External"/><Relationship Id="rId10522" Type="http://schemas.openxmlformats.org/officeDocument/2006/relationships/hyperlink" Target="https://www.epicov.org/epi3/start/EPI_ISL/423802" TargetMode="External"/><Relationship Id="rId6143" Type="http://schemas.openxmlformats.org/officeDocument/2006/relationships/hyperlink" Target="https://www.epicov.org/epi3/start/EPI_ISL/425824" TargetMode="External"/><Relationship Id="rId12694" Type="http://schemas.openxmlformats.org/officeDocument/2006/relationships/hyperlink" Target="https://www.epicov.org/epi3/start/EPI_ISL/420249" TargetMode="External"/><Relationship Id="rId2753" Type="http://schemas.openxmlformats.org/officeDocument/2006/relationships/hyperlink" Target="https://www.epicov.org/epi3/start/EPI_ISL/417607" TargetMode="External"/><Relationship Id="rId3804" Type="http://schemas.openxmlformats.org/officeDocument/2006/relationships/hyperlink" Target="https://www.epicov.org/epi3/start/EPI_ISL/408512" TargetMode="External"/><Relationship Id="rId9366" Type="http://schemas.openxmlformats.org/officeDocument/2006/relationships/hyperlink" Target="https://www.epicov.org/epi3/start/EPI_ISL/420645" TargetMode="External"/><Relationship Id="rId11296" Type="http://schemas.openxmlformats.org/officeDocument/2006/relationships/hyperlink" Target="https://www.epicov.org/epi3/start/EPI_ISL/422236" TargetMode="External"/><Relationship Id="rId12347" Type="http://schemas.openxmlformats.org/officeDocument/2006/relationships/hyperlink" Target="https://www.epicov.org/epi3/start/EPI_ISL/421457" TargetMode="External"/><Relationship Id="rId725" Type="http://schemas.openxmlformats.org/officeDocument/2006/relationships/hyperlink" Target="https://www.epicov.org/epi3/start/EPI_ISL/415130" TargetMode="External"/><Relationship Id="rId1355" Type="http://schemas.openxmlformats.org/officeDocument/2006/relationships/hyperlink" Target="https://www.epicov.org/epi3/start/EPI_ISL/415698" TargetMode="External"/><Relationship Id="rId2406" Type="http://schemas.openxmlformats.org/officeDocument/2006/relationships/hyperlink" Target="https://www.epicov.org/epi3/start/EPI_ISL/417578" TargetMode="External"/><Relationship Id="rId9019" Type="http://schemas.openxmlformats.org/officeDocument/2006/relationships/hyperlink" Target="https://www.epicov.org/epi3/start/EPI_ISL/421825" TargetMode="External"/><Relationship Id="rId1008" Type="http://schemas.openxmlformats.org/officeDocument/2006/relationships/hyperlink" Target="https://www.epicov.org/epi3/start/EPI_ISL/417858" TargetMode="External"/><Relationship Id="rId4578" Type="http://schemas.openxmlformats.org/officeDocument/2006/relationships/hyperlink" Target="https://www.epicov.org/epi3/start/EPI_ISL/425325" TargetMode="External"/><Relationship Id="rId5976" Type="http://schemas.openxmlformats.org/officeDocument/2006/relationships/hyperlink" Target="https://www.epicov.org/epi3/start/EPI_ISL/424438" TargetMode="External"/><Relationship Id="rId61" Type="http://schemas.openxmlformats.org/officeDocument/2006/relationships/hyperlink" Target="https://www.epicov.org/epi3/start/EPI_ISL/413556" TargetMode="External"/><Relationship Id="rId5629" Type="http://schemas.openxmlformats.org/officeDocument/2006/relationships/hyperlink" Target="https://www.epicov.org/epi3/start/EPI_ISL/423483" TargetMode="External"/><Relationship Id="rId7051" Type="http://schemas.openxmlformats.org/officeDocument/2006/relationships/hyperlink" Target="https://www.epicov.org/epi3/start/EPI_ISL/427167" TargetMode="External"/><Relationship Id="rId8102" Type="http://schemas.openxmlformats.org/officeDocument/2006/relationships/hyperlink" Target="https://www.epicov.org/epi3/start/EPI_ISL/425061" TargetMode="External"/><Relationship Id="rId9500" Type="http://schemas.openxmlformats.org/officeDocument/2006/relationships/hyperlink" Target="https://www.epicov.org/epi3/start/EPI_ISL/429541" TargetMode="External"/><Relationship Id="rId11430" Type="http://schemas.openxmlformats.org/officeDocument/2006/relationships/hyperlink" Target="https://www.epicov.org/epi3/start/EPI_ISL/423592" TargetMode="External"/><Relationship Id="rId10032" Type="http://schemas.openxmlformats.org/officeDocument/2006/relationships/hyperlink" Target="https://www.epicov.org/epi3/start/EPI_ISL/429624" TargetMode="External"/><Relationship Id="rId3661" Type="http://schemas.openxmlformats.org/officeDocument/2006/relationships/hyperlink" Target="https://www.epicov.org/epi3/start/EPI_ISL/418072" TargetMode="External"/><Relationship Id="rId4712" Type="http://schemas.openxmlformats.org/officeDocument/2006/relationships/hyperlink" Target="https://www.epicov.org/epi3/start/EPI_ISL/424023" TargetMode="External"/><Relationship Id="rId582" Type="http://schemas.openxmlformats.org/officeDocument/2006/relationships/hyperlink" Target="https://www.epicov.org/epi3/start/EPI_ISL/416722" TargetMode="External"/><Relationship Id="rId2263" Type="http://schemas.openxmlformats.org/officeDocument/2006/relationships/hyperlink" Target="https://www.epicov.org/epi3/start/EPI_ISL/418330" TargetMode="External"/><Relationship Id="rId3314" Type="http://schemas.openxmlformats.org/officeDocument/2006/relationships/hyperlink" Target="https://www.epicov.org/epi3/start/EPI_ISL/410542" TargetMode="External"/><Relationship Id="rId6884" Type="http://schemas.openxmlformats.org/officeDocument/2006/relationships/hyperlink" Target="https://www.epicov.org/epi3/start/EPI_ISL/427194" TargetMode="External"/><Relationship Id="rId7935" Type="http://schemas.openxmlformats.org/officeDocument/2006/relationships/hyperlink" Target="https://www.epicov.org/epi3/start/EPI_ISL/428841" TargetMode="External"/><Relationship Id="rId235" Type="http://schemas.openxmlformats.org/officeDocument/2006/relationships/hyperlink" Target="https://www.epicov.org/epi3/start/EPI_ISL/412871" TargetMode="External"/><Relationship Id="rId5486" Type="http://schemas.openxmlformats.org/officeDocument/2006/relationships/hyperlink" Target="https://www.epicov.org/epi3/start/EPI_ISL/423495" TargetMode="External"/><Relationship Id="rId6537" Type="http://schemas.openxmlformats.org/officeDocument/2006/relationships/hyperlink" Target="https://www.epicov.org/epi3/start/EPI_ISL/430913" TargetMode="External"/><Relationship Id="rId10916" Type="http://schemas.openxmlformats.org/officeDocument/2006/relationships/hyperlink" Target="https://www.epicov.org/epi3/start/EPI_ISL/421336" TargetMode="External"/><Relationship Id="rId4088" Type="http://schemas.openxmlformats.org/officeDocument/2006/relationships/hyperlink" Target="https://www.epicov.org/epi3/start/EPI_ISL/426838" TargetMode="External"/><Relationship Id="rId5139" Type="http://schemas.openxmlformats.org/officeDocument/2006/relationships/hyperlink" Target="https://www.epicov.org/epi3/start/EPI_ISL/422044" TargetMode="External"/><Relationship Id="rId9010" Type="http://schemas.openxmlformats.org/officeDocument/2006/relationships/hyperlink" Target="https://www.epicov.org/epi3/start/EPI_ISL/421832" TargetMode="External"/><Relationship Id="rId1749" Type="http://schemas.openxmlformats.org/officeDocument/2006/relationships/hyperlink" Target="https://www.epicov.org/epi3/start/EPI_ISL/419865" TargetMode="External"/><Relationship Id="rId3171" Type="http://schemas.openxmlformats.org/officeDocument/2006/relationships/hyperlink" Target="https://www.epicov.org/epi3/start/EPI_ISL/418762" TargetMode="External"/><Relationship Id="rId5620" Type="http://schemas.openxmlformats.org/officeDocument/2006/relationships/hyperlink" Target="https://www.epicov.org/epi3/start/EPI_ISL/422156" TargetMode="External"/><Relationship Id="rId4222" Type="http://schemas.openxmlformats.org/officeDocument/2006/relationships/hyperlink" Target="https://www.epicov.org/epi3/start/EPI_ISL/424377" TargetMode="External"/><Relationship Id="rId7792" Type="http://schemas.openxmlformats.org/officeDocument/2006/relationships/hyperlink" Target="https://www.epicov.org/epi3/start/EPI_ISL/425209" TargetMode="External"/><Relationship Id="rId8843" Type="http://schemas.openxmlformats.org/officeDocument/2006/relationships/hyperlink" Target="https://www.epicov.org/epi3/start/EPI_ISL/420877" TargetMode="External"/><Relationship Id="rId10773" Type="http://schemas.openxmlformats.org/officeDocument/2006/relationships/hyperlink" Target="https://www.epicov.org/epi3/start/EPI_ISL/423930" TargetMode="External"/><Relationship Id="rId11824" Type="http://schemas.openxmlformats.org/officeDocument/2006/relationships/hyperlink" Target="https://www.epicov.org/epi3/start/EPI_ISL/421668" TargetMode="External"/><Relationship Id="rId6394" Type="http://schemas.openxmlformats.org/officeDocument/2006/relationships/hyperlink" Target="https://www.epicov.org/epi3/start/EPI_ISL/426039" TargetMode="External"/><Relationship Id="rId7445" Type="http://schemas.openxmlformats.org/officeDocument/2006/relationships/hyperlink" Target="https://www.epicov.org/epi3/start/EPI_ISL/425153" TargetMode="External"/><Relationship Id="rId10426" Type="http://schemas.openxmlformats.org/officeDocument/2006/relationships/hyperlink" Target="https://www.epicov.org/epi3/start/EPI_ISL/429401" TargetMode="External"/><Relationship Id="rId6047" Type="http://schemas.openxmlformats.org/officeDocument/2006/relationships/hyperlink" Target="https://www.epicov.org/epi3/start/EPI_ISL/423263" TargetMode="External"/><Relationship Id="rId976" Type="http://schemas.openxmlformats.org/officeDocument/2006/relationships/hyperlink" Target="https://www.epicov.org/epi3/start/EPI_ISL/417836" TargetMode="External"/><Relationship Id="rId2657" Type="http://schemas.openxmlformats.org/officeDocument/2006/relationships/hyperlink" Target="https://www.epicov.org/epi3/start/EPI_ISL/416381" TargetMode="External"/><Relationship Id="rId12598" Type="http://schemas.openxmlformats.org/officeDocument/2006/relationships/hyperlink" Target="https://www.epicov.org/epi3/start/EPI_ISL/422867" TargetMode="External"/><Relationship Id="rId629" Type="http://schemas.openxmlformats.org/officeDocument/2006/relationships/hyperlink" Target="https://www.epicov.org/epi3/start/EPI_ISL/415464" TargetMode="External"/><Relationship Id="rId1259" Type="http://schemas.openxmlformats.org/officeDocument/2006/relationships/hyperlink" Target="https://www.epicov.org/epi3/start/EPI_ISL/415532" TargetMode="External"/><Relationship Id="rId3708" Type="http://schemas.openxmlformats.org/officeDocument/2006/relationships/hyperlink" Target="https://www.epicov.org/epi3/start/EPI_ISL/408481" TargetMode="External"/><Relationship Id="rId5130" Type="http://schemas.openxmlformats.org/officeDocument/2006/relationships/hyperlink" Target="https://www.epicov.org/epi3/start/EPI_ISL/422050" TargetMode="External"/><Relationship Id="rId9751" Type="http://schemas.openxmlformats.org/officeDocument/2006/relationships/hyperlink" Target="https://www.epicov.org/epi3/start/EPI_ISL/428327" TargetMode="External"/><Relationship Id="rId11681" Type="http://schemas.openxmlformats.org/officeDocument/2006/relationships/hyperlink" Target="https://www.epicov.org/epi3/start/EPI_ISL/422394" TargetMode="External"/><Relationship Id="rId12732" Type="http://schemas.openxmlformats.org/officeDocument/2006/relationships/hyperlink" Target="https://www.epicov.org/epi3/start/EPI_ISL/422824" TargetMode="External"/><Relationship Id="rId1740" Type="http://schemas.openxmlformats.org/officeDocument/2006/relationships/hyperlink" Target="https://www.epicov.org/epi3/start/EPI_ISL/417201" TargetMode="External"/><Relationship Id="rId8353" Type="http://schemas.openxmlformats.org/officeDocument/2006/relationships/hyperlink" Target="https://www.epicov.org/epi3/start/EPI_ISL/420784" TargetMode="External"/><Relationship Id="rId9404" Type="http://schemas.openxmlformats.org/officeDocument/2006/relationships/hyperlink" Target="https://www.epicov.org/epi3/start/EPI_ISL/428288" TargetMode="External"/><Relationship Id="rId10283" Type="http://schemas.openxmlformats.org/officeDocument/2006/relationships/hyperlink" Target="https://www.epicov.org/epi3/start/EPI_ISL/420999" TargetMode="External"/><Relationship Id="rId11334" Type="http://schemas.openxmlformats.org/officeDocument/2006/relationships/hyperlink" Target="https://www.epicov.org/epi3/start/EPI_ISL/424885" TargetMode="External"/><Relationship Id="rId4963" Type="http://schemas.openxmlformats.org/officeDocument/2006/relationships/hyperlink" Target="https://www.epicov.org/epi3/start/EPI_ISL/424153" TargetMode="External"/><Relationship Id="rId8006" Type="http://schemas.openxmlformats.org/officeDocument/2006/relationships/hyperlink" Target="https://www.epicov.org/epi3/start/EPI_ISL/428889" TargetMode="External"/><Relationship Id="rId3565" Type="http://schemas.openxmlformats.org/officeDocument/2006/relationships/hyperlink" Target="https://www.epicov.org/epi3/start/EPI_ISL/419458" TargetMode="External"/><Relationship Id="rId4616" Type="http://schemas.openxmlformats.org/officeDocument/2006/relationships/hyperlink" Target="https://www.epicov.org/epi3/start/EPI_ISL/425307" TargetMode="External"/><Relationship Id="rId486" Type="http://schemas.openxmlformats.org/officeDocument/2006/relationships/hyperlink" Target="https://www.epicov.org/epi3/start/EPI_ISL/416673" TargetMode="External"/><Relationship Id="rId2167" Type="http://schemas.openxmlformats.org/officeDocument/2006/relationships/hyperlink" Target="https://www.epicov.org/epi3/start/EPI_ISL/419698" TargetMode="External"/><Relationship Id="rId3218" Type="http://schemas.openxmlformats.org/officeDocument/2006/relationships/hyperlink" Target="https://www.epicov.org/epi3/start/EPI_ISL/417452" TargetMode="External"/><Relationship Id="rId6788" Type="http://schemas.openxmlformats.org/officeDocument/2006/relationships/hyperlink" Target="https://www.epicov.org/epi3/start/EPI_ISL/428713" TargetMode="External"/><Relationship Id="rId139" Type="http://schemas.openxmlformats.org/officeDocument/2006/relationships/hyperlink" Target="https://www.epicov.org/epi3/start/EPI_ISL/412041" TargetMode="External"/><Relationship Id="rId7839" Type="http://schemas.openxmlformats.org/officeDocument/2006/relationships/hyperlink" Target="https://www.epicov.org/epi3/start/EPI_ISL/426567" TargetMode="External"/><Relationship Id="rId9261" Type="http://schemas.openxmlformats.org/officeDocument/2006/relationships/hyperlink" Target="https://www.epicov.org/epi3/start/EPI_ISL/421919" TargetMode="External"/><Relationship Id="rId11191" Type="http://schemas.openxmlformats.org/officeDocument/2006/relationships/hyperlink" Target="https://www.epicov.org/epi3/start/EPI_ISL/423633" TargetMode="External"/><Relationship Id="rId12242" Type="http://schemas.openxmlformats.org/officeDocument/2006/relationships/hyperlink" Target="https://www.epicov.org/epi3/start/EPI_ISL/421412" TargetMode="External"/><Relationship Id="rId620" Type="http://schemas.openxmlformats.org/officeDocument/2006/relationships/hyperlink" Target="https://www.epicov.org/epi3/start/EPI_ISL/402127" TargetMode="External"/><Relationship Id="rId1250" Type="http://schemas.openxmlformats.org/officeDocument/2006/relationships/hyperlink" Target="https://www.epicov.org/epi3/start/EPI_ISL/415541" TargetMode="External"/><Relationship Id="rId2301" Type="http://schemas.openxmlformats.org/officeDocument/2006/relationships/hyperlink" Target="https://www.epicov.org/epi3/start/EPI_ISL/419656" TargetMode="External"/><Relationship Id="rId5871" Type="http://schemas.openxmlformats.org/officeDocument/2006/relationships/hyperlink" Target="https://www.epicov.org/epi3/start/EPI_ISL/423102" TargetMode="External"/><Relationship Id="rId6922" Type="http://schemas.openxmlformats.org/officeDocument/2006/relationships/hyperlink" Target="https://www.epicov.org/epi3/start/EPI_ISL/427113" TargetMode="External"/><Relationship Id="rId4473" Type="http://schemas.openxmlformats.org/officeDocument/2006/relationships/hyperlink" Target="https://www.epicov.org/epi3/start/EPI_ISL/425663" TargetMode="External"/><Relationship Id="rId5524" Type="http://schemas.openxmlformats.org/officeDocument/2006/relationships/hyperlink" Target="https://www.epicov.org/epi3/start/EPI_ISL/423415" TargetMode="External"/><Relationship Id="rId3075" Type="http://schemas.openxmlformats.org/officeDocument/2006/relationships/hyperlink" Target="https://www.epicov.org/epi3/start/EPI_ISL/419909" TargetMode="External"/><Relationship Id="rId4126" Type="http://schemas.openxmlformats.org/officeDocument/2006/relationships/hyperlink" Target="https://www.epicov.org/epi3/start/EPI_ISL/425531" TargetMode="External"/><Relationship Id="rId7696" Type="http://schemas.openxmlformats.org/officeDocument/2006/relationships/hyperlink" Target="https://www.epicov.org/epi3/start/EPI_ISL/427702" TargetMode="External"/><Relationship Id="rId8747" Type="http://schemas.openxmlformats.org/officeDocument/2006/relationships/hyperlink" Target="https://www.epicov.org/epi3/start/EPI_ISL/429276" TargetMode="External"/><Relationship Id="rId6298" Type="http://schemas.openxmlformats.org/officeDocument/2006/relationships/hyperlink" Target="https://www.epicov.org/epi3/start/EPI_ISL/424563" TargetMode="External"/><Relationship Id="rId7349" Type="http://schemas.openxmlformats.org/officeDocument/2006/relationships/hyperlink" Target="https://www.epicov.org/epi3/start/EPI_ISL/429807" TargetMode="External"/><Relationship Id="rId10677" Type="http://schemas.openxmlformats.org/officeDocument/2006/relationships/hyperlink" Target="https://www.epicov.org/epi3/start/EPI_ISL/423786" TargetMode="External"/><Relationship Id="rId11728" Type="http://schemas.openxmlformats.org/officeDocument/2006/relationships/hyperlink" Target="https://www.epicov.org/epi3/start/EPI_ISL/422957" TargetMode="External"/><Relationship Id="rId130" Type="http://schemas.openxmlformats.org/officeDocument/2006/relationships/hyperlink" Target="https://www.epicov.org/epi3/start/EPI_ISL/414687" TargetMode="External"/><Relationship Id="rId3959" Type="http://schemas.openxmlformats.org/officeDocument/2006/relationships/hyperlink" Target="https://www.epicov.org/epi3/start/EPI_ISL/424267" TargetMode="External"/><Relationship Id="rId5381" Type="http://schemas.openxmlformats.org/officeDocument/2006/relationships/hyperlink" Target="https://www.epicov.org/epi3/start/EPI_ISL/425988" TargetMode="External"/><Relationship Id="rId7830" Type="http://schemas.openxmlformats.org/officeDocument/2006/relationships/hyperlink" Target="https://www.epicov.org/epi3/start/EPI_ISL/425261" TargetMode="External"/><Relationship Id="rId10811" Type="http://schemas.openxmlformats.org/officeDocument/2006/relationships/hyperlink" Target="https://www.epicov.org/epi3/start/EPI_ISL/423951" TargetMode="External"/><Relationship Id="rId5034" Type="http://schemas.openxmlformats.org/officeDocument/2006/relationships/hyperlink" Target="https://www.epicov.org/epi3/start/EPI_ISL/426712" TargetMode="External"/><Relationship Id="rId6432" Type="http://schemas.openxmlformats.org/officeDocument/2006/relationships/hyperlink" Target="https://www.epicov.org/epi3/start/EPI_ISL/427339" TargetMode="External"/><Relationship Id="rId1991" Type="http://schemas.openxmlformats.org/officeDocument/2006/relationships/hyperlink" Target="https://www.epicov.org/epi3/start/EPI_ISL/418284" TargetMode="External"/><Relationship Id="rId9655" Type="http://schemas.openxmlformats.org/officeDocument/2006/relationships/hyperlink" Target="https://www.epicov.org/epi3/start/EPI_ISL/427074" TargetMode="External"/><Relationship Id="rId11585" Type="http://schemas.openxmlformats.org/officeDocument/2006/relationships/hyperlink" Target="https://www.epicov.org/epi3/start/EPI_ISL/422318" TargetMode="External"/><Relationship Id="rId12636" Type="http://schemas.openxmlformats.org/officeDocument/2006/relationships/hyperlink" Target="https://www.epicov.org/epi3/start/EPI_ISL/422888" TargetMode="External"/><Relationship Id="rId1644" Type="http://schemas.openxmlformats.org/officeDocument/2006/relationships/hyperlink" Target="https://www.epicov.org/epi3/start/EPI_ISL/417261" TargetMode="External"/><Relationship Id="rId8257" Type="http://schemas.openxmlformats.org/officeDocument/2006/relationships/hyperlink" Target="https://www.epicov.org/epi3/start/EPI_ISL/427657" TargetMode="External"/><Relationship Id="rId9308" Type="http://schemas.openxmlformats.org/officeDocument/2006/relationships/hyperlink" Target="https://www.epicov.org/epi3/start/EPI_ISL/421960" TargetMode="External"/><Relationship Id="rId10187" Type="http://schemas.openxmlformats.org/officeDocument/2006/relationships/hyperlink" Target="https://www.epicov.org/epi3/start/EPI_ISL/429306" TargetMode="External"/><Relationship Id="rId11238" Type="http://schemas.openxmlformats.org/officeDocument/2006/relationships/hyperlink" Target="https://www.epicov.org/epi3/start/EPI_ISL/423544" TargetMode="External"/><Relationship Id="rId4867" Type="http://schemas.openxmlformats.org/officeDocument/2006/relationships/hyperlink" Target="https://www.epicov.org/epi3/start/EPI_ISL/424102" TargetMode="External"/><Relationship Id="rId3469" Type="http://schemas.openxmlformats.org/officeDocument/2006/relationships/hyperlink" Target="https://www.epicov.org/epi3/start/EPI_ISL/418046" TargetMode="External"/><Relationship Id="rId5918" Type="http://schemas.openxmlformats.org/officeDocument/2006/relationships/hyperlink" Target="https://www.epicov.org/epi3/start/EPI_ISL/423127" TargetMode="External"/><Relationship Id="rId7340" Type="http://schemas.openxmlformats.org/officeDocument/2006/relationships/hyperlink" Target="https://www.epicov.org/epi3/start/EPI_ISL/427264" TargetMode="External"/><Relationship Id="rId10321" Type="http://schemas.openxmlformats.org/officeDocument/2006/relationships/hyperlink" Target="https://www.epicov.org/epi3/start/EPI_ISL/420911" TargetMode="External"/><Relationship Id="rId3950" Type="http://schemas.openxmlformats.org/officeDocument/2006/relationships/hyperlink" Target="https://www.epicov.org/epi3/start/EPI_ISL/424275" TargetMode="External"/><Relationship Id="rId9165" Type="http://schemas.openxmlformats.org/officeDocument/2006/relationships/hyperlink" Target="https://www.epicov.org/epi3/start/EPI_ISL/429006" TargetMode="External"/><Relationship Id="rId12493" Type="http://schemas.openxmlformats.org/officeDocument/2006/relationships/hyperlink" Target="https://www.epicov.org/epi3/start/EPI_ISL/420075" TargetMode="External"/><Relationship Id="rId871" Type="http://schemas.openxmlformats.org/officeDocument/2006/relationships/hyperlink" Target="https://www.epicov.org/epi3/start/EPI_ISL/417755" TargetMode="External"/><Relationship Id="rId2552" Type="http://schemas.openxmlformats.org/officeDocument/2006/relationships/hyperlink" Target="https://www.epicov.org/epi3/start/EPI_ISL/416324" TargetMode="External"/><Relationship Id="rId3603" Type="http://schemas.openxmlformats.org/officeDocument/2006/relationships/hyperlink" Target="https://www.epicov.org/epi3/start/EPI_ISL/419475" TargetMode="External"/><Relationship Id="rId11095" Type="http://schemas.openxmlformats.org/officeDocument/2006/relationships/hyperlink" Target="https://www.epicov.org/epi3/start/EPI_ISL/424901" TargetMode="External"/><Relationship Id="rId12146" Type="http://schemas.openxmlformats.org/officeDocument/2006/relationships/hyperlink" Target="https://www.epicov.org/epi3/start/EPI_ISL/421740" TargetMode="External"/><Relationship Id="rId524" Type="http://schemas.openxmlformats.org/officeDocument/2006/relationships/hyperlink" Target="https://www.epicov.org/epi3/start/EPI_ISL/416667" TargetMode="External"/><Relationship Id="rId1154" Type="http://schemas.openxmlformats.org/officeDocument/2006/relationships/hyperlink" Target="https://www.epicov.org/epi3/start/EPI_ISL/414561" TargetMode="External"/><Relationship Id="rId2205" Type="http://schemas.openxmlformats.org/officeDocument/2006/relationships/hyperlink" Target="https://www.epicov.org/epi3/start/EPI_ISL/417086" TargetMode="External"/><Relationship Id="rId5775" Type="http://schemas.openxmlformats.org/officeDocument/2006/relationships/hyperlink" Target="https://www.epicov.org/epi3/start/EPI_ISL/424480" TargetMode="External"/><Relationship Id="rId6826" Type="http://schemas.openxmlformats.org/officeDocument/2006/relationships/hyperlink" Target="https://www.epicov.org/epi3/start/EPI_ISL/426110" TargetMode="External"/><Relationship Id="rId4377" Type="http://schemas.openxmlformats.org/officeDocument/2006/relationships/hyperlink" Target="https://www.epicov.org/epi3/start/EPI_ISL/425610" TargetMode="External"/><Relationship Id="rId5428" Type="http://schemas.openxmlformats.org/officeDocument/2006/relationships/hyperlink" Target="https://www.epicov.org/epi3/start/EPI_ISL/423522" TargetMode="External"/><Relationship Id="rId8998" Type="http://schemas.openxmlformats.org/officeDocument/2006/relationships/hyperlink" Target="https://www.epicov.org/epi3/start/EPI_ISL/421838" TargetMode="External"/><Relationship Id="rId11979" Type="http://schemas.openxmlformats.org/officeDocument/2006/relationships/hyperlink" Target="https://www.epicov.org/epi3/start/EPI_ISL/420289" TargetMode="External"/><Relationship Id="rId3460" Type="http://schemas.openxmlformats.org/officeDocument/2006/relationships/hyperlink" Target="https://www.epicov.org/epi3/start/EPI_ISL/418056" TargetMode="External"/><Relationship Id="rId381" Type="http://schemas.openxmlformats.org/officeDocument/2006/relationships/hyperlink" Target="https://www.epicov.org/epi3/start/EPI_ISL/416605" TargetMode="External"/><Relationship Id="rId2062" Type="http://schemas.openxmlformats.org/officeDocument/2006/relationships/hyperlink" Target="https://www.epicov.org/epi3/start/EPI_ISL/419534" TargetMode="External"/><Relationship Id="rId3113" Type="http://schemas.openxmlformats.org/officeDocument/2006/relationships/hyperlink" Target="https://www.epicov.org/epi3/start/EPI_ISL/417424" TargetMode="External"/><Relationship Id="rId4511" Type="http://schemas.openxmlformats.org/officeDocument/2006/relationships/hyperlink" Target="https://www.epicov.org/epi3/start/EPI_ISL/426971" TargetMode="External"/><Relationship Id="rId6683" Type="http://schemas.openxmlformats.org/officeDocument/2006/relationships/hyperlink" Target="https://www.epicov.org/epi3/start/EPI_ISL/428781" TargetMode="External"/><Relationship Id="rId7734" Type="http://schemas.openxmlformats.org/officeDocument/2006/relationships/hyperlink" Target="https://www.epicov.org/epi3/start/EPI_ISL/425202" TargetMode="External"/><Relationship Id="rId10715" Type="http://schemas.openxmlformats.org/officeDocument/2006/relationships/hyperlink" Target="https://www.epicov.org/epi3/start/EPI_ISL/423791" TargetMode="External"/><Relationship Id="rId5285" Type="http://schemas.openxmlformats.org/officeDocument/2006/relationships/hyperlink" Target="https://www.epicov.org/epi3/start/EPI_ISL/424645" TargetMode="External"/><Relationship Id="rId6336" Type="http://schemas.openxmlformats.org/officeDocument/2006/relationships/hyperlink" Target="https://www.epicov.org/epi3/start/EPI_ISL/427350" TargetMode="External"/><Relationship Id="rId1895" Type="http://schemas.openxmlformats.org/officeDocument/2006/relationships/hyperlink" Target="https://www.epicov.org/epi3/start/EPI_ISL/418224" TargetMode="External"/><Relationship Id="rId2946" Type="http://schemas.openxmlformats.org/officeDocument/2006/relationships/hyperlink" Target="https://www.epicov.org/epi3/start/EPI_ISL/417309" TargetMode="External"/><Relationship Id="rId9559" Type="http://schemas.openxmlformats.org/officeDocument/2006/relationships/hyperlink" Target="https://www.epicov.org/epi3/start/EPI_ISL/429575" TargetMode="External"/><Relationship Id="rId11489" Type="http://schemas.openxmlformats.org/officeDocument/2006/relationships/hyperlink" Target="https://www.epicov.org/epi3/start/EPI_ISL/423724" TargetMode="External"/><Relationship Id="rId918" Type="http://schemas.openxmlformats.org/officeDocument/2006/relationships/hyperlink" Target="https://www.epicov.org/epi3/start/EPI_ISL/416583" TargetMode="External"/><Relationship Id="rId1548" Type="http://schemas.openxmlformats.org/officeDocument/2006/relationships/hyperlink" Target="https://www.epicov.org/epi3/start/EPI_ISL/419767" TargetMode="External"/><Relationship Id="rId4021" Type="http://schemas.openxmlformats.org/officeDocument/2006/relationships/hyperlink" Target="https://www.epicov.org/epi3/start/EPI_ISL/425500" TargetMode="External"/><Relationship Id="rId7591" Type="http://schemas.openxmlformats.org/officeDocument/2006/relationships/hyperlink" Target="https://www.epicov.org/epi3/start/EPI_ISL/427796" TargetMode="External"/><Relationship Id="rId11970" Type="http://schemas.openxmlformats.org/officeDocument/2006/relationships/hyperlink" Target="https://www.epicov.org/epi3/start/EPI_ISL/420294" TargetMode="External"/><Relationship Id="rId6193" Type="http://schemas.openxmlformats.org/officeDocument/2006/relationships/hyperlink" Target="https://www.epicov.org/epi3/start/EPI_ISL/425845" TargetMode="External"/><Relationship Id="rId7244" Type="http://schemas.openxmlformats.org/officeDocument/2006/relationships/hyperlink" Target="https://www.epicov.org/epi3/start/EPI_ISL/427209" TargetMode="External"/><Relationship Id="rId8642" Type="http://schemas.openxmlformats.org/officeDocument/2006/relationships/hyperlink" Target="https://www.epicov.org/epi3/start/EPI_ISL/430244" TargetMode="External"/><Relationship Id="rId10572" Type="http://schemas.openxmlformats.org/officeDocument/2006/relationships/hyperlink" Target="https://www.epicov.org/epi3/start/EPI_ISL/422527" TargetMode="External"/><Relationship Id="rId11623" Type="http://schemas.openxmlformats.org/officeDocument/2006/relationships/hyperlink" Target="https://www.epicov.org/epi3/start/EPI_ISL/422343" TargetMode="External"/><Relationship Id="rId10225" Type="http://schemas.openxmlformats.org/officeDocument/2006/relationships/hyperlink" Target="https://www.epicov.org/epi3/start/EPI_ISL/429333" TargetMode="External"/><Relationship Id="rId3854" Type="http://schemas.openxmlformats.org/officeDocument/2006/relationships/hyperlink" Target="https://www.epicov.org/epi3/start/EPI_ISL/425563" TargetMode="External"/><Relationship Id="rId4905" Type="http://schemas.openxmlformats.org/officeDocument/2006/relationships/hyperlink" Target="https://www.epicov.org/epi3/start/EPI_ISL/425462" TargetMode="External"/><Relationship Id="rId12397" Type="http://schemas.openxmlformats.org/officeDocument/2006/relationships/hyperlink" Target="https://www.epicov.org/epi3/start/EPI_ISL/420036" TargetMode="External"/><Relationship Id="rId775" Type="http://schemas.openxmlformats.org/officeDocument/2006/relationships/hyperlink" Target="https://www.epicov.org/epi3/start/EPI_ISL/415158" TargetMode="External"/><Relationship Id="rId2456" Type="http://schemas.openxmlformats.org/officeDocument/2006/relationships/hyperlink" Target="https://www.epicov.org/epi3/start/EPI_ISL/418822" TargetMode="External"/><Relationship Id="rId3507" Type="http://schemas.openxmlformats.org/officeDocument/2006/relationships/hyperlink" Target="https://www.epicov.org/epi3/start/EPI_ISL/418119" TargetMode="External"/><Relationship Id="rId9069" Type="http://schemas.openxmlformats.org/officeDocument/2006/relationships/hyperlink" Target="https://www.epicov.org/epi3/start/EPI_ISL/421842" TargetMode="External"/><Relationship Id="rId428" Type="http://schemas.openxmlformats.org/officeDocument/2006/relationships/hyperlink" Target="https://www.epicov.org/epi3/start/EPI_ISL/417956" TargetMode="External"/><Relationship Id="rId1058" Type="http://schemas.openxmlformats.org/officeDocument/2006/relationships/hyperlink" Target="https://www.epicov.org/epi3/start/EPI_ISL/414457" TargetMode="External"/><Relationship Id="rId2109" Type="http://schemas.openxmlformats.org/officeDocument/2006/relationships/hyperlink" Target="https://www.epicov.org/epi3/start/EPI_ISL/418359" TargetMode="External"/><Relationship Id="rId5679" Type="http://schemas.openxmlformats.org/officeDocument/2006/relationships/hyperlink" Target="https://www.epicov.org/epi3/start/EPI_ISL/425804" TargetMode="External"/><Relationship Id="rId9550" Type="http://schemas.openxmlformats.org/officeDocument/2006/relationships/hyperlink" Target="https://www.epicov.org/epi3/start/EPI_ISL/429570" TargetMode="External"/><Relationship Id="rId8152" Type="http://schemas.openxmlformats.org/officeDocument/2006/relationships/hyperlink" Target="https://www.epicov.org/epi3/start/EPI_ISL/426306" TargetMode="External"/><Relationship Id="rId9203" Type="http://schemas.openxmlformats.org/officeDocument/2006/relationships/hyperlink" Target="https://www.epicov.org/epi3/start/EPI_ISL/429064" TargetMode="External"/><Relationship Id="rId10082" Type="http://schemas.openxmlformats.org/officeDocument/2006/relationships/hyperlink" Target="https://www.epicov.org/epi3/start/EPI_ISL/430375" TargetMode="External"/><Relationship Id="rId11480" Type="http://schemas.openxmlformats.org/officeDocument/2006/relationships/hyperlink" Target="https://www.epicov.org/epi3/start/EPI_ISL/423732" TargetMode="External"/><Relationship Id="rId12531" Type="http://schemas.openxmlformats.org/officeDocument/2006/relationships/hyperlink" Target="https://www.epicov.org/epi3/start/EPI_ISL/420087" TargetMode="External"/><Relationship Id="rId11133" Type="http://schemas.openxmlformats.org/officeDocument/2006/relationships/hyperlink" Target="https://www.epicov.org/epi3/start/EPI_ISL/423612" TargetMode="External"/><Relationship Id="rId4762" Type="http://schemas.openxmlformats.org/officeDocument/2006/relationships/hyperlink" Target="https://www.epicov.org/epi3/start/EPI_ISL/425375" TargetMode="External"/><Relationship Id="rId5813" Type="http://schemas.openxmlformats.org/officeDocument/2006/relationships/hyperlink" Target="https://www.epicov.org/epi3/start/EPI_ISL/425716" TargetMode="External"/><Relationship Id="rId285" Type="http://schemas.openxmlformats.org/officeDocument/2006/relationships/hyperlink" Target="https://www.epicov.org/epi3/start/EPI_ISL/413857" TargetMode="External"/><Relationship Id="rId3364" Type="http://schemas.openxmlformats.org/officeDocument/2006/relationships/hyperlink" Target="https://www.epicov.org/epi3/start/EPI_ISL/412971" TargetMode="External"/><Relationship Id="rId4415" Type="http://schemas.openxmlformats.org/officeDocument/2006/relationships/hyperlink" Target="https://www.epicov.org/epi3/start/EPI_ISL/425639" TargetMode="External"/><Relationship Id="rId7985" Type="http://schemas.openxmlformats.org/officeDocument/2006/relationships/hyperlink" Target="https://www.epicov.org/epi3/start/EPI_ISL/428833" TargetMode="External"/><Relationship Id="rId3017" Type="http://schemas.openxmlformats.org/officeDocument/2006/relationships/hyperlink" Target="https://www.epicov.org/epi3/start/EPI_ISL/417369" TargetMode="External"/><Relationship Id="rId6587" Type="http://schemas.openxmlformats.org/officeDocument/2006/relationships/hyperlink" Target="https://www.epicov.org/epi3/start/EPI_ISL/429975" TargetMode="External"/><Relationship Id="rId7638" Type="http://schemas.openxmlformats.org/officeDocument/2006/relationships/hyperlink" Target="https://www.epicov.org/epi3/start/EPI_ISL/427778" TargetMode="External"/><Relationship Id="rId10619" Type="http://schemas.openxmlformats.org/officeDocument/2006/relationships/hyperlink" Target="https://www.epicov.org/epi3/start/EPI_ISL/423882" TargetMode="External"/><Relationship Id="rId10966" Type="http://schemas.openxmlformats.org/officeDocument/2006/relationships/hyperlink" Target="https://www.epicov.org/epi3/start/EPI_ISL/423905" TargetMode="External"/><Relationship Id="rId5189" Type="http://schemas.openxmlformats.org/officeDocument/2006/relationships/hyperlink" Target="https://www.epicov.org/epi3/start/EPI_ISL/422094" TargetMode="External"/><Relationship Id="rId9060" Type="http://schemas.openxmlformats.org/officeDocument/2006/relationships/hyperlink" Target="https://www.epicov.org/epi3/start/EPI_ISL/420516" TargetMode="External"/><Relationship Id="rId12041" Type="http://schemas.openxmlformats.org/officeDocument/2006/relationships/hyperlink" Target="https://www.epicov.org/epi3/start/EPI_ISL/421781" TargetMode="External"/><Relationship Id="rId1799" Type="http://schemas.openxmlformats.org/officeDocument/2006/relationships/hyperlink" Target="https://www.epicov.org/epi3/start/EPI_ISL/419875" TargetMode="External"/><Relationship Id="rId2100" Type="http://schemas.openxmlformats.org/officeDocument/2006/relationships/hyperlink" Target="https://www.epicov.org/epi3/start/EPI_ISL/418355" TargetMode="External"/><Relationship Id="rId5670" Type="http://schemas.openxmlformats.org/officeDocument/2006/relationships/hyperlink" Target="https://www.epicov.org/epi3/start/EPI_ISL/425813" TargetMode="External"/><Relationship Id="rId4272" Type="http://schemas.openxmlformats.org/officeDocument/2006/relationships/hyperlink" Target="https://www.epicov.org/epi3/start/EPI_ISL/423063" TargetMode="External"/><Relationship Id="rId5323" Type="http://schemas.openxmlformats.org/officeDocument/2006/relationships/hyperlink" Target="https://www.epicov.org/epi3/start/EPI_ISL/423342" TargetMode="External"/><Relationship Id="rId6721" Type="http://schemas.openxmlformats.org/officeDocument/2006/relationships/hyperlink" Target="https://www.epicov.org/epi3/start/EPI_ISL/426134" TargetMode="External"/><Relationship Id="rId8893" Type="http://schemas.openxmlformats.org/officeDocument/2006/relationships/hyperlink" Target="https://www.epicov.org/epi3/start/EPI_ISL/420547" TargetMode="External"/><Relationship Id="rId9944" Type="http://schemas.openxmlformats.org/officeDocument/2006/relationships/hyperlink" Target="https://www.epicov.org/epi3/start/EPI_ISL/428344" TargetMode="External"/><Relationship Id="rId11874" Type="http://schemas.openxmlformats.org/officeDocument/2006/relationships/hyperlink" Target="https://www.epicov.org/epi3/start/EPI_ISL/422926" TargetMode="External"/><Relationship Id="rId1933" Type="http://schemas.openxmlformats.org/officeDocument/2006/relationships/hyperlink" Target="https://www.epicov.org/epi3/start/EPI_ISL/419573" TargetMode="External"/><Relationship Id="rId6097" Type="http://schemas.openxmlformats.org/officeDocument/2006/relationships/hyperlink" Target="https://www.epicov.org/epi3/start/EPI_ISL/423270" TargetMode="External"/><Relationship Id="rId7495" Type="http://schemas.openxmlformats.org/officeDocument/2006/relationships/hyperlink" Target="https://www.epicov.org/epi3/start/EPI_ISL/427752" TargetMode="External"/><Relationship Id="rId8546" Type="http://schemas.openxmlformats.org/officeDocument/2006/relationships/hyperlink" Target="https://www.epicov.org/epi3/start/EPI_ISL/420767" TargetMode="External"/><Relationship Id="rId10476" Type="http://schemas.openxmlformats.org/officeDocument/2006/relationships/hyperlink" Target="https://www.epicov.org/epi3/start/EPI_ISL/429432" TargetMode="External"/><Relationship Id="rId11527" Type="http://schemas.openxmlformats.org/officeDocument/2006/relationships/hyperlink" Target="https://www.epicov.org/epi3/start/EPI_ISL/422415" TargetMode="External"/><Relationship Id="rId7148" Type="http://schemas.openxmlformats.org/officeDocument/2006/relationships/hyperlink" Target="https://www.epicov.org/epi3/start/EPI_ISL/430724" TargetMode="External"/><Relationship Id="rId10129" Type="http://schemas.openxmlformats.org/officeDocument/2006/relationships/hyperlink" Target="https://www.epicov.org/epi3/start/EPI_ISL/430399" TargetMode="External"/><Relationship Id="rId3758" Type="http://schemas.openxmlformats.org/officeDocument/2006/relationships/hyperlink" Target="https://www.epicov.org/epi3/start/EPI_ISL/419214" TargetMode="External"/><Relationship Id="rId4809" Type="http://schemas.openxmlformats.org/officeDocument/2006/relationships/hyperlink" Target="https://www.epicov.org/epi3/start/EPI_ISL/424197" TargetMode="External"/><Relationship Id="rId679" Type="http://schemas.openxmlformats.org/officeDocument/2006/relationships/hyperlink" Target="https://www.epicov.org/epi3/start/EPI_ISL/417772" TargetMode="External"/><Relationship Id="rId5180" Type="http://schemas.openxmlformats.org/officeDocument/2006/relationships/hyperlink" Target="https://www.epicov.org/epi3/start/EPI_ISL/422061" TargetMode="External"/><Relationship Id="rId6231" Type="http://schemas.openxmlformats.org/officeDocument/2006/relationships/hyperlink" Target="https://www.epicov.org/epi3/start/EPI_ISL/424545" TargetMode="External"/><Relationship Id="rId10610" Type="http://schemas.openxmlformats.org/officeDocument/2006/relationships/hyperlink" Target="https://www.epicov.org/epi3/start/EPI_ISL/422555" TargetMode="External"/><Relationship Id="rId9454" Type="http://schemas.openxmlformats.org/officeDocument/2006/relationships/hyperlink" Target="https://www.epicov.org/epi3/start/EPI_ISL/428275" TargetMode="External"/><Relationship Id="rId12782" Type="http://schemas.openxmlformats.org/officeDocument/2006/relationships/hyperlink" Target="https://www.epicov.org/epi3/start/EPI_ISL/421470" TargetMode="External"/><Relationship Id="rId1790" Type="http://schemas.openxmlformats.org/officeDocument/2006/relationships/hyperlink" Target="https://www.epicov.org/epi3/start/EPI_ISL/419872" TargetMode="External"/><Relationship Id="rId2841" Type="http://schemas.openxmlformats.org/officeDocument/2006/relationships/hyperlink" Target="https://www.epicov.org/epi3/start/EPI_ISL/419960" TargetMode="External"/><Relationship Id="rId8056" Type="http://schemas.openxmlformats.org/officeDocument/2006/relationships/hyperlink" Target="https://www.epicov.org/epi3/start/EPI_ISL/428871" TargetMode="External"/><Relationship Id="rId9107" Type="http://schemas.openxmlformats.org/officeDocument/2006/relationships/hyperlink" Target="https://www.epicov.org/epi3/start/EPI_ISL/421992" TargetMode="External"/><Relationship Id="rId11384" Type="http://schemas.openxmlformats.org/officeDocument/2006/relationships/hyperlink" Target="https://www.epicov.org/epi3/start/EPI_ISL/423577" TargetMode="External"/><Relationship Id="rId12435" Type="http://schemas.openxmlformats.org/officeDocument/2006/relationships/hyperlink" Target="https://www.epicov.org/epi3/start/EPI_ISL/421348" TargetMode="External"/><Relationship Id="rId813" Type="http://schemas.openxmlformats.org/officeDocument/2006/relationships/hyperlink" Target="https://www.epicov.org/epi3/start/EPI_ISL/417747" TargetMode="External"/><Relationship Id="rId1443" Type="http://schemas.openxmlformats.org/officeDocument/2006/relationships/hyperlink" Target="https://www.epicov.org/epi3/start/EPI_ISL/417187" TargetMode="External"/><Relationship Id="rId11037" Type="http://schemas.openxmlformats.org/officeDocument/2006/relationships/hyperlink" Target="https://www.epicov.org/epi3/start/EPI_ISL/421262" TargetMode="External"/><Relationship Id="rId4666" Type="http://schemas.openxmlformats.org/officeDocument/2006/relationships/hyperlink" Target="https://www.epicov.org/epi3/start/EPI_ISL/425332" TargetMode="External"/><Relationship Id="rId5717" Type="http://schemas.openxmlformats.org/officeDocument/2006/relationships/hyperlink" Target="https://www.epicov.org/epi3/start/EPI_ISL/425796" TargetMode="External"/><Relationship Id="rId3268" Type="http://schemas.openxmlformats.org/officeDocument/2006/relationships/hyperlink" Target="https://www.epicov.org/epi3/start/EPI_ISL/418700" TargetMode="External"/><Relationship Id="rId4319" Type="http://schemas.openxmlformats.org/officeDocument/2006/relationships/hyperlink" Target="https://www.epicov.org/epi3/start/EPI_ISL/423072" TargetMode="External"/><Relationship Id="rId7889" Type="http://schemas.openxmlformats.org/officeDocument/2006/relationships/hyperlink" Target="https://www.epicov.org/epi3/start/EPI_ISL/427596" TargetMode="External"/><Relationship Id="rId10120" Type="http://schemas.openxmlformats.org/officeDocument/2006/relationships/hyperlink" Target="https://www.epicov.org/epi3/start/EPI_ISL/430354" TargetMode="External"/><Relationship Id="rId189" Type="http://schemas.openxmlformats.org/officeDocument/2006/relationships/hyperlink" Target="https://www.epicov.org/epi3/start/EPI_ISL/414644" TargetMode="External"/><Relationship Id="rId12292" Type="http://schemas.openxmlformats.org/officeDocument/2006/relationships/hyperlink" Target="https://www.epicov.org/epi3/start/EPI_ISL/421432" TargetMode="External"/><Relationship Id="rId670" Type="http://schemas.openxmlformats.org/officeDocument/2006/relationships/hyperlink" Target="https://www.epicov.org/epi3/start/EPI_ISL/416454" TargetMode="External"/><Relationship Id="rId2351" Type="http://schemas.openxmlformats.org/officeDocument/2006/relationships/hyperlink" Target="https://www.epicov.org/epi3/start/EPI_ISL/418890" TargetMode="External"/><Relationship Id="rId3402" Type="http://schemas.openxmlformats.org/officeDocument/2006/relationships/hyperlink" Target="https://www.epicov.org/epi3/start/EPI_ISL/408667" TargetMode="External"/><Relationship Id="rId4800" Type="http://schemas.openxmlformats.org/officeDocument/2006/relationships/hyperlink" Target="https://www.epicov.org/epi3/start/EPI_ISL/426636" TargetMode="External"/><Relationship Id="rId323" Type="http://schemas.openxmlformats.org/officeDocument/2006/relationships/hyperlink" Target="https://www.epicov.org/epi3/start/EPI_ISL/413894" TargetMode="External"/><Relationship Id="rId2004" Type="http://schemas.openxmlformats.org/officeDocument/2006/relationships/hyperlink" Target="https://www.epicov.org/epi3/start/EPI_ISL/419508" TargetMode="External"/><Relationship Id="rId6972" Type="http://schemas.openxmlformats.org/officeDocument/2006/relationships/hyperlink" Target="https://www.epicov.org/epi3/start/EPI_ISL/430737" TargetMode="External"/><Relationship Id="rId4176" Type="http://schemas.openxmlformats.org/officeDocument/2006/relationships/hyperlink" Target="https://www.epicov.org/epi3/start/EPI_ISL/423020" TargetMode="External"/><Relationship Id="rId5574" Type="http://schemas.openxmlformats.org/officeDocument/2006/relationships/hyperlink" Target="https://www.epicov.org/epi3/start/EPI_ISL/423467" TargetMode="External"/><Relationship Id="rId6625" Type="http://schemas.openxmlformats.org/officeDocument/2006/relationships/hyperlink" Target="https://www.epicov.org/epi3/start/EPI_ISL/427328" TargetMode="External"/><Relationship Id="rId5227" Type="http://schemas.openxmlformats.org/officeDocument/2006/relationships/hyperlink" Target="https://www.epicov.org/epi3/start/EPI_ISL/424624" TargetMode="External"/><Relationship Id="rId8797" Type="http://schemas.openxmlformats.org/officeDocument/2006/relationships/hyperlink" Target="https://www.epicov.org/epi3/start/EPI_ISL/420841" TargetMode="External"/><Relationship Id="rId9848" Type="http://schemas.openxmlformats.org/officeDocument/2006/relationships/hyperlink" Target="https://www.epicov.org/epi3/start/EPI_ISL/429647" TargetMode="External"/><Relationship Id="rId11778" Type="http://schemas.openxmlformats.org/officeDocument/2006/relationships/hyperlink" Target="https://www.epicov.org/epi3/start/EPI_ISL/420316" TargetMode="External"/><Relationship Id="rId12829" Type="http://schemas.openxmlformats.org/officeDocument/2006/relationships/hyperlink" Target="https://www.epicov.org/epi3/start/EPI_ISL/420195" TargetMode="External"/><Relationship Id="rId1837" Type="http://schemas.openxmlformats.org/officeDocument/2006/relationships/hyperlink" Target="https://www.epicov.org/epi3/start/EPI_ISL/417238" TargetMode="External"/><Relationship Id="rId7399" Type="http://schemas.openxmlformats.org/officeDocument/2006/relationships/hyperlink" Target="https://www.epicov.org/epi3/start/EPI_ISL/427202" TargetMode="External"/><Relationship Id="rId4310" Type="http://schemas.openxmlformats.org/officeDocument/2006/relationships/hyperlink" Target="https://www.epicov.org/epi3/start/EPI_ISL/423081" TargetMode="External"/><Relationship Id="rId7880" Type="http://schemas.openxmlformats.org/officeDocument/2006/relationships/hyperlink" Target="https://www.epicov.org/epi3/start/EPI_ISL/427812" TargetMode="External"/><Relationship Id="rId180" Type="http://schemas.openxmlformats.org/officeDocument/2006/relationships/hyperlink" Target="https://www.epicov.org/epi3/start/EPI_ISL/414616" TargetMode="External"/><Relationship Id="rId6482" Type="http://schemas.openxmlformats.org/officeDocument/2006/relationships/hyperlink" Target="https://www.epicov.org/epi3/start/EPI_ISL/426068" TargetMode="External"/><Relationship Id="rId7533" Type="http://schemas.openxmlformats.org/officeDocument/2006/relationships/hyperlink" Target="https://www.epicov.org/epi3/start/EPI_ISL/427729" TargetMode="External"/><Relationship Id="rId8931" Type="http://schemas.openxmlformats.org/officeDocument/2006/relationships/hyperlink" Target="https://www.epicov.org/epi3/start/EPI_ISL/420569" TargetMode="External"/><Relationship Id="rId10861" Type="http://schemas.openxmlformats.org/officeDocument/2006/relationships/hyperlink" Target="https://www.epicov.org/epi3/start/EPI_ISL/422645" TargetMode="External"/><Relationship Id="rId11912" Type="http://schemas.openxmlformats.org/officeDocument/2006/relationships/hyperlink" Target="https://www.epicov.org/epi3/start/EPI_ISL/422940" TargetMode="External"/><Relationship Id="rId5084" Type="http://schemas.openxmlformats.org/officeDocument/2006/relationships/hyperlink" Target="https://www.epicov.org/epi3/start/EPI_ISL/425416" TargetMode="External"/><Relationship Id="rId6135" Type="http://schemas.openxmlformats.org/officeDocument/2006/relationships/hyperlink" Target="https://www.epicov.org/epi3/start/EPI_ISL/424500" TargetMode="External"/><Relationship Id="rId10514" Type="http://schemas.openxmlformats.org/officeDocument/2006/relationships/hyperlink" Target="https://www.epicov.org/epi3/start/EPI_ISL/423810" TargetMode="External"/><Relationship Id="rId12686" Type="http://schemas.openxmlformats.org/officeDocument/2006/relationships/hyperlink" Target="https://www.epicov.org/epi3/start/EPI_ISL/421583" TargetMode="External"/><Relationship Id="rId1694" Type="http://schemas.openxmlformats.org/officeDocument/2006/relationships/hyperlink" Target="https://www.epicov.org/epi3/start/EPI_ISL/417292" TargetMode="External"/><Relationship Id="rId2745" Type="http://schemas.openxmlformats.org/officeDocument/2006/relationships/hyperlink" Target="https://www.epicov.org/epi3/start/EPI_ISL/417614" TargetMode="External"/><Relationship Id="rId9358" Type="http://schemas.openxmlformats.org/officeDocument/2006/relationships/hyperlink" Target="https://www.epicov.org/epi3/start/EPI_ISL/420649" TargetMode="External"/><Relationship Id="rId11288" Type="http://schemas.openxmlformats.org/officeDocument/2006/relationships/hyperlink" Target="https://www.epicov.org/epi3/start/EPI_ISL/424857" TargetMode="External"/><Relationship Id="rId12339" Type="http://schemas.openxmlformats.org/officeDocument/2006/relationships/hyperlink" Target="https://www.epicov.org/epi3/start/EPI_ISL/421458" TargetMode="External"/><Relationship Id="rId717" Type="http://schemas.openxmlformats.org/officeDocument/2006/relationships/hyperlink" Target="https://www.epicov.org/epi3/start/EPI_ISL/415149" TargetMode="External"/><Relationship Id="rId1347" Type="http://schemas.openxmlformats.org/officeDocument/2006/relationships/hyperlink" Target="https://www.epicov.org/epi3/start/EPI_ISL/414376" TargetMode="External"/><Relationship Id="rId5968" Type="http://schemas.openxmlformats.org/officeDocument/2006/relationships/hyperlink" Target="https://www.epicov.org/epi3/start/EPI_ISL/423110" TargetMode="External"/><Relationship Id="rId53" Type="http://schemas.openxmlformats.org/officeDocument/2006/relationships/hyperlink" Target="https://www.epicov.org/epi3/start/EPI_ISL/413567" TargetMode="External"/><Relationship Id="rId7390" Type="http://schemas.openxmlformats.org/officeDocument/2006/relationships/hyperlink" Target="https://www.epicov.org/epi3/start/EPI_ISL/430846" TargetMode="External"/><Relationship Id="rId8441" Type="http://schemas.openxmlformats.org/officeDocument/2006/relationships/hyperlink" Target="https://www.epicov.org/epi3/start/EPI_ISL/430170" TargetMode="External"/><Relationship Id="rId10371" Type="http://schemas.openxmlformats.org/officeDocument/2006/relationships/hyperlink" Target="https://www.epicov.org/epi3/start/EPI_ISL/430467" TargetMode="External"/><Relationship Id="rId12820" Type="http://schemas.openxmlformats.org/officeDocument/2006/relationships/hyperlink" Target="https://www.epicov.org/epi3/start/EPI_ISL/421493" TargetMode="External"/><Relationship Id="rId7043" Type="http://schemas.openxmlformats.org/officeDocument/2006/relationships/hyperlink" Target="https://www.epicov.org/epi3/start/EPI_ISL/427160" TargetMode="External"/><Relationship Id="rId10024" Type="http://schemas.openxmlformats.org/officeDocument/2006/relationships/hyperlink" Target="https://www.epicov.org/epi3/start/EPI_ISL/430600" TargetMode="External"/><Relationship Id="rId11422" Type="http://schemas.openxmlformats.org/officeDocument/2006/relationships/hyperlink" Target="https://www.epicov.org/epi3/start/EPI_ISL/423596" TargetMode="External"/><Relationship Id="rId574" Type="http://schemas.openxmlformats.org/officeDocument/2006/relationships/hyperlink" Target="https://www.epicov.org/epi3/start/EPI_ISL/416728" TargetMode="External"/><Relationship Id="rId2255" Type="http://schemas.openxmlformats.org/officeDocument/2006/relationships/hyperlink" Target="https://www.epicov.org/epi3/start/EPI_ISL/418305" TargetMode="External"/><Relationship Id="rId3653" Type="http://schemas.openxmlformats.org/officeDocument/2006/relationships/hyperlink" Target="https://www.epicov.org/epi3/start/EPI_ISL/419417" TargetMode="External"/><Relationship Id="rId4704" Type="http://schemas.openxmlformats.org/officeDocument/2006/relationships/hyperlink" Target="https://www.epicov.org/epi3/start/EPI_ISL/424027" TargetMode="External"/><Relationship Id="rId12196" Type="http://schemas.openxmlformats.org/officeDocument/2006/relationships/hyperlink" Target="https://www.epicov.org/epi3/start/EPI_ISL/420384" TargetMode="External"/><Relationship Id="rId227" Type="http://schemas.openxmlformats.org/officeDocument/2006/relationships/hyperlink" Target="https://www.epicov.org/epi3/start/EPI_ISL/409024" TargetMode="External"/><Relationship Id="rId3306" Type="http://schemas.openxmlformats.org/officeDocument/2006/relationships/hyperlink" Target="https://www.epicov.org/epi3/start/EPI_ISL/410545" TargetMode="External"/><Relationship Id="rId6876" Type="http://schemas.openxmlformats.org/officeDocument/2006/relationships/hyperlink" Target="https://www.epicov.org/epi3/start/EPI_ISL/427427" TargetMode="External"/><Relationship Id="rId7927" Type="http://schemas.openxmlformats.org/officeDocument/2006/relationships/hyperlink" Target="https://www.epicov.org/epi3/start/EPI_ISL/426299" TargetMode="External"/><Relationship Id="rId10908" Type="http://schemas.openxmlformats.org/officeDocument/2006/relationships/hyperlink" Target="https://www.epicov.org/epi3/start/EPI_ISL/421339" TargetMode="External"/><Relationship Id="rId5478" Type="http://schemas.openxmlformats.org/officeDocument/2006/relationships/hyperlink" Target="https://www.epicov.org/epi3/start/EPI_ISL/423499" TargetMode="External"/><Relationship Id="rId6529" Type="http://schemas.openxmlformats.org/officeDocument/2006/relationships/hyperlink" Target="https://www.epicov.org/epi3/start/EPI_ISL/426057" TargetMode="External"/><Relationship Id="rId12330" Type="http://schemas.openxmlformats.org/officeDocument/2006/relationships/hyperlink" Target="https://www.epicov.org/epi3/start/EPI_ISL/421462" TargetMode="External"/><Relationship Id="rId9002" Type="http://schemas.openxmlformats.org/officeDocument/2006/relationships/hyperlink" Target="https://www.epicov.org/epi3/start/EPI_ISL/421836" TargetMode="External"/><Relationship Id="rId4561" Type="http://schemas.openxmlformats.org/officeDocument/2006/relationships/hyperlink" Target="https://www.epicov.org/epi3/start/EPI_ISL/424093" TargetMode="External"/><Relationship Id="rId5612" Type="http://schemas.openxmlformats.org/officeDocument/2006/relationships/hyperlink" Target="https://www.epicov.org/epi3/start/EPI_ISL/422119" TargetMode="External"/><Relationship Id="rId3163" Type="http://schemas.openxmlformats.org/officeDocument/2006/relationships/hyperlink" Target="https://www.epicov.org/epi3/start/EPI_ISL/418775" TargetMode="External"/><Relationship Id="rId4214" Type="http://schemas.openxmlformats.org/officeDocument/2006/relationships/hyperlink" Target="https://www.epicov.org/epi3/start/EPI_ISL/424338" TargetMode="External"/><Relationship Id="rId6386" Type="http://schemas.openxmlformats.org/officeDocument/2006/relationships/hyperlink" Target="https://www.epicov.org/epi3/start/EPI_ISL/426036" TargetMode="External"/><Relationship Id="rId7784" Type="http://schemas.openxmlformats.org/officeDocument/2006/relationships/hyperlink" Target="https://www.epicov.org/epi3/start/EPI_ISL/425212" TargetMode="External"/><Relationship Id="rId8835" Type="http://schemas.openxmlformats.org/officeDocument/2006/relationships/hyperlink" Target="https://www.epicov.org/epi3/start/EPI_ISL/420854" TargetMode="External"/><Relationship Id="rId10765" Type="http://schemas.openxmlformats.org/officeDocument/2006/relationships/hyperlink" Target="https://www.epicov.org/epi3/start/EPI_ISL/422602" TargetMode="External"/><Relationship Id="rId11816" Type="http://schemas.openxmlformats.org/officeDocument/2006/relationships/hyperlink" Target="https://www.epicov.org/epi3/start/EPI_ISL/420340" TargetMode="External"/><Relationship Id="rId6039" Type="http://schemas.openxmlformats.org/officeDocument/2006/relationships/hyperlink" Target="https://www.epicov.org/epi3/start/EPI_ISL/423267" TargetMode="External"/><Relationship Id="rId7437" Type="http://schemas.openxmlformats.org/officeDocument/2006/relationships/hyperlink" Target="https://www.epicov.org/epi3/start/EPI_ISL/425161" TargetMode="External"/><Relationship Id="rId10418" Type="http://schemas.openxmlformats.org/officeDocument/2006/relationships/hyperlink" Target="https://www.epicov.org/epi3/start/EPI_ISL/429423" TargetMode="External"/><Relationship Id="rId2996" Type="http://schemas.openxmlformats.org/officeDocument/2006/relationships/hyperlink" Target="https://www.epicov.org/epi3/start/EPI_ISL/417339" TargetMode="External"/><Relationship Id="rId968" Type="http://schemas.openxmlformats.org/officeDocument/2006/relationships/hyperlink" Target="https://www.epicov.org/epi3/start/EPI_ISL/416500" TargetMode="External"/><Relationship Id="rId1598" Type="http://schemas.openxmlformats.org/officeDocument/2006/relationships/hyperlink" Target="https://www.epicov.org/epi3/start/EPI_ISL/417126" TargetMode="External"/><Relationship Id="rId2649" Type="http://schemas.openxmlformats.org/officeDocument/2006/relationships/hyperlink" Target="https://www.epicov.org/epi3/start/EPI_ISL/416398" TargetMode="External"/><Relationship Id="rId6520" Type="http://schemas.openxmlformats.org/officeDocument/2006/relationships/hyperlink" Target="https://www.epicov.org/epi3/start/EPI_ISL/427383" TargetMode="External"/><Relationship Id="rId4071" Type="http://schemas.openxmlformats.org/officeDocument/2006/relationships/hyperlink" Target="https://www.epicov.org/epi3/start/EPI_ISL/425507" TargetMode="External"/><Relationship Id="rId5122" Type="http://schemas.openxmlformats.org/officeDocument/2006/relationships/hyperlink" Target="https://www.epicov.org/epi3/start/EPI_ISL/423384" TargetMode="External"/><Relationship Id="rId8692" Type="http://schemas.openxmlformats.org/officeDocument/2006/relationships/hyperlink" Target="https://www.epicov.org/epi3/start/EPI_ISL/430225" TargetMode="External"/><Relationship Id="rId9743" Type="http://schemas.openxmlformats.org/officeDocument/2006/relationships/hyperlink" Target="https://www.epicov.org/epi3/start/EPI_ISL/429655" TargetMode="External"/><Relationship Id="rId7294" Type="http://schemas.openxmlformats.org/officeDocument/2006/relationships/hyperlink" Target="https://www.epicov.org/epi3/start/EPI_ISL/427224" TargetMode="External"/><Relationship Id="rId8345" Type="http://schemas.openxmlformats.org/officeDocument/2006/relationships/hyperlink" Target="https://www.epicov.org/epi3/start/EPI_ISL/429138" TargetMode="External"/><Relationship Id="rId11673" Type="http://schemas.openxmlformats.org/officeDocument/2006/relationships/hyperlink" Target="https://www.epicov.org/epi3/start/EPI_ISL/422360" TargetMode="External"/><Relationship Id="rId12724" Type="http://schemas.openxmlformats.org/officeDocument/2006/relationships/hyperlink" Target="https://www.epicov.org/epi3/start/EPI_ISL/422803" TargetMode="External"/><Relationship Id="rId1732" Type="http://schemas.openxmlformats.org/officeDocument/2006/relationships/hyperlink" Target="https://www.epicov.org/epi3/start/EPI_ISL/418506" TargetMode="External"/><Relationship Id="rId10275" Type="http://schemas.openxmlformats.org/officeDocument/2006/relationships/hyperlink" Target="https://www.epicov.org/epi3/start/EPI_ISL/429316" TargetMode="External"/><Relationship Id="rId11326" Type="http://schemas.openxmlformats.org/officeDocument/2006/relationships/hyperlink" Target="https://www.epicov.org/epi3/start/EPI_ISL/422224" TargetMode="External"/><Relationship Id="rId4955" Type="http://schemas.openxmlformats.org/officeDocument/2006/relationships/hyperlink" Target="https://www.epicov.org/epi3/start/EPI_ISL/424157" TargetMode="External"/><Relationship Id="rId3557" Type="http://schemas.openxmlformats.org/officeDocument/2006/relationships/hyperlink" Target="https://www.epicov.org/epi3/start/EPI_ISL/418123" TargetMode="External"/><Relationship Id="rId4608" Type="http://schemas.openxmlformats.org/officeDocument/2006/relationships/hyperlink" Target="https://www.epicov.org/epi3/start/EPI_ISL/426674" TargetMode="External"/><Relationship Id="rId478" Type="http://schemas.openxmlformats.org/officeDocument/2006/relationships/hyperlink" Target="https://www.epicov.org/epi3/start/EPI_ISL/417976" TargetMode="External"/><Relationship Id="rId2159" Type="http://schemas.openxmlformats.org/officeDocument/2006/relationships/hyperlink" Target="https://www.epicov.org/epi3/start/EPI_ISL/418362" TargetMode="External"/><Relationship Id="rId6030" Type="http://schemas.openxmlformats.org/officeDocument/2006/relationships/hyperlink" Target="https://www.epicov.org/epi3/start/EPI_ISL/425929" TargetMode="External"/><Relationship Id="rId12581" Type="http://schemas.openxmlformats.org/officeDocument/2006/relationships/hyperlink" Target="https://www.epicov.org/epi3/start/EPI_ISL/422873" TargetMode="External"/><Relationship Id="rId2640" Type="http://schemas.openxmlformats.org/officeDocument/2006/relationships/hyperlink" Target="https://www.epicov.org/epi3/start/EPI_ISL/416366" TargetMode="External"/><Relationship Id="rId9253" Type="http://schemas.openxmlformats.org/officeDocument/2006/relationships/hyperlink" Target="https://www.epicov.org/epi3/start/EPI_ISL/429046" TargetMode="External"/><Relationship Id="rId11183" Type="http://schemas.openxmlformats.org/officeDocument/2006/relationships/hyperlink" Target="https://www.epicov.org/epi3/start/EPI_ISL/422303" TargetMode="External"/><Relationship Id="rId12234" Type="http://schemas.openxmlformats.org/officeDocument/2006/relationships/hyperlink" Target="https://www.epicov.org/epi3/start/EPI_ISL/421416" TargetMode="External"/><Relationship Id="rId612" Type="http://schemas.openxmlformats.org/officeDocument/2006/relationships/hyperlink" Target="https://www.epicov.org/epi3/start/EPI_ISL/402131" TargetMode="External"/><Relationship Id="rId1242" Type="http://schemas.openxmlformats.org/officeDocument/2006/relationships/hyperlink" Target="https://www.epicov.org/epi3/start/EPI_ISL/415515" TargetMode="External"/><Relationship Id="rId4465" Type="http://schemas.openxmlformats.org/officeDocument/2006/relationships/hyperlink" Target="https://www.epicov.org/epi3/start/EPI_ISL/424334" TargetMode="External"/><Relationship Id="rId5863" Type="http://schemas.openxmlformats.org/officeDocument/2006/relationships/hyperlink" Target="https://www.epicov.org/epi3/start/EPI_ISL/425725" TargetMode="External"/><Relationship Id="rId6914" Type="http://schemas.openxmlformats.org/officeDocument/2006/relationships/hyperlink" Target="https://www.epicov.org/epi3/start/EPI_ISL/428440" TargetMode="External"/><Relationship Id="rId3067" Type="http://schemas.openxmlformats.org/officeDocument/2006/relationships/hyperlink" Target="https://www.epicov.org/epi3/start/EPI_ISL/419915" TargetMode="External"/><Relationship Id="rId4118" Type="http://schemas.openxmlformats.org/officeDocument/2006/relationships/hyperlink" Target="https://www.epicov.org/epi3/start/EPI_ISL/426848" TargetMode="External"/><Relationship Id="rId5516" Type="http://schemas.openxmlformats.org/officeDocument/2006/relationships/hyperlink" Target="https://www.epicov.org/epi3/start/EPI_ISL/423421" TargetMode="External"/><Relationship Id="rId7688" Type="http://schemas.openxmlformats.org/officeDocument/2006/relationships/hyperlink" Target="https://www.epicov.org/epi3/start/EPI_ISL/427720" TargetMode="External"/><Relationship Id="rId8739" Type="http://schemas.openxmlformats.org/officeDocument/2006/relationships/hyperlink" Target="https://www.epicov.org/epi3/start/EPI_ISL/430262" TargetMode="External"/><Relationship Id="rId10669" Type="http://schemas.openxmlformats.org/officeDocument/2006/relationships/hyperlink" Target="https://www.epicov.org/epi3/start/EPI_ISL/421195" TargetMode="External"/><Relationship Id="rId12091" Type="http://schemas.openxmlformats.org/officeDocument/2006/relationships/hyperlink" Target="https://www.epicov.org/epi3/start/EPI_ISL/421793" TargetMode="External"/><Relationship Id="rId2150" Type="http://schemas.openxmlformats.org/officeDocument/2006/relationships/hyperlink" Target="https://www.epicov.org/epi3/start/EPI_ISL/418378" TargetMode="External"/><Relationship Id="rId3201" Type="http://schemas.openxmlformats.org/officeDocument/2006/relationships/hyperlink" Target="https://www.epicov.org/epi3/start/EPI_ISL/417468" TargetMode="External"/><Relationship Id="rId6771" Type="http://schemas.openxmlformats.org/officeDocument/2006/relationships/hyperlink" Target="https://www.epicov.org/epi3/start/EPI_ISL/428730" TargetMode="External"/><Relationship Id="rId7822" Type="http://schemas.openxmlformats.org/officeDocument/2006/relationships/hyperlink" Target="https://www.epicov.org/epi3/start/EPI_ISL/425269" TargetMode="External"/><Relationship Id="rId122" Type="http://schemas.openxmlformats.org/officeDocument/2006/relationships/hyperlink" Target="https://www.epicov.org/epi3/start/EPI_ISL/412035" TargetMode="External"/><Relationship Id="rId5373" Type="http://schemas.openxmlformats.org/officeDocument/2006/relationships/hyperlink" Target="https://www.epicov.org/epi3/start/EPI_ISL/423328" TargetMode="External"/><Relationship Id="rId6424" Type="http://schemas.openxmlformats.org/officeDocument/2006/relationships/hyperlink" Target="https://www.epicov.org/epi3/start/EPI_ISL/427336" TargetMode="External"/><Relationship Id="rId10803" Type="http://schemas.openxmlformats.org/officeDocument/2006/relationships/hyperlink" Target="https://www.epicov.org/epi3/start/EPI_ISL/423955" TargetMode="External"/><Relationship Id="rId5026" Type="http://schemas.openxmlformats.org/officeDocument/2006/relationships/hyperlink" Target="https://www.epicov.org/epi3/start/EPI_ISL/426704" TargetMode="External"/><Relationship Id="rId8596" Type="http://schemas.openxmlformats.org/officeDocument/2006/relationships/hyperlink" Target="https://www.epicov.org/epi3/start/EPI_ISL/429070" TargetMode="External"/><Relationship Id="rId9994" Type="http://schemas.openxmlformats.org/officeDocument/2006/relationships/hyperlink" Target="https://www.epicov.org/epi3/start/EPI_ISL/427025" TargetMode="External"/><Relationship Id="rId1983" Type="http://schemas.openxmlformats.org/officeDocument/2006/relationships/hyperlink" Target="https://www.epicov.org/epi3/start/EPI_ISL/418299" TargetMode="External"/><Relationship Id="rId7198" Type="http://schemas.openxmlformats.org/officeDocument/2006/relationships/hyperlink" Target="https://www.epicov.org/epi3/start/EPI_ISL/427296" TargetMode="External"/><Relationship Id="rId8249" Type="http://schemas.openxmlformats.org/officeDocument/2006/relationships/hyperlink" Target="https://www.epicov.org/epi3/start/EPI_ISL/427653" TargetMode="External"/><Relationship Id="rId9647" Type="http://schemas.openxmlformats.org/officeDocument/2006/relationships/hyperlink" Target="https://www.epicov.org/epi3/start/EPI_ISL/429505" TargetMode="External"/><Relationship Id="rId11577" Type="http://schemas.openxmlformats.org/officeDocument/2006/relationships/hyperlink" Target="https://www.epicov.org/epi3/start/EPI_ISL/422322" TargetMode="External"/><Relationship Id="rId12628" Type="http://schemas.openxmlformats.org/officeDocument/2006/relationships/hyperlink" Target="https://www.epicov.org/epi3/start/EPI_ISL/422891" TargetMode="External"/><Relationship Id="rId1636" Type="http://schemas.openxmlformats.org/officeDocument/2006/relationships/hyperlink" Target="https://www.epicov.org/epi3/start/EPI_ISL/417090" TargetMode="External"/><Relationship Id="rId10179" Type="http://schemas.openxmlformats.org/officeDocument/2006/relationships/hyperlink" Target="https://www.epicov.org/epi3/start/EPI_ISL/429303" TargetMode="External"/><Relationship Id="rId4859" Type="http://schemas.openxmlformats.org/officeDocument/2006/relationships/hyperlink" Target="https://www.epicov.org/epi3/start/EPI_ISL/424106" TargetMode="External"/><Relationship Id="rId8730" Type="http://schemas.openxmlformats.org/officeDocument/2006/relationships/hyperlink" Target="https://www.epicov.org/epi3/start/EPI_ISL/430291" TargetMode="External"/><Relationship Id="rId10660" Type="http://schemas.openxmlformats.org/officeDocument/2006/relationships/hyperlink" Target="https://www.epicov.org/epi3/start/EPI_ISL/421203" TargetMode="External"/><Relationship Id="rId6281" Type="http://schemas.openxmlformats.org/officeDocument/2006/relationships/hyperlink" Target="https://www.epicov.org/epi3/start/EPI_ISL/424569" TargetMode="External"/><Relationship Id="rId7332" Type="http://schemas.openxmlformats.org/officeDocument/2006/relationships/hyperlink" Target="https://www.epicov.org/epi3/start/EPI_ISL/427256" TargetMode="External"/><Relationship Id="rId10313" Type="http://schemas.openxmlformats.org/officeDocument/2006/relationships/hyperlink" Target="https://www.epicov.org/epi3/start/EPI_ISL/420923" TargetMode="External"/><Relationship Id="rId11711" Type="http://schemas.openxmlformats.org/officeDocument/2006/relationships/hyperlink" Target="https://www.epicov.org/epi3/start/EPI_ISL/421633" TargetMode="External"/><Relationship Id="rId863" Type="http://schemas.openxmlformats.org/officeDocument/2006/relationships/hyperlink" Target="https://www.epicov.org/epi3/start/EPI_ISL/416437" TargetMode="External"/><Relationship Id="rId1493" Type="http://schemas.openxmlformats.org/officeDocument/2006/relationships/hyperlink" Target="https://www.epicov.org/epi3/start/EPI_ISL/419741" TargetMode="External"/><Relationship Id="rId2544" Type="http://schemas.openxmlformats.org/officeDocument/2006/relationships/hyperlink" Target="https://www.epicov.org/epi3/start/EPI_ISL/418983" TargetMode="External"/><Relationship Id="rId2891" Type="http://schemas.openxmlformats.org/officeDocument/2006/relationships/hyperlink" Target="https://www.epicov.org/epi3/start/EPI_ISL/418652" TargetMode="External"/><Relationship Id="rId3942" Type="http://schemas.openxmlformats.org/officeDocument/2006/relationships/hyperlink" Target="https://www.epicov.org/epi3/start/EPI_ISL/426897" TargetMode="External"/><Relationship Id="rId9157" Type="http://schemas.openxmlformats.org/officeDocument/2006/relationships/hyperlink" Target="https://www.epicov.org/epi3/start/EPI_ISL/420684" TargetMode="External"/><Relationship Id="rId11087" Type="http://schemas.openxmlformats.org/officeDocument/2006/relationships/hyperlink" Target="https://www.epicov.org/epi3/start/EPI_ISL/424909" TargetMode="External"/><Relationship Id="rId12485" Type="http://schemas.openxmlformats.org/officeDocument/2006/relationships/hyperlink" Target="https://www.epicov.org/epi3/start/EPI_ISL/420039" TargetMode="External"/><Relationship Id="rId516" Type="http://schemas.openxmlformats.org/officeDocument/2006/relationships/hyperlink" Target="https://www.epicov.org/epi3/start/EPI_ISL/417994" TargetMode="External"/><Relationship Id="rId1146" Type="http://schemas.openxmlformats.org/officeDocument/2006/relationships/hyperlink" Target="https://www.epicov.org/epi3/start/EPI_ISL/414572" TargetMode="External"/><Relationship Id="rId12138" Type="http://schemas.openxmlformats.org/officeDocument/2006/relationships/hyperlink" Target="https://www.epicov.org/epi3/start/EPI_ISL/421712" TargetMode="External"/><Relationship Id="rId5767" Type="http://schemas.openxmlformats.org/officeDocument/2006/relationships/hyperlink" Target="https://www.epicov.org/epi3/start/EPI_ISL/423154" TargetMode="External"/><Relationship Id="rId6818" Type="http://schemas.openxmlformats.org/officeDocument/2006/relationships/hyperlink" Target="https://www.epicov.org/epi3/start/EPI_ISL/427438" TargetMode="External"/><Relationship Id="rId4369" Type="http://schemas.openxmlformats.org/officeDocument/2006/relationships/hyperlink" Target="https://www.epicov.org/epi3/start/EPI_ISL/425614" TargetMode="External"/><Relationship Id="rId8240" Type="http://schemas.openxmlformats.org/officeDocument/2006/relationships/hyperlink" Target="https://www.epicov.org/epi3/start/EPI_ISL/426319" TargetMode="External"/><Relationship Id="rId10170" Type="http://schemas.openxmlformats.org/officeDocument/2006/relationships/hyperlink" Target="https://www.epicov.org/epi3/start/EPI_ISL/420942" TargetMode="External"/><Relationship Id="rId11221" Type="http://schemas.openxmlformats.org/officeDocument/2006/relationships/hyperlink" Target="https://www.epicov.org/epi3/start/EPI_ISL/422291" TargetMode="External"/><Relationship Id="rId4850" Type="http://schemas.openxmlformats.org/officeDocument/2006/relationships/hyperlink" Target="https://www.epicov.org/epi3/start/EPI_ISL/426786" TargetMode="External"/><Relationship Id="rId5901" Type="http://schemas.openxmlformats.org/officeDocument/2006/relationships/hyperlink" Target="https://www.epicov.org/epi3/start/EPI_ISL/424421" TargetMode="External"/><Relationship Id="rId3452" Type="http://schemas.openxmlformats.org/officeDocument/2006/relationships/hyperlink" Target="https://www.epicov.org/epi3/start/EPI_ISL/418054" TargetMode="External"/><Relationship Id="rId4503" Type="http://schemas.openxmlformats.org/officeDocument/2006/relationships/hyperlink" Target="https://www.epicov.org/epi3/start/EPI_ISL/424322" TargetMode="External"/><Relationship Id="rId373" Type="http://schemas.openxmlformats.org/officeDocument/2006/relationships/hyperlink" Target="https://www.epicov.org/epi3/start/EPI_ISL/416612" TargetMode="External"/><Relationship Id="rId2054" Type="http://schemas.openxmlformats.org/officeDocument/2006/relationships/hyperlink" Target="https://www.epicov.org/epi3/start/EPI_ISL/419530" TargetMode="External"/><Relationship Id="rId3105" Type="http://schemas.openxmlformats.org/officeDocument/2006/relationships/hyperlink" Target="https://www.epicov.org/epi3/start/EPI_ISL/417496" TargetMode="External"/><Relationship Id="rId6675" Type="http://schemas.openxmlformats.org/officeDocument/2006/relationships/hyperlink" Target="https://www.epicov.org/epi3/start/EPI_ISL/427488" TargetMode="External"/><Relationship Id="rId5277" Type="http://schemas.openxmlformats.org/officeDocument/2006/relationships/hyperlink" Target="https://www.epicov.org/epi3/start/EPI_ISL/425979" TargetMode="External"/><Relationship Id="rId6328" Type="http://schemas.openxmlformats.org/officeDocument/2006/relationships/hyperlink" Target="https://www.epicov.org/epi3/start/EPI_ISL/426093" TargetMode="External"/><Relationship Id="rId7726" Type="http://schemas.openxmlformats.org/officeDocument/2006/relationships/hyperlink" Target="https://www.epicov.org/epi3/start/EPI_ISL/425291" TargetMode="External"/><Relationship Id="rId10707" Type="http://schemas.openxmlformats.org/officeDocument/2006/relationships/hyperlink" Target="https://www.epicov.org/epi3/start/EPI_ISL/422464" TargetMode="External"/><Relationship Id="rId9898" Type="http://schemas.openxmlformats.org/officeDocument/2006/relationships/hyperlink" Target="https://www.epicov.org/epi3/start/EPI_ISL/428371" TargetMode="External"/><Relationship Id="rId1887" Type="http://schemas.openxmlformats.org/officeDocument/2006/relationships/hyperlink" Target="https://www.epicov.org/epi3/start/EPI_ISL/419569" TargetMode="External"/><Relationship Id="rId2938" Type="http://schemas.openxmlformats.org/officeDocument/2006/relationships/hyperlink" Target="https://www.epicov.org/epi3/start/EPI_ISL/418649" TargetMode="External"/><Relationship Id="rId4360" Type="http://schemas.openxmlformats.org/officeDocument/2006/relationships/hyperlink" Target="https://www.epicov.org/epi3/start/EPI_ISL/426919" TargetMode="External"/><Relationship Id="rId5411" Type="http://schemas.openxmlformats.org/officeDocument/2006/relationships/hyperlink" Target="https://www.epicov.org/epi3/start/EPI_ISL/423356" TargetMode="External"/><Relationship Id="rId8981" Type="http://schemas.openxmlformats.org/officeDocument/2006/relationships/hyperlink" Target="https://www.epicov.org/epi3/start/EPI_ISL/421812" TargetMode="External"/><Relationship Id="rId4013" Type="http://schemas.openxmlformats.org/officeDocument/2006/relationships/hyperlink" Target="https://www.epicov.org/epi3/start/EPI_ISL/426830" TargetMode="External"/><Relationship Id="rId7583" Type="http://schemas.openxmlformats.org/officeDocument/2006/relationships/hyperlink" Target="https://www.epicov.org/epi3/start/EPI_ISL/427792" TargetMode="External"/><Relationship Id="rId8634" Type="http://schemas.openxmlformats.org/officeDocument/2006/relationships/hyperlink" Target="https://www.epicov.org/epi3/start/EPI_ISL/430237" TargetMode="External"/><Relationship Id="rId11962" Type="http://schemas.openxmlformats.org/officeDocument/2006/relationships/hyperlink" Target="https://www.epicov.org/epi3/start/EPI_ISL/420258" TargetMode="External"/><Relationship Id="rId6185" Type="http://schemas.openxmlformats.org/officeDocument/2006/relationships/hyperlink" Target="https://www.epicov.org/epi3/start/EPI_ISL/425849" TargetMode="External"/><Relationship Id="rId7236" Type="http://schemas.openxmlformats.org/officeDocument/2006/relationships/hyperlink" Target="https://www.epicov.org/epi3/start/EPI_ISL/430891" TargetMode="External"/><Relationship Id="rId10564" Type="http://schemas.openxmlformats.org/officeDocument/2006/relationships/hyperlink" Target="https://www.epicov.org/epi3/start/EPI_ISL/423863" TargetMode="External"/><Relationship Id="rId11615" Type="http://schemas.openxmlformats.org/officeDocument/2006/relationships/hyperlink" Target="https://www.epicov.org/epi3/start/EPI_ISL/422347" TargetMode="External"/><Relationship Id="rId10217" Type="http://schemas.openxmlformats.org/officeDocument/2006/relationships/hyperlink" Target="https://www.epicov.org/epi3/start/EPI_ISL/420992" TargetMode="External"/><Relationship Id="rId1397" Type="http://schemas.openxmlformats.org/officeDocument/2006/relationships/hyperlink" Target="https://www.epicov.org/epi3/start/EPI_ISL/417148" TargetMode="External"/><Relationship Id="rId2795" Type="http://schemas.openxmlformats.org/officeDocument/2006/relationships/hyperlink" Target="https://www.epicov.org/epi3/start/EPI_ISL/417635" TargetMode="External"/><Relationship Id="rId3846" Type="http://schemas.openxmlformats.org/officeDocument/2006/relationships/hyperlink" Target="https://www.epicov.org/epi3/start/EPI_ISL/425567" TargetMode="External"/><Relationship Id="rId12389" Type="http://schemas.openxmlformats.org/officeDocument/2006/relationships/hyperlink" Target="https://www.epicov.org/epi3/start/EPI_ISL/422702" TargetMode="External"/><Relationship Id="rId767" Type="http://schemas.openxmlformats.org/officeDocument/2006/relationships/hyperlink" Target="https://www.epicov.org/epi3/start/EPI_ISL/415155" TargetMode="External"/><Relationship Id="rId2448" Type="http://schemas.openxmlformats.org/officeDocument/2006/relationships/hyperlink" Target="https://www.epicov.org/epi3/start/EPI_ISL/417506" TargetMode="External"/><Relationship Id="rId8491" Type="http://schemas.openxmlformats.org/officeDocument/2006/relationships/hyperlink" Target="https://www.epicov.org/epi3/start/EPI_ISL/420703" TargetMode="External"/><Relationship Id="rId9542" Type="http://schemas.openxmlformats.org/officeDocument/2006/relationships/hyperlink" Target="https://www.epicov.org/epi3/start/EPI_ISL/429528" TargetMode="External"/><Relationship Id="rId11472" Type="http://schemas.openxmlformats.org/officeDocument/2006/relationships/hyperlink" Target="https://www.epicov.org/epi3/start/EPI_ISL/423736" TargetMode="External"/><Relationship Id="rId12523" Type="http://schemas.openxmlformats.org/officeDocument/2006/relationships/hyperlink" Target="https://www.epicov.org/epi3/start/EPI_ISL/420091" TargetMode="External"/><Relationship Id="rId901" Type="http://schemas.openxmlformats.org/officeDocument/2006/relationships/hyperlink" Target="https://www.epicov.org/epi3/start/EPI_ISL/416568" TargetMode="External"/><Relationship Id="rId1531" Type="http://schemas.openxmlformats.org/officeDocument/2006/relationships/hyperlink" Target="https://www.epicov.org/epi3/start/EPI_ISL/419760" TargetMode="External"/><Relationship Id="rId7093" Type="http://schemas.openxmlformats.org/officeDocument/2006/relationships/hyperlink" Target="https://www.epicov.org/epi3/start/EPI_ISL/428473" TargetMode="External"/><Relationship Id="rId8144" Type="http://schemas.openxmlformats.org/officeDocument/2006/relationships/hyperlink" Target="https://www.epicov.org/epi3/start/EPI_ISL/426302" TargetMode="External"/><Relationship Id="rId10074" Type="http://schemas.openxmlformats.org/officeDocument/2006/relationships/hyperlink" Target="https://www.epicov.org/epi3/start/EPI_ISL/429382" TargetMode="External"/><Relationship Id="rId11125" Type="http://schemas.openxmlformats.org/officeDocument/2006/relationships/hyperlink" Target="https://www.epicov.org/epi3/start/EPI_ISL/423616" TargetMode="External"/><Relationship Id="rId4754" Type="http://schemas.openxmlformats.org/officeDocument/2006/relationships/hyperlink" Target="https://www.epicov.org/epi3/start/EPI_ISL/425379" TargetMode="External"/><Relationship Id="rId3356" Type="http://schemas.openxmlformats.org/officeDocument/2006/relationships/hyperlink" Target="https://www.epicov.org/epi3/start/EPI_ISL/420002" TargetMode="External"/><Relationship Id="rId4407" Type="http://schemas.openxmlformats.org/officeDocument/2006/relationships/hyperlink" Target="https://www.epicov.org/epi3/start/EPI_ISL/426980" TargetMode="External"/><Relationship Id="rId5805" Type="http://schemas.openxmlformats.org/officeDocument/2006/relationships/hyperlink" Target="https://www.epicov.org/epi3/start/EPI_ISL/423190" TargetMode="External"/><Relationship Id="rId277" Type="http://schemas.openxmlformats.org/officeDocument/2006/relationships/hyperlink" Target="https://www.epicov.org/epi3/start/EPI_ISL/413860" TargetMode="External"/><Relationship Id="rId3009" Type="http://schemas.openxmlformats.org/officeDocument/2006/relationships/hyperlink" Target="https://www.epicov.org/epi3/start/EPI_ISL/416035" TargetMode="External"/><Relationship Id="rId7977" Type="http://schemas.openxmlformats.org/officeDocument/2006/relationships/hyperlink" Target="https://www.epicov.org/epi3/start/EPI_ISL/428830" TargetMode="External"/><Relationship Id="rId10958" Type="http://schemas.openxmlformats.org/officeDocument/2006/relationships/hyperlink" Target="https://www.epicov.org/epi3/start/EPI_ISL/423913" TargetMode="External"/><Relationship Id="rId6579" Type="http://schemas.openxmlformats.org/officeDocument/2006/relationships/hyperlink" Target="https://www.epicov.org/epi3/start/EPI_ISL/429971" TargetMode="External"/><Relationship Id="rId9052" Type="http://schemas.openxmlformats.org/officeDocument/2006/relationships/hyperlink" Target="https://www.epicov.org/epi3/start/EPI_ISL/420518" TargetMode="External"/><Relationship Id="rId12380" Type="http://schemas.openxmlformats.org/officeDocument/2006/relationships/hyperlink" Target="https://www.epicov.org/epi3/start/EPI_ISL/422777" TargetMode="External"/><Relationship Id="rId12033" Type="http://schemas.openxmlformats.org/officeDocument/2006/relationships/hyperlink" Target="https://www.epicov.org/epi3/start/EPI_ISL/421784" TargetMode="External"/><Relationship Id="rId411" Type="http://schemas.openxmlformats.org/officeDocument/2006/relationships/hyperlink" Target="https://www.epicov.org/epi3/start/EPI_ISL/416637" TargetMode="External"/><Relationship Id="rId1041" Type="http://schemas.openxmlformats.org/officeDocument/2006/relationships/hyperlink" Target="https://www.epicov.org/epi3/start/EPI_ISL/414435" TargetMode="External"/><Relationship Id="rId5662" Type="http://schemas.openxmlformats.org/officeDocument/2006/relationships/hyperlink" Target="https://www.epicov.org/epi3/start/EPI_ISL/425821" TargetMode="External"/><Relationship Id="rId6713" Type="http://schemas.openxmlformats.org/officeDocument/2006/relationships/hyperlink" Target="https://www.epicov.org/epi3/start/EPI_ISL/428793" TargetMode="External"/><Relationship Id="rId4264" Type="http://schemas.openxmlformats.org/officeDocument/2006/relationships/hyperlink" Target="https://www.epicov.org/epi3/start/EPI_ISL/423067" TargetMode="External"/><Relationship Id="rId5315" Type="http://schemas.openxmlformats.org/officeDocument/2006/relationships/hyperlink" Target="https://www.epicov.org/epi3/start/EPI_ISL/424635" TargetMode="External"/><Relationship Id="rId8885" Type="http://schemas.openxmlformats.org/officeDocument/2006/relationships/hyperlink" Target="https://www.epicov.org/epi3/start/EPI_ISL/420550" TargetMode="External"/><Relationship Id="rId7487" Type="http://schemas.openxmlformats.org/officeDocument/2006/relationships/hyperlink" Target="https://www.epicov.org/epi3/start/EPI_ISL/427748" TargetMode="External"/><Relationship Id="rId8538" Type="http://schemas.openxmlformats.org/officeDocument/2006/relationships/hyperlink" Target="https://www.epicov.org/epi3/start/EPI_ISL/420730" TargetMode="External"/><Relationship Id="rId9936" Type="http://schemas.openxmlformats.org/officeDocument/2006/relationships/hyperlink" Target="https://www.epicov.org/epi3/start/EPI_ISL/428342" TargetMode="External"/><Relationship Id="rId11866" Type="http://schemas.openxmlformats.org/officeDocument/2006/relationships/hyperlink" Target="https://www.epicov.org/epi3/start/EPI_ISL/422904" TargetMode="External"/><Relationship Id="rId1925" Type="http://schemas.openxmlformats.org/officeDocument/2006/relationships/hyperlink" Target="https://www.epicov.org/epi3/start/EPI_ISL/418255" TargetMode="External"/><Relationship Id="rId6089" Type="http://schemas.openxmlformats.org/officeDocument/2006/relationships/hyperlink" Target="https://www.epicov.org/epi3/start/EPI_ISL/423278" TargetMode="External"/><Relationship Id="rId10468" Type="http://schemas.openxmlformats.org/officeDocument/2006/relationships/hyperlink" Target="https://www.epicov.org/epi3/start/EPI_ISL/430417" TargetMode="External"/><Relationship Id="rId11519" Type="http://schemas.openxmlformats.org/officeDocument/2006/relationships/hyperlink" Target="https://www.epicov.org/epi3/start/EPI_ISL/422421" TargetMode="External"/><Relationship Id="rId2699" Type="http://schemas.openxmlformats.org/officeDocument/2006/relationships/hyperlink" Target="https://www.epicov.org/epi3/start/EPI_ISL/418924" TargetMode="External"/><Relationship Id="rId3000" Type="http://schemas.openxmlformats.org/officeDocument/2006/relationships/hyperlink" Target="https://www.epicov.org/epi3/start/EPI_ISL/418692" TargetMode="External"/><Relationship Id="rId6570" Type="http://schemas.openxmlformats.org/officeDocument/2006/relationships/hyperlink" Target="https://www.epicov.org/epi3/start/EPI_ISL/430951" TargetMode="External"/><Relationship Id="rId7621" Type="http://schemas.openxmlformats.org/officeDocument/2006/relationships/hyperlink" Target="https://www.epicov.org/epi3/start/EPI_ISL/425140" TargetMode="External"/><Relationship Id="rId10602" Type="http://schemas.openxmlformats.org/officeDocument/2006/relationships/hyperlink" Target="https://www.epicov.org/epi3/start/EPI_ISL/422512" TargetMode="External"/><Relationship Id="rId5172" Type="http://schemas.openxmlformats.org/officeDocument/2006/relationships/hyperlink" Target="https://www.epicov.org/epi3/start/EPI_ISL/422065" TargetMode="External"/><Relationship Id="rId6223" Type="http://schemas.openxmlformats.org/officeDocument/2006/relationships/hyperlink" Target="https://www.epicov.org/epi3/start/EPI_ISL/425879" TargetMode="External"/><Relationship Id="rId9793" Type="http://schemas.openxmlformats.org/officeDocument/2006/relationships/hyperlink" Target="https://www.epicov.org/epi3/start/EPI_ISL/430618" TargetMode="External"/><Relationship Id="rId1782" Type="http://schemas.openxmlformats.org/officeDocument/2006/relationships/hyperlink" Target="https://www.epicov.org/epi3/start/EPI_ISL/419886" TargetMode="External"/><Relationship Id="rId2833" Type="http://schemas.openxmlformats.org/officeDocument/2006/relationships/hyperlink" Target="https://www.epicov.org/epi3/start/EPI_ISL/417397" TargetMode="External"/><Relationship Id="rId8395" Type="http://schemas.openxmlformats.org/officeDocument/2006/relationships/hyperlink" Target="https://www.epicov.org/epi3/start/EPI_ISL/429123" TargetMode="External"/><Relationship Id="rId9446" Type="http://schemas.openxmlformats.org/officeDocument/2006/relationships/hyperlink" Target="https://www.epicov.org/epi3/start/EPI_ISL/430592" TargetMode="External"/><Relationship Id="rId11376" Type="http://schemas.openxmlformats.org/officeDocument/2006/relationships/hyperlink" Target="https://www.epicov.org/epi3/start/EPI_ISL/422250" TargetMode="External"/><Relationship Id="rId12774" Type="http://schemas.openxmlformats.org/officeDocument/2006/relationships/hyperlink" Target="https://www.epicov.org/epi3/start/EPI_ISL/420146" TargetMode="External"/><Relationship Id="rId805" Type="http://schemas.openxmlformats.org/officeDocument/2006/relationships/hyperlink" Target="https://www.epicov.org/epi3/start/EPI_ISL/416412" TargetMode="External"/><Relationship Id="rId1435" Type="http://schemas.openxmlformats.org/officeDocument/2006/relationships/hyperlink" Target="https://www.epicov.org/epi3/start/EPI_ISL/417155" TargetMode="External"/><Relationship Id="rId8048" Type="http://schemas.openxmlformats.org/officeDocument/2006/relationships/hyperlink" Target="https://www.epicov.org/epi3/start/EPI_ISL/428869" TargetMode="External"/><Relationship Id="rId11029" Type="http://schemas.openxmlformats.org/officeDocument/2006/relationships/hyperlink" Target="https://www.epicov.org/epi3/start/EPI_ISL/422598" TargetMode="External"/><Relationship Id="rId12427" Type="http://schemas.openxmlformats.org/officeDocument/2006/relationships/hyperlink" Target="https://www.epicov.org/epi3/start/EPI_ISL/422685" TargetMode="External"/><Relationship Id="rId4658" Type="http://schemas.openxmlformats.org/officeDocument/2006/relationships/hyperlink" Target="https://www.epicov.org/epi3/start/EPI_ISL/425336" TargetMode="External"/><Relationship Id="rId5709" Type="http://schemas.openxmlformats.org/officeDocument/2006/relationships/hyperlink" Target="https://www.epicov.org/epi3/start/EPI_ISL/423135" TargetMode="External"/><Relationship Id="rId6080" Type="http://schemas.openxmlformats.org/officeDocument/2006/relationships/hyperlink" Target="https://www.epicov.org/epi3/start/EPI_ISL/423287" TargetMode="External"/><Relationship Id="rId7131" Type="http://schemas.openxmlformats.org/officeDocument/2006/relationships/hyperlink" Target="https://www.epicov.org/epi3/start/EPI_ISL/429734" TargetMode="External"/><Relationship Id="rId11510" Type="http://schemas.openxmlformats.org/officeDocument/2006/relationships/hyperlink" Target="https://www.epicov.org/epi3/start/EPI_ISL/422424" TargetMode="External"/><Relationship Id="rId10112" Type="http://schemas.openxmlformats.org/officeDocument/2006/relationships/hyperlink" Target="https://www.epicov.org/epi3/start/EPI_ISL/430349" TargetMode="External"/><Relationship Id="rId2690" Type="http://schemas.openxmlformats.org/officeDocument/2006/relationships/hyperlink" Target="https://www.epicov.org/epi3/start/EPI_ISL/417603" TargetMode="External"/><Relationship Id="rId3741" Type="http://schemas.openxmlformats.org/officeDocument/2006/relationships/hyperlink" Target="https://www.epicov.org/epi3/start/EPI_ISL/420017" TargetMode="External"/><Relationship Id="rId12284" Type="http://schemas.openxmlformats.org/officeDocument/2006/relationships/hyperlink" Target="https://www.epicov.org/epi3/start/EPI_ISL/422768" TargetMode="External"/><Relationship Id="rId662" Type="http://schemas.openxmlformats.org/officeDocument/2006/relationships/hyperlink" Target="https://www.epicov.org/epi3/start/EPI_ISL/417781" TargetMode="External"/><Relationship Id="rId1292" Type="http://schemas.openxmlformats.org/officeDocument/2006/relationships/hyperlink" Target="https://www.epicov.org/epi3/start/EPI_ISL/416829" TargetMode="External"/><Relationship Id="rId2343" Type="http://schemas.openxmlformats.org/officeDocument/2006/relationships/hyperlink" Target="https://www.epicov.org/epi3/start/EPI_ISL/418868" TargetMode="External"/><Relationship Id="rId6964" Type="http://schemas.openxmlformats.org/officeDocument/2006/relationships/hyperlink" Target="https://www.epicov.org/epi3/start/EPI_ISL/427127" TargetMode="External"/><Relationship Id="rId315" Type="http://schemas.openxmlformats.org/officeDocument/2006/relationships/hyperlink" Target="https://www.epicov.org/epi3/start/EPI_ISL/413867" TargetMode="External"/><Relationship Id="rId5566" Type="http://schemas.openxmlformats.org/officeDocument/2006/relationships/hyperlink" Target="https://www.epicov.org/epi3/start/EPI_ISL/422100" TargetMode="External"/><Relationship Id="rId6617" Type="http://schemas.openxmlformats.org/officeDocument/2006/relationships/hyperlink" Target="https://www.epicov.org/epi3/start/EPI_ISL/427324" TargetMode="External"/><Relationship Id="rId4168" Type="http://schemas.openxmlformats.org/officeDocument/2006/relationships/hyperlink" Target="https://www.epicov.org/epi3/start/EPI_ISL/423021" TargetMode="External"/><Relationship Id="rId5219" Type="http://schemas.openxmlformats.org/officeDocument/2006/relationships/hyperlink" Target="https://www.epicov.org/epi3/start/EPI_ISL/424628" TargetMode="External"/><Relationship Id="rId8789" Type="http://schemas.openxmlformats.org/officeDocument/2006/relationships/hyperlink" Target="https://www.epicov.org/epi3/start/EPI_ISL/420810" TargetMode="External"/><Relationship Id="rId11020" Type="http://schemas.openxmlformats.org/officeDocument/2006/relationships/hyperlink" Target="https://www.epicov.org/epi3/start/EPI_ISL/421228" TargetMode="External"/><Relationship Id="rId1829" Type="http://schemas.openxmlformats.org/officeDocument/2006/relationships/hyperlink" Target="https://www.epicov.org/epi3/start/EPI_ISL/419896" TargetMode="External"/><Relationship Id="rId5700" Type="http://schemas.openxmlformats.org/officeDocument/2006/relationships/hyperlink" Target="https://www.epicov.org/epi3/start/EPI_ISL/423141" TargetMode="External"/><Relationship Id="rId3251" Type="http://schemas.openxmlformats.org/officeDocument/2006/relationships/hyperlink" Target="https://www.epicov.org/epi3/start/EPI_ISL/417479" TargetMode="External"/><Relationship Id="rId4302" Type="http://schemas.openxmlformats.org/officeDocument/2006/relationships/hyperlink" Target="https://www.epicov.org/epi3/start/EPI_ISL/424380" TargetMode="External"/><Relationship Id="rId7872" Type="http://schemas.openxmlformats.org/officeDocument/2006/relationships/hyperlink" Target="https://www.epicov.org/epi3/start/EPI_ISL/427804" TargetMode="External"/><Relationship Id="rId8923" Type="http://schemas.openxmlformats.org/officeDocument/2006/relationships/hyperlink" Target="https://www.epicov.org/epi3/start/EPI_ISL/420534" TargetMode="External"/><Relationship Id="rId172" Type="http://schemas.openxmlformats.org/officeDocument/2006/relationships/hyperlink" Target="https://www.epicov.org/epi3/start/EPI_ISL/414627" TargetMode="External"/><Relationship Id="rId6474" Type="http://schemas.openxmlformats.org/officeDocument/2006/relationships/hyperlink" Target="https://www.epicov.org/epi3/start/EPI_ISL/426064" TargetMode="External"/><Relationship Id="rId7525" Type="http://schemas.openxmlformats.org/officeDocument/2006/relationships/hyperlink" Target="https://www.epicov.org/epi3/start/EPI_ISL/427767" TargetMode="External"/><Relationship Id="rId10853" Type="http://schemas.openxmlformats.org/officeDocument/2006/relationships/hyperlink" Target="https://www.epicov.org/epi3/start/EPI_ISL/423978" TargetMode="External"/><Relationship Id="rId11904" Type="http://schemas.openxmlformats.org/officeDocument/2006/relationships/hyperlink" Target="https://www.epicov.org/epi3/start/EPI_ISL/421612" TargetMode="External"/><Relationship Id="rId5076" Type="http://schemas.openxmlformats.org/officeDocument/2006/relationships/hyperlink" Target="https://www.epicov.org/epi3/start/EPI_ISL/426720" TargetMode="External"/><Relationship Id="rId6127" Type="http://schemas.openxmlformats.org/officeDocument/2006/relationships/hyperlink" Target="https://www.epicov.org/epi3/start/EPI_ISL/424504" TargetMode="External"/><Relationship Id="rId9697" Type="http://schemas.openxmlformats.org/officeDocument/2006/relationships/hyperlink" Target="https://www.epicov.org/epi3/start/EPI_ISL/427061" TargetMode="External"/><Relationship Id="rId10506" Type="http://schemas.openxmlformats.org/officeDocument/2006/relationships/hyperlink" Target="https://www.epicov.org/epi3/start/EPI_ISL/423818" TargetMode="External"/><Relationship Id="rId1686" Type="http://schemas.openxmlformats.org/officeDocument/2006/relationships/hyperlink" Target="https://www.epicov.org/epi3/start/EPI_ISL/417295" TargetMode="External"/><Relationship Id="rId8299" Type="http://schemas.openxmlformats.org/officeDocument/2006/relationships/hyperlink" Target="https://www.epicov.org/epi3/start/EPI_ISL/427600" TargetMode="External"/><Relationship Id="rId12678" Type="http://schemas.openxmlformats.org/officeDocument/2006/relationships/hyperlink" Target="https://www.epicov.org/epi3/start/EPI_ISL/420253" TargetMode="External"/><Relationship Id="rId1339" Type="http://schemas.openxmlformats.org/officeDocument/2006/relationships/hyperlink" Target="https://www.epicov.org/epi3/start/EPI_ISL/413015" TargetMode="External"/><Relationship Id="rId2737" Type="http://schemas.openxmlformats.org/officeDocument/2006/relationships/hyperlink" Target="https://www.epicov.org/epi3/start/EPI_ISL/417610" TargetMode="External"/><Relationship Id="rId5210" Type="http://schemas.openxmlformats.org/officeDocument/2006/relationships/hyperlink" Target="https://www.epicov.org/epi3/start/EPI_ISL/424632" TargetMode="External"/><Relationship Id="rId709" Type="http://schemas.openxmlformats.org/officeDocument/2006/relationships/hyperlink" Target="https://www.epicov.org/epi3/start/EPI_ISL/416478" TargetMode="External"/><Relationship Id="rId8780" Type="http://schemas.openxmlformats.org/officeDocument/2006/relationships/hyperlink" Target="https://www.epicov.org/epi3/start/EPI_ISL/420819" TargetMode="External"/><Relationship Id="rId9831" Type="http://schemas.openxmlformats.org/officeDocument/2006/relationships/hyperlink" Target="https://www.epicov.org/epi3/start/EPI_ISL/430623" TargetMode="External"/><Relationship Id="rId11761" Type="http://schemas.openxmlformats.org/officeDocument/2006/relationships/hyperlink" Target="https://www.epicov.org/epi3/start/EPI_ISL/421654" TargetMode="External"/><Relationship Id="rId12812" Type="http://schemas.openxmlformats.org/officeDocument/2006/relationships/hyperlink" Target="https://www.epicov.org/epi3/start/EPI_ISL/421497" TargetMode="External"/><Relationship Id="rId45" Type="http://schemas.openxmlformats.org/officeDocument/2006/relationships/hyperlink" Target="https://www.epicov.org/epi3/start/EPI_ISL/413513" TargetMode="External"/><Relationship Id="rId1820" Type="http://schemas.openxmlformats.org/officeDocument/2006/relationships/hyperlink" Target="https://www.epicov.org/epi3/start/EPI_ISL/406596" TargetMode="External"/><Relationship Id="rId7382" Type="http://schemas.openxmlformats.org/officeDocument/2006/relationships/hyperlink" Target="https://www.epicov.org/epi3/start/EPI_ISL/429855" TargetMode="External"/><Relationship Id="rId8433" Type="http://schemas.openxmlformats.org/officeDocument/2006/relationships/hyperlink" Target="https://www.epicov.org/epi3/start/EPI_ISL/429184" TargetMode="External"/><Relationship Id="rId10363" Type="http://schemas.openxmlformats.org/officeDocument/2006/relationships/hyperlink" Target="https://www.epicov.org/epi3/start/EPI_ISL/430464" TargetMode="External"/><Relationship Id="rId11414" Type="http://schemas.openxmlformats.org/officeDocument/2006/relationships/hyperlink" Target="https://www.epicov.org/epi3/start/EPI_ISL/422268" TargetMode="External"/><Relationship Id="rId3992" Type="http://schemas.openxmlformats.org/officeDocument/2006/relationships/hyperlink" Target="https://www.epicov.org/epi3/start/EPI_ISL/424283" TargetMode="External"/><Relationship Id="rId7035" Type="http://schemas.openxmlformats.org/officeDocument/2006/relationships/hyperlink" Target="https://www.epicov.org/epi3/start/EPI_ISL/427156" TargetMode="External"/><Relationship Id="rId10016" Type="http://schemas.openxmlformats.org/officeDocument/2006/relationships/hyperlink" Target="https://www.epicov.org/epi3/start/EPI_ISL/429616" TargetMode="External"/><Relationship Id="rId2594" Type="http://schemas.openxmlformats.org/officeDocument/2006/relationships/hyperlink" Target="https://www.epicov.org/epi3/start/EPI_ISL/416342" TargetMode="External"/><Relationship Id="rId3645" Type="http://schemas.openxmlformats.org/officeDocument/2006/relationships/hyperlink" Target="https://www.epicov.org/epi3/start/EPI_ISL/419411" TargetMode="External"/><Relationship Id="rId12188" Type="http://schemas.openxmlformats.org/officeDocument/2006/relationships/hyperlink" Target="https://www.epicov.org/epi3/start/EPI_ISL/420390" TargetMode="External"/><Relationship Id="rId566" Type="http://schemas.openxmlformats.org/officeDocument/2006/relationships/hyperlink" Target="https://www.epicov.org/epi3/start/EPI_ISL/415499" TargetMode="External"/><Relationship Id="rId1196" Type="http://schemas.openxmlformats.org/officeDocument/2006/relationships/hyperlink" Target="https://www.epicov.org/epi3/start/EPI_ISL/414532" TargetMode="External"/><Relationship Id="rId2247" Type="http://schemas.openxmlformats.org/officeDocument/2006/relationships/hyperlink" Target="https://www.epicov.org/epi3/start/EPI_ISL/408995" TargetMode="External"/><Relationship Id="rId219" Type="http://schemas.openxmlformats.org/officeDocument/2006/relationships/hyperlink" Target="https://www.epicov.org/epi3/start/EPI_ISL/409002" TargetMode="External"/><Relationship Id="rId6868" Type="http://schemas.openxmlformats.org/officeDocument/2006/relationships/hyperlink" Target="https://www.epicov.org/epi3/start/EPI_ISL/427418" TargetMode="External"/><Relationship Id="rId7919" Type="http://schemas.openxmlformats.org/officeDocument/2006/relationships/hyperlink" Target="https://www.epicov.org/epi3/start/EPI_ISL/426291" TargetMode="External"/><Relationship Id="rId8290" Type="http://schemas.openxmlformats.org/officeDocument/2006/relationships/hyperlink" Target="https://www.epicov.org/epi3/start/EPI_ISL/428921" TargetMode="External"/><Relationship Id="rId9341" Type="http://schemas.openxmlformats.org/officeDocument/2006/relationships/hyperlink" Target="https://www.epicov.org/epi3/start/EPI_ISL/420610" TargetMode="External"/><Relationship Id="rId11271" Type="http://schemas.openxmlformats.org/officeDocument/2006/relationships/hyperlink" Target="https://www.epicov.org/epi3/start/EPI_ISL/423533" TargetMode="External"/><Relationship Id="rId12322" Type="http://schemas.openxmlformats.org/officeDocument/2006/relationships/hyperlink" Target="https://www.epicov.org/epi3/start/EPI_ISL/420135" TargetMode="External"/><Relationship Id="rId700" Type="http://schemas.openxmlformats.org/officeDocument/2006/relationships/hyperlink" Target="https://www.epicov.org/epi3/start/EPI_ISL/415140" TargetMode="External"/><Relationship Id="rId1330" Type="http://schemas.openxmlformats.org/officeDocument/2006/relationships/hyperlink" Target="https://www.epicov.org/epi3/start/EPI_ISL/415648" TargetMode="External"/><Relationship Id="rId5951" Type="http://schemas.openxmlformats.org/officeDocument/2006/relationships/hyperlink" Target="https://www.epicov.org/epi3/start/EPI_ISL/423116" TargetMode="External"/><Relationship Id="rId4553" Type="http://schemas.openxmlformats.org/officeDocument/2006/relationships/hyperlink" Target="https://www.epicov.org/epi3/start/EPI_ISL/425391" TargetMode="External"/><Relationship Id="rId5604" Type="http://schemas.openxmlformats.org/officeDocument/2006/relationships/hyperlink" Target="https://www.epicov.org/epi3/start/EPI_ISL/423452" TargetMode="External"/><Relationship Id="rId3155" Type="http://schemas.openxmlformats.org/officeDocument/2006/relationships/hyperlink" Target="https://www.epicov.org/epi3/start/EPI_ISL/417441" TargetMode="External"/><Relationship Id="rId4206" Type="http://schemas.openxmlformats.org/officeDocument/2006/relationships/hyperlink" Target="https://www.epicov.org/epi3/start/EPI_ISL/425672" TargetMode="External"/><Relationship Id="rId7776" Type="http://schemas.openxmlformats.org/officeDocument/2006/relationships/hyperlink" Target="https://www.epicov.org/epi3/start/EPI_ISL/425217" TargetMode="External"/><Relationship Id="rId8827" Type="http://schemas.openxmlformats.org/officeDocument/2006/relationships/hyperlink" Target="https://www.epicov.org/epi3/start/EPI_ISL/429223" TargetMode="External"/><Relationship Id="rId6378" Type="http://schemas.openxmlformats.org/officeDocument/2006/relationships/hyperlink" Target="https://www.epicov.org/epi3/start/EPI_ISL/427364" TargetMode="External"/><Relationship Id="rId7429" Type="http://schemas.openxmlformats.org/officeDocument/2006/relationships/hyperlink" Target="https://www.epicov.org/epi3/start/EPI_ISL/425169" TargetMode="External"/><Relationship Id="rId10757" Type="http://schemas.openxmlformats.org/officeDocument/2006/relationships/hyperlink" Target="https://www.epicov.org/epi3/start/EPI_ISL/422606" TargetMode="External"/><Relationship Id="rId11808" Type="http://schemas.openxmlformats.org/officeDocument/2006/relationships/hyperlink" Target="https://www.epicov.org/epi3/start/EPI_ISL/420342" TargetMode="External"/><Relationship Id="rId210" Type="http://schemas.openxmlformats.org/officeDocument/2006/relationships/hyperlink" Target="https://www.epicov.org/epi3/start/EPI_ISL/413492" TargetMode="External"/><Relationship Id="rId2988" Type="http://schemas.openxmlformats.org/officeDocument/2006/relationships/hyperlink" Target="https://www.epicov.org/epi3/start/EPI_ISL/418666" TargetMode="External"/><Relationship Id="rId7910" Type="http://schemas.openxmlformats.org/officeDocument/2006/relationships/hyperlink" Target="https://www.epicov.org/epi3/start/EPI_ISL/427587" TargetMode="External"/><Relationship Id="rId5461" Type="http://schemas.openxmlformats.org/officeDocument/2006/relationships/hyperlink" Target="https://www.epicov.org/epi3/start/EPI_ISL/423505" TargetMode="External"/><Relationship Id="rId6512" Type="http://schemas.openxmlformats.org/officeDocument/2006/relationships/hyperlink" Target="https://www.epicov.org/epi3/start/EPI_ISL/427379" TargetMode="External"/><Relationship Id="rId4063" Type="http://schemas.openxmlformats.org/officeDocument/2006/relationships/hyperlink" Target="https://www.epicov.org/epi3/start/EPI_ISL/426870" TargetMode="External"/><Relationship Id="rId5114" Type="http://schemas.openxmlformats.org/officeDocument/2006/relationships/hyperlink" Target="https://www.epicov.org/epi3/start/EPI_ISL/423388" TargetMode="External"/><Relationship Id="rId8684" Type="http://schemas.openxmlformats.org/officeDocument/2006/relationships/hyperlink" Target="https://www.epicov.org/epi3/start/EPI_ISL/429232" TargetMode="External"/><Relationship Id="rId9735" Type="http://schemas.openxmlformats.org/officeDocument/2006/relationships/hyperlink" Target="https://www.epicov.org/epi3/start/EPI_ISL/429651" TargetMode="External"/><Relationship Id="rId11665" Type="http://schemas.openxmlformats.org/officeDocument/2006/relationships/hyperlink" Target="https://www.epicov.org/epi3/start/EPI_ISL/423695" TargetMode="External"/><Relationship Id="rId1724" Type="http://schemas.openxmlformats.org/officeDocument/2006/relationships/hyperlink" Target="https://www.epicov.org/epi3/start/EPI_ISL/418503" TargetMode="External"/><Relationship Id="rId7286" Type="http://schemas.openxmlformats.org/officeDocument/2006/relationships/hyperlink" Target="https://www.epicov.org/epi3/start/EPI_ISL/427220" TargetMode="External"/><Relationship Id="rId8337" Type="http://schemas.openxmlformats.org/officeDocument/2006/relationships/hyperlink" Target="https://www.epicov.org/epi3/start/EPI_ISL/429134" TargetMode="External"/><Relationship Id="rId10267" Type="http://schemas.openxmlformats.org/officeDocument/2006/relationships/hyperlink" Target="https://www.epicov.org/epi3/start/EPI_ISL/420972" TargetMode="External"/><Relationship Id="rId11318" Type="http://schemas.openxmlformats.org/officeDocument/2006/relationships/hyperlink" Target="https://www.epicov.org/epi3/start/EPI_ISL/422229" TargetMode="External"/><Relationship Id="rId12716" Type="http://schemas.openxmlformats.org/officeDocument/2006/relationships/hyperlink" Target="https://www.epicov.org/epi3/start/EPI_ISL/422898" TargetMode="External"/><Relationship Id="rId3896" Type="http://schemas.openxmlformats.org/officeDocument/2006/relationships/hyperlink" Target="https://www.epicov.org/epi3/start/EPI_ISL/425585" TargetMode="External"/><Relationship Id="rId2498" Type="http://schemas.openxmlformats.org/officeDocument/2006/relationships/hyperlink" Target="https://www.epicov.org/epi3/start/EPI_ISL/417516" TargetMode="External"/><Relationship Id="rId3549" Type="http://schemas.openxmlformats.org/officeDocument/2006/relationships/hyperlink" Target="https://www.epicov.org/epi3/start/EPI_ISL/419452" TargetMode="External"/><Relationship Id="rId4947" Type="http://schemas.openxmlformats.org/officeDocument/2006/relationships/hyperlink" Target="https://www.epicov.org/epi3/start/EPI_ISL/424119" TargetMode="External"/><Relationship Id="rId7420" Type="http://schemas.openxmlformats.org/officeDocument/2006/relationships/hyperlink" Target="https://www.epicov.org/epi3/start/EPI_ISL/430811" TargetMode="External"/><Relationship Id="rId6022" Type="http://schemas.openxmlformats.org/officeDocument/2006/relationships/hyperlink" Target="https://www.epicov.org/epi3/start/EPI_ISL/425934" TargetMode="External"/><Relationship Id="rId10401" Type="http://schemas.openxmlformats.org/officeDocument/2006/relationships/hyperlink" Target="https://www.epicov.org/epi3/start/EPI_ISL/429416" TargetMode="External"/><Relationship Id="rId8194" Type="http://schemas.openxmlformats.org/officeDocument/2006/relationships/hyperlink" Target="https://www.epicov.org/epi3/start/EPI_ISL/427615" TargetMode="External"/><Relationship Id="rId9592" Type="http://schemas.openxmlformats.org/officeDocument/2006/relationships/hyperlink" Target="https://www.epicov.org/epi3/start/EPI_ISL/429588" TargetMode="External"/><Relationship Id="rId12573" Type="http://schemas.openxmlformats.org/officeDocument/2006/relationships/hyperlink" Target="https://www.epicov.org/epi3/start/EPI_ISL/422833" TargetMode="External"/><Relationship Id="rId951" Type="http://schemas.openxmlformats.org/officeDocument/2006/relationships/hyperlink" Target="https://www.epicov.org/epi3/start/EPI_ISL/416510" TargetMode="External"/><Relationship Id="rId1581" Type="http://schemas.openxmlformats.org/officeDocument/2006/relationships/hyperlink" Target="https://www.epicov.org/epi3/start/EPI_ISL/419782" TargetMode="External"/><Relationship Id="rId2632" Type="http://schemas.openxmlformats.org/officeDocument/2006/relationships/hyperlink" Target="https://www.epicov.org/epi3/start/EPI_ISL/417696" TargetMode="External"/><Relationship Id="rId9245" Type="http://schemas.openxmlformats.org/officeDocument/2006/relationships/hyperlink" Target="https://www.epicov.org/epi3/start/EPI_ISL/430029" TargetMode="External"/><Relationship Id="rId11175" Type="http://schemas.openxmlformats.org/officeDocument/2006/relationships/hyperlink" Target="https://www.epicov.org/epi3/start/EPI_ISL/424969" TargetMode="External"/><Relationship Id="rId12226" Type="http://schemas.openxmlformats.org/officeDocument/2006/relationships/hyperlink" Target="https://www.epicov.org/epi3/start/EPI_ISL/421422" TargetMode="External"/><Relationship Id="rId604" Type="http://schemas.openxmlformats.org/officeDocument/2006/relationships/hyperlink" Target="https://www.epicov.org/epi3/start/EPI_ISL/416747" TargetMode="External"/><Relationship Id="rId1234" Type="http://schemas.openxmlformats.org/officeDocument/2006/relationships/hyperlink" Target="https://www.epicov.org/epi3/start/EPI_ISL/415517" TargetMode="External"/><Relationship Id="rId5855" Type="http://schemas.openxmlformats.org/officeDocument/2006/relationships/hyperlink" Target="https://www.epicov.org/epi3/start/EPI_ISL/425732" TargetMode="External"/><Relationship Id="rId6906" Type="http://schemas.openxmlformats.org/officeDocument/2006/relationships/hyperlink" Target="https://www.epicov.org/epi3/start/EPI_ISL/427186" TargetMode="External"/><Relationship Id="rId4457" Type="http://schemas.openxmlformats.org/officeDocument/2006/relationships/hyperlink" Target="https://www.epicov.org/epi3/start/EPI_ISL/424336" TargetMode="External"/><Relationship Id="rId5508" Type="http://schemas.openxmlformats.org/officeDocument/2006/relationships/hyperlink" Target="https://www.epicov.org/epi3/start/EPI_ISL/422186" TargetMode="External"/><Relationship Id="rId3059" Type="http://schemas.openxmlformats.org/officeDocument/2006/relationships/hyperlink" Target="https://www.epicov.org/epi3/start/EPI_ISL/419924" TargetMode="External"/><Relationship Id="rId1091" Type="http://schemas.openxmlformats.org/officeDocument/2006/relationships/hyperlink" Target="https://www.epicov.org/epi3/start/EPI_ISL/414497" TargetMode="External"/><Relationship Id="rId3540" Type="http://schemas.openxmlformats.org/officeDocument/2006/relationships/hyperlink" Target="https://www.epicov.org/epi3/start/EPI_ISL/419465" TargetMode="External"/><Relationship Id="rId12083" Type="http://schemas.openxmlformats.org/officeDocument/2006/relationships/hyperlink" Target="https://www.epicov.org/epi3/start/EPI_ISL/421797" TargetMode="External"/><Relationship Id="rId114" Type="http://schemas.openxmlformats.org/officeDocument/2006/relationships/hyperlink" Target="https://www.epicov.org/epi3/start/EPI_ISL/413649" TargetMode="External"/><Relationship Id="rId461" Type="http://schemas.openxmlformats.org/officeDocument/2006/relationships/hyperlink" Target="https://www.epicov.org/epi3/start/EPI_ISL/416657" TargetMode="External"/><Relationship Id="rId2142" Type="http://schemas.openxmlformats.org/officeDocument/2006/relationships/hyperlink" Target="https://www.epicov.org/epi3/start/EPI_ISL/417016" TargetMode="External"/><Relationship Id="rId6763" Type="http://schemas.openxmlformats.org/officeDocument/2006/relationships/hyperlink" Target="https://www.epicov.org/epi3/start/EPI_ISL/428724" TargetMode="External"/><Relationship Id="rId7814" Type="http://schemas.openxmlformats.org/officeDocument/2006/relationships/hyperlink" Target="https://www.epicov.org/epi3/start/EPI_ISL/425237" TargetMode="External"/><Relationship Id="rId5365" Type="http://schemas.openxmlformats.org/officeDocument/2006/relationships/hyperlink" Target="https://www.epicov.org/epi3/start/EPI_ISL/424662" TargetMode="External"/><Relationship Id="rId6416" Type="http://schemas.openxmlformats.org/officeDocument/2006/relationships/hyperlink" Target="https://www.epicov.org/epi3/start/EPI_ISL/426002" TargetMode="External"/><Relationship Id="rId9986" Type="http://schemas.openxmlformats.org/officeDocument/2006/relationships/hyperlink" Target="https://www.epicov.org/epi3/start/EPI_ISL/427023" TargetMode="External"/><Relationship Id="rId5018" Type="http://schemas.openxmlformats.org/officeDocument/2006/relationships/hyperlink" Target="https://www.epicov.org/epi3/start/EPI_ISL/425492" TargetMode="External"/><Relationship Id="rId8588" Type="http://schemas.openxmlformats.org/officeDocument/2006/relationships/hyperlink" Target="https://www.epicov.org/epi3/start/EPI_ISL/430098" TargetMode="External"/><Relationship Id="rId9639" Type="http://schemas.openxmlformats.org/officeDocument/2006/relationships/hyperlink" Target="https://www.epicov.org/epi3/start/EPI_ISL/428235" TargetMode="External"/><Relationship Id="rId1628" Type="http://schemas.openxmlformats.org/officeDocument/2006/relationships/hyperlink" Target="https://www.epicov.org/epi3/start/EPI_ISL/419705" TargetMode="External"/><Relationship Id="rId1975" Type="http://schemas.openxmlformats.org/officeDocument/2006/relationships/hyperlink" Target="https://www.epicov.org/epi3/start/EPI_ISL/418269" TargetMode="External"/><Relationship Id="rId11569" Type="http://schemas.openxmlformats.org/officeDocument/2006/relationships/hyperlink" Target="https://www.epicov.org/epi3/start/EPI_ISL/424986" TargetMode="External"/><Relationship Id="rId3050" Type="http://schemas.openxmlformats.org/officeDocument/2006/relationships/hyperlink" Target="https://www.epicov.org/epi3/start/EPI_ISL/419904" TargetMode="External"/><Relationship Id="rId4101" Type="http://schemas.openxmlformats.org/officeDocument/2006/relationships/hyperlink" Target="https://www.epicov.org/epi3/start/EPI_ISL/426842" TargetMode="External"/><Relationship Id="rId7671" Type="http://schemas.openxmlformats.org/officeDocument/2006/relationships/hyperlink" Target="https://www.epicov.org/epi3/start/EPI_ISL/426459" TargetMode="External"/><Relationship Id="rId8722" Type="http://schemas.openxmlformats.org/officeDocument/2006/relationships/hyperlink" Target="https://www.epicov.org/epi3/start/EPI_ISL/430280" TargetMode="External"/><Relationship Id="rId10652" Type="http://schemas.openxmlformats.org/officeDocument/2006/relationships/hyperlink" Target="https://www.epicov.org/epi3/start/EPI_ISL/422539" TargetMode="External"/><Relationship Id="rId11703" Type="http://schemas.openxmlformats.org/officeDocument/2006/relationships/hyperlink" Target="https://www.epicov.org/epi3/start/EPI_ISL/421634" TargetMode="External"/><Relationship Id="rId6273" Type="http://schemas.openxmlformats.org/officeDocument/2006/relationships/hyperlink" Target="https://www.epicov.org/epi3/start/EPI_ISL/424573" TargetMode="External"/><Relationship Id="rId7324" Type="http://schemas.openxmlformats.org/officeDocument/2006/relationships/hyperlink" Target="https://www.epicov.org/epi3/start/EPI_ISL/430899" TargetMode="External"/><Relationship Id="rId10305" Type="http://schemas.openxmlformats.org/officeDocument/2006/relationships/hyperlink" Target="https://www.epicov.org/epi3/start/EPI_ISL/420929" TargetMode="External"/><Relationship Id="rId2883" Type="http://schemas.openxmlformats.org/officeDocument/2006/relationships/hyperlink" Target="https://www.epicov.org/epi3/start/EPI_ISL/419956" TargetMode="External"/><Relationship Id="rId3934" Type="http://schemas.openxmlformats.org/officeDocument/2006/relationships/hyperlink" Target="https://www.epicov.org/epi3/start/EPI_ISL/425570" TargetMode="External"/><Relationship Id="rId9496" Type="http://schemas.openxmlformats.org/officeDocument/2006/relationships/hyperlink" Target="https://www.epicov.org/epi3/start/EPI_ISL/430527" TargetMode="External"/><Relationship Id="rId12477" Type="http://schemas.openxmlformats.org/officeDocument/2006/relationships/hyperlink" Target="https://www.epicov.org/epi3/start/EPI_ISL/421371" TargetMode="External"/><Relationship Id="rId855" Type="http://schemas.openxmlformats.org/officeDocument/2006/relationships/hyperlink" Target="https://www.epicov.org/epi3/start/EPI_ISL/416433" TargetMode="External"/><Relationship Id="rId1485" Type="http://schemas.openxmlformats.org/officeDocument/2006/relationships/hyperlink" Target="https://www.epicov.org/epi3/start/EPI_ISL/419715" TargetMode="External"/><Relationship Id="rId2536" Type="http://schemas.openxmlformats.org/officeDocument/2006/relationships/hyperlink" Target="https://www.epicov.org/epi3/start/EPI_ISL/416339" TargetMode="External"/><Relationship Id="rId8098" Type="http://schemas.openxmlformats.org/officeDocument/2006/relationships/hyperlink" Target="https://www.epicov.org/epi3/start/EPI_ISL/426399" TargetMode="External"/><Relationship Id="rId9149" Type="http://schemas.openxmlformats.org/officeDocument/2006/relationships/hyperlink" Target="https://www.epicov.org/epi3/start/EPI_ISL/420691" TargetMode="External"/><Relationship Id="rId11079" Type="http://schemas.openxmlformats.org/officeDocument/2006/relationships/hyperlink" Target="https://www.epicov.org/epi3/start/EPI_ISL/421296" TargetMode="External"/><Relationship Id="rId508" Type="http://schemas.openxmlformats.org/officeDocument/2006/relationships/hyperlink" Target="https://www.epicov.org/epi3/start/EPI_ISL/417993" TargetMode="External"/><Relationship Id="rId1138" Type="http://schemas.openxmlformats.org/officeDocument/2006/relationships/hyperlink" Target="https://www.epicov.org/epi3/start/EPI_ISL/414545" TargetMode="External"/><Relationship Id="rId5759" Type="http://schemas.openxmlformats.org/officeDocument/2006/relationships/hyperlink" Target="https://www.epicov.org/epi3/start/EPI_ISL/423158" TargetMode="External"/><Relationship Id="rId9630" Type="http://schemas.openxmlformats.org/officeDocument/2006/relationships/hyperlink" Target="https://www.epicov.org/epi3/start/EPI_ISL/429562" TargetMode="External"/><Relationship Id="rId7181" Type="http://schemas.openxmlformats.org/officeDocument/2006/relationships/hyperlink" Target="https://www.epicov.org/epi3/start/EPI_ISL/430703" TargetMode="External"/><Relationship Id="rId8232" Type="http://schemas.openxmlformats.org/officeDocument/2006/relationships/hyperlink" Target="https://www.epicov.org/epi3/start/EPI_ISL/427687" TargetMode="External"/><Relationship Id="rId11560" Type="http://schemas.openxmlformats.org/officeDocument/2006/relationships/hyperlink" Target="https://www.epicov.org/epi3/start/EPI_ISL/424989" TargetMode="External"/><Relationship Id="rId12611" Type="http://schemas.openxmlformats.org/officeDocument/2006/relationships/hyperlink" Target="https://www.epicov.org/epi3/start/EPI_ISL/422857" TargetMode="External"/><Relationship Id="rId10162" Type="http://schemas.openxmlformats.org/officeDocument/2006/relationships/hyperlink" Target="https://www.epicov.org/epi3/start/EPI_ISL/420948" TargetMode="External"/><Relationship Id="rId11213" Type="http://schemas.openxmlformats.org/officeDocument/2006/relationships/hyperlink" Target="https://www.epicov.org/epi3/start/EPI_ISL/423623" TargetMode="External"/><Relationship Id="rId3791" Type="http://schemas.openxmlformats.org/officeDocument/2006/relationships/hyperlink" Target="https://www.epicov.org/epi3/start/EPI_ISL/419260" TargetMode="External"/><Relationship Id="rId4842" Type="http://schemas.openxmlformats.org/officeDocument/2006/relationships/hyperlink" Target="https://www.epicov.org/epi3/start/EPI_ISL/425441" TargetMode="External"/><Relationship Id="rId2393" Type="http://schemas.openxmlformats.org/officeDocument/2006/relationships/hyperlink" Target="https://www.epicov.org/epi3/start/EPI_ISL/417585" TargetMode="External"/><Relationship Id="rId3444" Type="http://schemas.openxmlformats.org/officeDocument/2006/relationships/hyperlink" Target="https://www.epicov.org/epi3/start/EPI_ISL/418025" TargetMode="External"/><Relationship Id="rId365" Type="http://schemas.openxmlformats.org/officeDocument/2006/relationships/hyperlink" Target="https://www.epicov.org/epi3/start/EPI_ISL/417941" TargetMode="External"/><Relationship Id="rId2046" Type="http://schemas.openxmlformats.org/officeDocument/2006/relationships/hyperlink" Target="https://www.epicov.org/epi3/start/EPI_ISL/418218" TargetMode="External"/><Relationship Id="rId6667" Type="http://schemas.openxmlformats.org/officeDocument/2006/relationships/hyperlink" Target="https://www.epicov.org/epi3/start/EPI_ISL/427480" TargetMode="External"/><Relationship Id="rId7718" Type="http://schemas.openxmlformats.org/officeDocument/2006/relationships/hyperlink" Target="https://www.epicov.org/epi3/start/EPI_ISL/425299" TargetMode="External"/><Relationship Id="rId5269" Type="http://schemas.openxmlformats.org/officeDocument/2006/relationships/hyperlink" Target="https://www.epicov.org/epi3/start/EPI_ISL/424650" TargetMode="External"/><Relationship Id="rId9140" Type="http://schemas.openxmlformats.org/officeDocument/2006/relationships/hyperlink" Target="https://www.epicov.org/epi3/start/EPI_ISL/421984" TargetMode="External"/><Relationship Id="rId11070" Type="http://schemas.openxmlformats.org/officeDocument/2006/relationships/hyperlink" Target="https://www.epicov.org/epi3/start/EPI_ISL/421286" TargetMode="External"/><Relationship Id="rId12121" Type="http://schemas.openxmlformats.org/officeDocument/2006/relationships/hyperlink" Target="https://www.epicov.org/epi3/start/EPI_ISL/420487" TargetMode="External"/><Relationship Id="rId1879" Type="http://schemas.openxmlformats.org/officeDocument/2006/relationships/hyperlink" Target="https://www.epicov.org/epi3/start/EPI_ISL/418234" TargetMode="External"/><Relationship Id="rId5750" Type="http://schemas.openxmlformats.org/officeDocument/2006/relationships/hyperlink" Target="https://www.epicov.org/epi3/start/EPI_ISL/424493" TargetMode="External"/><Relationship Id="rId6801" Type="http://schemas.openxmlformats.org/officeDocument/2006/relationships/hyperlink" Target="https://www.epicov.org/epi3/start/EPI_ISL/428764" TargetMode="External"/><Relationship Id="rId4005" Type="http://schemas.openxmlformats.org/officeDocument/2006/relationships/hyperlink" Target="https://www.epicov.org/epi3/start/EPI_ISL/426822" TargetMode="External"/><Relationship Id="rId4352" Type="http://schemas.openxmlformats.org/officeDocument/2006/relationships/hyperlink" Target="https://www.epicov.org/epi3/start/EPI_ISL/426914" TargetMode="External"/><Relationship Id="rId5403" Type="http://schemas.openxmlformats.org/officeDocument/2006/relationships/hyperlink" Target="https://www.epicov.org/epi3/start/EPI_ISL/422029" TargetMode="External"/><Relationship Id="rId8973" Type="http://schemas.openxmlformats.org/officeDocument/2006/relationships/hyperlink" Target="https://www.epicov.org/epi3/start/EPI_ISL/420599" TargetMode="External"/><Relationship Id="rId11954" Type="http://schemas.openxmlformats.org/officeDocument/2006/relationships/hyperlink" Target="https://www.epicov.org/epi3/start/EPI_ISL/421593" TargetMode="External"/><Relationship Id="rId7575" Type="http://schemas.openxmlformats.org/officeDocument/2006/relationships/hyperlink" Target="https://www.epicov.org/epi3/start/EPI_ISL/425123" TargetMode="External"/><Relationship Id="rId8626" Type="http://schemas.openxmlformats.org/officeDocument/2006/relationships/hyperlink" Target="https://www.epicov.org/epi3/start/EPI_ISL/430072" TargetMode="External"/><Relationship Id="rId10556" Type="http://schemas.openxmlformats.org/officeDocument/2006/relationships/hyperlink" Target="https://www.epicov.org/epi3/start/EPI_ISL/423823" TargetMode="External"/><Relationship Id="rId11607" Type="http://schemas.openxmlformats.org/officeDocument/2006/relationships/hyperlink" Target="https://www.epicov.org/epi3/start/EPI_ISL/422353" TargetMode="External"/><Relationship Id="rId6177" Type="http://schemas.openxmlformats.org/officeDocument/2006/relationships/hyperlink" Target="https://www.epicov.org/epi3/start/EPI_ISL/425853" TargetMode="External"/><Relationship Id="rId7228" Type="http://schemas.openxmlformats.org/officeDocument/2006/relationships/hyperlink" Target="https://www.epicov.org/epi3/start/EPI_ISL/430888" TargetMode="External"/><Relationship Id="rId10209" Type="http://schemas.openxmlformats.org/officeDocument/2006/relationships/hyperlink" Target="https://www.epicov.org/epi3/start/EPI_ISL/420956" TargetMode="External"/><Relationship Id="rId2787" Type="http://schemas.openxmlformats.org/officeDocument/2006/relationships/hyperlink" Target="https://www.epicov.org/epi3/start/EPI_ISL/417631" TargetMode="External"/><Relationship Id="rId3838" Type="http://schemas.openxmlformats.org/officeDocument/2006/relationships/hyperlink" Target="https://www.epicov.org/epi3/start/EPI_ISL/426909" TargetMode="External"/><Relationship Id="rId759" Type="http://schemas.openxmlformats.org/officeDocument/2006/relationships/hyperlink" Target="https://www.epicov.org/epi3/start/EPI_ISL/415151" TargetMode="External"/><Relationship Id="rId1389" Type="http://schemas.openxmlformats.org/officeDocument/2006/relationships/hyperlink" Target="https://www.epicov.org/epi3/start/EPI_ISL/417142" TargetMode="External"/><Relationship Id="rId5260" Type="http://schemas.openxmlformats.org/officeDocument/2006/relationships/hyperlink" Target="https://www.epicov.org/epi3/start/EPI_ISL/423323" TargetMode="External"/><Relationship Id="rId6311" Type="http://schemas.openxmlformats.org/officeDocument/2006/relationships/hyperlink" Target="https://www.epicov.org/epi3/start/EPI_ISL/424559" TargetMode="External"/><Relationship Id="rId8483" Type="http://schemas.openxmlformats.org/officeDocument/2006/relationships/hyperlink" Target="https://www.epicov.org/epi3/start/EPI_ISL/420709" TargetMode="External"/><Relationship Id="rId9881" Type="http://schemas.openxmlformats.org/officeDocument/2006/relationships/hyperlink" Target="https://www.epicov.org/epi3/start/EPI_ISL/428365" TargetMode="External"/><Relationship Id="rId95" Type="http://schemas.openxmlformats.org/officeDocument/2006/relationships/hyperlink" Target="https://www.epicov.org/epi3/start/EPI_ISL/414934" TargetMode="External"/><Relationship Id="rId1870" Type="http://schemas.openxmlformats.org/officeDocument/2006/relationships/hyperlink" Target="https://www.epicov.org/epi3/start/EPI_ISL/419807" TargetMode="External"/><Relationship Id="rId2921" Type="http://schemas.openxmlformats.org/officeDocument/2006/relationships/hyperlink" Target="https://www.epicov.org/epi3/start/EPI_ISL/419972" TargetMode="External"/><Relationship Id="rId7085" Type="http://schemas.openxmlformats.org/officeDocument/2006/relationships/hyperlink" Target="https://www.epicov.org/epi3/start/EPI_ISL/427140" TargetMode="External"/><Relationship Id="rId8136" Type="http://schemas.openxmlformats.org/officeDocument/2006/relationships/hyperlink" Target="https://www.epicov.org/epi3/start/EPI_ISL/428960" TargetMode="External"/><Relationship Id="rId9534" Type="http://schemas.openxmlformats.org/officeDocument/2006/relationships/hyperlink" Target="https://www.epicov.org/epi3/start/EPI_ISL/429520" TargetMode="External"/><Relationship Id="rId11464" Type="http://schemas.openxmlformats.org/officeDocument/2006/relationships/hyperlink" Target="https://www.epicov.org/epi3/start/EPI_ISL/422408" TargetMode="External"/><Relationship Id="rId12515" Type="http://schemas.openxmlformats.org/officeDocument/2006/relationships/hyperlink" Target="https://www.epicov.org/epi3/start/EPI_ISL/421390" TargetMode="External"/><Relationship Id="rId1523" Type="http://schemas.openxmlformats.org/officeDocument/2006/relationships/hyperlink" Target="https://www.epicov.org/epi3/start/EPI_ISL/419739" TargetMode="External"/><Relationship Id="rId10066" Type="http://schemas.openxmlformats.org/officeDocument/2006/relationships/hyperlink" Target="https://www.epicov.org/epi3/start/EPI_ISL/430369" TargetMode="External"/><Relationship Id="rId11117" Type="http://schemas.openxmlformats.org/officeDocument/2006/relationships/hyperlink" Target="https://www.epicov.org/epi3/start/EPI_ISL/423620" TargetMode="External"/><Relationship Id="rId3695" Type="http://schemas.openxmlformats.org/officeDocument/2006/relationships/hyperlink" Target="https://www.epicov.org/epi3/start/EPI_ISL/418087" TargetMode="External"/><Relationship Id="rId4746" Type="http://schemas.openxmlformats.org/officeDocument/2006/relationships/hyperlink" Target="https://www.epicov.org/epi3/start/EPI_ISL/426684" TargetMode="External"/><Relationship Id="rId2297" Type="http://schemas.openxmlformats.org/officeDocument/2006/relationships/hyperlink" Target="https://www.epicov.org/epi3/start/EPI_ISL/419658" TargetMode="External"/><Relationship Id="rId3348" Type="http://schemas.openxmlformats.org/officeDocument/2006/relationships/hyperlink" Target="https://www.epicov.org/epi3/start/EPI_ISL/420008" TargetMode="External"/><Relationship Id="rId7969" Type="http://schemas.openxmlformats.org/officeDocument/2006/relationships/hyperlink" Target="https://www.epicov.org/epi3/start/EPI_ISL/428823" TargetMode="External"/><Relationship Id="rId10200" Type="http://schemas.openxmlformats.org/officeDocument/2006/relationships/hyperlink" Target="https://www.epicov.org/epi3/start/EPI_ISL/420961" TargetMode="External"/><Relationship Id="rId269" Type="http://schemas.openxmlformats.org/officeDocument/2006/relationships/hyperlink" Target="https://www.epicov.org/epi3/start/EPI_ISL/413931" TargetMode="External"/><Relationship Id="rId9391" Type="http://schemas.openxmlformats.org/officeDocument/2006/relationships/hyperlink" Target="https://www.epicov.org/epi3/start/EPI_ISL/421963" TargetMode="External"/><Relationship Id="rId1380" Type="http://schemas.openxmlformats.org/officeDocument/2006/relationships/hyperlink" Target="https://www.epicov.org/epi3/start/EPI_ISL/415614" TargetMode="External"/><Relationship Id="rId9044" Type="http://schemas.openxmlformats.org/officeDocument/2006/relationships/hyperlink" Target="https://www.epicov.org/epi3/start/EPI_ISL/420524" TargetMode="External"/><Relationship Id="rId12372" Type="http://schemas.openxmlformats.org/officeDocument/2006/relationships/hyperlink" Target="https://www.epicov.org/epi3/start/EPI_ISL/422778" TargetMode="External"/><Relationship Id="rId403" Type="http://schemas.openxmlformats.org/officeDocument/2006/relationships/hyperlink" Target="https://www.epicov.org/epi3/start/EPI_ISL/416632" TargetMode="External"/><Relationship Id="rId750" Type="http://schemas.openxmlformats.org/officeDocument/2006/relationships/hyperlink" Target="https://www.epicov.org/epi3/start/EPI_ISL/416491" TargetMode="External"/><Relationship Id="rId1033" Type="http://schemas.openxmlformats.org/officeDocument/2006/relationships/hyperlink" Target="https://www.epicov.org/epi3/start/EPI_ISL/417802" TargetMode="External"/><Relationship Id="rId2431" Type="http://schemas.openxmlformats.org/officeDocument/2006/relationships/hyperlink" Target="https://www.epicov.org/epi3/start/EPI_ISL/418805" TargetMode="External"/><Relationship Id="rId12025" Type="http://schemas.openxmlformats.org/officeDocument/2006/relationships/hyperlink" Target="https://www.epicov.org/epi3/start/EPI_ISL/421744" TargetMode="External"/><Relationship Id="rId5654" Type="http://schemas.openxmlformats.org/officeDocument/2006/relationships/hyperlink" Target="https://www.epicov.org/epi3/start/EPI_ISL/423470" TargetMode="External"/><Relationship Id="rId6705" Type="http://schemas.openxmlformats.org/officeDocument/2006/relationships/hyperlink" Target="https://www.epicov.org/epi3/start/EPI_ISL/427459" TargetMode="External"/><Relationship Id="rId4256" Type="http://schemas.openxmlformats.org/officeDocument/2006/relationships/hyperlink" Target="https://www.epicov.org/epi3/start/EPI_ISL/423031" TargetMode="External"/><Relationship Id="rId5307" Type="http://schemas.openxmlformats.org/officeDocument/2006/relationships/hyperlink" Target="https://www.epicov.org/epi3/start/EPI_ISL/425969" TargetMode="External"/><Relationship Id="rId8877" Type="http://schemas.openxmlformats.org/officeDocument/2006/relationships/hyperlink" Target="https://www.epicov.org/epi3/start/EPI_ISL/430199" TargetMode="External"/><Relationship Id="rId9928" Type="http://schemas.openxmlformats.org/officeDocument/2006/relationships/hyperlink" Target="https://www.epicov.org/epi3/start/EPI_ISL/430659" TargetMode="External"/><Relationship Id="rId1917" Type="http://schemas.openxmlformats.org/officeDocument/2006/relationships/hyperlink" Target="https://www.epicov.org/epi3/start/EPI_ISL/419582" TargetMode="External"/><Relationship Id="rId7479" Type="http://schemas.openxmlformats.org/officeDocument/2006/relationships/hyperlink" Target="https://www.epicov.org/epi3/start/EPI_ISL/425196" TargetMode="External"/><Relationship Id="rId11858" Type="http://schemas.openxmlformats.org/officeDocument/2006/relationships/hyperlink" Target="https://www.epicov.org/epi3/start/EPI_ISL/420358" TargetMode="External"/><Relationship Id="rId260" Type="http://schemas.openxmlformats.org/officeDocument/2006/relationships/hyperlink" Target="https://www.epicov.org/epi3/start/EPI_ISL/412419" TargetMode="External"/><Relationship Id="rId7960" Type="http://schemas.openxmlformats.org/officeDocument/2006/relationships/hyperlink" Target="https://www.epicov.org/epi3/start/EPI_ISL/428854" TargetMode="External"/><Relationship Id="rId10941" Type="http://schemas.openxmlformats.org/officeDocument/2006/relationships/hyperlink" Target="https://www.epicov.org/epi3/start/EPI_ISL/422657" TargetMode="External"/><Relationship Id="rId5164" Type="http://schemas.openxmlformats.org/officeDocument/2006/relationships/hyperlink" Target="https://www.epicov.org/epi3/start/EPI_ISL/423399" TargetMode="External"/><Relationship Id="rId6215" Type="http://schemas.openxmlformats.org/officeDocument/2006/relationships/hyperlink" Target="https://www.epicov.org/epi3/start/EPI_ISL/424550" TargetMode="External"/><Relationship Id="rId6562" Type="http://schemas.openxmlformats.org/officeDocument/2006/relationships/hyperlink" Target="https://www.epicov.org/epi3/start/EPI_ISL/430901" TargetMode="External"/><Relationship Id="rId7613" Type="http://schemas.openxmlformats.org/officeDocument/2006/relationships/hyperlink" Target="https://www.epicov.org/epi3/start/EPI_ISL/425148" TargetMode="External"/><Relationship Id="rId9785" Type="http://schemas.openxmlformats.org/officeDocument/2006/relationships/hyperlink" Target="https://www.epicov.org/epi3/start/EPI_ISL/427007" TargetMode="External"/><Relationship Id="rId12766" Type="http://schemas.openxmlformats.org/officeDocument/2006/relationships/hyperlink" Target="https://www.epicov.org/epi3/start/EPI_ISL/420147" TargetMode="External"/><Relationship Id="rId1774" Type="http://schemas.openxmlformats.org/officeDocument/2006/relationships/hyperlink" Target="https://www.epicov.org/epi3/start/EPI_ISL/419882" TargetMode="External"/><Relationship Id="rId2825" Type="http://schemas.openxmlformats.org/officeDocument/2006/relationships/hyperlink" Target="https://www.epicov.org/epi3/start/EPI_ISL/417379" TargetMode="External"/><Relationship Id="rId8387" Type="http://schemas.openxmlformats.org/officeDocument/2006/relationships/hyperlink" Target="https://www.epicov.org/epi3/start/EPI_ISL/430103" TargetMode="External"/><Relationship Id="rId9438" Type="http://schemas.openxmlformats.org/officeDocument/2006/relationships/hyperlink" Target="https://www.epicov.org/epi3/start/EPI_ISL/428268" TargetMode="External"/><Relationship Id="rId11368" Type="http://schemas.openxmlformats.org/officeDocument/2006/relationships/hyperlink" Target="https://www.epicov.org/epi3/start/EPI_ISL/423585" TargetMode="External"/><Relationship Id="rId12419" Type="http://schemas.openxmlformats.org/officeDocument/2006/relationships/hyperlink" Target="https://www.epicov.org/epi3/start/EPI_ISL/422689" TargetMode="External"/><Relationship Id="rId1427" Type="http://schemas.openxmlformats.org/officeDocument/2006/relationships/hyperlink" Target="https://www.epicov.org/epi3/start/EPI_ISL/417160" TargetMode="External"/><Relationship Id="rId4997" Type="http://schemas.openxmlformats.org/officeDocument/2006/relationships/hyperlink" Target="https://www.epicov.org/epi3/start/EPI_ISL/424174" TargetMode="External"/><Relationship Id="rId3599" Type="http://schemas.openxmlformats.org/officeDocument/2006/relationships/hyperlink" Target="https://www.epicov.org/epi3/start/EPI_ISL/419477" TargetMode="External"/><Relationship Id="rId7470" Type="http://schemas.openxmlformats.org/officeDocument/2006/relationships/hyperlink" Target="https://www.epicov.org/epi3/start/EPI_ISL/425174" TargetMode="External"/><Relationship Id="rId8521" Type="http://schemas.openxmlformats.org/officeDocument/2006/relationships/hyperlink" Target="https://www.epicov.org/epi3/start/EPI_ISL/420741" TargetMode="External"/><Relationship Id="rId6072" Type="http://schemas.openxmlformats.org/officeDocument/2006/relationships/hyperlink" Target="https://www.epicov.org/epi3/start/EPI_ISL/424583" TargetMode="External"/><Relationship Id="rId7123" Type="http://schemas.openxmlformats.org/officeDocument/2006/relationships/hyperlink" Target="https://www.epicov.org/epi3/start/EPI_ISL/430712" TargetMode="External"/><Relationship Id="rId10451" Type="http://schemas.openxmlformats.org/officeDocument/2006/relationships/hyperlink" Target="https://www.epicov.org/epi3/start/EPI_ISL/430443" TargetMode="External"/><Relationship Id="rId11502" Type="http://schemas.openxmlformats.org/officeDocument/2006/relationships/hyperlink" Target="https://www.epicov.org/epi3/start/EPI_ISL/423760" TargetMode="External"/><Relationship Id="rId9295" Type="http://schemas.openxmlformats.org/officeDocument/2006/relationships/hyperlink" Target="https://www.epicov.org/epi3/start/EPI_ISL/421932" TargetMode="External"/><Relationship Id="rId10104" Type="http://schemas.openxmlformats.org/officeDocument/2006/relationships/hyperlink" Target="https://www.epicov.org/epi3/start/EPI_ISL/430340" TargetMode="External"/><Relationship Id="rId2682" Type="http://schemas.openxmlformats.org/officeDocument/2006/relationships/hyperlink" Target="https://www.epicov.org/epi3/start/EPI_ISL/417601" TargetMode="External"/><Relationship Id="rId3733" Type="http://schemas.openxmlformats.org/officeDocument/2006/relationships/hyperlink" Target="https://www.epicov.org/epi3/start/EPI_ISL/420025" TargetMode="External"/><Relationship Id="rId12276" Type="http://schemas.openxmlformats.org/officeDocument/2006/relationships/hyperlink" Target="https://www.epicov.org/epi3/start/EPI_ISL/422770" TargetMode="External"/><Relationship Id="rId654" Type="http://schemas.openxmlformats.org/officeDocument/2006/relationships/hyperlink" Target="https://www.epicov.org/epi3/start/EPI_ISL/416700" TargetMode="External"/><Relationship Id="rId1284" Type="http://schemas.openxmlformats.org/officeDocument/2006/relationships/hyperlink" Target="https://www.epicov.org/epi3/start/EPI_ISL/416830" TargetMode="External"/><Relationship Id="rId2335" Type="http://schemas.openxmlformats.org/officeDocument/2006/relationships/hyperlink" Target="https://www.epicov.org/epi3/start/EPI_ISL/417532" TargetMode="External"/><Relationship Id="rId6956" Type="http://schemas.openxmlformats.org/officeDocument/2006/relationships/hyperlink" Target="https://www.epicov.org/epi3/start/EPI_ISL/428456" TargetMode="External"/><Relationship Id="rId307" Type="http://schemas.openxmlformats.org/officeDocument/2006/relationships/hyperlink" Target="https://www.epicov.org/epi3/start/EPI_ISL/413870" TargetMode="External"/><Relationship Id="rId5558" Type="http://schemas.openxmlformats.org/officeDocument/2006/relationships/hyperlink" Target="https://www.epicov.org/epi3/start/EPI_ISL/422103" TargetMode="External"/><Relationship Id="rId6609" Type="http://schemas.openxmlformats.org/officeDocument/2006/relationships/hyperlink" Target="https://www.epicov.org/epi3/start/EPI_ISL/427320" TargetMode="External"/><Relationship Id="rId12410" Type="http://schemas.openxmlformats.org/officeDocument/2006/relationships/hyperlink" Target="https://www.epicov.org/epi3/start/EPI_ISL/422691" TargetMode="External"/><Relationship Id="rId8031" Type="http://schemas.openxmlformats.org/officeDocument/2006/relationships/hyperlink" Target="https://www.epicov.org/epi3/start/EPI_ISL/427529" TargetMode="External"/><Relationship Id="rId11012" Type="http://schemas.openxmlformats.org/officeDocument/2006/relationships/hyperlink" Target="https://www.epicov.org/epi3/start/EPI_ISL/422562" TargetMode="External"/><Relationship Id="rId3590" Type="http://schemas.openxmlformats.org/officeDocument/2006/relationships/hyperlink" Target="https://www.epicov.org/epi3/start/EPI_ISL/418142" TargetMode="External"/><Relationship Id="rId2192" Type="http://schemas.openxmlformats.org/officeDocument/2006/relationships/hyperlink" Target="https://www.epicov.org/epi3/start/EPI_ISL/418392" TargetMode="External"/><Relationship Id="rId3243" Type="http://schemas.openxmlformats.org/officeDocument/2006/relationships/hyperlink" Target="https://www.epicov.org/epi3/start/EPI_ISL/417470" TargetMode="External"/><Relationship Id="rId4641" Type="http://schemas.openxmlformats.org/officeDocument/2006/relationships/hyperlink" Target="https://www.epicov.org/epi3/start/EPI_ISL/426641" TargetMode="External"/><Relationship Id="rId164" Type="http://schemas.openxmlformats.org/officeDocument/2006/relationships/hyperlink" Target="https://www.epicov.org/epi3/start/EPI_ISL/414630" TargetMode="External"/><Relationship Id="rId7864" Type="http://schemas.openxmlformats.org/officeDocument/2006/relationships/hyperlink" Target="https://www.epicov.org/epi3/start/EPI_ISL/426509" TargetMode="External"/><Relationship Id="rId8915" Type="http://schemas.openxmlformats.org/officeDocument/2006/relationships/hyperlink" Target="https://www.epicov.org/epi3/start/EPI_ISL/421867" TargetMode="External"/><Relationship Id="rId10845" Type="http://schemas.openxmlformats.org/officeDocument/2006/relationships/hyperlink" Target="https://www.epicov.org/epi3/start/EPI_ISL/421319" TargetMode="External"/><Relationship Id="rId5068" Type="http://schemas.openxmlformats.org/officeDocument/2006/relationships/hyperlink" Target="https://www.epicov.org/epi3/start/EPI_ISL/425424" TargetMode="External"/><Relationship Id="rId6466" Type="http://schemas.openxmlformats.org/officeDocument/2006/relationships/hyperlink" Target="https://www.epicov.org/epi3/start/EPI_ISL/426060" TargetMode="External"/><Relationship Id="rId7517" Type="http://schemas.openxmlformats.org/officeDocument/2006/relationships/hyperlink" Target="https://www.epicov.org/epi3/start/EPI_ISL/427763" TargetMode="External"/><Relationship Id="rId6119" Type="http://schemas.openxmlformats.org/officeDocument/2006/relationships/hyperlink" Target="https://www.epicov.org/epi3/start/EPI_ISL/424508" TargetMode="External"/><Relationship Id="rId9689" Type="http://schemas.openxmlformats.org/officeDocument/2006/relationships/hyperlink" Target="https://www.epicov.org/epi3/start/EPI_ISL/427057" TargetMode="External"/><Relationship Id="rId1678" Type="http://schemas.openxmlformats.org/officeDocument/2006/relationships/hyperlink" Target="https://www.epicov.org/epi3/start/EPI_ISL/417271" TargetMode="External"/><Relationship Id="rId2729" Type="http://schemas.openxmlformats.org/officeDocument/2006/relationships/hyperlink" Target="https://www.epicov.org/epi3/start/EPI_ISL/418948" TargetMode="External"/><Relationship Id="rId6600" Type="http://schemas.openxmlformats.org/officeDocument/2006/relationships/hyperlink" Target="https://www.epicov.org/epi3/start/EPI_ISL/430961" TargetMode="External"/><Relationship Id="rId4151" Type="http://schemas.openxmlformats.org/officeDocument/2006/relationships/hyperlink" Target="https://www.epicov.org/epi3/start/EPI_ISL/423027" TargetMode="External"/><Relationship Id="rId5202" Type="http://schemas.openxmlformats.org/officeDocument/2006/relationships/hyperlink" Target="https://www.epicov.org/epi3/start/EPI_ISL/422081" TargetMode="External"/><Relationship Id="rId7374" Type="http://schemas.openxmlformats.org/officeDocument/2006/relationships/hyperlink" Target="https://www.epicov.org/epi3/start/EPI_ISL/429800" TargetMode="External"/><Relationship Id="rId8425" Type="http://schemas.openxmlformats.org/officeDocument/2006/relationships/hyperlink" Target="https://www.epicov.org/epi3/start/EPI_ISL/430164" TargetMode="External"/><Relationship Id="rId8772" Type="http://schemas.openxmlformats.org/officeDocument/2006/relationships/hyperlink" Target="https://www.epicov.org/epi3/start/EPI_ISL/429289" TargetMode="External"/><Relationship Id="rId9823" Type="http://schemas.openxmlformats.org/officeDocument/2006/relationships/hyperlink" Target="https://www.epicov.org/epi3/start/EPI_ISL/430628" TargetMode="External"/><Relationship Id="rId11753" Type="http://schemas.openxmlformats.org/officeDocument/2006/relationships/hyperlink" Target="https://www.epicov.org/epi3/start/EPI_ISL/422989" TargetMode="External"/><Relationship Id="rId12804" Type="http://schemas.openxmlformats.org/officeDocument/2006/relationships/hyperlink" Target="https://www.epicov.org/epi3/start/EPI_ISL/420169" TargetMode="External"/><Relationship Id="rId37" Type="http://schemas.openxmlformats.org/officeDocument/2006/relationships/hyperlink" Target="https://www.epicov.org/epi3/start/EPI_ISL/413522" TargetMode="External"/><Relationship Id="rId1812" Type="http://schemas.openxmlformats.org/officeDocument/2006/relationships/hyperlink" Target="https://www.epicov.org/epi3/start/EPI_ISL/417242" TargetMode="External"/><Relationship Id="rId7027" Type="http://schemas.openxmlformats.org/officeDocument/2006/relationships/hyperlink" Target="https://www.epicov.org/epi3/start/EPI_ISL/427152" TargetMode="External"/><Relationship Id="rId10355" Type="http://schemas.openxmlformats.org/officeDocument/2006/relationships/hyperlink" Target="https://www.epicov.org/epi3/start/EPI_ISL/430495" TargetMode="External"/><Relationship Id="rId11406" Type="http://schemas.openxmlformats.org/officeDocument/2006/relationships/hyperlink" Target="https://www.epicov.org/epi3/start/EPI_ISL/422278" TargetMode="External"/><Relationship Id="rId3984" Type="http://schemas.openxmlformats.org/officeDocument/2006/relationships/hyperlink" Target="https://www.epicov.org/epi3/start/EPI_ISL/424291" TargetMode="External"/><Relationship Id="rId9199" Type="http://schemas.openxmlformats.org/officeDocument/2006/relationships/hyperlink" Target="https://www.epicov.org/epi3/start/EPI_ISL/429060" TargetMode="External"/><Relationship Id="rId10008" Type="http://schemas.openxmlformats.org/officeDocument/2006/relationships/hyperlink" Target="https://www.epicov.org/epi3/start/EPI_ISL/429609" TargetMode="External"/><Relationship Id="rId2586" Type="http://schemas.openxmlformats.org/officeDocument/2006/relationships/hyperlink" Target="https://www.epicov.org/epi3/start/EPI_ISL/416358" TargetMode="External"/><Relationship Id="rId3637" Type="http://schemas.openxmlformats.org/officeDocument/2006/relationships/hyperlink" Target="https://www.epicov.org/epi3/start/EPI_ISL/419420" TargetMode="External"/><Relationship Id="rId558" Type="http://schemas.openxmlformats.org/officeDocument/2006/relationships/hyperlink" Target="https://www.epicov.org/epi3/start/EPI_ISL/415492" TargetMode="External"/><Relationship Id="rId1188" Type="http://schemas.openxmlformats.org/officeDocument/2006/relationships/hyperlink" Target="https://www.epicov.org/epi3/start/EPI_ISL/414504" TargetMode="External"/><Relationship Id="rId2239" Type="http://schemas.openxmlformats.org/officeDocument/2006/relationships/hyperlink" Target="https://www.epicov.org/epi3/start/EPI_ISL/418310" TargetMode="External"/><Relationship Id="rId6110" Type="http://schemas.openxmlformats.org/officeDocument/2006/relationships/hyperlink" Target="https://www.epicov.org/epi3/start/EPI_ISL/425844" TargetMode="External"/><Relationship Id="rId9680" Type="http://schemas.openxmlformats.org/officeDocument/2006/relationships/hyperlink" Target="https://www.epicov.org/epi3/start/EPI_ISL/427052" TargetMode="External"/><Relationship Id="rId8282" Type="http://schemas.openxmlformats.org/officeDocument/2006/relationships/hyperlink" Target="https://www.epicov.org/epi3/start/EPI_ISL/428915" TargetMode="External"/><Relationship Id="rId9333" Type="http://schemas.openxmlformats.org/officeDocument/2006/relationships/hyperlink" Target="https://www.epicov.org/epi3/start/EPI_ISL/420614" TargetMode="External"/><Relationship Id="rId11263" Type="http://schemas.openxmlformats.org/officeDocument/2006/relationships/hyperlink" Target="https://www.epicov.org/epi3/start/EPI_ISL/424867" TargetMode="External"/><Relationship Id="rId12661" Type="http://schemas.openxmlformats.org/officeDocument/2006/relationships/hyperlink" Target="https://www.epicov.org/epi3/start/EPI_ISL/422879" TargetMode="External"/><Relationship Id="rId1322" Type="http://schemas.openxmlformats.org/officeDocument/2006/relationships/hyperlink" Target="https://www.epicov.org/epi3/start/EPI_ISL/415651" TargetMode="External"/><Relationship Id="rId2720" Type="http://schemas.openxmlformats.org/officeDocument/2006/relationships/hyperlink" Target="https://www.epicov.org/epi3/start/EPI_ISL/417624" TargetMode="External"/><Relationship Id="rId12314" Type="http://schemas.openxmlformats.org/officeDocument/2006/relationships/hyperlink" Target="https://www.epicov.org/epi3/start/EPI_ISL/422754" TargetMode="External"/><Relationship Id="rId4892" Type="http://schemas.openxmlformats.org/officeDocument/2006/relationships/hyperlink" Target="https://www.epicov.org/epi3/start/EPI_ISL/424137" TargetMode="External"/><Relationship Id="rId5943" Type="http://schemas.openxmlformats.org/officeDocument/2006/relationships/hyperlink" Target="https://www.epicov.org/epi3/start/EPI_ISL/423117" TargetMode="External"/><Relationship Id="rId2096" Type="http://schemas.openxmlformats.org/officeDocument/2006/relationships/hyperlink" Target="https://www.epicov.org/epi3/start/EPI_ISL/417024" TargetMode="External"/><Relationship Id="rId3494" Type="http://schemas.openxmlformats.org/officeDocument/2006/relationships/hyperlink" Target="https://www.epicov.org/epi3/start/EPI_ISL/419444" TargetMode="External"/><Relationship Id="rId4545" Type="http://schemas.openxmlformats.org/officeDocument/2006/relationships/hyperlink" Target="https://www.epicov.org/epi3/start/EPI_ISL/425395" TargetMode="External"/><Relationship Id="rId3147" Type="http://schemas.openxmlformats.org/officeDocument/2006/relationships/hyperlink" Target="https://www.epicov.org/epi3/start/EPI_ISL/418770" TargetMode="External"/><Relationship Id="rId7768" Type="http://schemas.openxmlformats.org/officeDocument/2006/relationships/hyperlink" Target="https://www.epicov.org/epi3/start/EPI_ISL/426521" TargetMode="External"/><Relationship Id="rId8819" Type="http://schemas.openxmlformats.org/officeDocument/2006/relationships/hyperlink" Target="https://www.epicov.org/epi3/start/EPI_ISL/430207" TargetMode="External"/><Relationship Id="rId10749" Type="http://schemas.openxmlformats.org/officeDocument/2006/relationships/hyperlink" Target="https://www.epicov.org/epi3/start/EPI_ISL/421171" TargetMode="External"/><Relationship Id="rId9190" Type="http://schemas.openxmlformats.org/officeDocument/2006/relationships/hyperlink" Target="https://www.epicov.org/epi3/start/EPI_ISL/430045" TargetMode="External"/><Relationship Id="rId12171" Type="http://schemas.openxmlformats.org/officeDocument/2006/relationships/hyperlink" Target="https://www.epicov.org/epi3/start/EPI_ISL/421726" TargetMode="External"/><Relationship Id="rId2230" Type="http://schemas.openxmlformats.org/officeDocument/2006/relationships/hyperlink" Target="https://www.epicov.org/epi3/start/EPI_ISL/419606" TargetMode="External"/><Relationship Id="rId202" Type="http://schemas.openxmlformats.org/officeDocument/2006/relationships/hyperlink" Target="https://www.epicov.org/epi3/start/EPI_ISL/413458" TargetMode="External"/><Relationship Id="rId5453" Type="http://schemas.openxmlformats.org/officeDocument/2006/relationships/hyperlink" Target="https://www.epicov.org/epi3/start/EPI_ISL/424842" TargetMode="External"/><Relationship Id="rId6504" Type="http://schemas.openxmlformats.org/officeDocument/2006/relationships/hyperlink" Target="https://www.epicov.org/epi3/start/EPI_ISL/427375" TargetMode="External"/><Relationship Id="rId6851" Type="http://schemas.openxmlformats.org/officeDocument/2006/relationships/hyperlink" Target="https://www.epicov.org/epi3/start/EPI_ISL/427449" TargetMode="External"/><Relationship Id="rId7902" Type="http://schemas.openxmlformats.org/officeDocument/2006/relationships/hyperlink" Target="https://www.epicov.org/epi3/start/EPI_ISL/427579" TargetMode="External"/><Relationship Id="rId4055" Type="http://schemas.openxmlformats.org/officeDocument/2006/relationships/hyperlink" Target="https://www.epicov.org/epi3/start/EPI_ISL/426867" TargetMode="External"/><Relationship Id="rId5106" Type="http://schemas.openxmlformats.org/officeDocument/2006/relationships/hyperlink" Target="https://www.epicov.org/epi3/start/EPI_ISL/425405" TargetMode="External"/><Relationship Id="rId7278" Type="http://schemas.openxmlformats.org/officeDocument/2006/relationships/hyperlink" Target="https://www.epicov.org/epi3/start/EPI_ISL/430863" TargetMode="External"/><Relationship Id="rId8676" Type="http://schemas.openxmlformats.org/officeDocument/2006/relationships/hyperlink" Target="https://www.epicov.org/epi3/start/EPI_ISL/430219" TargetMode="External"/><Relationship Id="rId9727" Type="http://schemas.openxmlformats.org/officeDocument/2006/relationships/hyperlink" Target="https://www.epicov.org/epi3/start/EPI_ISL/430632" TargetMode="External"/><Relationship Id="rId11657" Type="http://schemas.openxmlformats.org/officeDocument/2006/relationships/hyperlink" Target="https://www.epicov.org/epi3/start/EPI_ISL/423699" TargetMode="External"/><Relationship Id="rId12708" Type="http://schemas.openxmlformats.org/officeDocument/2006/relationships/hyperlink" Target="https://www.epicov.org/epi3/start/EPI_ISL/420240" TargetMode="External"/><Relationship Id="rId1716" Type="http://schemas.openxmlformats.org/officeDocument/2006/relationships/hyperlink" Target="https://www.epicov.org/epi3/start/EPI_ISL/419839" TargetMode="External"/><Relationship Id="rId8329" Type="http://schemas.openxmlformats.org/officeDocument/2006/relationships/hyperlink" Target="https://www.epicov.org/epi3/start/EPI_ISL/430114" TargetMode="External"/><Relationship Id="rId10259" Type="http://schemas.openxmlformats.org/officeDocument/2006/relationships/hyperlink" Target="https://www.epicov.org/epi3/start/EPI_ISL/429347" TargetMode="External"/><Relationship Id="rId3888" Type="http://schemas.openxmlformats.org/officeDocument/2006/relationships/hyperlink" Target="https://www.epicov.org/epi3/start/EPI_ISL/425589" TargetMode="External"/><Relationship Id="rId4939" Type="http://schemas.openxmlformats.org/officeDocument/2006/relationships/hyperlink" Target="https://www.epicov.org/epi3/start/EPI_ISL/426770" TargetMode="External"/><Relationship Id="rId8810" Type="http://schemas.openxmlformats.org/officeDocument/2006/relationships/hyperlink" Target="https://www.epicov.org/epi3/start/EPI_ISL/429217" TargetMode="External"/><Relationship Id="rId6361" Type="http://schemas.openxmlformats.org/officeDocument/2006/relationships/hyperlink" Target="https://www.epicov.org/epi3/start/EPI_ISL/428688" TargetMode="External"/><Relationship Id="rId7412" Type="http://schemas.openxmlformats.org/officeDocument/2006/relationships/hyperlink" Target="https://www.epicov.org/epi3/start/EPI_ISL/430817" TargetMode="External"/><Relationship Id="rId10740" Type="http://schemas.openxmlformats.org/officeDocument/2006/relationships/hyperlink" Target="https://www.epicov.org/epi3/start/EPI_ISL/421183" TargetMode="External"/><Relationship Id="rId6014" Type="http://schemas.openxmlformats.org/officeDocument/2006/relationships/hyperlink" Target="https://www.epicov.org/epi3/start/EPI_ISL/425938" TargetMode="External"/><Relationship Id="rId9584" Type="http://schemas.openxmlformats.org/officeDocument/2006/relationships/hyperlink" Target="https://www.epicov.org/epi3/start/EPI_ISL/429587" TargetMode="External"/><Relationship Id="rId2971" Type="http://schemas.openxmlformats.org/officeDocument/2006/relationships/hyperlink" Target="https://www.epicov.org/epi3/start/EPI_ISL/418664" TargetMode="External"/><Relationship Id="rId8186" Type="http://schemas.openxmlformats.org/officeDocument/2006/relationships/hyperlink" Target="https://www.epicov.org/epi3/start/EPI_ISL/427611" TargetMode="External"/><Relationship Id="rId9237" Type="http://schemas.openxmlformats.org/officeDocument/2006/relationships/hyperlink" Target="https://www.epicov.org/epi3/start/EPI_ISL/429036" TargetMode="External"/><Relationship Id="rId12565" Type="http://schemas.openxmlformats.org/officeDocument/2006/relationships/hyperlink" Target="https://www.epicov.org/epi3/start/EPI_ISL/422837" TargetMode="External"/><Relationship Id="rId943" Type="http://schemas.openxmlformats.org/officeDocument/2006/relationships/hyperlink" Target="https://www.epicov.org/epi3/start/EPI_ISL/417805" TargetMode="External"/><Relationship Id="rId1573" Type="http://schemas.openxmlformats.org/officeDocument/2006/relationships/hyperlink" Target="https://www.epicov.org/epi3/start/EPI_ISL/419755" TargetMode="External"/><Relationship Id="rId2624" Type="http://schemas.openxmlformats.org/officeDocument/2006/relationships/hyperlink" Target="https://www.epicov.org/epi3/start/EPI_ISL/416360" TargetMode="External"/><Relationship Id="rId11167" Type="http://schemas.openxmlformats.org/officeDocument/2006/relationships/hyperlink" Target="https://www.epicov.org/epi3/start/EPI_ISL/423641" TargetMode="External"/><Relationship Id="rId12218" Type="http://schemas.openxmlformats.org/officeDocument/2006/relationships/hyperlink" Target="https://www.epicov.org/epi3/start/EPI_ISL/422714" TargetMode="External"/><Relationship Id="rId1226" Type="http://schemas.openxmlformats.org/officeDocument/2006/relationships/hyperlink" Target="https://www.epicov.org/epi3/start/EPI_ISL/415598" TargetMode="External"/><Relationship Id="rId4796" Type="http://schemas.openxmlformats.org/officeDocument/2006/relationships/hyperlink" Target="https://www.epicov.org/epi3/start/EPI_ISL/426632" TargetMode="External"/><Relationship Id="rId5847" Type="http://schemas.openxmlformats.org/officeDocument/2006/relationships/hyperlink" Target="https://www.epicov.org/epi3/start/EPI_ISL/425736" TargetMode="External"/><Relationship Id="rId3398" Type="http://schemas.openxmlformats.org/officeDocument/2006/relationships/hyperlink" Target="https://www.epicov.org/epi3/start/EPI_ISL/419313" TargetMode="External"/><Relationship Id="rId4449" Type="http://schemas.openxmlformats.org/officeDocument/2006/relationships/hyperlink" Target="https://www.epicov.org/epi3/start/EPI_ISL/425626" TargetMode="External"/><Relationship Id="rId8320" Type="http://schemas.openxmlformats.org/officeDocument/2006/relationships/hyperlink" Target="https://www.epicov.org/epi3/start/EPI_ISL/428912" TargetMode="External"/><Relationship Id="rId10250" Type="http://schemas.openxmlformats.org/officeDocument/2006/relationships/hyperlink" Target="https://www.epicov.org/epi3/start/EPI_ISL/429340" TargetMode="External"/><Relationship Id="rId11301" Type="http://schemas.openxmlformats.org/officeDocument/2006/relationships/hyperlink" Target="https://www.epicov.org/epi3/start/EPI_ISL/424896" TargetMode="External"/><Relationship Id="rId2481" Type="http://schemas.openxmlformats.org/officeDocument/2006/relationships/hyperlink" Target="https://www.epicov.org/epi3/start/EPI_ISL/417528" TargetMode="External"/><Relationship Id="rId3532" Type="http://schemas.openxmlformats.org/officeDocument/2006/relationships/hyperlink" Target="https://www.epicov.org/epi3/start/EPI_ISL/418130" TargetMode="External"/><Relationship Id="rId4930" Type="http://schemas.openxmlformats.org/officeDocument/2006/relationships/hyperlink" Target="https://www.epicov.org/epi3/start/EPI_ISL/424123" TargetMode="External"/><Relationship Id="rId9094" Type="http://schemas.openxmlformats.org/officeDocument/2006/relationships/hyperlink" Target="https://www.epicov.org/epi3/start/EPI_ISL/420664" TargetMode="External"/><Relationship Id="rId12075" Type="http://schemas.openxmlformats.org/officeDocument/2006/relationships/hyperlink" Target="https://www.epicov.org/epi3/start/EPI_ISL/420475" TargetMode="External"/><Relationship Id="rId453" Type="http://schemas.openxmlformats.org/officeDocument/2006/relationships/hyperlink" Target="https://www.epicov.org/epi3/start/EPI_ISL/417984" TargetMode="External"/><Relationship Id="rId1083" Type="http://schemas.openxmlformats.org/officeDocument/2006/relationships/hyperlink" Target="https://www.epicov.org/epi3/start/EPI_ISL/414464" TargetMode="External"/><Relationship Id="rId2134" Type="http://schemas.openxmlformats.org/officeDocument/2006/relationships/hyperlink" Target="https://www.epicov.org/epi3/start/EPI_ISL/417017" TargetMode="External"/><Relationship Id="rId106" Type="http://schemas.openxmlformats.org/officeDocument/2006/relationships/hyperlink" Target="https://www.epicov.org/epi3/start/EPI_ISL/413609" TargetMode="External"/><Relationship Id="rId5357" Type="http://schemas.openxmlformats.org/officeDocument/2006/relationships/hyperlink" Target="https://www.epicov.org/epi3/start/EPI_ISL/424664" TargetMode="External"/><Relationship Id="rId6755" Type="http://schemas.openxmlformats.org/officeDocument/2006/relationships/hyperlink" Target="https://www.epicov.org/epi3/start/EPI_ISL/426179" TargetMode="External"/><Relationship Id="rId7806" Type="http://schemas.openxmlformats.org/officeDocument/2006/relationships/hyperlink" Target="https://www.epicov.org/epi3/start/EPI_ISL/425241" TargetMode="External"/><Relationship Id="rId6408" Type="http://schemas.openxmlformats.org/officeDocument/2006/relationships/hyperlink" Target="https://www.epicov.org/epi3/start/EPI_ISL/430980" TargetMode="External"/><Relationship Id="rId9978" Type="http://schemas.openxmlformats.org/officeDocument/2006/relationships/hyperlink" Target="https://www.epicov.org/epi3/start/EPI_ISL/427021" TargetMode="External"/><Relationship Id="rId1967" Type="http://schemas.openxmlformats.org/officeDocument/2006/relationships/hyperlink" Target="https://www.epicov.org/epi3/start/EPI_ISL/418261" TargetMode="External"/><Relationship Id="rId4440" Type="http://schemas.openxmlformats.org/officeDocument/2006/relationships/hyperlink" Target="https://www.epicov.org/epi3/start/EPI_ISL/426993" TargetMode="External"/><Relationship Id="rId3042" Type="http://schemas.openxmlformats.org/officeDocument/2006/relationships/hyperlink" Target="https://www.epicov.org/epi3/start/EPI_ISL/416025" TargetMode="External"/><Relationship Id="rId7663" Type="http://schemas.openxmlformats.org/officeDocument/2006/relationships/hyperlink" Target="https://www.epicov.org/epi3/start/EPI_ISL/426455" TargetMode="External"/><Relationship Id="rId8714" Type="http://schemas.openxmlformats.org/officeDocument/2006/relationships/hyperlink" Target="https://www.epicov.org/epi3/start/EPI_ISL/429296" TargetMode="External"/><Relationship Id="rId10991" Type="http://schemas.openxmlformats.org/officeDocument/2006/relationships/hyperlink" Target="https://www.epicov.org/epi3/start/EPI_ISL/422567" TargetMode="External"/><Relationship Id="rId6265" Type="http://schemas.openxmlformats.org/officeDocument/2006/relationships/hyperlink" Target="https://www.epicov.org/epi3/start/EPI_ISL/424577" TargetMode="External"/><Relationship Id="rId7316" Type="http://schemas.openxmlformats.org/officeDocument/2006/relationships/hyperlink" Target="https://www.epicov.org/epi3/start/EPI_ISL/427286" TargetMode="External"/><Relationship Id="rId10644" Type="http://schemas.openxmlformats.org/officeDocument/2006/relationships/hyperlink" Target="https://www.epicov.org/epi3/start/EPI_ISL/423872" TargetMode="External"/><Relationship Id="rId9488" Type="http://schemas.openxmlformats.org/officeDocument/2006/relationships/hyperlink" Target="https://www.epicov.org/epi3/start/EPI_ISL/428208" TargetMode="External"/><Relationship Id="rId2875" Type="http://schemas.openxmlformats.org/officeDocument/2006/relationships/hyperlink" Target="https://www.epicov.org/epi3/start/EPI_ISL/419952" TargetMode="External"/><Relationship Id="rId3926" Type="http://schemas.openxmlformats.org/officeDocument/2006/relationships/hyperlink" Target="https://www.epicov.org/epi3/start/EPI_ISL/424243" TargetMode="External"/><Relationship Id="rId12469" Type="http://schemas.openxmlformats.org/officeDocument/2006/relationships/hyperlink" Target="https://www.epicov.org/epi3/start/EPI_ISL/421375" TargetMode="External"/><Relationship Id="rId847" Type="http://schemas.openxmlformats.org/officeDocument/2006/relationships/hyperlink" Target="https://www.epicov.org/epi3/start/EPI_ISL/417762" TargetMode="External"/><Relationship Id="rId1477" Type="http://schemas.openxmlformats.org/officeDocument/2006/relationships/hyperlink" Target="https://www.epicov.org/epi3/start/EPI_ISL/419719" TargetMode="External"/><Relationship Id="rId2528" Type="http://schemas.openxmlformats.org/officeDocument/2006/relationships/hyperlink" Target="https://www.epicov.org/epi3/start/EPI_ISL/416336" TargetMode="External"/><Relationship Id="rId5001" Type="http://schemas.openxmlformats.org/officeDocument/2006/relationships/hyperlink" Target="https://www.epicov.org/epi3/start/EPI_ISL/424170" TargetMode="External"/><Relationship Id="rId8571" Type="http://schemas.openxmlformats.org/officeDocument/2006/relationships/hyperlink" Target="https://www.epicov.org/epi3/start/EPI_ISL/429096" TargetMode="External"/><Relationship Id="rId9622" Type="http://schemas.openxmlformats.org/officeDocument/2006/relationships/hyperlink" Target="https://www.epicov.org/epi3/start/EPI_ISL/430546" TargetMode="External"/><Relationship Id="rId11552" Type="http://schemas.openxmlformats.org/officeDocument/2006/relationships/hyperlink" Target="https://www.epicov.org/epi3/start/EPI_ISL/424992" TargetMode="External"/><Relationship Id="rId1611" Type="http://schemas.openxmlformats.org/officeDocument/2006/relationships/hyperlink" Target="https://www.epicov.org/epi3/start/EPI_ISL/417111" TargetMode="External"/><Relationship Id="rId7173" Type="http://schemas.openxmlformats.org/officeDocument/2006/relationships/hyperlink" Target="https://www.epicov.org/epi3/start/EPI_ISL/430707" TargetMode="External"/><Relationship Id="rId8224" Type="http://schemas.openxmlformats.org/officeDocument/2006/relationships/hyperlink" Target="https://www.epicov.org/epi3/start/EPI_ISL/427680" TargetMode="External"/><Relationship Id="rId10154" Type="http://schemas.openxmlformats.org/officeDocument/2006/relationships/hyperlink" Target="https://www.epicov.org/epi3/start/EPI_ISL/430393" TargetMode="External"/><Relationship Id="rId11205" Type="http://schemas.openxmlformats.org/officeDocument/2006/relationships/hyperlink" Target="https://www.epicov.org/epi3/start/EPI_ISL/423627" TargetMode="External"/><Relationship Id="rId12603" Type="http://schemas.openxmlformats.org/officeDocument/2006/relationships/hyperlink" Target="https://www.epicov.org/epi3/start/EPI_ISL/421531" TargetMode="External"/><Relationship Id="rId2385" Type="http://schemas.openxmlformats.org/officeDocument/2006/relationships/hyperlink" Target="https://www.epicov.org/epi3/start/EPI_ISL/417555" TargetMode="External"/><Relationship Id="rId3783" Type="http://schemas.openxmlformats.org/officeDocument/2006/relationships/hyperlink" Target="https://www.epicov.org/epi3/start/EPI_ISL/419238" TargetMode="External"/><Relationship Id="rId4834" Type="http://schemas.openxmlformats.org/officeDocument/2006/relationships/hyperlink" Target="https://www.epicov.org/epi3/start/EPI_ISL/425445" TargetMode="External"/><Relationship Id="rId357" Type="http://schemas.openxmlformats.org/officeDocument/2006/relationships/hyperlink" Target="https://www.epicov.org/epi3/start/EPI_ISL/416689" TargetMode="External"/><Relationship Id="rId2038" Type="http://schemas.openxmlformats.org/officeDocument/2006/relationships/hyperlink" Target="https://www.epicov.org/epi3/start/EPI_ISL/419548" TargetMode="External"/><Relationship Id="rId3436" Type="http://schemas.openxmlformats.org/officeDocument/2006/relationships/hyperlink" Target="https://www.epicov.org/epi3/start/EPI_ISL/418035" TargetMode="External"/><Relationship Id="rId6659" Type="http://schemas.openxmlformats.org/officeDocument/2006/relationships/hyperlink" Target="https://www.epicov.org/epi3/start/EPI_ISL/427472" TargetMode="External"/><Relationship Id="rId12460" Type="http://schemas.openxmlformats.org/officeDocument/2006/relationships/hyperlink" Target="https://www.epicov.org/epi3/start/EPI_ISL/420050" TargetMode="External"/><Relationship Id="rId8081" Type="http://schemas.openxmlformats.org/officeDocument/2006/relationships/hyperlink" Target="https://www.epicov.org/epi3/start/EPI_ISL/426382" TargetMode="External"/><Relationship Id="rId9132" Type="http://schemas.openxmlformats.org/officeDocument/2006/relationships/hyperlink" Target="https://www.epicov.org/epi3/start/EPI_ISL/420659" TargetMode="External"/><Relationship Id="rId11062" Type="http://schemas.openxmlformats.org/officeDocument/2006/relationships/hyperlink" Target="https://www.epicov.org/epi3/start/EPI_ISL/421247" TargetMode="External"/><Relationship Id="rId12113" Type="http://schemas.openxmlformats.org/officeDocument/2006/relationships/hyperlink" Target="https://www.epicov.org/epi3/start/EPI_ISL/420491" TargetMode="External"/><Relationship Id="rId1121" Type="http://schemas.openxmlformats.org/officeDocument/2006/relationships/hyperlink" Target="https://www.epicov.org/epi3/start/EPI_ISL/414552" TargetMode="External"/><Relationship Id="rId4691" Type="http://schemas.openxmlformats.org/officeDocument/2006/relationships/hyperlink" Target="https://www.epicov.org/epi3/start/EPI_ISL/425365" TargetMode="External"/><Relationship Id="rId5742" Type="http://schemas.openxmlformats.org/officeDocument/2006/relationships/hyperlink" Target="https://www.epicov.org/epi3/start/EPI_ISL/424497" TargetMode="External"/><Relationship Id="rId3293" Type="http://schemas.openxmlformats.org/officeDocument/2006/relationships/hyperlink" Target="https://www.epicov.org/epi3/start/EPI_ISL/418722" TargetMode="External"/><Relationship Id="rId4344" Type="http://schemas.openxmlformats.org/officeDocument/2006/relationships/hyperlink" Target="https://www.epicov.org/epi3/start/EPI_ISL/426952" TargetMode="External"/><Relationship Id="rId7567" Type="http://schemas.openxmlformats.org/officeDocument/2006/relationships/hyperlink" Target="https://www.epicov.org/epi3/start/EPI_ISL/426416" TargetMode="External"/><Relationship Id="rId8965" Type="http://schemas.openxmlformats.org/officeDocument/2006/relationships/hyperlink" Target="https://www.epicov.org/epi3/start/EPI_ISL/420585" TargetMode="External"/><Relationship Id="rId10895" Type="http://schemas.openxmlformats.org/officeDocument/2006/relationships/hyperlink" Target="https://www.epicov.org/epi3/start/EPI_ISL/423964" TargetMode="External"/><Relationship Id="rId11946" Type="http://schemas.openxmlformats.org/officeDocument/2006/relationships/hyperlink" Target="https://www.epicov.org/epi3/start/EPI_ISL/421597" TargetMode="External"/><Relationship Id="rId6169" Type="http://schemas.openxmlformats.org/officeDocument/2006/relationships/hyperlink" Target="https://www.epicov.org/epi3/start/EPI_ISL/425857" TargetMode="External"/><Relationship Id="rId8618" Type="http://schemas.openxmlformats.org/officeDocument/2006/relationships/hyperlink" Target="https://www.epicov.org/epi3/start/EPI_ISL/429084" TargetMode="External"/><Relationship Id="rId10548" Type="http://schemas.openxmlformats.org/officeDocument/2006/relationships/hyperlink" Target="https://www.epicov.org/epi3/start/EPI_ISL/422500" TargetMode="External"/><Relationship Id="rId2779" Type="http://schemas.openxmlformats.org/officeDocument/2006/relationships/hyperlink" Target="https://www.epicov.org/epi3/start/EPI_ISL/418977" TargetMode="External"/><Relationship Id="rId6650" Type="http://schemas.openxmlformats.org/officeDocument/2006/relationships/hyperlink" Target="https://www.epicov.org/epi3/start/EPI_ISL/427303" TargetMode="External"/><Relationship Id="rId7701" Type="http://schemas.openxmlformats.org/officeDocument/2006/relationships/hyperlink" Target="https://www.epicov.org/epi3/start/EPI_ISL/425286" TargetMode="External"/><Relationship Id="rId5252" Type="http://schemas.openxmlformats.org/officeDocument/2006/relationships/hyperlink" Target="https://www.epicov.org/epi3/start/EPI_ISL/424656" TargetMode="External"/><Relationship Id="rId6303" Type="http://schemas.openxmlformats.org/officeDocument/2006/relationships/hyperlink" Target="https://www.epicov.org/epi3/start/EPI_ISL/423231" TargetMode="External"/><Relationship Id="rId9873" Type="http://schemas.openxmlformats.org/officeDocument/2006/relationships/hyperlink" Target="https://www.epicov.org/epi3/start/EPI_ISL/428363" TargetMode="External"/><Relationship Id="rId87" Type="http://schemas.openxmlformats.org/officeDocument/2006/relationships/hyperlink" Target="https://www.epicov.org/epi3/start/EPI_ISL/413618" TargetMode="External"/><Relationship Id="rId8475" Type="http://schemas.openxmlformats.org/officeDocument/2006/relationships/hyperlink" Target="https://www.epicov.org/epi3/start/EPI_ISL/429167" TargetMode="External"/><Relationship Id="rId9526" Type="http://schemas.openxmlformats.org/officeDocument/2006/relationships/hyperlink" Target="https://www.epicov.org/epi3/start/EPI_ISL/430506" TargetMode="External"/><Relationship Id="rId1862" Type="http://schemas.openxmlformats.org/officeDocument/2006/relationships/hyperlink" Target="https://www.epicov.org/epi3/start/EPI_ISL/419811" TargetMode="External"/><Relationship Id="rId2913" Type="http://schemas.openxmlformats.org/officeDocument/2006/relationships/hyperlink" Target="https://www.epicov.org/epi3/start/EPI_ISL/418658" TargetMode="External"/><Relationship Id="rId7077" Type="http://schemas.openxmlformats.org/officeDocument/2006/relationships/hyperlink" Target="https://www.epicov.org/epi3/start/EPI_ISL/429797" TargetMode="External"/><Relationship Id="rId8128" Type="http://schemas.openxmlformats.org/officeDocument/2006/relationships/hyperlink" Target="https://www.epicov.org/epi3/start/EPI_ISL/425051" TargetMode="External"/><Relationship Id="rId10058" Type="http://schemas.openxmlformats.org/officeDocument/2006/relationships/hyperlink" Target="https://www.epicov.org/epi3/start/EPI_ISL/430365" TargetMode="External"/><Relationship Id="rId11456" Type="http://schemas.openxmlformats.org/officeDocument/2006/relationships/hyperlink" Target="https://www.epicov.org/epi3/start/EPI_ISL/423700" TargetMode="External"/><Relationship Id="rId12507" Type="http://schemas.openxmlformats.org/officeDocument/2006/relationships/hyperlink" Target="https://www.epicov.org/epi3/start/EPI_ISL/420065" TargetMode="External"/><Relationship Id="rId1515" Type="http://schemas.openxmlformats.org/officeDocument/2006/relationships/hyperlink" Target="https://www.epicov.org/epi3/start/EPI_ISL/419735" TargetMode="External"/><Relationship Id="rId11109" Type="http://schemas.openxmlformats.org/officeDocument/2006/relationships/hyperlink" Target="https://www.epicov.org/epi3/start/EPI_ISL/424912" TargetMode="External"/><Relationship Id="rId3687" Type="http://schemas.openxmlformats.org/officeDocument/2006/relationships/hyperlink" Target="https://www.epicov.org/epi3/start/EPI_ISL/418096" TargetMode="External"/><Relationship Id="rId4738" Type="http://schemas.openxmlformats.org/officeDocument/2006/relationships/hyperlink" Target="https://www.epicov.org/epi3/start/EPI_ISL/425382" TargetMode="External"/><Relationship Id="rId2289" Type="http://schemas.openxmlformats.org/officeDocument/2006/relationships/hyperlink" Target="https://www.epicov.org/epi3/start/EPI_ISL/418323" TargetMode="External"/><Relationship Id="rId6160" Type="http://schemas.openxmlformats.org/officeDocument/2006/relationships/hyperlink" Target="https://www.epicov.org/epi3/start/EPI_ISL/424530" TargetMode="External"/><Relationship Id="rId7211" Type="http://schemas.openxmlformats.org/officeDocument/2006/relationships/hyperlink" Target="https://www.epicov.org/epi3/start/EPI_ISL/430882" TargetMode="External"/><Relationship Id="rId2770" Type="http://schemas.openxmlformats.org/officeDocument/2006/relationships/hyperlink" Target="https://www.epicov.org/epi3/start/EPI_ISL/417648" TargetMode="External"/><Relationship Id="rId3821" Type="http://schemas.openxmlformats.org/officeDocument/2006/relationships/hyperlink" Target="https://www.epicov.org/epi3/start/EPI_ISL/419174" TargetMode="External"/><Relationship Id="rId9383" Type="http://schemas.openxmlformats.org/officeDocument/2006/relationships/hyperlink" Target="https://www.epicov.org/epi3/start/EPI_ISL/421967" TargetMode="External"/><Relationship Id="rId12364" Type="http://schemas.openxmlformats.org/officeDocument/2006/relationships/hyperlink" Target="https://www.epicov.org/epi3/start/EPI_ISL/422782" TargetMode="External"/><Relationship Id="rId742" Type="http://schemas.openxmlformats.org/officeDocument/2006/relationships/hyperlink" Target="https://www.epicov.org/epi3/start/EPI_ISL/417797" TargetMode="External"/><Relationship Id="rId1372" Type="http://schemas.openxmlformats.org/officeDocument/2006/relationships/hyperlink" Target="https://www.epicov.org/epi3/start/EPI_ISL/415616" TargetMode="External"/><Relationship Id="rId2423" Type="http://schemas.openxmlformats.org/officeDocument/2006/relationships/hyperlink" Target="https://www.epicov.org/epi3/start/EPI_ISL/418810" TargetMode="External"/><Relationship Id="rId9036" Type="http://schemas.openxmlformats.org/officeDocument/2006/relationships/hyperlink" Target="https://www.epicov.org/epi3/start/EPI_ISL/420528" TargetMode="External"/><Relationship Id="rId12017" Type="http://schemas.openxmlformats.org/officeDocument/2006/relationships/hyperlink" Target="https://www.epicov.org/epi3/start/EPI_ISL/421748" TargetMode="External"/><Relationship Id="rId1025" Type="http://schemas.openxmlformats.org/officeDocument/2006/relationships/hyperlink" Target="https://www.epicov.org/epi3/start/EPI_ISL/417873" TargetMode="External"/><Relationship Id="rId4595" Type="http://schemas.openxmlformats.org/officeDocument/2006/relationships/hyperlink" Target="https://www.epicov.org/epi3/start/EPI_ISL/426669" TargetMode="External"/><Relationship Id="rId5646" Type="http://schemas.openxmlformats.org/officeDocument/2006/relationships/hyperlink" Target="https://www.epicov.org/epi3/start/EPI_ISL/422143" TargetMode="External"/><Relationship Id="rId5993" Type="http://schemas.openxmlformats.org/officeDocument/2006/relationships/hyperlink" Target="https://www.epicov.org/epi3/start/EPI_ISL/425909" TargetMode="External"/><Relationship Id="rId3197" Type="http://schemas.openxmlformats.org/officeDocument/2006/relationships/hyperlink" Target="https://www.epicov.org/epi3/start/EPI_ISL/417462" TargetMode="External"/><Relationship Id="rId4248" Type="http://schemas.openxmlformats.org/officeDocument/2006/relationships/hyperlink" Target="https://www.epicov.org/epi3/start/EPI_ISL/424364" TargetMode="External"/><Relationship Id="rId8869" Type="http://schemas.openxmlformats.org/officeDocument/2006/relationships/hyperlink" Target="https://www.epicov.org/epi3/start/EPI_ISL/430188" TargetMode="External"/><Relationship Id="rId10799" Type="http://schemas.openxmlformats.org/officeDocument/2006/relationships/hyperlink" Target="https://www.epicov.org/epi3/start/EPI_ISL/423957" TargetMode="External"/><Relationship Id="rId11100" Type="http://schemas.openxmlformats.org/officeDocument/2006/relationships/hyperlink" Target="https://www.epicov.org/epi3/start/EPI_ISL/424929" TargetMode="External"/><Relationship Id="rId1909" Type="http://schemas.openxmlformats.org/officeDocument/2006/relationships/hyperlink" Target="https://www.epicov.org/epi3/start/EPI_ISL/418225" TargetMode="External"/><Relationship Id="rId2280" Type="http://schemas.openxmlformats.org/officeDocument/2006/relationships/hyperlink" Target="https://www.epicov.org/epi3/start/EPI_ISL/417004" TargetMode="External"/><Relationship Id="rId3331" Type="http://schemas.openxmlformats.org/officeDocument/2006/relationships/hyperlink" Target="https://www.epicov.org/epi3/start/EPI_ISL/411959" TargetMode="External"/><Relationship Id="rId7952" Type="http://schemas.openxmlformats.org/officeDocument/2006/relationships/hyperlink" Target="https://www.epicov.org/epi3/start/EPI_ISL/427518" TargetMode="External"/><Relationship Id="rId252" Type="http://schemas.openxmlformats.org/officeDocument/2006/relationships/hyperlink" Target="https://www.epicov.org/epi3/start/EPI_ISL/412422" TargetMode="External"/><Relationship Id="rId6554" Type="http://schemas.openxmlformats.org/officeDocument/2006/relationships/hyperlink" Target="https://www.epicov.org/epi3/start/EPI_ISL/430905" TargetMode="External"/><Relationship Id="rId7605" Type="http://schemas.openxmlformats.org/officeDocument/2006/relationships/hyperlink" Target="https://www.epicov.org/epi3/start/EPI_ISL/426474" TargetMode="External"/><Relationship Id="rId10933" Type="http://schemas.openxmlformats.org/officeDocument/2006/relationships/hyperlink" Target="https://www.epicov.org/epi3/start/EPI_ISL/421330" TargetMode="External"/><Relationship Id="rId5156" Type="http://schemas.openxmlformats.org/officeDocument/2006/relationships/hyperlink" Target="https://www.epicov.org/epi3/start/EPI_ISL/422075" TargetMode="External"/><Relationship Id="rId6207" Type="http://schemas.openxmlformats.org/officeDocument/2006/relationships/hyperlink" Target="https://www.epicov.org/epi3/start/EPI_ISL/424553" TargetMode="External"/><Relationship Id="rId9777" Type="http://schemas.openxmlformats.org/officeDocument/2006/relationships/hyperlink" Target="https://www.epicov.org/epi3/start/EPI_ISL/428334" TargetMode="External"/><Relationship Id="rId8379" Type="http://schemas.openxmlformats.org/officeDocument/2006/relationships/hyperlink" Target="https://www.epicov.org/epi3/start/EPI_ISL/430100" TargetMode="External"/><Relationship Id="rId12758" Type="http://schemas.openxmlformats.org/officeDocument/2006/relationships/hyperlink" Target="https://www.epicov.org/epi3/start/EPI_ISL/420150" TargetMode="External"/><Relationship Id="rId1766" Type="http://schemas.openxmlformats.org/officeDocument/2006/relationships/hyperlink" Target="https://www.epicov.org/epi3/start/EPI_ISL/419880" TargetMode="External"/><Relationship Id="rId2817" Type="http://schemas.openxmlformats.org/officeDocument/2006/relationships/hyperlink" Target="https://www.epicov.org/epi3/start/EPI_ISL/417376" TargetMode="External"/><Relationship Id="rId1419" Type="http://schemas.openxmlformats.org/officeDocument/2006/relationships/hyperlink" Target="https://www.epicov.org/epi3/start/EPI_ISL/417164" TargetMode="External"/><Relationship Id="rId4989" Type="http://schemas.openxmlformats.org/officeDocument/2006/relationships/hyperlink" Target="https://www.epicov.org/epi3/start/EPI_ISL/424140" TargetMode="External"/><Relationship Id="rId8860" Type="http://schemas.openxmlformats.org/officeDocument/2006/relationships/hyperlink" Target="https://www.epicov.org/epi3/start/EPI_ISL/430179" TargetMode="External"/><Relationship Id="rId9911" Type="http://schemas.openxmlformats.org/officeDocument/2006/relationships/hyperlink" Target="https://www.epicov.org/epi3/start/EPI_ISL/428374" TargetMode="External"/><Relationship Id="rId10790" Type="http://schemas.openxmlformats.org/officeDocument/2006/relationships/hyperlink" Target="https://www.epicov.org/epi3/start/EPI_ISL/423961" TargetMode="External"/><Relationship Id="rId11841" Type="http://schemas.openxmlformats.org/officeDocument/2006/relationships/hyperlink" Target="https://www.epicov.org/epi3/start/EPI_ISL/420367" TargetMode="External"/><Relationship Id="rId1900" Type="http://schemas.openxmlformats.org/officeDocument/2006/relationships/hyperlink" Target="https://www.epicov.org/epi3/start/EPI_ISL/419553" TargetMode="External"/><Relationship Id="rId7462" Type="http://schemas.openxmlformats.org/officeDocument/2006/relationships/hyperlink" Target="https://www.epicov.org/epi3/start/EPI_ISL/426483" TargetMode="External"/><Relationship Id="rId8513" Type="http://schemas.openxmlformats.org/officeDocument/2006/relationships/hyperlink" Target="https://www.epicov.org/epi3/start/EPI_ISL/420751" TargetMode="External"/><Relationship Id="rId10443" Type="http://schemas.openxmlformats.org/officeDocument/2006/relationships/hyperlink" Target="https://www.epicov.org/epi3/start/EPI_ISL/429455" TargetMode="External"/><Relationship Id="rId6064" Type="http://schemas.openxmlformats.org/officeDocument/2006/relationships/hyperlink" Target="https://www.epicov.org/epi3/start/EPI_ISL/424587" TargetMode="External"/><Relationship Id="rId7115" Type="http://schemas.openxmlformats.org/officeDocument/2006/relationships/hyperlink" Target="https://www.epicov.org/epi3/start/EPI_ISL/429728" TargetMode="External"/><Relationship Id="rId993" Type="http://schemas.openxmlformats.org/officeDocument/2006/relationships/hyperlink" Target="https://www.epicov.org/epi3/start/EPI_ISL/416538" TargetMode="External"/><Relationship Id="rId2674" Type="http://schemas.openxmlformats.org/officeDocument/2006/relationships/hyperlink" Target="https://www.epicov.org/epi3/start/EPI_ISL/418908" TargetMode="External"/><Relationship Id="rId9287" Type="http://schemas.openxmlformats.org/officeDocument/2006/relationships/hyperlink" Target="https://www.epicov.org/epi3/start/EPI_ISL/421938" TargetMode="External"/><Relationship Id="rId12268" Type="http://schemas.openxmlformats.org/officeDocument/2006/relationships/hyperlink" Target="https://www.epicov.org/epi3/start/EPI_ISL/422774" TargetMode="External"/><Relationship Id="rId646" Type="http://schemas.openxmlformats.org/officeDocument/2006/relationships/hyperlink" Target="https://www.epicov.org/epi3/start/EPI_ISL/416706" TargetMode="External"/><Relationship Id="rId1276" Type="http://schemas.openxmlformats.org/officeDocument/2006/relationships/hyperlink" Target="https://www.epicov.org/epi3/start/EPI_ISL/415586" TargetMode="External"/><Relationship Id="rId2327" Type="http://schemas.openxmlformats.org/officeDocument/2006/relationships/hyperlink" Target="https://www.epicov.org/epi3/start/EPI_ISL/417530" TargetMode="External"/><Relationship Id="rId3725" Type="http://schemas.openxmlformats.org/officeDocument/2006/relationships/hyperlink" Target="https://www.epicov.org/epi3/start/EPI_ISL/410714" TargetMode="External"/><Relationship Id="rId5897" Type="http://schemas.openxmlformats.org/officeDocument/2006/relationships/hyperlink" Target="https://www.epicov.org/epi3/start/EPI_ISL/424423" TargetMode="External"/><Relationship Id="rId6948" Type="http://schemas.openxmlformats.org/officeDocument/2006/relationships/hyperlink" Target="https://www.epicov.org/epi3/start/EPI_ISL/429782" TargetMode="External"/><Relationship Id="rId4499" Type="http://schemas.openxmlformats.org/officeDocument/2006/relationships/hyperlink" Target="https://www.epicov.org/epi3/start/EPI_ISL/426969" TargetMode="External"/><Relationship Id="rId8370" Type="http://schemas.openxmlformats.org/officeDocument/2006/relationships/hyperlink" Target="https://www.epicov.org/epi3/start/EPI_ISL/430132" TargetMode="External"/><Relationship Id="rId9421" Type="http://schemas.openxmlformats.org/officeDocument/2006/relationships/hyperlink" Target="https://www.epicov.org/epi3/start/EPI_ISL/428261" TargetMode="External"/><Relationship Id="rId11351" Type="http://schemas.openxmlformats.org/officeDocument/2006/relationships/hyperlink" Target="https://www.epicov.org/epi3/start/EPI_ISL/423548" TargetMode="External"/><Relationship Id="rId12402" Type="http://schemas.openxmlformats.org/officeDocument/2006/relationships/hyperlink" Target="https://www.epicov.org/epi3/start/EPI_ISL/422696" TargetMode="External"/><Relationship Id="rId1410" Type="http://schemas.openxmlformats.org/officeDocument/2006/relationships/hyperlink" Target="https://www.epicov.org/epi3/start/EPI_ISL/417133" TargetMode="External"/><Relationship Id="rId4980" Type="http://schemas.openxmlformats.org/officeDocument/2006/relationships/hyperlink" Target="https://www.epicov.org/epi3/start/EPI_ISL/425476" TargetMode="External"/><Relationship Id="rId8023" Type="http://schemas.openxmlformats.org/officeDocument/2006/relationships/hyperlink" Target="https://www.epicov.org/epi3/start/EPI_ISL/427566" TargetMode="External"/><Relationship Id="rId11004" Type="http://schemas.openxmlformats.org/officeDocument/2006/relationships/hyperlink" Target="https://www.epicov.org/epi3/start/EPI_ISL/423895" TargetMode="External"/><Relationship Id="rId3582" Type="http://schemas.openxmlformats.org/officeDocument/2006/relationships/hyperlink" Target="https://www.epicov.org/epi3/start/EPI_ISL/418155" TargetMode="External"/><Relationship Id="rId4633" Type="http://schemas.openxmlformats.org/officeDocument/2006/relationships/hyperlink" Target="https://www.epicov.org/epi3/start/EPI_ISL/424012" TargetMode="External"/><Relationship Id="rId2184" Type="http://schemas.openxmlformats.org/officeDocument/2006/relationships/hyperlink" Target="https://www.epicov.org/epi3/start/EPI_ISL/418393" TargetMode="External"/><Relationship Id="rId3235" Type="http://schemas.openxmlformats.org/officeDocument/2006/relationships/hyperlink" Target="https://www.epicov.org/epi3/start/EPI_ISL/416153" TargetMode="External"/><Relationship Id="rId7856" Type="http://schemas.openxmlformats.org/officeDocument/2006/relationships/hyperlink" Target="https://www.epicov.org/epi3/start/EPI_ISL/426501" TargetMode="External"/><Relationship Id="rId156" Type="http://schemas.openxmlformats.org/officeDocument/2006/relationships/hyperlink" Target="https://www.epicov.org/epi3/start/EPI_ISL/403929" TargetMode="External"/><Relationship Id="rId6458" Type="http://schemas.openxmlformats.org/officeDocument/2006/relationships/hyperlink" Target="https://www.epicov.org/epi3/start/EPI_ISL/428677" TargetMode="External"/><Relationship Id="rId7509" Type="http://schemas.openxmlformats.org/officeDocument/2006/relationships/hyperlink" Target="https://www.epicov.org/epi3/start/EPI_ISL/427759" TargetMode="External"/><Relationship Id="rId8907" Type="http://schemas.openxmlformats.org/officeDocument/2006/relationships/hyperlink" Target="https://www.epicov.org/epi3/start/EPI_ISL/421873" TargetMode="External"/><Relationship Id="rId10837" Type="http://schemas.openxmlformats.org/officeDocument/2006/relationships/hyperlink" Target="https://www.epicov.org/epi3/start/EPI_ISL/422651" TargetMode="External"/><Relationship Id="rId4490" Type="http://schemas.openxmlformats.org/officeDocument/2006/relationships/hyperlink" Target="https://www.epicov.org/epi3/start/EPI_ISL/426966" TargetMode="External"/><Relationship Id="rId5541" Type="http://schemas.openxmlformats.org/officeDocument/2006/relationships/hyperlink" Target="https://www.epicov.org/epi3/start/EPI_ISL/423443" TargetMode="External"/><Relationship Id="rId3092" Type="http://schemas.openxmlformats.org/officeDocument/2006/relationships/hyperlink" Target="https://www.epicov.org/epi3/start/EPI_ISL/419936" TargetMode="External"/><Relationship Id="rId4143" Type="http://schemas.openxmlformats.org/officeDocument/2006/relationships/hyperlink" Target="https://www.epicov.org/epi3/start/EPI_ISL/423096" TargetMode="External"/><Relationship Id="rId8764" Type="http://schemas.openxmlformats.org/officeDocument/2006/relationships/hyperlink" Target="https://www.epicov.org/epi3/start/EPI_ISL/430271" TargetMode="External"/><Relationship Id="rId9815" Type="http://schemas.openxmlformats.org/officeDocument/2006/relationships/hyperlink" Target="https://www.epicov.org/epi3/start/EPI_ISL/428305" TargetMode="External"/><Relationship Id="rId10694" Type="http://schemas.openxmlformats.org/officeDocument/2006/relationships/hyperlink" Target="https://www.epicov.org/epi3/start/EPI_ISL/423770" TargetMode="External"/><Relationship Id="rId29" Type="http://schemas.openxmlformats.org/officeDocument/2006/relationships/hyperlink" Target="https://www.epicov.org/epi3/start/EPI_ISL/413594" TargetMode="External"/><Relationship Id="rId7366" Type="http://schemas.openxmlformats.org/officeDocument/2006/relationships/hyperlink" Target="https://www.epicov.org/epi3/start/EPI_ISL/430808" TargetMode="External"/><Relationship Id="rId8417" Type="http://schemas.openxmlformats.org/officeDocument/2006/relationships/hyperlink" Target="https://www.epicov.org/epi3/start/EPI_ISL/429175" TargetMode="External"/><Relationship Id="rId10347" Type="http://schemas.openxmlformats.org/officeDocument/2006/relationships/hyperlink" Target="https://www.epicov.org/epi3/start/EPI_ISL/430488" TargetMode="External"/><Relationship Id="rId11745" Type="http://schemas.openxmlformats.org/officeDocument/2006/relationships/hyperlink" Target="https://www.epicov.org/epi3/start/EPI_ISL/420332" TargetMode="External"/><Relationship Id="rId1804" Type="http://schemas.openxmlformats.org/officeDocument/2006/relationships/hyperlink" Target="https://www.epicov.org/epi3/start/EPI_ISL/419879" TargetMode="External"/><Relationship Id="rId7019" Type="http://schemas.openxmlformats.org/officeDocument/2006/relationships/hyperlink" Target="https://www.epicov.org/epi3/start/EPI_ISL/430796" TargetMode="External"/><Relationship Id="rId3976" Type="http://schemas.openxmlformats.org/officeDocument/2006/relationships/hyperlink" Target="https://www.epicov.org/epi3/start/EPI_ISL/424299" TargetMode="External"/><Relationship Id="rId897" Type="http://schemas.openxmlformats.org/officeDocument/2006/relationships/hyperlink" Target="https://www.epicov.org/epi3/start/EPI_ISL/416579" TargetMode="External"/><Relationship Id="rId2578" Type="http://schemas.openxmlformats.org/officeDocument/2006/relationships/hyperlink" Target="https://www.epicov.org/epi3/start/EPI_ISL/417685" TargetMode="External"/><Relationship Id="rId3629" Type="http://schemas.openxmlformats.org/officeDocument/2006/relationships/hyperlink" Target="https://www.epicov.org/epi3/start/EPI_ISL/419402" TargetMode="External"/><Relationship Id="rId5051" Type="http://schemas.openxmlformats.org/officeDocument/2006/relationships/hyperlink" Target="https://www.epicov.org/epi3/start/EPI_ISL/426746" TargetMode="External"/><Relationship Id="rId7500" Type="http://schemas.openxmlformats.org/officeDocument/2006/relationships/hyperlink" Target="https://www.epicov.org/epi3/start/EPI_ISL/426424" TargetMode="External"/><Relationship Id="rId6102" Type="http://schemas.openxmlformats.org/officeDocument/2006/relationships/hyperlink" Target="https://www.epicov.org/epi3/start/EPI_ISL/423297" TargetMode="External"/><Relationship Id="rId9672" Type="http://schemas.openxmlformats.org/officeDocument/2006/relationships/hyperlink" Target="https://www.epicov.org/epi3/start/EPI_ISL/430698" TargetMode="External"/><Relationship Id="rId12653" Type="http://schemas.openxmlformats.org/officeDocument/2006/relationships/hyperlink" Target="https://www.epicov.org/epi3/start/EPI_ISL/421552" TargetMode="External"/><Relationship Id="rId1661" Type="http://schemas.openxmlformats.org/officeDocument/2006/relationships/hyperlink" Target="https://www.epicov.org/epi3/start/EPI_ISL/418584" TargetMode="External"/><Relationship Id="rId2712" Type="http://schemas.openxmlformats.org/officeDocument/2006/relationships/hyperlink" Target="https://www.epicov.org/epi3/start/EPI_ISL/417620" TargetMode="External"/><Relationship Id="rId8274" Type="http://schemas.openxmlformats.org/officeDocument/2006/relationships/hyperlink" Target="https://www.epicov.org/epi3/start/EPI_ISL/428997" TargetMode="External"/><Relationship Id="rId9325" Type="http://schemas.openxmlformats.org/officeDocument/2006/relationships/hyperlink" Target="https://www.epicov.org/epi3/start/EPI_ISL/421951" TargetMode="External"/><Relationship Id="rId11255" Type="http://schemas.openxmlformats.org/officeDocument/2006/relationships/hyperlink" Target="https://www.epicov.org/epi3/start/EPI_ISL/422206" TargetMode="External"/><Relationship Id="rId12306" Type="http://schemas.openxmlformats.org/officeDocument/2006/relationships/hyperlink" Target="https://www.epicov.org/epi3/start/EPI_ISL/422758" TargetMode="External"/><Relationship Id="rId1314" Type="http://schemas.openxmlformats.org/officeDocument/2006/relationships/hyperlink" Target="https://www.epicov.org/epi3/start/EPI_ISL/415628" TargetMode="External"/><Relationship Id="rId4884" Type="http://schemas.openxmlformats.org/officeDocument/2006/relationships/hyperlink" Target="https://www.epicov.org/epi3/start/EPI_ISL/425429" TargetMode="External"/><Relationship Id="rId5935" Type="http://schemas.openxmlformats.org/officeDocument/2006/relationships/hyperlink" Target="https://www.epicov.org/epi3/start/EPI_ISL/425783" TargetMode="External"/><Relationship Id="rId3486" Type="http://schemas.openxmlformats.org/officeDocument/2006/relationships/hyperlink" Target="https://www.epicov.org/epi3/start/EPI_ISL/419296" TargetMode="External"/><Relationship Id="rId4537" Type="http://schemas.openxmlformats.org/officeDocument/2006/relationships/hyperlink" Target="https://www.epicov.org/epi3/start/EPI_ISL/425399" TargetMode="External"/><Relationship Id="rId20" Type="http://schemas.openxmlformats.org/officeDocument/2006/relationships/hyperlink" Target="https://www.epicov.org/epi3/start/EPI_ISL/413576" TargetMode="External"/><Relationship Id="rId2088" Type="http://schemas.openxmlformats.org/officeDocument/2006/relationships/hyperlink" Target="https://www.epicov.org/epi3/start/EPI_ISL/418352" TargetMode="External"/><Relationship Id="rId3139" Type="http://schemas.openxmlformats.org/officeDocument/2006/relationships/hyperlink" Target="https://www.epicov.org/epi3/start/EPI_ISL/418749" TargetMode="External"/><Relationship Id="rId7010" Type="http://schemas.openxmlformats.org/officeDocument/2006/relationships/hyperlink" Target="https://www.epicov.org/epi3/start/EPI_ISL/429766" TargetMode="External"/><Relationship Id="rId9182" Type="http://schemas.openxmlformats.org/officeDocument/2006/relationships/hyperlink" Target="https://www.epicov.org/epi3/start/EPI_ISL/429053" TargetMode="External"/><Relationship Id="rId3620" Type="http://schemas.openxmlformats.org/officeDocument/2006/relationships/hyperlink" Target="https://www.epicov.org/epi3/start/EPI_ISL/419492" TargetMode="External"/><Relationship Id="rId12163" Type="http://schemas.openxmlformats.org/officeDocument/2006/relationships/hyperlink" Target="https://www.epicov.org/epi3/start/EPI_ISL/421734" TargetMode="External"/><Relationship Id="rId541" Type="http://schemas.openxmlformats.org/officeDocument/2006/relationships/hyperlink" Target="https://www.epicov.org/epi3/start/EPI_ISL/415485" TargetMode="External"/><Relationship Id="rId1171" Type="http://schemas.openxmlformats.org/officeDocument/2006/relationships/hyperlink" Target="https://www.epicov.org/epi3/start/EPI_ISL/414595" TargetMode="External"/><Relationship Id="rId2222" Type="http://schemas.openxmlformats.org/officeDocument/2006/relationships/hyperlink" Target="https://www.epicov.org/epi3/start/EPI_ISL/417071" TargetMode="External"/><Relationship Id="rId5792" Type="http://schemas.openxmlformats.org/officeDocument/2006/relationships/hyperlink" Target="https://www.epicov.org/epi3/start/EPI_ISL/423174" TargetMode="External"/><Relationship Id="rId6843" Type="http://schemas.openxmlformats.org/officeDocument/2006/relationships/hyperlink" Target="https://www.epicov.org/epi3/start/EPI_ISL/428776" TargetMode="External"/><Relationship Id="rId4394" Type="http://schemas.openxmlformats.org/officeDocument/2006/relationships/hyperlink" Target="https://www.epicov.org/epi3/start/EPI_ISL/425646" TargetMode="External"/><Relationship Id="rId5445" Type="http://schemas.openxmlformats.org/officeDocument/2006/relationships/hyperlink" Target="https://www.epicov.org/epi3/start/EPI_ISL/424846" TargetMode="External"/><Relationship Id="rId4047" Type="http://schemas.openxmlformats.org/officeDocument/2006/relationships/hyperlink" Target="https://www.epicov.org/epi3/start/EPI_ISL/426863" TargetMode="External"/><Relationship Id="rId8668" Type="http://schemas.openxmlformats.org/officeDocument/2006/relationships/hyperlink" Target="https://www.epicov.org/epi3/start/EPI_ISL/430252" TargetMode="External"/><Relationship Id="rId9719" Type="http://schemas.openxmlformats.org/officeDocument/2006/relationships/hyperlink" Target="https://www.epicov.org/epi3/start/EPI_ISL/427095" TargetMode="External"/><Relationship Id="rId11996" Type="http://schemas.openxmlformats.org/officeDocument/2006/relationships/hyperlink" Target="https://www.epicov.org/epi3/start/EPI_ISL/421759" TargetMode="External"/><Relationship Id="rId10598" Type="http://schemas.openxmlformats.org/officeDocument/2006/relationships/hyperlink" Target="https://www.epicov.org/epi3/start/EPI_ISL/422514" TargetMode="External"/><Relationship Id="rId11649" Type="http://schemas.openxmlformats.org/officeDocument/2006/relationships/hyperlink" Target="https://www.epicov.org/epi3/start/EPI_ISL/422377" TargetMode="External"/><Relationship Id="rId1708" Type="http://schemas.openxmlformats.org/officeDocument/2006/relationships/hyperlink" Target="https://www.epicov.org/epi3/start/EPI_ISL/419848" TargetMode="External"/><Relationship Id="rId3130" Type="http://schemas.openxmlformats.org/officeDocument/2006/relationships/hyperlink" Target="https://www.epicov.org/epi3/start/EPI_ISL/417410" TargetMode="External"/><Relationship Id="rId7751" Type="http://schemas.openxmlformats.org/officeDocument/2006/relationships/hyperlink" Target="https://www.epicov.org/epi3/start/EPI_ISL/426554" TargetMode="External"/><Relationship Id="rId8802" Type="http://schemas.openxmlformats.org/officeDocument/2006/relationships/hyperlink" Target="https://www.epicov.org/epi3/start/EPI_ISL/420839" TargetMode="External"/><Relationship Id="rId10732" Type="http://schemas.openxmlformats.org/officeDocument/2006/relationships/hyperlink" Target="https://www.epicov.org/epi3/start/EPI_ISL/422489" TargetMode="External"/><Relationship Id="rId6353" Type="http://schemas.openxmlformats.org/officeDocument/2006/relationships/hyperlink" Target="https://www.epicov.org/epi3/start/EPI_ISL/426025" TargetMode="External"/><Relationship Id="rId7404" Type="http://schemas.openxmlformats.org/officeDocument/2006/relationships/hyperlink" Target="https://www.epicov.org/epi3/start/EPI_ISL/429865" TargetMode="External"/><Relationship Id="rId2963" Type="http://schemas.openxmlformats.org/officeDocument/2006/relationships/hyperlink" Target="https://www.epicov.org/epi3/start/EPI_ISL/417345" TargetMode="External"/><Relationship Id="rId6006" Type="http://schemas.openxmlformats.org/officeDocument/2006/relationships/hyperlink" Target="https://www.epicov.org/epi3/start/EPI_ISL/425942" TargetMode="External"/><Relationship Id="rId9576" Type="http://schemas.openxmlformats.org/officeDocument/2006/relationships/hyperlink" Target="https://www.epicov.org/epi3/start/EPI_ISL/429582" TargetMode="External"/><Relationship Id="rId12557" Type="http://schemas.openxmlformats.org/officeDocument/2006/relationships/hyperlink" Target="https://www.epicov.org/epi3/start/EPI_ISL/422843" TargetMode="External"/><Relationship Id="rId935" Type="http://schemas.openxmlformats.org/officeDocument/2006/relationships/hyperlink" Target="https://www.epicov.org/epi3/start/EPI_ISL/417810" TargetMode="External"/><Relationship Id="rId1565" Type="http://schemas.openxmlformats.org/officeDocument/2006/relationships/hyperlink" Target="https://www.epicov.org/epi3/start/EPI_ISL/418420" TargetMode="External"/><Relationship Id="rId2616" Type="http://schemas.openxmlformats.org/officeDocument/2006/relationships/hyperlink" Target="https://www.epicov.org/epi3/start/EPI_ISL/416370" TargetMode="External"/><Relationship Id="rId8178" Type="http://schemas.openxmlformats.org/officeDocument/2006/relationships/hyperlink" Target="https://www.epicov.org/epi3/start/EPI_ISL/428936" TargetMode="External"/><Relationship Id="rId9229" Type="http://schemas.openxmlformats.org/officeDocument/2006/relationships/hyperlink" Target="https://www.epicov.org/epi3/start/EPI_ISL/429032" TargetMode="External"/><Relationship Id="rId11159" Type="http://schemas.openxmlformats.org/officeDocument/2006/relationships/hyperlink" Target="https://www.epicov.org/epi3/start/EPI_ISL/422313" TargetMode="External"/><Relationship Id="rId1218" Type="http://schemas.openxmlformats.org/officeDocument/2006/relationships/hyperlink" Target="https://www.epicov.org/epi3/start/EPI_ISL/415590" TargetMode="External"/><Relationship Id="rId4788" Type="http://schemas.openxmlformats.org/officeDocument/2006/relationships/hyperlink" Target="https://www.epicov.org/epi3/start/EPI_ISL/426624" TargetMode="External"/><Relationship Id="rId5839" Type="http://schemas.openxmlformats.org/officeDocument/2006/relationships/hyperlink" Target="https://www.epicov.org/epi3/start/EPI_ISL/424409" TargetMode="External"/><Relationship Id="rId7261" Type="http://schemas.openxmlformats.org/officeDocument/2006/relationships/hyperlink" Target="https://www.epicov.org/epi3/start/EPI_ISL/429872" TargetMode="External"/><Relationship Id="rId9710" Type="http://schemas.openxmlformats.org/officeDocument/2006/relationships/hyperlink" Target="https://www.epicov.org/epi3/start/EPI_ISL/428399" TargetMode="External"/><Relationship Id="rId11640" Type="http://schemas.openxmlformats.org/officeDocument/2006/relationships/hyperlink" Target="https://www.epicov.org/epi3/start/EPI_ISL/422339" TargetMode="External"/><Relationship Id="rId8312" Type="http://schemas.openxmlformats.org/officeDocument/2006/relationships/hyperlink" Target="https://www.epicov.org/epi3/start/EPI_ISL/428906" TargetMode="External"/><Relationship Id="rId10242" Type="http://schemas.openxmlformats.org/officeDocument/2006/relationships/hyperlink" Target="https://www.epicov.org/epi3/start/EPI_ISL/430324" TargetMode="External"/><Relationship Id="rId3871" Type="http://schemas.openxmlformats.org/officeDocument/2006/relationships/hyperlink" Target="https://www.epicov.org/epi3/start/EPI_ISL/424223" TargetMode="External"/><Relationship Id="rId4922" Type="http://schemas.openxmlformats.org/officeDocument/2006/relationships/hyperlink" Target="https://www.epicov.org/epi3/start/EPI_ISL/424127" TargetMode="External"/><Relationship Id="rId792" Type="http://schemas.openxmlformats.org/officeDocument/2006/relationships/hyperlink" Target="https://www.epicov.org/epi3/start/EPI_ISL/417717" TargetMode="External"/><Relationship Id="rId2473" Type="http://schemas.openxmlformats.org/officeDocument/2006/relationships/hyperlink" Target="https://www.epicov.org/epi3/start/EPI_ISL/417524" TargetMode="External"/><Relationship Id="rId3524" Type="http://schemas.openxmlformats.org/officeDocument/2006/relationships/hyperlink" Target="https://www.epicov.org/epi3/start/EPI_ISL/419435" TargetMode="External"/><Relationship Id="rId9086" Type="http://schemas.openxmlformats.org/officeDocument/2006/relationships/hyperlink" Target="https://www.epicov.org/epi3/start/EPI_ISL/429017" TargetMode="External"/><Relationship Id="rId12067" Type="http://schemas.openxmlformats.org/officeDocument/2006/relationships/hyperlink" Target="https://www.epicov.org/epi3/start/EPI_ISL/421769" TargetMode="External"/><Relationship Id="rId445" Type="http://schemas.openxmlformats.org/officeDocument/2006/relationships/hyperlink" Target="https://www.epicov.org/epi3/start/EPI_ISL/416651" TargetMode="External"/><Relationship Id="rId1075" Type="http://schemas.openxmlformats.org/officeDocument/2006/relationships/hyperlink" Target="https://www.epicov.org/epi3/start/EPI_ISL/414470" TargetMode="External"/><Relationship Id="rId2126" Type="http://schemas.openxmlformats.org/officeDocument/2006/relationships/hyperlink" Target="https://www.epicov.org/epi3/start/EPI_ISL/418344" TargetMode="External"/><Relationship Id="rId5696" Type="http://schemas.openxmlformats.org/officeDocument/2006/relationships/hyperlink" Target="https://www.epicov.org/epi3/start/EPI_ISL/423143" TargetMode="External"/><Relationship Id="rId6747" Type="http://schemas.openxmlformats.org/officeDocument/2006/relationships/hyperlink" Target="https://www.epicov.org/epi3/start/EPI_ISL/427497" TargetMode="External"/><Relationship Id="rId4298" Type="http://schemas.openxmlformats.org/officeDocument/2006/relationships/hyperlink" Target="https://www.epicov.org/epi3/start/EPI_ISL/423050" TargetMode="External"/><Relationship Id="rId5349" Type="http://schemas.openxmlformats.org/officeDocument/2006/relationships/hyperlink" Target="https://www.epicov.org/epi3/start/EPI_ISL/424666" TargetMode="External"/><Relationship Id="rId9220" Type="http://schemas.openxmlformats.org/officeDocument/2006/relationships/hyperlink" Target="https://www.epicov.org/epi3/start/EPI_ISL/430016" TargetMode="External"/><Relationship Id="rId11150" Type="http://schemas.openxmlformats.org/officeDocument/2006/relationships/hyperlink" Target="https://www.epicov.org/epi3/start/EPI_ISL/424934" TargetMode="External"/><Relationship Id="rId12201" Type="http://schemas.openxmlformats.org/officeDocument/2006/relationships/hyperlink" Target="https://www.epicov.org/epi3/start/EPI_ISL/422730" TargetMode="External"/><Relationship Id="rId1959" Type="http://schemas.openxmlformats.org/officeDocument/2006/relationships/hyperlink" Target="https://www.epicov.org/epi3/start/EPI_ISL/418270" TargetMode="External"/><Relationship Id="rId5830" Type="http://schemas.openxmlformats.org/officeDocument/2006/relationships/hyperlink" Target="https://www.epicov.org/epi3/start/EPI_ISL/424413" TargetMode="External"/><Relationship Id="rId3381" Type="http://schemas.openxmlformats.org/officeDocument/2006/relationships/hyperlink" Target="https://www.epicov.org/epi3/start/EPI_ISL/410314" TargetMode="External"/><Relationship Id="rId4432" Type="http://schemas.openxmlformats.org/officeDocument/2006/relationships/hyperlink" Target="https://www.epicov.org/epi3/start/EPI_ISL/424301" TargetMode="External"/><Relationship Id="rId10983" Type="http://schemas.openxmlformats.org/officeDocument/2006/relationships/hyperlink" Target="https://www.epicov.org/epi3/start/EPI_ISL/422573" TargetMode="External"/><Relationship Id="rId3034" Type="http://schemas.openxmlformats.org/officeDocument/2006/relationships/hyperlink" Target="https://www.epicov.org/epi3/start/EPI_ISL/417352" TargetMode="External"/><Relationship Id="rId7655" Type="http://schemas.openxmlformats.org/officeDocument/2006/relationships/hyperlink" Target="https://www.epicov.org/epi3/start/EPI_ISL/426451" TargetMode="External"/><Relationship Id="rId8706" Type="http://schemas.openxmlformats.org/officeDocument/2006/relationships/hyperlink" Target="https://www.epicov.org/epi3/start/EPI_ISL/429293" TargetMode="External"/><Relationship Id="rId10636" Type="http://schemas.openxmlformats.org/officeDocument/2006/relationships/hyperlink" Target="https://www.epicov.org/epi3/start/EPI_ISL/421213" TargetMode="External"/><Relationship Id="rId6257" Type="http://schemas.openxmlformats.org/officeDocument/2006/relationships/hyperlink" Target="https://www.epicov.org/epi3/start/EPI_ISL/423206" TargetMode="External"/><Relationship Id="rId7308" Type="http://schemas.openxmlformats.org/officeDocument/2006/relationships/hyperlink" Target="https://www.epicov.org/epi3/start/EPI_ISL/427278" TargetMode="External"/><Relationship Id="rId839" Type="http://schemas.openxmlformats.org/officeDocument/2006/relationships/hyperlink" Target="https://www.epicov.org/epi3/start/EPI_ISL/416404" TargetMode="External"/><Relationship Id="rId1469" Type="http://schemas.openxmlformats.org/officeDocument/2006/relationships/hyperlink" Target="https://www.epicov.org/epi3/start/EPI_ISL/419724" TargetMode="External"/><Relationship Id="rId2867" Type="http://schemas.openxmlformats.org/officeDocument/2006/relationships/hyperlink" Target="https://www.epicov.org/epi3/start/EPI_ISL/407987" TargetMode="External"/><Relationship Id="rId3918" Type="http://schemas.openxmlformats.org/officeDocument/2006/relationships/hyperlink" Target="https://www.epicov.org/epi3/start/EPI_ISL/425579" TargetMode="External"/><Relationship Id="rId5340" Type="http://schemas.openxmlformats.org/officeDocument/2006/relationships/hyperlink" Target="https://www.epicov.org/epi3/start/EPI_ISL/423338" TargetMode="External"/><Relationship Id="rId9961" Type="http://schemas.openxmlformats.org/officeDocument/2006/relationships/hyperlink" Target="https://www.epicov.org/epi3/start/EPI_ISL/429678" TargetMode="External"/><Relationship Id="rId11891" Type="http://schemas.openxmlformats.org/officeDocument/2006/relationships/hyperlink" Target="https://www.epicov.org/epi3/start/EPI_ISL/421620" TargetMode="External"/><Relationship Id="rId1950" Type="http://schemas.openxmlformats.org/officeDocument/2006/relationships/hyperlink" Target="https://www.epicov.org/epi3/start/EPI_ISL/418247" TargetMode="External"/><Relationship Id="rId8563" Type="http://schemas.openxmlformats.org/officeDocument/2006/relationships/hyperlink" Target="https://www.epicov.org/epi3/start/EPI_ISL/429091" TargetMode="External"/><Relationship Id="rId9614" Type="http://schemas.openxmlformats.org/officeDocument/2006/relationships/hyperlink" Target="https://www.epicov.org/epi3/start/EPI_ISL/429559" TargetMode="External"/><Relationship Id="rId10493" Type="http://schemas.openxmlformats.org/officeDocument/2006/relationships/hyperlink" Target="https://www.epicov.org/epi3/start/EPI_ISL/429442" TargetMode="External"/><Relationship Id="rId11544" Type="http://schemas.openxmlformats.org/officeDocument/2006/relationships/hyperlink" Target="https://www.epicov.org/epi3/start/EPI_ISL/421002" TargetMode="External"/><Relationship Id="rId1603" Type="http://schemas.openxmlformats.org/officeDocument/2006/relationships/hyperlink" Target="https://www.epicov.org/epi3/start/EPI_ISL/419770" TargetMode="External"/><Relationship Id="rId7165" Type="http://schemas.openxmlformats.org/officeDocument/2006/relationships/hyperlink" Target="https://www.epicov.org/epi3/start/EPI_ISL/429710" TargetMode="External"/><Relationship Id="rId8216" Type="http://schemas.openxmlformats.org/officeDocument/2006/relationships/hyperlink" Target="https://www.epicov.org/epi3/start/EPI_ISL/427672" TargetMode="External"/><Relationship Id="rId10146" Type="http://schemas.openxmlformats.org/officeDocument/2006/relationships/hyperlink" Target="https://www.epicov.org/epi3/start/EPI_ISL/429397" TargetMode="External"/><Relationship Id="rId3775" Type="http://schemas.openxmlformats.org/officeDocument/2006/relationships/hyperlink" Target="https://www.epicov.org/epi3/start/EPI_ISL/419248" TargetMode="External"/><Relationship Id="rId4826" Type="http://schemas.openxmlformats.org/officeDocument/2006/relationships/hyperlink" Target="https://www.epicov.org/epi3/start/EPI_ISL/424180" TargetMode="External"/><Relationship Id="rId696" Type="http://schemas.openxmlformats.org/officeDocument/2006/relationships/hyperlink" Target="https://www.epicov.org/epi3/start/EPI_ISL/417779" TargetMode="External"/><Relationship Id="rId2377" Type="http://schemas.openxmlformats.org/officeDocument/2006/relationships/hyperlink" Target="https://www.epicov.org/epi3/start/EPI_ISL/417551" TargetMode="External"/><Relationship Id="rId3428" Type="http://schemas.openxmlformats.org/officeDocument/2006/relationships/hyperlink" Target="https://www.epicov.org/epi3/start/EPI_ISL/418005" TargetMode="External"/><Relationship Id="rId349" Type="http://schemas.openxmlformats.org/officeDocument/2006/relationships/hyperlink" Target="https://www.epicov.org/epi3/start/EPI_ISL/416687" TargetMode="External"/><Relationship Id="rId6998" Type="http://schemas.openxmlformats.org/officeDocument/2006/relationships/hyperlink" Target="https://www.epicov.org/epi3/start/EPI_ISL/429760" TargetMode="External"/><Relationship Id="rId9471" Type="http://schemas.openxmlformats.org/officeDocument/2006/relationships/hyperlink" Target="https://www.epicov.org/epi3/start/EPI_ISL/429530" TargetMode="External"/><Relationship Id="rId8073" Type="http://schemas.openxmlformats.org/officeDocument/2006/relationships/hyperlink" Target="https://www.epicov.org/epi3/start/EPI_ISL/428800" TargetMode="External"/><Relationship Id="rId9124" Type="http://schemas.openxmlformats.org/officeDocument/2006/relationships/hyperlink" Target="https://www.epicov.org/epi3/start/EPI_ISL/430011" TargetMode="External"/><Relationship Id="rId12452" Type="http://schemas.openxmlformats.org/officeDocument/2006/relationships/hyperlink" Target="https://www.epicov.org/epi3/start/EPI_ISL/420051" TargetMode="External"/><Relationship Id="rId830" Type="http://schemas.openxmlformats.org/officeDocument/2006/relationships/hyperlink" Target="https://www.epicov.org/epi3/start/EPI_ISL/417730" TargetMode="External"/><Relationship Id="rId1460" Type="http://schemas.openxmlformats.org/officeDocument/2006/relationships/hyperlink" Target="https://www.epicov.org/epi3/start/EPI_ISL/417194" TargetMode="External"/><Relationship Id="rId2511" Type="http://schemas.openxmlformats.org/officeDocument/2006/relationships/hyperlink" Target="https://www.epicov.org/epi3/start/EPI_ISL/406862" TargetMode="External"/><Relationship Id="rId11054" Type="http://schemas.openxmlformats.org/officeDocument/2006/relationships/hyperlink" Target="https://www.epicov.org/epi3/start/EPI_ISL/421253" TargetMode="External"/><Relationship Id="rId12105" Type="http://schemas.openxmlformats.org/officeDocument/2006/relationships/hyperlink" Target="https://www.epicov.org/epi3/start/EPI_ISL/421786" TargetMode="External"/><Relationship Id="rId1113" Type="http://schemas.openxmlformats.org/officeDocument/2006/relationships/hyperlink" Target="https://www.epicov.org/epi3/start/EPI_ISL/415708" TargetMode="External"/><Relationship Id="rId4683" Type="http://schemas.openxmlformats.org/officeDocument/2006/relationships/hyperlink" Target="https://www.epicov.org/epi3/start/EPI_ISL/425369" TargetMode="External"/><Relationship Id="rId5734" Type="http://schemas.openxmlformats.org/officeDocument/2006/relationships/hyperlink" Target="https://www.epicov.org/epi3/start/EPI_ISL/423129" TargetMode="External"/><Relationship Id="rId3285" Type="http://schemas.openxmlformats.org/officeDocument/2006/relationships/hyperlink" Target="https://www.epicov.org/epi3/start/EPI_ISL/418737" TargetMode="External"/><Relationship Id="rId4336" Type="http://schemas.openxmlformats.org/officeDocument/2006/relationships/hyperlink" Target="https://www.epicov.org/epi3/start/EPI_ISL/426944" TargetMode="External"/><Relationship Id="rId8957" Type="http://schemas.openxmlformats.org/officeDocument/2006/relationships/hyperlink" Target="https://www.epicov.org/epi3/start/EPI_ISL/420590" TargetMode="External"/><Relationship Id="rId7559" Type="http://schemas.openxmlformats.org/officeDocument/2006/relationships/hyperlink" Target="https://www.epicov.org/epi3/start/EPI_ISL/426412" TargetMode="External"/><Relationship Id="rId10887" Type="http://schemas.openxmlformats.org/officeDocument/2006/relationships/hyperlink" Target="https://www.epicov.org/epi3/start/EPI_ISL/421305" TargetMode="External"/><Relationship Id="rId11938" Type="http://schemas.openxmlformats.org/officeDocument/2006/relationships/hyperlink" Target="https://www.epicov.org/epi3/start/EPI_ISL/420271" TargetMode="External"/><Relationship Id="rId340" Type="http://schemas.openxmlformats.org/officeDocument/2006/relationships/hyperlink" Target="https://www.epicov.org/epi3/start/EPI_ISL/416680" TargetMode="External"/><Relationship Id="rId2021" Type="http://schemas.openxmlformats.org/officeDocument/2006/relationships/hyperlink" Target="https://www.epicov.org/epi3/start/EPI_ISL/419513" TargetMode="External"/><Relationship Id="rId4193" Type="http://schemas.openxmlformats.org/officeDocument/2006/relationships/hyperlink" Target="https://www.epicov.org/epi3/start/EPI_ISL/424345" TargetMode="External"/><Relationship Id="rId5591" Type="http://schemas.openxmlformats.org/officeDocument/2006/relationships/hyperlink" Target="https://www.epicov.org/epi3/start/EPI_ISL/422127" TargetMode="External"/><Relationship Id="rId6642" Type="http://schemas.openxmlformats.org/officeDocument/2006/relationships/hyperlink" Target="https://www.epicov.org/epi3/start/EPI_ISL/430940" TargetMode="External"/><Relationship Id="rId5244" Type="http://schemas.openxmlformats.org/officeDocument/2006/relationships/hyperlink" Target="https://www.epicov.org/epi3/start/EPI_ISL/425947" TargetMode="External"/><Relationship Id="rId9865" Type="http://schemas.openxmlformats.org/officeDocument/2006/relationships/hyperlink" Target="https://www.epicov.org/epi3/start/EPI_ISL/427031" TargetMode="External"/><Relationship Id="rId11795" Type="http://schemas.openxmlformats.org/officeDocument/2006/relationships/hyperlink" Target="https://www.epicov.org/epi3/start/EPI_ISL/420355" TargetMode="External"/><Relationship Id="rId12846" Type="http://schemas.openxmlformats.org/officeDocument/2006/relationships/hyperlink" Target="https://www.epicov.org/epi3/start/EPI_ISL/420181" TargetMode="External"/><Relationship Id="rId79" Type="http://schemas.openxmlformats.org/officeDocument/2006/relationships/hyperlink" Target="https://www.epicov.org/epi3/start/EPI_ISL/413613" TargetMode="External"/><Relationship Id="rId1854" Type="http://schemas.openxmlformats.org/officeDocument/2006/relationships/hyperlink" Target="https://www.epicov.org/epi3/start/EPI_ISL/419827" TargetMode="External"/><Relationship Id="rId2905" Type="http://schemas.openxmlformats.org/officeDocument/2006/relationships/hyperlink" Target="https://www.epicov.org/epi3/start/EPI_ISL/417323" TargetMode="External"/><Relationship Id="rId8467" Type="http://schemas.openxmlformats.org/officeDocument/2006/relationships/hyperlink" Target="https://www.epicov.org/epi3/start/EPI_ISL/429160" TargetMode="External"/><Relationship Id="rId9518" Type="http://schemas.openxmlformats.org/officeDocument/2006/relationships/hyperlink" Target="https://www.epicov.org/epi3/start/EPI_ISL/429516" TargetMode="External"/><Relationship Id="rId10397" Type="http://schemas.openxmlformats.org/officeDocument/2006/relationships/hyperlink" Target="https://www.epicov.org/epi3/start/EPI_ISL/429412" TargetMode="External"/><Relationship Id="rId11448" Type="http://schemas.openxmlformats.org/officeDocument/2006/relationships/hyperlink" Target="https://www.epicov.org/epi3/start/EPI_ISL/423708" TargetMode="External"/><Relationship Id="rId1507" Type="http://schemas.openxmlformats.org/officeDocument/2006/relationships/hyperlink" Target="https://www.epicov.org/epi3/start/EPI_ISL/419748" TargetMode="External"/><Relationship Id="rId7069" Type="http://schemas.openxmlformats.org/officeDocument/2006/relationships/hyperlink" Target="https://www.epicov.org/epi3/start/EPI_ISL/427134" TargetMode="External"/><Relationship Id="rId3679" Type="http://schemas.openxmlformats.org/officeDocument/2006/relationships/hyperlink" Target="https://www.epicov.org/epi3/start/EPI_ISL/418061" TargetMode="External"/><Relationship Id="rId7550" Type="http://schemas.openxmlformats.org/officeDocument/2006/relationships/hyperlink" Target="https://www.epicov.org/epi3/start/EPI_ISL/427738" TargetMode="External"/><Relationship Id="rId6152" Type="http://schemas.openxmlformats.org/officeDocument/2006/relationships/hyperlink" Target="https://www.epicov.org/epi3/start/EPI_ISL/424533" TargetMode="External"/><Relationship Id="rId7203" Type="http://schemas.openxmlformats.org/officeDocument/2006/relationships/hyperlink" Target="https://www.epicov.org/epi3/start/EPI_ISL/430874" TargetMode="External"/><Relationship Id="rId8601" Type="http://schemas.openxmlformats.org/officeDocument/2006/relationships/hyperlink" Target="https://www.epicov.org/epi3/start/EPI_ISL/429074" TargetMode="External"/><Relationship Id="rId10531" Type="http://schemas.openxmlformats.org/officeDocument/2006/relationships/hyperlink" Target="https://www.epicov.org/epi3/start/EPI_ISL/422507" TargetMode="External"/><Relationship Id="rId2762" Type="http://schemas.openxmlformats.org/officeDocument/2006/relationships/hyperlink" Target="https://www.epicov.org/epi3/start/EPI_ISL/416314" TargetMode="External"/><Relationship Id="rId3813" Type="http://schemas.openxmlformats.org/officeDocument/2006/relationships/hyperlink" Target="https://www.epicov.org/epi3/start/EPI_ISL/419180" TargetMode="External"/><Relationship Id="rId9028" Type="http://schemas.openxmlformats.org/officeDocument/2006/relationships/hyperlink" Target="https://www.epicov.org/epi3/start/EPI_ISL/420531" TargetMode="External"/><Relationship Id="rId9375" Type="http://schemas.openxmlformats.org/officeDocument/2006/relationships/hyperlink" Target="https://www.epicov.org/epi3/start/EPI_ISL/420639" TargetMode="External"/><Relationship Id="rId12356" Type="http://schemas.openxmlformats.org/officeDocument/2006/relationships/hyperlink" Target="https://www.epicov.org/epi3/start/EPI_ISL/421452" TargetMode="External"/><Relationship Id="rId734" Type="http://schemas.openxmlformats.org/officeDocument/2006/relationships/hyperlink" Target="https://www.epicov.org/epi3/start/EPI_ISL/415135" TargetMode="External"/><Relationship Id="rId1364" Type="http://schemas.openxmlformats.org/officeDocument/2006/relationships/hyperlink" Target="https://www.epicov.org/epi3/start/EPI_ISL/415603" TargetMode="External"/><Relationship Id="rId2415" Type="http://schemas.openxmlformats.org/officeDocument/2006/relationships/hyperlink" Target="https://www.epicov.org/epi3/start/EPI_ISL/417597" TargetMode="External"/><Relationship Id="rId5985" Type="http://schemas.openxmlformats.org/officeDocument/2006/relationships/hyperlink" Target="https://www.epicov.org/epi3/start/EPI_ISL/425917" TargetMode="External"/><Relationship Id="rId12009" Type="http://schemas.openxmlformats.org/officeDocument/2006/relationships/hyperlink" Target="https://www.epicov.org/epi3/start/EPI_ISL/421754" TargetMode="External"/><Relationship Id="rId70" Type="http://schemas.openxmlformats.org/officeDocument/2006/relationships/hyperlink" Target="https://www.epicov.org/epi3/start/EPI_ISL/413697" TargetMode="External"/><Relationship Id="rId1017" Type="http://schemas.openxmlformats.org/officeDocument/2006/relationships/hyperlink" Target="https://www.epicov.org/epi3/start/EPI_ISL/417849" TargetMode="External"/><Relationship Id="rId4587" Type="http://schemas.openxmlformats.org/officeDocument/2006/relationships/hyperlink" Target="https://www.epicov.org/epi3/start/EPI_ISL/426663" TargetMode="External"/><Relationship Id="rId5638" Type="http://schemas.openxmlformats.org/officeDocument/2006/relationships/hyperlink" Target="https://www.epicov.org/epi3/start/EPI_ISL/422147" TargetMode="External"/><Relationship Id="rId3189" Type="http://schemas.openxmlformats.org/officeDocument/2006/relationships/hyperlink" Target="https://www.epicov.org/epi3/start/EPI_ISL/418792" TargetMode="External"/><Relationship Id="rId7060" Type="http://schemas.openxmlformats.org/officeDocument/2006/relationships/hyperlink" Target="https://www.epicov.org/epi3/start/EPI_ISL/427131" TargetMode="External"/><Relationship Id="rId8111" Type="http://schemas.openxmlformats.org/officeDocument/2006/relationships/hyperlink" Target="https://www.epicov.org/epi3/start/EPI_ISL/426363" TargetMode="External"/><Relationship Id="rId10041" Type="http://schemas.openxmlformats.org/officeDocument/2006/relationships/hyperlink" Target="https://www.epicov.org/epi3/start/EPI_ISL/429604" TargetMode="External"/><Relationship Id="rId591" Type="http://schemas.openxmlformats.org/officeDocument/2006/relationships/hyperlink" Target="https://www.epicov.org/epi3/start/EPI_ISL/416754" TargetMode="External"/><Relationship Id="rId2272" Type="http://schemas.openxmlformats.org/officeDocument/2006/relationships/hyperlink" Target="https://www.epicov.org/epi3/start/EPI_ISL/418331" TargetMode="External"/><Relationship Id="rId3670" Type="http://schemas.openxmlformats.org/officeDocument/2006/relationships/hyperlink" Target="https://www.epicov.org/epi3/start/EPI_ISL/419394" TargetMode="External"/><Relationship Id="rId4721" Type="http://schemas.openxmlformats.org/officeDocument/2006/relationships/hyperlink" Target="https://www.epicov.org/epi3/start/EPI_ISL/424019" TargetMode="External"/><Relationship Id="rId244" Type="http://schemas.openxmlformats.org/officeDocument/2006/relationships/hyperlink" Target="https://www.epicov.org/epi3/start/EPI_ISL/412425" TargetMode="External"/><Relationship Id="rId3323" Type="http://schemas.openxmlformats.org/officeDocument/2006/relationships/hyperlink" Target="https://www.epicov.org/epi3/start/EPI_ISL/411962" TargetMode="External"/><Relationship Id="rId6893" Type="http://schemas.openxmlformats.org/officeDocument/2006/relationships/hyperlink" Target="https://www.epicov.org/epi3/start/EPI_ISL/427173" TargetMode="External"/><Relationship Id="rId7944" Type="http://schemas.openxmlformats.org/officeDocument/2006/relationships/hyperlink" Target="https://www.epicov.org/epi3/start/EPI_ISL/427514" TargetMode="External"/><Relationship Id="rId10925" Type="http://schemas.openxmlformats.org/officeDocument/2006/relationships/hyperlink" Target="https://www.epicov.org/epi3/start/EPI_ISL/421331" TargetMode="External"/><Relationship Id="rId5495" Type="http://schemas.openxmlformats.org/officeDocument/2006/relationships/hyperlink" Target="https://www.epicov.org/epi3/start/EPI_ISL/422199" TargetMode="External"/><Relationship Id="rId6546" Type="http://schemas.openxmlformats.org/officeDocument/2006/relationships/hyperlink" Target="https://www.epicov.org/epi3/start/EPI_ISL/430925" TargetMode="External"/><Relationship Id="rId4097" Type="http://schemas.openxmlformats.org/officeDocument/2006/relationships/hyperlink" Target="https://www.epicov.org/epi3/start/EPI_ISL/425540" TargetMode="External"/><Relationship Id="rId5148" Type="http://schemas.openxmlformats.org/officeDocument/2006/relationships/hyperlink" Target="https://www.epicov.org/epi3/start/EPI_ISL/423371" TargetMode="External"/><Relationship Id="rId9769" Type="http://schemas.openxmlformats.org/officeDocument/2006/relationships/hyperlink" Target="https://www.epicov.org/epi3/start/EPI_ISL/429664" TargetMode="External"/><Relationship Id="rId11699" Type="http://schemas.openxmlformats.org/officeDocument/2006/relationships/hyperlink" Target="https://www.epicov.org/epi3/start/EPI_ISL/422967" TargetMode="External"/><Relationship Id="rId12000" Type="http://schemas.openxmlformats.org/officeDocument/2006/relationships/hyperlink" Target="https://www.epicov.org/epi3/start/EPI_ISL/420428" TargetMode="External"/><Relationship Id="rId1758" Type="http://schemas.openxmlformats.org/officeDocument/2006/relationships/hyperlink" Target="https://www.epicov.org/epi3/start/EPI_ISL/419856" TargetMode="External"/><Relationship Id="rId2809" Type="http://schemas.openxmlformats.org/officeDocument/2006/relationships/hyperlink" Target="https://www.epicov.org/epi3/start/EPI_ISL/417386" TargetMode="External"/><Relationship Id="rId3180" Type="http://schemas.openxmlformats.org/officeDocument/2006/relationships/hyperlink" Target="https://www.epicov.org/epi3/start/EPI_ISL/417433" TargetMode="External"/><Relationship Id="rId4231" Type="http://schemas.openxmlformats.org/officeDocument/2006/relationships/hyperlink" Target="https://www.epicov.org/epi3/start/EPI_ISL/424372" TargetMode="External"/><Relationship Id="rId8852" Type="http://schemas.openxmlformats.org/officeDocument/2006/relationships/hyperlink" Target="https://www.epicov.org/epi3/start/EPI_ISL/420808" TargetMode="External"/><Relationship Id="rId9903" Type="http://schemas.openxmlformats.org/officeDocument/2006/relationships/hyperlink" Target="https://www.epicov.org/epi3/start/EPI_ISL/427041" TargetMode="External"/><Relationship Id="rId10782" Type="http://schemas.openxmlformats.org/officeDocument/2006/relationships/hyperlink" Target="https://www.epicov.org/epi3/start/EPI_ISL/423921" TargetMode="External"/><Relationship Id="rId11833" Type="http://schemas.openxmlformats.org/officeDocument/2006/relationships/hyperlink" Target="https://www.epicov.org/epi3/start/EPI_ISL/420374" TargetMode="External"/><Relationship Id="rId6056" Type="http://schemas.openxmlformats.org/officeDocument/2006/relationships/hyperlink" Target="https://www.epicov.org/epi3/start/EPI_ISL/423260" TargetMode="External"/><Relationship Id="rId7454" Type="http://schemas.openxmlformats.org/officeDocument/2006/relationships/hyperlink" Target="https://www.epicov.org/epi3/start/EPI_ISL/425184" TargetMode="External"/><Relationship Id="rId8505" Type="http://schemas.openxmlformats.org/officeDocument/2006/relationships/hyperlink" Target="https://www.epicov.org/epi3/start/EPI_ISL/420719" TargetMode="External"/><Relationship Id="rId10435" Type="http://schemas.openxmlformats.org/officeDocument/2006/relationships/hyperlink" Target="https://www.epicov.org/epi3/start/EPI_ISL/430432" TargetMode="External"/><Relationship Id="rId7107" Type="http://schemas.openxmlformats.org/officeDocument/2006/relationships/hyperlink" Target="https://www.epicov.org/epi3/start/EPI_ISL/428479" TargetMode="External"/><Relationship Id="rId985" Type="http://schemas.openxmlformats.org/officeDocument/2006/relationships/hyperlink" Target="https://www.epicov.org/epi3/start/EPI_ISL/417860" TargetMode="External"/><Relationship Id="rId2666" Type="http://schemas.openxmlformats.org/officeDocument/2006/relationships/hyperlink" Target="https://www.epicov.org/epi3/start/EPI_ISL/418913" TargetMode="External"/><Relationship Id="rId3717" Type="http://schemas.openxmlformats.org/officeDocument/2006/relationships/hyperlink" Target="https://www.epicov.org/epi3/start/EPI_ISL/408484" TargetMode="External"/><Relationship Id="rId9279" Type="http://schemas.openxmlformats.org/officeDocument/2006/relationships/hyperlink" Target="https://www.epicov.org/epi3/start/EPI_ISL/421900" TargetMode="External"/><Relationship Id="rId638" Type="http://schemas.openxmlformats.org/officeDocument/2006/relationships/hyperlink" Target="https://www.epicov.org/epi3/start/EPI_ISL/415458" TargetMode="External"/><Relationship Id="rId1268" Type="http://schemas.openxmlformats.org/officeDocument/2006/relationships/hyperlink" Target="https://www.epicov.org/epi3/start/EPI_ISL/416885" TargetMode="External"/><Relationship Id="rId2319" Type="http://schemas.openxmlformats.org/officeDocument/2006/relationships/hyperlink" Target="https://www.epicov.org/epi3/start/EPI_ISL/418875" TargetMode="External"/><Relationship Id="rId5889" Type="http://schemas.openxmlformats.org/officeDocument/2006/relationships/hyperlink" Target="https://www.epicov.org/epi3/start/EPI_ISL/424427" TargetMode="External"/><Relationship Id="rId9760" Type="http://schemas.openxmlformats.org/officeDocument/2006/relationships/hyperlink" Target="https://www.epicov.org/epi3/start/EPI_ISL/430646" TargetMode="External"/><Relationship Id="rId8362" Type="http://schemas.openxmlformats.org/officeDocument/2006/relationships/hyperlink" Target="https://www.epicov.org/epi3/start/EPI_ISL/429140" TargetMode="External"/><Relationship Id="rId9413" Type="http://schemas.openxmlformats.org/officeDocument/2006/relationships/hyperlink" Target="https://www.epicov.org/epi3/start/EPI_ISL/428297" TargetMode="External"/><Relationship Id="rId11690" Type="http://schemas.openxmlformats.org/officeDocument/2006/relationships/hyperlink" Target="https://www.epicov.org/epi3/start/EPI_ISL/422970" TargetMode="External"/><Relationship Id="rId12741" Type="http://schemas.openxmlformats.org/officeDocument/2006/relationships/hyperlink" Target="https://www.epicov.org/epi3/start/EPI_ISL/422815" TargetMode="External"/><Relationship Id="rId2800" Type="http://schemas.openxmlformats.org/officeDocument/2006/relationships/hyperlink" Target="https://www.epicov.org/epi3/start/EPI_ISL/417629" TargetMode="External"/><Relationship Id="rId8015" Type="http://schemas.openxmlformats.org/officeDocument/2006/relationships/hyperlink" Target="https://www.epicov.org/epi3/start/EPI_ISL/427562" TargetMode="External"/><Relationship Id="rId10292" Type="http://schemas.openxmlformats.org/officeDocument/2006/relationships/hyperlink" Target="https://www.epicov.org/epi3/start/EPI_ISL/429328" TargetMode="External"/><Relationship Id="rId11343" Type="http://schemas.openxmlformats.org/officeDocument/2006/relationships/hyperlink" Target="https://www.epicov.org/epi3/start/EPI_ISL/424882" TargetMode="External"/><Relationship Id="rId1402" Type="http://schemas.openxmlformats.org/officeDocument/2006/relationships/hyperlink" Target="https://www.epicov.org/epi3/start/EPI_ISL/419791" TargetMode="External"/><Relationship Id="rId4972" Type="http://schemas.openxmlformats.org/officeDocument/2006/relationships/hyperlink" Target="https://www.epicov.org/epi3/start/EPI_ISL/424149" TargetMode="External"/><Relationship Id="rId3574" Type="http://schemas.openxmlformats.org/officeDocument/2006/relationships/hyperlink" Target="https://www.epicov.org/epi3/start/EPI_ISL/418151" TargetMode="External"/><Relationship Id="rId4625" Type="http://schemas.openxmlformats.org/officeDocument/2006/relationships/hyperlink" Target="https://www.epicov.org/epi3/start/EPI_ISL/426639" TargetMode="External"/><Relationship Id="rId495" Type="http://schemas.openxmlformats.org/officeDocument/2006/relationships/hyperlink" Target="https://www.epicov.org/epi3/start/EPI_ISL/414015" TargetMode="External"/><Relationship Id="rId2176" Type="http://schemas.openxmlformats.org/officeDocument/2006/relationships/hyperlink" Target="https://www.epicov.org/epi3/start/EPI_ISL/418368" TargetMode="External"/><Relationship Id="rId3227" Type="http://schemas.openxmlformats.org/officeDocument/2006/relationships/hyperlink" Target="https://www.epicov.org/epi3/start/EPI_ISL/417459" TargetMode="External"/><Relationship Id="rId6797" Type="http://schemas.openxmlformats.org/officeDocument/2006/relationships/hyperlink" Target="https://www.epicov.org/epi3/start/EPI_ISL/427431" TargetMode="External"/><Relationship Id="rId7848" Type="http://schemas.openxmlformats.org/officeDocument/2006/relationships/hyperlink" Target="https://www.epicov.org/epi3/start/EPI_ISL/425253" TargetMode="External"/><Relationship Id="rId148" Type="http://schemas.openxmlformats.org/officeDocument/2006/relationships/hyperlink" Target="https://www.epicov.org/epi3/start/EPI_ISL/403933" TargetMode="External"/><Relationship Id="rId5399" Type="http://schemas.openxmlformats.org/officeDocument/2006/relationships/hyperlink" Target="https://www.epicov.org/epi3/start/EPI_ISL/422030" TargetMode="External"/><Relationship Id="rId9270" Type="http://schemas.openxmlformats.org/officeDocument/2006/relationships/hyperlink" Target="https://www.epicov.org/epi3/start/EPI_ISL/421910" TargetMode="External"/><Relationship Id="rId10829" Type="http://schemas.openxmlformats.org/officeDocument/2006/relationships/hyperlink" Target="https://www.epicov.org/epi3/start/EPI_ISL/423942" TargetMode="External"/><Relationship Id="rId12251" Type="http://schemas.openxmlformats.org/officeDocument/2006/relationships/hyperlink" Target="https://www.epicov.org/epi3/start/EPI_ISL/421409" TargetMode="External"/><Relationship Id="rId2310" Type="http://schemas.openxmlformats.org/officeDocument/2006/relationships/hyperlink" Target="https://www.epicov.org/epi3/start/EPI_ISL/418872" TargetMode="External"/><Relationship Id="rId4482" Type="http://schemas.openxmlformats.org/officeDocument/2006/relationships/hyperlink" Target="https://www.epicov.org/epi3/start/EPI_ISL/426962" TargetMode="External"/><Relationship Id="rId5880" Type="http://schemas.openxmlformats.org/officeDocument/2006/relationships/hyperlink" Target="https://www.epicov.org/epi3/start/EPI_ISL/423101" TargetMode="External"/><Relationship Id="rId6931" Type="http://schemas.openxmlformats.org/officeDocument/2006/relationships/hyperlink" Target="https://www.epicov.org/epi3/start/EPI_ISL/427116" TargetMode="External"/><Relationship Id="rId3084" Type="http://schemas.openxmlformats.org/officeDocument/2006/relationships/hyperlink" Target="https://www.epicov.org/epi3/start/EPI_ISL/419945" TargetMode="External"/><Relationship Id="rId4135" Type="http://schemas.openxmlformats.org/officeDocument/2006/relationships/hyperlink" Target="https://www.epicov.org/epi3/start/EPI_ISL/426855" TargetMode="External"/><Relationship Id="rId5533" Type="http://schemas.openxmlformats.org/officeDocument/2006/relationships/hyperlink" Target="https://www.epicov.org/epi3/start/EPI_ISL/423406" TargetMode="External"/><Relationship Id="rId8756" Type="http://schemas.openxmlformats.org/officeDocument/2006/relationships/hyperlink" Target="https://www.epicov.org/epi3/start/EPI_ISL/429280" TargetMode="External"/><Relationship Id="rId9807" Type="http://schemas.openxmlformats.org/officeDocument/2006/relationships/hyperlink" Target="https://www.epicov.org/epi3/start/EPI_ISL/428301" TargetMode="External"/><Relationship Id="rId10686" Type="http://schemas.openxmlformats.org/officeDocument/2006/relationships/hyperlink" Target="https://www.epicov.org/epi3/start/EPI_ISL/423778" TargetMode="External"/><Relationship Id="rId11737" Type="http://schemas.openxmlformats.org/officeDocument/2006/relationships/hyperlink" Target="https://www.epicov.org/epi3/start/EPI_ISL/420331" TargetMode="External"/><Relationship Id="rId7358" Type="http://schemas.openxmlformats.org/officeDocument/2006/relationships/hyperlink" Target="https://www.epicov.org/epi3/start/EPI_ISL/430806" TargetMode="External"/><Relationship Id="rId8409" Type="http://schemas.openxmlformats.org/officeDocument/2006/relationships/hyperlink" Target="https://www.epicov.org/epi3/start/EPI_ISL/429172" TargetMode="External"/><Relationship Id="rId10339" Type="http://schemas.openxmlformats.org/officeDocument/2006/relationships/hyperlink" Target="https://www.epicov.org/epi3/start/EPI_ISL/430486" TargetMode="External"/><Relationship Id="rId3968" Type="http://schemas.openxmlformats.org/officeDocument/2006/relationships/hyperlink" Target="https://www.epicov.org/epi3/start/EPI_ISL/425594" TargetMode="External"/><Relationship Id="rId5" Type="http://schemas.openxmlformats.org/officeDocument/2006/relationships/hyperlink" Target="https://www.epicov.org/epi3/start/EPI_ISL/413581" TargetMode="External"/><Relationship Id="rId889" Type="http://schemas.openxmlformats.org/officeDocument/2006/relationships/hyperlink" Target="https://www.epicov.org/epi3/start/EPI_ISL/416573" TargetMode="External"/><Relationship Id="rId5390" Type="http://schemas.openxmlformats.org/officeDocument/2006/relationships/hyperlink" Target="https://www.epicov.org/epi3/start/EPI_ISL/422033" TargetMode="External"/><Relationship Id="rId6441" Type="http://schemas.openxmlformats.org/officeDocument/2006/relationships/hyperlink" Target="https://www.epicov.org/epi3/start/EPI_ISL/427342" TargetMode="External"/><Relationship Id="rId10820" Type="http://schemas.openxmlformats.org/officeDocument/2006/relationships/hyperlink" Target="https://www.epicov.org/epi3/start/EPI_ISL/422616" TargetMode="External"/><Relationship Id="rId5043" Type="http://schemas.openxmlformats.org/officeDocument/2006/relationships/hyperlink" Target="https://www.epicov.org/epi3/start/EPI_ISL/425401" TargetMode="External"/><Relationship Id="rId8266" Type="http://schemas.openxmlformats.org/officeDocument/2006/relationships/hyperlink" Target="https://www.epicov.org/epi3/start/EPI_ISL/428993" TargetMode="External"/><Relationship Id="rId9317" Type="http://schemas.openxmlformats.org/officeDocument/2006/relationships/hyperlink" Target="https://www.epicov.org/epi3/start/EPI_ISL/421958" TargetMode="External"/><Relationship Id="rId9664" Type="http://schemas.openxmlformats.org/officeDocument/2006/relationships/hyperlink" Target="https://www.epicov.org/epi3/start/EPI_ISL/427083" TargetMode="External"/><Relationship Id="rId11594" Type="http://schemas.openxmlformats.org/officeDocument/2006/relationships/hyperlink" Target="https://www.epicov.org/epi3/start/EPI_ISL/423646" TargetMode="External"/><Relationship Id="rId12645" Type="http://schemas.openxmlformats.org/officeDocument/2006/relationships/hyperlink" Target="https://www.epicov.org/epi3/start/EPI_ISL/422884" TargetMode="External"/><Relationship Id="rId1653" Type="http://schemas.openxmlformats.org/officeDocument/2006/relationships/hyperlink" Target="https://www.epicov.org/epi3/start/EPI_ISL/417252" TargetMode="External"/><Relationship Id="rId2704" Type="http://schemas.openxmlformats.org/officeDocument/2006/relationships/hyperlink" Target="https://www.epicov.org/epi3/start/EPI_ISL/418916" TargetMode="External"/><Relationship Id="rId10196" Type="http://schemas.openxmlformats.org/officeDocument/2006/relationships/hyperlink" Target="https://www.epicov.org/epi3/start/EPI_ISL/420965" TargetMode="External"/><Relationship Id="rId11247" Type="http://schemas.openxmlformats.org/officeDocument/2006/relationships/hyperlink" Target="https://www.epicov.org/epi3/start/EPI_ISL/424872" TargetMode="External"/><Relationship Id="rId1306" Type="http://schemas.openxmlformats.org/officeDocument/2006/relationships/hyperlink" Target="https://www.epicov.org/epi3/start/EPI_ISL/415631" TargetMode="External"/><Relationship Id="rId4876" Type="http://schemas.openxmlformats.org/officeDocument/2006/relationships/hyperlink" Target="https://www.epicov.org/epi3/start/EPI_ISL/426792" TargetMode="External"/><Relationship Id="rId5927" Type="http://schemas.openxmlformats.org/officeDocument/2006/relationships/hyperlink" Target="https://www.epicov.org/epi3/start/EPI_ISL/423122" TargetMode="External"/><Relationship Id="rId12" Type="http://schemas.openxmlformats.org/officeDocument/2006/relationships/hyperlink" Target="https://www.epicov.org/epi3/start/EPI_ISL/413588" TargetMode="External"/><Relationship Id="rId3478" Type="http://schemas.openxmlformats.org/officeDocument/2006/relationships/hyperlink" Target="https://www.epicov.org/epi3/start/EPI_ISL/419304" TargetMode="External"/><Relationship Id="rId4529" Type="http://schemas.openxmlformats.org/officeDocument/2006/relationships/hyperlink" Target="https://www.epicov.org/epi3/start/EPI_ISL/424075" TargetMode="External"/><Relationship Id="rId8400" Type="http://schemas.openxmlformats.org/officeDocument/2006/relationships/hyperlink" Target="https://www.epicov.org/epi3/start/EPI_ISL/430110" TargetMode="External"/><Relationship Id="rId10330" Type="http://schemas.openxmlformats.org/officeDocument/2006/relationships/hyperlink" Target="https://www.epicov.org/epi3/start/EPI_ISL/429490" TargetMode="External"/><Relationship Id="rId399" Type="http://schemas.openxmlformats.org/officeDocument/2006/relationships/hyperlink" Target="https://www.epicov.org/epi3/start/EPI_ISL/417926" TargetMode="External"/><Relationship Id="rId7002" Type="http://schemas.openxmlformats.org/officeDocument/2006/relationships/hyperlink" Target="https://www.epicov.org/epi3/start/EPI_ISL/42976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322C1-225A-064B-87EF-5FC6255390B4}">
  <dimension ref="A1:G118"/>
  <sheetViews>
    <sheetView tabSelected="1" zoomScale="120" zoomScaleNormal="120" workbookViewId="0">
      <pane ySplit="1" topLeftCell="A2" activePane="bottomLeft" state="frozen"/>
      <selection pane="bottomLeft" activeCell="H16" sqref="H16"/>
    </sheetView>
  </sheetViews>
  <sheetFormatPr baseColWidth="10" defaultColWidth="8.83203125" defaultRowHeight="15"/>
  <cols>
    <col min="1" max="1" width="11.83203125" style="1" bestFit="1" customWidth="1"/>
    <col min="2" max="2" width="15.1640625" style="1" customWidth="1"/>
    <col min="3" max="3" width="11.83203125" style="1" bestFit="1" customWidth="1"/>
    <col min="4" max="5" width="8.83203125" style="1"/>
    <col min="6" max="6" width="10.33203125" style="1" bestFit="1" customWidth="1"/>
    <col min="7" max="7" width="36" style="1" customWidth="1"/>
    <col min="8" max="16384" width="8.83203125" style="1"/>
  </cols>
  <sheetData>
    <row r="1" spans="1:7">
      <c r="A1" s="1" t="s">
        <v>126</v>
      </c>
      <c r="B1" s="1" t="s">
        <v>125</v>
      </c>
      <c r="C1" s="1" t="s">
        <v>126</v>
      </c>
      <c r="D1" s="1" t="s">
        <v>125</v>
      </c>
      <c r="E1" s="1" t="s">
        <v>124</v>
      </c>
      <c r="F1" s="1" t="s">
        <v>123</v>
      </c>
      <c r="G1" s="1" t="s">
        <v>122</v>
      </c>
    </row>
    <row r="2" spans="1:7" ht="16">
      <c r="A2" s="5" t="s">
        <v>121</v>
      </c>
      <c r="B2" s="4" t="s">
        <v>120</v>
      </c>
      <c r="C2" s="4"/>
      <c r="D2" s="4"/>
      <c r="E2" s="4">
        <v>4096</v>
      </c>
      <c r="F2" s="3">
        <f>E2/11542</f>
        <v>0.35487783746317797</v>
      </c>
      <c r="G2" s="4" t="s">
        <v>119</v>
      </c>
    </row>
    <row r="3" spans="1:7" ht="16">
      <c r="A3" s="1">
        <v>5</v>
      </c>
      <c r="B3" s="1" t="s">
        <v>68</v>
      </c>
      <c r="C3" s="1">
        <v>476</v>
      </c>
      <c r="D3" s="1" t="s">
        <v>92</v>
      </c>
      <c r="E3" s="1">
        <v>3</v>
      </c>
      <c r="F3" s="2">
        <f>E3/11542</f>
        <v>2.5992029111072604E-4</v>
      </c>
      <c r="G3" s="1" t="s">
        <v>118</v>
      </c>
    </row>
    <row r="4" spans="1:7" ht="16">
      <c r="A4" s="1">
        <v>5</v>
      </c>
      <c r="B4" s="1" t="s">
        <v>68</v>
      </c>
      <c r="C4" s="1">
        <v>1232</v>
      </c>
      <c r="D4" s="1" t="s">
        <v>103</v>
      </c>
      <c r="E4" s="1">
        <v>3</v>
      </c>
      <c r="F4" s="2">
        <f>E4/11542</f>
        <v>2.5992029111072604E-4</v>
      </c>
      <c r="G4" s="1" t="s">
        <v>117</v>
      </c>
    </row>
    <row r="5" spans="1:7" ht="16">
      <c r="A5" s="1">
        <v>5</v>
      </c>
      <c r="B5" s="1" t="s">
        <v>68</v>
      </c>
      <c r="E5" s="1">
        <v>52</v>
      </c>
      <c r="F5" s="2">
        <f>E5/11542</f>
        <v>4.5052850459192514E-3</v>
      </c>
    </row>
    <row r="6" spans="1:7" ht="16">
      <c r="A6" s="1">
        <v>8</v>
      </c>
      <c r="B6" s="1" t="s">
        <v>115</v>
      </c>
      <c r="C6" s="1">
        <v>138</v>
      </c>
      <c r="D6" s="1" t="s">
        <v>75</v>
      </c>
      <c r="E6" s="1">
        <v>3</v>
      </c>
      <c r="F6" s="2">
        <f>E6/11542</f>
        <v>2.5992029111072604E-4</v>
      </c>
      <c r="G6" s="1" t="s">
        <v>116</v>
      </c>
    </row>
    <row r="7" spans="1:7" ht="16">
      <c r="A7" s="1">
        <v>8</v>
      </c>
      <c r="B7" s="1" t="s">
        <v>115</v>
      </c>
      <c r="E7" s="1">
        <v>25</v>
      </c>
      <c r="F7" s="2">
        <f>E7/11542</f>
        <v>2.166002425922717E-3</v>
      </c>
    </row>
    <row r="8" spans="1:7" ht="16">
      <c r="A8" s="1">
        <v>9</v>
      </c>
      <c r="B8" s="1" t="s">
        <v>84</v>
      </c>
      <c r="E8" s="1">
        <v>3</v>
      </c>
      <c r="F8" s="2">
        <f>E8/11542</f>
        <v>2.5992029111072604E-4</v>
      </c>
    </row>
    <row r="9" spans="1:7" ht="16">
      <c r="A9" s="1">
        <v>12</v>
      </c>
      <c r="B9" s="1" t="s">
        <v>65</v>
      </c>
      <c r="E9" s="1">
        <v>3</v>
      </c>
      <c r="F9" s="2">
        <f>E9/11542</f>
        <v>2.5992029111072604E-4</v>
      </c>
    </row>
    <row r="10" spans="1:7" ht="16">
      <c r="A10" s="1">
        <v>18</v>
      </c>
      <c r="B10" s="1" t="s">
        <v>68</v>
      </c>
      <c r="E10" s="1">
        <v>7</v>
      </c>
      <c r="F10" s="2">
        <f>E10/11542</f>
        <v>6.0648067925836077E-4</v>
      </c>
    </row>
    <row r="11" spans="1:7" ht="16">
      <c r="A11" s="1">
        <v>21</v>
      </c>
      <c r="B11" s="1" t="s">
        <v>114</v>
      </c>
      <c r="E11" s="1">
        <v>8</v>
      </c>
      <c r="F11" s="2">
        <f>E11/11542</f>
        <v>6.9312077629526947E-4</v>
      </c>
    </row>
    <row r="12" spans="1:7" ht="16">
      <c r="A12" s="1">
        <v>22</v>
      </c>
      <c r="B12" s="1" t="s">
        <v>85</v>
      </c>
      <c r="E12" s="1">
        <v>3</v>
      </c>
      <c r="F12" s="2">
        <f>E12/11542</f>
        <v>2.5992029111072604E-4</v>
      </c>
    </row>
    <row r="13" spans="1:7" ht="16">
      <c r="A13" s="1">
        <v>27</v>
      </c>
      <c r="B13" s="1" t="s">
        <v>76</v>
      </c>
      <c r="E13" s="1">
        <v>4</v>
      </c>
      <c r="F13" s="2">
        <f>E13/11542</f>
        <v>3.4656038814763474E-4</v>
      </c>
    </row>
    <row r="14" spans="1:7" ht="16">
      <c r="A14" s="1">
        <v>27</v>
      </c>
      <c r="B14" s="1" t="s">
        <v>81</v>
      </c>
      <c r="E14" s="1">
        <v>4</v>
      </c>
      <c r="F14" s="2">
        <f>E14/11542</f>
        <v>3.4656038814763474E-4</v>
      </c>
    </row>
    <row r="15" spans="1:7" ht="16">
      <c r="A15" s="1">
        <v>29</v>
      </c>
      <c r="B15" s="1" t="s">
        <v>85</v>
      </c>
      <c r="C15" s="1">
        <v>704</v>
      </c>
      <c r="D15" s="1" t="s">
        <v>71</v>
      </c>
      <c r="E15" s="1">
        <v>5</v>
      </c>
      <c r="F15" s="2">
        <f>E15/11542</f>
        <v>4.3320048518454343E-4</v>
      </c>
      <c r="G15" s="1" t="s">
        <v>113</v>
      </c>
    </row>
    <row r="16" spans="1:7" ht="16">
      <c r="A16" s="1">
        <v>29</v>
      </c>
      <c r="B16" s="1" t="s">
        <v>85</v>
      </c>
      <c r="E16" s="1">
        <v>8</v>
      </c>
      <c r="F16" s="2">
        <f>E16/11542</f>
        <v>6.9312077629526947E-4</v>
      </c>
    </row>
    <row r="17" spans="1:7" ht="16">
      <c r="A17" s="1">
        <v>49</v>
      </c>
      <c r="B17" s="1" t="s">
        <v>88</v>
      </c>
      <c r="E17" s="1">
        <v>32</v>
      </c>
      <c r="F17" s="2">
        <f>E17/11542</f>
        <v>2.7724831051810779E-3</v>
      </c>
    </row>
    <row r="18" spans="1:7" ht="16">
      <c r="A18" s="1">
        <v>50</v>
      </c>
      <c r="B18" s="1" t="s">
        <v>71</v>
      </c>
      <c r="E18" s="1">
        <v>21</v>
      </c>
      <c r="F18" s="2">
        <f>E18/11542</f>
        <v>1.8194420377750822E-3</v>
      </c>
    </row>
    <row r="19" spans="1:7" ht="16">
      <c r="A19" s="1">
        <v>54</v>
      </c>
      <c r="B19" s="1" t="s">
        <v>68</v>
      </c>
      <c r="E19" s="1">
        <v>13</v>
      </c>
      <c r="F19" s="2">
        <f>E19/11542</f>
        <v>1.1263212614798129E-3</v>
      </c>
    </row>
    <row r="20" spans="1:7" ht="16">
      <c r="A20" s="1">
        <v>71</v>
      </c>
      <c r="B20" s="1" t="s">
        <v>65</v>
      </c>
      <c r="E20" s="1">
        <v>4</v>
      </c>
      <c r="F20" s="2">
        <f>E20/11542</f>
        <v>3.4656038814763474E-4</v>
      </c>
    </row>
    <row r="21" spans="1:7" ht="16">
      <c r="A21" s="1">
        <v>76</v>
      </c>
      <c r="B21" s="1" t="s">
        <v>85</v>
      </c>
      <c r="E21" s="1">
        <v>3</v>
      </c>
      <c r="F21" s="2">
        <f>E21/11542</f>
        <v>2.5992029111072604E-4</v>
      </c>
    </row>
    <row r="22" spans="1:7" ht="16">
      <c r="A22" s="1">
        <v>80</v>
      </c>
      <c r="B22" s="1" t="s">
        <v>75</v>
      </c>
      <c r="E22" s="1">
        <v>5</v>
      </c>
      <c r="F22" s="2">
        <f>E22/11542</f>
        <v>4.3320048518454343E-4</v>
      </c>
    </row>
    <row r="23" spans="1:7" ht="16">
      <c r="A23" s="1">
        <v>90</v>
      </c>
      <c r="B23" s="1" t="s">
        <v>69</v>
      </c>
      <c r="E23" s="1">
        <v>3</v>
      </c>
      <c r="F23" s="2">
        <f>E23/11542</f>
        <v>2.5992029111072604E-4</v>
      </c>
    </row>
    <row r="24" spans="1:7" ht="16">
      <c r="A24" s="1">
        <v>95</v>
      </c>
      <c r="B24" s="1" t="s">
        <v>85</v>
      </c>
      <c r="E24" s="1">
        <v>3</v>
      </c>
      <c r="F24" s="2">
        <f>E24/11542</f>
        <v>2.5992029111072604E-4</v>
      </c>
    </row>
    <row r="25" spans="1:7" ht="16">
      <c r="A25" s="1">
        <v>98</v>
      </c>
      <c r="B25" s="1" t="s">
        <v>65</v>
      </c>
      <c r="E25" s="1">
        <v>8</v>
      </c>
      <c r="F25" s="2">
        <f>E25/11542</f>
        <v>6.9312077629526947E-4</v>
      </c>
    </row>
    <row r="26" spans="1:7" ht="16">
      <c r="A26" s="1">
        <v>120</v>
      </c>
      <c r="B26" s="1" t="s">
        <v>89</v>
      </c>
      <c r="E26" s="1">
        <v>3</v>
      </c>
      <c r="F26" s="2">
        <f>E26/11542</f>
        <v>2.5992029111072604E-4</v>
      </c>
    </row>
    <row r="27" spans="1:7" ht="16">
      <c r="A27" s="1">
        <v>128</v>
      </c>
      <c r="B27" s="1" t="s">
        <v>112</v>
      </c>
      <c r="E27" s="1">
        <v>3</v>
      </c>
      <c r="F27" s="2">
        <f>E27/11542</f>
        <v>2.5992029111072604E-4</v>
      </c>
    </row>
    <row r="28" spans="1:7" ht="16">
      <c r="A28" s="1">
        <v>138</v>
      </c>
      <c r="B28" s="1" t="s">
        <v>63</v>
      </c>
      <c r="E28" s="1">
        <v>5</v>
      </c>
      <c r="F28" s="2">
        <f>E28/11542</f>
        <v>4.3320048518454343E-4</v>
      </c>
    </row>
    <row r="29" spans="1:7" ht="16">
      <c r="A29" s="1">
        <v>141</v>
      </c>
      <c r="B29" s="1" t="s">
        <v>111</v>
      </c>
      <c r="E29" s="1">
        <v>3</v>
      </c>
      <c r="F29" s="2">
        <f>E29/11542</f>
        <v>2.5992029111072604E-4</v>
      </c>
      <c r="G29" s="1" t="s">
        <v>110</v>
      </c>
    </row>
    <row r="30" spans="1:7" ht="16">
      <c r="A30" s="1">
        <v>142</v>
      </c>
      <c r="B30" s="1" t="s">
        <v>109</v>
      </c>
      <c r="E30" s="1">
        <v>3</v>
      </c>
      <c r="F30" s="2">
        <f>E30/11542</f>
        <v>2.5992029111072604E-4</v>
      </c>
    </row>
    <row r="31" spans="1:7" ht="16">
      <c r="A31" s="1">
        <v>143</v>
      </c>
      <c r="B31" s="1" t="s">
        <v>108</v>
      </c>
      <c r="E31" s="1">
        <v>4</v>
      </c>
      <c r="F31" s="2">
        <f>E31/11542</f>
        <v>3.4656038814763474E-4</v>
      </c>
      <c r="G31" s="1" t="s">
        <v>107</v>
      </c>
    </row>
    <row r="32" spans="1:7" ht="16">
      <c r="A32" s="1">
        <v>144</v>
      </c>
      <c r="B32" s="1" t="s">
        <v>106</v>
      </c>
      <c r="E32" s="1">
        <v>6</v>
      </c>
      <c r="F32" s="2">
        <f>E32/11542</f>
        <v>5.1984058222145208E-4</v>
      </c>
      <c r="G32" s="1" t="s">
        <v>105</v>
      </c>
    </row>
    <row r="33" spans="1:6" ht="16">
      <c r="A33" s="1">
        <v>145</v>
      </c>
      <c r="B33" s="1" t="s">
        <v>104</v>
      </c>
      <c r="E33" s="1">
        <v>8</v>
      </c>
      <c r="F33" s="2">
        <f>E33/11542</f>
        <v>6.9312077629526947E-4</v>
      </c>
    </row>
    <row r="34" spans="1:6" ht="16">
      <c r="A34" s="1">
        <v>146</v>
      </c>
      <c r="B34" s="1" t="s">
        <v>88</v>
      </c>
      <c r="E34" s="1">
        <v>8</v>
      </c>
      <c r="F34" s="2">
        <f>E34/11542</f>
        <v>6.9312077629526947E-4</v>
      </c>
    </row>
    <row r="35" spans="1:6" ht="16">
      <c r="A35" s="1">
        <v>176</v>
      </c>
      <c r="B35" s="1" t="s">
        <v>68</v>
      </c>
      <c r="E35" s="1">
        <v>6</v>
      </c>
      <c r="F35" s="2">
        <f>E35/11542</f>
        <v>5.1984058222145208E-4</v>
      </c>
    </row>
    <row r="36" spans="1:6" ht="16">
      <c r="A36" s="1">
        <v>177</v>
      </c>
      <c r="B36" s="1" t="s">
        <v>66</v>
      </c>
      <c r="E36" s="1">
        <v>5</v>
      </c>
      <c r="F36" s="2">
        <f>E36/11542</f>
        <v>4.3320048518454343E-4</v>
      </c>
    </row>
    <row r="37" spans="1:6" ht="16">
      <c r="A37" s="1">
        <v>181</v>
      </c>
      <c r="B37" s="1" t="s">
        <v>67</v>
      </c>
      <c r="E37" s="1">
        <v>4</v>
      </c>
      <c r="F37" s="2">
        <f>E37/11542</f>
        <v>3.4656038814763474E-4</v>
      </c>
    </row>
    <row r="38" spans="1:6" ht="16">
      <c r="A38" s="1">
        <v>197</v>
      </c>
      <c r="B38" s="1" t="s">
        <v>103</v>
      </c>
      <c r="E38" s="1">
        <v>5</v>
      </c>
      <c r="F38" s="2">
        <f>E38/11542</f>
        <v>4.3320048518454343E-4</v>
      </c>
    </row>
    <row r="39" spans="1:6" ht="16">
      <c r="A39" s="1">
        <v>214</v>
      </c>
      <c r="B39" s="1" t="s">
        <v>74</v>
      </c>
      <c r="E39" s="1">
        <v>3</v>
      </c>
      <c r="F39" s="2">
        <f>E39/11542</f>
        <v>2.5992029111072604E-4</v>
      </c>
    </row>
    <row r="40" spans="1:6" ht="16">
      <c r="A40" s="1">
        <v>215</v>
      </c>
      <c r="B40" s="1" t="s">
        <v>75</v>
      </c>
      <c r="E40" s="1">
        <v>3</v>
      </c>
      <c r="F40" s="2">
        <f>E40/11542</f>
        <v>2.5992029111072604E-4</v>
      </c>
    </row>
    <row r="41" spans="1:6" ht="16">
      <c r="A41" s="1">
        <v>221</v>
      </c>
      <c r="B41" s="1" t="s">
        <v>71</v>
      </c>
      <c r="E41" s="1">
        <v>4</v>
      </c>
      <c r="F41" s="2">
        <f>E41/11542</f>
        <v>3.4656038814763474E-4</v>
      </c>
    </row>
    <row r="42" spans="1:6" ht="16">
      <c r="A42" s="1">
        <v>239</v>
      </c>
      <c r="B42" s="1" t="s">
        <v>102</v>
      </c>
      <c r="E42" s="1">
        <v>10</v>
      </c>
      <c r="F42" s="2">
        <f>E42/11542</f>
        <v>8.6640097036908687E-4</v>
      </c>
    </row>
    <row r="43" spans="1:6" ht="16">
      <c r="A43" s="1">
        <v>243</v>
      </c>
      <c r="B43" s="1" t="s">
        <v>76</v>
      </c>
      <c r="E43" s="1">
        <v>3</v>
      </c>
      <c r="F43" s="2">
        <f>E43/11542</f>
        <v>2.5992029111072604E-4</v>
      </c>
    </row>
    <row r="44" spans="1:6" ht="16">
      <c r="A44" s="1">
        <v>247</v>
      </c>
      <c r="B44" s="1" t="s">
        <v>101</v>
      </c>
      <c r="E44" s="1">
        <v>3</v>
      </c>
      <c r="F44" s="2">
        <f>E44/11542</f>
        <v>2.5992029111072604E-4</v>
      </c>
    </row>
    <row r="45" spans="1:6" ht="16">
      <c r="A45" s="1">
        <v>254</v>
      </c>
      <c r="B45" s="1" t="s">
        <v>65</v>
      </c>
      <c r="E45" s="1">
        <v>9</v>
      </c>
      <c r="F45" s="2">
        <f>E45/11542</f>
        <v>7.7976087333217817E-4</v>
      </c>
    </row>
    <row r="46" spans="1:6" ht="16">
      <c r="A46" s="1">
        <v>255</v>
      </c>
      <c r="B46" s="1" t="s">
        <v>65</v>
      </c>
      <c r="E46" s="1">
        <v>5</v>
      </c>
      <c r="F46" s="2">
        <f>E46/11542</f>
        <v>4.3320048518454343E-4</v>
      </c>
    </row>
    <row r="47" spans="1:6" ht="16">
      <c r="A47" s="1">
        <v>258</v>
      </c>
      <c r="B47" s="1" t="s">
        <v>100</v>
      </c>
      <c r="E47" s="1">
        <v>3</v>
      </c>
      <c r="F47" s="2">
        <f>E47/11542</f>
        <v>2.5992029111072604E-4</v>
      </c>
    </row>
    <row r="48" spans="1:6" ht="16">
      <c r="A48" s="1">
        <v>261</v>
      </c>
      <c r="B48" s="1" t="s">
        <v>67</v>
      </c>
      <c r="E48" s="1">
        <v>5</v>
      </c>
      <c r="F48" s="2">
        <f>E48/11542</f>
        <v>4.3320048518454343E-4</v>
      </c>
    </row>
    <row r="49" spans="1:7" ht="16">
      <c r="A49" s="1">
        <v>262</v>
      </c>
      <c r="B49" s="1" t="s">
        <v>83</v>
      </c>
      <c r="E49" s="1">
        <v>4</v>
      </c>
      <c r="F49" s="2">
        <f>E49/11542</f>
        <v>3.4656038814763474E-4</v>
      </c>
    </row>
    <row r="50" spans="1:7" ht="16">
      <c r="A50" s="1">
        <v>288</v>
      </c>
      <c r="B50" s="1" t="s">
        <v>76</v>
      </c>
      <c r="E50" s="1">
        <v>3</v>
      </c>
      <c r="F50" s="2">
        <f>E50/11542</f>
        <v>2.5992029111072604E-4</v>
      </c>
    </row>
    <row r="51" spans="1:7" ht="16">
      <c r="A51" s="1">
        <v>309</v>
      </c>
      <c r="B51" s="1" t="s">
        <v>99</v>
      </c>
      <c r="E51" s="1">
        <v>3</v>
      </c>
      <c r="F51" s="2">
        <f>E51/11542</f>
        <v>2.5992029111072604E-4</v>
      </c>
    </row>
    <row r="52" spans="1:7" ht="16">
      <c r="A52" s="1">
        <v>338</v>
      </c>
      <c r="B52" s="1" t="s">
        <v>98</v>
      </c>
      <c r="E52" s="1">
        <v>3</v>
      </c>
      <c r="F52" s="2">
        <f>E52/11542</f>
        <v>2.5992029111072604E-4</v>
      </c>
    </row>
    <row r="53" spans="1:7" ht="16">
      <c r="A53" s="1">
        <v>367</v>
      </c>
      <c r="B53" s="1" t="s">
        <v>69</v>
      </c>
      <c r="E53" s="1">
        <v>16</v>
      </c>
      <c r="F53" s="2">
        <f>E53/11542</f>
        <v>1.3862415525905389E-3</v>
      </c>
    </row>
    <row r="54" spans="1:7" ht="16">
      <c r="A54" s="1">
        <v>414</v>
      </c>
      <c r="B54" s="1" t="s">
        <v>97</v>
      </c>
      <c r="E54" s="1">
        <v>6</v>
      </c>
      <c r="F54" s="2">
        <f>E54/11542</f>
        <v>5.1984058222145208E-4</v>
      </c>
    </row>
    <row r="55" spans="1:7" ht="16">
      <c r="A55" s="1">
        <v>439</v>
      </c>
      <c r="B55" s="1" t="s">
        <v>96</v>
      </c>
      <c r="E55" s="1">
        <v>6</v>
      </c>
      <c r="F55" s="2">
        <f>E55/11542</f>
        <v>5.1984058222145208E-4</v>
      </c>
    </row>
    <row r="56" spans="1:7" ht="16">
      <c r="A56" s="1">
        <v>476</v>
      </c>
      <c r="B56" s="1" t="s">
        <v>92</v>
      </c>
      <c r="E56" s="1">
        <v>7</v>
      </c>
      <c r="F56" s="2">
        <f>E56/11542</f>
        <v>6.0648067925836077E-4</v>
      </c>
    </row>
    <row r="57" spans="1:7" ht="16">
      <c r="A57" s="1">
        <v>483</v>
      </c>
      <c r="B57" s="1" t="s">
        <v>95</v>
      </c>
      <c r="E57" s="1">
        <v>27</v>
      </c>
      <c r="F57" s="2">
        <f>E57/11542</f>
        <v>2.3392826199965344E-3</v>
      </c>
    </row>
    <row r="58" spans="1:7" ht="16">
      <c r="A58" s="1">
        <v>520</v>
      </c>
      <c r="B58" s="1" t="s">
        <v>76</v>
      </c>
      <c r="E58" s="1">
        <v>6</v>
      </c>
      <c r="F58" s="2">
        <f>E58/11542</f>
        <v>5.1984058222145208E-4</v>
      </c>
    </row>
    <row r="59" spans="1:7" ht="16">
      <c r="A59" s="1">
        <v>521</v>
      </c>
      <c r="B59" s="1" t="s">
        <v>94</v>
      </c>
      <c r="E59" s="1">
        <v>3</v>
      </c>
      <c r="F59" s="2">
        <f>E59/11542</f>
        <v>2.5992029111072604E-4</v>
      </c>
      <c r="G59" s="1" t="s">
        <v>93</v>
      </c>
    </row>
    <row r="60" spans="1:7" ht="16">
      <c r="A60" s="1">
        <v>522</v>
      </c>
      <c r="B60" s="1" t="s">
        <v>81</v>
      </c>
      <c r="E60" s="1">
        <v>3</v>
      </c>
      <c r="F60" s="2">
        <f>E60/11542</f>
        <v>2.5992029111072604E-4</v>
      </c>
    </row>
    <row r="61" spans="1:7" ht="16">
      <c r="A61" s="1">
        <v>522</v>
      </c>
      <c r="B61" s="1" t="s">
        <v>76</v>
      </c>
      <c r="E61" s="1">
        <v>4</v>
      </c>
      <c r="F61" s="2">
        <f>E61/11542</f>
        <v>3.4656038814763474E-4</v>
      </c>
    </row>
    <row r="62" spans="1:7" ht="16">
      <c r="A62" s="1">
        <v>547</v>
      </c>
      <c r="B62" s="1" t="s">
        <v>85</v>
      </c>
      <c r="E62" s="1">
        <v>3</v>
      </c>
      <c r="F62" s="2">
        <f>E62/11542</f>
        <v>2.5992029111072604E-4</v>
      </c>
    </row>
    <row r="63" spans="1:7" ht="16">
      <c r="A63" s="1">
        <v>561</v>
      </c>
      <c r="B63" s="1" t="s">
        <v>61</v>
      </c>
      <c r="E63" s="1">
        <v>3</v>
      </c>
      <c r="F63" s="2">
        <f>E63/11542</f>
        <v>2.5992029111072604E-4</v>
      </c>
    </row>
    <row r="64" spans="1:7" ht="16">
      <c r="A64" s="1">
        <v>570</v>
      </c>
      <c r="B64" s="1" t="s">
        <v>81</v>
      </c>
      <c r="E64" s="1">
        <v>3</v>
      </c>
      <c r="F64" s="2">
        <f>E64/11542</f>
        <v>2.5992029111072604E-4</v>
      </c>
    </row>
    <row r="65" spans="1:7" ht="16">
      <c r="A65" s="1">
        <v>583</v>
      </c>
      <c r="B65" s="1" t="s">
        <v>80</v>
      </c>
      <c r="E65" s="1">
        <v>3</v>
      </c>
      <c r="F65" s="2">
        <f>E65/11542</f>
        <v>2.5992029111072604E-4</v>
      </c>
    </row>
    <row r="66" spans="1:7" ht="16">
      <c r="A66" s="1">
        <v>594</v>
      </c>
      <c r="B66" s="1" t="s">
        <v>92</v>
      </c>
      <c r="E66" s="1">
        <v>3</v>
      </c>
      <c r="F66" s="2">
        <f>E66/11542</f>
        <v>2.5992029111072604E-4</v>
      </c>
    </row>
    <row r="67" spans="1:7" ht="16">
      <c r="A67" s="1">
        <v>611</v>
      </c>
      <c r="B67" s="1" t="s">
        <v>68</v>
      </c>
      <c r="E67" s="1">
        <v>4</v>
      </c>
      <c r="F67" s="2">
        <f>E67/11542</f>
        <v>3.4656038814763474E-4</v>
      </c>
    </row>
    <row r="68" spans="1:7" ht="16">
      <c r="A68" s="1">
        <v>614</v>
      </c>
      <c r="B68" s="1" t="s">
        <v>91</v>
      </c>
      <c r="E68" s="1">
        <v>20</v>
      </c>
      <c r="F68" s="2">
        <f>E68/11542</f>
        <v>1.7328019407381737E-3</v>
      </c>
      <c r="G68" s="1" t="s">
        <v>90</v>
      </c>
    </row>
    <row r="69" spans="1:7" ht="16">
      <c r="A69" s="4">
        <v>614</v>
      </c>
      <c r="B69" s="4" t="s">
        <v>70</v>
      </c>
      <c r="C69" s="4"/>
      <c r="D69" s="4"/>
      <c r="E69" s="4">
        <v>6477</v>
      </c>
      <c r="F69" s="3">
        <f>E69/11542</f>
        <v>0.56116790850805753</v>
      </c>
    </row>
    <row r="70" spans="1:7" ht="16">
      <c r="A70" s="1">
        <v>615</v>
      </c>
      <c r="B70" s="1" t="s">
        <v>89</v>
      </c>
      <c r="E70" s="1">
        <v>8</v>
      </c>
      <c r="F70" s="2">
        <f>E70/11542</f>
        <v>6.9312077629526947E-4</v>
      </c>
    </row>
    <row r="71" spans="1:7" ht="16">
      <c r="A71" s="1">
        <v>622</v>
      </c>
      <c r="B71" s="1" t="s">
        <v>89</v>
      </c>
      <c r="E71" s="1">
        <v>4</v>
      </c>
      <c r="F71" s="2">
        <f>E71/11542</f>
        <v>3.4656038814763474E-4</v>
      </c>
    </row>
    <row r="72" spans="1:7" ht="16">
      <c r="A72" s="1">
        <v>623</v>
      </c>
      <c r="B72" s="1" t="s">
        <v>81</v>
      </c>
      <c r="E72" s="1">
        <v>3</v>
      </c>
      <c r="F72" s="2">
        <f>E72/11542</f>
        <v>2.5992029111072604E-4</v>
      </c>
    </row>
    <row r="73" spans="1:7" ht="16">
      <c r="A73" s="1">
        <v>626</v>
      </c>
      <c r="B73" s="1" t="s">
        <v>81</v>
      </c>
      <c r="E73" s="1">
        <v>10</v>
      </c>
      <c r="F73" s="2">
        <f>E73/11542</f>
        <v>8.6640097036908687E-4</v>
      </c>
    </row>
    <row r="74" spans="1:7" ht="16">
      <c r="A74" s="1">
        <v>655</v>
      </c>
      <c r="B74" s="1" t="s">
        <v>88</v>
      </c>
      <c r="E74" s="1">
        <v>9</v>
      </c>
      <c r="F74" s="2">
        <f>E74/11542</f>
        <v>7.7976087333217817E-4</v>
      </c>
    </row>
    <row r="75" spans="1:7" ht="16">
      <c r="A75" s="1">
        <v>675</v>
      </c>
      <c r="B75" s="1" t="s">
        <v>87</v>
      </c>
      <c r="E75" s="1">
        <v>21</v>
      </c>
      <c r="F75" s="2">
        <f>E75/11542</f>
        <v>1.8194420377750822E-3</v>
      </c>
    </row>
    <row r="76" spans="1:7" ht="16">
      <c r="A76" s="1">
        <v>677</v>
      </c>
      <c r="B76" s="1" t="s">
        <v>87</v>
      </c>
      <c r="E76" s="1">
        <v>4</v>
      </c>
      <c r="F76" s="2">
        <f>E76/11542</f>
        <v>3.4656038814763474E-4</v>
      </c>
    </row>
    <row r="77" spans="1:7" ht="16">
      <c r="A77" s="1">
        <v>704</v>
      </c>
      <c r="B77" s="1" t="s">
        <v>71</v>
      </c>
      <c r="E77" s="1">
        <v>4</v>
      </c>
      <c r="F77" s="2">
        <f>E77/11542</f>
        <v>3.4656038814763474E-4</v>
      </c>
    </row>
    <row r="78" spans="1:7" ht="16">
      <c r="A78" s="1">
        <v>706</v>
      </c>
      <c r="B78" s="1" t="s">
        <v>81</v>
      </c>
      <c r="E78" s="1">
        <v>9</v>
      </c>
      <c r="F78" s="2">
        <f>E78/11542</f>
        <v>7.7976087333217817E-4</v>
      </c>
    </row>
    <row r="79" spans="1:7" ht="16">
      <c r="A79" s="1">
        <v>731</v>
      </c>
      <c r="B79" s="1" t="s">
        <v>66</v>
      </c>
      <c r="E79" s="1">
        <v>3</v>
      </c>
      <c r="F79" s="2">
        <f>E79/11542</f>
        <v>2.5992029111072604E-4</v>
      </c>
    </row>
    <row r="80" spans="1:7" ht="16">
      <c r="A80" s="1">
        <v>765</v>
      </c>
      <c r="B80" s="1" t="s">
        <v>86</v>
      </c>
      <c r="E80" s="1">
        <v>4</v>
      </c>
      <c r="F80" s="2">
        <f>E80/11542</f>
        <v>3.4656038814763474E-4</v>
      </c>
    </row>
    <row r="81" spans="1:7" ht="16">
      <c r="A81" s="1">
        <v>765</v>
      </c>
      <c r="B81" s="1" t="s">
        <v>74</v>
      </c>
      <c r="E81" s="1">
        <v>9</v>
      </c>
      <c r="F81" s="2">
        <f>E81/11542</f>
        <v>7.7976087333217817E-4</v>
      </c>
    </row>
    <row r="82" spans="1:7" ht="16">
      <c r="A82" s="1">
        <v>791</v>
      </c>
      <c r="B82" s="1" t="s">
        <v>85</v>
      </c>
      <c r="E82" s="1">
        <v>6</v>
      </c>
      <c r="F82" s="2">
        <f>E82/11542</f>
        <v>5.1984058222145208E-4</v>
      </c>
    </row>
    <row r="83" spans="1:7" ht="16">
      <c r="A83" s="1">
        <v>809</v>
      </c>
      <c r="B83" s="1" t="s">
        <v>84</v>
      </c>
      <c r="E83" s="1">
        <v>3</v>
      </c>
      <c r="F83" s="2">
        <f>E83/11542</f>
        <v>2.5992029111072604E-4</v>
      </c>
    </row>
    <row r="84" spans="1:7" ht="16">
      <c r="A84" s="1">
        <v>812</v>
      </c>
      <c r="B84" s="1" t="s">
        <v>84</v>
      </c>
      <c r="E84" s="1">
        <v>7</v>
      </c>
      <c r="F84" s="2">
        <f>E84/11542</f>
        <v>6.0648067925836077E-4</v>
      </c>
    </row>
    <row r="85" spans="1:7" ht="16">
      <c r="A85" s="1">
        <v>829</v>
      </c>
      <c r="B85" s="1" t="s">
        <v>83</v>
      </c>
      <c r="E85" s="1">
        <v>11</v>
      </c>
      <c r="F85" s="2">
        <f>E85/11542</f>
        <v>9.5304106740599546E-4</v>
      </c>
    </row>
    <row r="86" spans="1:7" ht="16">
      <c r="A86" s="1">
        <v>831</v>
      </c>
      <c r="B86" s="1" t="s">
        <v>81</v>
      </c>
      <c r="E86" s="1">
        <v>29</v>
      </c>
      <c r="F86" s="2">
        <f>E86/11542</f>
        <v>2.5125628140703518E-3</v>
      </c>
    </row>
    <row r="87" spans="1:7" ht="16">
      <c r="A87" s="1">
        <v>839</v>
      </c>
      <c r="B87" s="1" t="s">
        <v>75</v>
      </c>
      <c r="E87" s="1">
        <v>25</v>
      </c>
      <c r="F87" s="2">
        <f>E87/11542</f>
        <v>2.166002425922717E-3</v>
      </c>
    </row>
    <row r="88" spans="1:7" ht="16">
      <c r="A88" s="1">
        <v>845</v>
      </c>
      <c r="B88" s="1" t="s">
        <v>76</v>
      </c>
      <c r="E88" s="1">
        <v>7</v>
      </c>
      <c r="F88" s="2">
        <f>E88/11542</f>
        <v>6.0648067925836077E-4</v>
      </c>
    </row>
    <row r="89" spans="1:7" ht="16">
      <c r="A89" s="1">
        <v>846</v>
      </c>
      <c r="B89" s="1" t="s">
        <v>81</v>
      </c>
      <c r="C89" s="1">
        <v>936</v>
      </c>
      <c r="D89" s="1" t="s">
        <v>75</v>
      </c>
      <c r="E89" s="1">
        <v>3</v>
      </c>
      <c r="F89" s="2">
        <f>E89/11542</f>
        <v>2.5992029111072604E-4</v>
      </c>
      <c r="G89" s="1" t="s">
        <v>82</v>
      </c>
    </row>
    <row r="90" spans="1:7" ht="16">
      <c r="A90" s="1">
        <v>846</v>
      </c>
      <c r="B90" s="1" t="s">
        <v>81</v>
      </c>
      <c r="E90" s="1">
        <v>5</v>
      </c>
      <c r="F90" s="2">
        <f>E90/11542</f>
        <v>4.3320048518454343E-4</v>
      </c>
    </row>
    <row r="91" spans="1:7" ht="16">
      <c r="A91" s="1">
        <v>852</v>
      </c>
      <c r="B91" s="1" t="s">
        <v>81</v>
      </c>
      <c r="E91" s="1">
        <v>3</v>
      </c>
      <c r="F91" s="2">
        <f>E91/11542</f>
        <v>2.5992029111072604E-4</v>
      </c>
    </row>
    <row r="92" spans="1:7" ht="16">
      <c r="A92" s="1">
        <v>879</v>
      </c>
      <c r="B92" s="1" t="s">
        <v>76</v>
      </c>
      <c r="E92" s="1">
        <v>12</v>
      </c>
      <c r="F92" s="2">
        <f>E92/11542</f>
        <v>1.0396811644429042E-3</v>
      </c>
    </row>
    <row r="93" spans="1:7" ht="16">
      <c r="A93" s="1">
        <v>892</v>
      </c>
      <c r="B93" s="1" t="s">
        <v>76</v>
      </c>
      <c r="C93" s="1">
        <v>1207</v>
      </c>
      <c r="D93" s="1" t="s">
        <v>80</v>
      </c>
      <c r="E93" s="1">
        <v>3</v>
      </c>
      <c r="F93" s="2">
        <f>E93/11542</f>
        <v>2.5992029111072604E-4</v>
      </c>
      <c r="G93" s="1" t="s">
        <v>79</v>
      </c>
    </row>
    <row r="94" spans="1:7" ht="16">
      <c r="A94" s="1">
        <v>929</v>
      </c>
      <c r="B94" s="1" t="s">
        <v>78</v>
      </c>
      <c r="E94" s="1">
        <v>3</v>
      </c>
      <c r="F94" s="2">
        <f>E94/11542</f>
        <v>2.5992029111072604E-4</v>
      </c>
    </row>
    <row r="95" spans="1:7" ht="16">
      <c r="A95" s="1">
        <v>936</v>
      </c>
      <c r="B95" s="1" t="s">
        <v>75</v>
      </c>
      <c r="E95" s="1">
        <v>43</v>
      </c>
      <c r="F95" s="2">
        <f>E95/11542</f>
        <v>3.7255241725870731E-3</v>
      </c>
    </row>
    <row r="96" spans="1:7" ht="16">
      <c r="A96" s="1">
        <v>939</v>
      </c>
      <c r="B96" s="1" t="s">
        <v>65</v>
      </c>
      <c r="E96" s="1">
        <v>12</v>
      </c>
      <c r="F96" s="2">
        <f>E96/11542</f>
        <v>1.0396811644429042E-3</v>
      </c>
    </row>
    <row r="97" spans="1:7" ht="16">
      <c r="A97" s="1">
        <v>940</v>
      </c>
      <c r="B97" s="1" t="s">
        <v>65</v>
      </c>
      <c r="E97" s="1">
        <v>5</v>
      </c>
      <c r="F97" s="2">
        <f>E97/11542</f>
        <v>4.3320048518454343E-4</v>
      </c>
    </row>
    <row r="98" spans="1:7" ht="16">
      <c r="A98" s="1">
        <v>943</v>
      </c>
      <c r="B98" s="1" t="s">
        <v>77</v>
      </c>
      <c r="E98" s="1">
        <v>20</v>
      </c>
      <c r="F98" s="2">
        <f>E98/11542</f>
        <v>1.7328019407381737E-3</v>
      </c>
    </row>
    <row r="99" spans="1:7" ht="16">
      <c r="A99" s="1">
        <v>1078</v>
      </c>
      <c r="B99" s="1" t="s">
        <v>76</v>
      </c>
      <c r="E99" s="1">
        <v>16</v>
      </c>
      <c r="F99" s="2">
        <f>E99/11542</f>
        <v>1.3862415525905389E-3</v>
      </c>
    </row>
    <row r="100" spans="1:7" ht="16">
      <c r="A100" s="1">
        <v>1084</v>
      </c>
      <c r="B100" s="1" t="s">
        <v>75</v>
      </c>
      <c r="E100" s="1">
        <v>3</v>
      </c>
      <c r="F100" s="2">
        <f>E100/11542</f>
        <v>2.5992029111072604E-4</v>
      </c>
    </row>
    <row r="101" spans="1:7" ht="16">
      <c r="A101" s="1">
        <v>1091</v>
      </c>
      <c r="B101" s="1" t="s">
        <v>74</v>
      </c>
      <c r="E101" s="1">
        <v>4</v>
      </c>
      <c r="F101" s="2">
        <f>E101/11542</f>
        <v>3.4656038814763474E-4</v>
      </c>
    </row>
    <row r="102" spans="1:7" ht="16">
      <c r="A102" s="1">
        <v>1124</v>
      </c>
      <c r="B102" s="1" t="s">
        <v>73</v>
      </c>
      <c r="E102" s="1">
        <v>17</v>
      </c>
      <c r="F102" s="2">
        <f>E102/11542</f>
        <v>1.4728816496274476E-3</v>
      </c>
      <c r="G102" s="1" t="s">
        <v>72</v>
      </c>
    </row>
    <row r="103" spans="1:7" ht="16">
      <c r="A103" s="1">
        <v>1124</v>
      </c>
      <c r="B103" s="1" t="s">
        <v>67</v>
      </c>
      <c r="E103" s="1">
        <v>43</v>
      </c>
      <c r="F103" s="2">
        <f>E103/11542</f>
        <v>3.7255241725870731E-3</v>
      </c>
    </row>
    <row r="104" spans="1:7" ht="16">
      <c r="A104" s="1">
        <v>1147</v>
      </c>
      <c r="B104" s="1" t="s">
        <v>71</v>
      </c>
      <c r="E104" s="1">
        <v>4</v>
      </c>
      <c r="F104" s="2">
        <f>E104/11542</f>
        <v>3.4656038814763474E-4</v>
      </c>
    </row>
    <row r="105" spans="1:7" ht="16">
      <c r="A105" s="1">
        <v>1162</v>
      </c>
      <c r="B105" s="1" t="s">
        <v>61</v>
      </c>
      <c r="E105" s="1">
        <v>5</v>
      </c>
      <c r="F105" s="2">
        <f>E105/11542</f>
        <v>4.3320048518454343E-4</v>
      </c>
    </row>
    <row r="106" spans="1:7" ht="16">
      <c r="A106" s="1">
        <v>1165</v>
      </c>
      <c r="B106" s="1" t="s">
        <v>70</v>
      </c>
      <c r="E106" s="1">
        <v>3</v>
      </c>
      <c r="F106" s="2">
        <f>E106/11542</f>
        <v>2.5992029111072604E-4</v>
      </c>
    </row>
    <row r="107" spans="1:7" ht="16">
      <c r="A107" s="1">
        <v>1176</v>
      </c>
      <c r="B107" s="1" t="s">
        <v>69</v>
      </c>
      <c r="E107" s="1">
        <v>6</v>
      </c>
      <c r="F107" s="2">
        <f>E107/11542</f>
        <v>5.1984058222145208E-4</v>
      </c>
    </row>
    <row r="108" spans="1:7" ht="16">
      <c r="A108" s="1">
        <v>1203</v>
      </c>
      <c r="B108" s="1" t="s">
        <v>68</v>
      </c>
      <c r="E108" s="1">
        <v>4</v>
      </c>
      <c r="F108" s="2">
        <f>E108/11542</f>
        <v>3.4656038814763474E-4</v>
      </c>
    </row>
    <row r="109" spans="1:7" ht="16">
      <c r="A109" s="1">
        <v>1219</v>
      </c>
      <c r="B109" s="1" t="s">
        <v>67</v>
      </c>
      <c r="E109" s="1">
        <v>3</v>
      </c>
      <c r="F109" s="2">
        <f>E109/11542</f>
        <v>2.5992029111072604E-4</v>
      </c>
    </row>
    <row r="110" spans="1:7" ht="16">
      <c r="A110" s="1">
        <v>1229</v>
      </c>
      <c r="B110" s="1" t="s">
        <v>66</v>
      </c>
      <c r="E110" s="1">
        <v>9</v>
      </c>
      <c r="F110" s="2">
        <f>E110/11542</f>
        <v>7.7976087333217817E-4</v>
      </c>
    </row>
    <row r="111" spans="1:7" ht="16">
      <c r="A111" s="1">
        <v>1237</v>
      </c>
      <c r="B111" s="1" t="s">
        <v>66</v>
      </c>
      <c r="E111" s="1">
        <v>8</v>
      </c>
      <c r="F111" s="2">
        <f>E111/11542</f>
        <v>6.9312077629526947E-4</v>
      </c>
    </row>
    <row r="112" spans="1:7" ht="16">
      <c r="A112" s="1">
        <v>1247</v>
      </c>
      <c r="B112" s="1" t="s">
        <v>64</v>
      </c>
      <c r="E112" s="1">
        <v>4</v>
      </c>
      <c r="F112" s="2">
        <f>E112/11542</f>
        <v>3.4656038814763474E-4</v>
      </c>
    </row>
    <row r="113" spans="1:6" ht="16">
      <c r="A113" s="1">
        <v>1252</v>
      </c>
      <c r="B113" s="1" t="s">
        <v>65</v>
      </c>
      <c r="E113" s="1">
        <v>3</v>
      </c>
      <c r="F113" s="2">
        <f>E113/11542</f>
        <v>2.5992029111072604E-4</v>
      </c>
    </row>
    <row r="114" spans="1:6" ht="16">
      <c r="A114" s="1">
        <v>1254</v>
      </c>
      <c r="B114" s="1" t="s">
        <v>64</v>
      </c>
      <c r="E114" s="1">
        <v>3</v>
      </c>
      <c r="F114" s="2">
        <f>E114/11542</f>
        <v>2.5992029111072604E-4</v>
      </c>
    </row>
    <row r="115" spans="1:6" ht="16">
      <c r="A115" s="1">
        <v>1259</v>
      </c>
      <c r="B115" s="1" t="s">
        <v>63</v>
      </c>
      <c r="E115" s="1">
        <v>3</v>
      </c>
      <c r="F115" s="2">
        <f>E115/11542</f>
        <v>2.5992029111072604E-4</v>
      </c>
    </row>
    <row r="116" spans="1:6" ht="16">
      <c r="A116" s="1">
        <v>1260</v>
      </c>
      <c r="B116" s="1" t="s">
        <v>62</v>
      </c>
      <c r="E116" s="1">
        <v>5</v>
      </c>
      <c r="F116" s="2">
        <f>E116/11542</f>
        <v>4.3320048518454343E-4</v>
      </c>
    </row>
    <row r="117" spans="1:6" ht="16">
      <c r="A117" s="1">
        <v>1263</v>
      </c>
      <c r="B117" s="1" t="s">
        <v>61</v>
      </c>
      <c r="E117" s="1">
        <v>77</v>
      </c>
      <c r="F117" s="2">
        <f>E117/11542</f>
        <v>6.6712874718419688E-3</v>
      </c>
    </row>
    <row r="118" spans="1:6">
      <c r="A118" s="1" t="s">
        <v>60</v>
      </c>
      <c r="E118" s="1">
        <f>SUM(E2:E117)</f>
        <v>11542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33EDC-FCAE-5B4A-877C-C7FC52768F0F}">
  <dimension ref="A1:D122"/>
  <sheetViews>
    <sheetView workbookViewId="0">
      <selection activeCell="M7" sqref="M7"/>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0</v>
      </c>
      <c r="D24" s="7">
        <v>0</v>
      </c>
    </row>
    <row r="25" spans="1:4">
      <c r="A25" s="9">
        <v>43854</v>
      </c>
      <c r="B25" s="8">
        <v>24</v>
      </c>
      <c r="C25" s="7">
        <v>0</v>
      </c>
      <c r="D25" s="7">
        <v>0</v>
      </c>
    </row>
    <row r="26" spans="1:4">
      <c r="A26" s="9">
        <v>43855</v>
      </c>
      <c r="B26" s="8">
        <v>25</v>
      </c>
      <c r="C26" s="7">
        <v>0</v>
      </c>
      <c r="D26" s="7">
        <v>0</v>
      </c>
    </row>
    <row r="27" spans="1:4">
      <c r="A27" s="9">
        <v>43856</v>
      </c>
      <c r="B27" s="8">
        <v>26</v>
      </c>
      <c r="C27" s="7">
        <v>0</v>
      </c>
      <c r="D27" s="7">
        <v>0</v>
      </c>
    </row>
    <row r="28" spans="1:4">
      <c r="A28" s="9">
        <v>43857</v>
      </c>
      <c r="B28" s="8">
        <v>27</v>
      </c>
      <c r="C28" s="7">
        <v>0</v>
      </c>
      <c r="D28" s="7">
        <v>0</v>
      </c>
    </row>
    <row r="29" spans="1:4">
      <c r="A29" s="9">
        <v>43858</v>
      </c>
      <c r="B29" s="8">
        <v>28</v>
      </c>
      <c r="C29" s="7">
        <v>0</v>
      </c>
      <c r="D29" s="7">
        <v>0</v>
      </c>
    </row>
    <row r="30" spans="1:4">
      <c r="A30" s="9">
        <v>43859</v>
      </c>
      <c r="B30" s="8">
        <v>29</v>
      </c>
      <c r="C30" s="7">
        <v>2</v>
      </c>
      <c r="D30" s="7">
        <v>0</v>
      </c>
    </row>
    <row r="31" spans="1:4">
      <c r="A31" s="9">
        <v>43860</v>
      </c>
      <c r="B31" s="8">
        <v>30</v>
      </c>
      <c r="C31" s="7">
        <v>2</v>
      </c>
      <c r="D31" s="7">
        <v>0</v>
      </c>
    </row>
    <row r="32" spans="1:4">
      <c r="A32" s="9">
        <v>43861</v>
      </c>
      <c r="B32" s="8">
        <v>31</v>
      </c>
      <c r="C32" s="7">
        <v>2</v>
      </c>
      <c r="D32" s="7">
        <v>0</v>
      </c>
    </row>
    <row r="33" spans="1:4">
      <c r="A33" s="9">
        <v>43862</v>
      </c>
      <c r="B33" s="8">
        <v>32</v>
      </c>
      <c r="C33" s="7">
        <v>2</v>
      </c>
      <c r="D33" s="7">
        <v>0</v>
      </c>
    </row>
    <row r="34" spans="1:4">
      <c r="A34" s="9">
        <v>43863</v>
      </c>
      <c r="B34" s="8">
        <v>33</v>
      </c>
      <c r="C34" s="7">
        <v>2</v>
      </c>
      <c r="D34" s="7">
        <v>0</v>
      </c>
    </row>
    <row r="35" spans="1:4">
      <c r="A35" s="9">
        <v>43864</v>
      </c>
      <c r="B35" s="8">
        <v>34</v>
      </c>
      <c r="C35" s="7">
        <v>2</v>
      </c>
      <c r="D35" s="7">
        <v>0</v>
      </c>
    </row>
    <row r="36" spans="1:4">
      <c r="A36" s="9">
        <v>43865</v>
      </c>
      <c r="B36" s="8">
        <v>35</v>
      </c>
      <c r="C36" s="7">
        <v>2</v>
      </c>
      <c r="D36" s="7">
        <v>0</v>
      </c>
    </row>
    <row r="37" spans="1:4">
      <c r="A37" s="9">
        <v>43866</v>
      </c>
      <c r="B37" s="8">
        <v>36</v>
      </c>
      <c r="C37" s="7">
        <v>3</v>
      </c>
      <c r="D37" s="7">
        <v>0</v>
      </c>
    </row>
    <row r="38" spans="1:4">
      <c r="A38" s="9">
        <v>43867</v>
      </c>
      <c r="B38" s="8">
        <v>37</v>
      </c>
      <c r="C38" s="7">
        <v>3</v>
      </c>
      <c r="D38" s="7">
        <v>0</v>
      </c>
    </row>
    <row r="39" spans="1:4">
      <c r="A39" s="9">
        <v>43868</v>
      </c>
      <c r="B39" s="8">
        <v>38</v>
      </c>
      <c r="C39" s="7">
        <v>4</v>
      </c>
      <c r="D39" s="7">
        <v>0</v>
      </c>
    </row>
    <row r="40" spans="1:4">
      <c r="A40" s="9">
        <v>43869</v>
      </c>
      <c r="B40" s="8">
        <v>39</v>
      </c>
      <c r="C40" s="7">
        <v>7</v>
      </c>
      <c r="D40" s="7">
        <v>0</v>
      </c>
    </row>
    <row r="41" spans="1:4">
      <c r="A41" s="9">
        <v>43870</v>
      </c>
      <c r="B41" s="8">
        <v>40</v>
      </c>
      <c r="C41" s="7">
        <v>8</v>
      </c>
      <c r="D41" s="7">
        <v>0</v>
      </c>
    </row>
    <row r="42" spans="1:4">
      <c r="A42" s="9">
        <v>43871</v>
      </c>
      <c r="B42" s="8">
        <v>41</v>
      </c>
      <c r="C42" s="7">
        <v>8</v>
      </c>
      <c r="D42" s="7">
        <v>0</v>
      </c>
    </row>
    <row r="43" spans="1:4">
      <c r="A43" s="9">
        <v>43872</v>
      </c>
      <c r="B43" s="8">
        <v>42</v>
      </c>
      <c r="C43" s="7">
        <v>8</v>
      </c>
      <c r="D43" s="7">
        <v>0</v>
      </c>
    </row>
    <row r="44" spans="1:4">
      <c r="A44" s="9">
        <v>43873</v>
      </c>
      <c r="B44" s="8">
        <v>43</v>
      </c>
      <c r="C44" s="7">
        <v>8</v>
      </c>
      <c r="D44" s="7">
        <v>0</v>
      </c>
    </row>
    <row r="45" spans="1:4">
      <c r="A45" s="9">
        <v>43874</v>
      </c>
      <c r="B45" s="8">
        <v>44</v>
      </c>
      <c r="C45" s="7">
        <v>8</v>
      </c>
      <c r="D45" s="7">
        <v>0</v>
      </c>
    </row>
    <row r="46" spans="1:4">
      <c r="A46" s="9">
        <v>43875</v>
      </c>
      <c r="B46" s="8">
        <v>45</v>
      </c>
      <c r="C46" s="7">
        <v>8</v>
      </c>
      <c r="D46" s="7">
        <v>0</v>
      </c>
    </row>
    <row r="47" spans="1:4">
      <c r="A47" s="9">
        <v>43876</v>
      </c>
      <c r="B47" s="8">
        <v>46</v>
      </c>
      <c r="C47" s="7">
        <v>8</v>
      </c>
      <c r="D47" s="7">
        <v>0</v>
      </c>
    </row>
    <row r="48" spans="1:4">
      <c r="A48" s="9">
        <v>43877</v>
      </c>
      <c r="B48" s="8">
        <v>47</v>
      </c>
      <c r="C48" s="7">
        <v>8</v>
      </c>
      <c r="D48" s="7">
        <v>0</v>
      </c>
    </row>
    <row r="49" spans="1:4">
      <c r="A49" s="9">
        <v>43878</v>
      </c>
      <c r="B49" s="8">
        <v>48</v>
      </c>
      <c r="C49" s="7">
        <v>8</v>
      </c>
      <c r="D49" s="7">
        <v>0</v>
      </c>
    </row>
    <row r="50" spans="1:4">
      <c r="A50" s="9">
        <v>43879</v>
      </c>
      <c r="B50" s="8">
        <v>49</v>
      </c>
      <c r="C50" s="7">
        <v>8</v>
      </c>
      <c r="D50" s="7">
        <v>0</v>
      </c>
    </row>
    <row r="51" spans="1:4">
      <c r="A51" s="9">
        <v>43880</v>
      </c>
      <c r="B51" s="8">
        <v>50</v>
      </c>
      <c r="C51" s="7">
        <v>8</v>
      </c>
      <c r="D51" s="7">
        <v>0</v>
      </c>
    </row>
    <row r="52" spans="1:4">
      <c r="A52" s="9">
        <v>43881</v>
      </c>
      <c r="B52" s="8">
        <v>51</v>
      </c>
      <c r="C52" s="7">
        <v>8</v>
      </c>
      <c r="D52" s="7">
        <v>0</v>
      </c>
    </row>
    <row r="53" spans="1:4">
      <c r="A53" s="9">
        <v>43882</v>
      </c>
      <c r="B53" s="8">
        <v>52</v>
      </c>
      <c r="C53" s="7">
        <v>8</v>
      </c>
      <c r="D53" s="7">
        <v>0</v>
      </c>
    </row>
    <row r="54" spans="1:4">
      <c r="A54" s="9">
        <v>43883</v>
      </c>
      <c r="B54" s="8">
        <v>53</v>
      </c>
      <c r="C54" s="7">
        <v>8</v>
      </c>
      <c r="D54" s="7">
        <v>0</v>
      </c>
    </row>
    <row r="55" spans="1:4">
      <c r="A55" s="9">
        <v>43884</v>
      </c>
      <c r="B55" s="8">
        <v>54</v>
      </c>
      <c r="C55" s="7">
        <v>9</v>
      </c>
      <c r="D55" s="7">
        <v>1</v>
      </c>
    </row>
    <row r="56" spans="1:4">
      <c r="A56" s="9">
        <v>43885</v>
      </c>
      <c r="B56" s="8">
        <v>55</v>
      </c>
      <c r="C56" s="7">
        <v>9</v>
      </c>
      <c r="D56" s="7">
        <v>1</v>
      </c>
    </row>
    <row r="57" spans="1:4">
      <c r="A57" s="9">
        <v>43886</v>
      </c>
      <c r="B57" s="8">
        <v>56</v>
      </c>
      <c r="C57" s="7">
        <v>13</v>
      </c>
      <c r="D57" s="7">
        <v>1</v>
      </c>
    </row>
    <row r="58" spans="1:4">
      <c r="A58" s="9">
        <v>43887</v>
      </c>
      <c r="B58" s="8">
        <v>57</v>
      </c>
      <c r="C58" s="7">
        <v>14</v>
      </c>
      <c r="D58" s="7">
        <v>2</v>
      </c>
    </row>
    <row r="59" spans="1:4">
      <c r="A59" s="9">
        <v>43888</v>
      </c>
      <c r="B59" s="8">
        <v>58</v>
      </c>
      <c r="C59" s="7">
        <v>16</v>
      </c>
      <c r="D59" s="7">
        <v>4</v>
      </c>
    </row>
    <row r="60" spans="1:4">
      <c r="A60" s="9">
        <v>43889</v>
      </c>
      <c r="B60" s="8">
        <v>59</v>
      </c>
      <c r="C60" s="7">
        <v>20</v>
      </c>
      <c r="D60" s="7">
        <v>5</v>
      </c>
    </row>
    <row r="61" spans="1:4">
      <c r="A61" s="9">
        <v>43890</v>
      </c>
      <c r="B61" s="8">
        <v>60</v>
      </c>
      <c r="C61" s="7">
        <v>20</v>
      </c>
      <c r="D61" s="7">
        <v>12</v>
      </c>
    </row>
    <row r="62" spans="1:4">
      <c r="A62" s="9">
        <v>43891</v>
      </c>
      <c r="B62" s="8">
        <v>61</v>
      </c>
      <c r="C62" s="7">
        <v>26</v>
      </c>
      <c r="D62" s="7">
        <v>20</v>
      </c>
    </row>
    <row r="63" spans="1:4">
      <c r="A63" s="9">
        <v>43892</v>
      </c>
      <c r="B63" s="8">
        <v>62</v>
      </c>
      <c r="C63" s="7">
        <v>30</v>
      </c>
      <c r="D63" s="7">
        <v>33</v>
      </c>
    </row>
    <row r="64" spans="1:4">
      <c r="A64" s="9">
        <v>43893</v>
      </c>
      <c r="B64" s="8">
        <v>63</v>
      </c>
      <c r="C64" s="7">
        <v>37</v>
      </c>
      <c r="D64" s="7">
        <v>52</v>
      </c>
    </row>
    <row r="65" spans="1:4">
      <c r="A65" s="9">
        <v>43894</v>
      </c>
      <c r="B65" s="8">
        <v>64</v>
      </c>
      <c r="C65" s="7">
        <v>42</v>
      </c>
      <c r="D65" s="7">
        <v>56</v>
      </c>
    </row>
    <row r="66" spans="1:4">
      <c r="A66" s="9">
        <v>43895</v>
      </c>
      <c r="B66" s="8">
        <v>65</v>
      </c>
      <c r="C66" s="7">
        <v>51</v>
      </c>
      <c r="D66" s="7">
        <v>61</v>
      </c>
    </row>
    <row r="67" spans="1:4">
      <c r="A67" s="9">
        <v>43896</v>
      </c>
      <c r="B67" s="8">
        <v>66</v>
      </c>
      <c r="C67" s="7">
        <v>61</v>
      </c>
      <c r="D67" s="7">
        <v>73</v>
      </c>
    </row>
    <row r="68" spans="1:4">
      <c r="A68" s="9">
        <v>43897</v>
      </c>
      <c r="B68" s="8">
        <v>67</v>
      </c>
      <c r="C68" s="7">
        <v>67</v>
      </c>
      <c r="D68" s="7">
        <v>77</v>
      </c>
    </row>
    <row r="69" spans="1:4">
      <c r="A69" s="9">
        <v>43898</v>
      </c>
      <c r="B69" s="8">
        <v>68</v>
      </c>
      <c r="C69" s="7">
        <v>73</v>
      </c>
      <c r="D69" s="7">
        <v>85</v>
      </c>
    </row>
    <row r="70" spans="1:4">
      <c r="A70" s="9">
        <v>43899</v>
      </c>
      <c r="B70" s="8">
        <v>69</v>
      </c>
      <c r="C70" s="7">
        <v>75</v>
      </c>
      <c r="D70" s="7">
        <v>94</v>
      </c>
    </row>
    <row r="71" spans="1:4">
      <c r="A71" s="9">
        <v>43900</v>
      </c>
      <c r="B71" s="8">
        <v>70</v>
      </c>
      <c r="C71" s="7">
        <v>80</v>
      </c>
      <c r="D71" s="7">
        <v>96</v>
      </c>
    </row>
    <row r="72" spans="1:4">
      <c r="A72" s="9">
        <v>43901</v>
      </c>
      <c r="B72" s="8">
        <v>71</v>
      </c>
      <c r="C72" s="7">
        <v>95</v>
      </c>
      <c r="D72" s="7">
        <v>106</v>
      </c>
    </row>
    <row r="73" spans="1:4">
      <c r="A73" s="9">
        <v>43902</v>
      </c>
      <c r="B73" s="8">
        <v>72</v>
      </c>
      <c r="C73" s="7">
        <v>113</v>
      </c>
      <c r="D73" s="7">
        <v>121</v>
      </c>
    </row>
    <row r="74" spans="1:4">
      <c r="A74" s="9">
        <v>43903</v>
      </c>
      <c r="B74" s="8">
        <v>73</v>
      </c>
      <c r="C74" s="7">
        <v>126</v>
      </c>
      <c r="D74" s="7">
        <v>133</v>
      </c>
    </row>
    <row r="75" spans="1:4">
      <c r="A75" s="9">
        <v>43904</v>
      </c>
      <c r="B75" s="8">
        <v>74</v>
      </c>
      <c r="C75" s="7">
        <v>138</v>
      </c>
      <c r="D75" s="7">
        <v>134</v>
      </c>
    </row>
    <row r="76" spans="1:4">
      <c r="A76" s="9">
        <v>43905</v>
      </c>
      <c r="B76" s="8">
        <v>75</v>
      </c>
      <c r="C76" s="7">
        <v>147</v>
      </c>
      <c r="D76" s="7">
        <v>136</v>
      </c>
    </row>
    <row r="77" spans="1:4">
      <c r="A77" s="9">
        <v>43906</v>
      </c>
      <c r="B77" s="8">
        <v>76</v>
      </c>
      <c r="C77" s="7">
        <v>172</v>
      </c>
      <c r="D77" s="7">
        <v>147</v>
      </c>
    </row>
    <row r="78" spans="1:4">
      <c r="A78" s="9">
        <v>43907</v>
      </c>
      <c r="B78" s="8">
        <v>77</v>
      </c>
      <c r="C78" s="7">
        <v>214</v>
      </c>
      <c r="D78" s="7">
        <v>175</v>
      </c>
    </row>
    <row r="79" spans="1:4">
      <c r="A79" s="9">
        <v>43908</v>
      </c>
      <c r="B79" s="8">
        <v>78</v>
      </c>
      <c r="C79" s="7">
        <v>291</v>
      </c>
      <c r="D79" s="7">
        <v>230</v>
      </c>
    </row>
    <row r="80" spans="1:4">
      <c r="A80" s="9">
        <v>43909</v>
      </c>
      <c r="B80" s="8">
        <v>79</v>
      </c>
      <c r="C80" s="7">
        <v>335</v>
      </c>
      <c r="D80" s="7">
        <v>274</v>
      </c>
    </row>
    <row r="81" spans="1:4">
      <c r="A81" s="9">
        <v>43910</v>
      </c>
      <c r="B81" s="8">
        <v>80</v>
      </c>
      <c r="C81" s="7">
        <v>387</v>
      </c>
      <c r="D81" s="7">
        <v>342</v>
      </c>
    </row>
    <row r="82" spans="1:4">
      <c r="A82" s="9">
        <v>43911</v>
      </c>
      <c r="B82" s="8">
        <v>81</v>
      </c>
      <c r="C82" s="7">
        <v>434</v>
      </c>
      <c r="D82" s="7">
        <v>386</v>
      </c>
    </row>
    <row r="83" spans="1:4">
      <c r="A83" s="9">
        <v>43912</v>
      </c>
      <c r="B83" s="8">
        <v>82</v>
      </c>
      <c r="C83" s="7">
        <v>474</v>
      </c>
      <c r="D83" s="7">
        <v>430</v>
      </c>
    </row>
    <row r="84" spans="1:4">
      <c r="A84" s="9">
        <v>43913</v>
      </c>
      <c r="B84" s="8">
        <v>83</v>
      </c>
      <c r="C84" s="7">
        <v>554</v>
      </c>
      <c r="D84" s="7">
        <v>532</v>
      </c>
    </row>
    <row r="85" spans="1:4">
      <c r="A85" s="9">
        <v>43914</v>
      </c>
      <c r="B85" s="8">
        <v>84</v>
      </c>
      <c r="C85" s="7">
        <v>636</v>
      </c>
      <c r="D85" s="7">
        <v>625</v>
      </c>
    </row>
    <row r="86" spans="1:4">
      <c r="A86" s="9">
        <v>43915</v>
      </c>
      <c r="B86" s="8">
        <v>85</v>
      </c>
      <c r="C86" s="7">
        <v>688</v>
      </c>
      <c r="D86" s="7">
        <v>702</v>
      </c>
    </row>
    <row r="87" spans="1:4">
      <c r="A87" s="9">
        <v>43916</v>
      </c>
      <c r="B87" s="8">
        <v>86</v>
      </c>
      <c r="C87" s="7">
        <v>711</v>
      </c>
      <c r="D87" s="7">
        <v>754</v>
      </c>
    </row>
    <row r="88" spans="1:4">
      <c r="A88" s="9">
        <v>43917</v>
      </c>
      <c r="B88" s="8">
        <v>87</v>
      </c>
      <c r="C88" s="7">
        <v>744</v>
      </c>
      <c r="D88" s="7">
        <v>828</v>
      </c>
    </row>
    <row r="89" spans="1:4">
      <c r="A89" s="9">
        <v>43918</v>
      </c>
      <c r="B89" s="8">
        <v>88</v>
      </c>
      <c r="C89" s="7">
        <v>781</v>
      </c>
      <c r="D89" s="7">
        <v>896</v>
      </c>
    </row>
    <row r="90" spans="1:4">
      <c r="A90" s="9">
        <v>43919</v>
      </c>
      <c r="B90" s="8">
        <v>89</v>
      </c>
      <c r="C90" s="7">
        <v>807</v>
      </c>
      <c r="D90" s="7">
        <v>972</v>
      </c>
    </row>
    <row r="91" spans="1:4">
      <c r="A91" s="9">
        <v>43920</v>
      </c>
      <c r="B91" s="8">
        <v>90</v>
      </c>
      <c r="C91" s="7">
        <v>834</v>
      </c>
      <c r="D91" s="7">
        <v>1043</v>
      </c>
    </row>
    <row r="92" spans="1:4">
      <c r="A92" s="9">
        <v>43921</v>
      </c>
      <c r="B92" s="8">
        <v>91</v>
      </c>
      <c r="C92" s="7">
        <v>855</v>
      </c>
      <c r="D92" s="7">
        <v>1117</v>
      </c>
    </row>
    <row r="93" spans="1:4">
      <c r="A93" s="9">
        <v>43922</v>
      </c>
      <c r="B93" s="8">
        <v>92</v>
      </c>
      <c r="C93" s="7">
        <v>864</v>
      </c>
      <c r="D93" s="7">
        <v>1135</v>
      </c>
    </row>
    <row r="94" spans="1:4">
      <c r="A94" s="9">
        <v>43923</v>
      </c>
      <c r="B94" s="8">
        <v>93</v>
      </c>
      <c r="C94" s="7">
        <v>867</v>
      </c>
      <c r="D94" s="7">
        <v>1140</v>
      </c>
    </row>
    <row r="95" spans="1:4">
      <c r="A95" s="9">
        <v>43924</v>
      </c>
      <c r="B95" s="8">
        <v>94</v>
      </c>
      <c r="C95" s="7">
        <v>867</v>
      </c>
      <c r="D95" s="7">
        <v>1142</v>
      </c>
    </row>
    <row r="96" spans="1:4">
      <c r="A96" s="9">
        <v>43925</v>
      </c>
      <c r="B96" s="8">
        <v>95</v>
      </c>
      <c r="C96" s="7">
        <v>867</v>
      </c>
      <c r="D96" s="7">
        <v>1142</v>
      </c>
    </row>
    <row r="97" spans="1:4">
      <c r="A97" s="9">
        <v>43926</v>
      </c>
      <c r="B97" s="8">
        <v>96</v>
      </c>
      <c r="C97" s="7">
        <v>867</v>
      </c>
      <c r="D97" s="7">
        <v>1142</v>
      </c>
    </row>
    <row r="98" spans="1:4">
      <c r="A98" s="9">
        <v>43927</v>
      </c>
      <c r="B98" s="8">
        <v>97</v>
      </c>
      <c r="C98" s="7">
        <v>867</v>
      </c>
      <c r="D98" s="7">
        <v>1142</v>
      </c>
    </row>
    <row r="99" spans="1:4">
      <c r="A99" s="9">
        <v>43928</v>
      </c>
      <c r="B99" s="8">
        <v>98</v>
      </c>
      <c r="C99" s="7">
        <v>867</v>
      </c>
      <c r="D99" s="7">
        <v>1142</v>
      </c>
    </row>
    <row r="100" spans="1:4">
      <c r="A100" s="9">
        <v>43929</v>
      </c>
      <c r="B100" s="8">
        <v>99</v>
      </c>
      <c r="C100" s="7">
        <v>867</v>
      </c>
      <c r="D100" s="7">
        <v>1142</v>
      </c>
    </row>
    <row r="101" spans="1:4">
      <c r="A101" s="9">
        <v>43930</v>
      </c>
      <c r="B101" s="8">
        <v>100</v>
      </c>
      <c r="C101" s="7">
        <v>867</v>
      </c>
      <c r="D101" s="7">
        <v>1142</v>
      </c>
    </row>
    <row r="102" spans="1:4">
      <c r="A102" s="9">
        <v>43931</v>
      </c>
      <c r="B102" s="8">
        <v>101</v>
      </c>
      <c r="C102" s="7">
        <v>867</v>
      </c>
      <c r="D102" s="7">
        <v>1142</v>
      </c>
    </row>
    <row r="103" spans="1:4">
      <c r="A103" s="9">
        <v>43932</v>
      </c>
      <c r="B103" s="8">
        <v>102</v>
      </c>
      <c r="C103" s="7">
        <v>867</v>
      </c>
      <c r="D103" s="7">
        <v>1142</v>
      </c>
    </row>
    <row r="104" spans="1:4">
      <c r="A104" s="9">
        <v>43933</v>
      </c>
      <c r="B104" s="8">
        <v>103</v>
      </c>
      <c r="C104" s="7">
        <v>867</v>
      </c>
      <c r="D104" s="7">
        <v>1142</v>
      </c>
    </row>
    <row r="105" spans="1:4">
      <c r="A105" s="9">
        <v>43934</v>
      </c>
      <c r="B105" s="8">
        <v>104</v>
      </c>
      <c r="C105" s="7">
        <v>867</v>
      </c>
      <c r="D105" s="7">
        <v>1142</v>
      </c>
    </row>
    <row r="106" spans="1:4">
      <c r="A106" s="9">
        <v>43935</v>
      </c>
      <c r="B106" s="8">
        <v>105</v>
      </c>
      <c r="C106" s="7">
        <v>867</v>
      </c>
      <c r="D106" s="7">
        <v>1142</v>
      </c>
    </row>
    <row r="107" spans="1:4">
      <c r="A107" s="9">
        <v>43936</v>
      </c>
      <c r="B107" s="8">
        <v>106</v>
      </c>
      <c r="C107" s="7">
        <v>867</v>
      </c>
      <c r="D107" s="7">
        <v>1142</v>
      </c>
    </row>
    <row r="108" spans="1:4">
      <c r="A108" s="9">
        <v>43937</v>
      </c>
      <c r="B108" s="8">
        <v>107</v>
      </c>
      <c r="C108" s="7">
        <v>867</v>
      </c>
      <c r="D108" s="7">
        <v>1142</v>
      </c>
    </row>
    <row r="109" spans="1:4">
      <c r="A109" s="9">
        <v>43938</v>
      </c>
      <c r="B109" s="8">
        <v>108</v>
      </c>
      <c r="C109" s="7">
        <v>867</v>
      </c>
      <c r="D109" s="7">
        <v>1142</v>
      </c>
    </row>
    <row r="110" spans="1:4">
      <c r="A110" s="9">
        <v>43939</v>
      </c>
      <c r="B110" s="8">
        <v>109</v>
      </c>
      <c r="C110" s="7">
        <v>867</v>
      </c>
      <c r="D110" s="7">
        <v>1142</v>
      </c>
    </row>
    <row r="111" spans="1:4">
      <c r="A111" s="9">
        <v>43940</v>
      </c>
      <c r="B111" s="8">
        <v>110</v>
      </c>
      <c r="C111" s="7">
        <v>867</v>
      </c>
      <c r="D111" s="7">
        <v>1142</v>
      </c>
    </row>
    <row r="112" spans="1:4">
      <c r="A112" s="9">
        <v>43941</v>
      </c>
      <c r="B112" s="8">
        <v>111</v>
      </c>
      <c r="C112" s="7">
        <v>867</v>
      </c>
      <c r="D112" s="7">
        <v>1142</v>
      </c>
    </row>
    <row r="113" spans="1:4">
      <c r="A113" s="9">
        <v>43942</v>
      </c>
      <c r="B113" s="8">
        <v>112</v>
      </c>
      <c r="C113" s="7">
        <v>867</v>
      </c>
      <c r="D113" s="7">
        <v>1142</v>
      </c>
    </row>
    <row r="114" spans="1:4">
      <c r="A114" s="9">
        <v>43943</v>
      </c>
      <c r="B114" s="8">
        <v>113</v>
      </c>
      <c r="C114" s="7">
        <v>867</v>
      </c>
      <c r="D114" s="7">
        <v>1142</v>
      </c>
    </row>
    <row r="115" spans="1:4">
      <c r="A115" s="9">
        <v>43944</v>
      </c>
      <c r="B115" s="8">
        <v>114</v>
      </c>
      <c r="C115" s="7">
        <v>867</v>
      </c>
      <c r="D115" s="7">
        <v>1142</v>
      </c>
    </row>
    <row r="116" spans="1:4">
      <c r="A116" s="9">
        <v>43945</v>
      </c>
      <c r="B116" s="8">
        <v>115</v>
      </c>
      <c r="C116" s="7">
        <v>867</v>
      </c>
      <c r="D116" s="7">
        <v>1142</v>
      </c>
    </row>
    <row r="117" spans="1:4">
      <c r="A117" s="9">
        <v>43946</v>
      </c>
      <c r="B117" s="8">
        <v>116</v>
      </c>
      <c r="C117" s="7">
        <v>867</v>
      </c>
      <c r="D117" s="7">
        <v>1142</v>
      </c>
    </row>
    <row r="118" spans="1:4">
      <c r="A118" s="9">
        <v>43947</v>
      </c>
      <c r="B118" s="8">
        <v>117</v>
      </c>
      <c r="C118" s="7">
        <v>867</v>
      </c>
      <c r="D118" s="7">
        <v>1142</v>
      </c>
    </row>
    <row r="119" spans="1:4">
      <c r="A119" s="9">
        <v>43948</v>
      </c>
      <c r="B119" s="8">
        <v>118</v>
      </c>
      <c r="C119" s="7">
        <v>867</v>
      </c>
      <c r="D119" s="7">
        <v>1142</v>
      </c>
    </row>
    <row r="120" spans="1:4">
      <c r="A120" s="9">
        <v>43949</v>
      </c>
      <c r="B120" s="8">
        <v>119</v>
      </c>
      <c r="C120" s="7">
        <v>867</v>
      </c>
      <c r="D120" s="7">
        <v>1142</v>
      </c>
    </row>
    <row r="121" spans="1:4">
      <c r="A121" s="9">
        <v>43950</v>
      </c>
      <c r="B121" s="8">
        <v>120</v>
      </c>
      <c r="C121" s="7">
        <v>867</v>
      </c>
      <c r="D121" s="7">
        <v>1142</v>
      </c>
    </row>
    <row r="122" spans="1:4">
      <c r="A122" s="9">
        <v>43951</v>
      </c>
      <c r="B122" s="8">
        <v>121</v>
      </c>
      <c r="C122" s="7">
        <v>867</v>
      </c>
      <c r="D122" s="7">
        <v>1142</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6982-2A5E-F84D-B2A0-C31452A7761F}">
  <dimension ref="A1:D122"/>
  <sheetViews>
    <sheetView workbookViewId="0">
      <selection activeCell="M7" sqref="M7"/>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3</v>
      </c>
      <c r="D24" s="7">
        <v>0</v>
      </c>
    </row>
    <row r="25" spans="1:4">
      <c r="A25" s="9">
        <v>43854</v>
      </c>
      <c r="B25" s="8">
        <v>24</v>
      </c>
      <c r="C25" s="7">
        <v>3</v>
      </c>
      <c r="D25" s="7">
        <v>0</v>
      </c>
    </row>
    <row r="26" spans="1:4">
      <c r="A26" s="9">
        <v>43855</v>
      </c>
      <c r="B26" s="8">
        <v>25</v>
      </c>
      <c r="C26" s="7">
        <v>3</v>
      </c>
      <c r="D26" s="7">
        <v>0</v>
      </c>
    </row>
    <row r="27" spans="1:4">
      <c r="A27" s="9">
        <v>43856</v>
      </c>
      <c r="B27" s="8">
        <v>26</v>
      </c>
      <c r="C27" s="7">
        <v>3</v>
      </c>
      <c r="D27" s="7">
        <v>0</v>
      </c>
    </row>
    <row r="28" spans="1:4">
      <c r="A28" s="9">
        <v>43857</v>
      </c>
      <c r="B28" s="8">
        <v>27</v>
      </c>
      <c r="C28" s="7">
        <v>3</v>
      </c>
      <c r="D28" s="7">
        <v>0</v>
      </c>
    </row>
    <row r="29" spans="1:4">
      <c r="A29" s="9">
        <v>43858</v>
      </c>
      <c r="B29" s="8">
        <v>28</v>
      </c>
      <c r="C29" s="7">
        <v>5</v>
      </c>
      <c r="D29" s="7">
        <v>0</v>
      </c>
    </row>
    <row r="30" spans="1:4">
      <c r="A30" s="9">
        <v>43859</v>
      </c>
      <c r="B30" s="8">
        <v>29</v>
      </c>
      <c r="C30" s="7">
        <v>8</v>
      </c>
      <c r="D30" s="7">
        <v>0</v>
      </c>
    </row>
    <row r="31" spans="1:4">
      <c r="A31" s="9">
        <v>43860</v>
      </c>
      <c r="B31" s="8">
        <v>30</v>
      </c>
      <c r="C31" s="7">
        <v>8</v>
      </c>
      <c r="D31" s="7">
        <v>0</v>
      </c>
    </row>
    <row r="32" spans="1:4">
      <c r="A32" s="9">
        <v>43861</v>
      </c>
      <c r="B32" s="8">
        <v>31</v>
      </c>
      <c r="C32" s="7">
        <v>8</v>
      </c>
      <c r="D32" s="7">
        <v>0</v>
      </c>
    </row>
    <row r="33" spans="1:4">
      <c r="A33" s="9">
        <v>43862</v>
      </c>
      <c r="B33" s="8">
        <v>32</v>
      </c>
      <c r="C33" s="7">
        <v>8</v>
      </c>
      <c r="D33" s="7">
        <v>0</v>
      </c>
    </row>
    <row r="34" spans="1:4">
      <c r="A34" s="9">
        <v>43863</v>
      </c>
      <c r="B34" s="8">
        <v>33</v>
      </c>
      <c r="C34" s="7">
        <v>9</v>
      </c>
      <c r="D34" s="7">
        <v>0</v>
      </c>
    </row>
    <row r="35" spans="1:4">
      <c r="A35" s="9">
        <v>43864</v>
      </c>
      <c r="B35" s="8">
        <v>34</v>
      </c>
      <c r="C35" s="7">
        <v>9</v>
      </c>
      <c r="D35" s="7">
        <v>0</v>
      </c>
    </row>
    <row r="36" spans="1:4">
      <c r="A36" s="9">
        <v>43865</v>
      </c>
      <c r="B36" s="8">
        <v>35</v>
      </c>
      <c r="C36" s="7">
        <v>9</v>
      </c>
      <c r="D36" s="7">
        <v>0</v>
      </c>
    </row>
    <row r="37" spans="1:4">
      <c r="A37" s="9">
        <v>43866</v>
      </c>
      <c r="B37" s="8">
        <v>36</v>
      </c>
      <c r="C37" s="7">
        <v>9</v>
      </c>
      <c r="D37" s="7">
        <v>0</v>
      </c>
    </row>
    <row r="38" spans="1:4">
      <c r="A38" s="9">
        <v>43867</v>
      </c>
      <c r="B38" s="8">
        <v>37</v>
      </c>
      <c r="C38" s="7">
        <v>9</v>
      </c>
      <c r="D38" s="7">
        <v>0</v>
      </c>
    </row>
    <row r="39" spans="1:4">
      <c r="A39" s="9">
        <v>43868</v>
      </c>
      <c r="B39" s="8">
        <v>38</v>
      </c>
      <c r="C39" s="7">
        <v>9</v>
      </c>
      <c r="D39" s="7">
        <v>0</v>
      </c>
    </row>
    <row r="40" spans="1:4">
      <c r="A40" s="9">
        <v>43869</v>
      </c>
      <c r="B40" s="8">
        <v>39</v>
      </c>
      <c r="C40" s="7">
        <v>10</v>
      </c>
      <c r="D40" s="7">
        <v>0</v>
      </c>
    </row>
    <row r="41" spans="1:4">
      <c r="A41" s="9">
        <v>43870</v>
      </c>
      <c r="B41" s="8">
        <v>40</v>
      </c>
      <c r="C41" s="7">
        <v>10</v>
      </c>
      <c r="D41" s="7">
        <v>0</v>
      </c>
    </row>
    <row r="42" spans="1:4">
      <c r="A42" s="9">
        <v>43871</v>
      </c>
      <c r="B42" s="8">
        <v>41</v>
      </c>
      <c r="C42" s="7">
        <v>10</v>
      </c>
      <c r="D42" s="7">
        <v>0</v>
      </c>
    </row>
    <row r="43" spans="1:4">
      <c r="A43" s="9">
        <v>43872</v>
      </c>
      <c r="B43" s="8">
        <v>42</v>
      </c>
      <c r="C43" s="7">
        <v>10</v>
      </c>
      <c r="D43" s="7">
        <v>0</v>
      </c>
    </row>
    <row r="44" spans="1:4">
      <c r="A44" s="9">
        <v>43873</v>
      </c>
      <c r="B44" s="8">
        <v>43</v>
      </c>
      <c r="C44" s="7">
        <v>10</v>
      </c>
      <c r="D44" s="7">
        <v>0</v>
      </c>
    </row>
    <row r="45" spans="1:4">
      <c r="A45" s="9">
        <v>43874</v>
      </c>
      <c r="B45" s="8">
        <v>44</v>
      </c>
      <c r="C45" s="7">
        <v>10</v>
      </c>
      <c r="D45" s="7">
        <v>0</v>
      </c>
    </row>
    <row r="46" spans="1:4">
      <c r="A46" s="9">
        <v>43875</v>
      </c>
      <c r="B46" s="8">
        <v>45</v>
      </c>
      <c r="C46" s="7">
        <v>10</v>
      </c>
      <c r="D46" s="7">
        <v>0</v>
      </c>
    </row>
    <row r="47" spans="1:4">
      <c r="A47" s="9">
        <v>43876</v>
      </c>
      <c r="B47" s="8">
        <v>46</v>
      </c>
      <c r="C47" s="7">
        <v>10</v>
      </c>
      <c r="D47" s="7">
        <v>0</v>
      </c>
    </row>
    <row r="48" spans="1:4">
      <c r="A48" s="9">
        <v>43877</v>
      </c>
      <c r="B48" s="8">
        <v>47</v>
      </c>
      <c r="C48" s="7">
        <v>10</v>
      </c>
      <c r="D48" s="7">
        <v>0</v>
      </c>
    </row>
    <row r="49" spans="1:4">
      <c r="A49" s="9">
        <v>43878</v>
      </c>
      <c r="B49" s="8">
        <v>48</v>
      </c>
      <c r="C49" s="7">
        <v>10</v>
      </c>
      <c r="D49" s="7">
        <v>0</v>
      </c>
    </row>
    <row r="50" spans="1:4">
      <c r="A50" s="9">
        <v>43879</v>
      </c>
      <c r="B50" s="8">
        <v>49</v>
      </c>
      <c r="C50" s="7">
        <v>10</v>
      </c>
      <c r="D50" s="7">
        <v>0</v>
      </c>
    </row>
    <row r="51" spans="1:4">
      <c r="A51" s="9">
        <v>43880</v>
      </c>
      <c r="B51" s="8">
        <v>50</v>
      </c>
      <c r="C51" s="7">
        <v>10</v>
      </c>
      <c r="D51" s="7">
        <v>0</v>
      </c>
    </row>
    <row r="52" spans="1:4">
      <c r="A52" s="9">
        <v>43881</v>
      </c>
      <c r="B52" s="8">
        <v>51</v>
      </c>
      <c r="C52" s="7">
        <v>10</v>
      </c>
      <c r="D52" s="7">
        <v>0</v>
      </c>
    </row>
    <row r="53" spans="1:4">
      <c r="A53" s="9">
        <v>43882</v>
      </c>
      <c r="B53" s="8">
        <v>52</v>
      </c>
      <c r="C53" s="7">
        <v>10</v>
      </c>
      <c r="D53" s="7">
        <v>2</v>
      </c>
    </row>
    <row r="54" spans="1:4">
      <c r="A54" s="9">
        <v>43883</v>
      </c>
      <c r="B54" s="8">
        <v>53</v>
      </c>
      <c r="C54" s="7">
        <v>10</v>
      </c>
      <c r="D54" s="7">
        <v>2</v>
      </c>
    </row>
    <row r="55" spans="1:4">
      <c r="A55" s="9">
        <v>43884</v>
      </c>
      <c r="B55" s="8">
        <v>54</v>
      </c>
      <c r="C55" s="7">
        <v>10</v>
      </c>
      <c r="D55" s="7">
        <v>2</v>
      </c>
    </row>
    <row r="56" spans="1:4">
      <c r="A56" s="9">
        <v>43885</v>
      </c>
      <c r="B56" s="8">
        <v>55</v>
      </c>
      <c r="C56" s="7">
        <v>10</v>
      </c>
      <c r="D56" s="7">
        <v>2</v>
      </c>
    </row>
    <row r="57" spans="1:4">
      <c r="A57" s="9">
        <v>43886</v>
      </c>
      <c r="B57" s="8">
        <v>56</v>
      </c>
      <c r="C57" s="7">
        <v>11</v>
      </c>
      <c r="D57" s="7">
        <v>2</v>
      </c>
    </row>
    <row r="58" spans="1:4">
      <c r="A58" s="9">
        <v>43887</v>
      </c>
      <c r="B58" s="8">
        <v>57</v>
      </c>
      <c r="C58" s="7">
        <v>12</v>
      </c>
      <c r="D58" s="7">
        <v>6</v>
      </c>
    </row>
    <row r="59" spans="1:4">
      <c r="A59" s="9">
        <v>43888</v>
      </c>
      <c r="B59" s="8">
        <v>58</v>
      </c>
      <c r="C59" s="7">
        <v>12</v>
      </c>
      <c r="D59" s="7">
        <v>6</v>
      </c>
    </row>
    <row r="60" spans="1:4">
      <c r="A60" s="9">
        <v>43889</v>
      </c>
      <c r="B60" s="8">
        <v>59</v>
      </c>
      <c r="C60" s="7">
        <v>12</v>
      </c>
      <c r="D60" s="7">
        <v>7</v>
      </c>
    </row>
    <row r="61" spans="1:4">
      <c r="A61" s="9">
        <v>43890</v>
      </c>
      <c r="B61" s="8">
        <v>60</v>
      </c>
      <c r="C61" s="7">
        <v>12</v>
      </c>
      <c r="D61" s="7">
        <v>8</v>
      </c>
    </row>
    <row r="62" spans="1:4">
      <c r="A62" s="9">
        <v>43891</v>
      </c>
      <c r="B62" s="8">
        <v>61</v>
      </c>
      <c r="C62" s="7">
        <v>13</v>
      </c>
      <c r="D62" s="7">
        <v>8</v>
      </c>
    </row>
    <row r="63" spans="1:4">
      <c r="A63" s="9">
        <v>43892</v>
      </c>
      <c r="B63" s="8">
        <v>62</v>
      </c>
      <c r="C63" s="7">
        <v>13</v>
      </c>
      <c r="D63" s="7">
        <v>14</v>
      </c>
    </row>
    <row r="64" spans="1:4">
      <c r="A64" s="9">
        <v>43893</v>
      </c>
      <c r="B64" s="8">
        <v>63</v>
      </c>
      <c r="C64" s="7">
        <v>13</v>
      </c>
      <c r="D64" s="7">
        <v>18</v>
      </c>
    </row>
    <row r="65" spans="1:4">
      <c r="A65" s="9">
        <v>43894</v>
      </c>
      <c r="B65" s="8">
        <v>64</v>
      </c>
      <c r="C65" s="7">
        <v>13</v>
      </c>
      <c r="D65" s="7">
        <v>34</v>
      </c>
    </row>
    <row r="66" spans="1:4">
      <c r="A66" s="9">
        <v>43895</v>
      </c>
      <c r="B66" s="8">
        <v>65</v>
      </c>
      <c r="C66" s="7">
        <v>14</v>
      </c>
      <c r="D66" s="7">
        <v>39</v>
      </c>
    </row>
    <row r="67" spans="1:4">
      <c r="A67" s="9">
        <v>43896</v>
      </c>
      <c r="B67" s="8">
        <v>66</v>
      </c>
      <c r="C67" s="7">
        <v>15</v>
      </c>
      <c r="D67" s="7">
        <v>47</v>
      </c>
    </row>
    <row r="68" spans="1:4">
      <c r="A68" s="9">
        <v>43897</v>
      </c>
      <c r="B68" s="8">
        <v>67</v>
      </c>
      <c r="C68" s="7">
        <v>15</v>
      </c>
      <c r="D68" s="7">
        <v>54</v>
      </c>
    </row>
    <row r="69" spans="1:4">
      <c r="A69" s="9">
        <v>43898</v>
      </c>
      <c r="B69" s="8">
        <v>68</v>
      </c>
      <c r="C69" s="7">
        <v>15</v>
      </c>
      <c r="D69" s="7">
        <v>60</v>
      </c>
    </row>
    <row r="70" spans="1:4">
      <c r="A70" s="9">
        <v>43899</v>
      </c>
      <c r="B70" s="8">
        <v>69</v>
      </c>
      <c r="C70" s="7">
        <v>15</v>
      </c>
      <c r="D70" s="7">
        <v>62</v>
      </c>
    </row>
    <row r="71" spans="1:4">
      <c r="A71" s="9">
        <v>43900</v>
      </c>
      <c r="B71" s="8">
        <v>70</v>
      </c>
      <c r="C71" s="7">
        <v>15</v>
      </c>
      <c r="D71" s="7">
        <v>67</v>
      </c>
    </row>
    <row r="72" spans="1:4">
      <c r="A72" s="9">
        <v>43901</v>
      </c>
      <c r="B72" s="8">
        <v>71</v>
      </c>
      <c r="C72" s="7">
        <v>15</v>
      </c>
      <c r="D72" s="7">
        <v>74</v>
      </c>
    </row>
    <row r="73" spans="1:4">
      <c r="A73" s="9">
        <v>43902</v>
      </c>
      <c r="B73" s="8">
        <v>72</v>
      </c>
      <c r="C73" s="7">
        <v>15</v>
      </c>
      <c r="D73" s="7">
        <v>82</v>
      </c>
    </row>
    <row r="74" spans="1:4">
      <c r="A74" s="9">
        <v>43903</v>
      </c>
      <c r="B74" s="8">
        <v>73</v>
      </c>
      <c r="C74" s="7">
        <v>15</v>
      </c>
      <c r="D74" s="7">
        <v>83</v>
      </c>
    </row>
    <row r="75" spans="1:4">
      <c r="A75" s="9">
        <v>43904</v>
      </c>
      <c r="B75" s="8">
        <v>74</v>
      </c>
      <c r="C75" s="7">
        <v>15</v>
      </c>
      <c r="D75" s="7">
        <v>85</v>
      </c>
    </row>
    <row r="76" spans="1:4">
      <c r="A76" s="9">
        <v>43905</v>
      </c>
      <c r="B76" s="8">
        <v>75</v>
      </c>
      <c r="C76" s="7">
        <v>15</v>
      </c>
      <c r="D76" s="7">
        <v>93</v>
      </c>
    </row>
    <row r="77" spans="1:4">
      <c r="A77" s="9">
        <v>43906</v>
      </c>
      <c r="B77" s="8">
        <v>76</v>
      </c>
      <c r="C77" s="7">
        <v>15</v>
      </c>
      <c r="D77" s="7">
        <v>103</v>
      </c>
    </row>
    <row r="78" spans="1:4">
      <c r="A78" s="9">
        <v>43907</v>
      </c>
      <c r="B78" s="8">
        <v>77</v>
      </c>
      <c r="C78" s="7">
        <v>15</v>
      </c>
      <c r="D78" s="7">
        <v>120</v>
      </c>
    </row>
    <row r="79" spans="1:4">
      <c r="A79" s="9">
        <v>43908</v>
      </c>
      <c r="B79" s="8">
        <v>78</v>
      </c>
      <c r="C79" s="7">
        <v>16</v>
      </c>
      <c r="D79" s="7">
        <v>126</v>
      </c>
    </row>
    <row r="80" spans="1:4">
      <c r="A80" s="9">
        <v>43909</v>
      </c>
      <c r="B80" s="8">
        <v>79</v>
      </c>
      <c r="C80" s="7">
        <v>16</v>
      </c>
      <c r="D80" s="7">
        <v>130</v>
      </c>
    </row>
    <row r="81" spans="1:4">
      <c r="A81" s="9">
        <v>43910</v>
      </c>
      <c r="B81" s="8">
        <v>80</v>
      </c>
      <c r="C81" s="7">
        <v>16</v>
      </c>
      <c r="D81" s="7">
        <v>137</v>
      </c>
    </row>
    <row r="82" spans="1:4">
      <c r="A82" s="9">
        <v>43911</v>
      </c>
      <c r="B82" s="8">
        <v>81</v>
      </c>
      <c r="C82" s="7">
        <v>16</v>
      </c>
      <c r="D82" s="7">
        <v>146</v>
      </c>
    </row>
    <row r="83" spans="1:4">
      <c r="A83" s="9">
        <v>43912</v>
      </c>
      <c r="B83" s="8">
        <v>82</v>
      </c>
      <c r="C83" s="7">
        <v>16</v>
      </c>
      <c r="D83" s="7">
        <v>164</v>
      </c>
    </row>
    <row r="84" spans="1:4">
      <c r="A84" s="9">
        <v>43913</v>
      </c>
      <c r="B84" s="8">
        <v>83</v>
      </c>
      <c r="C84" s="7">
        <v>16</v>
      </c>
      <c r="D84" s="7">
        <v>194</v>
      </c>
    </row>
    <row r="85" spans="1:4">
      <c r="A85" s="9">
        <v>43914</v>
      </c>
      <c r="B85" s="8">
        <v>84</v>
      </c>
      <c r="C85" s="7">
        <v>16</v>
      </c>
      <c r="D85" s="7">
        <v>203</v>
      </c>
    </row>
    <row r="86" spans="1:4">
      <c r="A86" s="9">
        <v>43915</v>
      </c>
      <c r="B86" s="8">
        <v>85</v>
      </c>
      <c r="C86" s="7">
        <v>16</v>
      </c>
      <c r="D86" s="7">
        <v>207</v>
      </c>
    </row>
    <row r="87" spans="1:4">
      <c r="A87" s="9">
        <v>43916</v>
      </c>
      <c r="B87" s="8">
        <v>86</v>
      </c>
      <c r="C87" s="7">
        <v>16</v>
      </c>
      <c r="D87" s="7">
        <v>209</v>
      </c>
    </row>
    <row r="88" spans="1:4">
      <c r="A88" s="9">
        <v>43917</v>
      </c>
      <c r="B88" s="8">
        <v>87</v>
      </c>
      <c r="C88" s="7">
        <v>16</v>
      </c>
      <c r="D88" s="7">
        <v>209</v>
      </c>
    </row>
    <row r="89" spans="1:4">
      <c r="A89" s="9">
        <v>43918</v>
      </c>
      <c r="B89" s="8">
        <v>88</v>
      </c>
      <c r="C89" s="7">
        <v>16</v>
      </c>
      <c r="D89" s="7">
        <v>209</v>
      </c>
    </row>
    <row r="90" spans="1:4">
      <c r="A90" s="9">
        <v>43919</v>
      </c>
      <c r="B90" s="8">
        <v>89</v>
      </c>
      <c r="C90" s="7">
        <v>16</v>
      </c>
      <c r="D90" s="7">
        <v>209</v>
      </c>
    </row>
    <row r="91" spans="1:4">
      <c r="A91" s="9">
        <v>43920</v>
      </c>
      <c r="B91" s="8">
        <v>90</v>
      </c>
      <c r="C91" s="7">
        <v>16</v>
      </c>
      <c r="D91" s="7">
        <v>210</v>
      </c>
    </row>
    <row r="92" spans="1:4">
      <c r="A92" s="9">
        <v>43921</v>
      </c>
      <c r="B92" s="8">
        <v>91</v>
      </c>
      <c r="C92" s="7">
        <v>16</v>
      </c>
      <c r="D92" s="7">
        <v>210</v>
      </c>
    </row>
    <row r="93" spans="1:4">
      <c r="A93" s="9">
        <v>43922</v>
      </c>
      <c r="B93" s="8">
        <v>92</v>
      </c>
      <c r="C93" s="7">
        <v>16</v>
      </c>
      <c r="D93" s="7">
        <v>210</v>
      </c>
    </row>
    <row r="94" spans="1:4">
      <c r="A94" s="9">
        <v>43923</v>
      </c>
      <c r="B94" s="8">
        <v>93</v>
      </c>
      <c r="C94" s="7">
        <v>16</v>
      </c>
      <c r="D94" s="7">
        <v>210</v>
      </c>
    </row>
    <row r="95" spans="1:4">
      <c r="A95" s="9">
        <v>43924</v>
      </c>
      <c r="B95" s="8">
        <v>94</v>
      </c>
      <c r="C95" s="7">
        <v>16</v>
      </c>
      <c r="D95" s="7">
        <v>210</v>
      </c>
    </row>
    <row r="96" spans="1:4">
      <c r="A96" s="9">
        <v>43925</v>
      </c>
      <c r="B96" s="8">
        <v>95</v>
      </c>
      <c r="C96" s="7">
        <v>16</v>
      </c>
      <c r="D96" s="7">
        <v>210</v>
      </c>
    </row>
    <row r="97" spans="1:4">
      <c r="A97" s="9">
        <v>43926</v>
      </c>
      <c r="B97" s="8">
        <v>96</v>
      </c>
      <c r="C97" s="7">
        <v>16</v>
      </c>
      <c r="D97" s="7">
        <v>210</v>
      </c>
    </row>
    <row r="98" spans="1:4">
      <c r="A98" s="9">
        <v>43927</v>
      </c>
      <c r="B98" s="8">
        <v>97</v>
      </c>
      <c r="C98" s="7">
        <v>16</v>
      </c>
      <c r="D98" s="7">
        <v>210</v>
      </c>
    </row>
    <row r="99" spans="1:4">
      <c r="A99" s="9">
        <v>43928</v>
      </c>
      <c r="B99" s="8">
        <v>98</v>
      </c>
      <c r="C99" s="7">
        <v>16</v>
      </c>
      <c r="D99" s="7">
        <v>210</v>
      </c>
    </row>
    <row r="100" spans="1:4">
      <c r="A100" s="9">
        <v>43929</v>
      </c>
      <c r="B100" s="8">
        <v>99</v>
      </c>
      <c r="C100" s="7">
        <v>16</v>
      </c>
      <c r="D100" s="7">
        <v>210</v>
      </c>
    </row>
    <row r="101" spans="1:4">
      <c r="A101" s="9">
        <v>43930</v>
      </c>
      <c r="B101" s="8">
        <v>100</v>
      </c>
      <c r="C101" s="7">
        <v>16</v>
      </c>
      <c r="D101" s="7">
        <v>210</v>
      </c>
    </row>
    <row r="102" spans="1:4">
      <c r="A102" s="9">
        <v>43931</v>
      </c>
      <c r="B102" s="8">
        <v>101</v>
      </c>
      <c r="C102" s="7">
        <v>16</v>
      </c>
      <c r="D102" s="7">
        <v>210</v>
      </c>
    </row>
    <row r="103" spans="1:4">
      <c r="A103" s="9">
        <v>43932</v>
      </c>
      <c r="B103" s="8">
        <v>102</v>
      </c>
      <c r="C103" s="7">
        <v>16</v>
      </c>
      <c r="D103" s="7">
        <v>210</v>
      </c>
    </row>
    <row r="104" spans="1:4">
      <c r="A104" s="9">
        <v>43933</v>
      </c>
      <c r="B104" s="8">
        <v>103</v>
      </c>
      <c r="C104" s="7">
        <v>16</v>
      </c>
      <c r="D104" s="7">
        <v>210</v>
      </c>
    </row>
    <row r="105" spans="1:4">
      <c r="A105" s="9">
        <v>43934</v>
      </c>
      <c r="B105" s="8">
        <v>104</v>
      </c>
      <c r="C105" s="7">
        <v>16</v>
      </c>
      <c r="D105" s="7">
        <v>210</v>
      </c>
    </row>
    <row r="106" spans="1:4">
      <c r="A106" s="9">
        <v>43935</v>
      </c>
      <c r="B106" s="8">
        <v>105</v>
      </c>
      <c r="C106" s="7">
        <v>16</v>
      </c>
      <c r="D106" s="7">
        <v>210</v>
      </c>
    </row>
    <row r="107" spans="1:4">
      <c r="A107" s="9">
        <v>43936</v>
      </c>
      <c r="B107" s="8">
        <v>106</v>
      </c>
      <c r="C107" s="7">
        <v>16</v>
      </c>
      <c r="D107" s="7">
        <v>210</v>
      </c>
    </row>
    <row r="108" spans="1:4">
      <c r="A108" s="9">
        <v>43937</v>
      </c>
      <c r="B108" s="8">
        <v>107</v>
      </c>
      <c r="C108" s="7">
        <v>16</v>
      </c>
      <c r="D108" s="7">
        <v>210</v>
      </c>
    </row>
    <row r="109" spans="1:4">
      <c r="A109" s="9">
        <v>43938</v>
      </c>
      <c r="B109" s="8">
        <v>108</v>
      </c>
      <c r="C109" s="7">
        <v>16</v>
      </c>
      <c r="D109" s="7">
        <v>210</v>
      </c>
    </row>
    <row r="110" spans="1:4">
      <c r="A110" s="9">
        <v>43939</v>
      </c>
      <c r="B110" s="8">
        <v>109</v>
      </c>
      <c r="C110" s="7">
        <v>16</v>
      </c>
      <c r="D110" s="7">
        <v>210</v>
      </c>
    </row>
    <row r="111" spans="1:4">
      <c r="A111" s="9">
        <v>43940</v>
      </c>
      <c r="B111" s="8">
        <v>110</v>
      </c>
      <c r="C111" s="7">
        <v>16</v>
      </c>
      <c r="D111" s="7">
        <v>210</v>
      </c>
    </row>
    <row r="112" spans="1:4">
      <c r="A112" s="9">
        <v>43941</v>
      </c>
      <c r="B112" s="8">
        <v>111</v>
      </c>
      <c r="C112" s="7">
        <v>16</v>
      </c>
      <c r="D112" s="7">
        <v>210</v>
      </c>
    </row>
    <row r="113" spans="1:4">
      <c r="A113" s="9">
        <v>43942</v>
      </c>
      <c r="B113" s="8">
        <v>112</v>
      </c>
      <c r="C113" s="7">
        <v>16</v>
      </c>
      <c r="D113" s="7">
        <v>210</v>
      </c>
    </row>
    <row r="114" spans="1:4">
      <c r="A114" s="9">
        <v>43943</v>
      </c>
      <c r="B114" s="8">
        <v>113</v>
      </c>
      <c r="C114" s="7">
        <v>16</v>
      </c>
      <c r="D114" s="7">
        <v>210</v>
      </c>
    </row>
    <row r="115" spans="1:4">
      <c r="A115" s="9">
        <v>43944</v>
      </c>
      <c r="B115" s="8">
        <v>114</v>
      </c>
      <c r="C115" s="7">
        <v>16</v>
      </c>
      <c r="D115" s="7">
        <v>210</v>
      </c>
    </row>
    <row r="116" spans="1:4">
      <c r="A116" s="9">
        <v>43945</v>
      </c>
      <c r="B116" s="8">
        <v>115</v>
      </c>
      <c r="C116" s="7">
        <v>16</v>
      </c>
      <c r="D116" s="7">
        <v>210</v>
      </c>
    </row>
    <row r="117" spans="1:4">
      <c r="A117" s="9">
        <v>43946</v>
      </c>
      <c r="B117" s="8">
        <v>116</v>
      </c>
      <c r="C117" s="7">
        <v>16</v>
      </c>
      <c r="D117" s="7">
        <v>210</v>
      </c>
    </row>
    <row r="118" spans="1:4">
      <c r="A118" s="9">
        <v>43947</v>
      </c>
      <c r="B118" s="8">
        <v>117</v>
      </c>
      <c r="C118" s="7">
        <v>16</v>
      </c>
      <c r="D118" s="7">
        <v>210</v>
      </c>
    </row>
    <row r="119" spans="1:4">
      <c r="A119" s="9">
        <v>43948</v>
      </c>
      <c r="B119" s="8">
        <v>118</v>
      </c>
      <c r="C119" s="7">
        <v>16</v>
      </c>
      <c r="D119" s="7">
        <v>210</v>
      </c>
    </row>
    <row r="120" spans="1:4">
      <c r="A120" s="9">
        <v>43949</v>
      </c>
      <c r="B120" s="8">
        <v>119</v>
      </c>
      <c r="C120" s="7">
        <v>16</v>
      </c>
      <c r="D120" s="7">
        <v>210</v>
      </c>
    </row>
    <row r="121" spans="1:4">
      <c r="A121" s="9">
        <v>43950</v>
      </c>
      <c r="B121" s="8">
        <v>120</v>
      </c>
      <c r="C121" s="7">
        <v>16</v>
      </c>
      <c r="D121" s="7">
        <v>210</v>
      </c>
    </row>
    <row r="122" spans="1:4">
      <c r="A122" s="9">
        <v>43951</v>
      </c>
      <c r="B122" s="8">
        <v>121</v>
      </c>
      <c r="C122" s="7">
        <v>16</v>
      </c>
      <c r="D122" s="7">
        <v>210</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E6CCC-2F05-C047-99C9-D4C2813770B1}">
  <dimension ref="A1:D122"/>
  <sheetViews>
    <sheetView topLeftCell="A103" workbookViewId="0">
      <selection activeCell="M7" sqref="M7"/>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0</v>
      </c>
      <c r="D24" s="7">
        <v>0</v>
      </c>
    </row>
    <row r="25" spans="1:4">
      <c r="A25" s="9">
        <v>43854</v>
      </c>
      <c r="B25" s="8">
        <v>24</v>
      </c>
      <c r="C25" s="7">
        <v>0</v>
      </c>
      <c r="D25" s="7">
        <v>0</v>
      </c>
    </row>
    <row r="26" spans="1:4">
      <c r="A26" s="9">
        <v>43855</v>
      </c>
      <c r="B26" s="8">
        <v>25</v>
      </c>
      <c r="C26" s="7">
        <v>0</v>
      </c>
      <c r="D26" s="7">
        <v>0</v>
      </c>
    </row>
    <row r="27" spans="1:4">
      <c r="A27" s="9">
        <v>43856</v>
      </c>
      <c r="B27" s="8">
        <v>26</v>
      </c>
      <c r="C27" s="7">
        <v>0</v>
      </c>
      <c r="D27" s="7">
        <v>0</v>
      </c>
    </row>
    <row r="28" spans="1:4">
      <c r="A28" s="9">
        <v>43857</v>
      </c>
      <c r="B28" s="8">
        <v>27</v>
      </c>
      <c r="C28" s="7">
        <v>0</v>
      </c>
      <c r="D28" s="7">
        <v>0</v>
      </c>
    </row>
    <row r="29" spans="1:4">
      <c r="A29" s="9">
        <v>43858</v>
      </c>
      <c r="B29" s="8">
        <v>28</v>
      </c>
      <c r="C29" s="7">
        <v>0</v>
      </c>
      <c r="D29" s="7">
        <v>0</v>
      </c>
    </row>
    <row r="30" spans="1:4">
      <c r="A30" s="9">
        <v>43859</v>
      </c>
      <c r="B30" s="8">
        <v>29</v>
      </c>
      <c r="C30" s="7">
        <v>0</v>
      </c>
      <c r="D30" s="7">
        <v>0</v>
      </c>
    </row>
    <row r="31" spans="1:4">
      <c r="A31" s="9">
        <v>43860</v>
      </c>
      <c r="B31" s="8">
        <v>30</v>
      </c>
      <c r="C31" s="7">
        <v>0</v>
      </c>
      <c r="D31" s="7">
        <v>0</v>
      </c>
    </row>
    <row r="32" spans="1:4">
      <c r="A32" s="9">
        <v>43861</v>
      </c>
      <c r="B32" s="8">
        <v>31</v>
      </c>
      <c r="C32" s="7">
        <v>0</v>
      </c>
      <c r="D32" s="7">
        <v>0</v>
      </c>
    </row>
    <row r="33" spans="1:4">
      <c r="A33" s="9">
        <v>43862</v>
      </c>
      <c r="B33" s="8">
        <v>32</v>
      </c>
      <c r="C33" s="7">
        <v>0</v>
      </c>
      <c r="D33" s="7">
        <v>0</v>
      </c>
    </row>
    <row r="34" spans="1:4">
      <c r="A34" s="9">
        <v>43863</v>
      </c>
      <c r="B34" s="8">
        <v>33</v>
      </c>
      <c r="C34" s="7">
        <v>0</v>
      </c>
      <c r="D34" s="7">
        <v>0</v>
      </c>
    </row>
    <row r="35" spans="1:4">
      <c r="A35" s="9">
        <v>43864</v>
      </c>
      <c r="B35" s="8">
        <v>34</v>
      </c>
      <c r="C35" s="7">
        <v>0</v>
      </c>
      <c r="D35" s="7">
        <v>0</v>
      </c>
    </row>
    <row r="36" spans="1:4">
      <c r="A36" s="9">
        <v>43865</v>
      </c>
      <c r="B36" s="8">
        <v>35</v>
      </c>
      <c r="C36" s="7">
        <v>0</v>
      </c>
      <c r="D36" s="7">
        <v>0</v>
      </c>
    </row>
    <row r="37" spans="1:4">
      <c r="A37" s="9">
        <v>43866</v>
      </c>
      <c r="B37" s="8">
        <v>36</v>
      </c>
      <c r="C37" s="7">
        <v>0</v>
      </c>
      <c r="D37" s="7">
        <v>0</v>
      </c>
    </row>
    <row r="38" spans="1:4">
      <c r="A38" s="9">
        <v>43867</v>
      </c>
      <c r="B38" s="8">
        <v>37</v>
      </c>
      <c r="C38" s="7">
        <v>0</v>
      </c>
      <c r="D38" s="7">
        <v>0</v>
      </c>
    </row>
    <row r="39" spans="1:4">
      <c r="A39" s="9">
        <v>43868</v>
      </c>
      <c r="B39" s="8">
        <v>38</v>
      </c>
      <c r="C39" s="7">
        <v>0</v>
      </c>
      <c r="D39" s="7">
        <v>0</v>
      </c>
    </row>
    <row r="40" spans="1:4">
      <c r="A40" s="9">
        <v>43869</v>
      </c>
      <c r="B40" s="8">
        <v>39</v>
      </c>
      <c r="C40" s="7">
        <v>0</v>
      </c>
      <c r="D40" s="7">
        <v>0</v>
      </c>
    </row>
    <row r="41" spans="1:4">
      <c r="A41" s="9">
        <v>43870</v>
      </c>
      <c r="B41" s="8">
        <v>40</v>
      </c>
      <c r="C41" s="7">
        <v>0</v>
      </c>
      <c r="D41" s="7">
        <v>0</v>
      </c>
    </row>
    <row r="42" spans="1:4">
      <c r="A42" s="9">
        <v>43871</v>
      </c>
      <c r="B42" s="8">
        <v>41</v>
      </c>
      <c r="C42" s="7">
        <v>0</v>
      </c>
      <c r="D42" s="7">
        <v>0</v>
      </c>
    </row>
    <row r="43" spans="1:4">
      <c r="A43" s="9">
        <v>43872</v>
      </c>
      <c r="B43" s="8">
        <v>42</v>
      </c>
      <c r="C43" s="7">
        <v>0</v>
      </c>
      <c r="D43" s="7">
        <v>0</v>
      </c>
    </row>
    <row r="44" spans="1:4">
      <c r="A44" s="9">
        <v>43873</v>
      </c>
      <c r="B44" s="8">
        <v>43</v>
      </c>
      <c r="C44" s="7">
        <v>0</v>
      </c>
      <c r="D44" s="7">
        <v>0</v>
      </c>
    </row>
    <row r="45" spans="1:4">
      <c r="A45" s="9">
        <v>43874</v>
      </c>
      <c r="B45" s="8">
        <v>44</v>
      </c>
      <c r="C45" s="7">
        <v>0</v>
      </c>
      <c r="D45" s="7">
        <v>0</v>
      </c>
    </row>
    <row r="46" spans="1:4">
      <c r="A46" s="9">
        <v>43875</v>
      </c>
      <c r="B46" s="8">
        <v>45</v>
      </c>
      <c r="C46" s="7">
        <v>0</v>
      </c>
      <c r="D46" s="7">
        <v>0</v>
      </c>
    </row>
    <row r="47" spans="1:4">
      <c r="A47" s="9">
        <v>43876</v>
      </c>
      <c r="B47" s="8">
        <v>46</v>
      </c>
      <c r="C47" s="7">
        <v>0</v>
      </c>
      <c r="D47" s="7">
        <v>0</v>
      </c>
    </row>
    <row r="48" spans="1:4">
      <c r="A48" s="9">
        <v>43877</v>
      </c>
      <c r="B48" s="8">
        <v>47</v>
      </c>
      <c r="C48" s="7">
        <v>0</v>
      </c>
      <c r="D48" s="7">
        <v>0</v>
      </c>
    </row>
    <row r="49" spans="1:4">
      <c r="A49" s="9">
        <v>43878</v>
      </c>
      <c r="B49" s="8">
        <v>48</v>
      </c>
      <c r="C49" s="7">
        <v>0</v>
      </c>
      <c r="D49" s="7">
        <v>0</v>
      </c>
    </row>
    <row r="50" spans="1:4">
      <c r="A50" s="9">
        <v>43879</v>
      </c>
      <c r="B50" s="8">
        <v>49</v>
      </c>
      <c r="C50" s="7">
        <v>0</v>
      </c>
      <c r="D50" s="7">
        <v>0</v>
      </c>
    </row>
    <row r="51" spans="1:4">
      <c r="A51" s="9">
        <v>43880</v>
      </c>
      <c r="B51" s="8">
        <v>50</v>
      </c>
      <c r="C51" s="7">
        <v>0</v>
      </c>
      <c r="D51" s="7">
        <v>0</v>
      </c>
    </row>
    <row r="52" spans="1:4">
      <c r="A52" s="9">
        <v>43881</v>
      </c>
      <c r="B52" s="8">
        <v>51</v>
      </c>
      <c r="C52" s="7">
        <v>0</v>
      </c>
      <c r="D52" s="7">
        <v>0</v>
      </c>
    </row>
    <row r="53" spans="1:4">
      <c r="A53" s="9">
        <v>43882</v>
      </c>
      <c r="B53" s="8">
        <v>52</v>
      </c>
      <c r="C53" s="7">
        <v>0</v>
      </c>
      <c r="D53" s="7">
        <v>0</v>
      </c>
    </row>
    <row r="54" spans="1:4">
      <c r="A54" s="9">
        <v>43883</v>
      </c>
      <c r="B54" s="8">
        <v>53</v>
      </c>
      <c r="C54" s="7">
        <v>0</v>
      </c>
      <c r="D54" s="7">
        <v>0</v>
      </c>
    </row>
    <row r="55" spans="1:4">
      <c r="A55" s="9">
        <v>43884</v>
      </c>
      <c r="B55" s="8">
        <v>54</v>
      </c>
      <c r="C55" s="7">
        <v>0</v>
      </c>
      <c r="D55" s="7">
        <v>0</v>
      </c>
    </row>
    <row r="56" spans="1:4">
      <c r="A56" s="9">
        <v>43885</v>
      </c>
      <c r="B56" s="8">
        <v>55</v>
      </c>
      <c r="C56" s="7">
        <v>0</v>
      </c>
      <c r="D56" s="7">
        <v>0</v>
      </c>
    </row>
    <row r="57" spans="1:4">
      <c r="A57" s="9">
        <v>43886</v>
      </c>
      <c r="B57" s="8">
        <v>56</v>
      </c>
      <c r="C57" s="7">
        <v>0</v>
      </c>
      <c r="D57" s="7">
        <v>0</v>
      </c>
    </row>
    <row r="58" spans="1:4">
      <c r="A58" s="9">
        <v>43887</v>
      </c>
      <c r="B58" s="8">
        <v>57</v>
      </c>
      <c r="C58" s="7">
        <v>0</v>
      </c>
      <c r="D58" s="7">
        <v>0</v>
      </c>
    </row>
    <row r="59" spans="1:4">
      <c r="A59" s="9">
        <v>43888</v>
      </c>
      <c r="B59" s="8">
        <v>58</v>
      </c>
      <c r="C59" s="7">
        <v>1</v>
      </c>
      <c r="D59" s="7">
        <v>0</v>
      </c>
    </row>
    <row r="60" spans="1:4">
      <c r="A60" s="9">
        <v>43889</v>
      </c>
      <c r="B60" s="8">
        <v>59</v>
      </c>
      <c r="C60" s="7">
        <v>1</v>
      </c>
      <c r="D60" s="7">
        <v>0</v>
      </c>
    </row>
    <row r="61" spans="1:4">
      <c r="A61" s="9">
        <v>43890</v>
      </c>
      <c r="B61" s="8">
        <v>60</v>
      </c>
      <c r="C61" s="7">
        <v>1</v>
      </c>
      <c r="D61" s="7">
        <v>0</v>
      </c>
    </row>
    <row r="62" spans="1:4">
      <c r="A62" s="9">
        <v>43891</v>
      </c>
      <c r="B62" s="8">
        <v>61</v>
      </c>
      <c r="C62" s="7">
        <v>1</v>
      </c>
      <c r="D62" s="7">
        <v>2</v>
      </c>
    </row>
    <row r="63" spans="1:4">
      <c r="A63" s="9">
        <v>43892</v>
      </c>
      <c r="B63" s="8">
        <v>62</v>
      </c>
      <c r="C63" s="7">
        <v>1</v>
      </c>
      <c r="D63" s="7">
        <v>12</v>
      </c>
    </row>
    <row r="64" spans="1:4">
      <c r="A64" s="9">
        <v>43893</v>
      </c>
      <c r="B64" s="8">
        <v>63</v>
      </c>
      <c r="C64" s="7">
        <v>1</v>
      </c>
      <c r="D64" s="7">
        <v>20</v>
      </c>
    </row>
    <row r="65" spans="1:4">
      <c r="A65" s="9">
        <v>43894</v>
      </c>
      <c r="B65" s="8">
        <v>64</v>
      </c>
      <c r="C65" s="7">
        <v>1</v>
      </c>
      <c r="D65" s="7">
        <v>30</v>
      </c>
    </row>
    <row r="66" spans="1:4">
      <c r="A66" s="9">
        <v>43895</v>
      </c>
      <c r="B66" s="8">
        <v>65</v>
      </c>
      <c r="C66" s="7">
        <v>1</v>
      </c>
      <c r="D66" s="7">
        <v>37</v>
      </c>
    </row>
    <row r="67" spans="1:4">
      <c r="A67" s="9">
        <v>43896</v>
      </c>
      <c r="B67" s="8">
        <v>66</v>
      </c>
      <c r="C67" s="7">
        <v>1</v>
      </c>
      <c r="D67" s="7">
        <v>45</v>
      </c>
    </row>
    <row r="68" spans="1:4">
      <c r="A68" s="9">
        <v>43897</v>
      </c>
      <c r="B68" s="8">
        <v>67</v>
      </c>
      <c r="C68" s="7">
        <v>1</v>
      </c>
      <c r="D68" s="7">
        <v>49</v>
      </c>
    </row>
    <row r="69" spans="1:4">
      <c r="A69" s="9">
        <v>43898</v>
      </c>
      <c r="B69" s="8">
        <v>68</v>
      </c>
      <c r="C69" s="7">
        <v>1</v>
      </c>
      <c r="D69" s="7">
        <v>54</v>
      </c>
    </row>
    <row r="70" spans="1:4">
      <c r="A70" s="9">
        <v>43899</v>
      </c>
      <c r="B70" s="8">
        <v>69</v>
      </c>
      <c r="C70" s="7">
        <v>1</v>
      </c>
      <c r="D70" s="7">
        <v>65</v>
      </c>
    </row>
    <row r="71" spans="1:4">
      <c r="A71" s="9">
        <v>43900</v>
      </c>
      <c r="B71" s="8">
        <v>70</v>
      </c>
      <c r="C71" s="7">
        <v>2</v>
      </c>
      <c r="D71" s="7">
        <v>82</v>
      </c>
    </row>
    <row r="72" spans="1:4">
      <c r="A72" s="9">
        <v>43901</v>
      </c>
      <c r="B72" s="8">
        <v>71</v>
      </c>
      <c r="C72" s="7">
        <v>3</v>
      </c>
      <c r="D72" s="7">
        <v>94</v>
      </c>
    </row>
    <row r="73" spans="1:4">
      <c r="A73" s="9">
        <v>43902</v>
      </c>
      <c r="B73" s="8">
        <v>72</v>
      </c>
      <c r="C73" s="7">
        <v>8</v>
      </c>
      <c r="D73" s="7">
        <v>104</v>
      </c>
    </row>
    <row r="74" spans="1:4">
      <c r="A74" s="9">
        <v>43903</v>
      </c>
      <c r="B74" s="8">
        <v>73</v>
      </c>
      <c r="C74" s="7">
        <v>15</v>
      </c>
      <c r="D74" s="7">
        <v>127</v>
      </c>
    </row>
    <row r="75" spans="1:4">
      <c r="A75" s="9">
        <v>43904</v>
      </c>
      <c r="B75" s="8">
        <v>74</v>
      </c>
      <c r="C75" s="7">
        <v>21</v>
      </c>
      <c r="D75" s="7">
        <v>136</v>
      </c>
    </row>
    <row r="76" spans="1:4">
      <c r="A76" s="9">
        <v>43905</v>
      </c>
      <c r="B76" s="8">
        <v>75</v>
      </c>
      <c r="C76" s="7">
        <v>27</v>
      </c>
      <c r="D76" s="7">
        <v>146</v>
      </c>
    </row>
    <row r="77" spans="1:4">
      <c r="A77" s="9">
        <v>43906</v>
      </c>
      <c r="B77" s="8">
        <v>76</v>
      </c>
      <c r="C77" s="7">
        <v>41</v>
      </c>
      <c r="D77" s="7">
        <v>190</v>
      </c>
    </row>
    <row r="78" spans="1:4">
      <c r="A78" s="9">
        <v>43907</v>
      </c>
      <c r="B78" s="8">
        <v>77</v>
      </c>
      <c r="C78" s="7">
        <v>64</v>
      </c>
      <c r="D78" s="7">
        <v>233</v>
      </c>
    </row>
    <row r="79" spans="1:4">
      <c r="A79" s="9">
        <v>43908</v>
      </c>
      <c r="B79" s="8">
        <v>78</v>
      </c>
      <c r="C79" s="7">
        <v>72</v>
      </c>
      <c r="D79" s="7">
        <v>267</v>
      </c>
    </row>
    <row r="80" spans="1:4">
      <c r="A80" s="9">
        <v>43909</v>
      </c>
      <c r="B80" s="8">
        <v>79</v>
      </c>
      <c r="C80" s="7">
        <v>92</v>
      </c>
      <c r="D80" s="7">
        <v>317</v>
      </c>
    </row>
    <row r="81" spans="1:4">
      <c r="A81" s="9">
        <v>43910</v>
      </c>
      <c r="B81" s="8">
        <v>80</v>
      </c>
      <c r="C81" s="7">
        <v>111</v>
      </c>
      <c r="D81" s="7">
        <v>368</v>
      </c>
    </row>
    <row r="82" spans="1:4">
      <c r="A82" s="9">
        <v>43911</v>
      </c>
      <c r="B82" s="8">
        <v>81</v>
      </c>
      <c r="C82" s="7">
        <v>120</v>
      </c>
      <c r="D82" s="7">
        <v>375</v>
      </c>
    </row>
    <row r="83" spans="1:4">
      <c r="A83" s="9">
        <v>43912</v>
      </c>
      <c r="B83" s="8">
        <v>82</v>
      </c>
      <c r="C83" s="7">
        <v>120</v>
      </c>
      <c r="D83" s="7">
        <v>375</v>
      </c>
    </row>
    <row r="84" spans="1:4">
      <c r="A84" s="9">
        <v>43913</v>
      </c>
      <c r="B84" s="8">
        <v>83</v>
      </c>
      <c r="C84" s="7">
        <v>120</v>
      </c>
      <c r="D84" s="7">
        <v>375</v>
      </c>
    </row>
    <row r="85" spans="1:4">
      <c r="A85" s="9">
        <v>43914</v>
      </c>
      <c r="B85" s="8">
        <v>84</v>
      </c>
      <c r="C85" s="7">
        <v>121</v>
      </c>
      <c r="D85" s="7">
        <v>375</v>
      </c>
    </row>
    <row r="86" spans="1:4">
      <c r="A86" s="9">
        <v>43915</v>
      </c>
      <c r="B86" s="8">
        <v>85</v>
      </c>
      <c r="C86" s="7">
        <v>125</v>
      </c>
      <c r="D86" s="7">
        <v>377</v>
      </c>
    </row>
    <row r="87" spans="1:4">
      <c r="A87" s="9">
        <v>43916</v>
      </c>
      <c r="B87" s="8">
        <v>86</v>
      </c>
      <c r="C87" s="7">
        <v>126</v>
      </c>
      <c r="D87" s="7">
        <v>381</v>
      </c>
    </row>
    <row r="88" spans="1:4">
      <c r="A88" s="9">
        <v>43917</v>
      </c>
      <c r="B88" s="8">
        <v>87</v>
      </c>
      <c r="C88" s="7">
        <v>134</v>
      </c>
      <c r="D88" s="7">
        <v>405</v>
      </c>
    </row>
    <row r="89" spans="1:4">
      <c r="A89" s="9">
        <v>43918</v>
      </c>
      <c r="B89" s="8">
        <v>88</v>
      </c>
      <c r="C89" s="7">
        <v>139</v>
      </c>
      <c r="D89" s="7">
        <v>428</v>
      </c>
    </row>
    <row r="90" spans="1:4">
      <c r="A90" s="9">
        <v>43919</v>
      </c>
      <c r="B90" s="8">
        <v>89</v>
      </c>
      <c r="C90" s="7">
        <v>141</v>
      </c>
      <c r="D90" s="7">
        <v>430</v>
      </c>
    </row>
    <row r="91" spans="1:4">
      <c r="A91" s="9">
        <v>43920</v>
      </c>
      <c r="B91" s="8">
        <v>90</v>
      </c>
      <c r="C91" s="7">
        <v>141</v>
      </c>
      <c r="D91" s="7">
        <v>430</v>
      </c>
    </row>
    <row r="92" spans="1:4">
      <c r="A92" s="9">
        <v>43921</v>
      </c>
      <c r="B92" s="8">
        <v>91</v>
      </c>
      <c r="C92" s="7">
        <v>141</v>
      </c>
      <c r="D92" s="7">
        <v>430</v>
      </c>
    </row>
    <row r="93" spans="1:4">
      <c r="A93" s="9">
        <v>43922</v>
      </c>
      <c r="B93" s="8">
        <v>92</v>
      </c>
      <c r="C93" s="7">
        <v>141</v>
      </c>
      <c r="D93" s="7">
        <v>430</v>
      </c>
    </row>
    <row r="94" spans="1:4">
      <c r="A94" s="9">
        <v>43923</v>
      </c>
      <c r="B94" s="8">
        <v>93</v>
      </c>
      <c r="C94" s="7">
        <v>141</v>
      </c>
      <c r="D94" s="7">
        <v>430</v>
      </c>
    </row>
    <row r="95" spans="1:4">
      <c r="A95" s="9">
        <v>43924</v>
      </c>
      <c r="B95" s="8">
        <v>94</v>
      </c>
      <c r="C95" s="7">
        <v>141</v>
      </c>
      <c r="D95" s="7">
        <v>430</v>
      </c>
    </row>
    <row r="96" spans="1:4">
      <c r="A96" s="9">
        <v>43925</v>
      </c>
      <c r="B96" s="8">
        <v>95</v>
      </c>
      <c r="C96" s="7">
        <v>141</v>
      </c>
      <c r="D96" s="7">
        <v>430</v>
      </c>
    </row>
    <row r="97" spans="1:4">
      <c r="A97" s="9">
        <v>43926</v>
      </c>
      <c r="B97" s="8">
        <v>96</v>
      </c>
      <c r="C97" s="7">
        <v>141</v>
      </c>
      <c r="D97" s="7">
        <v>430</v>
      </c>
    </row>
    <row r="98" spans="1:4">
      <c r="A98" s="9">
        <v>43927</v>
      </c>
      <c r="B98" s="8">
        <v>97</v>
      </c>
      <c r="C98" s="7">
        <v>141</v>
      </c>
      <c r="D98" s="7">
        <v>430</v>
      </c>
    </row>
    <row r="99" spans="1:4">
      <c r="A99" s="9">
        <v>43928</v>
      </c>
      <c r="B99" s="8">
        <v>98</v>
      </c>
      <c r="C99" s="7">
        <v>141</v>
      </c>
      <c r="D99" s="7">
        <v>430</v>
      </c>
    </row>
    <row r="100" spans="1:4">
      <c r="A100" s="9">
        <v>43929</v>
      </c>
      <c r="B100" s="8">
        <v>99</v>
      </c>
      <c r="C100" s="7">
        <v>141</v>
      </c>
      <c r="D100" s="7">
        <v>430</v>
      </c>
    </row>
    <row r="101" spans="1:4">
      <c r="A101" s="9">
        <v>43930</v>
      </c>
      <c r="B101" s="8">
        <v>100</v>
      </c>
      <c r="C101" s="7">
        <v>141</v>
      </c>
      <c r="D101" s="7">
        <v>430</v>
      </c>
    </row>
    <row r="102" spans="1:4">
      <c r="A102" s="9">
        <v>43931</v>
      </c>
      <c r="B102" s="8">
        <v>101</v>
      </c>
      <c r="C102" s="7">
        <v>141</v>
      </c>
      <c r="D102" s="7">
        <v>430</v>
      </c>
    </row>
    <row r="103" spans="1:4">
      <c r="A103" s="9">
        <v>43932</v>
      </c>
      <c r="B103" s="8">
        <v>102</v>
      </c>
      <c r="C103" s="7">
        <v>141</v>
      </c>
      <c r="D103" s="7">
        <v>430</v>
      </c>
    </row>
    <row r="104" spans="1:4">
      <c r="A104" s="9">
        <v>43933</v>
      </c>
      <c r="B104" s="8">
        <v>103</v>
      </c>
      <c r="C104" s="7">
        <v>141</v>
      </c>
      <c r="D104" s="7">
        <v>430</v>
      </c>
    </row>
    <row r="105" spans="1:4">
      <c r="A105" s="9">
        <v>43934</v>
      </c>
      <c r="B105" s="8">
        <v>104</v>
      </c>
      <c r="C105" s="7">
        <v>141</v>
      </c>
      <c r="D105" s="7">
        <v>430</v>
      </c>
    </row>
    <row r="106" spans="1:4">
      <c r="A106" s="9">
        <v>43935</v>
      </c>
      <c r="B106" s="8">
        <v>105</v>
      </c>
      <c r="C106" s="7">
        <v>141</v>
      </c>
      <c r="D106" s="7">
        <v>430</v>
      </c>
    </row>
    <row r="107" spans="1:4">
      <c r="A107" s="9">
        <v>43936</v>
      </c>
      <c r="B107" s="8">
        <v>106</v>
      </c>
      <c r="C107" s="7">
        <v>141</v>
      </c>
      <c r="D107" s="7">
        <v>430</v>
      </c>
    </row>
    <row r="108" spans="1:4">
      <c r="A108" s="9">
        <v>43937</v>
      </c>
      <c r="B108" s="8">
        <v>107</v>
      </c>
      <c r="C108" s="7">
        <v>141</v>
      </c>
      <c r="D108" s="7">
        <v>430</v>
      </c>
    </row>
    <row r="109" spans="1:4">
      <c r="A109" s="9">
        <v>43938</v>
      </c>
      <c r="B109" s="8">
        <v>108</v>
      </c>
      <c r="C109" s="7">
        <v>141</v>
      </c>
      <c r="D109" s="7">
        <v>430</v>
      </c>
    </row>
    <row r="110" spans="1:4">
      <c r="A110" s="9">
        <v>43939</v>
      </c>
      <c r="B110" s="8">
        <v>109</v>
      </c>
      <c r="C110" s="7">
        <v>141</v>
      </c>
      <c r="D110" s="7">
        <v>430</v>
      </c>
    </row>
    <row r="111" spans="1:4">
      <c r="A111" s="9">
        <v>43940</v>
      </c>
      <c r="B111" s="8">
        <v>110</v>
      </c>
      <c r="C111" s="7">
        <v>141</v>
      </c>
      <c r="D111" s="7">
        <v>430</v>
      </c>
    </row>
    <row r="112" spans="1:4">
      <c r="A112" s="9">
        <v>43941</v>
      </c>
      <c r="B112" s="8">
        <v>111</v>
      </c>
      <c r="C112" s="7">
        <v>141</v>
      </c>
      <c r="D112" s="7">
        <v>430</v>
      </c>
    </row>
    <row r="113" spans="1:4">
      <c r="A113" s="9">
        <v>43942</v>
      </c>
      <c r="B113" s="8">
        <v>112</v>
      </c>
      <c r="C113" s="7">
        <v>141</v>
      </c>
      <c r="D113" s="7">
        <v>430</v>
      </c>
    </row>
    <row r="114" spans="1:4">
      <c r="A114" s="9">
        <v>43943</v>
      </c>
      <c r="B114" s="8">
        <v>113</v>
      </c>
      <c r="C114" s="7">
        <v>141</v>
      </c>
      <c r="D114" s="7">
        <v>430</v>
      </c>
    </row>
    <row r="115" spans="1:4">
      <c r="A115" s="9">
        <v>43944</v>
      </c>
      <c r="B115" s="8">
        <v>114</v>
      </c>
      <c r="C115" s="7">
        <v>141</v>
      </c>
      <c r="D115" s="7">
        <v>430</v>
      </c>
    </row>
    <row r="116" spans="1:4">
      <c r="A116" s="9">
        <v>43945</v>
      </c>
      <c r="B116" s="8">
        <v>115</v>
      </c>
      <c r="C116" s="7">
        <v>141</v>
      </c>
      <c r="D116" s="7">
        <v>430</v>
      </c>
    </row>
    <row r="117" spans="1:4">
      <c r="A117" s="9">
        <v>43946</v>
      </c>
      <c r="B117" s="8">
        <v>116</v>
      </c>
      <c r="C117" s="7">
        <v>141</v>
      </c>
      <c r="D117" s="7">
        <v>430</v>
      </c>
    </row>
    <row r="118" spans="1:4">
      <c r="A118" s="9">
        <v>43947</v>
      </c>
      <c r="B118" s="8">
        <v>117</v>
      </c>
      <c r="C118" s="7">
        <v>141</v>
      </c>
      <c r="D118" s="7">
        <v>430</v>
      </c>
    </row>
    <row r="119" spans="1:4">
      <c r="A119" s="9">
        <v>43948</v>
      </c>
      <c r="B119" s="8">
        <v>118</v>
      </c>
      <c r="C119" s="7">
        <v>141</v>
      </c>
      <c r="D119" s="7">
        <v>430</v>
      </c>
    </row>
    <row r="120" spans="1:4">
      <c r="A120" s="9">
        <v>43949</v>
      </c>
      <c r="B120" s="8">
        <v>119</v>
      </c>
      <c r="C120" s="7">
        <v>141</v>
      </c>
      <c r="D120" s="7">
        <v>430</v>
      </c>
    </row>
    <row r="121" spans="1:4">
      <c r="A121" s="9">
        <v>43950</v>
      </c>
      <c r="B121" s="8">
        <v>120</v>
      </c>
      <c r="C121" s="7">
        <v>141</v>
      </c>
      <c r="D121" s="7">
        <v>430</v>
      </c>
    </row>
    <row r="122" spans="1:4">
      <c r="A122" s="9">
        <v>43951</v>
      </c>
      <c r="B122" s="8">
        <v>121</v>
      </c>
      <c r="C122" s="7">
        <v>141</v>
      </c>
      <c r="D122" s="7">
        <v>430</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5F992-F99B-F54F-9AB5-8852F5F59556}">
  <dimension ref="A1:D122"/>
  <sheetViews>
    <sheetView topLeftCell="A91" workbookViewId="0">
      <selection activeCell="M7" sqref="M7"/>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1</v>
      </c>
      <c r="D24" s="7">
        <v>0</v>
      </c>
    </row>
    <row r="25" spans="1:4">
      <c r="A25" s="9">
        <v>43854</v>
      </c>
      <c r="B25" s="8">
        <v>24</v>
      </c>
      <c r="C25" s="7">
        <v>1</v>
      </c>
      <c r="D25" s="7">
        <v>0</v>
      </c>
    </row>
    <row r="26" spans="1:4">
      <c r="A26" s="9">
        <v>43855</v>
      </c>
      <c r="B26" s="8">
        <v>25</v>
      </c>
      <c r="C26" s="7">
        <v>3</v>
      </c>
      <c r="D26" s="7">
        <v>0</v>
      </c>
    </row>
    <row r="27" spans="1:4">
      <c r="A27" s="9">
        <v>43856</v>
      </c>
      <c r="B27" s="8">
        <v>26</v>
      </c>
      <c r="C27" s="7">
        <v>3</v>
      </c>
      <c r="D27" s="7">
        <v>0</v>
      </c>
    </row>
    <row r="28" spans="1:4">
      <c r="A28" s="9">
        <v>43857</v>
      </c>
      <c r="B28" s="8">
        <v>27</v>
      </c>
      <c r="C28" s="7">
        <v>3</v>
      </c>
      <c r="D28" s="7">
        <v>0</v>
      </c>
    </row>
    <row r="29" spans="1:4">
      <c r="A29" s="9">
        <v>43858</v>
      </c>
      <c r="B29" s="8">
        <v>28</v>
      </c>
      <c r="C29" s="7">
        <v>3</v>
      </c>
      <c r="D29" s="7">
        <v>0</v>
      </c>
    </row>
    <row r="30" spans="1:4">
      <c r="A30" s="9">
        <v>43859</v>
      </c>
      <c r="B30" s="8">
        <v>29</v>
      </c>
      <c r="C30" s="7">
        <v>5</v>
      </c>
      <c r="D30" s="7">
        <v>0</v>
      </c>
    </row>
    <row r="31" spans="1:4">
      <c r="A31" s="9">
        <v>43860</v>
      </c>
      <c r="B31" s="8">
        <v>30</v>
      </c>
      <c r="C31" s="7">
        <v>5</v>
      </c>
      <c r="D31" s="7">
        <v>0</v>
      </c>
    </row>
    <row r="32" spans="1:4">
      <c r="A32" s="9">
        <v>43861</v>
      </c>
      <c r="B32" s="8">
        <v>31</v>
      </c>
      <c r="C32" s="7">
        <v>7</v>
      </c>
      <c r="D32" s="7">
        <v>0</v>
      </c>
    </row>
    <row r="33" spans="1:4">
      <c r="A33" s="9">
        <v>43862</v>
      </c>
      <c r="B33" s="8">
        <v>32</v>
      </c>
      <c r="C33" s="7">
        <v>8</v>
      </c>
      <c r="D33" s="7">
        <v>0</v>
      </c>
    </row>
    <row r="34" spans="1:4">
      <c r="A34" s="9">
        <v>43863</v>
      </c>
      <c r="B34" s="8">
        <v>33</v>
      </c>
      <c r="C34" s="7">
        <v>8</v>
      </c>
      <c r="D34" s="7">
        <v>0</v>
      </c>
    </row>
    <row r="35" spans="1:4">
      <c r="A35" s="9">
        <v>43864</v>
      </c>
      <c r="B35" s="8">
        <v>34</v>
      </c>
      <c r="C35" s="7">
        <v>8</v>
      </c>
      <c r="D35" s="7">
        <v>0</v>
      </c>
    </row>
    <row r="36" spans="1:4">
      <c r="A36" s="9">
        <v>43865</v>
      </c>
      <c r="B36" s="8">
        <v>35</v>
      </c>
      <c r="C36" s="7">
        <v>8</v>
      </c>
      <c r="D36" s="7">
        <v>0</v>
      </c>
    </row>
    <row r="37" spans="1:4">
      <c r="A37" s="9">
        <v>43866</v>
      </c>
      <c r="B37" s="8">
        <v>36</v>
      </c>
      <c r="C37" s="7">
        <v>8</v>
      </c>
      <c r="D37" s="7">
        <v>0</v>
      </c>
    </row>
    <row r="38" spans="1:4">
      <c r="A38" s="9">
        <v>43867</v>
      </c>
      <c r="B38" s="8">
        <v>37</v>
      </c>
      <c r="C38" s="7">
        <v>8</v>
      </c>
      <c r="D38" s="7">
        <v>0</v>
      </c>
    </row>
    <row r="39" spans="1:4">
      <c r="A39" s="9">
        <v>43868</v>
      </c>
      <c r="B39" s="8">
        <v>38</v>
      </c>
      <c r="C39" s="7">
        <v>8</v>
      </c>
      <c r="D39" s="7">
        <v>0</v>
      </c>
    </row>
    <row r="40" spans="1:4">
      <c r="A40" s="9">
        <v>43869</v>
      </c>
      <c r="B40" s="8">
        <v>39</v>
      </c>
      <c r="C40" s="7">
        <v>8</v>
      </c>
      <c r="D40" s="7">
        <v>0</v>
      </c>
    </row>
    <row r="41" spans="1:4">
      <c r="A41" s="9">
        <v>43870</v>
      </c>
      <c r="B41" s="8">
        <v>40</v>
      </c>
      <c r="C41" s="7">
        <v>8</v>
      </c>
      <c r="D41" s="7">
        <v>0</v>
      </c>
    </row>
    <row r="42" spans="1:4">
      <c r="A42" s="9">
        <v>43871</v>
      </c>
      <c r="B42" s="8">
        <v>41</v>
      </c>
      <c r="C42" s="7">
        <v>10</v>
      </c>
      <c r="D42" s="7">
        <v>0</v>
      </c>
    </row>
    <row r="43" spans="1:4">
      <c r="A43" s="9">
        <v>43872</v>
      </c>
      <c r="B43" s="8">
        <v>42</v>
      </c>
      <c r="C43" s="7">
        <v>10</v>
      </c>
      <c r="D43" s="7">
        <v>0</v>
      </c>
    </row>
    <row r="44" spans="1:4">
      <c r="A44" s="9">
        <v>43873</v>
      </c>
      <c r="B44" s="8">
        <v>43</v>
      </c>
      <c r="C44" s="7">
        <v>10</v>
      </c>
      <c r="D44" s="7">
        <v>0</v>
      </c>
    </row>
    <row r="45" spans="1:4">
      <c r="A45" s="9">
        <v>43874</v>
      </c>
      <c r="B45" s="8">
        <v>44</v>
      </c>
      <c r="C45" s="7">
        <v>10</v>
      </c>
      <c r="D45" s="7">
        <v>0</v>
      </c>
    </row>
    <row r="46" spans="1:4">
      <c r="A46" s="9">
        <v>43875</v>
      </c>
      <c r="B46" s="8">
        <v>45</v>
      </c>
      <c r="C46" s="7">
        <v>11</v>
      </c>
      <c r="D46" s="7">
        <v>0</v>
      </c>
    </row>
    <row r="47" spans="1:4">
      <c r="A47" s="9">
        <v>43876</v>
      </c>
      <c r="B47" s="8">
        <v>46</v>
      </c>
      <c r="C47" s="7">
        <v>31</v>
      </c>
      <c r="D47" s="7">
        <v>0</v>
      </c>
    </row>
    <row r="48" spans="1:4">
      <c r="A48" s="9">
        <v>43877</v>
      </c>
      <c r="B48" s="8">
        <v>47</v>
      </c>
      <c r="C48" s="7">
        <v>53</v>
      </c>
      <c r="D48" s="7">
        <v>0</v>
      </c>
    </row>
    <row r="49" spans="1:4">
      <c r="A49" s="9">
        <v>43878</v>
      </c>
      <c r="B49" s="8">
        <v>48</v>
      </c>
      <c r="C49" s="7">
        <v>81</v>
      </c>
      <c r="D49" s="7">
        <v>0</v>
      </c>
    </row>
    <row r="50" spans="1:4">
      <c r="A50" s="9">
        <v>43879</v>
      </c>
      <c r="B50" s="8">
        <v>49</v>
      </c>
      <c r="C50" s="7">
        <v>81</v>
      </c>
      <c r="D50" s="7">
        <v>0</v>
      </c>
    </row>
    <row r="51" spans="1:4">
      <c r="A51" s="9">
        <v>43880</v>
      </c>
      <c r="B51" s="8">
        <v>50</v>
      </c>
      <c r="C51" s="7">
        <v>81</v>
      </c>
      <c r="D51" s="7">
        <v>0</v>
      </c>
    </row>
    <row r="52" spans="1:4">
      <c r="A52" s="9">
        <v>43881</v>
      </c>
      <c r="B52" s="8">
        <v>51</v>
      </c>
      <c r="C52" s="7">
        <v>82</v>
      </c>
      <c r="D52" s="7">
        <v>0</v>
      </c>
    </row>
    <row r="53" spans="1:4">
      <c r="A53" s="9">
        <v>43882</v>
      </c>
      <c r="B53" s="8">
        <v>52</v>
      </c>
      <c r="C53" s="7">
        <v>82</v>
      </c>
      <c r="D53" s="7">
        <v>0</v>
      </c>
    </row>
    <row r="54" spans="1:4">
      <c r="A54" s="9">
        <v>43883</v>
      </c>
      <c r="B54" s="8">
        <v>53</v>
      </c>
      <c r="C54" s="7">
        <v>82</v>
      </c>
      <c r="D54" s="7">
        <v>0</v>
      </c>
    </row>
    <row r="55" spans="1:4">
      <c r="A55" s="9">
        <v>43884</v>
      </c>
      <c r="B55" s="8">
        <v>54</v>
      </c>
      <c r="C55" s="7">
        <v>82</v>
      </c>
      <c r="D55" s="7">
        <v>0</v>
      </c>
    </row>
    <row r="56" spans="1:4">
      <c r="A56" s="9">
        <v>43885</v>
      </c>
      <c r="B56" s="8">
        <v>55</v>
      </c>
      <c r="C56" s="7">
        <v>82</v>
      </c>
      <c r="D56" s="7">
        <v>0</v>
      </c>
    </row>
    <row r="57" spans="1:4">
      <c r="A57" s="9">
        <v>43886</v>
      </c>
      <c r="B57" s="8">
        <v>56</v>
      </c>
      <c r="C57" s="7">
        <v>82</v>
      </c>
      <c r="D57" s="7">
        <v>0</v>
      </c>
    </row>
    <row r="58" spans="1:4">
      <c r="A58" s="9">
        <v>43887</v>
      </c>
      <c r="B58" s="8">
        <v>57</v>
      </c>
      <c r="C58" s="7">
        <v>82</v>
      </c>
      <c r="D58" s="7">
        <v>0</v>
      </c>
    </row>
    <row r="59" spans="1:4">
      <c r="A59" s="9">
        <v>43888</v>
      </c>
      <c r="B59" s="8">
        <v>58</v>
      </c>
      <c r="C59" s="7">
        <v>82</v>
      </c>
      <c r="D59" s="7">
        <v>0</v>
      </c>
    </row>
    <row r="60" spans="1:4">
      <c r="A60" s="9">
        <v>43889</v>
      </c>
      <c r="B60" s="8">
        <v>59</v>
      </c>
      <c r="C60" s="7">
        <v>82</v>
      </c>
      <c r="D60" s="7">
        <v>0</v>
      </c>
    </row>
    <row r="61" spans="1:4">
      <c r="A61" s="9">
        <v>43890</v>
      </c>
      <c r="B61" s="8">
        <v>60</v>
      </c>
      <c r="C61" s="7">
        <v>82</v>
      </c>
      <c r="D61" s="7">
        <v>0</v>
      </c>
    </row>
    <row r="62" spans="1:4">
      <c r="A62" s="9">
        <v>43891</v>
      </c>
      <c r="B62" s="8">
        <v>61</v>
      </c>
      <c r="C62" s="7">
        <v>82</v>
      </c>
      <c r="D62" s="7">
        <v>0</v>
      </c>
    </row>
    <row r="63" spans="1:4">
      <c r="A63" s="9">
        <v>43892</v>
      </c>
      <c r="B63" s="8">
        <v>62</v>
      </c>
      <c r="C63" s="7">
        <v>82</v>
      </c>
      <c r="D63" s="7">
        <v>0</v>
      </c>
    </row>
    <row r="64" spans="1:4">
      <c r="A64" s="9">
        <v>43893</v>
      </c>
      <c r="B64" s="8">
        <v>63</v>
      </c>
      <c r="C64" s="7">
        <v>82</v>
      </c>
      <c r="D64" s="7">
        <v>0</v>
      </c>
    </row>
    <row r="65" spans="1:4">
      <c r="A65" s="9">
        <v>43894</v>
      </c>
      <c r="B65" s="8">
        <v>64</v>
      </c>
      <c r="C65" s="7">
        <v>82</v>
      </c>
      <c r="D65" s="7">
        <v>0</v>
      </c>
    </row>
    <row r="66" spans="1:4">
      <c r="A66" s="9">
        <v>43895</v>
      </c>
      <c r="B66" s="8">
        <v>65</v>
      </c>
      <c r="C66" s="7">
        <v>82</v>
      </c>
      <c r="D66" s="7">
        <v>0</v>
      </c>
    </row>
    <row r="67" spans="1:4">
      <c r="A67" s="9">
        <v>43896</v>
      </c>
      <c r="B67" s="8">
        <v>66</v>
      </c>
      <c r="C67" s="7">
        <v>82</v>
      </c>
      <c r="D67" s="7">
        <v>0</v>
      </c>
    </row>
    <row r="68" spans="1:4">
      <c r="A68" s="9">
        <v>43897</v>
      </c>
      <c r="B68" s="8">
        <v>67</v>
      </c>
      <c r="C68" s="7">
        <v>82</v>
      </c>
      <c r="D68" s="7">
        <v>0</v>
      </c>
    </row>
    <row r="69" spans="1:4">
      <c r="A69" s="9">
        <v>43898</v>
      </c>
      <c r="B69" s="8">
        <v>68</v>
      </c>
      <c r="C69" s="7">
        <v>82</v>
      </c>
      <c r="D69" s="7">
        <v>1</v>
      </c>
    </row>
    <row r="70" spans="1:4">
      <c r="A70" s="9">
        <v>43899</v>
      </c>
      <c r="B70" s="8">
        <v>69</v>
      </c>
      <c r="C70" s="7">
        <v>83</v>
      </c>
      <c r="D70" s="7">
        <v>2</v>
      </c>
    </row>
    <row r="71" spans="1:4">
      <c r="A71" s="9">
        <v>43900</v>
      </c>
      <c r="B71" s="8">
        <v>70</v>
      </c>
      <c r="C71" s="7">
        <v>83</v>
      </c>
      <c r="D71" s="7">
        <v>4</v>
      </c>
    </row>
    <row r="72" spans="1:4">
      <c r="A72" s="9">
        <v>43901</v>
      </c>
      <c r="B72" s="8">
        <v>71</v>
      </c>
      <c r="C72" s="7">
        <v>83</v>
      </c>
      <c r="D72" s="7">
        <v>7</v>
      </c>
    </row>
    <row r="73" spans="1:4">
      <c r="A73" s="9">
        <v>43902</v>
      </c>
      <c r="B73" s="8">
        <v>72</v>
      </c>
      <c r="C73" s="7">
        <v>83</v>
      </c>
      <c r="D73" s="7">
        <v>10</v>
      </c>
    </row>
    <row r="74" spans="1:4">
      <c r="A74" s="9">
        <v>43903</v>
      </c>
      <c r="B74" s="8">
        <v>73</v>
      </c>
      <c r="C74" s="7">
        <v>83</v>
      </c>
      <c r="D74" s="7">
        <v>12</v>
      </c>
    </row>
    <row r="75" spans="1:4">
      <c r="A75" s="9">
        <v>43904</v>
      </c>
      <c r="B75" s="8">
        <v>74</v>
      </c>
      <c r="C75" s="7">
        <v>83</v>
      </c>
      <c r="D75" s="7">
        <v>12</v>
      </c>
    </row>
    <row r="76" spans="1:4">
      <c r="A76" s="9">
        <v>43905</v>
      </c>
      <c r="B76" s="8">
        <v>75</v>
      </c>
      <c r="C76" s="7">
        <v>83</v>
      </c>
      <c r="D76" s="7">
        <v>12</v>
      </c>
    </row>
    <row r="77" spans="1:4">
      <c r="A77" s="9">
        <v>43906</v>
      </c>
      <c r="B77" s="8">
        <v>76</v>
      </c>
      <c r="C77" s="7">
        <v>83</v>
      </c>
      <c r="D77" s="7">
        <v>12</v>
      </c>
    </row>
    <row r="78" spans="1:4">
      <c r="A78" s="9">
        <v>43907</v>
      </c>
      <c r="B78" s="8">
        <v>77</v>
      </c>
      <c r="C78" s="7">
        <v>83</v>
      </c>
      <c r="D78" s="7">
        <v>13</v>
      </c>
    </row>
    <row r="79" spans="1:4">
      <c r="A79" s="9">
        <v>43908</v>
      </c>
      <c r="B79" s="8">
        <v>78</v>
      </c>
      <c r="C79" s="7">
        <v>83</v>
      </c>
      <c r="D79" s="7">
        <v>14</v>
      </c>
    </row>
    <row r="80" spans="1:4">
      <c r="A80" s="9">
        <v>43909</v>
      </c>
      <c r="B80" s="8">
        <v>79</v>
      </c>
      <c r="C80" s="7">
        <v>83</v>
      </c>
      <c r="D80" s="7">
        <v>15</v>
      </c>
    </row>
    <row r="81" spans="1:4">
      <c r="A81" s="9">
        <v>43910</v>
      </c>
      <c r="B81" s="8">
        <v>80</v>
      </c>
      <c r="C81" s="7">
        <v>83</v>
      </c>
      <c r="D81" s="7">
        <v>18</v>
      </c>
    </row>
    <row r="82" spans="1:4">
      <c r="A82" s="9">
        <v>43911</v>
      </c>
      <c r="B82" s="8">
        <v>81</v>
      </c>
      <c r="C82" s="7">
        <v>83</v>
      </c>
      <c r="D82" s="7">
        <v>18</v>
      </c>
    </row>
    <row r="83" spans="1:4">
      <c r="A83" s="9">
        <v>43912</v>
      </c>
      <c r="B83" s="8">
        <v>82</v>
      </c>
      <c r="C83" s="7">
        <v>83</v>
      </c>
      <c r="D83" s="7">
        <v>18</v>
      </c>
    </row>
    <row r="84" spans="1:4">
      <c r="A84" s="9">
        <v>43913</v>
      </c>
      <c r="B84" s="8">
        <v>83</v>
      </c>
      <c r="C84" s="7">
        <v>83</v>
      </c>
      <c r="D84" s="7">
        <v>18</v>
      </c>
    </row>
    <row r="85" spans="1:4">
      <c r="A85" s="9">
        <v>43914</v>
      </c>
      <c r="B85" s="8">
        <v>84</v>
      </c>
      <c r="C85" s="7">
        <v>83</v>
      </c>
      <c r="D85" s="7">
        <v>18</v>
      </c>
    </row>
    <row r="86" spans="1:4">
      <c r="A86" s="9">
        <v>43915</v>
      </c>
      <c r="B86" s="8">
        <v>85</v>
      </c>
      <c r="C86" s="7">
        <v>83</v>
      </c>
      <c r="D86" s="7">
        <v>18</v>
      </c>
    </row>
    <row r="87" spans="1:4">
      <c r="A87" s="9">
        <v>43916</v>
      </c>
      <c r="B87" s="8">
        <v>86</v>
      </c>
      <c r="C87" s="7">
        <v>83</v>
      </c>
      <c r="D87" s="7">
        <v>18</v>
      </c>
    </row>
    <row r="88" spans="1:4">
      <c r="A88" s="9">
        <v>43917</v>
      </c>
      <c r="B88" s="8">
        <v>87</v>
      </c>
      <c r="C88" s="7">
        <v>83</v>
      </c>
      <c r="D88" s="7">
        <v>18</v>
      </c>
    </row>
    <row r="89" spans="1:4">
      <c r="A89" s="9">
        <v>43918</v>
      </c>
      <c r="B89" s="8">
        <v>88</v>
      </c>
      <c r="C89" s="7">
        <v>83</v>
      </c>
      <c r="D89" s="7">
        <v>18</v>
      </c>
    </row>
    <row r="90" spans="1:4">
      <c r="A90" s="9">
        <v>43919</v>
      </c>
      <c r="B90" s="8">
        <v>89</v>
      </c>
      <c r="C90" s="7">
        <v>83</v>
      </c>
      <c r="D90" s="7">
        <v>18</v>
      </c>
    </row>
    <row r="91" spans="1:4">
      <c r="A91" s="9">
        <v>43920</v>
      </c>
      <c r="B91" s="8">
        <v>90</v>
      </c>
      <c r="C91" s="7">
        <v>83</v>
      </c>
      <c r="D91" s="7">
        <v>18</v>
      </c>
    </row>
    <row r="92" spans="1:4">
      <c r="A92" s="9">
        <v>43921</v>
      </c>
      <c r="B92" s="8">
        <v>91</v>
      </c>
      <c r="C92" s="7">
        <v>83</v>
      </c>
      <c r="D92" s="7">
        <v>18</v>
      </c>
    </row>
    <row r="93" spans="1:4">
      <c r="A93" s="9">
        <v>43922</v>
      </c>
      <c r="B93" s="8">
        <v>92</v>
      </c>
      <c r="C93" s="7">
        <v>83</v>
      </c>
      <c r="D93" s="7">
        <v>18</v>
      </c>
    </row>
    <row r="94" spans="1:4">
      <c r="A94" s="9">
        <v>43923</v>
      </c>
      <c r="B94" s="8">
        <v>93</v>
      </c>
      <c r="C94" s="7">
        <v>83</v>
      </c>
      <c r="D94" s="7">
        <v>18</v>
      </c>
    </row>
    <row r="95" spans="1:4">
      <c r="A95" s="9">
        <v>43924</v>
      </c>
      <c r="B95" s="8">
        <v>94</v>
      </c>
      <c r="C95" s="7">
        <v>83</v>
      </c>
      <c r="D95" s="7">
        <v>18</v>
      </c>
    </row>
    <row r="96" spans="1:4">
      <c r="A96" s="9">
        <v>43925</v>
      </c>
      <c r="B96" s="8">
        <v>95</v>
      </c>
      <c r="C96" s="7">
        <v>83</v>
      </c>
      <c r="D96" s="7">
        <v>18</v>
      </c>
    </row>
    <row r="97" spans="1:4">
      <c r="A97" s="9">
        <v>43926</v>
      </c>
      <c r="B97" s="8">
        <v>96</v>
      </c>
      <c r="C97" s="7">
        <v>83</v>
      </c>
      <c r="D97" s="7">
        <v>18</v>
      </c>
    </row>
    <row r="98" spans="1:4">
      <c r="A98" s="9">
        <v>43927</v>
      </c>
      <c r="B98" s="8">
        <v>97</v>
      </c>
      <c r="C98" s="7">
        <v>83</v>
      </c>
      <c r="D98" s="7">
        <v>18</v>
      </c>
    </row>
    <row r="99" spans="1:4">
      <c r="A99" s="9">
        <v>43928</v>
      </c>
      <c r="B99" s="8">
        <v>98</v>
      </c>
      <c r="C99" s="7">
        <v>83</v>
      </c>
      <c r="D99" s="7">
        <v>18</v>
      </c>
    </row>
    <row r="100" spans="1:4">
      <c r="A100" s="9">
        <v>43929</v>
      </c>
      <c r="B100" s="8">
        <v>99</v>
      </c>
      <c r="C100" s="7">
        <v>83</v>
      </c>
      <c r="D100" s="7">
        <v>18</v>
      </c>
    </row>
    <row r="101" spans="1:4">
      <c r="A101" s="9">
        <v>43930</v>
      </c>
      <c r="B101" s="8">
        <v>100</v>
      </c>
      <c r="C101" s="7">
        <v>83</v>
      </c>
      <c r="D101" s="7">
        <v>18</v>
      </c>
    </row>
    <row r="102" spans="1:4">
      <c r="A102" s="9">
        <v>43931</v>
      </c>
      <c r="B102" s="8">
        <v>101</v>
      </c>
      <c r="C102" s="7">
        <v>83</v>
      </c>
      <c r="D102" s="7">
        <v>18</v>
      </c>
    </row>
    <row r="103" spans="1:4">
      <c r="A103" s="9">
        <v>43932</v>
      </c>
      <c r="B103" s="8">
        <v>102</v>
      </c>
      <c r="C103" s="7">
        <v>83</v>
      </c>
      <c r="D103" s="7">
        <v>18</v>
      </c>
    </row>
    <row r="104" spans="1:4">
      <c r="A104" s="9">
        <v>43933</v>
      </c>
      <c r="B104" s="8">
        <v>103</v>
      </c>
      <c r="C104" s="7">
        <v>83</v>
      </c>
      <c r="D104" s="7">
        <v>18</v>
      </c>
    </row>
    <row r="105" spans="1:4">
      <c r="A105" s="9">
        <v>43934</v>
      </c>
      <c r="B105" s="8">
        <v>104</v>
      </c>
      <c r="C105" s="7">
        <v>83</v>
      </c>
      <c r="D105" s="7">
        <v>18</v>
      </c>
    </row>
    <row r="106" spans="1:4">
      <c r="A106" s="9">
        <v>43935</v>
      </c>
      <c r="B106" s="8">
        <v>105</v>
      </c>
      <c r="C106" s="7">
        <v>83</v>
      </c>
      <c r="D106" s="7">
        <v>18</v>
      </c>
    </row>
    <row r="107" spans="1:4">
      <c r="A107" s="9">
        <v>43936</v>
      </c>
      <c r="B107" s="8">
        <v>106</v>
      </c>
      <c r="C107" s="7">
        <v>83</v>
      </c>
      <c r="D107" s="7">
        <v>18</v>
      </c>
    </row>
    <row r="108" spans="1:4">
      <c r="A108" s="9">
        <v>43937</v>
      </c>
      <c r="B108" s="8">
        <v>107</v>
      </c>
      <c r="C108" s="7">
        <v>83</v>
      </c>
      <c r="D108" s="7">
        <v>18</v>
      </c>
    </row>
    <row r="109" spans="1:4">
      <c r="A109" s="9">
        <v>43938</v>
      </c>
      <c r="B109" s="8">
        <v>108</v>
      </c>
      <c r="C109" s="7">
        <v>83</v>
      </c>
      <c r="D109" s="7">
        <v>18</v>
      </c>
    </row>
    <row r="110" spans="1:4">
      <c r="A110" s="9">
        <v>43939</v>
      </c>
      <c r="B110" s="8">
        <v>109</v>
      </c>
      <c r="C110" s="7">
        <v>83</v>
      </c>
      <c r="D110" s="7">
        <v>18</v>
      </c>
    </row>
    <row r="111" spans="1:4">
      <c r="A111" s="9">
        <v>43940</v>
      </c>
      <c r="B111" s="8">
        <v>110</v>
      </c>
      <c r="C111" s="7">
        <v>83</v>
      </c>
      <c r="D111" s="7">
        <v>18</v>
      </c>
    </row>
    <row r="112" spans="1:4">
      <c r="A112" s="9">
        <v>43941</v>
      </c>
      <c r="B112" s="8">
        <v>111</v>
      </c>
      <c r="C112" s="7">
        <v>83</v>
      </c>
      <c r="D112" s="7">
        <v>18</v>
      </c>
    </row>
    <row r="113" spans="1:4">
      <c r="A113" s="9">
        <v>43942</v>
      </c>
      <c r="B113" s="8">
        <v>112</v>
      </c>
      <c r="C113" s="7">
        <v>83</v>
      </c>
      <c r="D113" s="7">
        <v>18</v>
      </c>
    </row>
    <row r="114" spans="1:4">
      <c r="A114" s="9">
        <v>43943</v>
      </c>
      <c r="B114" s="8">
        <v>113</v>
      </c>
      <c r="C114" s="7">
        <v>83</v>
      </c>
      <c r="D114" s="7">
        <v>18</v>
      </c>
    </row>
    <row r="115" spans="1:4">
      <c r="A115" s="9">
        <v>43944</v>
      </c>
      <c r="B115" s="8">
        <v>114</v>
      </c>
      <c r="C115" s="7">
        <v>83</v>
      </c>
      <c r="D115" s="7">
        <v>18</v>
      </c>
    </row>
    <row r="116" spans="1:4">
      <c r="A116" s="9">
        <v>43945</v>
      </c>
      <c r="B116" s="8">
        <v>115</v>
      </c>
      <c r="C116" s="7">
        <v>83</v>
      </c>
      <c r="D116" s="7">
        <v>18</v>
      </c>
    </row>
    <row r="117" spans="1:4">
      <c r="A117" s="9">
        <v>43946</v>
      </c>
      <c r="B117" s="8">
        <v>116</v>
      </c>
      <c r="C117" s="7">
        <v>83</v>
      </c>
      <c r="D117" s="7">
        <v>18</v>
      </c>
    </row>
    <row r="118" spans="1:4">
      <c r="A118" s="9">
        <v>43947</v>
      </c>
      <c r="B118" s="8">
        <v>117</v>
      </c>
      <c r="C118" s="7">
        <v>83</v>
      </c>
      <c r="D118" s="7">
        <v>18</v>
      </c>
    </row>
    <row r="119" spans="1:4">
      <c r="A119" s="9">
        <v>43948</v>
      </c>
      <c r="B119" s="8">
        <v>118</v>
      </c>
      <c r="C119" s="7">
        <v>83</v>
      </c>
      <c r="D119" s="7">
        <v>18</v>
      </c>
    </row>
    <row r="120" spans="1:4">
      <c r="A120" s="9">
        <v>43949</v>
      </c>
      <c r="B120" s="8">
        <v>119</v>
      </c>
      <c r="C120" s="7">
        <v>83</v>
      </c>
      <c r="D120" s="7">
        <v>18</v>
      </c>
    </row>
    <row r="121" spans="1:4">
      <c r="A121" s="9">
        <v>43950</v>
      </c>
      <c r="B121" s="8">
        <v>120</v>
      </c>
      <c r="C121" s="7">
        <v>83</v>
      </c>
      <c r="D121" s="7">
        <v>18</v>
      </c>
    </row>
    <row r="122" spans="1:4">
      <c r="A122" s="9">
        <v>43951</v>
      </c>
      <c r="B122" s="8">
        <v>121</v>
      </c>
      <c r="C122" s="7">
        <v>83</v>
      </c>
      <c r="D122" s="7">
        <v>18</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DCAB4-B6C5-4E45-A608-4AB02E2105A4}">
  <dimension ref="A1:D122"/>
  <sheetViews>
    <sheetView topLeftCell="A100" workbookViewId="0">
      <selection activeCell="M7" sqref="M7"/>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0</v>
      </c>
      <c r="D24" s="7">
        <v>0</v>
      </c>
    </row>
    <row r="25" spans="1:4">
      <c r="A25" s="9">
        <v>43854</v>
      </c>
      <c r="B25" s="8">
        <v>24</v>
      </c>
      <c r="C25" s="7">
        <v>0</v>
      </c>
      <c r="D25" s="7">
        <v>0</v>
      </c>
    </row>
    <row r="26" spans="1:4">
      <c r="A26" s="9">
        <v>43855</v>
      </c>
      <c r="B26" s="8">
        <v>25</v>
      </c>
      <c r="C26" s="7">
        <v>0</v>
      </c>
      <c r="D26" s="7">
        <v>0</v>
      </c>
    </row>
    <row r="27" spans="1:4">
      <c r="A27" s="9">
        <v>43856</v>
      </c>
      <c r="B27" s="8">
        <v>26</v>
      </c>
      <c r="C27" s="7">
        <v>0</v>
      </c>
      <c r="D27" s="7">
        <v>0</v>
      </c>
    </row>
    <row r="28" spans="1:4">
      <c r="A28" s="9">
        <v>43857</v>
      </c>
      <c r="B28" s="8">
        <v>27</v>
      </c>
      <c r="C28" s="7">
        <v>0</v>
      </c>
      <c r="D28" s="7">
        <v>0</v>
      </c>
    </row>
    <row r="29" spans="1:4">
      <c r="A29" s="9">
        <v>43858</v>
      </c>
      <c r="B29" s="8">
        <v>28</v>
      </c>
      <c r="C29" s="7">
        <v>0</v>
      </c>
      <c r="D29" s="7">
        <v>0</v>
      </c>
    </row>
    <row r="30" spans="1:4">
      <c r="A30" s="9">
        <v>43859</v>
      </c>
      <c r="B30" s="8">
        <v>29</v>
      </c>
      <c r="C30" s="7">
        <v>0</v>
      </c>
      <c r="D30" s="7">
        <v>0</v>
      </c>
    </row>
    <row r="31" spans="1:4">
      <c r="A31" s="9">
        <v>43860</v>
      </c>
      <c r="B31" s="8">
        <v>30</v>
      </c>
      <c r="C31" s="7">
        <v>0</v>
      </c>
      <c r="D31" s="7">
        <v>0</v>
      </c>
    </row>
    <row r="32" spans="1:4">
      <c r="A32" s="9">
        <v>43861</v>
      </c>
      <c r="B32" s="8">
        <v>31</v>
      </c>
      <c r="C32" s="7">
        <v>0</v>
      </c>
      <c r="D32" s="7">
        <v>0</v>
      </c>
    </row>
    <row r="33" spans="1:4">
      <c r="A33" s="9">
        <v>43862</v>
      </c>
      <c r="B33" s="8">
        <v>32</v>
      </c>
      <c r="C33" s="7">
        <v>0</v>
      </c>
      <c r="D33" s="7">
        <v>0</v>
      </c>
    </row>
    <row r="34" spans="1:4">
      <c r="A34" s="9">
        <v>43863</v>
      </c>
      <c r="B34" s="8">
        <v>33</v>
      </c>
      <c r="C34" s="7">
        <v>0</v>
      </c>
      <c r="D34" s="7">
        <v>0</v>
      </c>
    </row>
    <row r="35" spans="1:4">
      <c r="A35" s="9">
        <v>43864</v>
      </c>
      <c r="B35" s="8">
        <v>34</v>
      </c>
      <c r="C35" s="7">
        <v>0</v>
      </c>
      <c r="D35" s="7">
        <v>0</v>
      </c>
    </row>
    <row r="36" spans="1:4">
      <c r="A36" s="9">
        <v>43865</v>
      </c>
      <c r="B36" s="8">
        <v>35</v>
      </c>
      <c r="C36" s="7">
        <v>0</v>
      </c>
      <c r="D36" s="7">
        <v>0</v>
      </c>
    </row>
    <row r="37" spans="1:4">
      <c r="A37" s="9">
        <v>43866</v>
      </c>
      <c r="B37" s="8">
        <v>36</v>
      </c>
      <c r="C37" s="7">
        <v>0</v>
      </c>
      <c r="D37" s="7">
        <v>0</v>
      </c>
    </row>
    <row r="38" spans="1:4">
      <c r="A38" s="9">
        <v>43867</v>
      </c>
      <c r="B38" s="8">
        <v>37</v>
      </c>
      <c r="C38" s="7">
        <v>0</v>
      </c>
      <c r="D38" s="7">
        <v>0</v>
      </c>
    </row>
    <row r="39" spans="1:4">
      <c r="A39" s="9">
        <v>43868</v>
      </c>
      <c r="B39" s="8">
        <v>38</v>
      </c>
      <c r="C39" s="7">
        <v>0</v>
      </c>
      <c r="D39" s="7">
        <v>0</v>
      </c>
    </row>
    <row r="40" spans="1:4">
      <c r="A40" s="9">
        <v>43869</v>
      </c>
      <c r="B40" s="8">
        <v>39</v>
      </c>
      <c r="C40" s="7">
        <v>0</v>
      </c>
      <c r="D40" s="7">
        <v>0</v>
      </c>
    </row>
    <row r="41" spans="1:4">
      <c r="A41" s="9">
        <v>43870</v>
      </c>
      <c r="B41" s="8">
        <v>40</v>
      </c>
      <c r="C41" s="7">
        <v>0</v>
      </c>
      <c r="D41" s="7">
        <v>0</v>
      </c>
    </row>
    <row r="42" spans="1:4">
      <c r="A42" s="9">
        <v>43871</v>
      </c>
      <c r="B42" s="8">
        <v>41</v>
      </c>
      <c r="C42" s="7">
        <v>0</v>
      </c>
      <c r="D42" s="7">
        <v>0</v>
      </c>
    </row>
    <row r="43" spans="1:4">
      <c r="A43" s="9">
        <v>43872</v>
      </c>
      <c r="B43" s="8">
        <v>42</v>
      </c>
      <c r="C43" s="7">
        <v>0</v>
      </c>
      <c r="D43" s="7">
        <v>0</v>
      </c>
    </row>
    <row r="44" spans="1:4">
      <c r="A44" s="9">
        <v>43873</v>
      </c>
      <c r="B44" s="8">
        <v>43</v>
      </c>
      <c r="C44" s="7">
        <v>0</v>
      </c>
      <c r="D44" s="7">
        <v>0</v>
      </c>
    </row>
    <row r="45" spans="1:4">
      <c r="A45" s="9">
        <v>43874</v>
      </c>
      <c r="B45" s="8">
        <v>44</v>
      </c>
      <c r="C45" s="7">
        <v>0</v>
      </c>
      <c r="D45" s="7">
        <v>0</v>
      </c>
    </row>
    <row r="46" spans="1:4">
      <c r="A46" s="9">
        <v>43875</v>
      </c>
      <c r="B46" s="8">
        <v>45</v>
      </c>
      <c r="C46" s="7">
        <v>0</v>
      </c>
      <c r="D46" s="7">
        <v>0</v>
      </c>
    </row>
    <row r="47" spans="1:4">
      <c r="A47" s="9">
        <v>43876</v>
      </c>
      <c r="B47" s="8">
        <v>46</v>
      </c>
      <c r="C47" s="7">
        <v>0</v>
      </c>
      <c r="D47" s="7">
        <v>0</v>
      </c>
    </row>
    <row r="48" spans="1:4">
      <c r="A48" s="9">
        <v>43877</v>
      </c>
      <c r="B48" s="8">
        <v>47</v>
      </c>
      <c r="C48" s="7">
        <v>0</v>
      </c>
      <c r="D48" s="7">
        <v>0</v>
      </c>
    </row>
    <row r="49" spans="1:4">
      <c r="A49" s="9">
        <v>43878</v>
      </c>
      <c r="B49" s="8">
        <v>48</v>
      </c>
      <c r="C49" s="7">
        <v>0</v>
      </c>
      <c r="D49" s="7">
        <v>0</v>
      </c>
    </row>
    <row r="50" spans="1:4">
      <c r="A50" s="9">
        <v>43879</v>
      </c>
      <c r="B50" s="8">
        <v>49</v>
      </c>
      <c r="C50" s="7">
        <v>0</v>
      </c>
      <c r="D50" s="7">
        <v>0</v>
      </c>
    </row>
    <row r="51" spans="1:4">
      <c r="A51" s="9">
        <v>43880</v>
      </c>
      <c r="B51" s="8">
        <v>50</v>
      </c>
      <c r="C51" s="7">
        <v>0</v>
      </c>
      <c r="D51" s="7">
        <v>0</v>
      </c>
    </row>
    <row r="52" spans="1:4">
      <c r="A52" s="9">
        <v>43881</v>
      </c>
      <c r="B52" s="8">
        <v>51</v>
      </c>
      <c r="C52" s="7">
        <v>0</v>
      </c>
      <c r="D52" s="7">
        <v>0</v>
      </c>
    </row>
    <row r="53" spans="1:4">
      <c r="A53" s="9">
        <v>43882</v>
      </c>
      <c r="B53" s="8">
        <v>52</v>
      </c>
      <c r="C53" s="7">
        <v>0</v>
      </c>
      <c r="D53" s="7">
        <v>0</v>
      </c>
    </row>
    <row r="54" spans="1:4">
      <c r="A54" s="9">
        <v>43883</v>
      </c>
      <c r="B54" s="8">
        <v>53</v>
      </c>
      <c r="C54" s="7">
        <v>0</v>
      </c>
      <c r="D54" s="7">
        <v>0</v>
      </c>
    </row>
    <row r="55" spans="1:4">
      <c r="A55" s="9">
        <v>43884</v>
      </c>
      <c r="B55" s="8">
        <v>54</v>
      </c>
      <c r="C55" s="7">
        <v>0</v>
      </c>
      <c r="D55" s="7">
        <v>0</v>
      </c>
    </row>
    <row r="56" spans="1:4">
      <c r="A56" s="9">
        <v>43885</v>
      </c>
      <c r="B56" s="8">
        <v>55</v>
      </c>
      <c r="C56" s="7">
        <v>0</v>
      </c>
      <c r="D56" s="7">
        <v>0</v>
      </c>
    </row>
    <row r="57" spans="1:4">
      <c r="A57" s="9">
        <v>43886</v>
      </c>
      <c r="B57" s="8">
        <v>56</v>
      </c>
      <c r="C57" s="7">
        <v>0</v>
      </c>
      <c r="D57" s="7">
        <v>0</v>
      </c>
    </row>
    <row r="58" spans="1:4">
      <c r="A58" s="9">
        <v>43887</v>
      </c>
      <c r="B58" s="8">
        <v>57</v>
      </c>
      <c r="C58" s="7">
        <v>0</v>
      </c>
      <c r="D58" s="7">
        <v>0</v>
      </c>
    </row>
    <row r="59" spans="1:4">
      <c r="A59" s="9">
        <v>43888</v>
      </c>
      <c r="B59" s="8">
        <v>58</v>
      </c>
      <c r="C59" s="7">
        <v>0</v>
      </c>
      <c r="D59" s="7">
        <v>0</v>
      </c>
    </row>
    <row r="60" spans="1:4">
      <c r="A60" s="9">
        <v>43889</v>
      </c>
      <c r="B60" s="8">
        <v>59</v>
      </c>
      <c r="C60" s="7">
        <v>0</v>
      </c>
      <c r="D60" s="7">
        <v>0</v>
      </c>
    </row>
    <row r="61" spans="1:4">
      <c r="A61" s="9">
        <v>43890</v>
      </c>
      <c r="B61" s="8">
        <v>60</v>
      </c>
      <c r="C61" s="7">
        <v>0</v>
      </c>
      <c r="D61" s="7">
        <v>2</v>
      </c>
    </row>
    <row r="62" spans="1:4">
      <c r="A62" s="9">
        <v>43891</v>
      </c>
      <c r="B62" s="8">
        <v>61</v>
      </c>
      <c r="C62" s="7">
        <v>0</v>
      </c>
      <c r="D62" s="7">
        <v>2</v>
      </c>
    </row>
    <row r="63" spans="1:4">
      <c r="A63" s="9">
        <v>43892</v>
      </c>
      <c r="B63" s="8">
        <v>62</v>
      </c>
      <c r="C63" s="7">
        <v>0</v>
      </c>
      <c r="D63" s="7">
        <v>2</v>
      </c>
    </row>
    <row r="64" spans="1:4">
      <c r="A64" s="9">
        <v>43893</v>
      </c>
      <c r="B64" s="8">
        <v>63</v>
      </c>
      <c r="C64" s="7">
        <v>0</v>
      </c>
      <c r="D64" s="7">
        <v>2</v>
      </c>
    </row>
    <row r="65" spans="1:4">
      <c r="A65" s="9">
        <v>43894</v>
      </c>
      <c r="B65" s="8">
        <v>64</v>
      </c>
      <c r="C65" s="7">
        <v>0</v>
      </c>
      <c r="D65" s="7">
        <v>2</v>
      </c>
    </row>
    <row r="66" spans="1:4">
      <c r="A66" s="9">
        <v>43895</v>
      </c>
      <c r="B66" s="8">
        <v>65</v>
      </c>
      <c r="C66" s="7">
        <v>1</v>
      </c>
      <c r="D66" s="7">
        <v>2</v>
      </c>
    </row>
    <row r="67" spans="1:4">
      <c r="A67" s="9">
        <v>43896</v>
      </c>
      <c r="B67" s="8">
        <v>66</v>
      </c>
      <c r="C67" s="7">
        <v>1</v>
      </c>
      <c r="D67" s="7">
        <v>3</v>
      </c>
    </row>
    <row r="68" spans="1:4">
      <c r="A68" s="9">
        <v>43897</v>
      </c>
      <c r="B68" s="8">
        <v>67</v>
      </c>
      <c r="C68" s="7">
        <v>2</v>
      </c>
      <c r="D68" s="7">
        <v>3</v>
      </c>
    </row>
    <row r="69" spans="1:4">
      <c r="A69" s="9">
        <v>43898</v>
      </c>
      <c r="B69" s="8">
        <v>68</v>
      </c>
      <c r="C69" s="7">
        <v>2</v>
      </c>
      <c r="D69" s="7">
        <v>4</v>
      </c>
    </row>
    <row r="70" spans="1:4">
      <c r="A70" s="9">
        <v>43899</v>
      </c>
      <c r="B70" s="8">
        <v>69</v>
      </c>
      <c r="C70" s="7">
        <v>3</v>
      </c>
      <c r="D70" s="7">
        <v>4</v>
      </c>
    </row>
    <row r="71" spans="1:4">
      <c r="A71" s="9">
        <v>43900</v>
      </c>
      <c r="B71" s="8">
        <v>70</v>
      </c>
      <c r="C71" s="7">
        <v>4</v>
      </c>
      <c r="D71" s="7">
        <v>4</v>
      </c>
    </row>
    <row r="72" spans="1:4">
      <c r="A72" s="9">
        <v>43901</v>
      </c>
      <c r="B72" s="8">
        <v>71</v>
      </c>
      <c r="C72" s="7">
        <v>4</v>
      </c>
      <c r="D72" s="7">
        <v>9</v>
      </c>
    </row>
    <row r="73" spans="1:4">
      <c r="A73" s="9">
        <v>43902</v>
      </c>
      <c r="B73" s="8">
        <v>72</v>
      </c>
      <c r="C73" s="7">
        <v>4</v>
      </c>
      <c r="D73" s="7">
        <v>17</v>
      </c>
    </row>
    <row r="74" spans="1:4">
      <c r="A74" s="9">
        <v>43903</v>
      </c>
      <c r="B74" s="8">
        <v>73</v>
      </c>
      <c r="C74" s="7">
        <v>4</v>
      </c>
      <c r="D74" s="7">
        <v>20</v>
      </c>
    </row>
    <row r="75" spans="1:4">
      <c r="A75" s="9">
        <v>43904</v>
      </c>
      <c r="B75" s="8">
        <v>74</v>
      </c>
      <c r="C75" s="7">
        <v>4</v>
      </c>
      <c r="D75" s="7">
        <v>28</v>
      </c>
    </row>
    <row r="76" spans="1:4">
      <c r="A76" s="9">
        <v>43905</v>
      </c>
      <c r="B76" s="8">
        <v>75</v>
      </c>
      <c r="C76" s="7">
        <v>4</v>
      </c>
      <c r="D76" s="7">
        <v>36</v>
      </c>
    </row>
    <row r="77" spans="1:4">
      <c r="A77" s="9">
        <v>43906</v>
      </c>
      <c r="B77" s="8">
        <v>76</v>
      </c>
      <c r="C77" s="7">
        <v>4</v>
      </c>
      <c r="D77" s="7">
        <v>42</v>
      </c>
    </row>
    <row r="78" spans="1:4">
      <c r="A78" s="9">
        <v>43907</v>
      </c>
      <c r="B78" s="8">
        <v>77</v>
      </c>
      <c r="C78" s="7">
        <v>5</v>
      </c>
      <c r="D78" s="7">
        <v>72</v>
      </c>
    </row>
    <row r="79" spans="1:4">
      <c r="A79" s="9">
        <v>43908</v>
      </c>
      <c r="B79" s="8">
        <v>78</v>
      </c>
      <c r="C79" s="7">
        <v>7</v>
      </c>
      <c r="D79" s="7">
        <v>83</v>
      </c>
    </row>
    <row r="80" spans="1:4">
      <c r="A80" s="9">
        <v>43909</v>
      </c>
      <c r="B80" s="8">
        <v>79</v>
      </c>
      <c r="C80" s="7">
        <v>7</v>
      </c>
      <c r="D80" s="7">
        <v>87</v>
      </c>
    </row>
    <row r="81" spans="1:4">
      <c r="A81" s="9">
        <v>43910</v>
      </c>
      <c r="B81" s="8">
        <v>80</v>
      </c>
      <c r="C81" s="7">
        <v>7</v>
      </c>
      <c r="D81" s="7">
        <v>92</v>
      </c>
    </row>
    <row r="82" spans="1:4">
      <c r="A82" s="9">
        <v>43911</v>
      </c>
      <c r="B82" s="8">
        <v>81</v>
      </c>
      <c r="C82" s="7">
        <v>7</v>
      </c>
      <c r="D82" s="7">
        <v>92</v>
      </c>
    </row>
    <row r="83" spans="1:4">
      <c r="A83" s="9">
        <v>43912</v>
      </c>
      <c r="B83" s="8">
        <v>82</v>
      </c>
      <c r="C83" s="7">
        <v>7</v>
      </c>
      <c r="D83" s="7">
        <v>100</v>
      </c>
    </row>
    <row r="84" spans="1:4">
      <c r="A84" s="9">
        <v>43913</v>
      </c>
      <c r="B84" s="8">
        <v>83</v>
      </c>
      <c r="C84" s="7">
        <v>8</v>
      </c>
      <c r="D84" s="7">
        <v>108</v>
      </c>
    </row>
    <row r="85" spans="1:4">
      <c r="A85" s="9">
        <v>43914</v>
      </c>
      <c r="B85" s="8">
        <v>84</v>
      </c>
      <c r="C85" s="7">
        <v>8</v>
      </c>
      <c r="D85" s="7">
        <v>117</v>
      </c>
    </row>
    <row r="86" spans="1:4">
      <c r="A86" s="9">
        <v>43915</v>
      </c>
      <c r="B86" s="8">
        <v>85</v>
      </c>
      <c r="C86" s="7">
        <v>8</v>
      </c>
      <c r="D86" s="7">
        <v>119</v>
      </c>
    </row>
    <row r="87" spans="1:4">
      <c r="A87" s="9">
        <v>43916</v>
      </c>
      <c r="B87" s="8">
        <v>86</v>
      </c>
      <c r="C87" s="7">
        <v>9</v>
      </c>
      <c r="D87" s="7">
        <v>127</v>
      </c>
    </row>
    <row r="88" spans="1:4">
      <c r="A88" s="9">
        <v>43917</v>
      </c>
      <c r="B88" s="8">
        <v>87</v>
      </c>
      <c r="C88" s="7">
        <v>10</v>
      </c>
      <c r="D88" s="7">
        <v>133</v>
      </c>
    </row>
    <row r="89" spans="1:4">
      <c r="A89" s="9">
        <v>43918</v>
      </c>
      <c r="B89" s="8">
        <v>88</v>
      </c>
      <c r="C89" s="7">
        <v>10</v>
      </c>
      <c r="D89" s="7">
        <v>143</v>
      </c>
    </row>
    <row r="90" spans="1:4">
      <c r="A90" s="9">
        <v>43919</v>
      </c>
      <c r="B90" s="8">
        <v>89</v>
      </c>
      <c r="C90" s="7">
        <v>11</v>
      </c>
      <c r="D90" s="7">
        <v>147</v>
      </c>
    </row>
    <row r="91" spans="1:4">
      <c r="A91" s="9">
        <v>43920</v>
      </c>
      <c r="B91" s="8">
        <v>90</v>
      </c>
      <c r="C91" s="7">
        <v>11</v>
      </c>
      <c r="D91" s="7">
        <v>152</v>
      </c>
    </row>
    <row r="92" spans="1:4">
      <c r="A92" s="9">
        <v>43921</v>
      </c>
      <c r="B92" s="8">
        <v>91</v>
      </c>
      <c r="C92" s="7">
        <v>12</v>
      </c>
      <c r="D92" s="7">
        <v>157</v>
      </c>
    </row>
    <row r="93" spans="1:4">
      <c r="A93" s="9">
        <v>43922</v>
      </c>
      <c r="B93" s="8">
        <v>92</v>
      </c>
      <c r="C93" s="7">
        <v>13</v>
      </c>
      <c r="D93" s="7">
        <v>165</v>
      </c>
    </row>
    <row r="94" spans="1:4">
      <c r="A94" s="9">
        <v>43923</v>
      </c>
      <c r="B94" s="8">
        <v>93</v>
      </c>
      <c r="C94" s="7">
        <v>14</v>
      </c>
      <c r="D94" s="7">
        <v>169</v>
      </c>
    </row>
    <row r="95" spans="1:4">
      <c r="A95" s="9">
        <v>43924</v>
      </c>
      <c r="B95" s="8">
        <v>94</v>
      </c>
      <c r="C95" s="7">
        <v>14</v>
      </c>
      <c r="D95" s="7">
        <v>173</v>
      </c>
    </row>
    <row r="96" spans="1:4">
      <c r="A96" s="9">
        <v>43925</v>
      </c>
      <c r="B96" s="8">
        <v>95</v>
      </c>
      <c r="C96" s="7">
        <v>14</v>
      </c>
      <c r="D96" s="7">
        <v>176</v>
      </c>
    </row>
    <row r="97" spans="1:4">
      <c r="A97" s="9">
        <v>43926</v>
      </c>
      <c r="B97" s="8">
        <v>96</v>
      </c>
      <c r="C97" s="7">
        <v>14</v>
      </c>
      <c r="D97" s="7">
        <v>177</v>
      </c>
    </row>
    <row r="98" spans="1:4">
      <c r="A98" s="9">
        <v>43927</v>
      </c>
      <c r="B98" s="8">
        <v>97</v>
      </c>
      <c r="C98" s="7">
        <v>14</v>
      </c>
      <c r="D98" s="7">
        <v>178</v>
      </c>
    </row>
    <row r="99" spans="1:4">
      <c r="A99" s="9">
        <v>43928</v>
      </c>
      <c r="B99" s="8">
        <v>98</v>
      </c>
      <c r="C99" s="7">
        <v>14</v>
      </c>
      <c r="D99" s="7">
        <v>180</v>
      </c>
    </row>
    <row r="100" spans="1:4">
      <c r="A100" s="9">
        <v>43929</v>
      </c>
      <c r="B100" s="8">
        <v>99</v>
      </c>
      <c r="C100" s="7">
        <v>14</v>
      </c>
      <c r="D100" s="7">
        <v>183</v>
      </c>
    </row>
    <row r="101" spans="1:4">
      <c r="A101" s="9">
        <v>43930</v>
      </c>
      <c r="B101" s="8">
        <v>100</v>
      </c>
      <c r="C101" s="7">
        <v>14</v>
      </c>
      <c r="D101" s="7">
        <v>189</v>
      </c>
    </row>
    <row r="102" spans="1:4">
      <c r="A102" s="9">
        <v>43931</v>
      </c>
      <c r="B102" s="8">
        <v>101</v>
      </c>
      <c r="C102" s="7">
        <v>14</v>
      </c>
      <c r="D102" s="7">
        <v>190</v>
      </c>
    </row>
    <row r="103" spans="1:4">
      <c r="A103" s="9">
        <v>43932</v>
      </c>
      <c r="B103" s="8">
        <v>102</v>
      </c>
      <c r="C103" s="7">
        <v>14</v>
      </c>
      <c r="D103" s="7">
        <v>190</v>
      </c>
    </row>
    <row r="104" spans="1:4">
      <c r="A104" s="9">
        <v>43933</v>
      </c>
      <c r="B104" s="8">
        <v>103</v>
      </c>
      <c r="C104" s="7">
        <v>14</v>
      </c>
      <c r="D104" s="7">
        <v>190</v>
      </c>
    </row>
    <row r="105" spans="1:4">
      <c r="A105" s="9">
        <v>43934</v>
      </c>
      <c r="B105" s="8">
        <v>104</v>
      </c>
      <c r="C105" s="7">
        <v>14</v>
      </c>
      <c r="D105" s="7">
        <v>190</v>
      </c>
    </row>
    <row r="106" spans="1:4">
      <c r="A106" s="9">
        <v>43935</v>
      </c>
      <c r="B106" s="8">
        <v>105</v>
      </c>
      <c r="C106" s="7">
        <v>14</v>
      </c>
      <c r="D106" s="7">
        <v>190</v>
      </c>
    </row>
    <row r="107" spans="1:4">
      <c r="A107" s="9">
        <v>43936</v>
      </c>
      <c r="B107" s="8">
        <v>106</v>
      </c>
      <c r="C107" s="7">
        <v>14</v>
      </c>
      <c r="D107" s="7">
        <v>190</v>
      </c>
    </row>
    <row r="108" spans="1:4">
      <c r="A108" s="9">
        <v>43937</v>
      </c>
      <c r="B108" s="8">
        <v>107</v>
      </c>
      <c r="C108" s="7">
        <v>14</v>
      </c>
      <c r="D108" s="7">
        <v>190</v>
      </c>
    </row>
    <row r="109" spans="1:4">
      <c r="A109" s="9">
        <v>43938</v>
      </c>
      <c r="B109" s="8">
        <v>108</v>
      </c>
      <c r="C109" s="7">
        <v>14</v>
      </c>
      <c r="D109" s="7">
        <v>190</v>
      </c>
    </row>
    <row r="110" spans="1:4">
      <c r="A110" s="9">
        <v>43939</v>
      </c>
      <c r="B110" s="8">
        <v>109</v>
      </c>
      <c r="C110" s="7">
        <v>14</v>
      </c>
      <c r="D110" s="7">
        <v>190</v>
      </c>
    </row>
    <row r="111" spans="1:4">
      <c r="A111" s="9">
        <v>43940</v>
      </c>
      <c r="B111" s="8">
        <v>110</v>
      </c>
      <c r="C111" s="7">
        <v>14</v>
      </c>
      <c r="D111" s="7">
        <v>190</v>
      </c>
    </row>
    <row r="112" spans="1:4">
      <c r="A112" s="9">
        <v>43941</v>
      </c>
      <c r="B112" s="8">
        <v>111</v>
      </c>
      <c r="C112" s="7">
        <v>14</v>
      </c>
      <c r="D112" s="7">
        <v>190</v>
      </c>
    </row>
    <row r="113" spans="1:4">
      <c r="A113" s="9">
        <v>43942</v>
      </c>
      <c r="B113" s="8">
        <v>112</v>
      </c>
      <c r="C113" s="7">
        <v>14</v>
      </c>
      <c r="D113" s="7">
        <v>190</v>
      </c>
    </row>
    <row r="114" spans="1:4">
      <c r="A114" s="9">
        <v>43943</v>
      </c>
      <c r="B114" s="8">
        <v>113</v>
      </c>
      <c r="C114" s="7">
        <v>14</v>
      </c>
      <c r="D114" s="7">
        <v>190</v>
      </c>
    </row>
    <row r="115" spans="1:4">
      <c r="A115" s="9">
        <v>43944</v>
      </c>
      <c r="B115" s="8">
        <v>114</v>
      </c>
      <c r="C115" s="7">
        <v>14</v>
      </c>
      <c r="D115" s="7">
        <v>190</v>
      </c>
    </row>
    <row r="116" spans="1:4">
      <c r="A116" s="9">
        <v>43945</v>
      </c>
      <c r="B116" s="8">
        <v>115</v>
      </c>
      <c r="C116" s="7">
        <v>14</v>
      </c>
      <c r="D116" s="7">
        <v>190</v>
      </c>
    </row>
    <row r="117" spans="1:4">
      <c r="A117" s="9">
        <v>43946</v>
      </c>
      <c r="B117" s="8">
        <v>116</v>
      </c>
      <c r="C117" s="7">
        <v>14</v>
      </c>
      <c r="D117" s="7">
        <v>190</v>
      </c>
    </row>
    <row r="118" spans="1:4">
      <c r="A118" s="9">
        <v>43947</v>
      </c>
      <c r="B118" s="8">
        <v>117</v>
      </c>
      <c r="C118" s="7">
        <v>14</v>
      </c>
      <c r="D118" s="7">
        <v>190</v>
      </c>
    </row>
    <row r="119" spans="1:4">
      <c r="A119" s="9">
        <v>43948</v>
      </c>
      <c r="B119" s="8">
        <v>118</v>
      </c>
      <c r="C119" s="7">
        <v>14</v>
      </c>
      <c r="D119" s="7">
        <v>190</v>
      </c>
    </row>
    <row r="120" spans="1:4">
      <c r="A120" s="9">
        <v>43949</v>
      </c>
      <c r="B120" s="8">
        <v>119</v>
      </c>
      <c r="C120" s="7">
        <v>14</v>
      </c>
      <c r="D120" s="7">
        <v>190</v>
      </c>
    </row>
    <row r="121" spans="1:4">
      <c r="A121" s="9">
        <v>43950</v>
      </c>
      <c r="B121" s="8">
        <v>120</v>
      </c>
      <c r="C121" s="7">
        <v>14</v>
      </c>
      <c r="D121" s="7">
        <v>190</v>
      </c>
    </row>
    <row r="122" spans="1:4">
      <c r="A122" s="9">
        <v>43951</v>
      </c>
      <c r="B122" s="8">
        <v>121</v>
      </c>
      <c r="C122" s="7">
        <v>14</v>
      </c>
      <c r="D122" s="7">
        <v>190</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8B374-CFA7-BC41-A24B-688751FF5F82}">
  <dimension ref="A1:D122"/>
  <sheetViews>
    <sheetView workbookViewId="0">
      <selection activeCell="M7" sqref="M7"/>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0</v>
      </c>
      <c r="D24" s="7">
        <v>0</v>
      </c>
    </row>
    <row r="25" spans="1:4">
      <c r="A25" s="9">
        <v>43854</v>
      </c>
      <c r="B25" s="8">
        <v>24</v>
      </c>
      <c r="C25" s="7">
        <v>0</v>
      </c>
      <c r="D25" s="7">
        <v>0</v>
      </c>
    </row>
    <row r="26" spans="1:4">
      <c r="A26" s="9">
        <v>43855</v>
      </c>
      <c r="B26" s="8">
        <v>25</v>
      </c>
      <c r="C26" s="7">
        <v>0</v>
      </c>
      <c r="D26" s="7">
        <v>0</v>
      </c>
    </row>
    <row r="27" spans="1:4">
      <c r="A27" s="9">
        <v>43856</v>
      </c>
      <c r="B27" s="8">
        <v>26</v>
      </c>
      <c r="C27" s="7">
        <v>0</v>
      </c>
      <c r="D27" s="7">
        <v>0</v>
      </c>
    </row>
    <row r="28" spans="1:4">
      <c r="A28" s="9">
        <v>43857</v>
      </c>
      <c r="B28" s="8">
        <v>27</v>
      </c>
      <c r="C28" s="7">
        <v>0</v>
      </c>
      <c r="D28" s="7">
        <v>0</v>
      </c>
    </row>
    <row r="29" spans="1:4">
      <c r="A29" s="9">
        <v>43858</v>
      </c>
      <c r="B29" s="8">
        <v>28</v>
      </c>
      <c r="C29" s="7">
        <v>0</v>
      </c>
      <c r="D29" s="7">
        <v>0</v>
      </c>
    </row>
    <row r="30" spans="1:4">
      <c r="A30" s="9">
        <v>43859</v>
      </c>
      <c r="B30" s="8">
        <v>29</v>
      </c>
      <c r="C30" s="7">
        <v>0</v>
      </c>
      <c r="D30" s="7">
        <v>0</v>
      </c>
    </row>
    <row r="31" spans="1:4">
      <c r="A31" s="9">
        <v>43860</v>
      </c>
      <c r="B31" s="8">
        <v>30</v>
      </c>
      <c r="C31" s="7">
        <v>0</v>
      </c>
      <c r="D31" s="7">
        <v>0</v>
      </c>
    </row>
    <row r="32" spans="1:4">
      <c r="A32" s="9">
        <v>43861</v>
      </c>
      <c r="B32" s="8">
        <v>31</v>
      </c>
      <c r="C32" s="7">
        <v>0</v>
      </c>
      <c r="D32" s="7">
        <v>0</v>
      </c>
    </row>
    <row r="33" spans="1:4">
      <c r="A33" s="9">
        <v>43862</v>
      </c>
      <c r="B33" s="8">
        <v>32</v>
      </c>
      <c r="C33" s="7">
        <v>0</v>
      </c>
      <c r="D33" s="7">
        <v>0</v>
      </c>
    </row>
    <row r="34" spans="1:4">
      <c r="A34" s="9">
        <v>43863</v>
      </c>
      <c r="B34" s="8">
        <v>33</v>
      </c>
      <c r="C34" s="7">
        <v>0</v>
      </c>
      <c r="D34" s="7">
        <v>0</v>
      </c>
    </row>
    <row r="35" spans="1:4">
      <c r="A35" s="9">
        <v>43864</v>
      </c>
      <c r="B35" s="8">
        <v>34</v>
      </c>
      <c r="C35" s="7">
        <v>0</v>
      </c>
      <c r="D35" s="7">
        <v>0</v>
      </c>
    </row>
    <row r="36" spans="1:4">
      <c r="A36" s="9">
        <v>43865</v>
      </c>
      <c r="B36" s="8">
        <v>35</v>
      </c>
      <c r="C36" s="7">
        <v>0</v>
      </c>
      <c r="D36" s="7">
        <v>0</v>
      </c>
    </row>
    <row r="37" spans="1:4">
      <c r="A37" s="9">
        <v>43866</v>
      </c>
      <c r="B37" s="8">
        <v>36</v>
      </c>
      <c r="C37" s="7">
        <v>0</v>
      </c>
      <c r="D37" s="7">
        <v>0</v>
      </c>
    </row>
    <row r="38" spans="1:4">
      <c r="A38" s="9">
        <v>43867</v>
      </c>
      <c r="B38" s="8">
        <v>37</v>
      </c>
      <c r="C38" s="7">
        <v>0</v>
      </c>
      <c r="D38" s="7">
        <v>0</v>
      </c>
    </row>
    <row r="39" spans="1:4">
      <c r="A39" s="9">
        <v>43868</v>
      </c>
      <c r="B39" s="8">
        <v>38</v>
      </c>
      <c r="C39" s="7">
        <v>0</v>
      </c>
      <c r="D39" s="7">
        <v>0</v>
      </c>
    </row>
    <row r="40" spans="1:4">
      <c r="A40" s="9">
        <v>43869</v>
      </c>
      <c r="B40" s="8">
        <v>39</v>
      </c>
      <c r="C40" s="7">
        <v>0</v>
      </c>
      <c r="D40" s="7">
        <v>0</v>
      </c>
    </row>
    <row r="41" spans="1:4">
      <c r="A41" s="9">
        <v>43870</v>
      </c>
      <c r="B41" s="8">
        <v>40</v>
      </c>
      <c r="C41" s="7">
        <v>0</v>
      </c>
      <c r="D41" s="7">
        <v>0</v>
      </c>
    </row>
    <row r="42" spans="1:4">
      <c r="A42" s="9">
        <v>43871</v>
      </c>
      <c r="B42" s="8">
        <v>41</v>
      </c>
      <c r="C42" s="7">
        <v>0</v>
      </c>
      <c r="D42" s="7">
        <v>0</v>
      </c>
    </row>
    <row r="43" spans="1:4">
      <c r="A43" s="9">
        <v>43872</v>
      </c>
      <c r="B43" s="8">
        <v>42</v>
      </c>
      <c r="C43" s="7">
        <v>0</v>
      </c>
      <c r="D43" s="7">
        <v>0</v>
      </c>
    </row>
    <row r="44" spans="1:4">
      <c r="A44" s="9">
        <v>43873</v>
      </c>
      <c r="B44" s="8">
        <v>43</v>
      </c>
      <c r="C44" s="7">
        <v>0</v>
      </c>
      <c r="D44" s="7">
        <v>0</v>
      </c>
    </row>
    <row r="45" spans="1:4">
      <c r="A45" s="9">
        <v>43874</v>
      </c>
      <c r="B45" s="8">
        <v>44</v>
      </c>
      <c r="C45" s="7">
        <v>0</v>
      </c>
      <c r="D45" s="7">
        <v>0</v>
      </c>
    </row>
    <row r="46" spans="1:4">
      <c r="A46" s="9">
        <v>43875</v>
      </c>
      <c r="B46" s="8">
        <v>45</v>
      </c>
      <c r="C46" s="7">
        <v>0</v>
      </c>
      <c r="D46" s="7">
        <v>0</v>
      </c>
    </row>
    <row r="47" spans="1:4">
      <c r="A47" s="9">
        <v>43876</v>
      </c>
      <c r="B47" s="8">
        <v>46</v>
      </c>
      <c r="C47" s="7">
        <v>0</v>
      </c>
      <c r="D47" s="7">
        <v>0</v>
      </c>
    </row>
    <row r="48" spans="1:4">
      <c r="A48" s="9">
        <v>43877</v>
      </c>
      <c r="B48" s="8">
        <v>47</v>
      </c>
      <c r="C48" s="7">
        <v>0</v>
      </c>
      <c r="D48" s="7">
        <v>0</v>
      </c>
    </row>
    <row r="49" spans="1:4">
      <c r="A49" s="9">
        <v>43878</v>
      </c>
      <c r="B49" s="8">
        <v>48</v>
      </c>
      <c r="C49" s="7">
        <v>0</v>
      </c>
      <c r="D49" s="7">
        <v>0</v>
      </c>
    </row>
    <row r="50" spans="1:4">
      <c r="A50" s="9">
        <v>43879</v>
      </c>
      <c r="B50" s="8">
        <v>49</v>
      </c>
      <c r="C50" s="7">
        <v>0</v>
      </c>
      <c r="D50" s="7">
        <v>0</v>
      </c>
    </row>
    <row r="51" spans="1:4">
      <c r="A51" s="9">
        <v>43880</v>
      </c>
      <c r="B51" s="8">
        <v>50</v>
      </c>
      <c r="C51" s="7">
        <v>0</v>
      </c>
      <c r="D51" s="7">
        <v>0</v>
      </c>
    </row>
    <row r="52" spans="1:4">
      <c r="A52" s="9">
        <v>43881</v>
      </c>
      <c r="B52" s="8">
        <v>51</v>
      </c>
      <c r="C52" s="7">
        <v>0</v>
      </c>
      <c r="D52" s="7">
        <v>0</v>
      </c>
    </row>
    <row r="53" spans="1:4">
      <c r="A53" s="9">
        <v>43882</v>
      </c>
      <c r="B53" s="8">
        <v>52</v>
      </c>
      <c r="C53" s="7">
        <v>0</v>
      </c>
      <c r="D53" s="7">
        <v>0</v>
      </c>
    </row>
    <row r="54" spans="1:4">
      <c r="A54" s="9">
        <v>43883</v>
      </c>
      <c r="B54" s="8">
        <v>53</v>
      </c>
      <c r="C54" s="7">
        <v>0</v>
      </c>
      <c r="D54" s="7">
        <v>0</v>
      </c>
    </row>
    <row r="55" spans="1:4">
      <c r="A55" s="9">
        <v>43884</v>
      </c>
      <c r="B55" s="8">
        <v>54</v>
      </c>
      <c r="C55" s="7">
        <v>0</v>
      </c>
      <c r="D55" s="7">
        <v>0</v>
      </c>
    </row>
    <row r="56" spans="1:4">
      <c r="A56" s="9">
        <v>43885</v>
      </c>
      <c r="B56" s="8">
        <v>55</v>
      </c>
      <c r="C56" s="7">
        <v>0</v>
      </c>
      <c r="D56" s="7">
        <v>1</v>
      </c>
    </row>
    <row r="57" spans="1:4">
      <c r="A57" s="9">
        <v>43886</v>
      </c>
      <c r="B57" s="8">
        <v>56</v>
      </c>
      <c r="C57" s="7">
        <v>0</v>
      </c>
      <c r="D57" s="7">
        <v>1</v>
      </c>
    </row>
    <row r="58" spans="1:4">
      <c r="A58" s="9">
        <v>43887</v>
      </c>
      <c r="B58" s="8">
        <v>57</v>
      </c>
      <c r="C58" s="7">
        <v>0</v>
      </c>
      <c r="D58" s="7">
        <v>1</v>
      </c>
    </row>
    <row r="59" spans="1:4">
      <c r="A59" s="9">
        <v>43888</v>
      </c>
      <c r="B59" s="8">
        <v>58</v>
      </c>
      <c r="C59" s="7">
        <v>1</v>
      </c>
      <c r="D59" s="7">
        <v>1</v>
      </c>
    </row>
    <row r="60" spans="1:4">
      <c r="A60" s="9">
        <v>43889</v>
      </c>
      <c r="B60" s="8">
        <v>59</v>
      </c>
      <c r="C60" s="7">
        <v>1</v>
      </c>
      <c r="D60" s="7">
        <v>3</v>
      </c>
    </row>
    <row r="61" spans="1:4">
      <c r="A61" s="9">
        <v>43890</v>
      </c>
      <c r="B61" s="8">
        <v>60</v>
      </c>
      <c r="C61" s="7">
        <v>3</v>
      </c>
      <c r="D61" s="7">
        <v>4</v>
      </c>
    </row>
    <row r="62" spans="1:4">
      <c r="A62" s="9">
        <v>43891</v>
      </c>
      <c r="B62" s="8">
        <v>61</v>
      </c>
      <c r="C62" s="7">
        <v>7</v>
      </c>
      <c r="D62" s="7">
        <v>7</v>
      </c>
    </row>
    <row r="63" spans="1:4">
      <c r="A63" s="9">
        <v>43892</v>
      </c>
      <c r="B63" s="8">
        <v>62</v>
      </c>
      <c r="C63" s="7">
        <v>15</v>
      </c>
      <c r="D63" s="7">
        <v>15</v>
      </c>
    </row>
    <row r="64" spans="1:4">
      <c r="A64" s="9">
        <v>43893</v>
      </c>
      <c r="B64" s="8">
        <v>63</v>
      </c>
      <c r="C64" s="7">
        <v>18</v>
      </c>
      <c r="D64" s="7">
        <v>41</v>
      </c>
    </row>
    <row r="65" spans="1:4">
      <c r="A65" s="9">
        <v>43894</v>
      </c>
      <c r="B65" s="8">
        <v>64</v>
      </c>
      <c r="C65" s="7">
        <v>21</v>
      </c>
      <c r="D65" s="7">
        <v>51</v>
      </c>
    </row>
    <row r="66" spans="1:4">
      <c r="A66" s="9">
        <v>43895</v>
      </c>
      <c r="B66" s="8">
        <v>65</v>
      </c>
      <c r="C66" s="7">
        <v>25</v>
      </c>
      <c r="D66" s="7">
        <v>54</v>
      </c>
    </row>
    <row r="67" spans="1:4">
      <c r="A67" s="9">
        <v>43896</v>
      </c>
      <c r="B67" s="8">
        <v>66</v>
      </c>
      <c r="C67" s="7">
        <v>35</v>
      </c>
      <c r="D67" s="7">
        <v>62</v>
      </c>
    </row>
    <row r="68" spans="1:4">
      <c r="A68" s="9">
        <v>43897</v>
      </c>
      <c r="B68" s="8">
        <v>67</v>
      </c>
      <c r="C68" s="7">
        <v>40</v>
      </c>
      <c r="D68" s="7">
        <v>64</v>
      </c>
    </row>
    <row r="69" spans="1:4">
      <c r="A69" s="9">
        <v>43898</v>
      </c>
      <c r="B69" s="8">
        <v>68</v>
      </c>
      <c r="C69" s="7">
        <v>56</v>
      </c>
      <c r="D69" s="7">
        <v>69</v>
      </c>
    </row>
    <row r="70" spans="1:4">
      <c r="A70" s="9">
        <v>43899</v>
      </c>
      <c r="B70" s="8">
        <v>69</v>
      </c>
      <c r="C70" s="7">
        <v>78</v>
      </c>
      <c r="D70" s="7">
        <v>98</v>
      </c>
    </row>
    <row r="71" spans="1:4">
      <c r="A71" s="9">
        <v>43900</v>
      </c>
      <c r="B71" s="8">
        <v>70</v>
      </c>
      <c r="C71" s="7">
        <v>95</v>
      </c>
      <c r="D71" s="7">
        <v>105</v>
      </c>
    </row>
    <row r="72" spans="1:4">
      <c r="A72" s="9">
        <v>43901</v>
      </c>
      <c r="B72" s="8">
        <v>71</v>
      </c>
      <c r="C72" s="7">
        <v>111</v>
      </c>
      <c r="D72" s="7">
        <v>116</v>
      </c>
    </row>
    <row r="73" spans="1:4">
      <c r="A73" s="9">
        <v>43902</v>
      </c>
      <c r="B73" s="8">
        <v>72</v>
      </c>
      <c r="C73" s="7">
        <v>117</v>
      </c>
      <c r="D73" s="7">
        <v>121</v>
      </c>
    </row>
    <row r="74" spans="1:4">
      <c r="A74" s="9">
        <v>43903</v>
      </c>
      <c r="B74" s="8">
        <v>73</v>
      </c>
      <c r="C74" s="7">
        <v>127</v>
      </c>
      <c r="D74" s="7">
        <v>124</v>
      </c>
    </row>
    <row r="75" spans="1:4">
      <c r="A75" s="9">
        <v>43904</v>
      </c>
      <c r="B75" s="8">
        <v>74</v>
      </c>
      <c r="C75" s="7">
        <v>128</v>
      </c>
      <c r="D75" s="7">
        <v>128</v>
      </c>
    </row>
    <row r="76" spans="1:4">
      <c r="A76" s="9">
        <v>43905</v>
      </c>
      <c r="B76" s="8">
        <v>75</v>
      </c>
      <c r="C76" s="7">
        <v>129</v>
      </c>
      <c r="D76" s="7">
        <v>132</v>
      </c>
    </row>
    <row r="77" spans="1:4">
      <c r="A77" s="9">
        <v>43906</v>
      </c>
      <c r="B77" s="8">
        <v>76</v>
      </c>
      <c r="C77" s="7">
        <v>133</v>
      </c>
      <c r="D77" s="7">
        <v>143</v>
      </c>
    </row>
    <row r="78" spans="1:4">
      <c r="A78" s="9">
        <v>43907</v>
      </c>
      <c r="B78" s="8">
        <v>77</v>
      </c>
      <c r="C78" s="7">
        <v>138</v>
      </c>
      <c r="D78" s="7">
        <v>154</v>
      </c>
    </row>
    <row r="79" spans="1:4">
      <c r="A79" s="9">
        <v>43908</v>
      </c>
      <c r="B79" s="8">
        <v>78</v>
      </c>
      <c r="C79" s="7">
        <v>142</v>
      </c>
      <c r="D79" s="7">
        <v>169</v>
      </c>
    </row>
    <row r="80" spans="1:4">
      <c r="A80" s="9">
        <v>43909</v>
      </c>
      <c r="B80" s="8">
        <v>79</v>
      </c>
      <c r="C80" s="7">
        <v>151</v>
      </c>
      <c r="D80" s="7">
        <v>179</v>
      </c>
    </row>
    <row r="81" spans="1:4">
      <c r="A81" s="9">
        <v>43910</v>
      </c>
      <c r="B81" s="8">
        <v>80</v>
      </c>
      <c r="C81" s="7">
        <v>153</v>
      </c>
      <c r="D81" s="7">
        <v>186</v>
      </c>
    </row>
    <row r="82" spans="1:4">
      <c r="A82" s="9">
        <v>43911</v>
      </c>
      <c r="B82" s="8">
        <v>81</v>
      </c>
      <c r="C82" s="7">
        <v>157</v>
      </c>
      <c r="D82" s="7">
        <v>197</v>
      </c>
    </row>
    <row r="83" spans="1:4">
      <c r="A83" s="9">
        <v>43912</v>
      </c>
      <c r="B83" s="8">
        <v>82</v>
      </c>
      <c r="C83" s="7">
        <v>161</v>
      </c>
      <c r="D83" s="7">
        <v>204</v>
      </c>
    </row>
    <row r="84" spans="1:4">
      <c r="A84" s="9">
        <v>43913</v>
      </c>
      <c r="B84" s="8">
        <v>83</v>
      </c>
      <c r="C84" s="7">
        <v>166</v>
      </c>
      <c r="D84" s="7">
        <v>226</v>
      </c>
    </row>
    <row r="85" spans="1:4">
      <c r="A85" s="9">
        <v>43914</v>
      </c>
      <c r="B85" s="8">
        <v>84</v>
      </c>
      <c r="C85" s="7">
        <v>170</v>
      </c>
      <c r="D85" s="7">
        <v>236</v>
      </c>
    </row>
    <row r="86" spans="1:4">
      <c r="A86" s="9">
        <v>43915</v>
      </c>
      <c r="B86" s="8">
        <v>85</v>
      </c>
      <c r="C86" s="7">
        <v>177</v>
      </c>
      <c r="D86" s="7">
        <v>248</v>
      </c>
    </row>
    <row r="87" spans="1:4">
      <c r="A87" s="9">
        <v>43916</v>
      </c>
      <c r="B87" s="8">
        <v>86</v>
      </c>
      <c r="C87" s="7">
        <v>177</v>
      </c>
      <c r="D87" s="7">
        <v>262</v>
      </c>
    </row>
    <row r="88" spans="1:4">
      <c r="A88" s="9">
        <v>43917</v>
      </c>
      <c r="B88" s="8">
        <v>87</v>
      </c>
      <c r="C88" s="7">
        <v>186</v>
      </c>
      <c r="D88" s="7">
        <v>280</v>
      </c>
    </row>
    <row r="89" spans="1:4">
      <c r="A89" s="9">
        <v>43918</v>
      </c>
      <c r="B89" s="8">
        <v>88</v>
      </c>
      <c r="C89" s="7">
        <v>188</v>
      </c>
      <c r="D89" s="7">
        <v>284</v>
      </c>
    </row>
    <row r="90" spans="1:4">
      <c r="A90" s="9">
        <v>43919</v>
      </c>
      <c r="B90" s="8">
        <v>89</v>
      </c>
      <c r="C90" s="7">
        <v>191</v>
      </c>
      <c r="D90" s="7">
        <v>296</v>
      </c>
    </row>
    <row r="91" spans="1:4">
      <c r="A91" s="9">
        <v>43920</v>
      </c>
      <c r="B91" s="8">
        <v>90</v>
      </c>
      <c r="C91" s="7">
        <v>193</v>
      </c>
      <c r="D91" s="7">
        <v>320</v>
      </c>
    </row>
    <row r="92" spans="1:4">
      <c r="A92" s="9">
        <v>43921</v>
      </c>
      <c r="B92" s="8">
        <v>91</v>
      </c>
      <c r="C92" s="7">
        <v>197</v>
      </c>
      <c r="D92" s="7">
        <v>335</v>
      </c>
    </row>
    <row r="93" spans="1:4">
      <c r="A93" s="9">
        <v>43922</v>
      </c>
      <c r="B93" s="8">
        <v>92</v>
      </c>
      <c r="C93" s="7">
        <v>201</v>
      </c>
      <c r="D93" s="7">
        <v>348</v>
      </c>
    </row>
    <row r="94" spans="1:4">
      <c r="A94" s="9">
        <v>43923</v>
      </c>
      <c r="B94" s="8">
        <v>93</v>
      </c>
      <c r="C94" s="7">
        <v>203</v>
      </c>
      <c r="D94" s="7">
        <v>358</v>
      </c>
    </row>
    <row r="95" spans="1:4">
      <c r="A95" s="9">
        <v>43924</v>
      </c>
      <c r="B95" s="8">
        <v>94</v>
      </c>
      <c r="C95" s="7">
        <v>203</v>
      </c>
      <c r="D95" s="7">
        <v>358</v>
      </c>
    </row>
    <row r="96" spans="1:4">
      <c r="A96" s="9">
        <v>43925</v>
      </c>
      <c r="B96" s="8">
        <v>95</v>
      </c>
      <c r="C96" s="7">
        <v>203</v>
      </c>
      <c r="D96" s="7">
        <v>358</v>
      </c>
    </row>
    <row r="97" spans="1:4">
      <c r="A97" s="9">
        <v>43926</v>
      </c>
      <c r="B97" s="8">
        <v>96</v>
      </c>
      <c r="C97" s="7">
        <v>203</v>
      </c>
      <c r="D97" s="7">
        <v>358</v>
      </c>
    </row>
    <row r="98" spans="1:4">
      <c r="A98" s="9">
        <v>43927</v>
      </c>
      <c r="B98" s="8">
        <v>97</v>
      </c>
      <c r="C98" s="7">
        <v>203</v>
      </c>
      <c r="D98" s="7">
        <v>358</v>
      </c>
    </row>
    <row r="99" spans="1:4">
      <c r="A99" s="9">
        <v>43928</v>
      </c>
      <c r="B99" s="8">
        <v>98</v>
      </c>
      <c r="C99" s="7">
        <v>203</v>
      </c>
      <c r="D99" s="7">
        <v>358</v>
      </c>
    </row>
    <row r="100" spans="1:4">
      <c r="A100" s="9">
        <v>43929</v>
      </c>
      <c r="B100" s="8">
        <v>99</v>
      </c>
      <c r="C100" s="7">
        <v>203</v>
      </c>
      <c r="D100" s="7">
        <v>358</v>
      </c>
    </row>
    <row r="101" spans="1:4">
      <c r="A101" s="9">
        <v>43930</v>
      </c>
      <c r="B101" s="8">
        <v>100</v>
      </c>
      <c r="C101" s="7">
        <v>203</v>
      </c>
      <c r="D101" s="7">
        <v>358</v>
      </c>
    </row>
    <row r="102" spans="1:4">
      <c r="A102" s="9">
        <v>43931</v>
      </c>
      <c r="B102" s="8">
        <v>101</v>
      </c>
      <c r="C102" s="7">
        <v>203</v>
      </c>
      <c r="D102" s="7">
        <v>358</v>
      </c>
    </row>
    <row r="103" spans="1:4">
      <c r="A103" s="9">
        <v>43932</v>
      </c>
      <c r="B103" s="8">
        <v>102</v>
      </c>
      <c r="C103" s="7">
        <v>203</v>
      </c>
      <c r="D103" s="7">
        <v>358</v>
      </c>
    </row>
    <row r="104" spans="1:4">
      <c r="A104" s="9">
        <v>43933</v>
      </c>
      <c r="B104" s="8">
        <v>103</v>
      </c>
      <c r="C104" s="7">
        <v>203</v>
      </c>
      <c r="D104" s="7">
        <v>358</v>
      </c>
    </row>
    <row r="105" spans="1:4">
      <c r="A105" s="9">
        <v>43934</v>
      </c>
      <c r="B105" s="8">
        <v>104</v>
      </c>
      <c r="C105" s="7">
        <v>203</v>
      </c>
      <c r="D105" s="7">
        <v>358</v>
      </c>
    </row>
    <row r="106" spans="1:4">
      <c r="A106" s="9">
        <v>43935</v>
      </c>
      <c r="B106" s="8">
        <v>105</v>
      </c>
      <c r="C106" s="7">
        <v>203</v>
      </c>
      <c r="D106" s="7">
        <v>358</v>
      </c>
    </row>
    <row r="107" spans="1:4">
      <c r="A107" s="9">
        <v>43936</v>
      </c>
      <c r="B107" s="8">
        <v>106</v>
      </c>
      <c r="C107" s="7">
        <v>203</v>
      </c>
      <c r="D107" s="7">
        <v>358</v>
      </c>
    </row>
    <row r="108" spans="1:4">
      <c r="A108" s="9">
        <v>43937</v>
      </c>
      <c r="B108" s="8">
        <v>107</v>
      </c>
      <c r="C108" s="7">
        <v>203</v>
      </c>
      <c r="D108" s="7">
        <v>358</v>
      </c>
    </row>
    <row r="109" spans="1:4">
      <c r="A109" s="9">
        <v>43938</v>
      </c>
      <c r="B109" s="8">
        <v>108</v>
      </c>
      <c r="C109" s="7">
        <v>203</v>
      </c>
      <c r="D109" s="7">
        <v>358</v>
      </c>
    </row>
    <row r="110" spans="1:4">
      <c r="A110" s="9">
        <v>43939</v>
      </c>
      <c r="B110" s="8">
        <v>109</v>
      </c>
      <c r="C110" s="7">
        <v>203</v>
      </c>
      <c r="D110" s="7">
        <v>358</v>
      </c>
    </row>
    <row r="111" spans="1:4">
      <c r="A111" s="9">
        <v>43940</v>
      </c>
      <c r="B111" s="8">
        <v>110</v>
      </c>
      <c r="C111" s="7">
        <v>203</v>
      </c>
      <c r="D111" s="7">
        <v>358</v>
      </c>
    </row>
    <row r="112" spans="1:4">
      <c r="A112" s="9">
        <v>43941</v>
      </c>
      <c r="B112" s="8">
        <v>111</v>
      </c>
      <c r="C112" s="7">
        <v>203</v>
      </c>
      <c r="D112" s="7">
        <v>358</v>
      </c>
    </row>
    <row r="113" spans="1:4">
      <c r="A113" s="9">
        <v>43942</v>
      </c>
      <c r="B113" s="8">
        <v>112</v>
      </c>
      <c r="C113" s="7">
        <v>203</v>
      </c>
      <c r="D113" s="7">
        <v>358</v>
      </c>
    </row>
    <row r="114" spans="1:4">
      <c r="A114" s="9">
        <v>43943</v>
      </c>
      <c r="B114" s="8">
        <v>113</v>
      </c>
      <c r="C114" s="7">
        <v>203</v>
      </c>
      <c r="D114" s="7">
        <v>358</v>
      </c>
    </row>
    <row r="115" spans="1:4">
      <c r="A115" s="9">
        <v>43944</v>
      </c>
      <c r="B115" s="8">
        <v>114</v>
      </c>
      <c r="C115" s="7">
        <v>203</v>
      </c>
      <c r="D115" s="7">
        <v>358</v>
      </c>
    </row>
    <row r="116" spans="1:4">
      <c r="A116" s="9">
        <v>43945</v>
      </c>
      <c r="B116" s="8">
        <v>115</v>
      </c>
      <c r="C116" s="7">
        <v>203</v>
      </c>
      <c r="D116" s="7">
        <v>358</v>
      </c>
    </row>
    <row r="117" spans="1:4">
      <c r="A117" s="9">
        <v>43946</v>
      </c>
      <c r="B117" s="8">
        <v>116</v>
      </c>
      <c r="C117" s="7">
        <v>203</v>
      </c>
      <c r="D117" s="7">
        <v>358</v>
      </c>
    </row>
    <row r="118" spans="1:4">
      <c r="A118" s="9">
        <v>43947</v>
      </c>
      <c r="B118" s="8">
        <v>117</v>
      </c>
      <c r="C118" s="7">
        <v>203</v>
      </c>
      <c r="D118" s="7">
        <v>358</v>
      </c>
    </row>
    <row r="119" spans="1:4">
      <c r="A119" s="9">
        <v>43948</v>
      </c>
      <c r="B119" s="8">
        <v>118</v>
      </c>
      <c r="C119" s="7">
        <v>203</v>
      </c>
      <c r="D119" s="7">
        <v>358</v>
      </c>
    </row>
    <row r="120" spans="1:4">
      <c r="A120" s="9">
        <v>43949</v>
      </c>
      <c r="B120" s="8">
        <v>119</v>
      </c>
      <c r="C120" s="7">
        <v>203</v>
      </c>
      <c r="D120" s="7">
        <v>358</v>
      </c>
    </row>
    <row r="121" spans="1:4">
      <c r="A121" s="9">
        <v>43950</v>
      </c>
      <c r="B121" s="8">
        <v>120</v>
      </c>
      <c r="C121" s="7">
        <v>203</v>
      </c>
      <c r="D121" s="7">
        <v>358</v>
      </c>
    </row>
    <row r="122" spans="1:4">
      <c r="A122" s="9">
        <v>43951</v>
      </c>
      <c r="B122" s="8">
        <v>121</v>
      </c>
      <c r="C122" s="7">
        <v>203</v>
      </c>
      <c r="D122" s="7">
        <v>358</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F6187-8449-5244-BBC0-FC954EC0EC69}">
  <dimension ref="A1:D122"/>
  <sheetViews>
    <sheetView topLeftCell="AA88" workbookViewId="0">
      <selection activeCell="M7" sqref="M7"/>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0</v>
      </c>
      <c r="D24" s="7">
        <v>0</v>
      </c>
    </row>
    <row r="25" spans="1:4">
      <c r="A25" s="9">
        <v>43854</v>
      </c>
      <c r="B25" s="8">
        <v>24</v>
      </c>
      <c r="C25" s="7">
        <v>0</v>
      </c>
      <c r="D25" s="7">
        <v>0</v>
      </c>
    </row>
    <row r="26" spans="1:4">
      <c r="A26" s="9">
        <v>43855</v>
      </c>
      <c r="B26" s="8">
        <v>25</v>
      </c>
      <c r="C26" s="7">
        <v>0</v>
      </c>
      <c r="D26" s="7">
        <v>0</v>
      </c>
    </row>
    <row r="27" spans="1:4">
      <c r="A27" s="9">
        <v>43856</v>
      </c>
      <c r="B27" s="8">
        <v>26</v>
      </c>
      <c r="C27" s="7">
        <v>0</v>
      </c>
      <c r="D27" s="7">
        <v>0</v>
      </c>
    </row>
    <row r="28" spans="1:4">
      <c r="A28" s="9">
        <v>43857</v>
      </c>
      <c r="B28" s="8">
        <v>27</v>
      </c>
      <c r="C28" s="7">
        <v>0</v>
      </c>
      <c r="D28" s="7">
        <v>0</v>
      </c>
    </row>
    <row r="29" spans="1:4">
      <c r="A29" s="9">
        <v>43858</v>
      </c>
      <c r="B29" s="8">
        <v>28</v>
      </c>
      <c r="C29" s="7">
        <v>0</v>
      </c>
      <c r="D29" s="7">
        <v>0</v>
      </c>
    </row>
    <row r="30" spans="1:4">
      <c r="A30" s="9">
        <v>43859</v>
      </c>
      <c r="B30" s="8">
        <v>29</v>
      </c>
      <c r="C30" s="7">
        <v>0</v>
      </c>
      <c r="D30" s="7">
        <v>0</v>
      </c>
    </row>
    <row r="31" spans="1:4">
      <c r="A31" s="9">
        <v>43860</v>
      </c>
      <c r="B31" s="8">
        <v>30</v>
      </c>
      <c r="C31" s="7">
        <v>0</v>
      </c>
      <c r="D31" s="7">
        <v>0</v>
      </c>
    </row>
    <row r="32" spans="1:4">
      <c r="A32" s="9">
        <v>43861</v>
      </c>
      <c r="B32" s="8">
        <v>31</v>
      </c>
      <c r="C32" s="7">
        <v>0</v>
      </c>
      <c r="D32" s="7">
        <v>0</v>
      </c>
    </row>
    <row r="33" spans="1:4">
      <c r="A33" s="9">
        <v>43862</v>
      </c>
      <c r="B33" s="8">
        <v>32</v>
      </c>
      <c r="C33" s="7">
        <v>0</v>
      </c>
      <c r="D33" s="7">
        <v>0</v>
      </c>
    </row>
    <row r="34" spans="1:4">
      <c r="A34" s="9">
        <v>43863</v>
      </c>
      <c r="B34" s="8">
        <v>33</v>
      </c>
      <c r="C34" s="7">
        <v>0</v>
      </c>
      <c r="D34" s="7">
        <v>0</v>
      </c>
    </row>
    <row r="35" spans="1:4">
      <c r="A35" s="9">
        <v>43864</v>
      </c>
      <c r="B35" s="8">
        <v>34</v>
      </c>
      <c r="C35" s="7">
        <v>0</v>
      </c>
      <c r="D35" s="7">
        <v>0</v>
      </c>
    </row>
    <row r="36" spans="1:4">
      <c r="A36" s="9">
        <v>43865</v>
      </c>
      <c r="B36" s="8">
        <v>35</v>
      </c>
      <c r="C36" s="7">
        <v>0</v>
      </c>
      <c r="D36" s="7">
        <v>0</v>
      </c>
    </row>
    <row r="37" spans="1:4">
      <c r="A37" s="9">
        <v>43866</v>
      </c>
      <c r="B37" s="8">
        <v>36</v>
      </c>
      <c r="C37" s="7">
        <v>0</v>
      </c>
      <c r="D37" s="7">
        <v>0</v>
      </c>
    </row>
    <row r="38" spans="1:4">
      <c r="A38" s="9">
        <v>43867</v>
      </c>
      <c r="B38" s="8">
        <v>37</v>
      </c>
      <c r="C38" s="7">
        <v>0</v>
      </c>
      <c r="D38" s="7">
        <v>0</v>
      </c>
    </row>
    <row r="39" spans="1:4">
      <c r="A39" s="9">
        <v>43868</v>
      </c>
      <c r="B39" s="8">
        <v>38</v>
      </c>
      <c r="C39" s="7">
        <v>0</v>
      </c>
      <c r="D39" s="7">
        <v>0</v>
      </c>
    </row>
    <row r="40" spans="1:4">
      <c r="A40" s="9">
        <v>43869</v>
      </c>
      <c r="B40" s="8">
        <v>39</v>
      </c>
      <c r="C40" s="7">
        <v>0</v>
      </c>
      <c r="D40" s="7">
        <v>0</v>
      </c>
    </row>
    <row r="41" spans="1:4">
      <c r="A41" s="9">
        <v>43870</v>
      </c>
      <c r="B41" s="8">
        <v>40</v>
      </c>
      <c r="C41" s="7">
        <v>0</v>
      </c>
      <c r="D41" s="7">
        <v>0</v>
      </c>
    </row>
    <row r="42" spans="1:4">
      <c r="A42" s="9">
        <v>43871</v>
      </c>
      <c r="B42" s="8">
        <v>41</v>
      </c>
      <c r="C42" s="7">
        <v>0</v>
      </c>
      <c r="D42" s="7">
        <v>0</v>
      </c>
    </row>
    <row r="43" spans="1:4">
      <c r="A43" s="9">
        <v>43872</v>
      </c>
      <c r="B43" s="8">
        <v>42</v>
      </c>
      <c r="C43" s="7">
        <v>0</v>
      </c>
      <c r="D43" s="7">
        <v>0</v>
      </c>
    </row>
    <row r="44" spans="1:4">
      <c r="A44" s="9">
        <v>43873</v>
      </c>
      <c r="B44" s="8">
        <v>43</v>
      </c>
      <c r="C44" s="7">
        <v>0</v>
      </c>
      <c r="D44" s="7">
        <v>0</v>
      </c>
    </row>
    <row r="45" spans="1:4">
      <c r="A45" s="9">
        <v>43874</v>
      </c>
      <c r="B45" s="8">
        <v>44</v>
      </c>
      <c r="C45" s="7">
        <v>0</v>
      </c>
      <c r="D45" s="7">
        <v>0</v>
      </c>
    </row>
    <row r="46" spans="1:4">
      <c r="A46" s="9">
        <v>43875</v>
      </c>
      <c r="B46" s="8">
        <v>45</v>
      </c>
      <c r="C46" s="7">
        <v>0</v>
      </c>
      <c r="D46" s="7">
        <v>0</v>
      </c>
    </row>
    <row r="47" spans="1:4">
      <c r="A47" s="9">
        <v>43876</v>
      </c>
      <c r="B47" s="8">
        <v>46</v>
      </c>
      <c r="C47" s="7">
        <v>0</v>
      </c>
      <c r="D47" s="7">
        <v>0</v>
      </c>
    </row>
    <row r="48" spans="1:4">
      <c r="A48" s="9">
        <v>43877</v>
      </c>
      <c r="B48" s="8">
        <v>47</v>
      </c>
      <c r="C48" s="7">
        <v>0</v>
      </c>
      <c r="D48" s="7">
        <v>0</v>
      </c>
    </row>
    <row r="49" spans="1:4">
      <c r="A49" s="9">
        <v>43878</v>
      </c>
      <c r="B49" s="8">
        <v>48</v>
      </c>
      <c r="C49" s="7">
        <v>0</v>
      </c>
      <c r="D49" s="7">
        <v>0</v>
      </c>
    </row>
    <row r="50" spans="1:4">
      <c r="A50" s="9">
        <v>43879</v>
      </c>
      <c r="B50" s="8">
        <v>49</v>
      </c>
      <c r="C50" s="7">
        <v>0</v>
      </c>
      <c r="D50" s="7">
        <v>0</v>
      </c>
    </row>
    <row r="51" spans="1:4">
      <c r="A51" s="9">
        <v>43880</v>
      </c>
      <c r="B51" s="8">
        <v>50</v>
      </c>
      <c r="C51" s="7">
        <v>0</v>
      </c>
      <c r="D51" s="7">
        <v>0</v>
      </c>
    </row>
    <row r="52" spans="1:4">
      <c r="A52" s="9">
        <v>43881</v>
      </c>
      <c r="B52" s="8">
        <v>51</v>
      </c>
      <c r="C52" s="7">
        <v>0</v>
      </c>
      <c r="D52" s="7">
        <v>0</v>
      </c>
    </row>
    <row r="53" spans="1:4">
      <c r="A53" s="9">
        <v>43882</v>
      </c>
      <c r="B53" s="8">
        <v>52</v>
      </c>
      <c r="C53" s="7">
        <v>0</v>
      </c>
      <c r="D53" s="7">
        <v>0</v>
      </c>
    </row>
    <row r="54" spans="1:4">
      <c r="A54" s="9">
        <v>43883</v>
      </c>
      <c r="B54" s="8">
        <v>53</v>
      </c>
      <c r="C54" s="7">
        <v>0</v>
      </c>
      <c r="D54" s="7">
        <v>0</v>
      </c>
    </row>
    <row r="55" spans="1:4">
      <c r="A55" s="9">
        <v>43884</v>
      </c>
      <c r="B55" s="8">
        <v>54</v>
      </c>
      <c r="C55" s="7">
        <v>0</v>
      </c>
      <c r="D55" s="7">
        <v>0</v>
      </c>
    </row>
    <row r="56" spans="1:4">
      <c r="A56" s="9">
        <v>43885</v>
      </c>
      <c r="B56" s="8">
        <v>55</v>
      </c>
      <c r="C56" s="7">
        <v>0</v>
      </c>
      <c r="D56" s="7">
        <v>0</v>
      </c>
    </row>
    <row r="57" spans="1:4">
      <c r="A57" s="9">
        <v>43886</v>
      </c>
      <c r="B57" s="8">
        <v>56</v>
      </c>
      <c r="C57" s="7">
        <v>0</v>
      </c>
      <c r="D57" s="7">
        <v>0</v>
      </c>
    </row>
    <row r="58" spans="1:4">
      <c r="A58" s="9">
        <v>43887</v>
      </c>
      <c r="B58" s="8">
        <v>57</v>
      </c>
      <c r="C58" s="7">
        <v>0</v>
      </c>
      <c r="D58" s="7">
        <v>0</v>
      </c>
    </row>
    <row r="59" spans="1:4">
      <c r="A59" s="9">
        <v>43888</v>
      </c>
      <c r="B59" s="8">
        <v>58</v>
      </c>
      <c r="C59" s="7">
        <v>0</v>
      </c>
      <c r="D59" s="7">
        <v>0</v>
      </c>
    </row>
    <row r="60" spans="1:4">
      <c r="A60" s="9">
        <v>43889</v>
      </c>
      <c r="B60" s="8">
        <v>59</v>
      </c>
      <c r="C60" s="7">
        <v>0</v>
      </c>
      <c r="D60" s="7">
        <v>0</v>
      </c>
    </row>
    <row r="61" spans="1:4">
      <c r="A61" s="9">
        <v>43890</v>
      </c>
      <c r="B61" s="8">
        <v>60</v>
      </c>
      <c r="C61" s="7">
        <v>0</v>
      </c>
      <c r="D61" s="7">
        <v>0</v>
      </c>
    </row>
    <row r="62" spans="1:4">
      <c r="A62" s="9">
        <v>43891</v>
      </c>
      <c r="B62" s="8">
        <v>61</v>
      </c>
      <c r="C62" s="7">
        <v>0</v>
      </c>
      <c r="D62" s="7">
        <v>0</v>
      </c>
    </row>
    <row r="63" spans="1:4">
      <c r="A63" s="9">
        <v>43892</v>
      </c>
      <c r="B63" s="8">
        <v>62</v>
      </c>
      <c r="C63" s="7">
        <v>0</v>
      </c>
      <c r="D63" s="7">
        <v>0</v>
      </c>
    </row>
    <row r="64" spans="1:4">
      <c r="A64" s="9">
        <v>43893</v>
      </c>
      <c r="B64" s="8">
        <v>63</v>
      </c>
      <c r="C64" s="7">
        <v>0</v>
      </c>
      <c r="D64" s="7">
        <v>0</v>
      </c>
    </row>
    <row r="65" spans="1:4">
      <c r="A65" s="9">
        <v>43894</v>
      </c>
      <c r="B65" s="8">
        <v>64</v>
      </c>
      <c r="C65" s="7">
        <v>0</v>
      </c>
      <c r="D65" s="7">
        <v>0</v>
      </c>
    </row>
    <row r="66" spans="1:4">
      <c r="A66" s="9">
        <v>43895</v>
      </c>
      <c r="B66" s="8">
        <v>65</v>
      </c>
      <c r="C66" s="7">
        <v>0</v>
      </c>
      <c r="D66" s="7">
        <v>0</v>
      </c>
    </row>
    <row r="67" spans="1:4">
      <c r="A67" s="9">
        <v>43896</v>
      </c>
      <c r="B67" s="8">
        <v>66</v>
      </c>
      <c r="C67" s="7">
        <v>0</v>
      </c>
      <c r="D67" s="7">
        <v>0</v>
      </c>
    </row>
    <row r="68" spans="1:4">
      <c r="A68" s="9">
        <v>43897</v>
      </c>
      <c r="B68" s="8">
        <v>67</v>
      </c>
      <c r="C68" s="7">
        <v>0</v>
      </c>
      <c r="D68" s="7">
        <v>0</v>
      </c>
    </row>
    <row r="69" spans="1:4">
      <c r="A69" s="9">
        <v>43898</v>
      </c>
      <c r="B69" s="8">
        <v>68</v>
      </c>
      <c r="C69" s="7">
        <v>0</v>
      </c>
      <c r="D69" s="7">
        <v>0</v>
      </c>
    </row>
    <row r="70" spans="1:4">
      <c r="A70" s="9">
        <v>43899</v>
      </c>
      <c r="B70" s="8">
        <v>69</v>
      </c>
      <c r="C70" s="7">
        <v>0</v>
      </c>
      <c r="D70" s="7">
        <v>0</v>
      </c>
    </row>
    <row r="71" spans="1:4">
      <c r="A71" s="9">
        <v>43900</v>
      </c>
      <c r="B71" s="8">
        <v>70</v>
      </c>
      <c r="C71" s="7">
        <v>0</v>
      </c>
      <c r="D71" s="7">
        <v>0</v>
      </c>
    </row>
    <row r="72" spans="1:4">
      <c r="A72" s="9">
        <v>43901</v>
      </c>
      <c r="B72" s="8">
        <v>71</v>
      </c>
      <c r="C72" s="7">
        <v>0</v>
      </c>
      <c r="D72" s="7">
        <v>8</v>
      </c>
    </row>
    <row r="73" spans="1:4">
      <c r="A73" s="9">
        <v>43902</v>
      </c>
      <c r="B73" s="8">
        <v>72</v>
      </c>
      <c r="C73" s="7">
        <v>0</v>
      </c>
      <c r="D73" s="7">
        <v>8</v>
      </c>
    </row>
    <row r="74" spans="1:4">
      <c r="A74" s="9">
        <v>43903</v>
      </c>
      <c r="B74" s="8">
        <v>73</v>
      </c>
      <c r="C74" s="7">
        <v>0</v>
      </c>
      <c r="D74" s="7">
        <v>12</v>
      </c>
    </row>
    <row r="75" spans="1:4">
      <c r="A75" s="9">
        <v>43904</v>
      </c>
      <c r="B75" s="8">
        <v>74</v>
      </c>
      <c r="C75" s="7">
        <v>0</v>
      </c>
      <c r="D75" s="7">
        <v>12</v>
      </c>
    </row>
    <row r="76" spans="1:4">
      <c r="A76" s="9">
        <v>43905</v>
      </c>
      <c r="B76" s="8">
        <v>75</v>
      </c>
      <c r="C76" s="7">
        <v>0</v>
      </c>
      <c r="D76" s="7">
        <v>13</v>
      </c>
    </row>
    <row r="77" spans="1:4">
      <c r="A77" s="9">
        <v>43906</v>
      </c>
      <c r="B77" s="8">
        <v>76</v>
      </c>
      <c r="C77" s="7">
        <v>0</v>
      </c>
      <c r="D77" s="7">
        <v>16</v>
      </c>
    </row>
    <row r="78" spans="1:4">
      <c r="A78" s="9">
        <v>43907</v>
      </c>
      <c r="B78" s="8">
        <v>77</v>
      </c>
      <c r="C78" s="7">
        <v>0</v>
      </c>
      <c r="D78" s="7">
        <v>16</v>
      </c>
    </row>
    <row r="79" spans="1:4">
      <c r="A79" s="9">
        <v>43908</v>
      </c>
      <c r="B79" s="8">
        <v>78</v>
      </c>
      <c r="C79" s="7">
        <v>0</v>
      </c>
      <c r="D79" s="7">
        <v>19</v>
      </c>
    </row>
    <row r="80" spans="1:4">
      <c r="A80" s="9">
        <v>43909</v>
      </c>
      <c r="B80" s="8">
        <v>79</v>
      </c>
      <c r="C80" s="7">
        <v>0</v>
      </c>
      <c r="D80" s="7">
        <v>27</v>
      </c>
    </row>
    <row r="81" spans="1:4">
      <c r="A81" s="9">
        <v>43910</v>
      </c>
      <c r="B81" s="8">
        <v>80</v>
      </c>
      <c r="C81" s="7">
        <v>1</v>
      </c>
      <c r="D81" s="7">
        <v>32</v>
      </c>
    </row>
    <row r="82" spans="1:4">
      <c r="A82" s="9">
        <v>43911</v>
      </c>
      <c r="B82" s="8">
        <v>81</v>
      </c>
      <c r="C82" s="7">
        <v>1</v>
      </c>
      <c r="D82" s="7">
        <v>32</v>
      </c>
    </row>
    <row r="83" spans="1:4">
      <c r="A83" s="9">
        <v>43912</v>
      </c>
      <c r="B83" s="8">
        <v>82</v>
      </c>
      <c r="C83" s="7">
        <v>1</v>
      </c>
      <c r="D83" s="7">
        <v>37</v>
      </c>
    </row>
    <row r="84" spans="1:4">
      <c r="A84" s="9">
        <v>43913</v>
      </c>
      <c r="B84" s="8">
        <v>83</v>
      </c>
      <c r="C84" s="7">
        <v>3</v>
      </c>
      <c r="D84" s="7">
        <v>42</v>
      </c>
    </row>
    <row r="85" spans="1:4">
      <c r="A85" s="9">
        <v>43914</v>
      </c>
      <c r="B85" s="8">
        <v>84</v>
      </c>
      <c r="C85" s="7">
        <v>4</v>
      </c>
      <c r="D85" s="7">
        <v>46</v>
      </c>
    </row>
    <row r="86" spans="1:4">
      <c r="A86" s="9">
        <v>43915</v>
      </c>
      <c r="B86" s="8">
        <v>85</v>
      </c>
      <c r="C86" s="7">
        <v>4</v>
      </c>
      <c r="D86" s="7">
        <v>54</v>
      </c>
    </row>
    <row r="87" spans="1:4">
      <c r="A87" s="9">
        <v>43916</v>
      </c>
      <c r="B87" s="8">
        <v>86</v>
      </c>
      <c r="C87" s="7">
        <v>4</v>
      </c>
      <c r="D87" s="7">
        <v>56</v>
      </c>
    </row>
    <row r="88" spans="1:4">
      <c r="A88" s="9">
        <v>43917</v>
      </c>
      <c r="B88" s="8">
        <v>87</v>
      </c>
      <c r="C88" s="7">
        <v>4</v>
      </c>
      <c r="D88" s="7">
        <v>63</v>
      </c>
    </row>
    <row r="89" spans="1:4">
      <c r="A89" s="9">
        <v>43918</v>
      </c>
      <c r="B89" s="8">
        <v>88</v>
      </c>
      <c r="C89" s="7">
        <v>4</v>
      </c>
      <c r="D89" s="7">
        <v>64</v>
      </c>
    </row>
    <row r="90" spans="1:4">
      <c r="A90" s="9">
        <v>43919</v>
      </c>
      <c r="B90" s="8">
        <v>89</v>
      </c>
      <c r="C90" s="7">
        <v>4</v>
      </c>
      <c r="D90" s="7">
        <v>68</v>
      </c>
    </row>
    <row r="91" spans="1:4">
      <c r="A91" s="9">
        <v>43920</v>
      </c>
      <c r="B91" s="8">
        <v>90</v>
      </c>
      <c r="C91" s="7">
        <v>4</v>
      </c>
      <c r="D91" s="7">
        <v>72</v>
      </c>
    </row>
    <row r="92" spans="1:4">
      <c r="A92" s="9">
        <v>43921</v>
      </c>
      <c r="B92" s="8">
        <v>91</v>
      </c>
      <c r="C92" s="7">
        <v>4</v>
      </c>
      <c r="D92" s="7">
        <v>73</v>
      </c>
    </row>
    <row r="93" spans="1:4">
      <c r="A93" s="9">
        <v>43922</v>
      </c>
      <c r="B93" s="8">
        <v>92</v>
      </c>
      <c r="C93" s="7">
        <v>4</v>
      </c>
      <c r="D93" s="7">
        <v>76</v>
      </c>
    </row>
    <row r="94" spans="1:4">
      <c r="A94" s="9">
        <v>43923</v>
      </c>
      <c r="B94" s="8">
        <v>93</v>
      </c>
      <c r="C94" s="7">
        <v>4</v>
      </c>
      <c r="D94" s="7">
        <v>79</v>
      </c>
    </row>
    <row r="95" spans="1:4">
      <c r="A95" s="9">
        <v>43924</v>
      </c>
      <c r="B95" s="8">
        <v>94</v>
      </c>
      <c r="C95" s="7">
        <v>4</v>
      </c>
      <c r="D95" s="7">
        <v>83</v>
      </c>
    </row>
    <row r="96" spans="1:4">
      <c r="A96" s="9">
        <v>43925</v>
      </c>
      <c r="B96" s="8">
        <v>95</v>
      </c>
      <c r="C96" s="7">
        <v>4</v>
      </c>
      <c r="D96" s="7">
        <v>84</v>
      </c>
    </row>
    <row r="97" spans="1:4">
      <c r="A97" s="9">
        <v>43926</v>
      </c>
      <c r="B97" s="8">
        <v>96</v>
      </c>
      <c r="C97" s="7">
        <v>4</v>
      </c>
      <c r="D97" s="7">
        <v>87</v>
      </c>
    </row>
    <row r="98" spans="1:4">
      <c r="A98" s="9">
        <v>43927</v>
      </c>
      <c r="B98" s="8">
        <v>97</v>
      </c>
      <c r="C98" s="7">
        <v>4</v>
      </c>
      <c r="D98" s="7">
        <v>88</v>
      </c>
    </row>
    <row r="99" spans="1:4">
      <c r="A99" s="9">
        <v>43928</v>
      </c>
      <c r="B99" s="8">
        <v>98</v>
      </c>
      <c r="C99" s="7">
        <v>4</v>
      </c>
      <c r="D99" s="7">
        <v>106</v>
      </c>
    </row>
    <row r="100" spans="1:4">
      <c r="A100" s="9">
        <v>43929</v>
      </c>
      <c r="B100" s="8">
        <v>99</v>
      </c>
      <c r="C100" s="7">
        <v>4</v>
      </c>
      <c r="D100" s="7">
        <v>110</v>
      </c>
    </row>
    <row r="101" spans="1:4">
      <c r="A101" s="9">
        <v>43930</v>
      </c>
      <c r="B101" s="8">
        <v>100</v>
      </c>
      <c r="C101" s="7">
        <v>4</v>
      </c>
      <c r="D101" s="7">
        <v>114</v>
      </c>
    </row>
    <row r="102" spans="1:4">
      <c r="A102" s="9">
        <v>43931</v>
      </c>
      <c r="B102" s="8">
        <v>101</v>
      </c>
      <c r="C102" s="7">
        <v>4</v>
      </c>
      <c r="D102" s="7">
        <v>127</v>
      </c>
    </row>
    <row r="103" spans="1:4">
      <c r="A103" s="9">
        <v>43932</v>
      </c>
      <c r="B103" s="8">
        <v>102</v>
      </c>
      <c r="C103" s="7">
        <v>4</v>
      </c>
      <c r="D103" s="7">
        <v>127</v>
      </c>
    </row>
    <row r="104" spans="1:4">
      <c r="A104" s="9">
        <v>43933</v>
      </c>
      <c r="B104" s="8">
        <v>103</v>
      </c>
      <c r="C104" s="7">
        <v>4</v>
      </c>
      <c r="D104" s="7">
        <v>127</v>
      </c>
    </row>
    <row r="105" spans="1:4">
      <c r="A105" s="9">
        <v>43934</v>
      </c>
      <c r="B105" s="8">
        <v>104</v>
      </c>
      <c r="C105" s="7">
        <v>4</v>
      </c>
      <c r="D105" s="7">
        <v>128</v>
      </c>
    </row>
    <row r="106" spans="1:4">
      <c r="A106" s="9">
        <v>43935</v>
      </c>
      <c r="B106" s="8">
        <v>105</v>
      </c>
      <c r="C106" s="7">
        <v>4</v>
      </c>
      <c r="D106" s="7">
        <v>139</v>
      </c>
    </row>
    <row r="107" spans="1:4">
      <c r="A107" s="9">
        <v>43936</v>
      </c>
      <c r="B107" s="8">
        <v>106</v>
      </c>
      <c r="C107" s="7">
        <v>4</v>
      </c>
      <c r="D107" s="7">
        <v>147</v>
      </c>
    </row>
    <row r="108" spans="1:4">
      <c r="A108" s="9">
        <v>43937</v>
      </c>
      <c r="B108" s="8">
        <v>107</v>
      </c>
      <c r="C108" s="7">
        <v>4</v>
      </c>
      <c r="D108" s="7">
        <v>147</v>
      </c>
    </row>
    <row r="109" spans="1:4">
      <c r="A109" s="9">
        <v>43938</v>
      </c>
      <c r="B109" s="8">
        <v>108</v>
      </c>
      <c r="C109" s="7">
        <v>4</v>
      </c>
      <c r="D109" s="7">
        <v>147</v>
      </c>
    </row>
    <row r="110" spans="1:4">
      <c r="A110" s="9">
        <v>43939</v>
      </c>
      <c r="B110" s="8">
        <v>109</v>
      </c>
      <c r="C110" s="7">
        <v>4</v>
      </c>
      <c r="D110" s="7">
        <v>147</v>
      </c>
    </row>
    <row r="111" spans="1:4">
      <c r="A111" s="9">
        <v>43940</v>
      </c>
      <c r="B111" s="8">
        <v>110</v>
      </c>
      <c r="C111" s="7">
        <v>4</v>
      </c>
      <c r="D111" s="7">
        <v>147</v>
      </c>
    </row>
    <row r="112" spans="1:4">
      <c r="A112" s="9">
        <v>43941</v>
      </c>
      <c r="B112" s="8">
        <v>111</v>
      </c>
      <c r="C112" s="7">
        <v>4</v>
      </c>
      <c r="D112" s="7">
        <v>147</v>
      </c>
    </row>
    <row r="113" spans="1:4">
      <c r="A113" s="9">
        <v>43942</v>
      </c>
      <c r="B113" s="8">
        <v>112</v>
      </c>
      <c r="C113" s="7">
        <v>4</v>
      </c>
      <c r="D113" s="7">
        <v>147</v>
      </c>
    </row>
    <row r="114" spans="1:4">
      <c r="A114" s="9">
        <v>43943</v>
      </c>
      <c r="B114" s="8">
        <v>113</v>
      </c>
      <c r="C114" s="7">
        <v>4</v>
      </c>
      <c r="D114" s="7">
        <v>147</v>
      </c>
    </row>
    <row r="115" spans="1:4">
      <c r="A115" s="9">
        <v>43944</v>
      </c>
      <c r="B115" s="8">
        <v>114</v>
      </c>
      <c r="C115" s="7">
        <v>4</v>
      </c>
      <c r="D115" s="7">
        <v>147</v>
      </c>
    </row>
    <row r="116" spans="1:4">
      <c r="A116" s="9">
        <v>43945</v>
      </c>
      <c r="B116" s="8">
        <v>115</v>
      </c>
      <c r="C116" s="7">
        <v>4</v>
      </c>
      <c r="D116" s="7">
        <v>147</v>
      </c>
    </row>
    <row r="117" spans="1:4">
      <c r="A117" s="9">
        <v>43946</v>
      </c>
      <c r="B117" s="8">
        <v>116</v>
      </c>
      <c r="C117" s="7">
        <v>4</v>
      </c>
      <c r="D117" s="7">
        <v>147</v>
      </c>
    </row>
    <row r="118" spans="1:4">
      <c r="A118" s="9">
        <v>43947</v>
      </c>
      <c r="B118" s="8">
        <v>117</v>
      </c>
      <c r="C118" s="7">
        <v>4</v>
      </c>
      <c r="D118" s="7">
        <v>147</v>
      </c>
    </row>
    <row r="119" spans="1:4">
      <c r="A119" s="9">
        <v>43948</v>
      </c>
      <c r="B119" s="8">
        <v>118</v>
      </c>
      <c r="C119" s="7">
        <v>4</v>
      </c>
      <c r="D119" s="7">
        <v>147</v>
      </c>
    </row>
    <row r="120" spans="1:4">
      <c r="A120" s="9">
        <v>43949</v>
      </c>
      <c r="B120" s="8">
        <v>119</v>
      </c>
      <c r="C120" s="7">
        <v>4</v>
      </c>
      <c r="D120" s="7">
        <v>147</v>
      </c>
    </row>
    <row r="121" spans="1:4">
      <c r="A121" s="9">
        <v>43950</v>
      </c>
      <c r="B121" s="8">
        <v>120</v>
      </c>
      <c r="C121" s="7">
        <v>4</v>
      </c>
      <c r="D121" s="7">
        <v>147</v>
      </c>
    </row>
    <row r="122" spans="1:4">
      <c r="A122" s="9">
        <v>43951</v>
      </c>
      <c r="B122" s="8">
        <v>121</v>
      </c>
      <c r="C122" s="7">
        <v>4</v>
      </c>
      <c r="D122" s="7">
        <v>147</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5E08D-FC3A-0841-8A5F-E24008DDD00A}">
  <dimension ref="A1:D122"/>
  <sheetViews>
    <sheetView topLeftCell="BI1" workbookViewId="0">
      <selection activeCell="E6" sqref="E6"/>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0</v>
      </c>
      <c r="D24" s="7">
        <v>0</v>
      </c>
    </row>
    <row r="25" spans="1:4">
      <c r="A25" s="9">
        <v>43854</v>
      </c>
      <c r="B25" s="8">
        <v>24</v>
      </c>
      <c r="C25" s="7">
        <v>0</v>
      </c>
      <c r="D25" s="7">
        <v>0</v>
      </c>
    </row>
    <row r="26" spans="1:4">
      <c r="A26" s="9">
        <v>43855</v>
      </c>
      <c r="B26" s="8">
        <v>25</v>
      </c>
      <c r="C26" s="7">
        <v>0</v>
      </c>
      <c r="D26" s="7">
        <v>0</v>
      </c>
    </row>
    <row r="27" spans="1:4">
      <c r="A27" s="9">
        <v>43856</v>
      </c>
      <c r="B27" s="8">
        <v>26</v>
      </c>
      <c r="C27" s="7">
        <v>0</v>
      </c>
      <c r="D27" s="7">
        <v>0</v>
      </c>
    </row>
    <row r="28" spans="1:4">
      <c r="A28" s="9">
        <v>43857</v>
      </c>
      <c r="B28" s="8">
        <v>27</v>
      </c>
      <c r="C28" s="7">
        <v>0</v>
      </c>
      <c r="D28" s="7">
        <v>0</v>
      </c>
    </row>
    <row r="29" spans="1:4">
      <c r="A29" s="9">
        <v>43858</v>
      </c>
      <c r="B29" s="8">
        <v>28</v>
      </c>
      <c r="C29" s="7">
        <v>0</v>
      </c>
      <c r="D29" s="7">
        <v>0</v>
      </c>
    </row>
    <row r="30" spans="1:4">
      <c r="A30" s="9">
        <v>43859</v>
      </c>
      <c r="B30" s="8">
        <v>29</v>
      </c>
      <c r="C30" s="7">
        <v>0</v>
      </c>
      <c r="D30" s="7">
        <v>0</v>
      </c>
    </row>
    <row r="31" spans="1:4">
      <c r="A31" s="9">
        <v>43860</v>
      </c>
      <c r="B31" s="8">
        <v>30</v>
      </c>
      <c r="C31" s="7">
        <v>0</v>
      </c>
      <c r="D31" s="7">
        <v>0</v>
      </c>
    </row>
    <row r="32" spans="1:4">
      <c r="A32" s="9">
        <v>43861</v>
      </c>
      <c r="B32" s="8">
        <v>31</v>
      </c>
      <c r="C32" s="7">
        <v>0</v>
      </c>
      <c r="D32" s="7">
        <v>0</v>
      </c>
    </row>
    <row r="33" spans="1:4">
      <c r="A33" s="9">
        <v>43862</v>
      </c>
      <c r="B33" s="8">
        <v>32</v>
      </c>
      <c r="C33" s="7">
        <v>0</v>
      </c>
      <c r="D33" s="7">
        <v>0</v>
      </c>
    </row>
    <row r="34" spans="1:4">
      <c r="A34" s="9">
        <v>43863</v>
      </c>
      <c r="B34" s="8">
        <v>33</v>
      </c>
      <c r="C34" s="7">
        <v>0</v>
      </c>
      <c r="D34" s="7">
        <v>0</v>
      </c>
    </row>
    <row r="35" spans="1:4">
      <c r="A35" s="9">
        <v>43864</v>
      </c>
      <c r="B35" s="8">
        <v>34</v>
      </c>
      <c r="C35" s="7">
        <v>0</v>
      </c>
      <c r="D35" s="7">
        <v>0</v>
      </c>
    </row>
    <row r="36" spans="1:4">
      <c r="A36" s="9">
        <v>43865</v>
      </c>
      <c r="B36" s="8">
        <v>35</v>
      </c>
      <c r="C36" s="7">
        <v>0</v>
      </c>
      <c r="D36" s="7">
        <v>0</v>
      </c>
    </row>
    <row r="37" spans="1:4">
      <c r="A37" s="9">
        <v>43866</v>
      </c>
      <c r="B37" s="8">
        <v>36</v>
      </c>
      <c r="C37" s="7">
        <v>0</v>
      </c>
      <c r="D37" s="7">
        <v>0</v>
      </c>
    </row>
    <row r="38" spans="1:4">
      <c r="A38" s="9">
        <v>43867</v>
      </c>
      <c r="B38" s="8">
        <v>37</v>
      </c>
      <c r="C38" s="7">
        <v>0</v>
      </c>
      <c r="D38" s="7">
        <v>0</v>
      </c>
    </row>
    <row r="39" spans="1:4">
      <c r="A39" s="9">
        <v>43868</v>
      </c>
      <c r="B39" s="8">
        <v>38</v>
      </c>
      <c r="C39" s="7">
        <v>0</v>
      </c>
      <c r="D39" s="7">
        <v>0</v>
      </c>
    </row>
    <row r="40" spans="1:4">
      <c r="A40" s="9">
        <v>43869</v>
      </c>
      <c r="B40" s="8">
        <v>39</v>
      </c>
      <c r="C40" s="7">
        <v>0</v>
      </c>
      <c r="D40" s="7">
        <v>0</v>
      </c>
    </row>
    <row r="41" spans="1:4">
      <c r="A41" s="9">
        <v>43870</v>
      </c>
      <c r="B41" s="8">
        <v>40</v>
      </c>
      <c r="C41" s="7">
        <v>0</v>
      </c>
      <c r="D41" s="7">
        <v>0</v>
      </c>
    </row>
    <row r="42" spans="1:4">
      <c r="A42" s="9">
        <v>43871</v>
      </c>
      <c r="B42" s="8">
        <v>41</v>
      </c>
      <c r="C42" s="7">
        <v>0</v>
      </c>
      <c r="D42" s="7">
        <v>0</v>
      </c>
    </row>
    <row r="43" spans="1:4">
      <c r="A43" s="9">
        <v>43872</v>
      </c>
      <c r="B43" s="8">
        <v>42</v>
      </c>
      <c r="C43" s="7">
        <v>0</v>
      </c>
      <c r="D43" s="7">
        <v>0</v>
      </c>
    </row>
    <row r="44" spans="1:4">
      <c r="A44" s="9">
        <v>43873</v>
      </c>
      <c r="B44" s="8">
        <v>43</v>
      </c>
      <c r="C44" s="7">
        <v>0</v>
      </c>
      <c r="D44" s="7">
        <v>0</v>
      </c>
    </row>
    <row r="45" spans="1:4">
      <c r="A45" s="9">
        <v>43874</v>
      </c>
      <c r="B45" s="8">
        <v>44</v>
      </c>
      <c r="C45" s="7">
        <v>0</v>
      </c>
      <c r="D45" s="7">
        <v>0</v>
      </c>
    </row>
    <row r="46" spans="1:4">
      <c r="A46" s="9">
        <v>43875</v>
      </c>
      <c r="B46" s="8">
        <v>45</v>
      </c>
      <c r="C46" s="7">
        <v>0</v>
      </c>
      <c r="D46" s="7">
        <v>0</v>
      </c>
    </row>
    <row r="47" spans="1:4">
      <c r="A47" s="9">
        <v>43876</v>
      </c>
      <c r="B47" s="8">
        <v>46</v>
      </c>
      <c r="C47" s="7">
        <v>0</v>
      </c>
      <c r="D47" s="7">
        <v>0</v>
      </c>
    </row>
    <row r="48" spans="1:4">
      <c r="A48" s="9">
        <v>43877</v>
      </c>
      <c r="B48" s="8">
        <v>47</v>
      </c>
      <c r="C48" s="7">
        <v>0</v>
      </c>
      <c r="D48" s="7">
        <v>0</v>
      </c>
    </row>
    <row r="49" spans="1:4">
      <c r="A49" s="9">
        <v>43878</v>
      </c>
      <c r="B49" s="8">
        <v>48</v>
      </c>
      <c r="C49" s="7">
        <v>0</v>
      </c>
      <c r="D49" s="7">
        <v>0</v>
      </c>
    </row>
    <row r="50" spans="1:4">
      <c r="A50" s="9">
        <v>43879</v>
      </c>
      <c r="B50" s="8">
        <v>49</v>
      </c>
      <c r="C50" s="7">
        <v>0</v>
      </c>
      <c r="D50" s="7">
        <v>0</v>
      </c>
    </row>
    <row r="51" spans="1:4">
      <c r="A51" s="9">
        <v>43880</v>
      </c>
      <c r="B51" s="8">
        <v>50</v>
      </c>
      <c r="C51" s="7">
        <v>0</v>
      </c>
      <c r="D51" s="7">
        <v>0</v>
      </c>
    </row>
    <row r="52" spans="1:4">
      <c r="A52" s="9">
        <v>43881</v>
      </c>
      <c r="B52" s="8">
        <v>51</v>
      </c>
      <c r="C52" s="7">
        <v>0</v>
      </c>
      <c r="D52" s="7">
        <v>0</v>
      </c>
    </row>
    <row r="53" spans="1:4">
      <c r="A53" s="9">
        <v>43882</v>
      </c>
      <c r="B53" s="8">
        <v>52</v>
      </c>
      <c r="C53" s="7">
        <v>0</v>
      </c>
      <c r="D53" s="7">
        <v>0</v>
      </c>
    </row>
    <row r="54" spans="1:4">
      <c r="A54" s="9">
        <v>43883</v>
      </c>
      <c r="B54" s="8">
        <v>53</v>
      </c>
      <c r="C54" s="7">
        <v>0</v>
      </c>
      <c r="D54" s="7">
        <v>0</v>
      </c>
    </row>
    <row r="55" spans="1:4">
      <c r="A55" s="9">
        <v>43884</v>
      </c>
      <c r="B55" s="8">
        <v>54</v>
      </c>
      <c r="C55" s="7">
        <v>0</v>
      </c>
      <c r="D55" s="7">
        <v>0</v>
      </c>
    </row>
    <row r="56" spans="1:4">
      <c r="A56" s="9">
        <v>43885</v>
      </c>
      <c r="B56" s="8">
        <v>55</v>
      </c>
      <c r="C56" s="7">
        <v>0</v>
      </c>
      <c r="D56" s="7">
        <v>0</v>
      </c>
    </row>
    <row r="57" spans="1:4">
      <c r="A57" s="9">
        <v>43886</v>
      </c>
      <c r="B57" s="8">
        <v>56</v>
      </c>
      <c r="C57" s="7">
        <v>0</v>
      </c>
      <c r="D57" s="7">
        <v>0</v>
      </c>
    </row>
    <row r="58" spans="1:4">
      <c r="A58" s="9">
        <v>43887</v>
      </c>
      <c r="B58" s="8">
        <v>57</v>
      </c>
      <c r="C58" s="7">
        <v>0</v>
      </c>
      <c r="D58" s="7">
        <v>0</v>
      </c>
    </row>
    <row r="59" spans="1:4">
      <c r="A59" s="9">
        <v>43888</v>
      </c>
      <c r="B59" s="8">
        <v>58</v>
      </c>
      <c r="C59" s="7">
        <v>0</v>
      </c>
      <c r="D59" s="7">
        <v>0</v>
      </c>
    </row>
    <row r="60" spans="1:4">
      <c r="A60" s="9">
        <v>43889</v>
      </c>
      <c r="B60" s="8">
        <v>59</v>
      </c>
      <c r="C60" s="7">
        <v>0</v>
      </c>
      <c r="D60" s="7">
        <v>0</v>
      </c>
    </row>
    <row r="61" spans="1:4">
      <c r="A61" s="9">
        <v>43890</v>
      </c>
      <c r="B61" s="8">
        <v>60</v>
      </c>
      <c r="C61" s="7">
        <v>0</v>
      </c>
      <c r="D61" s="7">
        <v>0</v>
      </c>
    </row>
    <row r="62" spans="1:4">
      <c r="A62" s="9">
        <v>43891</v>
      </c>
      <c r="B62" s="8">
        <v>61</v>
      </c>
      <c r="C62" s="7">
        <v>0</v>
      </c>
      <c r="D62" s="7">
        <v>1</v>
      </c>
    </row>
    <row r="63" spans="1:4">
      <c r="A63" s="9">
        <v>43892</v>
      </c>
      <c r="B63" s="8">
        <v>62</v>
      </c>
      <c r="C63" s="7">
        <v>1</v>
      </c>
      <c r="D63" s="7">
        <v>2</v>
      </c>
    </row>
    <row r="64" spans="1:4">
      <c r="A64" s="9">
        <v>43893</v>
      </c>
      <c r="B64" s="8">
        <v>63</v>
      </c>
      <c r="C64" s="7">
        <v>1</v>
      </c>
      <c r="D64" s="7">
        <v>4</v>
      </c>
    </row>
    <row r="65" spans="1:4">
      <c r="A65" s="9">
        <v>43894</v>
      </c>
      <c r="B65" s="8">
        <v>64</v>
      </c>
      <c r="C65" s="7">
        <v>2</v>
      </c>
      <c r="D65" s="7">
        <v>8</v>
      </c>
    </row>
    <row r="66" spans="1:4">
      <c r="A66" s="9">
        <v>43895</v>
      </c>
      <c r="B66" s="8">
        <v>65</v>
      </c>
      <c r="C66" s="7">
        <v>4</v>
      </c>
      <c r="D66" s="7">
        <v>9</v>
      </c>
    </row>
    <row r="67" spans="1:4">
      <c r="A67" s="9">
        <v>43896</v>
      </c>
      <c r="B67" s="8">
        <v>66</v>
      </c>
      <c r="C67" s="7">
        <v>7</v>
      </c>
      <c r="D67" s="7">
        <v>13</v>
      </c>
    </row>
    <row r="68" spans="1:4">
      <c r="A68" s="9">
        <v>43897</v>
      </c>
      <c r="B68" s="8">
        <v>67</v>
      </c>
      <c r="C68" s="7">
        <v>9</v>
      </c>
      <c r="D68" s="7">
        <v>16</v>
      </c>
    </row>
    <row r="69" spans="1:4">
      <c r="A69" s="9">
        <v>43898</v>
      </c>
      <c r="B69" s="8">
        <v>68</v>
      </c>
      <c r="C69" s="7">
        <v>9</v>
      </c>
      <c r="D69" s="7">
        <v>17</v>
      </c>
    </row>
    <row r="70" spans="1:4">
      <c r="A70" s="9">
        <v>43899</v>
      </c>
      <c r="B70" s="8">
        <v>69</v>
      </c>
      <c r="C70" s="7">
        <v>11</v>
      </c>
      <c r="D70" s="7">
        <v>26</v>
      </c>
    </row>
    <row r="71" spans="1:4">
      <c r="A71" s="9">
        <v>43900</v>
      </c>
      <c r="B71" s="8">
        <v>70</v>
      </c>
      <c r="C71" s="7">
        <v>12</v>
      </c>
      <c r="D71" s="7">
        <v>30</v>
      </c>
    </row>
    <row r="72" spans="1:4">
      <c r="A72" s="9">
        <v>43901</v>
      </c>
      <c r="B72" s="8">
        <v>71</v>
      </c>
      <c r="C72" s="7">
        <v>14</v>
      </c>
      <c r="D72" s="7">
        <v>39</v>
      </c>
    </row>
    <row r="73" spans="1:4">
      <c r="A73" s="9">
        <v>43902</v>
      </c>
      <c r="B73" s="8">
        <v>72</v>
      </c>
      <c r="C73" s="7">
        <v>23</v>
      </c>
      <c r="D73" s="7">
        <v>62</v>
      </c>
    </row>
    <row r="74" spans="1:4">
      <c r="A74" s="9">
        <v>43903</v>
      </c>
      <c r="B74" s="8">
        <v>73</v>
      </c>
      <c r="C74" s="7">
        <v>36</v>
      </c>
      <c r="D74" s="7">
        <v>91</v>
      </c>
    </row>
    <row r="75" spans="1:4">
      <c r="A75" s="9">
        <v>43904</v>
      </c>
      <c r="B75" s="8">
        <v>74</v>
      </c>
      <c r="C75" s="7">
        <v>44</v>
      </c>
      <c r="D75" s="7">
        <v>96</v>
      </c>
    </row>
    <row r="76" spans="1:4">
      <c r="A76" s="9">
        <v>43905</v>
      </c>
      <c r="B76" s="8">
        <v>75</v>
      </c>
      <c r="C76" s="7">
        <v>50</v>
      </c>
      <c r="D76" s="7">
        <v>98</v>
      </c>
    </row>
    <row r="77" spans="1:4">
      <c r="A77" s="9">
        <v>43906</v>
      </c>
      <c r="B77" s="8">
        <v>76</v>
      </c>
      <c r="C77" s="7">
        <v>59</v>
      </c>
      <c r="D77" s="7">
        <v>103</v>
      </c>
    </row>
    <row r="78" spans="1:4">
      <c r="A78" s="9">
        <v>43907</v>
      </c>
      <c r="B78" s="8">
        <v>77</v>
      </c>
      <c r="C78" s="7">
        <v>78</v>
      </c>
      <c r="D78" s="7">
        <v>114</v>
      </c>
    </row>
    <row r="79" spans="1:4">
      <c r="A79" s="9">
        <v>43908</v>
      </c>
      <c r="B79" s="8">
        <v>78</v>
      </c>
      <c r="C79" s="7">
        <v>88</v>
      </c>
      <c r="D79" s="7">
        <v>125</v>
      </c>
    </row>
    <row r="80" spans="1:4">
      <c r="A80" s="9">
        <v>43909</v>
      </c>
      <c r="B80" s="8">
        <v>79</v>
      </c>
      <c r="C80" s="7">
        <v>97</v>
      </c>
      <c r="D80" s="7">
        <v>131</v>
      </c>
    </row>
    <row r="81" spans="1:4">
      <c r="A81" s="9">
        <v>43910</v>
      </c>
      <c r="B81" s="8">
        <v>80</v>
      </c>
      <c r="C81" s="7">
        <v>102</v>
      </c>
      <c r="D81" s="7">
        <v>138</v>
      </c>
    </row>
    <row r="82" spans="1:4">
      <c r="A82" s="9">
        <v>43911</v>
      </c>
      <c r="B82" s="8">
        <v>81</v>
      </c>
      <c r="C82" s="7">
        <v>110</v>
      </c>
      <c r="D82" s="7">
        <v>144</v>
      </c>
    </row>
    <row r="83" spans="1:4">
      <c r="A83" s="9">
        <v>43912</v>
      </c>
      <c r="B83" s="8">
        <v>82</v>
      </c>
      <c r="C83" s="7">
        <v>115</v>
      </c>
      <c r="D83" s="7">
        <v>154</v>
      </c>
    </row>
    <row r="84" spans="1:4">
      <c r="A84" s="9">
        <v>43913</v>
      </c>
      <c r="B84" s="8">
        <v>83</v>
      </c>
      <c r="C84" s="7">
        <v>119</v>
      </c>
      <c r="D84" s="7">
        <v>166</v>
      </c>
    </row>
    <row r="85" spans="1:4">
      <c r="A85" s="9">
        <v>43914</v>
      </c>
      <c r="B85" s="8">
        <v>84</v>
      </c>
      <c r="C85" s="7">
        <v>121</v>
      </c>
      <c r="D85" s="7">
        <v>175</v>
      </c>
    </row>
    <row r="86" spans="1:4">
      <c r="A86" s="9">
        <v>43915</v>
      </c>
      <c r="B86" s="8">
        <v>85</v>
      </c>
      <c r="C86" s="7">
        <v>125</v>
      </c>
      <c r="D86" s="7">
        <v>182</v>
      </c>
    </row>
    <row r="87" spans="1:4">
      <c r="A87" s="9">
        <v>43916</v>
      </c>
      <c r="B87" s="8">
        <v>86</v>
      </c>
      <c r="C87" s="7">
        <v>132</v>
      </c>
      <c r="D87" s="7">
        <v>191</v>
      </c>
    </row>
    <row r="88" spans="1:4">
      <c r="A88" s="9">
        <v>43917</v>
      </c>
      <c r="B88" s="8">
        <v>87</v>
      </c>
      <c r="C88" s="7">
        <v>133</v>
      </c>
      <c r="D88" s="7">
        <v>200</v>
      </c>
    </row>
    <row r="89" spans="1:4">
      <c r="A89" s="9">
        <v>43918</v>
      </c>
      <c r="B89" s="8">
        <v>88</v>
      </c>
      <c r="C89" s="7">
        <v>135</v>
      </c>
      <c r="D89" s="7">
        <v>208</v>
      </c>
    </row>
    <row r="90" spans="1:4">
      <c r="A90" s="9">
        <v>43919</v>
      </c>
      <c r="B90" s="8">
        <v>89</v>
      </c>
      <c r="C90" s="7">
        <v>139</v>
      </c>
      <c r="D90" s="7">
        <v>212</v>
      </c>
    </row>
    <row r="91" spans="1:4">
      <c r="A91" s="9">
        <v>43920</v>
      </c>
      <c r="B91" s="8">
        <v>90</v>
      </c>
      <c r="C91" s="7">
        <v>147</v>
      </c>
      <c r="D91" s="7">
        <v>227</v>
      </c>
    </row>
    <row r="92" spans="1:4">
      <c r="A92" s="9">
        <v>43921</v>
      </c>
      <c r="B92" s="8">
        <v>91</v>
      </c>
      <c r="C92" s="7">
        <v>151</v>
      </c>
      <c r="D92" s="7">
        <v>235</v>
      </c>
    </row>
    <row r="93" spans="1:4">
      <c r="A93" s="9">
        <v>43922</v>
      </c>
      <c r="B93" s="8">
        <v>92</v>
      </c>
      <c r="C93" s="7">
        <v>153</v>
      </c>
      <c r="D93" s="7">
        <v>239</v>
      </c>
    </row>
    <row r="94" spans="1:4">
      <c r="A94" s="9">
        <v>43923</v>
      </c>
      <c r="B94" s="8">
        <v>93</v>
      </c>
      <c r="C94" s="7">
        <v>153</v>
      </c>
      <c r="D94" s="7">
        <v>239</v>
      </c>
    </row>
    <row r="95" spans="1:4">
      <c r="A95" s="9">
        <v>43924</v>
      </c>
      <c r="B95" s="8">
        <v>94</v>
      </c>
      <c r="C95" s="7">
        <v>153</v>
      </c>
      <c r="D95" s="7">
        <v>239</v>
      </c>
    </row>
    <row r="96" spans="1:4">
      <c r="A96" s="9">
        <v>43925</v>
      </c>
      <c r="B96" s="8">
        <v>95</v>
      </c>
      <c r="C96" s="7">
        <v>153</v>
      </c>
      <c r="D96" s="7">
        <v>239</v>
      </c>
    </row>
    <row r="97" spans="1:4">
      <c r="A97" s="9">
        <v>43926</v>
      </c>
      <c r="B97" s="8">
        <v>96</v>
      </c>
      <c r="C97" s="7">
        <v>153</v>
      </c>
      <c r="D97" s="7">
        <v>239</v>
      </c>
    </row>
    <row r="98" spans="1:4">
      <c r="A98" s="9">
        <v>43927</v>
      </c>
      <c r="B98" s="8">
        <v>97</v>
      </c>
      <c r="C98" s="7">
        <v>153</v>
      </c>
      <c r="D98" s="7">
        <v>239</v>
      </c>
    </row>
    <row r="99" spans="1:4">
      <c r="A99" s="9">
        <v>43928</v>
      </c>
      <c r="B99" s="8">
        <v>98</v>
      </c>
      <c r="C99" s="7">
        <v>153</v>
      </c>
      <c r="D99" s="7">
        <v>239</v>
      </c>
    </row>
    <row r="100" spans="1:4">
      <c r="A100" s="9">
        <v>43929</v>
      </c>
      <c r="B100" s="8">
        <v>99</v>
      </c>
      <c r="C100" s="7">
        <v>153</v>
      </c>
      <c r="D100" s="7">
        <v>239</v>
      </c>
    </row>
    <row r="101" spans="1:4">
      <c r="A101" s="9">
        <v>43930</v>
      </c>
      <c r="B101" s="8">
        <v>100</v>
      </c>
      <c r="C101" s="7">
        <v>153</v>
      </c>
      <c r="D101" s="7">
        <v>239</v>
      </c>
    </row>
    <row r="102" spans="1:4">
      <c r="A102" s="9">
        <v>43931</v>
      </c>
      <c r="B102" s="8">
        <v>101</v>
      </c>
      <c r="C102" s="7">
        <v>153</v>
      </c>
      <c r="D102" s="7">
        <v>239</v>
      </c>
    </row>
    <row r="103" spans="1:4">
      <c r="A103" s="9">
        <v>43932</v>
      </c>
      <c r="B103" s="8">
        <v>102</v>
      </c>
      <c r="C103" s="7">
        <v>153</v>
      </c>
      <c r="D103" s="7">
        <v>239</v>
      </c>
    </row>
    <row r="104" spans="1:4">
      <c r="A104" s="9">
        <v>43933</v>
      </c>
      <c r="B104" s="8">
        <v>103</v>
      </c>
      <c r="C104" s="7">
        <v>153</v>
      </c>
      <c r="D104" s="7">
        <v>239</v>
      </c>
    </row>
    <row r="105" spans="1:4">
      <c r="A105" s="9">
        <v>43934</v>
      </c>
      <c r="B105" s="8">
        <v>104</v>
      </c>
      <c r="C105" s="7">
        <v>153</v>
      </c>
      <c r="D105" s="7">
        <v>239</v>
      </c>
    </row>
    <row r="106" spans="1:4">
      <c r="A106" s="9">
        <v>43935</v>
      </c>
      <c r="B106" s="8">
        <v>105</v>
      </c>
      <c r="C106" s="7">
        <v>153</v>
      </c>
      <c r="D106" s="7">
        <v>239</v>
      </c>
    </row>
    <row r="107" spans="1:4">
      <c r="A107" s="9">
        <v>43936</v>
      </c>
      <c r="B107" s="8">
        <v>106</v>
      </c>
      <c r="C107" s="7">
        <v>153</v>
      </c>
      <c r="D107" s="7">
        <v>239</v>
      </c>
    </row>
    <row r="108" spans="1:4">
      <c r="A108" s="9">
        <v>43937</v>
      </c>
      <c r="B108" s="8">
        <v>107</v>
      </c>
      <c r="C108" s="7">
        <v>153</v>
      </c>
      <c r="D108" s="7">
        <v>239</v>
      </c>
    </row>
    <row r="109" spans="1:4">
      <c r="A109" s="9">
        <v>43938</v>
      </c>
      <c r="B109" s="8">
        <v>108</v>
      </c>
      <c r="C109" s="7">
        <v>153</v>
      </c>
      <c r="D109" s="7">
        <v>239</v>
      </c>
    </row>
    <row r="110" spans="1:4">
      <c r="A110" s="9">
        <v>43939</v>
      </c>
      <c r="B110" s="8">
        <v>109</v>
      </c>
      <c r="C110" s="7">
        <v>153</v>
      </c>
      <c r="D110" s="7">
        <v>239</v>
      </c>
    </row>
    <row r="111" spans="1:4">
      <c r="A111" s="9">
        <v>43940</v>
      </c>
      <c r="B111" s="8">
        <v>110</v>
      </c>
      <c r="C111" s="7">
        <v>153</v>
      </c>
      <c r="D111" s="7">
        <v>239</v>
      </c>
    </row>
    <row r="112" spans="1:4">
      <c r="A112" s="9">
        <v>43941</v>
      </c>
      <c r="B112" s="8">
        <v>111</v>
      </c>
      <c r="C112" s="7">
        <v>153</v>
      </c>
      <c r="D112" s="7">
        <v>239</v>
      </c>
    </row>
    <row r="113" spans="1:4">
      <c r="A113" s="9">
        <v>43942</v>
      </c>
      <c r="B113" s="8">
        <v>112</v>
      </c>
      <c r="C113" s="7">
        <v>153</v>
      </c>
      <c r="D113" s="7">
        <v>239</v>
      </c>
    </row>
    <row r="114" spans="1:4">
      <c r="A114" s="9">
        <v>43943</v>
      </c>
      <c r="B114" s="8">
        <v>113</v>
      </c>
      <c r="C114" s="7">
        <v>153</v>
      </c>
      <c r="D114" s="7">
        <v>239</v>
      </c>
    </row>
    <row r="115" spans="1:4">
      <c r="A115" s="9">
        <v>43944</v>
      </c>
      <c r="B115" s="8">
        <v>114</v>
      </c>
      <c r="C115" s="7">
        <v>153</v>
      </c>
      <c r="D115" s="7">
        <v>239</v>
      </c>
    </row>
    <row r="116" spans="1:4">
      <c r="A116" s="9">
        <v>43945</v>
      </c>
      <c r="B116" s="8">
        <v>115</v>
      </c>
      <c r="C116" s="7">
        <v>153</v>
      </c>
      <c r="D116" s="7">
        <v>239</v>
      </c>
    </row>
    <row r="117" spans="1:4">
      <c r="A117" s="9">
        <v>43946</v>
      </c>
      <c r="B117" s="8">
        <v>116</v>
      </c>
      <c r="C117" s="7">
        <v>153</v>
      </c>
      <c r="D117" s="7">
        <v>239</v>
      </c>
    </row>
    <row r="118" spans="1:4">
      <c r="A118" s="9">
        <v>43947</v>
      </c>
      <c r="B118" s="8">
        <v>117</v>
      </c>
      <c r="C118" s="7">
        <v>153</v>
      </c>
      <c r="D118" s="7">
        <v>239</v>
      </c>
    </row>
    <row r="119" spans="1:4">
      <c r="A119" s="9">
        <v>43948</v>
      </c>
      <c r="B119" s="8">
        <v>118</v>
      </c>
      <c r="C119" s="7">
        <v>153</v>
      </c>
      <c r="D119" s="7">
        <v>239</v>
      </c>
    </row>
    <row r="120" spans="1:4">
      <c r="A120" s="9">
        <v>43949</v>
      </c>
      <c r="B120" s="8">
        <v>119</v>
      </c>
      <c r="C120" s="7">
        <v>153</v>
      </c>
      <c r="D120" s="7">
        <v>239</v>
      </c>
    </row>
    <row r="121" spans="1:4">
      <c r="A121" s="9">
        <v>43950</v>
      </c>
      <c r="B121" s="8">
        <v>120</v>
      </c>
      <c r="C121" s="7">
        <v>153</v>
      </c>
      <c r="D121" s="7">
        <v>239</v>
      </c>
    </row>
    <row r="122" spans="1:4">
      <c r="A122" s="9">
        <v>43951</v>
      </c>
      <c r="B122" s="8">
        <v>121</v>
      </c>
      <c r="C122" s="7">
        <v>153</v>
      </c>
      <c r="D122" s="7">
        <v>239</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2F7C-B9FE-2A49-AD1F-374C55E469DD}">
  <dimension ref="A1:D122"/>
  <sheetViews>
    <sheetView workbookViewId="0">
      <selection activeCell="E6" sqref="E6"/>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0</v>
      </c>
      <c r="D24" s="7">
        <v>0</v>
      </c>
    </row>
    <row r="25" spans="1:4">
      <c r="A25" s="9">
        <v>43854</v>
      </c>
      <c r="B25" s="8">
        <v>24</v>
      </c>
      <c r="C25" s="7">
        <v>0</v>
      </c>
      <c r="D25" s="7">
        <v>0</v>
      </c>
    </row>
    <row r="26" spans="1:4">
      <c r="A26" s="9">
        <v>43855</v>
      </c>
      <c r="B26" s="8">
        <v>25</v>
      </c>
      <c r="C26" s="7">
        <v>0</v>
      </c>
      <c r="D26" s="7">
        <v>0</v>
      </c>
    </row>
    <row r="27" spans="1:4">
      <c r="A27" s="9">
        <v>43856</v>
      </c>
      <c r="B27" s="8">
        <v>26</v>
      </c>
      <c r="C27" s="7">
        <v>0</v>
      </c>
      <c r="D27" s="7">
        <v>0</v>
      </c>
    </row>
    <row r="28" spans="1:4">
      <c r="A28" s="9">
        <v>43857</v>
      </c>
      <c r="B28" s="8">
        <v>27</v>
      </c>
      <c r="C28" s="7">
        <v>0</v>
      </c>
      <c r="D28" s="7">
        <v>0</v>
      </c>
    </row>
    <row r="29" spans="1:4">
      <c r="A29" s="9">
        <v>43858</v>
      </c>
      <c r="B29" s="8">
        <v>28</v>
      </c>
      <c r="C29" s="7">
        <v>0</v>
      </c>
      <c r="D29" s="7">
        <v>0</v>
      </c>
    </row>
    <row r="30" spans="1:4">
      <c r="A30" s="9">
        <v>43859</v>
      </c>
      <c r="B30" s="8">
        <v>29</v>
      </c>
      <c r="C30" s="7">
        <v>0</v>
      </c>
      <c r="D30" s="7">
        <v>0</v>
      </c>
    </row>
    <row r="31" spans="1:4">
      <c r="A31" s="9">
        <v>43860</v>
      </c>
      <c r="B31" s="8">
        <v>30</v>
      </c>
      <c r="C31" s="7">
        <v>0</v>
      </c>
      <c r="D31" s="7">
        <v>0</v>
      </c>
    </row>
    <row r="32" spans="1:4">
      <c r="A32" s="9">
        <v>43861</v>
      </c>
      <c r="B32" s="8">
        <v>31</v>
      </c>
      <c r="C32" s="7">
        <v>0</v>
      </c>
      <c r="D32" s="7">
        <v>0</v>
      </c>
    </row>
    <row r="33" spans="1:4">
      <c r="A33" s="9">
        <v>43862</v>
      </c>
      <c r="B33" s="8">
        <v>32</v>
      </c>
      <c r="C33" s="7">
        <v>0</v>
      </c>
      <c r="D33" s="7">
        <v>0</v>
      </c>
    </row>
    <row r="34" spans="1:4">
      <c r="A34" s="9">
        <v>43863</v>
      </c>
      <c r="B34" s="8">
        <v>33</v>
      </c>
      <c r="C34" s="7">
        <v>0</v>
      </c>
      <c r="D34" s="7">
        <v>0</v>
      </c>
    </row>
    <row r="35" spans="1:4">
      <c r="A35" s="9">
        <v>43864</v>
      </c>
      <c r="B35" s="8">
        <v>34</v>
      </c>
      <c r="C35" s="7">
        <v>0</v>
      </c>
      <c r="D35" s="7">
        <v>0</v>
      </c>
    </row>
    <row r="36" spans="1:4">
      <c r="A36" s="9">
        <v>43865</v>
      </c>
      <c r="B36" s="8">
        <v>35</v>
      </c>
      <c r="C36" s="7">
        <v>0</v>
      </c>
      <c r="D36" s="7">
        <v>0</v>
      </c>
    </row>
    <row r="37" spans="1:4">
      <c r="A37" s="9">
        <v>43866</v>
      </c>
      <c r="B37" s="8">
        <v>36</v>
      </c>
      <c r="C37" s="7">
        <v>0</v>
      </c>
      <c r="D37" s="7">
        <v>0</v>
      </c>
    </row>
    <row r="38" spans="1:4">
      <c r="A38" s="9">
        <v>43867</v>
      </c>
      <c r="B38" s="8">
        <v>37</v>
      </c>
      <c r="C38" s="7">
        <v>0</v>
      </c>
      <c r="D38" s="7">
        <v>0</v>
      </c>
    </row>
    <row r="39" spans="1:4">
      <c r="A39" s="9">
        <v>43868</v>
      </c>
      <c r="B39" s="8">
        <v>38</v>
      </c>
      <c r="C39" s="7">
        <v>0</v>
      </c>
      <c r="D39" s="7">
        <v>0</v>
      </c>
    </row>
    <row r="40" spans="1:4">
      <c r="A40" s="9">
        <v>43869</v>
      </c>
      <c r="B40" s="8">
        <v>39</v>
      </c>
      <c r="C40" s="7">
        <v>0</v>
      </c>
      <c r="D40" s="7">
        <v>0</v>
      </c>
    </row>
    <row r="41" spans="1:4">
      <c r="A41" s="9">
        <v>43870</v>
      </c>
      <c r="B41" s="8">
        <v>40</v>
      </c>
      <c r="C41" s="7">
        <v>0</v>
      </c>
      <c r="D41" s="7">
        <v>0</v>
      </c>
    </row>
    <row r="42" spans="1:4">
      <c r="A42" s="9">
        <v>43871</v>
      </c>
      <c r="B42" s="8">
        <v>41</v>
      </c>
      <c r="C42" s="7">
        <v>0</v>
      </c>
      <c r="D42" s="7">
        <v>0</v>
      </c>
    </row>
    <row r="43" spans="1:4">
      <c r="A43" s="9">
        <v>43872</v>
      </c>
      <c r="B43" s="8">
        <v>42</v>
      </c>
      <c r="C43" s="7">
        <v>0</v>
      </c>
      <c r="D43" s="7">
        <v>0</v>
      </c>
    </row>
    <row r="44" spans="1:4">
      <c r="A44" s="9">
        <v>43873</v>
      </c>
      <c r="B44" s="8">
        <v>43</v>
      </c>
      <c r="C44" s="7">
        <v>0</v>
      </c>
      <c r="D44" s="7">
        <v>0</v>
      </c>
    </row>
    <row r="45" spans="1:4">
      <c r="A45" s="9">
        <v>43874</v>
      </c>
      <c r="B45" s="8">
        <v>44</v>
      </c>
      <c r="C45" s="7">
        <v>0</v>
      </c>
      <c r="D45" s="7">
        <v>0</v>
      </c>
    </row>
    <row r="46" spans="1:4">
      <c r="A46" s="9">
        <v>43875</v>
      </c>
      <c r="B46" s="8">
        <v>45</v>
      </c>
      <c r="C46" s="7">
        <v>0</v>
      </c>
      <c r="D46" s="7">
        <v>0</v>
      </c>
    </row>
    <row r="47" spans="1:4">
      <c r="A47" s="9">
        <v>43876</v>
      </c>
      <c r="B47" s="8">
        <v>46</v>
      </c>
      <c r="C47" s="7">
        <v>0</v>
      </c>
      <c r="D47" s="7">
        <v>0</v>
      </c>
    </row>
    <row r="48" spans="1:4">
      <c r="A48" s="9">
        <v>43877</v>
      </c>
      <c r="B48" s="8">
        <v>47</v>
      </c>
      <c r="C48" s="7">
        <v>0</v>
      </c>
      <c r="D48" s="7">
        <v>0</v>
      </c>
    </row>
    <row r="49" spans="1:4">
      <c r="A49" s="9">
        <v>43878</v>
      </c>
      <c r="B49" s="8">
        <v>48</v>
      </c>
      <c r="C49" s="7">
        <v>0</v>
      </c>
      <c r="D49" s="7">
        <v>0</v>
      </c>
    </row>
    <row r="50" spans="1:4">
      <c r="A50" s="9">
        <v>43879</v>
      </c>
      <c r="B50" s="8">
        <v>49</v>
      </c>
      <c r="C50" s="7">
        <v>0</v>
      </c>
      <c r="D50" s="7">
        <v>0</v>
      </c>
    </row>
    <row r="51" spans="1:4">
      <c r="A51" s="9">
        <v>43880</v>
      </c>
      <c r="B51" s="8">
        <v>50</v>
      </c>
      <c r="C51" s="7">
        <v>0</v>
      </c>
      <c r="D51" s="7">
        <v>0</v>
      </c>
    </row>
    <row r="52" spans="1:4">
      <c r="A52" s="9">
        <v>43881</v>
      </c>
      <c r="B52" s="8">
        <v>51</v>
      </c>
      <c r="C52" s="7">
        <v>0</v>
      </c>
      <c r="D52" s="7">
        <v>0</v>
      </c>
    </row>
    <row r="53" spans="1:4">
      <c r="A53" s="9">
        <v>43882</v>
      </c>
      <c r="B53" s="8">
        <v>52</v>
      </c>
      <c r="C53" s="7">
        <v>0</v>
      </c>
      <c r="D53" s="7">
        <v>0</v>
      </c>
    </row>
    <row r="54" spans="1:4">
      <c r="A54" s="9">
        <v>43883</v>
      </c>
      <c r="B54" s="8">
        <v>53</v>
      </c>
      <c r="C54" s="7">
        <v>0</v>
      </c>
      <c r="D54" s="7">
        <v>0</v>
      </c>
    </row>
    <row r="55" spans="1:4">
      <c r="A55" s="9">
        <v>43884</v>
      </c>
      <c r="B55" s="8">
        <v>54</v>
      </c>
      <c r="C55" s="7">
        <v>0</v>
      </c>
      <c r="D55" s="7">
        <v>0</v>
      </c>
    </row>
    <row r="56" spans="1:4">
      <c r="A56" s="9">
        <v>43885</v>
      </c>
      <c r="B56" s="8">
        <v>55</v>
      </c>
      <c r="C56" s="7">
        <v>0</v>
      </c>
      <c r="D56" s="7">
        <v>0</v>
      </c>
    </row>
    <row r="57" spans="1:4">
      <c r="A57" s="9">
        <v>43886</v>
      </c>
      <c r="B57" s="8">
        <v>56</v>
      </c>
      <c r="C57" s="7">
        <v>0</v>
      </c>
      <c r="D57" s="7">
        <v>1</v>
      </c>
    </row>
    <row r="58" spans="1:4">
      <c r="A58" s="9">
        <v>43887</v>
      </c>
      <c r="B58" s="8">
        <v>57</v>
      </c>
      <c r="C58" s="7">
        <v>1</v>
      </c>
      <c r="D58" s="7">
        <v>2</v>
      </c>
    </row>
    <row r="59" spans="1:4">
      <c r="A59" s="9">
        <v>43888</v>
      </c>
      <c r="B59" s="8">
        <v>58</v>
      </c>
      <c r="C59" s="7">
        <v>4</v>
      </c>
      <c r="D59" s="7">
        <v>3</v>
      </c>
    </row>
    <row r="60" spans="1:4">
      <c r="A60" s="9">
        <v>43889</v>
      </c>
      <c r="B60" s="8">
        <v>59</v>
      </c>
      <c r="C60" s="7">
        <v>6</v>
      </c>
      <c r="D60" s="7">
        <v>3</v>
      </c>
    </row>
    <row r="61" spans="1:4">
      <c r="A61" s="9">
        <v>43890</v>
      </c>
      <c r="B61" s="8">
        <v>60</v>
      </c>
      <c r="C61" s="7">
        <v>6</v>
      </c>
      <c r="D61" s="7">
        <v>3</v>
      </c>
    </row>
    <row r="62" spans="1:4">
      <c r="A62" s="9">
        <v>43891</v>
      </c>
      <c r="B62" s="8">
        <v>61</v>
      </c>
      <c r="C62" s="7">
        <v>9</v>
      </c>
      <c r="D62" s="7">
        <v>3</v>
      </c>
    </row>
    <row r="63" spans="1:4">
      <c r="A63" s="9">
        <v>43892</v>
      </c>
      <c r="B63" s="8">
        <v>62</v>
      </c>
      <c r="C63" s="7">
        <v>14</v>
      </c>
      <c r="D63" s="7">
        <v>4</v>
      </c>
    </row>
    <row r="64" spans="1:4">
      <c r="A64" s="9">
        <v>43893</v>
      </c>
      <c r="B64" s="8">
        <v>63</v>
      </c>
      <c r="C64" s="7">
        <v>19</v>
      </c>
      <c r="D64" s="7">
        <v>5</v>
      </c>
    </row>
    <row r="65" spans="1:4">
      <c r="A65" s="9">
        <v>43894</v>
      </c>
      <c r="B65" s="8">
        <v>64</v>
      </c>
      <c r="C65" s="7">
        <v>25</v>
      </c>
      <c r="D65" s="7">
        <v>6</v>
      </c>
    </row>
    <row r="66" spans="1:4">
      <c r="A66" s="9">
        <v>43895</v>
      </c>
      <c r="B66" s="8">
        <v>65</v>
      </c>
      <c r="C66" s="7">
        <v>28</v>
      </c>
      <c r="D66" s="7">
        <v>7</v>
      </c>
    </row>
    <row r="67" spans="1:4">
      <c r="A67" s="9">
        <v>43896</v>
      </c>
      <c r="B67" s="8">
        <v>66</v>
      </c>
      <c r="C67" s="7">
        <v>30</v>
      </c>
      <c r="D67" s="7">
        <v>7</v>
      </c>
    </row>
    <row r="68" spans="1:4">
      <c r="A68" s="9">
        <v>43897</v>
      </c>
      <c r="B68" s="8">
        <v>67</v>
      </c>
      <c r="C68" s="7">
        <v>31</v>
      </c>
      <c r="D68" s="7">
        <v>12</v>
      </c>
    </row>
    <row r="69" spans="1:4">
      <c r="A69" s="9">
        <v>43898</v>
      </c>
      <c r="B69" s="8">
        <v>68</v>
      </c>
      <c r="C69" s="7">
        <v>32</v>
      </c>
      <c r="D69" s="7">
        <v>16</v>
      </c>
    </row>
    <row r="70" spans="1:4">
      <c r="A70" s="9">
        <v>43899</v>
      </c>
      <c r="B70" s="8">
        <v>69</v>
      </c>
      <c r="C70" s="7">
        <v>53</v>
      </c>
      <c r="D70" s="7">
        <v>25</v>
      </c>
    </row>
    <row r="71" spans="1:4">
      <c r="A71" s="9">
        <v>43900</v>
      </c>
      <c r="B71" s="8">
        <v>70</v>
      </c>
      <c r="C71" s="7">
        <v>63</v>
      </c>
      <c r="D71" s="7">
        <v>28</v>
      </c>
    </row>
    <row r="72" spans="1:4">
      <c r="A72" s="9">
        <v>43901</v>
      </c>
      <c r="B72" s="8">
        <v>71</v>
      </c>
      <c r="C72" s="7">
        <v>67</v>
      </c>
      <c r="D72" s="7">
        <v>37</v>
      </c>
    </row>
    <row r="73" spans="1:4">
      <c r="A73" s="9">
        <v>43902</v>
      </c>
      <c r="B73" s="8">
        <v>72</v>
      </c>
      <c r="C73" s="7">
        <v>71</v>
      </c>
      <c r="D73" s="7">
        <v>50</v>
      </c>
    </row>
    <row r="74" spans="1:4">
      <c r="A74" s="9">
        <v>43903</v>
      </c>
      <c r="B74" s="8">
        <v>73</v>
      </c>
      <c r="C74" s="7">
        <v>71</v>
      </c>
      <c r="D74" s="7">
        <v>52</v>
      </c>
    </row>
    <row r="75" spans="1:4">
      <c r="A75" s="9">
        <v>43904</v>
      </c>
      <c r="B75" s="8">
        <v>74</v>
      </c>
      <c r="C75" s="7">
        <v>71</v>
      </c>
      <c r="D75" s="7">
        <v>52</v>
      </c>
    </row>
    <row r="76" spans="1:4">
      <c r="A76" s="9">
        <v>43905</v>
      </c>
      <c r="B76" s="8">
        <v>75</v>
      </c>
      <c r="C76" s="7">
        <v>71</v>
      </c>
      <c r="D76" s="7">
        <v>53</v>
      </c>
    </row>
    <row r="77" spans="1:4">
      <c r="A77" s="9">
        <v>43906</v>
      </c>
      <c r="B77" s="8">
        <v>76</v>
      </c>
      <c r="C77" s="7">
        <v>73</v>
      </c>
      <c r="D77" s="7">
        <v>60</v>
      </c>
    </row>
    <row r="78" spans="1:4">
      <c r="A78" s="9">
        <v>43907</v>
      </c>
      <c r="B78" s="8">
        <v>77</v>
      </c>
      <c r="C78" s="7">
        <v>82</v>
      </c>
      <c r="D78" s="7">
        <v>66</v>
      </c>
    </row>
    <row r="79" spans="1:4">
      <c r="A79" s="9">
        <v>43908</v>
      </c>
      <c r="B79" s="8">
        <v>78</v>
      </c>
      <c r="C79" s="7">
        <v>82</v>
      </c>
      <c r="D79" s="7">
        <v>70</v>
      </c>
    </row>
    <row r="80" spans="1:4">
      <c r="A80" s="9">
        <v>43909</v>
      </c>
      <c r="B80" s="8">
        <v>79</v>
      </c>
      <c r="C80" s="7">
        <v>82</v>
      </c>
      <c r="D80" s="7">
        <v>72</v>
      </c>
    </row>
    <row r="81" spans="1:4">
      <c r="A81" s="9">
        <v>43910</v>
      </c>
      <c r="B81" s="8">
        <v>80</v>
      </c>
      <c r="C81" s="7">
        <v>84</v>
      </c>
      <c r="D81" s="7">
        <v>76</v>
      </c>
    </row>
    <row r="82" spans="1:4">
      <c r="A82" s="9">
        <v>43911</v>
      </c>
      <c r="B82" s="8">
        <v>81</v>
      </c>
      <c r="C82" s="7">
        <v>85</v>
      </c>
      <c r="D82" s="7">
        <v>84</v>
      </c>
    </row>
    <row r="83" spans="1:4">
      <c r="A83" s="9">
        <v>43912</v>
      </c>
      <c r="B83" s="8">
        <v>82</v>
      </c>
      <c r="C83" s="7">
        <v>86</v>
      </c>
      <c r="D83" s="7">
        <v>88</v>
      </c>
    </row>
    <row r="84" spans="1:4">
      <c r="A84" s="9">
        <v>43913</v>
      </c>
      <c r="B84" s="8">
        <v>83</v>
      </c>
      <c r="C84" s="7">
        <v>86</v>
      </c>
      <c r="D84" s="7">
        <v>88</v>
      </c>
    </row>
    <row r="85" spans="1:4">
      <c r="A85" s="9">
        <v>43914</v>
      </c>
      <c r="B85" s="8">
        <v>84</v>
      </c>
      <c r="C85" s="7">
        <v>86</v>
      </c>
      <c r="D85" s="7">
        <v>89</v>
      </c>
    </row>
    <row r="86" spans="1:4">
      <c r="A86" s="9">
        <v>43915</v>
      </c>
      <c r="B86" s="8">
        <v>85</v>
      </c>
      <c r="C86" s="7">
        <v>86</v>
      </c>
      <c r="D86" s="7">
        <v>93</v>
      </c>
    </row>
    <row r="87" spans="1:4">
      <c r="A87" s="9">
        <v>43916</v>
      </c>
      <c r="B87" s="8">
        <v>86</v>
      </c>
      <c r="C87" s="7">
        <v>86</v>
      </c>
      <c r="D87" s="7">
        <v>95</v>
      </c>
    </row>
    <row r="88" spans="1:4">
      <c r="A88" s="9">
        <v>43917</v>
      </c>
      <c r="B88" s="8">
        <v>87</v>
      </c>
      <c r="C88" s="7">
        <v>87</v>
      </c>
      <c r="D88" s="7">
        <v>103</v>
      </c>
    </row>
    <row r="89" spans="1:4">
      <c r="A89" s="9">
        <v>43918</v>
      </c>
      <c r="B89" s="8">
        <v>88</v>
      </c>
      <c r="C89" s="7">
        <v>87</v>
      </c>
      <c r="D89" s="7">
        <v>103</v>
      </c>
    </row>
    <row r="90" spans="1:4">
      <c r="A90" s="9">
        <v>43919</v>
      </c>
      <c r="B90" s="8">
        <v>89</v>
      </c>
      <c r="C90" s="7">
        <v>87</v>
      </c>
      <c r="D90" s="7">
        <v>105</v>
      </c>
    </row>
    <row r="91" spans="1:4">
      <c r="A91" s="9">
        <v>43920</v>
      </c>
      <c r="B91" s="8">
        <v>90</v>
      </c>
      <c r="C91" s="7">
        <v>87</v>
      </c>
      <c r="D91" s="7">
        <v>105</v>
      </c>
    </row>
    <row r="92" spans="1:4">
      <c r="A92" s="9">
        <v>43921</v>
      </c>
      <c r="B92" s="8">
        <v>91</v>
      </c>
      <c r="C92" s="7">
        <v>87</v>
      </c>
      <c r="D92" s="7">
        <v>105</v>
      </c>
    </row>
    <row r="93" spans="1:4">
      <c r="A93" s="9">
        <v>43922</v>
      </c>
      <c r="B93" s="8">
        <v>92</v>
      </c>
      <c r="C93" s="7">
        <v>87</v>
      </c>
      <c r="D93" s="7">
        <v>105</v>
      </c>
    </row>
    <row r="94" spans="1:4">
      <c r="A94" s="9">
        <v>43923</v>
      </c>
      <c r="B94" s="8">
        <v>93</v>
      </c>
      <c r="C94" s="7">
        <v>87</v>
      </c>
      <c r="D94" s="7">
        <v>105</v>
      </c>
    </row>
    <row r="95" spans="1:4">
      <c r="A95" s="9">
        <v>43924</v>
      </c>
      <c r="B95" s="8">
        <v>94</v>
      </c>
      <c r="C95" s="7">
        <v>87</v>
      </c>
      <c r="D95" s="7">
        <v>105</v>
      </c>
    </row>
    <row r="96" spans="1:4">
      <c r="A96" s="9">
        <v>43925</v>
      </c>
      <c r="B96" s="8">
        <v>95</v>
      </c>
      <c r="C96" s="7">
        <v>87</v>
      </c>
      <c r="D96" s="7">
        <v>105</v>
      </c>
    </row>
    <row r="97" spans="1:4">
      <c r="A97" s="9">
        <v>43926</v>
      </c>
      <c r="B97" s="8">
        <v>96</v>
      </c>
      <c r="C97" s="7">
        <v>87</v>
      </c>
      <c r="D97" s="7">
        <v>105</v>
      </c>
    </row>
    <row r="98" spans="1:4">
      <c r="A98" s="9">
        <v>43927</v>
      </c>
      <c r="B98" s="8">
        <v>97</v>
      </c>
      <c r="C98" s="7">
        <v>87</v>
      </c>
      <c r="D98" s="7">
        <v>105</v>
      </c>
    </row>
    <row r="99" spans="1:4">
      <c r="A99" s="9">
        <v>43928</v>
      </c>
      <c r="B99" s="8">
        <v>98</v>
      </c>
      <c r="C99" s="7">
        <v>87</v>
      </c>
      <c r="D99" s="7">
        <v>105</v>
      </c>
    </row>
    <row r="100" spans="1:4">
      <c r="A100" s="9">
        <v>43929</v>
      </c>
      <c r="B100" s="8">
        <v>99</v>
      </c>
      <c r="C100" s="7">
        <v>87</v>
      </c>
      <c r="D100" s="7">
        <v>105</v>
      </c>
    </row>
    <row r="101" spans="1:4">
      <c r="A101" s="9">
        <v>43930</v>
      </c>
      <c r="B101" s="8">
        <v>100</v>
      </c>
      <c r="C101" s="7">
        <v>87</v>
      </c>
      <c r="D101" s="7">
        <v>105</v>
      </c>
    </row>
    <row r="102" spans="1:4">
      <c r="A102" s="9">
        <v>43931</v>
      </c>
      <c r="B102" s="8">
        <v>101</v>
      </c>
      <c r="C102" s="7">
        <v>87</v>
      </c>
      <c r="D102" s="7">
        <v>105</v>
      </c>
    </row>
    <row r="103" spans="1:4">
      <c r="A103" s="9">
        <v>43932</v>
      </c>
      <c r="B103" s="8">
        <v>102</v>
      </c>
      <c r="C103" s="7">
        <v>87</v>
      </c>
      <c r="D103" s="7">
        <v>105</v>
      </c>
    </row>
    <row r="104" spans="1:4">
      <c r="A104" s="9">
        <v>43933</v>
      </c>
      <c r="B104" s="8">
        <v>103</v>
      </c>
      <c r="C104" s="7">
        <v>87</v>
      </c>
      <c r="D104" s="7">
        <v>105</v>
      </c>
    </row>
    <row r="105" spans="1:4">
      <c r="A105" s="9">
        <v>43934</v>
      </c>
      <c r="B105" s="8">
        <v>104</v>
      </c>
      <c r="C105" s="7">
        <v>87</v>
      </c>
      <c r="D105" s="7">
        <v>105</v>
      </c>
    </row>
    <row r="106" spans="1:4">
      <c r="A106" s="9">
        <v>43935</v>
      </c>
      <c r="B106" s="8">
        <v>105</v>
      </c>
      <c r="C106" s="7">
        <v>87</v>
      </c>
      <c r="D106" s="7">
        <v>105</v>
      </c>
    </row>
    <row r="107" spans="1:4">
      <c r="A107" s="9">
        <v>43936</v>
      </c>
      <c r="B107" s="8">
        <v>106</v>
      </c>
      <c r="C107" s="7">
        <v>87</v>
      </c>
      <c r="D107" s="7">
        <v>105</v>
      </c>
    </row>
    <row r="108" spans="1:4">
      <c r="A108" s="9">
        <v>43937</v>
      </c>
      <c r="B108" s="8">
        <v>107</v>
      </c>
      <c r="C108" s="7">
        <v>87</v>
      </c>
      <c r="D108" s="7">
        <v>105</v>
      </c>
    </row>
    <row r="109" spans="1:4">
      <c r="A109" s="9">
        <v>43938</v>
      </c>
      <c r="B109" s="8">
        <v>108</v>
      </c>
      <c r="C109" s="7">
        <v>87</v>
      </c>
      <c r="D109" s="7">
        <v>105</v>
      </c>
    </row>
    <row r="110" spans="1:4">
      <c r="A110" s="9">
        <v>43939</v>
      </c>
      <c r="B110" s="8">
        <v>109</v>
      </c>
      <c r="C110" s="7">
        <v>87</v>
      </c>
      <c r="D110" s="7">
        <v>105</v>
      </c>
    </row>
    <row r="111" spans="1:4">
      <c r="A111" s="9">
        <v>43940</v>
      </c>
      <c r="B111" s="8">
        <v>110</v>
      </c>
      <c r="C111" s="7">
        <v>87</v>
      </c>
      <c r="D111" s="7">
        <v>105</v>
      </c>
    </row>
    <row r="112" spans="1:4">
      <c r="A112" s="9">
        <v>43941</v>
      </c>
      <c r="B112" s="8">
        <v>111</v>
      </c>
      <c r="C112" s="7">
        <v>87</v>
      </c>
      <c r="D112" s="7">
        <v>105</v>
      </c>
    </row>
    <row r="113" spans="1:4">
      <c r="A113" s="9">
        <v>43942</v>
      </c>
      <c r="B113" s="8">
        <v>112</v>
      </c>
      <c r="C113" s="7">
        <v>87</v>
      </c>
      <c r="D113" s="7">
        <v>105</v>
      </c>
    </row>
    <row r="114" spans="1:4">
      <c r="A114" s="9">
        <v>43943</v>
      </c>
      <c r="B114" s="8">
        <v>113</v>
      </c>
      <c r="C114" s="7">
        <v>87</v>
      </c>
      <c r="D114" s="7">
        <v>105</v>
      </c>
    </row>
    <row r="115" spans="1:4">
      <c r="A115" s="9">
        <v>43944</v>
      </c>
      <c r="B115" s="8">
        <v>114</v>
      </c>
      <c r="C115" s="7">
        <v>87</v>
      </c>
      <c r="D115" s="7">
        <v>105</v>
      </c>
    </row>
    <row r="116" spans="1:4">
      <c r="A116" s="9">
        <v>43945</v>
      </c>
      <c r="B116" s="8">
        <v>115</v>
      </c>
      <c r="C116" s="7">
        <v>87</v>
      </c>
      <c r="D116" s="7">
        <v>105</v>
      </c>
    </row>
    <row r="117" spans="1:4">
      <c r="A117" s="9">
        <v>43946</v>
      </c>
      <c r="B117" s="8">
        <v>116</v>
      </c>
      <c r="C117" s="7">
        <v>87</v>
      </c>
      <c r="D117" s="7">
        <v>105</v>
      </c>
    </row>
    <row r="118" spans="1:4">
      <c r="A118" s="9">
        <v>43947</v>
      </c>
      <c r="B118" s="8">
        <v>117</v>
      </c>
      <c r="C118" s="7">
        <v>87</v>
      </c>
      <c r="D118" s="7">
        <v>105</v>
      </c>
    </row>
    <row r="119" spans="1:4">
      <c r="A119" s="9">
        <v>43948</v>
      </c>
      <c r="B119" s="8">
        <v>118</v>
      </c>
      <c r="C119" s="7">
        <v>87</v>
      </c>
      <c r="D119" s="7">
        <v>105</v>
      </c>
    </row>
    <row r="120" spans="1:4">
      <c r="A120" s="9">
        <v>43949</v>
      </c>
      <c r="B120" s="8">
        <v>119</v>
      </c>
      <c r="C120" s="7">
        <v>87</v>
      </c>
      <c r="D120" s="7">
        <v>105</v>
      </c>
    </row>
    <row r="121" spans="1:4">
      <c r="A121" s="9">
        <v>43950</v>
      </c>
      <c r="B121" s="8">
        <v>120</v>
      </c>
      <c r="C121" s="7">
        <v>87</v>
      </c>
      <c r="D121" s="7">
        <v>105</v>
      </c>
    </row>
    <row r="122" spans="1:4">
      <c r="A122" s="9">
        <v>43951</v>
      </c>
      <c r="B122" s="8">
        <v>121</v>
      </c>
      <c r="C122" s="7">
        <v>87</v>
      </c>
      <c r="D122" s="7">
        <v>105</v>
      </c>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55883-BFA6-E345-98BF-5430F089288D}">
  <dimension ref="A1:D122"/>
  <sheetViews>
    <sheetView workbookViewId="0">
      <selection activeCell="E6" sqref="E6"/>
    </sheetView>
  </sheetViews>
  <sheetFormatPr baseColWidth="10" defaultColWidth="8.83203125" defaultRowHeight="15"/>
  <cols>
    <col min="1" max="1" width="9.6640625" style="7" bestFit="1" customWidth="1"/>
    <col min="2" max="2" width="9.6640625" style="10" customWidth="1"/>
    <col min="3" max="16384" width="8.83203125" style="7"/>
  </cols>
  <sheetData>
    <row r="1" spans="1:4">
      <c r="A1" s="7" t="s">
        <v>247</v>
      </c>
      <c r="B1" s="10" t="s">
        <v>248</v>
      </c>
      <c r="C1" s="7" t="s">
        <v>211</v>
      </c>
      <c r="D1" s="7" t="s">
        <v>210</v>
      </c>
    </row>
    <row r="2" spans="1:4">
      <c r="A2" s="9">
        <v>43831</v>
      </c>
      <c r="B2" s="10">
        <v>1</v>
      </c>
      <c r="C2" s="7">
        <v>0</v>
      </c>
      <c r="D2" s="7">
        <v>0</v>
      </c>
    </row>
    <row r="3" spans="1:4">
      <c r="A3" s="9">
        <v>43832</v>
      </c>
      <c r="B3" s="10">
        <v>2</v>
      </c>
      <c r="C3" s="7">
        <v>0</v>
      </c>
      <c r="D3" s="7">
        <v>0</v>
      </c>
    </row>
    <row r="4" spans="1:4">
      <c r="A4" s="9">
        <v>43833</v>
      </c>
      <c r="B4" s="10">
        <v>3</v>
      </c>
      <c r="C4" s="7">
        <v>0</v>
      </c>
      <c r="D4" s="7">
        <v>0</v>
      </c>
    </row>
    <row r="5" spans="1:4">
      <c r="A5" s="9">
        <v>43834</v>
      </c>
      <c r="B5" s="10">
        <v>4</v>
      </c>
      <c r="C5" s="7">
        <v>0</v>
      </c>
      <c r="D5" s="7">
        <v>0</v>
      </c>
    </row>
    <row r="6" spans="1:4">
      <c r="A6" s="9">
        <v>43835</v>
      </c>
      <c r="B6" s="10">
        <v>5</v>
      </c>
      <c r="C6" s="7">
        <v>0</v>
      </c>
      <c r="D6" s="7">
        <v>0</v>
      </c>
    </row>
    <row r="7" spans="1:4">
      <c r="A7" s="9">
        <v>43836</v>
      </c>
      <c r="B7" s="10">
        <v>6</v>
      </c>
      <c r="C7" s="7">
        <v>0</v>
      </c>
      <c r="D7" s="7">
        <v>0</v>
      </c>
    </row>
    <row r="8" spans="1:4">
      <c r="A8" s="9">
        <v>43837</v>
      </c>
      <c r="B8" s="10">
        <v>7</v>
      </c>
      <c r="C8" s="7">
        <v>0</v>
      </c>
      <c r="D8" s="7">
        <v>0</v>
      </c>
    </row>
    <row r="9" spans="1:4">
      <c r="A9" s="9">
        <v>43838</v>
      </c>
      <c r="B9" s="10">
        <v>8</v>
      </c>
      <c r="C9" s="7">
        <v>0</v>
      </c>
      <c r="D9" s="7">
        <v>0</v>
      </c>
    </row>
    <row r="10" spans="1:4">
      <c r="A10" s="9">
        <v>43839</v>
      </c>
      <c r="B10" s="10">
        <v>9</v>
      </c>
      <c r="C10" s="7">
        <v>0</v>
      </c>
      <c r="D10" s="7">
        <v>0</v>
      </c>
    </row>
    <row r="11" spans="1:4">
      <c r="A11" s="9">
        <v>43840</v>
      </c>
      <c r="B11" s="10">
        <v>10</v>
      </c>
      <c r="C11" s="7">
        <v>0</v>
      </c>
      <c r="D11" s="7">
        <v>0</v>
      </c>
    </row>
    <row r="12" spans="1:4">
      <c r="A12" s="9">
        <v>43841</v>
      </c>
      <c r="B12" s="10">
        <v>11</v>
      </c>
      <c r="C12" s="7">
        <v>0</v>
      </c>
      <c r="D12" s="7">
        <v>0</v>
      </c>
    </row>
    <row r="13" spans="1:4">
      <c r="A13" s="9">
        <v>43842</v>
      </c>
      <c r="B13" s="10">
        <v>12</v>
      </c>
      <c r="C13" s="7">
        <v>0</v>
      </c>
      <c r="D13" s="7">
        <v>0</v>
      </c>
    </row>
    <row r="14" spans="1:4">
      <c r="A14" s="9">
        <v>43843</v>
      </c>
      <c r="B14" s="10">
        <v>13</v>
      </c>
      <c r="C14" s="7">
        <v>0</v>
      </c>
      <c r="D14" s="7">
        <v>0</v>
      </c>
    </row>
    <row r="15" spans="1:4">
      <c r="A15" s="9">
        <v>43844</v>
      </c>
      <c r="B15" s="10">
        <v>14</v>
      </c>
      <c r="C15" s="7">
        <v>0</v>
      </c>
      <c r="D15" s="7">
        <v>0</v>
      </c>
    </row>
    <row r="16" spans="1:4">
      <c r="A16" s="9">
        <v>43845</v>
      </c>
      <c r="B16" s="10">
        <v>15</v>
      </c>
      <c r="C16" s="7">
        <v>0</v>
      </c>
      <c r="D16" s="7">
        <v>0</v>
      </c>
    </row>
    <row r="17" spans="1:4">
      <c r="A17" s="9">
        <v>43846</v>
      </c>
      <c r="B17" s="10">
        <v>16</v>
      </c>
      <c r="C17" s="7">
        <v>0</v>
      </c>
      <c r="D17" s="7">
        <v>0</v>
      </c>
    </row>
    <row r="18" spans="1:4">
      <c r="A18" s="9">
        <v>43847</v>
      </c>
      <c r="B18" s="10">
        <v>17</v>
      </c>
      <c r="C18" s="7">
        <v>0</v>
      </c>
      <c r="D18" s="7">
        <v>0</v>
      </c>
    </row>
    <row r="19" spans="1:4">
      <c r="A19" s="9">
        <v>43848</v>
      </c>
      <c r="B19" s="10">
        <v>18</v>
      </c>
      <c r="C19" s="7">
        <v>0</v>
      </c>
      <c r="D19" s="7">
        <v>0</v>
      </c>
    </row>
    <row r="20" spans="1:4">
      <c r="A20" s="9">
        <v>43849</v>
      </c>
      <c r="B20" s="10">
        <v>19</v>
      </c>
      <c r="C20" s="7">
        <v>1</v>
      </c>
      <c r="D20" s="7">
        <v>0</v>
      </c>
    </row>
    <row r="21" spans="1:4">
      <c r="A21" s="9">
        <v>43850</v>
      </c>
      <c r="B21" s="10">
        <v>20</v>
      </c>
      <c r="C21" s="7">
        <v>1</v>
      </c>
      <c r="D21" s="7">
        <v>0</v>
      </c>
    </row>
    <row r="22" spans="1:4">
      <c r="A22" s="9">
        <v>43851</v>
      </c>
      <c r="B22" s="10">
        <v>21</v>
      </c>
      <c r="C22" s="7">
        <v>2</v>
      </c>
      <c r="D22" s="7">
        <v>0</v>
      </c>
    </row>
    <row r="23" spans="1:4">
      <c r="A23" s="9">
        <v>43852</v>
      </c>
      <c r="B23" s="10">
        <v>22</v>
      </c>
      <c r="C23" s="7">
        <v>4</v>
      </c>
      <c r="D23" s="7">
        <v>0</v>
      </c>
    </row>
    <row r="24" spans="1:4">
      <c r="A24" s="9">
        <v>43853</v>
      </c>
      <c r="B24" s="10">
        <v>23</v>
      </c>
      <c r="C24" s="7">
        <v>5</v>
      </c>
      <c r="D24" s="7">
        <v>0</v>
      </c>
    </row>
    <row r="25" spans="1:4">
      <c r="A25" s="9">
        <v>43854</v>
      </c>
      <c r="B25" s="10">
        <v>24</v>
      </c>
      <c r="C25" s="7">
        <v>5</v>
      </c>
      <c r="D25" s="7">
        <v>0</v>
      </c>
    </row>
    <row r="26" spans="1:4">
      <c r="A26" s="9">
        <v>43855</v>
      </c>
      <c r="B26" s="10">
        <v>25</v>
      </c>
      <c r="C26" s="7">
        <v>7</v>
      </c>
      <c r="D26" s="7">
        <v>0</v>
      </c>
    </row>
    <row r="27" spans="1:4">
      <c r="A27" s="9">
        <v>43856</v>
      </c>
      <c r="B27" s="10">
        <v>26</v>
      </c>
      <c r="C27" s="7">
        <v>7</v>
      </c>
      <c r="D27" s="7">
        <v>0</v>
      </c>
    </row>
    <row r="28" spans="1:4">
      <c r="A28" s="9">
        <v>43857</v>
      </c>
      <c r="B28" s="10">
        <v>27</v>
      </c>
      <c r="C28" s="7">
        <v>8</v>
      </c>
      <c r="D28" s="7">
        <v>0</v>
      </c>
    </row>
    <row r="29" spans="1:4">
      <c r="A29" s="9">
        <v>43858</v>
      </c>
      <c r="B29" s="10">
        <v>28</v>
      </c>
      <c r="C29" s="7">
        <v>9</v>
      </c>
      <c r="D29" s="7">
        <v>0</v>
      </c>
    </row>
    <row r="30" spans="1:4">
      <c r="A30" s="9">
        <v>43859</v>
      </c>
      <c r="B30" s="10">
        <v>29</v>
      </c>
      <c r="C30" s="7">
        <v>13</v>
      </c>
      <c r="D30" s="7">
        <v>0</v>
      </c>
    </row>
    <row r="31" spans="1:4">
      <c r="A31" s="9">
        <v>43860</v>
      </c>
      <c r="B31" s="10">
        <v>30</v>
      </c>
      <c r="C31" s="7">
        <v>13</v>
      </c>
      <c r="D31" s="7">
        <v>0</v>
      </c>
    </row>
    <row r="32" spans="1:4">
      <c r="A32" s="9">
        <v>43861</v>
      </c>
      <c r="B32" s="10">
        <v>31</v>
      </c>
      <c r="C32" s="7">
        <v>14</v>
      </c>
      <c r="D32" s="7">
        <v>0</v>
      </c>
    </row>
    <row r="33" spans="1:4">
      <c r="A33" s="9">
        <v>43862</v>
      </c>
      <c r="B33" s="10">
        <v>32</v>
      </c>
      <c r="C33" s="7">
        <v>14</v>
      </c>
      <c r="D33" s="7">
        <v>0</v>
      </c>
    </row>
    <row r="34" spans="1:4">
      <c r="A34" s="9">
        <v>43863</v>
      </c>
      <c r="B34" s="10">
        <v>33</v>
      </c>
      <c r="C34" s="7">
        <v>14</v>
      </c>
      <c r="D34" s="7">
        <v>0</v>
      </c>
    </row>
    <row r="35" spans="1:4">
      <c r="A35" s="9">
        <v>43864</v>
      </c>
      <c r="B35" s="10">
        <v>34</v>
      </c>
      <c r="C35" s="7">
        <v>14</v>
      </c>
      <c r="D35" s="7">
        <v>0</v>
      </c>
    </row>
    <row r="36" spans="1:4">
      <c r="A36" s="9">
        <v>43865</v>
      </c>
      <c r="B36" s="10">
        <v>35</v>
      </c>
      <c r="C36" s="7">
        <v>14</v>
      </c>
      <c r="D36" s="7">
        <v>0</v>
      </c>
    </row>
    <row r="37" spans="1:4">
      <c r="A37" s="9">
        <v>43866</v>
      </c>
      <c r="B37" s="10">
        <v>36</v>
      </c>
      <c r="C37" s="7">
        <v>14</v>
      </c>
      <c r="D37" s="7">
        <v>0</v>
      </c>
    </row>
    <row r="38" spans="1:4">
      <c r="A38" s="9">
        <v>43867</v>
      </c>
      <c r="B38" s="10">
        <v>37</v>
      </c>
      <c r="C38" s="7">
        <v>15</v>
      </c>
      <c r="D38" s="7">
        <v>0</v>
      </c>
    </row>
    <row r="39" spans="1:4">
      <c r="A39" s="9">
        <v>43868</v>
      </c>
      <c r="B39" s="10">
        <v>38</v>
      </c>
      <c r="C39" s="7">
        <v>15</v>
      </c>
      <c r="D39" s="7">
        <v>0</v>
      </c>
    </row>
    <row r="40" spans="1:4">
      <c r="A40" s="9">
        <v>43869</v>
      </c>
      <c r="B40" s="10">
        <v>39</v>
      </c>
      <c r="C40" s="7">
        <v>15</v>
      </c>
      <c r="D40" s="7">
        <v>0</v>
      </c>
    </row>
    <row r="41" spans="1:4">
      <c r="A41" s="9">
        <v>43870</v>
      </c>
      <c r="B41" s="10">
        <v>40</v>
      </c>
      <c r="C41" s="7">
        <v>15</v>
      </c>
      <c r="D41" s="7">
        <v>0</v>
      </c>
    </row>
    <row r="42" spans="1:4">
      <c r="A42" s="9">
        <v>43871</v>
      </c>
      <c r="B42" s="10">
        <v>41</v>
      </c>
      <c r="C42" s="7">
        <v>16</v>
      </c>
      <c r="D42" s="7">
        <v>0</v>
      </c>
    </row>
    <row r="43" spans="1:4">
      <c r="A43" s="9">
        <v>43872</v>
      </c>
      <c r="B43" s="10">
        <v>42</v>
      </c>
      <c r="C43" s="7">
        <v>17</v>
      </c>
      <c r="D43" s="7">
        <v>0</v>
      </c>
    </row>
    <row r="44" spans="1:4">
      <c r="A44" s="9">
        <v>43873</v>
      </c>
      <c r="B44" s="10">
        <v>43</v>
      </c>
      <c r="C44" s="7">
        <v>17</v>
      </c>
      <c r="D44" s="7">
        <v>0</v>
      </c>
    </row>
    <row r="45" spans="1:4">
      <c r="A45" s="9">
        <v>43874</v>
      </c>
      <c r="B45" s="10">
        <v>44</v>
      </c>
      <c r="C45" s="7">
        <v>17</v>
      </c>
      <c r="D45" s="7">
        <v>0</v>
      </c>
    </row>
    <row r="46" spans="1:4">
      <c r="A46" s="9">
        <v>43875</v>
      </c>
      <c r="B46" s="10">
        <v>45</v>
      </c>
      <c r="C46" s="7">
        <v>17</v>
      </c>
      <c r="D46" s="7">
        <v>0</v>
      </c>
    </row>
    <row r="47" spans="1:4">
      <c r="A47" s="9">
        <v>43876</v>
      </c>
      <c r="B47" s="10">
        <v>46</v>
      </c>
      <c r="C47" s="7">
        <v>17</v>
      </c>
      <c r="D47" s="7">
        <v>0</v>
      </c>
    </row>
    <row r="48" spans="1:4">
      <c r="A48" s="9">
        <v>43877</v>
      </c>
      <c r="B48" s="10">
        <v>47</v>
      </c>
      <c r="C48" s="7">
        <v>17</v>
      </c>
      <c r="D48" s="7">
        <v>0</v>
      </c>
    </row>
    <row r="49" spans="1:4">
      <c r="A49" s="9">
        <v>43878</v>
      </c>
      <c r="B49" s="10">
        <v>48</v>
      </c>
      <c r="C49" s="7">
        <v>25</v>
      </c>
      <c r="D49" s="7">
        <v>0</v>
      </c>
    </row>
    <row r="50" spans="1:4">
      <c r="A50" s="9">
        <v>43879</v>
      </c>
      <c r="B50" s="10">
        <v>49</v>
      </c>
      <c r="C50" s="7">
        <v>31</v>
      </c>
      <c r="D50" s="7">
        <v>0</v>
      </c>
    </row>
    <row r="51" spans="1:4">
      <c r="A51" s="9">
        <v>43880</v>
      </c>
      <c r="B51" s="10">
        <v>50</v>
      </c>
      <c r="C51" s="7">
        <v>31</v>
      </c>
      <c r="D51" s="7">
        <v>0</v>
      </c>
    </row>
    <row r="52" spans="1:4">
      <c r="A52" s="9">
        <v>43881</v>
      </c>
      <c r="B52" s="10">
        <v>51</v>
      </c>
      <c r="C52" s="7">
        <v>34</v>
      </c>
      <c r="D52" s="7">
        <v>0</v>
      </c>
    </row>
    <row r="53" spans="1:4">
      <c r="A53" s="9">
        <v>43882</v>
      </c>
      <c r="B53" s="10">
        <v>52</v>
      </c>
      <c r="C53" s="7">
        <v>40</v>
      </c>
      <c r="D53" s="7">
        <v>0</v>
      </c>
    </row>
    <row r="54" spans="1:4">
      <c r="A54" s="9">
        <v>43883</v>
      </c>
      <c r="B54" s="10">
        <v>53</v>
      </c>
      <c r="C54" s="7">
        <v>42</v>
      </c>
      <c r="D54" s="7">
        <v>0</v>
      </c>
    </row>
    <row r="55" spans="1:4">
      <c r="A55" s="9">
        <v>43884</v>
      </c>
      <c r="B55" s="10">
        <v>54</v>
      </c>
      <c r="C55" s="7">
        <v>43</v>
      </c>
      <c r="D55" s="7">
        <v>0</v>
      </c>
    </row>
    <row r="56" spans="1:4">
      <c r="A56" s="9">
        <v>43885</v>
      </c>
      <c r="B56" s="10">
        <v>55</v>
      </c>
      <c r="C56" s="7">
        <v>50</v>
      </c>
      <c r="D56" s="7">
        <v>0</v>
      </c>
    </row>
    <row r="57" spans="1:4">
      <c r="A57" s="9">
        <v>43886</v>
      </c>
      <c r="B57" s="10">
        <v>56</v>
      </c>
      <c r="C57" s="7">
        <v>52</v>
      </c>
      <c r="D57" s="7">
        <v>0</v>
      </c>
    </row>
    <row r="58" spans="1:4">
      <c r="A58" s="9">
        <v>43887</v>
      </c>
      <c r="B58" s="10">
        <v>57</v>
      </c>
      <c r="C58" s="7">
        <v>55</v>
      </c>
      <c r="D58" s="7">
        <v>0</v>
      </c>
    </row>
    <row r="59" spans="1:4">
      <c r="A59" s="9">
        <v>43888</v>
      </c>
      <c r="B59" s="10">
        <v>58</v>
      </c>
      <c r="C59" s="7">
        <v>62</v>
      </c>
      <c r="D59" s="7">
        <v>0</v>
      </c>
    </row>
    <row r="60" spans="1:4">
      <c r="A60" s="9">
        <v>43889</v>
      </c>
      <c r="B60" s="10">
        <v>59</v>
      </c>
      <c r="C60" s="7">
        <v>80</v>
      </c>
      <c r="D60" s="7">
        <v>3</v>
      </c>
    </row>
    <row r="61" spans="1:4">
      <c r="A61" s="9">
        <v>43890</v>
      </c>
      <c r="B61" s="10">
        <v>60</v>
      </c>
      <c r="C61" s="7">
        <v>110</v>
      </c>
      <c r="D61" s="7">
        <v>5</v>
      </c>
    </row>
    <row r="62" spans="1:4">
      <c r="A62" s="9">
        <v>43891</v>
      </c>
      <c r="B62" s="10">
        <v>61</v>
      </c>
      <c r="C62" s="7">
        <v>129</v>
      </c>
      <c r="D62" s="7">
        <v>8</v>
      </c>
    </row>
    <row r="63" spans="1:4">
      <c r="A63" s="9">
        <v>43892</v>
      </c>
      <c r="B63" s="10">
        <v>62</v>
      </c>
      <c r="C63" s="7">
        <v>160</v>
      </c>
      <c r="D63" s="7">
        <v>13</v>
      </c>
    </row>
    <row r="64" spans="1:4">
      <c r="A64" s="9">
        <v>43893</v>
      </c>
      <c r="B64" s="10">
        <v>63</v>
      </c>
      <c r="C64" s="7">
        <v>180</v>
      </c>
      <c r="D64" s="7">
        <v>17</v>
      </c>
    </row>
    <row r="65" spans="1:4">
      <c r="A65" s="9">
        <v>43894</v>
      </c>
      <c r="B65" s="10">
        <v>64</v>
      </c>
      <c r="C65" s="7">
        <v>204</v>
      </c>
      <c r="D65" s="7">
        <v>35</v>
      </c>
    </row>
    <row r="66" spans="1:4">
      <c r="A66" s="9">
        <v>43895</v>
      </c>
      <c r="B66" s="10">
        <v>65</v>
      </c>
      <c r="C66" s="7">
        <v>264</v>
      </c>
      <c r="D66" s="7">
        <v>48</v>
      </c>
    </row>
    <row r="67" spans="1:4">
      <c r="A67" s="9">
        <v>43896</v>
      </c>
      <c r="B67" s="10">
        <v>66</v>
      </c>
      <c r="C67" s="7">
        <v>284</v>
      </c>
      <c r="D67" s="7">
        <v>77</v>
      </c>
    </row>
    <row r="68" spans="1:4">
      <c r="A68" s="9">
        <v>43897</v>
      </c>
      <c r="B68" s="10">
        <v>67</v>
      </c>
      <c r="C68" s="7">
        <v>301</v>
      </c>
      <c r="D68" s="7">
        <v>91</v>
      </c>
    </row>
    <row r="69" spans="1:4">
      <c r="A69" s="9">
        <v>43898</v>
      </c>
      <c r="B69" s="10">
        <v>68</v>
      </c>
      <c r="C69" s="7">
        <v>319</v>
      </c>
      <c r="D69" s="7">
        <v>114</v>
      </c>
    </row>
    <row r="70" spans="1:4">
      <c r="A70" s="9">
        <v>43899</v>
      </c>
      <c r="B70" s="10">
        <v>69</v>
      </c>
      <c r="C70" s="7">
        <v>347</v>
      </c>
      <c r="D70" s="7">
        <v>123</v>
      </c>
    </row>
    <row r="71" spans="1:4">
      <c r="A71" s="9">
        <v>43900</v>
      </c>
      <c r="B71" s="10">
        <v>70</v>
      </c>
      <c r="C71" s="7">
        <v>382</v>
      </c>
      <c r="D71" s="7">
        <v>136</v>
      </c>
    </row>
    <row r="72" spans="1:4">
      <c r="A72" s="9">
        <v>43901</v>
      </c>
      <c r="B72" s="10">
        <v>71</v>
      </c>
      <c r="C72" s="7">
        <v>415</v>
      </c>
      <c r="D72" s="7">
        <v>160</v>
      </c>
    </row>
    <row r="73" spans="1:4">
      <c r="A73" s="9">
        <v>43902</v>
      </c>
      <c r="B73" s="10">
        <v>72</v>
      </c>
      <c r="C73" s="7">
        <v>454</v>
      </c>
      <c r="D73" s="7">
        <v>192</v>
      </c>
    </row>
    <row r="74" spans="1:4">
      <c r="A74" s="9">
        <v>43903</v>
      </c>
      <c r="B74" s="10">
        <v>73</v>
      </c>
      <c r="C74" s="7">
        <v>552</v>
      </c>
      <c r="D74" s="7">
        <v>257</v>
      </c>
    </row>
    <row r="75" spans="1:4">
      <c r="A75" s="9">
        <v>43904</v>
      </c>
      <c r="B75" s="10">
        <v>74</v>
      </c>
      <c r="C75" s="7">
        <v>609</v>
      </c>
      <c r="D75" s="7">
        <v>309</v>
      </c>
    </row>
    <row r="76" spans="1:4">
      <c r="A76" s="9">
        <v>43905</v>
      </c>
      <c r="B76" s="10">
        <v>75</v>
      </c>
      <c r="C76" s="7">
        <v>642</v>
      </c>
      <c r="D76" s="7">
        <v>375</v>
      </c>
    </row>
    <row r="77" spans="1:4">
      <c r="A77" s="9">
        <v>43906</v>
      </c>
      <c r="B77" s="10">
        <v>76</v>
      </c>
      <c r="C77" s="7">
        <v>711</v>
      </c>
      <c r="D77" s="7">
        <v>469</v>
      </c>
    </row>
    <row r="78" spans="1:4">
      <c r="A78" s="9">
        <v>43907</v>
      </c>
      <c r="B78" s="10">
        <v>77</v>
      </c>
      <c r="C78" s="7">
        <v>753</v>
      </c>
      <c r="D78" s="7">
        <v>551</v>
      </c>
    </row>
    <row r="79" spans="1:4">
      <c r="A79" s="9">
        <v>43908</v>
      </c>
      <c r="B79" s="10">
        <v>78</v>
      </c>
      <c r="C79" s="7">
        <v>786</v>
      </c>
      <c r="D79" s="7">
        <v>696</v>
      </c>
    </row>
    <row r="80" spans="1:4">
      <c r="A80" s="9">
        <v>43909</v>
      </c>
      <c r="B80" s="10">
        <v>79</v>
      </c>
      <c r="C80" s="7">
        <v>849</v>
      </c>
      <c r="D80" s="7">
        <v>783</v>
      </c>
    </row>
    <row r="81" spans="1:4">
      <c r="A81" s="9">
        <v>43910</v>
      </c>
      <c r="B81" s="10">
        <v>80</v>
      </c>
      <c r="C81" s="7">
        <v>890</v>
      </c>
      <c r="D81" s="7">
        <v>880</v>
      </c>
    </row>
    <row r="82" spans="1:4">
      <c r="A82" s="9">
        <v>43911</v>
      </c>
      <c r="B82" s="10">
        <v>81</v>
      </c>
      <c r="C82" s="7">
        <v>916</v>
      </c>
      <c r="D82" s="7">
        <v>934</v>
      </c>
    </row>
    <row r="83" spans="1:4">
      <c r="A83" s="9">
        <v>43912</v>
      </c>
      <c r="B83" s="10">
        <v>82</v>
      </c>
      <c r="C83" s="7">
        <v>938</v>
      </c>
      <c r="D83" s="7">
        <v>974</v>
      </c>
    </row>
    <row r="84" spans="1:4">
      <c r="A84" s="9">
        <v>43913</v>
      </c>
      <c r="B84" s="10">
        <v>83</v>
      </c>
      <c r="C84" s="7">
        <v>973</v>
      </c>
      <c r="D84" s="7">
        <v>1025</v>
      </c>
    </row>
    <row r="85" spans="1:4">
      <c r="A85" s="9">
        <v>43914</v>
      </c>
      <c r="B85" s="10">
        <v>84</v>
      </c>
      <c r="C85" s="7">
        <v>996</v>
      </c>
      <c r="D85" s="7">
        <v>1084</v>
      </c>
    </row>
    <row r="86" spans="1:4">
      <c r="A86" s="9">
        <v>43915</v>
      </c>
      <c r="B86" s="10">
        <v>85</v>
      </c>
      <c r="C86" s="7">
        <v>1035</v>
      </c>
      <c r="D86" s="7">
        <v>1156</v>
      </c>
    </row>
    <row r="87" spans="1:4">
      <c r="A87" s="9">
        <v>43916</v>
      </c>
      <c r="B87" s="10">
        <v>86</v>
      </c>
      <c r="C87" s="7">
        <v>1058</v>
      </c>
      <c r="D87" s="7">
        <v>1190</v>
      </c>
    </row>
    <row r="88" spans="1:4">
      <c r="A88" s="9">
        <v>43917</v>
      </c>
      <c r="B88" s="10">
        <v>87</v>
      </c>
      <c r="C88" s="7">
        <v>1076</v>
      </c>
      <c r="D88" s="7">
        <v>1238</v>
      </c>
    </row>
    <row r="89" spans="1:4">
      <c r="A89" s="9">
        <v>43918</v>
      </c>
      <c r="B89" s="10">
        <v>88</v>
      </c>
      <c r="C89" s="7">
        <v>1104</v>
      </c>
      <c r="D89" s="7">
        <v>1276</v>
      </c>
    </row>
    <row r="90" spans="1:4">
      <c r="A90" s="9">
        <v>43919</v>
      </c>
      <c r="B90" s="10">
        <v>89</v>
      </c>
      <c r="C90" s="7">
        <v>1109</v>
      </c>
      <c r="D90" s="7">
        <v>1308</v>
      </c>
    </row>
    <row r="91" spans="1:4">
      <c r="A91" s="9">
        <v>43920</v>
      </c>
      <c r="B91" s="10">
        <v>90</v>
      </c>
      <c r="C91" s="7">
        <v>1116</v>
      </c>
      <c r="D91" s="7">
        <v>1379</v>
      </c>
    </row>
    <row r="92" spans="1:4">
      <c r="A92" s="9">
        <v>43921</v>
      </c>
      <c r="B92" s="10">
        <v>91</v>
      </c>
      <c r="C92" s="7">
        <v>1130</v>
      </c>
      <c r="D92" s="7">
        <v>1445</v>
      </c>
    </row>
    <row r="93" spans="1:4">
      <c r="A93" s="9">
        <v>43922</v>
      </c>
      <c r="B93" s="10">
        <v>92</v>
      </c>
      <c r="C93" s="7">
        <v>1141</v>
      </c>
      <c r="D93" s="7">
        <v>1568</v>
      </c>
    </row>
    <row r="94" spans="1:4">
      <c r="A94" s="9">
        <v>43923</v>
      </c>
      <c r="B94" s="10">
        <v>93</v>
      </c>
      <c r="C94" s="7">
        <v>1147</v>
      </c>
      <c r="D94" s="7">
        <v>1611</v>
      </c>
    </row>
    <row r="95" spans="1:4">
      <c r="A95" s="9">
        <v>43924</v>
      </c>
      <c r="B95" s="10">
        <v>94</v>
      </c>
      <c r="C95" s="7">
        <v>1149</v>
      </c>
      <c r="D95" s="7">
        <v>1660</v>
      </c>
    </row>
    <row r="96" spans="1:4">
      <c r="A96" s="9">
        <v>43925</v>
      </c>
      <c r="B96" s="10">
        <v>95</v>
      </c>
      <c r="C96" s="7">
        <v>1149</v>
      </c>
      <c r="D96" s="7">
        <v>1678</v>
      </c>
    </row>
    <row r="97" spans="1:4">
      <c r="A97" s="9">
        <v>43926</v>
      </c>
      <c r="B97" s="10">
        <v>96</v>
      </c>
      <c r="C97" s="7">
        <v>1152</v>
      </c>
      <c r="D97" s="7">
        <v>1708</v>
      </c>
    </row>
    <row r="98" spans="1:4">
      <c r="A98" s="9">
        <v>43927</v>
      </c>
      <c r="B98" s="10">
        <v>97</v>
      </c>
      <c r="C98" s="7">
        <v>1161</v>
      </c>
      <c r="D98" s="7">
        <v>1759</v>
      </c>
    </row>
    <row r="99" spans="1:4">
      <c r="A99" s="9">
        <v>43928</v>
      </c>
      <c r="B99" s="10">
        <v>98</v>
      </c>
      <c r="C99" s="7">
        <v>1163</v>
      </c>
      <c r="D99" s="7">
        <v>1794</v>
      </c>
    </row>
    <row r="100" spans="1:4">
      <c r="A100" s="9">
        <v>43929</v>
      </c>
      <c r="B100" s="10">
        <v>99</v>
      </c>
      <c r="C100" s="7">
        <v>1170</v>
      </c>
      <c r="D100" s="7">
        <v>1839</v>
      </c>
    </row>
    <row r="101" spans="1:4">
      <c r="A101" s="9">
        <v>43930</v>
      </c>
      <c r="B101" s="10">
        <v>100</v>
      </c>
      <c r="C101" s="7">
        <v>1170</v>
      </c>
      <c r="D101" s="7">
        <v>1856</v>
      </c>
    </row>
    <row r="102" spans="1:4">
      <c r="A102" s="9">
        <v>43931</v>
      </c>
      <c r="B102" s="10">
        <v>101</v>
      </c>
      <c r="C102" s="7">
        <v>1171</v>
      </c>
      <c r="D102" s="7">
        <v>1878</v>
      </c>
    </row>
    <row r="103" spans="1:4">
      <c r="A103" s="9">
        <v>43932</v>
      </c>
      <c r="B103" s="10">
        <v>102</v>
      </c>
      <c r="C103" s="7">
        <v>1172</v>
      </c>
      <c r="D103" s="7">
        <v>1882</v>
      </c>
    </row>
    <row r="104" spans="1:4">
      <c r="A104" s="9">
        <v>43933</v>
      </c>
      <c r="B104" s="10">
        <v>103</v>
      </c>
      <c r="C104" s="7">
        <v>1172</v>
      </c>
      <c r="D104" s="7">
        <v>1888</v>
      </c>
    </row>
    <row r="105" spans="1:4">
      <c r="A105" s="9">
        <v>43934</v>
      </c>
      <c r="B105" s="10">
        <v>104</v>
      </c>
      <c r="C105" s="7">
        <v>1173</v>
      </c>
      <c r="D105" s="7">
        <v>1910</v>
      </c>
    </row>
    <row r="106" spans="1:4">
      <c r="A106" s="9">
        <v>43935</v>
      </c>
      <c r="B106" s="10">
        <v>105</v>
      </c>
      <c r="C106" s="7">
        <v>1173</v>
      </c>
      <c r="D106" s="7">
        <v>1911</v>
      </c>
    </row>
    <row r="107" spans="1:4">
      <c r="A107" s="9">
        <v>43936</v>
      </c>
      <c r="B107" s="10">
        <v>106</v>
      </c>
      <c r="C107" s="7">
        <v>1173</v>
      </c>
      <c r="D107" s="7">
        <v>1911</v>
      </c>
    </row>
    <row r="108" spans="1:4">
      <c r="A108" s="9">
        <v>43937</v>
      </c>
      <c r="B108" s="10">
        <v>107</v>
      </c>
      <c r="C108" s="7">
        <v>1173</v>
      </c>
      <c r="D108" s="7">
        <v>1913</v>
      </c>
    </row>
    <row r="109" spans="1:4">
      <c r="A109" s="9">
        <v>43938</v>
      </c>
      <c r="B109" s="10">
        <v>108</v>
      </c>
      <c r="C109" s="7">
        <v>1173</v>
      </c>
      <c r="D109" s="7">
        <v>1914</v>
      </c>
    </row>
    <row r="110" spans="1:4">
      <c r="A110" s="9">
        <v>43939</v>
      </c>
      <c r="B110" s="10">
        <v>109</v>
      </c>
      <c r="C110" s="7">
        <v>1173</v>
      </c>
      <c r="D110" s="7">
        <v>1915</v>
      </c>
    </row>
    <row r="111" spans="1:4">
      <c r="A111" s="9">
        <v>43940</v>
      </c>
      <c r="B111" s="10">
        <v>110</v>
      </c>
      <c r="C111" s="7">
        <v>1173</v>
      </c>
      <c r="D111" s="7">
        <v>1915</v>
      </c>
    </row>
    <row r="112" spans="1:4">
      <c r="A112" s="9">
        <v>43941</v>
      </c>
      <c r="B112" s="10">
        <v>111</v>
      </c>
      <c r="C112" s="7">
        <v>1173</v>
      </c>
      <c r="D112" s="7">
        <v>1915</v>
      </c>
    </row>
    <row r="113" spans="1:4">
      <c r="A113" s="9">
        <v>43942</v>
      </c>
      <c r="B113" s="10">
        <v>112</v>
      </c>
      <c r="C113" s="7">
        <v>1173</v>
      </c>
      <c r="D113" s="7">
        <v>1915</v>
      </c>
    </row>
    <row r="114" spans="1:4">
      <c r="A114" s="9">
        <v>43943</v>
      </c>
      <c r="B114" s="10">
        <v>113</v>
      </c>
      <c r="C114" s="7">
        <v>1173</v>
      </c>
      <c r="D114" s="7">
        <v>1915</v>
      </c>
    </row>
    <row r="115" spans="1:4">
      <c r="A115" s="9">
        <v>43944</v>
      </c>
      <c r="B115" s="10">
        <v>114</v>
      </c>
      <c r="C115" s="7">
        <v>1173</v>
      </c>
      <c r="D115" s="7">
        <v>1915</v>
      </c>
    </row>
    <row r="116" spans="1:4">
      <c r="A116" s="9">
        <v>43945</v>
      </c>
      <c r="B116" s="10">
        <v>115</v>
      </c>
      <c r="C116" s="7">
        <v>1173</v>
      </c>
      <c r="D116" s="7">
        <v>1915</v>
      </c>
    </row>
    <row r="117" spans="1:4">
      <c r="A117" s="9">
        <v>43946</v>
      </c>
      <c r="B117" s="10">
        <v>116</v>
      </c>
      <c r="C117" s="7">
        <v>1173</v>
      </c>
      <c r="D117" s="7">
        <v>1915</v>
      </c>
    </row>
    <row r="118" spans="1:4">
      <c r="A118" s="9">
        <v>43947</v>
      </c>
      <c r="B118" s="10">
        <v>117</v>
      </c>
      <c r="C118" s="7">
        <v>1173</v>
      </c>
      <c r="D118" s="7">
        <v>1915</v>
      </c>
    </row>
    <row r="119" spans="1:4">
      <c r="A119" s="9">
        <v>43948</v>
      </c>
      <c r="B119" s="10">
        <v>118</v>
      </c>
      <c r="C119" s="7">
        <v>1173</v>
      </c>
      <c r="D119" s="7">
        <v>1915</v>
      </c>
    </row>
    <row r="120" spans="1:4">
      <c r="A120" s="9">
        <v>43949</v>
      </c>
      <c r="B120" s="10">
        <v>119</v>
      </c>
      <c r="C120" s="7">
        <v>1173</v>
      </c>
      <c r="D120" s="7">
        <v>1915</v>
      </c>
    </row>
    <row r="121" spans="1:4">
      <c r="A121" s="9">
        <v>43950</v>
      </c>
      <c r="B121" s="10">
        <v>120</v>
      </c>
      <c r="C121" s="7">
        <v>1173</v>
      </c>
      <c r="D121" s="7">
        <v>1915</v>
      </c>
    </row>
    <row r="122" spans="1:4">
      <c r="A122" s="9">
        <v>43951</v>
      </c>
      <c r="B122" s="10">
        <v>121</v>
      </c>
      <c r="C122" s="7">
        <v>1173</v>
      </c>
      <c r="D122" s="7">
        <v>1915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80DC3-9723-0D4B-8B7D-72D31A5E1803}">
  <dimension ref="A1:L81"/>
  <sheetViews>
    <sheetView workbookViewId="0">
      <pane ySplit="1" topLeftCell="A2" activePane="bottomLeft" state="frozen"/>
      <selection pane="bottomLeft" activeCell="B38" sqref="B38"/>
    </sheetView>
  </sheetViews>
  <sheetFormatPr baseColWidth="10" defaultColWidth="8.83203125" defaultRowHeight="15"/>
  <cols>
    <col min="1" max="1" width="15.5" style="1" bestFit="1" customWidth="1"/>
    <col min="2" max="16384" width="8.83203125" style="1"/>
  </cols>
  <sheetData>
    <row r="1" spans="1:7">
      <c r="A1" s="1" t="s">
        <v>212</v>
      </c>
      <c r="B1" s="1" t="s">
        <v>60</v>
      </c>
      <c r="C1" s="1" t="s">
        <v>211</v>
      </c>
      <c r="D1" s="1" t="s">
        <v>210</v>
      </c>
      <c r="E1" s="1" t="s">
        <v>209</v>
      </c>
      <c r="F1" s="1" t="s">
        <v>208</v>
      </c>
      <c r="G1" s="1" t="s">
        <v>207</v>
      </c>
    </row>
    <row r="2" spans="1:7" ht="16">
      <c r="A2" s="1" t="s">
        <v>206</v>
      </c>
      <c r="B2" s="1">
        <v>3</v>
      </c>
      <c r="C2" s="1">
        <v>0</v>
      </c>
      <c r="D2" s="1">
        <v>3</v>
      </c>
      <c r="E2" s="6">
        <f>C2/B2</f>
        <v>0</v>
      </c>
      <c r="F2" s="6">
        <f>D2/B2</f>
        <v>1</v>
      </c>
      <c r="G2" s="6">
        <f>1-F2-E2</f>
        <v>0</v>
      </c>
    </row>
    <row r="3" spans="1:7" ht="16">
      <c r="A3" s="1" t="s">
        <v>205</v>
      </c>
      <c r="B3" s="1">
        <v>29</v>
      </c>
      <c r="C3" s="1">
        <v>0</v>
      </c>
      <c r="D3" s="1">
        <v>26</v>
      </c>
      <c r="E3" s="6">
        <f>C3/B3</f>
        <v>0</v>
      </c>
      <c r="F3" s="6">
        <f>D3/B3</f>
        <v>0.89655172413793105</v>
      </c>
      <c r="G3" s="6">
        <f>1-F3-E3</f>
        <v>0.10344827586206895</v>
      </c>
    </row>
    <row r="4" spans="1:7" ht="16">
      <c r="A4" s="1" t="s">
        <v>204</v>
      </c>
      <c r="B4" s="1">
        <v>1294</v>
      </c>
      <c r="C4" s="1">
        <v>441</v>
      </c>
      <c r="D4" s="1">
        <v>600</v>
      </c>
      <c r="E4" s="6">
        <f>C4/B4</f>
        <v>0.34080370942812982</v>
      </c>
      <c r="F4" s="6">
        <f>D4/B4</f>
        <v>0.46367851622874806</v>
      </c>
      <c r="G4" s="6">
        <f>1-F4-E4</f>
        <v>0.19551777434312217</v>
      </c>
    </row>
    <row r="5" spans="1:7" ht="16">
      <c r="A5" s="1" t="s">
        <v>203</v>
      </c>
      <c r="B5" s="1">
        <v>21</v>
      </c>
      <c r="C5" s="1">
        <v>4</v>
      </c>
      <c r="D5" s="1">
        <v>15</v>
      </c>
      <c r="E5" s="6">
        <f>C5/B5</f>
        <v>0.19047619047619047</v>
      </c>
      <c r="F5" s="6">
        <f>D5/B5</f>
        <v>0.7142857142857143</v>
      </c>
      <c r="G5" s="6">
        <f>1-F5-E5</f>
        <v>9.5238095238095233E-2</v>
      </c>
    </row>
    <row r="6" spans="1:7" ht="16">
      <c r="A6" s="1" t="s">
        <v>202</v>
      </c>
      <c r="B6" s="1">
        <v>1</v>
      </c>
      <c r="C6" s="1">
        <v>0</v>
      </c>
      <c r="D6" s="1">
        <v>0</v>
      </c>
      <c r="E6" s="6">
        <f>C6/B6</f>
        <v>0</v>
      </c>
      <c r="F6" s="6">
        <f>D6/B6</f>
        <v>0</v>
      </c>
      <c r="G6" s="6">
        <f>1-F6-E6</f>
        <v>1</v>
      </c>
    </row>
    <row r="7" spans="1:7" ht="16">
      <c r="A7" s="1" t="s">
        <v>201</v>
      </c>
      <c r="B7" s="1">
        <v>2</v>
      </c>
      <c r="C7" s="1">
        <v>1</v>
      </c>
      <c r="D7" s="1">
        <v>1</v>
      </c>
      <c r="E7" s="6">
        <f>C7/B7</f>
        <v>0.5</v>
      </c>
      <c r="F7" s="6">
        <f>D7/B7</f>
        <v>0.5</v>
      </c>
      <c r="G7" s="6">
        <f>1-F7-E7</f>
        <v>0</v>
      </c>
    </row>
    <row r="8" spans="1:7" ht="16">
      <c r="A8" s="1" t="s">
        <v>200</v>
      </c>
      <c r="B8" s="1">
        <v>390</v>
      </c>
      <c r="C8" s="1">
        <v>44</v>
      </c>
      <c r="D8" s="1">
        <v>278</v>
      </c>
      <c r="E8" s="6">
        <f>C8/B8</f>
        <v>0.11282051282051282</v>
      </c>
      <c r="F8" s="6">
        <f>D8/B8</f>
        <v>0.71282051282051284</v>
      </c>
      <c r="G8" s="6">
        <f>1-F8-E8</f>
        <v>0.17435897435897435</v>
      </c>
    </row>
    <row r="9" spans="1:7" ht="16">
      <c r="A9" s="1" t="s">
        <v>199</v>
      </c>
      <c r="B9" s="1">
        <v>68</v>
      </c>
      <c r="C9" s="1">
        <v>9</v>
      </c>
      <c r="D9" s="1">
        <v>49</v>
      </c>
      <c r="E9" s="6">
        <f>C9/B9</f>
        <v>0.13235294117647059</v>
      </c>
      <c r="F9" s="6">
        <f>D9/B9</f>
        <v>0.72058823529411764</v>
      </c>
      <c r="G9" s="6">
        <f>1-F9-E9</f>
        <v>0.14705882352941177</v>
      </c>
    </row>
    <row r="10" spans="1:7" ht="16">
      <c r="A10" s="1" t="s">
        <v>198</v>
      </c>
      <c r="B10" s="1">
        <v>1</v>
      </c>
      <c r="C10" s="1">
        <v>1</v>
      </c>
      <c r="D10" s="1">
        <v>0</v>
      </c>
      <c r="E10" s="6">
        <f>C10/B10</f>
        <v>1</v>
      </c>
      <c r="F10" s="6">
        <f>D10/B10</f>
        <v>0</v>
      </c>
      <c r="G10" s="6">
        <f>1-F10-E10</f>
        <v>0</v>
      </c>
    </row>
    <row r="11" spans="1:7" ht="16">
      <c r="A11" s="1" t="s">
        <v>197</v>
      </c>
      <c r="B11" s="1">
        <v>145</v>
      </c>
      <c r="C11" s="1">
        <v>69</v>
      </c>
      <c r="D11" s="1">
        <v>62</v>
      </c>
      <c r="E11" s="6">
        <f>C11/B11</f>
        <v>0.47586206896551725</v>
      </c>
      <c r="F11" s="6">
        <f>D11/B11</f>
        <v>0.42758620689655175</v>
      </c>
      <c r="G11" s="6">
        <f>1-F11-E11</f>
        <v>9.6551724137931061E-2</v>
      </c>
    </row>
    <row r="12" spans="1:7" ht="16">
      <c r="A12" s="1" t="s">
        <v>196</v>
      </c>
      <c r="B12" s="1">
        <v>1</v>
      </c>
      <c r="C12" s="1">
        <v>0</v>
      </c>
      <c r="D12" s="1">
        <v>0</v>
      </c>
      <c r="E12" s="6">
        <f>C12/B12</f>
        <v>0</v>
      </c>
      <c r="F12" s="6">
        <f>D12/B12</f>
        <v>0</v>
      </c>
      <c r="G12" s="6">
        <f>1-F12-E12</f>
        <v>1</v>
      </c>
    </row>
    <row r="13" spans="1:7" ht="16">
      <c r="A13" s="1" t="s">
        <v>195</v>
      </c>
      <c r="B13" s="1">
        <v>7</v>
      </c>
      <c r="C13" s="1">
        <v>6</v>
      </c>
      <c r="D13" s="1">
        <v>1</v>
      </c>
      <c r="E13" s="6">
        <f>C13/B13</f>
        <v>0.8571428571428571</v>
      </c>
      <c r="F13" s="6">
        <f>D13/B13</f>
        <v>0.14285714285714285</v>
      </c>
      <c r="G13" s="6">
        <f>1-F13-E13</f>
        <v>0</v>
      </c>
    </row>
    <row r="14" spans="1:7" ht="16">
      <c r="A14" s="1" t="s">
        <v>194</v>
      </c>
      <c r="B14" s="1">
        <f>8+478</f>
        <v>486</v>
      </c>
      <c r="C14" s="1">
        <f>6+346</f>
        <v>352</v>
      </c>
      <c r="D14" s="1">
        <v>13</v>
      </c>
      <c r="E14" s="6">
        <f>C14/B14</f>
        <v>0.72427983539094654</v>
      </c>
      <c r="F14" s="6">
        <f>D14/B14</f>
        <v>2.6748971193415638E-2</v>
      </c>
      <c r="G14" s="6">
        <f>1-F14-E14</f>
        <v>0.24897119341563778</v>
      </c>
    </row>
    <row r="15" spans="1:7" ht="16">
      <c r="A15" s="1" t="s">
        <v>193</v>
      </c>
      <c r="B15" s="1">
        <v>2</v>
      </c>
      <c r="C15" s="1">
        <v>1</v>
      </c>
      <c r="D15" s="1">
        <v>1</v>
      </c>
      <c r="E15" s="6">
        <f>C15/B15</f>
        <v>0.5</v>
      </c>
      <c r="F15" s="6">
        <f>D15/B15</f>
        <v>0.5</v>
      </c>
      <c r="G15" s="6">
        <f>1-F15-E15</f>
        <v>0</v>
      </c>
    </row>
    <row r="16" spans="1:7" ht="16">
      <c r="A16" s="1" t="s">
        <v>192</v>
      </c>
      <c r="B16" s="1">
        <v>7</v>
      </c>
      <c r="C16" s="1">
        <v>1</v>
      </c>
      <c r="D16" s="1">
        <v>6</v>
      </c>
      <c r="E16" s="6">
        <f>C16/B16</f>
        <v>0.14285714285714285</v>
      </c>
      <c r="F16" s="6">
        <f>D16/B16</f>
        <v>0.8571428571428571</v>
      </c>
      <c r="G16" s="6">
        <f>1-F16-E16</f>
        <v>0</v>
      </c>
    </row>
    <row r="17" spans="1:12" ht="16">
      <c r="A17" s="1" t="s">
        <v>191</v>
      </c>
      <c r="B17" s="1">
        <v>28</v>
      </c>
      <c r="C17" s="1">
        <v>0</v>
      </c>
      <c r="D17" s="1">
        <v>25</v>
      </c>
      <c r="E17" s="6">
        <f>C17/B17</f>
        <v>0</v>
      </c>
      <c r="F17" s="6">
        <f>D17/B17</f>
        <v>0.8928571428571429</v>
      </c>
      <c r="G17" s="6">
        <f>1-F17-E17</f>
        <v>0.1071428571428571</v>
      </c>
    </row>
    <row r="18" spans="1:12" ht="16">
      <c r="A18" s="1" t="s">
        <v>190</v>
      </c>
      <c r="B18" s="1">
        <v>334</v>
      </c>
      <c r="C18" s="1">
        <v>23</v>
      </c>
      <c r="D18" s="1">
        <v>295</v>
      </c>
      <c r="E18" s="6">
        <f>C18/B18</f>
        <v>6.8862275449101798E-2</v>
      </c>
      <c r="F18" s="6">
        <f>D18/B18</f>
        <v>0.88323353293413176</v>
      </c>
      <c r="G18" s="6">
        <f>1-F18-E18</f>
        <v>4.7904191616766442E-2</v>
      </c>
    </row>
    <row r="19" spans="1:12" ht="16">
      <c r="A19" s="1" t="s">
        <v>189</v>
      </c>
      <c r="B19" s="1">
        <v>45</v>
      </c>
      <c r="C19" s="1">
        <v>2</v>
      </c>
      <c r="D19" s="1">
        <v>38</v>
      </c>
      <c r="E19" s="6">
        <f>C19/B19</f>
        <v>4.4444444444444446E-2</v>
      </c>
      <c r="F19" s="6">
        <f>D19/B19</f>
        <v>0.84444444444444444</v>
      </c>
      <c r="G19" s="6">
        <f>1-F19-E19</f>
        <v>0.1111111111111111</v>
      </c>
    </row>
    <row r="20" spans="1:12" ht="16">
      <c r="A20" s="1" t="s">
        <v>188</v>
      </c>
      <c r="B20" s="1">
        <v>4</v>
      </c>
      <c r="C20" s="1">
        <v>0</v>
      </c>
      <c r="D20" s="1">
        <v>1</v>
      </c>
      <c r="E20" s="6">
        <f>C20/B20</f>
        <v>0</v>
      </c>
      <c r="F20" s="6">
        <f>D20/B20</f>
        <v>0.25</v>
      </c>
      <c r="G20" s="6">
        <f>1-F20-E20</f>
        <v>0.75</v>
      </c>
      <c r="L20" s="1" t="s">
        <v>187</v>
      </c>
    </row>
    <row r="21" spans="1:12" ht="16">
      <c r="A21" s="1" t="s">
        <v>186</v>
      </c>
      <c r="B21" s="1">
        <v>2</v>
      </c>
      <c r="C21" s="1">
        <v>0</v>
      </c>
      <c r="D21" s="1">
        <v>2</v>
      </c>
      <c r="E21" s="6">
        <f>C21/B21</f>
        <v>0</v>
      </c>
      <c r="F21" s="6">
        <f>D21/B21</f>
        <v>1</v>
      </c>
      <c r="G21" s="6">
        <f>1-F21-E21</f>
        <v>0</v>
      </c>
    </row>
    <row r="22" spans="1:12" ht="16">
      <c r="A22" s="1" t="s">
        <v>185</v>
      </c>
      <c r="B22" s="1">
        <v>2022</v>
      </c>
      <c r="C22" s="1">
        <v>786</v>
      </c>
      <c r="D22" s="1">
        <v>974</v>
      </c>
      <c r="E22" s="6">
        <f>C22/B22</f>
        <v>0.38872403560830859</v>
      </c>
      <c r="F22" s="6">
        <f>D22/B22</f>
        <v>0.48170128585558852</v>
      </c>
      <c r="G22" s="6">
        <f>1-F22-E22</f>
        <v>0.12957467853610294</v>
      </c>
    </row>
    <row r="23" spans="1:12" ht="16">
      <c r="A23" s="1" t="s">
        <v>184</v>
      </c>
      <c r="B23" s="1">
        <v>4</v>
      </c>
      <c r="C23" s="1">
        <v>0</v>
      </c>
      <c r="D23" s="1">
        <v>3</v>
      </c>
      <c r="E23" s="6">
        <f>C23/B23</f>
        <v>0</v>
      </c>
      <c r="F23" s="6">
        <f>D23/B23</f>
        <v>0.75</v>
      </c>
      <c r="G23" s="6">
        <f>1-F23-E23</f>
        <v>0.25</v>
      </c>
    </row>
    <row r="24" spans="1:12" ht="16">
      <c r="A24" s="1" t="s">
        <v>183</v>
      </c>
      <c r="B24" s="1">
        <v>40</v>
      </c>
      <c r="C24" s="1">
        <v>7</v>
      </c>
      <c r="D24" s="1">
        <v>19</v>
      </c>
      <c r="E24" s="6">
        <f>C24/B24</f>
        <v>0.17499999999999999</v>
      </c>
      <c r="F24" s="6">
        <f>D24/B24</f>
        <v>0.47499999999999998</v>
      </c>
      <c r="G24" s="6">
        <f>1-F24-E24</f>
        <v>0.35000000000000003</v>
      </c>
    </row>
    <row r="25" spans="1:12" ht="16">
      <c r="A25" s="1" t="s">
        <v>182</v>
      </c>
      <c r="B25" s="1">
        <v>227</v>
      </c>
      <c r="C25" s="1">
        <v>9</v>
      </c>
      <c r="D25" s="1">
        <v>186</v>
      </c>
      <c r="E25" s="6">
        <f>C25/B25</f>
        <v>3.9647577092511016E-2</v>
      </c>
      <c r="F25" s="6">
        <f>D25/B25</f>
        <v>0.81938325991189431</v>
      </c>
      <c r="G25" s="6">
        <f>1-F25-E25</f>
        <v>0.14096916299559467</v>
      </c>
    </row>
    <row r="26" spans="1:12" ht="16">
      <c r="A26" s="1" t="s">
        <v>181</v>
      </c>
      <c r="B26" s="1">
        <v>3</v>
      </c>
      <c r="C26" s="1">
        <v>1</v>
      </c>
      <c r="D26" s="1">
        <v>2</v>
      </c>
      <c r="E26" s="6">
        <f>C26/B26</f>
        <v>0.33333333333333331</v>
      </c>
      <c r="F26" s="6">
        <f>D26/B26</f>
        <v>0.66666666666666663</v>
      </c>
      <c r="G26" s="6">
        <f>1-F26-E26</f>
        <v>0</v>
      </c>
    </row>
    <row r="27" spans="1:12" ht="16">
      <c r="A27" s="1" t="s">
        <v>180</v>
      </c>
      <c r="B27" s="1">
        <v>13</v>
      </c>
      <c r="C27" s="1">
        <v>5</v>
      </c>
      <c r="D27" s="1">
        <v>6</v>
      </c>
      <c r="E27" s="6">
        <f>C27/B27</f>
        <v>0.38461538461538464</v>
      </c>
      <c r="F27" s="6">
        <f>D27/B27</f>
        <v>0.46153846153846156</v>
      </c>
      <c r="G27" s="6">
        <f>1-F27-E27</f>
        <v>0.1538461538461538</v>
      </c>
    </row>
    <row r="28" spans="1:12" ht="16">
      <c r="A28" s="1" t="s">
        <v>179</v>
      </c>
      <c r="B28" s="1">
        <v>86</v>
      </c>
      <c r="C28" s="1">
        <v>19</v>
      </c>
      <c r="D28" s="1">
        <v>58</v>
      </c>
      <c r="E28" s="6">
        <f>C28/B28</f>
        <v>0.22093023255813954</v>
      </c>
      <c r="F28" s="6">
        <f>D28/B28</f>
        <v>0.67441860465116277</v>
      </c>
      <c r="G28" s="6">
        <f>1-F28-E28</f>
        <v>0.10465116279069769</v>
      </c>
    </row>
    <row r="29" spans="1:12" ht="16">
      <c r="A29" s="1" t="s">
        <v>178</v>
      </c>
      <c r="B29" s="1">
        <v>13</v>
      </c>
      <c r="C29" s="1">
        <v>5</v>
      </c>
      <c r="D29" s="1">
        <v>6</v>
      </c>
      <c r="E29" s="6">
        <f>C29/B29</f>
        <v>0.38461538461538464</v>
      </c>
      <c r="F29" s="6">
        <f>D29/B29</f>
        <v>0.46153846153846156</v>
      </c>
      <c r="G29" s="6">
        <f>1-F29-E29</f>
        <v>0.1538461538461538</v>
      </c>
    </row>
    <row r="30" spans="1:12" ht="16">
      <c r="A30" s="1" t="s">
        <v>177</v>
      </c>
      <c r="B30" s="1">
        <v>5</v>
      </c>
      <c r="C30" s="1">
        <v>0</v>
      </c>
      <c r="D30" s="1">
        <v>4</v>
      </c>
      <c r="E30" s="6">
        <f>C30/B30</f>
        <v>0</v>
      </c>
      <c r="F30" s="6">
        <f>D30/B30</f>
        <v>0.8</v>
      </c>
      <c r="G30" s="6">
        <f>1-F30-E30</f>
        <v>0.19999999999999996</v>
      </c>
    </row>
    <row r="31" spans="1:12" ht="16">
      <c r="A31" s="1" t="s">
        <v>176</v>
      </c>
      <c r="B31" s="1">
        <v>3</v>
      </c>
      <c r="C31" s="1">
        <v>0</v>
      </c>
      <c r="D31" s="1">
        <v>3</v>
      </c>
      <c r="E31" s="6">
        <f>C31/B31</f>
        <v>0</v>
      </c>
      <c r="F31" s="6">
        <f>D31/B31</f>
        <v>1</v>
      </c>
      <c r="G31" s="6">
        <f>1-F31-E31</f>
        <v>0</v>
      </c>
    </row>
    <row r="32" spans="1:12" ht="16">
      <c r="A32" s="1" t="s">
        <v>175</v>
      </c>
      <c r="B32" s="1">
        <v>590</v>
      </c>
      <c r="C32" s="1">
        <v>141</v>
      </c>
      <c r="D32" s="1">
        <v>370</v>
      </c>
      <c r="E32" s="6">
        <f>C32/B32</f>
        <v>0.23898305084745763</v>
      </c>
      <c r="F32" s="6">
        <f>D32/B32</f>
        <v>0.6271186440677966</v>
      </c>
      <c r="G32" s="6">
        <f>1-F32-E32</f>
        <v>0.13389830508474576</v>
      </c>
    </row>
    <row r="33" spans="1:7" ht="16">
      <c r="A33" s="1" t="s">
        <v>174</v>
      </c>
      <c r="B33" s="1">
        <v>47</v>
      </c>
      <c r="C33" s="1">
        <v>16</v>
      </c>
      <c r="D33" s="1">
        <v>21</v>
      </c>
      <c r="E33" s="6">
        <f>C33/B33</f>
        <v>0.34042553191489361</v>
      </c>
      <c r="F33" s="6">
        <f>D33/B33</f>
        <v>0.44680851063829785</v>
      </c>
      <c r="G33" s="6">
        <f>1-F33-E33</f>
        <v>0.21276595744680854</v>
      </c>
    </row>
    <row r="34" spans="1:7" ht="16">
      <c r="A34" s="1" t="s">
        <v>173</v>
      </c>
      <c r="B34" s="1">
        <v>1</v>
      </c>
      <c r="C34" s="1">
        <v>1</v>
      </c>
      <c r="D34" s="1">
        <v>0</v>
      </c>
      <c r="E34" s="6">
        <f>C34/B34</f>
        <v>1</v>
      </c>
      <c r="F34" s="6">
        <f>D34/B34</f>
        <v>0</v>
      </c>
      <c r="G34" s="6">
        <f>1-F34-E34</f>
        <v>0</v>
      </c>
    </row>
    <row r="35" spans="1:7" ht="16">
      <c r="A35" s="1" t="s">
        <v>172</v>
      </c>
      <c r="B35" s="1">
        <v>13</v>
      </c>
      <c r="C35" s="1">
        <v>4</v>
      </c>
      <c r="D35" s="1">
        <v>9</v>
      </c>
      <c r="E35" s="6">
        <f>C35/B35</f>
        <v>0.30769230769230771</v>
      </c>
      <c r="F35" s="6">
        <f>D35/B35</f>
        <v>0.69230769230769229</v>
      </c>
      <c r="G35" s="6">
        <f>1-F35-E35</f>
        <v>0</v>
      </c>
    </row>
    <row r="36" spans="1:7" ht="16">
      <c r="A36" s="1" t="s">
        <v>171</v>
      </c>
      <c r="B36" s="1">
        <v>2</v>
      </c>
      <c r="C36" s="1">
        <v>1</v>
      </c>
      <c r="D36" s="1">
        <v>1</v>
      </c>
      <c r="E36" s="6">
        <f>C36/B36</f>
        <v>0.5</v>
      </c>
      <c r="F36" s="6">
        <f>D36/B36</f>
        <v>0.5</v>
      </c>
      <c r="G36" s="6">
        <f>1-F36-E36</f>
        <v>0</v>
      </c>
    </row>
    <row r="37" spans="1:7" ht="16">
      <c r="A37" s="1" t="s">
        <v>170</v>
      </c>
      <c r="B37" s="1">
        <v>52</v>
      </c>
      <c r="C37" s="1">
        <v>3</v>
      </c>
      <c r="D37" s="1">
        <v>45</v>
      </c>
      <c r="E37" s="6">
        <f>C37/B37</f>
        <v>5.7692307692307696E-2</v>
      </c>
      <c r="F37" s="6">
        <f>D37/B37</f>
        <v>0.86538461538461542</v>
      </c>
      <c r="G37" s="6">
        <f>1-F37-E37</f>
        <v>7.6923076923076886E-2</v>
      </c>
    </row>
    <row r="38" spans="1:7" ht="16">
      <c r="A38" s="1" t="s">
        <v>169</v>
      </c>
      <c r="B38" s="1">
        <v>102</v>
      </c>
      <c r="C38" s="1">
        <v>77</v>
      </c>
      <c r="D38" s="1">
        <v>18</v>
      </c>
      <c r="E38" s="6">
        <f>C38/B38</f>
        <v>0.75490196078431371</v>
      </c>
      <c r="F38" s="6">
        <f>D38/B38</f>
        <v>0.17647058823529413</v>
      </c>
      <c r="G38" s="6">
        <f>1-F38-E38</f>
        <v>6.8627450980392135E-2</v>
      </c>
    </row>
    <row r="39" spans="1:7" ht="16">
      <c r="A39" s="1" t="s">
        <v>168</v>
      </c>
      <c r="B39" s="1">
        <v>21</v>
      </c>
      <c r="C39" s="1">
        <v>6</v>
      </c>
      <c r="D39" s="1">
        <v>13</v>
      </c>
      <c r="E39" s="6">
        <f>C39/B39</f>
        <v>0.2857142857142857</v>
      </c>
      <c r="F39" s="6">
        <f>D39/B39</f>
        <v>0.61904761904761907</v>
      </c>
      <c r="G39" s="6">
        <f>1-F39-E39</f>
        <v>9.5238095238095233E-2</v>
      </c>
    </row>
    <row r="40" spans="1:7" ht="16">
      <c r="A40" s="1" t="s">
        <v>167</v>
      </c>
      <c r="B40" s="1">
        <v>8</v>
      </c>
      <c r="C40" s="1">
        <v>4</v>
      </c>
      <c r="D40" s="1">
        <v>2</v>
      </c>
      <c r="E40" s="6">
        <f>C40/B40</f>
        <v>0.5</v>
      </c>
      <c r="F40" s="6">
        <f>D40/B40</f>
        <v>0.25</v>
      </c>
      <c r="G40" s="6">
        <f>1-F40-E40</f>
        <v>0.25</v>
      </c>
    </row>
    <row r="41" spans="1:7" ht="16">
      <c r="A41" s="1" t="s">
        <v>166</v>
      </c>
      <c r="B41" s="1">
        <v>10</v>
      </c>
      <c r="C41" s="1">
        <v>2</v>
      </c>
      <c r="D41" s="1">
        <v>7</v>
      </c>
      <c r="E41" s="6">
        <f>C41/B41</f>
        <v>0.2</v>
      </c>
      <c r="F41" s="6">
        <f>D41/B41</f>
        <v>0.7</v>
      </c>
      <c r="G41" s="6">
        <f>1-F41-E41</f>
        <v>0.10000000000000003</v>
      </c>
    </row>
    <row r="42" spans="1:7" ht="16">
      <c r="A42" s="1" t="s">
        <v>165</v>
      </c>
      <c r="B42" s="1">
        <v>1</v>
      </c>
      <c r="C42" s="1">
        <v>0</v>
      </c>
      <c r="D42" s="1">
        <v>1</v>
      </c>
      <c r="E42" s="6">
        <f>C42/B42</f>
        <v>0</v>
      </c>
      <c r="F42" s="6">
        <f>D42/B42</f>
        <v>1</v>
      </c>
      <c r="G42" s="6">
        <f>1-F42-E42</f>
        <v>0</v>
      </c>
    </row>
    <row r="43" spans="1:7" ht="16">
      <c r="A43" s="1" t="s">
        <v>164</v>
      </c>
      <c r="B43" s="1">
        <v>204</v>
      </c>
      <c r="C43" s="1">
        <v>13</v>
      </c>
      <c r="D43" s="1">
        <v>172</v>
      </c>
      <c r="E43" s="6">
        <f>C43/B43</f>
        <v>6.3725490196078427E-2</v>
      </c>
      <c r="F43" s="6">
        <f>D43/B43</f>
        <v>0.84313725490196079</v>
      </c>
      <c r="G43" s="6">
        <f>1-F43-E43</f>
        <v>9.3137254901960786E-2</v>
      </c>
    </row>
    <row r="44" spans="1:7" ht="16">
      <c r="A44" s="1" t="s">
        <v>163</v>
      </c>
      <c r="B44" s="1">
        <v>15</v>
      </c>
      <c r="C44" s="1">
        <v>12</v>
      </c>
      <c r="D44" s="1">
        <v>0</v>
      </c>
      <c r="E44" s="6">
        <f>C44/B44</f>
        <v>0.8</v>
      </c>
      <c r="F44" s="6">
        <f>D44/B44</f>
        <v>0</v>
      </c>
      <c r="G44" s="6">
        <f>1-F44-E44</f>
        <v>0.19999999999999996</v>
      </c>
    </row>
    <row r="45" spans="1:7" ht="16">
      <c r="A45" s="1" t="s">
        <v>162</v>
      </c>
      <c r="B45" s="1">
        <v>16</v>
      </c>
      <c r="C45" s="1">
        <v>3</v>
      </c>
      <c r="D45" s="1">
        <v>6</v>
      </c>
      <c r="E45" s="6">
        <f>C45/B45</f>
        <v>0.1875</v>
      </c>
      <c r="F45" s="6">
        <f>D45/B45</f>
        <v>0.375</v>
      </c>
      <c r="G45" s="6">
        <f>1-F45-E45</f>
        <v>0.4375</v>
      </c>
    </row>
    <row r="46" spans="1:7" ht="16">
      <c r="A46" s="1" t="s">
        <v>161</v>
      </c>
      <c r="B46" s="1">
        <v>1</v>
      </c>
      <c r="C46" s="1">
        <v>1</v>
      </c>
      <c r="D46" s="1">
        <v>0</v>
      </c>
      <c r="E46" s="6">
        <f>C46/B46</f>
        <v>1</v>
      </c>
      <c r="F46" s="6">
        <f>D46/B46</f>
        <v>0</v>
      </c>
      <c r="G46" s="6">
        <f>1-F46-E46</f>
        <v>0</v>
      </c>
    </row>
    <row r="47" spans="1:7" ht="16">
      <c r="A47" s="1" t="s">
        <v>160</v>
      </c>
      <c r="B47" s="1">
        <v>583</v>
      </c>
      <c r="C47" s="1">
        <v>205</v>
      </c>
      <c r="D47" s="1">
        <v>316</v>
      </c>
      <c r="E47" s="6">
        <f>C47/B47</f>
        <v>0.35162950257289882</v>
      </c>
      <c r="F47" s="6">
        <f>D47/B47</f>
        <v>0.54202401372212694</v>
      </c>
      <c r="G47" s="6">
        <f>1-F47-E47</f>
        <v>0.10634648370497424</v>
      </c>
    </row>
    <row r="48" spans="1:7" ht="16">
      <c r="A48" s="1" t="s">
        <v>159</v>
      </c>
      <c r="B48" s="1">
        <v>8</v>
      </c>
      <c r="C48" s="1">
        <v>6</v>
      </c>
      <c r="D48" s="1">
        <v>2</v>
      </c>
      <c r="E48" s="6">
        <f>C48/B48</f>
        <v>0.75</v>
      </c>
      <c r="F48" s="6">
        <f>D48/B48</f>
        <v>0.25</v>
      </c>
      <c r="G48" s="6">
        <f>1-F48-E48</f>
        <v>0</v>
      </c>
    </row>
    <row r="49" spans="1:7" ht="16">
      <c r="A49" s="1" t="s">
        <v>158</v>
      </c>
      <c r="B49" s="1">
        <v>1</v>
      </c>
      <c r="C49" s="1">
        <v>0</v>
      </c>
      <c r="D49" s="1">
        <v>1</v>
      </c>
      <c r="E49" s="6">
        <f>C49/B49</f>
        <v>0</v>
      </c>
      <c r="F49" s="6">
        <f>D49/B49</f>
        <v>1</v>
      </c>
      <c r="G49" s="6">
        <f>1-F49-E49</f>
        <v>0</v>
      </c>
    </row>
    <row r="50" spans="1:7" ht="16">
      <c r="A50" s="1" t="s">
        <v>157</v>
      </c>
      <c r="B50" s="1">
        <v>1</v>
      </c>
      <c r="C50" s="1">
        <v>0</v>
      </c>
      <c r="D50" s="1">
        <v>1</v>
      </c>
      <c r="E50" s="6">
        <f>C50/B50</f>
        <v>0</v>
      </c>
      <c r="F50" s="6">
        <f>D50/B50</f>
        <v>1</v>
      </c>
      <c r="G50" s="6">
        <f>1-F50-E50</f>
        <v>0</v>
      </c>
    </row>
    <row r="51" spans="1:7" ht="16">
      <c r="A51" s="1" t="s">
        <v>156</v>
      </c>
      <c r="B51" s="1">
        <v>29</v>
      </c>
      <c r="C51" s="1">
        <v>10</v>
      </c>
      <c r="D51" s="1">
        <v>15</v>
      </c>
      <c r="E51" s="6">
        <f>C51/B51</f>
        <v>0.34482758620689657</v>
      </c>
      <c r="F51" s="6">
        <f>D51/B51</f>
        <v>0.51724137931034486</v>
      </c>
      <c r="G51" s="6">
        <f>1-F51-E51</f>
        <v>0.13793103448275856</v>
      </c>
    </row>
    <row r="52" spans="1:7" ht="16">
      <c r="A52" s="1" t="s">
        <v>155</v>
      </c>
      <c r="B52" s="1">
        <v>2</v>
      </c>
      <c r="C52" s="1">
        <v>2</v>
      </c>
      <c r="D52" s="1">
        <v>0</v>
      </c>
      <c r="E52" s="6">
        <f>C52/B52</f>
        <v>1</v>
      </c>
      <c r="F52" s="6">
        <f>D52/B52</f>
        <v>0</v>
      </c>
      <c r="G52" s="6">
        <f>1-F52-E52</f>
        <v>0</v>
      </c>
    </row>
    <row r="53" spans="1:7" ht="16">
      <c r="A53" s="1" t="s">
        <v>154</v>
      </c>
      <c r="B53" s="1">
        <v>1</v>
      </c>
      <c r="C53" s="1">
        <v>0</v>
      </c>
      <c r="D53" s="1">
        <v>1</v>
      </c>
      <c r="E53" s="6">
        <f>C53/B53</f>
        <v>0</v>
      </c>
      <c r="F53" s="6">
        <f>D53/B53</f>
        <v>1</v>
      </c>
      <c r="G53" s="6">
        <f>1-F53-E53</f>
        <v>0</v>
      </c>
    </row>
    <row r="54" spans="1:7" ht="16">
      <c r="A54" s="1" t="s">
        <v>153</v>
      </c>
      <c r="B54" s="1">
        <v>5</v>
      </c>
      <c r="C54" s="1">
        <v>0</v>
      </c>
      <c r="D54" s="1">
        <v>0</v>
      </c>
      <c r="E54" s="6">
        <f>C54/B54</f>
        <v>0</v>
      </c>
      <c r="F54" s="6">
        <f>D54/B54</f>
        <v>0</v>
      </c>
      <c r="G54" s="6">
        <f>1-F54-E54</f>
        <v>1</v>
      </c>
    </row>
    <row r="55" spans="1:7" ht="16">
      <c r="A55" s="1" t="s">
        <v>152</v>
      </c>
      <c r="B55" s="1">
        <v>1</v>
      </c>
      <c r="C55" s="1">
        <v>0</v>
      </c>
      <c r="D55" s="1">
        <v>1</v>
      </c>
      <c r="E55" s="6">
        <f>C55/B55</f>
        <v>0</v>
      </c>
      <c r="F55" s="6">
        <f>D55/B55</f>
        <v>1</v>
      </c>
      <c r="G55" s="6">
        <f>1-F55-E55</f>
        <v>0</v>
      </c>
    </row>
    <row r="56" spans="1:7" ht="16">
      <c r="A56" s="1" t="s">
        <v>151</v>
      </c>
      <c r="B56" s="1">
        <v>7</v>
      </c>
      <c r="C56" s="1">
        <v>6</v>
      </c>
      <c r="D56" s="1">
        <v>0</v>
      </c>
      <c r="E56" s="6">
        <f>C56/B56</f>
        <v>0.8571428571428571</v>
      </c>
      <c r="F56" s="6">
        <f>D56/B56</f>
        <v>0</v>
      </c>
      <c r="G56" s="6">
        <f>1-F56-E56</f>
        <v>0.1428571428571429</v>
      </c>
    </row>
    <row r="57" spans="1:7" ht="16">
      <c r="A57" s="1" t="s">
        <v>150</v>
      </c>
      <c r="B57" s="1">
        <v>15</v>
      </c>
      <c r="C57" s="1">
        <v>2</v>
      </c>
      <c r="D57" s="1">
        <v>7</v>
      </c>
      <c r="E57" s="6">
        <f>C57/B57</f>
        <v>0.13333333333333333</v>
      </c>
      <c r="F57" s="6">
        <f>D57/B57</f>
        <v>0.46666666666666667</v>
      </c>
      <c r="G57" s="6">
        <f>1-F57-E57</f>
        <v>0.4</v>
      </c>
    </row>
    <row r="58" spans="1:7" ht="16">
      <c r="A58" s="1" t="s">
        <v>149</v>
      </c>
      <c r="B58" s="1">
        <v>100</v>
      </c>
      <c r="C58" s="1">
        <v>11</v>
      </c>
      <c r="D58" s="1">
        <v>77</v>
      </c>
      <c r="E58" s="6">
        <f>C58/B58</f>
        <v>0.11</v>
      </c>
      <c r="F58" s="6">
        <f>D58/B58</f>
        <v>0.77</v>
      </c>
      <c r="G58" s="6">
        <f>1-F58-E58</f>
        <v>0.11999999999999998</v>
      </c>
    </row>
    <row r="59" spans="1:7" ht="16">
      <c r="A59" s="1" t="s">
        <v>148</v>
      </c>
      <c r="B59" s="1">
        <v>15</v>
      </c>
      <c r="C59" s="1">
        <v>11</v>
      </c>
      <c r="D59" s="1">
        <v>0</v>
      </c>
      <c r="E59" s="6">
        <f>C59/B59</f>
        <v>0.73333333333333328</v>
      </c>
      <c r="F59" s="6">
        <f>D59/B59</f>
        <v>0</v>
      </c>
      <c r="G59" s="6">
        <f>1-F59-E59</f>
        <v>0.26666666666666672</v>
      </c>
    </row>
    <row r="60" spans="1:7" ht="16">
      <c r="A60" s="1" t="s">
        <v>147</v>
      </c>
      <c r="B60" s="1">
        <v>151</v>
      </c>
      <c r="C60" s="1">
        <v>4</v>
      </c>
      <c r="D60" s="1">
        <v>143</v>
      </c>
      <c r="E60" s="6">
        <f>C60/B60</f>
        <v>2.6490066225165563E-2</v>
      </c>
      <c r="F60" s="6">
        <f>D60/B60</f>
        <v>0.94701986754966883</v>
      </c>
      <c r="G60" s="6">
        <f>1-F60-E60</f>
        <v>2.6490066225165611E-2</v>
      </c>
    </row>
    <row r="61" spans="1:7" ht="16">
      <c r="A61" s="1" t="s">
        <v>146</v>
      </c>
      <c r="B61" s="1">
        <v>3</v>
      </c>
      <c r="C61" s="1">
        <v>1</v>
      </c>
      <c r="D61" s="1">
        <v>2</v>
      </c>
      <c r="E61" s="6">
        <f>C61/B61</f>
        <v>0.33333333333333331</v>
      </c>
      <c r="F61" s="6">
        <f>D61/B61</f>
        <v>0.66666666666666663</v>
      </c>
      <c r="G61" s="6">
        <f>1-F61-E61</f>
        <v>0</v>
      </c>
    </row>
    <row r="62" spans="1:7" ht="16">
      <c r="A62" s="1" t="s">
        <v>145</v>
      </c>
      <c r="B62" s="1">
        <v>392</v>
      </c>
      <c r="C62" s="1">
        <v>142</v>
      </c>
      <c r="D62" s="1">
        <v>203</v>
      </c>
      <c r="E62" s="6">
        <f>C62/B62</f>
        <v>0.36224489795918369</v>
      </c>
      <c r="F62" s="6">
        <f>D62/B62</f>
        <v>0.5178571428571429</v>
      </c>
      <c r="G62" s="6">
        <f>1-F62-E62</f>
        <v>0.11989795918367341</v>
      </c>
    </row>
    <row r="63" spans="1:7" ht="16">
      <c r="A63" s="1" t="s">
        <v>144</v>
      </c>
      <c r="B63" s="1">
        <v>19</v>
      </c>
      <c r="C63" s="1">
        <v>3</v>
      </c>
      <c r="D63" s="1">
        <v>14</v>
      </c>
      <c r="E63" s="6">
        <f>C63/B63</f>
        <v>0.15789473684210525</v>
      </c>
      <c r="F63" s="6">
        <f>D63/B63</f>
        <v>0.73684210526315785</v>
      </c>
      <c r="G63" s="6">
        <f>1-F63-E63</f>
        <v>0.10526315789473689</v>
      </c>
    </row>
    <row r="64" spans="1:7" ht="16">
      <c r="A64" s="1" t="s">
        <v>143</v>
      </c>
      <c r="B64" s="1">
        <v>74</v>
      </c>
      <c r="C64" s="1">
        <v>62</v>
      </c>
      <c r="D64" s="1">
        <v>6</v>
      </c>
      <c r="E64" s="6">
        <f>C64/B64</f>
        <v>0.83783783783783783</v>
      </c>
      <c r="F64" s="6">
        <f>D64/B64</f>
        <v>8.1081081081081086E-2</v>
      </c>
      <c r="G64" s="6">
        <f>1-F64-E64</f>
        <v>8.108108108108103E-2</v>
      </c>
    </row>
    <row r="65" spans="1:7" ht="16">
      <c r="A65" s="1" t="s">
        <v>142</v>
      </c>
      <c r="B65" s="1">
        <v>4</v>
      </c>
      <c r="C65" s="1">
        <v>1</v>
      </c>
      <c r="D65" s="1">
        <v>3</v>
      </c>
      <c r="E65" s="6">
        <f>C65/B65</f>
        <v>0.25</v>
      </c>
      <c r="F65" s="6">
        <f>D65/B65</f>
        <v>0.75</v>
      </c>
      <c r="G65" s="6">
        <f>1-F65-E65</f>
        <v>0</v>
      </c>
    </row>
    <row r="66" spans="1:7" ht="16">
      <c r="A66" s="1" t="s">
        <v>141</v>
      </c>
      <c r="B66" s="1">
        <v>4</v>
      </c>
      <c r="C66" s="1">
        <v>2</v>
      </c>
      <c r="D66" s="1">
        <v>0</v>
      </c>
      <c r="E66" s="6">
        <f>C66/B66</f>
        <v>0.5</v>
      </c>
      <c r="F66" s="6">
        <f>D66/B66</f>
        <v>0</v>
      </c>
      <c r="G66" s="6">
        <f>1-F66-E66</f>
        <v>0.5</v>
      </c>
    </row>
    <row r="67" spans="1:7" ht="16">
      <c r="A67" s="1" t="s">
        <v>140</v>
      </c>
      <c r="B67" s="1">
        <v>7</v>
      </c>
      <c r="C67" s="1">
        <v>3</v>
      </c>
      <c r="D67" s="1">
        <v>4</v>
      </c>
      <c r="E67" s="6">
        <f>C67/B67</f>
        <v>0.42857142857142855</v>
      </c>
      <c r="F67" s="6">
        <f>D67/B67</f>
        <v>0.5714285714285714</v>
      </c>
      <c r="G67" s="6">
        <f>1-F67-E67</f>
        <v>0</v>
      </c>
    </row>
    <row r="68" spans="1:7" ht="16">
      <c r="A68" s="1" t="s">
        <v>139</v>
      </c>
      <c r="B68" s="1">
        <f>23+13</f>
        <v>36</v>
      </c>
      <c r="C68" s="1">
        <f>12+23</f>
        <v>35</v>
      </c>
      <c r="D68" s="1">
        <v>0</v>
      </c>
      <c r="E68" s="6">
        <f>C68/B68</f>
        <v>0.97222222222222221</v>
      </c>
      <c r="F68" s="6">
        <f>D68/B68</f>
        <v>0</v>
      </c>
      <c r="G68" s="6">
        <f>1-F68-E68</f>
        <v>2.777777777777779E-2</v>
      </c>
    </row>
    <row r="69" spans="1:7" ht="16">
      <c r="A69" s="1" t="s">
        <v>138</v>
      </c>
      <c r="B69" s="1">
        <v>194</v>
      </c>
      <c r="C69" s="1">
        <v>81</v>
      </c>
      <c r="D69" s="1">
        <v>99</v>
      </c>
      <c r="E69" s="6">
        <f>C69/B69</f>
        <v>0.4175257731958763</v>
      </c>
      <c r="F69" s="6">
        <f>D69/B69</f>
        <v>0.51030927835051543</v>
      </c>
      <c r="G69" s="6">
        <f>1-F69-E69</f>
        <v>7.2164948453608269E-2</v>
      </c>
    </row>
    <row r="70" spans="1:7" ht="16">
      <c r="A70" s="1" t="s">
        <v>137</v>
      </c>
      <c r="B70" s="1">
        <v>4</v>
      </c>
      <c r="C70" s="1">
        <v>2</v>
      </c>
      <c r="D70" s="1">
        <v>2</v>
      </c>
      <c r="E70" s="6">
        <f>C70/B70</f>
        <v>0.5</v>
      </c>
      <c r="F70" s="6">
        <f>D70/B70</f>
        <v>0.5</v>
      </c>
      <c r="G70" s="6">
        <f>1-F70-E70</f>
        <v>0</v>
      </c>
    </row>
    <row r="71" spans="1:7" ht="16">
      <c r="A71" s="1" t="s">
        <v>136</v>
      </c>
      <c r="B71" s="1">
        <v>67</v>
      </c>
      <c r="C71" s="1">
        <v>5</v>
      </c>
      <c r="D71" s="1">
        <v>49</v>
      </c>
      <c r="E71" s="6">
        <f>C71/B71</f>
        <v>7.4626865671641784E-2</v>
      </c>
      <c r="F71" s="6">
        <f>D71/B71</f>
        <v>0.73134328358208955</v>
      </c>
      <c r="G71" s="6">
        <f>1-F71-E71</f>
        <v>0.19402985074626866</v>
      </c>
    </row>
    <row r="72" spans="1:7" ht="16">
      <c r="A72" s="1" t="s">
        <v>135</v>
      </c>
      <c r="B72" s="1">
        <v>76</v>
      </c>
      <c r="C72" s="1">
        <v>0</v>
      </c>
      <c r="D72" s="1">
        <v>72</v>
      </c>
      <c r="E72" s="6">
        <f>C72/B72</f>
        <v>0</v>
      </c>
      <c r="F72" s="6">
        <f>D72/B72</f>
        <v>0.94736842105263153</v>
      </c>
      <c r="G72" s="6">
        <f>1-F72-E72</f>
        <v>5.2631578947368474E-2</v>
      </c>
    </row>
    <row r="73" spans="1:7" ht="16">
      <c r="A73" s="1" t="s">
        <v>134</v>
      </c>
      <c r="B73" s="1">
        <v>68</v>
      </c>
      <c r="C73" s="1">
        <v>22</v>
      </c>
      <c r="D73" s="1">
        <v>29</v>
      </c>
      <c r="E73" s="6">
        <f>C73/B73</f>
        <v>0.3235294117647059</v>
      </c>
      <c r="F73" s="6">
        <f>D73/B73</f>
        <v>0.4264705882352941</v>
      </c>
      <c r="G73" s="6">
        <f>1-F73-E73</f>
        <v>0.24999999999999994</v>
      </c>
    </row>
    <row r="74" spans="1:7" ht="16">
      <c r="A74" s="1" t="s">
        <v>133</v>
      </c>
      <c r="B74" s="1">
        <v>31</v>
      </c>
      <c r="C74" s="1">
        <v>3</v>
      </c>
      <c r="D74" s="1">
        <v>15</v>
      </c>
      <c r="E74" s="6">
        <f>C74/B74</f>
        <v>9.6774193548387094E-2</v>
      </c>
      <c r="F74" s="6">
        <f>D74/B74</f>
        <v>0.4838709677419355</v>
      </c>
      <c r="G74" s="6">
        <f>1-F74-E74</f>
        <v>0.41935483870967738</v>
      </c>
    </row>
    <row r="75" spans="1:7" ht="16">
      <c r="A75" s="1" t="s">
        <v>132</v>
      </c>
      <c r="B75" s="1">
        <v>1</v>
      </c>
      <c r="C75" s="1">
        <v>0</v>
      </c>
      <c r="D75" s="1">
        <v>1</v>
      </c>
      <c r="E75" s="6">
        <f>C75/B75</f>
        <v>0</v>
      </c>
      <c r="F75" s="6">
        <f>D75/B75</f>
        <v>1</v>
      </c>
      <c r="G75" s="6">
        <f>1-F75-E75</f>
        <v>0</v>
      </c>
    </row>
    <row r="76" spans="1:7" ht="16">
      <c r="A76" s="1" t="s">
        <v>131</v>
      </c>
      <c r="B76" s="1">
        <v>30</v>
      </c>
      <c r="C76" s="1">
        <v>7</v>
      </c>
      <c r="D76" s="1">
        <v>20</v>
      </c>
      <c r="E76" s="6">
        <f>C76/B76</f>
        <v>0.23333333333333334</v>
      </c>
      <c r="F76" s="6">
        <f>D76/B76</f>
        <v>0.66666666666666663</v>
      </c>
      <c r="G76" s="6">
        <f>1-F76-E76</f>
        <v>0.10000000000000003</v>
      </c>
    </row>
    <row r="77" spans="1:7" ht="16">
      <c r="A77" s="1" t="s">
        <v>130</v>
      </c>
      <c r="B77" s="1">
        <v>10</v>
      </c>
      <c r="C77" s="1">
        <v>10</v>
      </c>
      <c r="D77" s="1">
        <v>0</v>
      </c>
      <c r="E77" s="6">
        <f>C77/B77</f>
        <v>1</v>
      </c>
      <c r="F77" s="6">
        <f>D77/B77</f>
        <v>0</v>
      </c>
      <c r="G77" s="6">
        <f>1-F77-E77</f>
        <v>0</v>
      </c>
    </row>
    <row r="78" spans="1:7" ht="16">
      <c r="A78" s="1" t="s">
        <v>129</v>
      </c>
      <c r="B78" s="1">
        <v>3104</v>
      </c>
      <c r="C78" s="1">
        <v>1067</v>
      </c>
      <c r="D78" s="1">
        <v>1772</v>
      </c>
      <c r="E78" s="6">
        <f>C78/B78</f>
        <v>0.34375</v>
      </c>
      <c r="F78" s="6">
        <f>D78/B78</f>
        <v>0.57087628865979378</v>
      </c>
      <c r="G78" s="6">
        <f>1-F78-E78</f>
        <v>8.5373711340206215E-2</v>
      </c>
    </row>
    <row r="79" spans="1:7" ht="16">
      <c r="A79" s="1" t="s">
        <v>128</v>
      </c>
      <c r="B79" s="1">
        <v>8</v>
      </c>
      <c r="C79" s="1">
        <v>5</v>
      </c>
      <c r="D79" s="1">
        <v>3</v>
      </c>
      <c r="E79" s="6">
        <f>C79/B79</f>
        <v>0.625</v>
      </c>
      <c r="F79" s="6">
        <f>D79/B79</f>
        <v>0.375</v>
      </c>
      <c r="G79" s="6">
        <f>1-F79-E79</f>
        <v>0</v>
      </c>
    </row>
    <row r="80" spans="1:7" ht="16">
      <c r="A80" s="1" t="s">
        <v>127</v>
      </c>
      <c r="B80" s="1">
        <v>665</v>
      </c>
      <c r="C80" s="1">
        <v>318</v>
      </c>
      <c r="D80" s="1">
        <v>277</v>
      </c>
      <c r="E80" s="6">
        <f>C80/B80</f>
        <v>0.47819548872180451</v>
      </c>
      <c r="F80" s="6">
        <f>D80/B80</f>
        <v>0.41654135338345866</v>
      </c>
      <c r="G80" s="6">
        <f>1-F80-E80</f>
        <v>0.10526315789473684</v>
      </c>
    </row>
    <row r="81" spans="2:7" ht="16">
      <c r="B81" s="1">
        <f>SUM(B2:B80)</f>
        <v>12085</v>
      </c>
      <c r="C81" s="1">
        <f>SUM(C2:C80)</f>
        <v>4096</v>
      </c>
      <c r="D81" s="1">
        <f>SUM(D2:D80)</f>
        <v>6477</v>
      </c>
      <c r="E81" s="6">
        <f>C81/B81</f>
        <v>0.33893256102606539</v>
      </c>
      <c r="F81" s="6">
        <f>D81/B81</f>
        <v>0.53595366156392221</v>
      </c>
      <c r="G81" s="6">
        <f>1-F81-E81</f>
        <v>0.12511377741001239</v>
      </c>
    </row>
  </sheetData>
  <autoFilter ref="B1:B81" xr:uid="{5C14D656-E526-4C39-87BC-C6B09392E49C}"/>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93CD2-E4C9-FE42-BB07-62AF921A60BF}">
  <dimension ref="A1:D122"/>
  <sheetViews>
    <sheetView workbookViewId="0">
      <selection activeCell="E6" sqref="E6"/>
    </sheetView>
  </sheetViews>
  <sheetFormatPr baseColWidth="10" defaultColWidth="8.83203125" defaultRowHeight="15"/>
  <cols>
    <col min="1" max="1" width="9.6640625" style="7" bestFit="1" customWidth="1"/>
    <col min="2" max="2" width="9.6640625" style="10" customWidth="1"/>
    <col min="3" max="16384" width="8.83203125" style="7"/>
  </cols>
  <sheetData>
    <row r="1" spans="1:4">
      <c r="A1" s="7" t="s">
        <v>247</v>
      </c>
      <c r="B1" s="10" t="s">
        <v>248</v>
      </c>
      <c r="C1" s="7" t="s">
        <v>211</v>
      </c>
      <c r="D1" s="7" t="s">
        <v>210</v>
      </c>
    </row>
    <row r="2" spans="1:4">
      <c r="A2" s="9">
        <v>43831</v>
      </c>
      <c r="B2" s="10">
        <v>1</v>
      </c>
      <c r="C2" s="7">
        <v>0</v>
      </c>
      <c r="D2" s="7">
        <v>0</v>
      </c>
    </row>
    <row r="3" spans="1:4">
      <c r="A3" s="9">
        <v>43832</v>
      </c>
      <c r="B3" s="10">
        <v>2</v>
      </c>
      <c r="C3" s="7">
        <v>0</v>
      </c>
      <c r="D3" s="7">
        <v>0</v>
      </c>
    </row>
    <row r="4" spans="1:4">
      <c r="A4" s="9">
        <v>43833</v>
      </c>
      <c r="B4" s="10">
        <v>3</v>
      </c>
      <c r="C4" s="7">
        <v>0</v>
      </c>
      <c r="D4" s="7">
        <v>0</v>
      </c>
    </row>
    <row r="5" spans="1:4">
      <c r="A5" s="9">
        <v>43834</v>
      </c>
      <c r="B5" s="10">
        <v>4</v>
      </c>
      <c r="C5" s="7">
        <v>0</v>
      </c>
      <c r="D5" s="7">
        <v>0</v>
      </c>
    </row>
    <row r="6" spans="1:4">
      <c r="A6" s="9">
        <v>43835</v>
      </c>
      <c r="B6" s="10">
        <v>5</v>
      </c>
      <c r="C6" s="7">
        <v>0</v>
      </c>
      <c r="D6" s="7">
        <v>0</v>
      </c>
    </row>
    <row r="7" spans="1:4">
      <c r="A7" s="9">
        <v>43836</v>
      </c>
      <c r="B7" s="10">
        <v>6</v>
      </c>
      <c r="C7" s="7">
        <v>0</v>
      </c>
      <c r="D7" s="7">
        <v>0</v>
      </c>
    </row>
    <row r="8" spans="1:4">
      <c r="A8" s="9">
        <v>43837</v>
      </c>
      <c r="B8" s="10">
        <v>7</v>
      </c>
      <c r="C8" s="7">
        <v>0</v>
      </c>
      <c r="D8" s="7">
        <v>0</v>
      </c>
    </row>
    <row r="9" spans="1:4">
      <c r="A9" s="9">
        <v>43838</v>
      </c>
      <c r="B9" s="10">
        <v>8</v>
      </c>
      <c r="C9" s="7">
        <v>0</v>
      </c>
      <c r="D9" s="7">
        <v>0</v>
      </c>
    </row>
    <row r="10" spans="1:4">
      <c r="A10" s="9">
        <v>43839</v>
      </c>
      <c r="B10" s="10">
        <v>9</v>
      </c>
      <c r="C10" s="7">
        <v>0</v>
      </c>
      <c r="D10" s="7">
        <v>0</v>
      </c>
    </row>
    <row r="11" spans="1:4">
      <c r="A11" s="9">
        <v>43840</v>
      </c>
      <c r="B11" s="10">
        <v>10</v>
      </c>
      <c r="C11" s="7">
        <v>0</v>
      </c>
      <c r="D11" s="7">
        <v>0</v>
      </c>
    </row>
    <row r="12" spans="1:4">
      <c r="A12" s="9">
        <v>43841</v>
      </c>
      <c r="B12" s="10">
        <v>11</v>
      </c>
      <c r="C12" s="7">
        <v>0</v>
      </c>
      <c r="D12" s="7">
        <v>0</v>
      </c>
    </row>
    <row r="13" spans="1:4">
      <c r="A13" s="9">
        <v>43842</v>
      </c>
      <c r="B13" s="10">
        <v>12</v>
      </c>
      <c r="C13" s="7">
        <v>0</v>
      </c>
      <c r="D13" s="7">
        <v>0</v>
      </c>
    </row>
    <row r="14" spans="1:4">
      <c r="A14" s="9">
        <v>43843</v>
      </c>
      <c r="B14" s="10">
        <v>13</v>
      </c>
      <c r="C14" s="7">
        <v>0</v>
      </c>
      <c r="D14" s="7">
        <v>0</v>
      </c>
    </row>
    <row r="15" spans="1:4">
      <c r="A15" s="9">
        <v>43844</v>
      </c>
      <c r="B15" s="10">
        <v>14</v>
      </c>
      <c r="C15" s="7">
        <v>0</v>
      </c>
      <c r="D15" s="7">
        <v>0</v>
      </c>
    </row>
    <row r="16" spans="1:4">
      <c r="A16" s="9">
        <v>43845</v>
      </c>
      <c r="B16" s="10">
        <v>15</v>
      </c>
      <c r="C16" s="7">
        <v>0</v>
      </c>
      <c r="D16" s="7">
        <v>0</v>
      </c>
    </row>
    <row r="17" spans="1:4">
      <c r="A17" s="9">
        <v>43846</v>
      </c>
      <c r="B17" s="10">
        <v>16</v>
      </c>
      <c r="C17" s="7">
        <v>0</v>
      </c>
      <c r="D17" s="7">
        <v>0</v>
      </c>
    </row>
    <row r="18" spans="1:4">
      <c r="A18" s="9">
        <v>43847</v>
      </c>
      <c r="B18" s="10">
        <v>17</v>
      </c>
      <c r="C18" s="7">
        <v>0</v>
      </c>
      <c r="D18" s="7">
        <v>0</v>
      </c>
    </row>
    <row r="19" spans="1:4">
      <c r="A19" s="9">
        <v>43848</v>
      </c>
      <c r="B19" s="10">
        <v>18</v>
      </c>
      <c r="C19" s="7">
        <v>0</v>
      </c>
      <c r="D19" s="7">
        <v>0</v>
      </c>
    </row>
    <row r="20" spans="1:4">
      <c r="A20" s="9">
        <v>43849</v>
      </c>
      <c r="B20" s="10">
        <v>19</v>
      </c>
      <c r="C20" s="7">
        <v>0</v>
      </c>
      <c r="D20" s="7">
        <v>0</v>
      </c>
    </row>
    <row r="21" spans="1:4">
      <c r="A21" s="9">
        <v>43850</v>
      </c>
      <c r="B21" s="10">
        <v>20</v>
      </c>
      <c r="C21" s="7">
        <v>0</v>
      </c>
      <c r="D21" s="7">
        <v>0</v>
      </c>
    </row>
    <row r="22" spans="1:4">
      <c r="A22" s="9">
        <v>43851</v>
      </c>
      <c r="B22" s="10">
        <v>21</v>
      </c>
      <c r="C22" s="7">
        <v>0</v>
      </c>
      <c r="D22" s="7">
        <v>0</v>
      </c>
    </row>
    <row r="23" spans="1:4">
      <c r="A23" s="9">
        <v>43852</v>
      </c>
      <c r="B23" s="10">
        <v>22</v>
      </c>
      <c r="C23" s="7">
        <v>0</v>
      </c>
      <c r="D23" s="7">
        <v>0</v>
      </c>
    </row>
    <row r="24" spans="1:4">
      <c r="A24" s="9">
        <v>43853</v>
      </c>
      <c r="B24" s="10">
        <v>23</v>
      </c>
      <c r="C24" s="7">
        <v>0</v>
      </c>
      <c r="D24" s="7">
        <v>0</v>
      </c>
    </row>
    <row r="25" spans="1:4">
      <c r="A25" s="9">
        <v>43854</v>
      </c>
      <c r="B25" s="10">
        <v>24</v>
      </c>
      <c r="C25" s="7">
        <v>0</v>
      </c>
      <c r="D25" s="7">
        <v>0</v>
      </c>
    </row>
    <row r="26" spans="1:4">
      <c r="A26" s="9">
        <v>43855</v>
      </c>
      <c r="B26" s="10">
        <v>25</v>
      </c>
      <c r="C26" s="7">
        <v>0</v>
      </c>
      <c r="D26" s="7">
        <v>0</v>
      </c>
    </row>
    <row r="27" spans="1:4">
      <c r="A27" s="9">
        <v>43856</v>
      </c>
      <c r="B27" s="10">
        <v>26</v>
      </c>
      <c r="C27" s="7">
        <v>0</v>
      </c>
      <c r="D27" s="7">
        <v>0</v>
      </c>
    </row>
    <row r="28" spans="1:4">
      <c r="A28" s="9">
        <v>43857</v>
      </c>
      <c r="B28" s="10">
        <v>27</v>
      </c>
      <c r="C28" s="7">
        <v>0</v>
      </c>
      <c r="D28" s="7">
        <v>0</v>
      </c>
    </row>
    <row r="29" spans="1:4">
      <c r="A29" s="9">
        <v>43858</v>
      </c>
      <c r="B29" s="10">
        <v>28</v>
      </c>
      <c r="C29" s="7">
        <v>0</v>
      </c>
      <c r="D29" s="7">
        <v>0</v>
      </c>
    </row>
    <row r="30" spans="1:4">
      <c r="A30" s="9">
        <v>43859</v>
      </c>
      <c r="B30" s="10">
        <v>29</v>
      </c>
      <c r="C30" s="7">
        <v>0</v>
      </c>
      <c r="D30" s="7">
        <v>0</v>
      </c>
    </row>
    <row r="31" spans="1:4">
      <c r="A31" s="9">
        <v>43860</v>
      </c>
      <c r="B31" s="10">
        <v>30</v>
      </c>
      <c r="C31" s="7">
        <v>0</v>
      </c>
      <c r="D31" s="7">
        <v>0</v>
      </c>
    </row>
    <row r="32" spans="1:4">
      <c r="A32" s="9">
        <v>43861</v>
      </c>
      <c r="B32" s="10">
        <v>31</v>
      </c>
      <c r="C32" s="7">
        <v>0</v>
      </c>
      <c r="D32" s="7">
        <v>0</v>
      </c>
    </row>
    <row r="33" spans="1:4">
      <c r="A33" s="9">
        <v>43862</v>
      </c>
      <c r="B33" s="10">
        <v>32</v>
      </c>
      <c r="C33" s="7">
        <v>0</v>
      </c>
      <c r="D33" s="7">
        <v>0</v>
      </c>
    </row>
    <row r="34" spans="1:4">
      <c r="A34" s="9">
        <v>43863</v>
      </c>
      <c r="B34" s="10">
        <v>33</v>
      </c>
      <c r="C34" s="7">
        <v>0</v>
      </c>
      <c r="D34" s="7">
        <v>0</v>
      </c>
    </row>
    <row r="35" spans="1:4">
      <c r="A35" s="9">
        <v>43864</v>
      </c>
      <c r="B35" s="10">
        <v>34</v>
      </c>
      <c r="C35" s="7">
        <v>0</v>
      </c>
      <c r="D35" s="7">
        <v>0</v>
      </c>
    </row>
    <row r="36" spans="1:4">
      <c r="A36" s="9">
        <v>43865</v>
      </c>
      <c r="B36" s="10">
        <v>35</v>
      </c>
      <c r="C36" s="7">
        <v>0</v>
      </c>
      <c r="D36" s="7">
        <v>0</v>
      </c>
    </row>
    <row r="37" spans="1:4">
      <c r="A37" s="9">
        <v>43866</v>
      </c>
      <c r="B37" s="10">
        <v>36</v>
      </c>
      <c r="C37" s="7">
        <v>0</v>
      </c>
      <c r="D37" s="7">
        <v>0</v>
      </c>
    </row>
    <row r="38" spans="1:4">
      <c r="A38" s="9">
        <v>43867</v>
      </c>
      <c r="B38" s="10">
        <v>37</v>
      </c>
      <c r="C38" s="7">
        <v>0</v>
      </c>
      <c r="D38" s="7">
        <v>0</v>
      </c>
    </row>
    <row r="39" spans="1:4">
      <c r="A39" s="9">
        <v>43868</v>
      </c>
      <c r="B39" s="10">
        <v>38</v>
      </c>
      <c r="C39" s="7">
        <v>0</v>
      </c>
      <c r="D39" s="7">
        <v>0</v>
      </c>
    </row>
    <row r="40" spans="1:4">
      <c r="A40" s="9">
        <v>43869</v>
      </c>
      <c r="B40" s="10">
        <v>39</v>
      </c>
      <c r="C40" s="7">
        <v>0</v>
      </c>
      <c r="D40" s="7">
        <v>0</v>
      </c>
    </row>
    <row r="41" spans="1:4">
      <c r="A41" s="9">
        <v>43870</v>
      </c>
      <c r="B41" s="10">
        <v>40</v>
      </c>
      <c r="C41" s="7">
        <v>0</v>
      </c>
      <c r="D41" s="7">
        <v>0</v>
      </c>
    </row>
    <row r="42" spans="1:4">
      <c r="A42" s="9">
        <v>43871</v>
      </c>
      <c r="B42" s="10">
        <v>41</v>
      </c>
      <c r="C42" s="7">
        <v>0</v>
      </c>
      <c r="D42" s="7">
        <v>0</v>
      </c>
    </row>
    <row r="43" spans="1:4">
      <c r="A43" s="9">
        <v>43872</v>
      </c>
      <c r="B43" s="10">
        <v>42</v>
      </c>
      <c r="C43" s="7">
        <v>0</v>
      </c>
      <c r="D43" s="7">
        <v>0</v>
      </c>
    </row>
    <row r="44" spans="1:4">
      <c r="A44" s="9">
        <v>43873</v>
      </c>
      <c r="B44" s="10">
        <v>43</v>
      </c>
      <c r="C44" s="7">
        <v>0</v>
      </c>
      <c r="D44" s="7">
        <v>0</v>
      </c>
    </row>
    <row r="45" spans="1:4">
      <c r="A45" s="9">
        <v>43874</v>
      </c>
      <c r="B45" s="10">
        <v>44</v>
      </c>
      <c r="C45" s="7">
        <v>0</v>
      </c>
      <c r="D45" s="7">
        <v>0</v>
      </c>
    </row>
    <row r="46" spans="1:4">
      <c r="A46" s="9">
        <v>43875</v>
      </c>
      <c r="B46" s="10">
        <v>45</v>
      </c>
      <c r="C46" s="7">
        <v>0</v>
      </c>
      <c r="D46" s="7">
        <v>0</v>
      </c>
    </row>
    <row r="47" spans="1:4">
      <c r="A47" s="9">
        <v>43876</v>
      </c>
      <c r="B47" s="10">
        <v>46</v>
      </c>
      <c r="C47" s="7">
        <v>0</v>
      </c>
      <c r="D47" s="7">
        <v>0</v>
      </c>
    </row>
    <row r="48" spans="1:4">
      <c r="A48" s="9">
        <v>43877</v>
      </c>
      <c r="B48" s="10">
        <v>47</v>
      </c>
      <c r="C48" s="7">
        <v>0</v>
      </c>
      <c r="D48" s="7">
        <v>0</v>
      </c>
    </row>
    <row r="49" spans="1:4">
      <c r="A49" s="9">
        <v>43878</v>
      </c>
      <c r="B49" s="10">
        <v>48</v>
      </c>
      <c r="C49" s="7">
        <v>0</v>
      </c>
      <c r="D49" s="7">
        <v>0</v>
      </c>
    </row>
    <row r="50" spans="1:4">
      <c r="A50" s="9">
        <v>43879</v>
      </c>
      <c r="B50" s="10">
        <v>49</v>
      </c>
      <c r="C50" s="7">
        <v>0</v>
      </c>
      <c r="D50" s="7">
        <v>0</v>
      </c>
    </row>
    <row r="51" spans="1:4">
      <c r="A51" s="9">
        <v>43880</v>
      </c>
      <c r="B51" s="10">
        <v>50</v>
      </c>
      <c r="C51" s="7">
        <v>0</v>
      </c>
      <c r="D51" s="7">
        <v>0</v>
      </c>
    </row>
    <row r="52" spans="1:4">
      <c r="A52" s="9">
        <v>43881</v>
      </c>
      <c r="B52" s="10">
        <v>51</v>
      </c>
      <c r="C52" s="7">
        <v>0</v>
      </c>
      <c r="D52" s="7">
        <v>0</v>
      </c>
    </row>
    <row r="53" spans="1:4">
      <c r="A53" s="9">
        <v>43882</v>
      </c>
      <c r="B53" s="10">
        <v>52</v>
      </c>
      <c r="C53" s="7">
        <v>0</v>
      </c>
      <c r="D53" s="7">
        <v>0</v>
      </c>
    </row>
    <row r="54" spans="1:4">
      <c r="A54" s="9">
        <v>43883</v>
      </c>
      <c r="B54" s="10">
        <v>53</v>
      </c>
      <c r="C54" s="7">
        <v>0</v>
      </c>
      <c r="D54" s="7">
        <v>0</v>
      </c>
    </row>
    <row r="55" spans="1:4">
      <c r="A55" s="9">
        <v>43884</v>
      </c>
      <c r="B55" s="10">
        <v>54</v>
      </c>
      <c r="C55" s="7">
        <v>0</v>
      </c>
      <c r="D55" s="7">
        <v>0</v>
      </c>
    </row>
    <row r="56" spans="1:4">
      <c r="A56" s="9">
        <v>43885</v>
      </c>
      <c r="B56" s="10">
        <v>55</v>
      </c>
      <c r="C56" s="7">
        <v>0</v>
      </c>
      <c r="D56" s="7">
        <v>0</v>
      </c>
    </row>
    <row r="57" spans="1:4">
      <c r="A57" s="9">
        <v>43886</v>
      </c>
      <c r="B57" s="10">
        <v>56</v>
      </c>
      <c r="C57" s="7">
        <v>0</v>
      </c>
      <c r="D57" s="7">
        <v>0</v>
      </c>
    </row>
    <row r="58" spans="1:4">
      <c r="A58" s="9">
        <v>43887</v>
      </c>
      <c r="B58" s="10">
        <v>57</v>
      </c>
      <c r="C58" s="7">
        <v>0</v>
      </c>
      <c r="D58" s="7">
        <v>0</v>
      </c>
    </row>
    <row r="59" spans="1:4">
      <c r="A59" s="9">
        <v>43888</v>
      </c>
      <c r="B59" s="10">
        <v>58</v>
      </c>
      <c r="C59" s="7">
        <v>0</v>
      </c>
      <c r="D59" s="7">
        <v>1</v>
      </c>
    </row>
    <row r="60" spans="1:4">
      <c r="A60" s="9">
        <v>43889</v>
      </c>
      <c r="B60" s="10">
        <v>59</v>
      </c>
      <c r="C60" s="7">
        <v>0</v>
      </c>
      <c r="D60" s="7">
        <v>1</v>
      </c>
    </row>
    <row r="61" spans="1:4">
      <c r="A61" s="9">
        <v>43890</v>
      </c>
      <c r="B61" s="10">
        <v>60</v>
      </c>
      <c r="C61" s="7">
        <v>0</v>
      </c>
      <c r="D61" s="7">
        <v>1</v>
      </c>
    </row>
    <row r="62" spans="1:4">
      <c r="A62" s="9">
        <v>43891</v>
      </c>
      <c r="B62" s="10">
        <v>61</v>
      </c>
      <c r="C62" s="7">
        <v>0</v>
      </c>
      <c r="D62" s="7">
        <v>1</v>
      </c>
    </row>
    <row r="63" spans="1:4">
      <c r="A63" s="9">
        <v>43892</v>
      </c>
      <c r="B63" s="10">
        <v>62</v>
      </c>
      <c r="C63" s="7">
        <v>0</v>
      </c>
      <c r="D63" s="7">
        <v>1</v>
      </c>
    </row>
    <row r="64" spans="1:4">
      <c r="A64" s="9">
        <v>43893</v>
      </c>
      <c r="B64" s="10">
        <v>63</v>
      </c>
      <c r="C64" s="7">
        <v>0</v>
      </c>
      <c r="D64" s="7">
        <v>1</v>
      </c>
    </row>
    <row r="65" spans="1:4">
      <c r="A65" s="9">
        <v>43894</v>
      </c>
      <c r="B65" s="10">
        <v>64</v>
      </c>
      <c r="C65" s="7">
        <v>0</v>
      </c>
      <c r="D65" s="7">
        <v>2</v>
      </c>
    </row>
    <row r="66" spans="1:4">
      <c r="A66" s="9">
        <v>43895</v>
      </c>
      <c r="B66" s="10">
        <v>65</v>
      </c>
      <c r="C66" s="7">
        <v>0</v>
      </c>
      <c r="D66" s="7">
        <v>2</v>
      </c>
    </row>
    <row r="67" spans="1:4">
      <c r="A67" s="9">
        <v>43896</v>
      </c>
      <c r="B67" s="10">
        <v>66</v>
      </c>
      <c r="C67" s="7">
        <v>0</v>
      </c>
      <c r="D67" s="7">
        <v>3</v>
      </c>
    </row>
    <row r="68" spans="1:4">
      <c r="A68" s="9">
        <v>43897</v>
      </c>
      <c r="B68" s="10">
        <v>67</v>
      </c>
      <c r="C68" s="7">
        <v>0</v>
      </c>
      <c r="D68" s="7">
        <v>5</v>
      </c>
    </row>
    <row r="69" spans="1:4">
      <c r="A69" s="9">
        <v>43898</v>
      </c>
      <c r="B69" s="10">
        <v>68</v>
      </c>
      <c r="C69" s="7">
        <v>0</v>
      </c>
      <c r="D69" s="7">
        <v>9</v>
      </c>
    </row>
    <row r="70" spans="1:4">
      <c r="A70" s="9">
        <v>43899</v>
      </c>
      <c r="B70" s="10">
        <v>69</v>
      </c>
      <c r="C70" s="7">
        <v>0</v>
      </c>
      <c r="D70" s="7">
        <v>11</v>
      </c>
    </row>
    <row r="71" spans="1:4">
      <c r="A71" s="9">
        <v>43900</v>
      </c>
      <c r="B71" s="10">
        <v>70</v>
      </c>
      <c r="C71" s="7">
        <v>1</v>
      </c>
      <c r="D71" s="7">
        <v>13</v>
      </c>
    </row>
    <row r="72" spans="1:4">
      <c r="A72" s="9">
        <v>43901</v>
      </c>
      <c r="B72" s="10">
        <v>71</v>
      </c>
      <c r="C72" s="7">
        <v>4</v>
      </c>
      <c r="D72" s="7">
        <v>15</v>
      </c>
    </row>
    <row r="73" spans="1:4">
      <c r="A73" s="9">
        <v>43902</v>
      </c>
      <c r="B73" s="10">
        <v>72</v>
      </c>
      <c r="C73" s="7">
        <v>10</v>
      </c>
      <c r="D73" s="7">
        <v>30</v>
      </c>
    </row>
    <row r="74" spans="1:4">
      <c r="A74" s="9">
        <v>43903</v>
      </c>
      <c r="B74" s="10">
        <v>73</v>
      </c>
      <c r="C74" s="7">
        <v>22</v>
      </c>
      <c r="D74" s="7">
        <v>37</v>
      </c>
    </row>
    <row r="75" spans="1:4">
      <c r="A75" s="9">
        <v>43904</v>
      </c>
      <c r="B75" s="10">
        <v>74</v>
      </c>
      <c r="C75" s="7">
        <v>34</v>
      </c>
      <c r="D75" s="7">
        <v>37</v>
      </c>
    </row>
    <row r="76" spans="1:4">
      <c r="A76" s="9">
        <v>43905</v>
      </c>
      <c r="B76" s="10">
        <v>75</v>
      </c>
      <c r="C76" s="7">
        <v>53</v>
      </c>
      <c r="D76" s="7">
        <v>39</v>
      </c>
    </row>
    <row r="77" spans="1:4">
      <c r="A77" s="9">
        <v>43906</v>
      </c>
      <c r="B77" s="10">
        <v>76</v>
      </c>
      <c r="C77" s="7">
        <v>74</v>
      </c>
      <c r="D77" s="7">
        <v>41</v>
      </c>
    </row>
    <row r="78" spans="1:4">
      <c r="A78" s="9">
        <v>43907</v>
      </c>
      <c r="B78" s="10">
        <v>77</v>
      </c>
      <c r="C78" s="7">
        <v>91</v>
      </c>
      <c r="D78" s="7">
        <v>47</v>
      </c>
    </row>
    <row r="79" spans="1:4">
      <c r="A79" s="9">
        <v>43908</v>
      </c>
      <c r="B79" s="10">
        <v>78</v>
      </c>
      <c r="C79" s="7">
        <v>106</v>
      </c>
      <c r="D79" s="7">
        <v>51</v>
      </c>
    </row>
    <row r="80" spans="1:4">
      <c r="A80" s="9">
        <v>43909</v>
      </c>
      <c r="B80" s="10">
        <v>79</v>
      </c>
      <c r="C80" s="7">
        <v>120</v>
      </c>
      <c r="D80" s="7">
        <v>63</v>
      </c>
    </row>
    <row r="81" spans="1:4">
      <c r="A81" s="9">
        <v>43910</v>
      </c>
      <c r="B81" s="10">
        <v>80</v>
      </c>
      <c r="C81" s="7">
        <v>155</v>
      </c>
      <c r="D81" s="7">
        <v>74</v>
      </c>
    </row>
    <row r="82" spans="1:4">
      <c r="A82" s="9">
        <v>43911</v>
      </c>
      <c r="B82" s="10">
        <v>81</v>
      </c>
      <c r="C82" s="7">
        <v>165</v>
      </c>
      <c r="D82" s="7">
        <v>82</v>
      </c>
    </row>
    <row r="83" spans="1:4">
      <c r="A83" s="9">
        <v>43912</v>
      </c>
      <c r="B83" s="10">
        <v>82</v>
      </c>
      <c r="C83" s="7">
        <v>186</v>
      </c>
      <c r="D83" s="7">
        <v>91</v>
      </c>
    </row>
    <row r="84" spans="1:4">
      <c r="A84" s="9">
        <v>43913</v>
      </c>
      <c r="B84" s="10">
        <v>83</v>
      </c>
      <c r="C84" s="7">
        <v>210</v>
      </c>
      <c r="D84" s="7">
        <v>108</v>
      </c>
    </row>
    <row r="85" spans="1:4">
      <c r="A85" s="9">
        <v>43914</v>
      </c>
      <c r="B85" s="10">
        <v>84</v>
      </c>
      <c r="C85" s="7">
        <v>233</v>
      </c>
      <c r="D85" s="7">
        <v>129</v>
      </c>
    </row>
    <row r="86" spans="1:4">
      <c r="A86" s="9">
        <v>43915</v>
      </c>
      <c r="B86" s="10">
        <v>85</v>
      </c>
      <c r="C86" s="7">
        <v>262</v>
      </c>
      <c r="D86" s="7">
        <v>164</v>
      </c>
    </row>
    <row r="87" spans="1:4">
      <c r="A87" s="9">
        <v>43916</v>
      </c>
      <c r="B87" s="10">
        <v>86</v>
      </c>
      <c r="C87" s="7">
        <v>276</v>
      </c>
      <c r="D87" s="7">
        <v>184</v>
      </c>
    </row>
    <row r="88" spans="1:4">
      <c r="A88" s="9">
        <v>43917</v>
      </c>
      <c r="B88" s="10">
        <v>87</v>
      </c>
      <c r="C88" s="7">
        <v>297</v>
      </c>
      <c r="D88" s="7">
        <v>235</v>
      </c>
    </row>
    <row r="89" spans="1:4">
      <c r="A89" s="9">
        <v>43918</v>
      </c>
      <c r="B89" s="10">
        <v>88</v>
      </c>
      <c r="C89" s="7">
        <v>307</v>
      </c>
      <c r="D89" s="7">
        <v>266</v>
      </c>
    </row>
    <row r="90" spans="1:4">
      <c r="A90" s="9">
        <v>43919</v>
      </c>
      <c r="B90" s="10">
        <v>89</v>
      </c>
      <c r="C90" s="7">
        <v>313</v>
      </c>
      <c r="D90" s="7">
        <v>300</v>
      </c>
    </row>
    <row r="91" spans="1:4">
      <c r="A91" s="9">
        <v>43920</v>
      </c>
      <c r="B91" s="10">
        <v>90</v>
      </c>
      <c r="C91" s="7">
        <v>334</v>
      </c>
      <c r="D91" s="7">
        <v>330</v>
      </c>
    </row>
    <row r="92" spans="1:4">
      <c r="A92" s="9">
        <v>43921</v>
      </c>
      <c r="B92" s="10">
        <v>91</v>
      </c>
      <c r="C92" s="7">
        <v>334</v>
      </c>
      <c r="D92" s="7">
        <v>331</v>
      </c>
    </row>
    <row r="93" spans="1:4">
      <c r="A93" s="9">
        <v>43922</v>
      </c>
      <c r="B93" s="10">
        <v>92</v>
      </c>
      <c r="C93" s="7">
        <v>334</v>
      </c>
      <c r="D93" s="7">
        <v>331</v>
      </c>
    </row>
    <row r="94" spans="1:4">
      <c r="A94" s="9">
        <v>43923</v>
      </c>
      <c r="B94" s="10">
        <v>93</v>
      </c>
      <c r="C94" s="7">
        <v>334</v>
      </c>
      <c r="D94" s="7">
        <v>331</v>
      </c>
    </row>
    <row r="95" spans="1:4">
      <c r="A95" s="9">
        <v>43924</v>
      </c>
      <c r="B95" s="10">
        <v>94</v>
      </c>
      <c r="C95" s="7">
        <v>334</v>
      </c>
      <c r="D95" s="7">
        <v>331</v>
      </c>
    </row>
    <row r="96" spans="1:4">
      <c r="A96" s="9">
        <v>43925</v>
      </c>
      <c r="B96" s="10">
        <v>95</v>
      </c>
      <c r="C96" s="7">
        <v>334</v>
      </c>
      <c r="D96" s="7">
        <v>331</v>
      </c>
    </row>
    <row r="97" spans="1:4">
      <c r="A97" s="9">
        <v>43926</v>
      </c>
      <c r="B97" s="10">
        <v>96</v>
      </c>
      <c r="C97" s="7">
        <v>334</v>
      </c>
      <c r="D97" s="7">
        <v>331</v>
      </c>
    </row>
    <row r="98" spans="1:4">
      <c r="A98" s="9">
        <v>43927</v>
      </c>
      <c r="B98" s="10">
        <v>97</v>
      </c>
      <c r="C98" s="7">
        <v>334</v>
      </c>
      <c r="D98" s="7">
        <v>331</v>
      </c>
    </row>
    <row r="99" spans="1:4">
      <c r="A99" s="9">
        <v>43928</v>
      </c>
      <c r="B99" s="10">
        <v>98</v>
      </c>
      <c r="C99" s="7">
        <v>334</v>
      </c>
      <c r="D99" s="7">
        <v>331</v>
      </c>
    </row>
    <row r="100" spans="1:4">
      <c r="A100" s="9">
        <v>43929</v>
      </c>
      <c r="B100" s="10">
        <v>99</v>
      </c>
      <c r="C100" s="7">
        <v>334</v>
      </c>
      <c r="D100" s="7">
        <v>331</v>
      </c>
    </row>
    <row r="101" spans="1:4">
      <c r="A101" s="9">
        <v>43930</v>
      </c>
      <c r="B101" s="10">
        <v>100</v>
      </c>
      <c r="C101" s="7">
        <v>334</v>
      </c>
      <c r="D101" s="7">
        <v>331</v>
      </c>
    </row>
    <row r="102" spans="1:4">
      <c r="A102" s="9">
        <v>43931</v>
      </c>
      <c r="B102" s="10">
        <v>101</v>
      </c>
      <c r="C102" s="7">
        <v>334</v>
      </c>
      <c r="D102" s="7">
        <v>331</v>
      </c>
    </row>
    <row r="103" spans="1:4">
      <c r="A103" s="9">
        <v>43932</v>
      </c>
      <c r="B103" s="10">
        <v>102</v>
      </c>
      <c r="C103" s="7">
        <v>334</v>
      </c>
      <c r="D103" s="7">
        <v>331</v>
      </c>
    </row>
    <row r="104" spans="1:4">
      <c r="A104" s="9">
        <v>43933</v>
      </c>
      <c r="B104" s="10">
        <v>103</v>
      </c>
      <c r="C104" s="7">
        <v>334</v>
      </c>
      <c r="D104" s="7">
        <v>331</v>
      </c>
    </row>
    <row r="105" spans="1:4">
      <c r="A105" s="9">
        <v>43934</v>
      </c>
      <c r="B105" s="10">
        <v>104</v>
      </c>
      <c r="C105" s="7">
        <v>334</v>
      </c>
      <c r="D105" s="7">
        <v>331</v>
      </c>
    </row>
    <row r="106" spans="1:4">
      <c r="A106" s="9">
        <v>43935</v>
      </c>
      <c r="B106" s="10">
        <v>105</v>
      </c>
      <c r="C106" s="7">
        <v>334</v>
      </c>
      <c r="D106" s="7">
        <v>331</v>
      </c>
    </row>
    <row r="107" spans="1:4">
      <c r="A107" s="9">
        <v>43936</v>
      </c>
      <c r="B107" s="10">
        <v>106</v>
      </c>
      <c r="C107" s="7">
        <v>334</v>
      </c>
      <c r="D107" s="7">
        <v>331</v>
      </c>
    </row>
    <row r="108" spans="1:4">
      <c r="A108" s="9">
        <v>43937</v>
      </c>
      <c r="B108" s="10">
        <v>107</v>
      </c>
      <c r="C108" s="7">
        <v>334</v>
      </c>
      <c r="D108" s="7">
        <v>331</v>
      </c>
    </row>
    <row r="109" spans="1:4">
      <c r="A109" s="9">
        <v>43938</v>
      </c>
      <c r="B109" s="10">
        <v>108</v>
      </c>
      <c r="C109" s="7">
        <v>334</v>
      </c>
      <c r="D109" s="7">
        <v>331</v>
      </c>
    </row>
    <row r="110" spans="1:4">
      <c r="A110" s="9">
        <v>43939</v>
      </c>
      <c r="B110" s="10">
        <v>109</v>
      </c>
      <c r="C110" s="7">
        <v>334</v>
      </c>
      <c r="D110" s="7">
        <v>331</v>
      </c>
    </row>
    <row r="111" spans="1:4">
      <c r="A111" s="9">
        <v>43940</v>
      </c>
      <c r="B111" s="10">
        <v>110</v>
      </c>
      <c r="C111" s="7">
        <v>334</v>
      </c>
      <c r="D111" s="7">
        <v>331</v>
      </c>
    </row>
    <row r="112" spans="1:4">
      <c r="A112" s="9">
        <v>43941</v>
      </c>
      <c r="B112" s="10">
        <v>111</v>
      </c>
      <c r="C112" s="7">
        <v>334</v>
      </c>
      <c r="D112" s="7">
        <v>331</v>
      </c>
    </row>
    <row r="113" spans="1:4">
      <c r="A113" s="9">
        <v>43942</v>
      </c>
      <c r="B113" s="10">
        <v>112</v>
      </c>
      <c r="C113" s="7">
        <v>334</v>
      </c>
      <c r="D113" s="7">
        <v>331</v>
      </c>
    </row>
    <row r="114" spans="1:4">
      <c r="A114" s="9">
        <v>43943</v>
      </c>
      <c r="B114" s="10">
        <v>113</v>
      </c>
      <c r="C114" s="7">
        <v>334</v>
      </c>
      <c r="D114" s="7">
        <v>331</v>
      </c>
    </row>
    <row r="115" spans="1:4">
      <c r="A115" s="9">
        <v>43944</v>
      </c>
      <c r="B115" s="10">
        <v>114</v>
      </c>
      <c r="C115" s="7">
        <v>334</v>
      </c>
      <c r="D115" s="7">
        <v>331</v>
      </c>
    </row>
    <row r="116" spans="1:4">
      <c r="A116" s="9">
        <v>43945</v>
      </c>
      <c r="B116" s="10">
        <v>115</v>
      </c>
      <c r="C116" s="7">
        <v>334</v>
      </c>
      <c r="D116" s="7">
        <v>331</v>
      </c>
    </row>
    <row r="117" spans="1:4">
      <c r="A117" s="9">
        <v>43946</v>
      </c>
      <c r="B117" s="10">
        <v>116</v>
      </c>
      <c r="C117" s="7">
        <v>334</v>
      </c>
      <c r="D117" s="7">
        <v>331</v>
      </c>
    </row>
    <row r="118" spans="1:4">
      <c r="A118" s="9">
        <v>43947</v>
      </c>
      <c r="B118" s="10">
        <v>117</v>
      </c>
      <c r="C118" s="7">
        <v>334</v>
      </c>
      <c r="D118" s="7">
        <v>331</v>
      </c>
    </row>
    <row r="119" spans="1:4">
      <c r="A119" s="9">
        <v>43948</v>
      </c>
      <c r="B119" s="10">
        <v>118</v>
      </c>
      <c r="C119" s="7">
        <v>334</v>
      </c>
      <c r="D119" s="7">
        <v>331</v>
      </c>
    </row>
    <row r="120" spans="1:4">
      <c r="A120" s="9">
        <v>43949</v>
      </c>
      <c r="B120" s="10">
        <v>119</v>
      </c>
      <c r="C120" s="7">
        <v>334</v>
      </c>
      <c r="D120" s="7">
        <v>331</v>
      </c>
    </row>
    <row r="121" spans="1:4">
      <c r="A121" s="9">
        <v>43950</v>
      </c>
      <c r="B121" s="10">
        <v>120</v>
      </c>
      <c r="C121" s="7">
        <v>334</v>
      </c>
      <c r="D121" s="7">
        <v>331</v>
      </c>
    </row>
    <row r="122" spans="1:4">
      <c r="A122" s="9">
        <v>43951</v>
      </c>
      <c r="B122" s="10">
        <v>121</v>
      </c>
      <c r="C122" s="7">
        <v>334</v>
      </c>
      <c r="D122" s="7">
        <v>331</v>
      </c>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4B88E-3846-5B4E-8ED8-90AE56F750B2}">
  <sheetPr>
    <pageSetUpPr fitToPage="1"/>
  </sheetPr>
  <dimension ref="A1"/>
  <sheetViews>
    <sheetView topLeftCell="A2" zoomScale="80" zoomScaleNormal="80" workbookViewId="0">
      <selection activeCell="I48" sqref="I48"/>
    </sheetView>
  </sheetViews>
  <sheetFormatPr baseColWidth="10" defaultColWidth="8.83203125" defaultRowHeight="15"/>
  <cols>
    <col min="1" max="16384" width="8.83203125" style="7"/>
  </cols>
  <sheetData/>
  <pageMargins left="0.7" right="0.7" top="1.25" bottom="0.75" header="0.3" footer="0.3"/>
  <pageSetup scale="56" orientation="landscape"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4201-19DC-F747-8288-6F90EF90DE66}">
  <dimension ref="A1:D122"/>
  <sheetViews>
    <sheetView topLeftCell="A49" workbookViewId="0">
      <selection activeCell="O50" sqref="O50"/>
    </sheetView>
  </sheetViews>
  <sheetFormatPr baseColWidth="10" defaultColWidth="8.83203125" defaultRowHeight="15"/>
  <cols>
    <col min="1" max="1" width="9.6640625" style="7" bestFit="1" customWidth="1"/>
    <col min="2" max="2" width="5.6640625" style="8" bestFit="1" customWidth="1"/>
    <col min="3" max="16384" width="8.83203125" style="7"/>
  </cols>
  <sheetData>
    <row r="1" spans="1:4">
      <c r="A1" s="7" t="s">
        <v>247</v>
      </c>
      <c r="B1" s="8" t="s">
        <v>248</v>
      </c>
      <c r="C1" s="7" t="s">
        <v>211</v>
      </c>
      <c r="D1" s="7" t="s">
        <v>210</v>
      </c>
    </row>
    <row r="2" spans="1:4">
      <c r="A2" s="9">
        <v>43831</v>
      </c>
      <c r="B2" s="10">
        <v>1</v>
      </c>
      <c r="C2" s="7">
        <v>0</v>
      </c>
      <c r="D2" s="7">
        <v>0</v>
      </c>
    </row>
    <row r="3" spans="1:4">
      <c r="A3" s="9">
        <v>43832</v>
      </c>
      <c r="B3" s="10">
        <v>2</v>
      </c>
      <c r="C3" s="7">
        <v>0</v>
      </c>
      <c r="D3" s="7">
        <v>0</v>
      </c>
    </row>
    <row r="4" spans="1:4">
      <c r="A4" s="9">
        <v>43833</v>
      </c>
      <c r="B4" s="10">
        <v>3</v>
      </c>
      <c r="C4" s="7">
        <v>0</v>
      </c>
      <c r="D4" s="7">
        <v>0</v>
      </c>
    </row>
    <row r="5" spans="1:4">
      <c r="A5" s="9">
        <v>43834</v>
      </c>
      <c r="B5" s="10">
        <v>4</v>
      </c>
      <c r="C5" s="7">
        <v>0</v>
      </c>
      <c r="D5" s="7">
        <v>0</v>
      </c>
    </row>
    <row r="6" spans="1:4">
      <c r="A6" s="9">
        <v>43835</v>
      </c>
      <c r="B6" s="10">
        <v>5</v>
      </c>
      <c r="C6" s="7">
        <v>0</v>
      </c>
      <c r="D6" s="7">
        <v>0</v>
      </c>
    </row>
    <row r="7" spans="1:4">
      <c r="A7" s="9">
        <v>43836</v>
      </c>
      <c r="B7" s="10">
        <v>6</v>
      </c>
      <c r="C7" s="7">
        <v>0</v>
      </c>
      <c r="D7" s="7">
        <v>0</v>
      </c>
    </row>
    <row r="8" spans="1:4">
      <c r="A8" s="9">
        <v>43837</v>
      </c>
      <c r="B8" s="10">
        <v>7</v>
      </c>
      <c r="C8" s="7">
        <v>0</v>
      </c>
      <c r="D8" s="7">
        <v>0</v>
      </c>
    </row>
    <row r="9" spans="1:4">
      <c r="A9" s="9">
        <v>43838</v>
      </c>
      <c r="B9" s="10">
        <v>8</v>
      </c>
      <c r="C9" s="7">
        <v>0</v>
      </c>
      <c r="D9" s="7">
        <v>0</v>
      </c>
    </row>
    <row r="10" spans="1:4">
      <c r="A10" s="9">
        <v>43839</v>
      </c>
      <c r="B10" s="10">
        <v>9</v>
      </c>
      <c r="C10" s="7">
        <v>0</v>
      </c>
      <c r="D10" s="7">
        <v>0</v>
      </c>
    </row>
    <row r="11" spans="1:4">
      <c r="A11" s="9">
        <v>43840</v>
      </c>
      <c r="B11" s="10">
        <v>10</v>
      </c>
      <c r="C11" s="7">
        <v>0</v>
      </c>
      <c r="D11" s="7">
        <v>0</v>
      </c>
    </row>
    <row r="12" spans="1:4">
      <c r="A12" s="9">
        <v>43841</v>
      </c>
      <c r="B12" s="10">
        <v>11</v>
      </c>
      <c r="C12" s="7">
        <v>0</v>
      </c>
      <c r="D12" s="7">
        <v>0</v>
      </c>
    </row>
    <row r="13" spans="1:4">
      <c r="A13" s="9">
        <v>43842</v>
      </c>
      <c r="B13" s="10">
        <v>12</v>
      </c>
      <c r="C13" s="7">
        <v>0</v>
      </c>
      <c r="D13" s="7">
        <v>0</v>
      </c>
    </row>
    <row r="14" spans="1:4">
      <c r="A14" s="9">
        <v>43843</v>
      </c>
      <c r="B14" s="10">
        <v>13</v>
      </c>
      <c r="C14" s="7">
        <v>0</v>
      </c>
      <c r="D14" s="7">
        <v>0</v>
      </c>
    </row>
    <row r="15" spans="1:4">
      <c r="A15" s="9">
        <v>43844</v>
      </c>
      <c r="B15" s="10">
        <v>14</v>
      </c>
      <c r="C15" s="7">
        <v>0</v>
      </c>
      <c r="D15" s="7">
        <v>0</v>
      </c>
    </row>
    <row r="16" spans="1:4">
      <c r="A16" s="9">
        <v>43845</v>
      </c>
      <c r="B16" s="10">
        <v>15</v>
      </c>
      <c r="C16" s="7">
        <v>0</v>
      </c>
      <c r="D16" s="7">
        <v>0</v>
      </c>
    </row>
    <row r="17" spans="1:4">
      <c r="A17" s="9">
        <v>43846</v>
      </c>
      <c r="B17" s="10">
        <v>16</v>
      </c>
      <c r="C17" s="7">
        <v>0</v>
      </c>
      <c r="D17" s="7">
        <v>0</v>
      </c>
    </row>
    <row r="18" spans="1:4">
      <c r="A18" s="9">
        <v>43847</v>
      </c>
      <c r="B18" s="10">
        <v>17</v>
      </c>
      <c r="C18" s="7">
        <v>0</v>
      </c>
      <c r="D18" s="7">
        <v>0</v>
      </c>
    </row>
    <row r="19" spans="1:4">
      <c r="A19" s="9">
        <v>43848</v>
      </c>
      <c r="B19" s="10">
        <v>18</v>
      </c>
      <c r="C19" s="7">
        <v>0</v>
      </c>
      <c r="D19" s="7">
        <v>0</v>
      </c>
    </row>
    <row r="20" spans="1:4">
      <c r="A20" s="9">
        <v>43849</v>
      </c>
      <c r="B20" s="10">
        <v>19</v>
      </c>
      <c r="C20" s="7">
        <v>0</v>
      </c>
      <c r="D20" s="7">
        <v>0</v>
      </c>
    </row>
    <row r="21" spans="1:4">
      <c r="A21" s="9">
        <v>43850</v>
      </c>
      <c r="B21" s="10">
        <v>20</v>
      </c>
      <c r="C21" s="7">
        <v>0</v>
      </c>
      <c r="D21" s="7">
        <v>0</v>
      </c>
    </row>
    <row r="22" spans="1:4">
      <c r="A22" s="9">
        <v>43851</v>
      </c>
      <c r="B22" s="10">
        <v>21</v>
      </c>
      <c r="C22" s="7">
        <v>0</v>
      </c>
      <c r="D22" s="7">
        <v>0</v>
      </c>
    </row>
    <row r="23" spans="1:4">
      <c r="A23" s="9">
        <v>43852</v>
      </c>
      <c r="B23" s="10">
        <v>22</v>
      </c>
      <c r="C23" s="7">
        <v>1</v>
      </c>
      <c r="D23" s="7">
        <v>0</v>
      </c>
    </row>
    <row r="24" spans="1:4">
      <c r="A24" s="9">
        <v>43853</v>
      </c>
      <c r="B24" s="10">
        <v>23</v>
      </c>
      <c r="C24" s="7">
        <v>1</v>
      </c>
      <c r="D24" s="7">
        <v>0</v>
      </c>
    </row>
    <row r="25" spans="1:4">
      <c r="A25" s="9">
        <v>43854</v>
      </c>
      <c r="B25" s="10">
        <v>24</v>
      </c>
      <c r="C25" s="7">
        <v>1</v>
      </c>
      <c r="D25" s="7">
        <v>0</v>
      </c>
    </row>
    <row r="26" spans="1:4">
      <c r="A26" s="9">
        <v>43855</v>
      </c>
      <c r="B26" s="10">
        <v>25</v>
      </c>
      <c r="C26" s="7">
        <v>1</v>
      </c>
      <c r="D26" s="7">
        <v>0</v>
      </c>
    </row>
    <row r="27" spans="1:4">
      <c r="A27" s="9">
        <v>43856</v>
      </c>
      <c r="B27" s="10">
        <v>26</v>
      </c>
      <c r="C27" s="7">
        <v>1</v>
      </c>
      <c r="D27" s="7">
        <v>0</v>
      </c>
    </row>
    <row r="28" spans="1:4">
      <c r="A28" s="9">
        <v>43857</v>
      </c>
      <c r="B28" s="10">
        <v>27</v>
      </c>
      <c r="C28" s="7">
        <v>1</v>
      </c>
      <c r="D28" s="7">
        <v>0</v>
      </c>
    </row>
    <row r="29" spans="1:4">
      <c r="A29" s="9">
        <v>43858</v>
      </c>
      <c r="B29" s="10">
        <v>28</v>
      </c>
      <c r="C29" s="7">
        <v>1</v>
      </c>
      <c r="D29" s="7">
        <v>0</v>
      </c>
    </row>
    <row r="30" spans="1:4">
      <c r="A30" s="9">
        <v>43859</v>
      </c>
      <c r="B30" s="10">
        <v>29</v>
      </c>
      <c r="C30" s="7">
        <v>1</v>
      </c>
      <c r="D30" s="7">
        <v>0</v>
      </c>
    </row>
    <row r="31" spans="1:4">
      <c r="A31" s="9">
        <v>43860</v>
      </c>
      <c r="B31" s="10">
        <v>30</v>
      </c>
      <c r="C31" s="7">
        <v>1</v>
      </c>
      <c r="D31" s="7">
        <v>0</v>
      </c>
    </row>
    <row r="32" spans="1:4">
      <c r="A32" s="9">
        <v>43861</v>
      </c>
      <c r="B32" s="10">
        <v>31</v>
      </c>
      <c r="C32" s="7">
        <v>1</v>
      </c>
      <c r="D32" s="7">
        <v>0</v>
      </c>
    </row>
    <row r="33" spans="1:4">
      <c r="A33" s="9">
        <v>43862</v>
      </c>
      <c r="B33" s="10">
        <v>32</v>
      </c>
      <c r="C33" s="7">
        <v>1</v>
      </c>
      <c r="D33" s="7">
        <v>0</v>
      </c>
    </row>
    <row r="34" spans="1:4">
      <c r="A34" s="9">
        <v>43863</v>
      </c>
      <c r="B34" s="10">
        <v>33</v>
      </c>
      <c r="C34" s="7">
        <v>1</v>
      </c>
      <c r="D34" s="7">
        <v>0</v>
      </c>
    </row>
    <row r="35" spans="1:4">
      <c r="A35" s="9">
        <v>43864</v>
      </c>
      <c r="B35" s="10">
        <v>34</v>
      </c>
      <c r="C35" s="7">
        <v>1</v>
      </c>
      <c r="D35" s="7">
        <v>0</v>
      </c>
    </row>
    <row r="36" spans="1:4">
      <c r="A36" s="9">
        <v>43865</v>
      </c>
      <c r="B36" s="10">
        <v>35</v>
      </c>
      <c r="C36" s="7">
        <v>1</v>
      </c>
      <c r="D36" s="7">
        <v>0</v>
      </c>
    </row>
    <row r="37" spans="1:4">
      <c r="A37" s="9">
        <v>43866</v>
      </c>
      <c r="B37" s="10">
        <v>36</v>
      </c>
      <c r="C37" s="7">
        <v>1</v>
      </c>
      <c r="D37" s="7">
        <v>0</v>
      </c>
    </row>
    <row r="38" spans="1:4">
      <c r="A38" s="9">
        <v>43867</v>
      </c>
      <c r="B38" s="10">
        <v>37</v>
      </c>
      <c r="C38" s="7">
        <v>1</v>
      </c>
      <c r="D38" s="7">
        <v>0</v>
      </c>
    </row>
    <row r="39" spans="1:4">
      <c r="A39" s="9">
        <v>43868</v>
      </c>
      <c r="B39" s="10">
        <v>38</v>
      </c>
      <c r="C39" s="7">
        <v>1</v>
      </c>
      <c r="D39" s="7">
        <v>0</v>
      </c>
    </row>
    <row r="40" spans="1:4">
      <c r="A40" s="9">
        <v>43869</v>
      </c>
      <c r="B40" s="10">
        <v>39</v>
      </c>
      <c r="C40" s="7">
        <v>1</v>
      </c>
      <c r="D40" s="7">
        <v>0</v>
      </c>
    </row>
    <row r="41" spans="1:4">
      <c r="A41" s="9">
        <v>43870</v>
      </c>
      <c r="B41" s="10">
        <v>40</v>
      </c>
      <c r="C41" s="7">
        <v>1</v>
      </c>
      <c r="D41" s="7">
        <v>0</v>
      </c>
    </row>
    <row r="42" spans="1:4">
      <c r="A42" s="9">
        <v>43871</v>
      </c>
      <c r="B42" s="10">
        <v>41</v>
      </c>
      <c r="C42" s="7">
        <v>1</v>
      </c>
      <c r="D42" s="7">
        <v>0</v>
      </c>
    </row>
    <row r="43" spans="1:4">
      <c r="A43" s="9">
        <v>43872</v>
      </c>
      <c r="B43" s="10">
        <v>42</v>
      </c>
      <c r="C43" s="7">
        <v>1</v>
      </c>
      <c r="D43" s="7">
        <v>0</v>
      </c>
    </row>
    <row r="44" spans="1:4">
      <c r="A44" s="9">
        <v>43873</v>
      </c>
      <c r="B44" s="10">
        <v>43</v>
      </c>
      <c r="C44" s="7">
        <v>1</v>
      </c>
      <c r="D44" s="7">
        <v>0</v>
      </c>
    </row>
    <row r="45" spans="1:4">
      <c r="A45" s="9">
        <v>43874</v>
      </c>
      <c r="B45" s="10">
        <v>44</v>
      </c>
      <c r="C45" s="7">
        <v>1</v>
      </c>
      <c r="D45" s="7">
        <v>0</v>
      </c>
    </row>
    <row r="46" spans="1:4">
      <c r="A46" s="9">
        <v>43875</v>
      </c>
      <c r="B46" s="10">
        <v>45</v>
      </c>
      <c r="C46" s="7">
        <v>1</v>
      </c>
      <c r="D46" s="7">
        <v>0</v>
      </c>
    </row>
    <row r="47" spans="1:4">
      <c r="A47" s="9">
        <v>43876</v>
      </c>
      <c r="B47" s="10">
        <v>46</v>
      </c>
      <c r="C47" s="7">
        <v>1</v>
      </c>
      <c r="D47" s="7">
        <v>0</v>
      </c>
    </row>
    <row r="48" spans="1:4">
      <c r="A48" s="9">
        <v>43877</v>
      </c>
      <c r="B48" s="10">
        <v>47</v>
      </c>
      <c r="C48" s="7">
        <v>1</v>
      </c>
      <c r="D48" s="7">
        <v>0</v>
      </c>
    </row>
    <row r="49" spans="1:4">
      <c r="A49" s="9">
        <v>43878</v>
      </c>
      <c r="B49" s="10">
        <v>48</v>
      </c>
      <c r="C49" s="7">
        <v>1</v>
      </c>
      <c r="D49" s="7">
        <v>0</v>
      </c>
    </row>
    <row r="50" spans="1:4">
      <c r="A50" s="9">
        <v>43879</v>
      </c>
      <c r="B50" s="10">
        <v>49</v>
      </c>
      <c r="C50" s="7">
        <v>1</v>
      </c>
      <c r="D50" s="7">
        <v>0</v>
      </c>
    </row>
    <row r="51" spans="1:4">
      <c r="A51" s="9">
        <v>43880</v>
      </c>
      <c r="B51" s="10">
        <v>50</v>
      </c>
      <c r="C51" s="7">
        <v>1</v>
      </c>
      <c r="D51" s="7">
        <v>0</v>
      </c>
    </row>
    <row r="52" spans="1:4">
      <c r="A52" s="9">
        <v>43881</v>
      </c>
      <c r="B52" s="10">
        <v>51</v>
      </c>
      <c r="C52" s="7">
        <v>1</v>
      </c>
      <c r="D52" s="7">
        <v>0</v>
      </c>
    </row>
    <row r="53" spans="1:4">
      <c r="A53" s="9">
        <v>43882</v>
      </c>
      <c r="B53" s="10">
        <v>52</v>
      </c>
      <c r="C53" s="7">
        <v>1</v>
      </c>
      <c r="D53" s="7">
        <v>0</v>
      </c>
    </row>
    <row r="54" spans="1:4">
      <c r="A54" s="9">
        <v>43883</v>
      </c>
      <c r="B54" s="10">
        <v>53</v>
      </c>
      <c r="C54" s="7">
        <v>1</v>
      </c>
      <c r="D54" s="7">
        <v>0</v>
      </c>
    </row>
    <row r="55" spans="1:4">
      <c r="A55" s="9">
        <v>43884</v>
      </c>
      <c r="B55" s="10">
        <v>54</v>
      </c>
      <c r="C55" s="7">
        <v>1</v>
      </c>
      <c r="D55" s="7">
        <v>0</v>
      </c>
    </row>
    <row r="56" spans="1:4">
      <c r="A56" s="9">
        <v>43885</v>
      </c>
      <c r="B56" s="10">
        <v>55</v>
      </c>
      <c r="C56" s="7">
        <v>1</v>
      </c>
      <c r="D56" s="7">
        <v>0</v>
      </c>
    </row>
    <row r="57" spans="1:4">
      <c r="A57" s="9">
        <v>43886</v>
      </c>
      <c r="B57" s="10">
        <v>56</v>
      </c>
      <c r="C57" s="7">
        <v>1</v>
      </c>
      <c r="D57" s="7">
        <v>0</v>
      </c>
    </row>
    <row r="58" spans="1:4">
      <c r="A58" s="9">
        <v>43887</v>
      </c>
      <c r="B58" s="10">
        <v>57</v>
      </c>
      <c r="C58" s="7">
        <v>1</v>
      </c>
      <c r="D58" s="7">
        <v>0</v>
      </c>
    </row>
    <row r="59" spans="1:4">
      <c r="A59" s="9">
        <v>43888</v>
      </c>
      <c r="B59" s="10">
        <v>58</v>
      </c>
      <c r="C59" s="7">
        <v>1</v>
      </c>
      <c r="D59" s="7">
        <v>0</v>
      </c>
    </row>
    <row r="60" spans="1:4">
      <c r="A60" s="9">
        <v>43889</v>
      </c>
      <c r="B60" s="10">
        <v>59</v>
      </c>
      <c r="C60" s="7">
        <v>1</v>
      </c>
      <c r="D60" s="7">
        <v>0</v>
      </c>
    </row>
    <row r="61" spans="1:4">
      <c r="A61" s="9">
        <v>43890</v>
      </c>
      <c r="B61" s="10">
        <v>60</v>
      </c>
      <c r="C61" s="7">
        <v>1</v>
      </c>
      <c r="D61" s="7">
        <v>0</v>
      </c>
    </row>
    <row r="62" spans="1:4">
      <c r="A62" s="9">
        <v>43891</v>
      </c>
      <c r="B62" s="10">
        <v>61</v>
      </c>
      <c r="C62" s="7">
        <v>1</v>
      </c>
      <c r="D62" s="7">
        <v>0</v>
      </c>
    </row>
    <row r="63" spans="1:4">
      <c r="A63" s="9">
        <v>43892</v>
      </c>
      <c r="B63" s="10">
        <v>62</v>
      </c>
      <c r="C63" s="7">
        <v>1</v>
      </c>
      <c r="D63" s="7">
        <v>1</v>
      </c>
    </row>
    <row r="64" spans="1:4">
      <c r="A64" s="9">
        <v>43893</v>
      </c>
      <c r="B64" s="10">
        <v>63</v>
      </c>
      <c r="C64" s="7">
        <v>1</v>
      </c>
      <c r="D64" s="7">
        <v>1</v>
      </c>
    </row>
    <row r="65" spans="1:4">
      <c r="A65" s="9">
        <v>43894</v>
      </c>
      <c r="B65" s="10">
        <v>64</v>
      </c>
      <c r="C65" s="7">
        <v>1</v>
      </c>
      <c r="D65" s="7">
        <v>1</v>
      </c>
    </row>
    <row r="66" spans="1:4">
      <c r="A66" s="9">
        <v>43895</v>
      </c>
      <c r="B66" s="10">
        <v>65</v>
      </c>
      <c r="C66" s="7">
        <v>2</v>
      </c>
      <c r="D66" s="7">
        <v>1</v>
      </c>
    </row>
    <row r="67" spans="1:4">
      <c r="A67" s="9">
        <v>43896</v>
      </c>
      <c r="B67" s="10">
        <v>66</v>
      </c>
      <c r="C67" s="7">
        <v>2</v>
      </c>
      <c r="D67" s="7">
        <v>1</v>
      </c>
    </row>
    <row r="68" spans="1:4">
      <c r="A68" s="9">
        <v>43897</v>
      </c>
      <c r="B68" s="10">
        <v>67</v>
      </c>
      <c r="C68" s="7">
        <v>2</v>
      </c>
      <c r="D68" s="7">
        <v>1</v>
      </c>
    </row>
    <row r="69" spans="1:4">
      <c r="A69" s="9">
        <v>43898</v>
      </c>
      <c r="B69" s="10">
        <v>68</v>
      </c>
      <c r="C69" s="7">
        <v>2</v>
      </c>
      <c r="D69" s="7">
        <v>1</v>
      </c>
    </row>
    <row r="70" spans="1:4">
      <c r="A70" s="9">
        <v>43899</v>
      </c>
      <c r="B70" s="10">
        <v>69</v>
      </c>
      <c r="C70" s="7">
        <v>4</v>
      </c>
      <c r="D70" s="7">
        <v>1</v>
      </c>
    </row>
    <row r="71" spans="1:4">
      <c r="A71" s="9">
        <v>43900</v>
      </c>
      <c r="B71" s="10">
        <v>70</v>
      </c>
      <c r="C71" s="7">
        <v>4</v>
      </c>
      <c r="D71" s="7">
        <v>1</v>
      </c>
    </row>
    <row r="72" spans="1:4">
      <c r="A72" s="9">
        <v>43901</v>
      </c>
      <c r="B72" s="10">
        <v>71</v>
      </c>
      <c r="C72" s="7">
        <v>5</v>
      </c>
      <c r="D72" s="7">
        <v>2</v>
      </c>
    </row>
    <row r="73" spans="1:4">
      <c r="A73" s="9">
        <v>43902</v>
      </c>
      <c r="B73" s="10">
        <v>72</v>
      </c>
      <c r="C73" s="7">
        <v>5</v>
      </c>
      <c r="D73" s="7">
        <v>4</v>
      </c>
    </row>
    <row r="74" spans="1:4">
      <c r="A74" s="9">
        <v>43903</v>
      </c>
      <c r="B74" s="10">
        <v>73</v>
      </c>
      <c r="C74" s="7">
        <v>5</v>
      </c>
      <c r="D74" s="7">
        <v>6</v>
      </c>
    </row>
    <row r="75" spans="1:4">
      <c r="A75" s="9">
        <v>43904</v>
      </c>
      <c r="B75" s="10">
        <v>74</v>
      </c>
      <c r="C75" s="7">
        <v>6</v>
      </c>
      <c r="D75" s="7">
        <v>8</v>
      </c>
    </row>
    <row r="76" spans="1:4">
      <c r="A76" s="9">
        <v>43905</v>
      </c>
      <c r="B76" s="10">
        <v>75</v>
      </c>
      <c r="C76" s="7">
        <v>6</v>
      </c>
      <c r="D76" s="7">
        <v>8</v>
      </c>
    </row>
    <row r="77" spans="1:4">
      <c r="A77" s="9">
        <v>43906</v>
      </c>
      <c r="B77" s="10">
        <v>76</v>
      </c>
      <c r="C77" s="7">
        <v>7</v>
      </c>
      <c r="D77" s="7">
        <v>11</v>
      </c>
    </row>
    <row r="78" spans="1:4">
      <c r="A78" s="9">
        <v>43907</v>
      </c>
      <c r="B78" s="10">
        <v>77</v>
      </c>
      <c r="C78" s="7">
        <v>10</v>
      </c>
      <c r="D78" s="7">
        <v>21</v>
      </c>
    </row>
    <row r="79" spans="1:4">
      <c r="A79" s="9">
        <v>43908</v>
      </c>
      <c r="B79" s="10">
        <v>78</v>
      </c>
      <c r="C79" s="7">
        <v>10</v>
      </c>
      <c r="D79" s="7">
        <v>23</v>
      </c>
    </row>
    <row r="80" spans="1:4">
      <c r="A80" s="9">
        <v>43909</v>
      </c>
      <c r="B80" s="10">
        <v>79</v>
      </c>
      <c r="C80" s="7">
        <v>10</v>
      </c>
      <c r="D80" s="7">
        <v>26</v>
      </c>
    </row>
    <row r="81" spans="1:4">
      <c r="A81" s="9">
        <v>43910</v>
      </c>
      <c r="B81" s="10">
        <v>80</v>
      </c>
      <c r="C81" s="7">
        <v>10</v>
      </c>
      <c r="D81" s="7">
        <v>33</v>
      </c>
    </row>
    <row r="82" spans="1:4">
      <c r="A82" s="9">
        <v>43911</v>
      </c>
      <c r="B82" s="10">
        <v>81</v>
      </c>
      <c r="C82" s="7">
        <v>10</v>
      </c>
      <c r="D82" s="7">
        <v>33</v>
      </c>
    </row>
    <row r="83" spans="1:4">
      <c r="A83" s="9">
        <v>43912</v>
      </c>
      <c r="B83" s="10">
        <v>82</v>
      </c>
      <c r="C83" s="7">
        <v>11</v>
      </c>
      <c r="D83" s="7">
        <v>33</v>
      </c>
    </row>
    <row r="84" spans="1:4">
      <c r="A84" s="9">
        <v>43913</v>
      </c>
      <c r="B84" s="10">
        <v>83</v>
      </c>
      <c r="C84" s="7">
        <v>12</v>
      </c>
      <c r="D84" s="7">
        <v>37</v>
      </c>
    </row>
    <row r="85" spans="1:4">
      <c r="A85" s="9">
        <v>43914</v>
      </c>
      <c r="B85" s="10">
        <v>84</v>
      </c>
      <c r="C85" s="7">
        <v>12</v>
      </c>
      <c r="D85" s="7">
        <v>40</v>
      </c>
    </row>
    <row r="86" spans="1:4">
      <c r="A86" s="9">
        <v>43915</v>
      </c>
      <c r="B86" s="10">
        <v>85</v>
      </c>
      <c r="C86" s="7">
        <v>12</v>
      </c>
      <c r="D86" s="7">
        <v>45</v>
      </c>
    </row>
    <row r="87" spans="1:4">
      <c r="A87" s="9">
        <v>43916</v>
      </c>
      <c r="B87" s="10">
        <v>86</v>
      </c>
      <c r="C87" s="7">
        <v>12</v>
      </c>
      <c r="D87" s="7">
        <v>53</v>
      </c>
    </row>
    <row r="88" spans="1:4">
      <c r="A88" s="9">
        <v>43917</v>
      </c>
      <c r="B88" s="10">
        <v>87</v>
      </c>
      <c r="C88" s="7">
        <v>13</v>
      </c>
      <c r="D88" s="7">
        <v>56</v>
      </c>
    </row>
    <row r="89" spans="1:4">
      <c r="A89" s="9">
        <v>43918</v>
      </c>
      <c r="B89" s="10">
        <v>88</v>
      </c>
      <c r="C89" s="7">
        <v>13</v>
      </c>
      <c r="D89" s="7">
        <v>56</v>
      </c>
    </row>
    <row r="90" spans="1:4">
      <c r="A90" s="9">
        <v>43919</v>
      </c>
      <c r="B90" s="10">
        <v>89</v>
      </c>
      <c r="C90" s="7">
        <v>13</v>
      </c>
      <c r="D90" s="7">
        <v>56</v>
      </c>
    </row>
    <row r="91" spans="1:4">
      <c r="A91" s="9">
        <v>43920</v>
      </c>
      <c r="B91" s="10">
        <v>90</v>
      </c>
      <c r="C91" s="7">
        <v>13</v>
      </c>
      <c r="D91" s="7">
        <v>57</v>
      </c>
    </row>
    <row r="92" spans="1:4">
      <c r="A92" s="9">
        <v>43921</v>
      </c>
      <c r="B92" s="10">
        <v>91</v>
      </c>
      <c r="C92" s="7">
        <v>13</v>
      </c>
      <c r="D92" s="7">
        <v>60</v>
      </c>
    </row>
    <row r="93" spans="1:4">
      <c r="A93" s="9">
        <v>43922</v>
      </c>
      <c r="B93" s="10">
        <v>92</v>
      </c>
      <c r="C93" s="7">
        <v>13</v>
      </c>
      <c r="D93" s="7">
        <v>66</v>
      </c>
    </row>
    <row r="94" spans="1:4">
      <c r="A94" s="9">
        <v>43923</v>
      </c>
      <c r="B94" s="10">
        <v>93</v>
      </c>
      <c r="C94" s="7">
        <v>13</v>
      </c>
      <c r="D94" s="7">
        <v>68</v>
      </c>
    </row>
    <row r="95" spans="1:4">
      <c r="A95" s="9">
        <v>43924</v>
      </c>
      <c r="B95" s="10">
        <v>94</v>
      </c>
      <c r="C95" s="7">
        <v>13</v>
      </c>
      <c r="D95" s="7">
        <v>68</v>
      </c>
    </row>
    <row r="96" spans="1:4">
      <c r="A96" s="9">
        <v>43925</v>
      </c>
      <c r="B96" s="10">
        <v>95</v>
      </c>
      <c r="C96" s="7">
        <v>13</v>
      </c>
      <c r="D96" s="7">
        <v>68</v>
      </c>
    </row>
    <row r="97" spans="1:4">
      <c r="A97" s="9">
        <v>43926</v>
      </c>
      <c r="B97" s="10">
        <v>96</v>
      </c>
      <c r="C97" s="7">
        <v>13</v>
      </c>
      <c r="D97" s="7">
        <v>68</v>
      </c>
    </row>
    <row r="98" spans="1:4">
      <c r="A98" s="9">
        <v>43927</v>
      </c>
      <c r="B98" s="10">
        <v>97</v>
      </c>
      <c r="C98" s="7">
        <v>13</v>
      </c>
      <c r="D98" s="7">
        <v>68</v>
      </c>
    </row>
    <row r="99" spans="1:4">
      <c r="A99" s="9">
        <v>43928</v>
      </c>
      <c r="B99" s="10">
        <v>98</v>
      </c>
      <c r="C99" s="7">
        <v>13</v>
      </c>
      <c r="D99" s="7">
        <v>68</v>
      </c>
    </row>
    <row r="100" spans="1:4">
      <c r="A100" s="9">
        <v>43929</v>
      </c>
      <c r="B100" s="10">
        <v>99</v>
      </c>
      <c r="C100" s="7">
        <v>13</v>
      </c>
      <c r="D100" s="7">
        <v>68</v>
      </c>
    </row>
    <row r="101" spans="1:4">
      <c r="A101" s="9">
        <v>43930</v>
      </c>
      <c r="B101" s="10">
        <v>100</v>
      </c>
      <c r="C101" s="7">
        <v>13</v>
      </c>
      <c r="D101" s="7">
        <v>68</v>
      </c>
    </row>
    <row r="102" spans="1:4">
      <c r="A102" s="9">
        <v>43931</v>
      </c>
      <c r="B102" s="10">
        <v>101</v>
      </c>
      <c r="C102" s="7">
        <v>13</v>
      </c>
      <c r="D102" s="7">
        <v>68</v>
      </c>
    </row>
    <row r="103" spans="1:4">
      <c r="A103" s="9">
        <v>43932</v>
      </c>
      <c r="B103" s="10">
        <v>102</v>
      </c>
      <c r="C103" s="7">
        <v>13</v>
      </c>
      <c r="D103" s="7">
        <v>68</v>
      </c>
    </row>
    <row r="104" spans="1:4">
      <c r="A104" s="9">
        <v>43933</v>
      </c>
      <c r="B104" s="10">
        <v>103</v>
      </c>
      <c r="C104" s="7">
        <v>13</v>
      </c>
      <c r="D104" s="7">
        <v>68</v>
      </c>
    </row>
    <row r="105" spans="1:4">
      <c r="A105" s="9">
        <v>43934</v>
      </c>
      <c r="B105" s="10">
        <v>104</v>
      </c>
      <c r="C105" s="7">
        <v>13</v>
      </c>
      <c r="D105" s="7">
        <v>68</v>
      </c>
    </row>
    <row r="106" spans="1:4">
      <c r="A106" s="9">
        <v>43935</v>
      </c>
      <c r="B106" s="10">
        <v>105</v>
      </c>
      <c r="C106" s="7">
        <v>13</v>
      </c>
      <c r="D106" s="7">
        <v>68</v>
      </c>
    </row>
    <row r="107" spans="1:4">
      <c r="A107" s="9">
        <v>43936</v>
      </c>
      <c r="B107" s="10">
        <v>106</v>
      </c>
      <c r="C107" s="7">
        <v>13</v>
      </c>
      <c r="D107" s="7">
        <v>68</v>
      </c>
    </row>
    <row r="108" spans="1:4">
      <c r="A108" s="9">
        <v>43937</v>
      </c>
      <c r="B108" s="10">
        <v>107</v>
      </c>
      <c r="C108" s="7">
        <v>13</v>
      </c>
      <c r="D108" s="7">
        <v>68</v>
      </c>
    </row>
    <row r="109" spans="1:4">
      <c r="A109" s="9">
        <v>43938</v>
      </c>
      <c r="B109" s="10">
        <v>108</v>
      </c>
      <c r="C109" s="7">
        <v>13</v>
      </c>
      <c r="D109" s="7">
        <v>68</v>
      </c>
    </row>
    <row r="110" spans="1:4">
      <c r="A110" s="9">
        <v>43939</v>
      </c>
      <c r="B110" s="10">
        <v>109</v>
      </c>
      <c r="C110" s="7">
        <v>13</v>
      </c>
      <c r="D110" s="7">
        <v>68</v>
      </c>
    </row>
    <row r="111" spans="1:4">
      <c r="A111" s="9">
        <v>43940</v>
      </c>
      <c r="B111" s="10">
        <v>110</v>
      </c>
      <c r="C111" s="7">
        <v>13</v>
      </c>
      <c r="D111" s="7">
        <v>68</v>
      </c>
    </row>
    <row r="112" spans="1:4">
      <c r="A112" s="9">
        <v>43941</v>
      </c>
      <c r="B112" s="10">
        <v>111</v>
      </c>
      <c r="C112" s="7">
        <v>13</v>
      </c>
      <c r="D112" s="7">
        <v>68</v>
      </c>
    </row>
    <row r="113" spans="1:4">
      <c r="A113" s="9">
        <v>43942</v>
      </c>
      <c r="B113" s="10">
        <v>112</v>
      </c>
      <c r="C113" s="7">
        <v>13</v>
      </c>
      <c r="D113" s="7">
        <v>68</v>
      </c>
    </row>
    <row r="114" spans="1:4">
      <c r="A114" s="9">
        <v>43943</v>
      </c>
      <c r="B114" s="10">
        <v>113</v>
      </c>
      <c r="C114" s="7">
        <v>13</v>
      </c>
      <c r="D114" s="7">
        <v>68</v>
      </c>
    </row>
    <row r="115" spans="1:4">
      <c r="A115" s="9">
        <v>43944</v>
      </c>
      <c r="B115" s="10">
        <v>114</v>
      </c>
      <c r="C115" s="7">
        <v>13</v>
      </c>
      <c r="D115" s="7">
        <v>68</v>
      </c>
    </row>
    <row r="116" spans="1:4">
      <c r="A116" s="9">
        <v>43945</v>
      </c>
      <c r="B116" s="10">
        <v>115</v>
      </c>
      <c r="C116" s="7">
        <v>13</v>
      </c>
      <c r="D116" s="7">
        <v>68</v>
      </c>
    </row>
    <row r="117" spans="1:4">
      <c r="A117" s="9">
        <v>43946</v>
      </c>
      <c r="B117" s="10">
        <v>116</v>
      </c>
      <c r="C117" s="7">
        <v>13</v>
      </c>
      <c r="D117" s="7">
        <v>68</v>
      </c>
    </row>
    <row r="118" spans="1:4">
      <c r="A118" s="9">
        <v>43947</v>
      </c>
      <c r="B118" s="10">
        <v>117</v>
      </c>
      <c r="C118" s="7">
        <v>13</v>
      </c>
      <c r="D118" s="7">
        <v>68</v>
      </c>
    </row>
    <row r="119" spans="1:4">
      <c r="A119" s="9">
        <v>43948</v>
      </c>
      <c r="B119" s="10">
        <v>118</v>
      </c>
      <c r="C119" s="7">
        <v>13</v>
      </c>
      <c r="D119" s="7">
        <v>68</v>
      </c>
    </row>
    <row r="120" spans="1:4">
      <c r="A120" s="9">
        <v>43949</v>
      </c>
      <c r="B120" s="10">
        <v>119</v>
      </c>
      <c r="C120" s="7">
        <v>13</v>
      </c>
      <c r="D120" s="7">
        <v>68</v>
      </c>
    </row>
    <row r="121" spans="1:4">
      <c r="A121" s="9">
        <v>43950</v>
      </c>
      <c r="B121" s="10">
        <v>120</v>
      </c>
      <c r="C121" s="7">
        <v>13</v>
      </c>
      <c r="D121" s="7">
        <v>68</v>
      </c>
    </row>
    <row r="122" spans="1:4">
      <c r="A122" s="9">
        <v>43951</v>
      </c>
      <c r="B122" s="10">
        <v>121</v>
      </c>
      <c r="C122" s="7">
        <v>13</v>
      </c>
      <c r="D122" s="7">
        <v>68</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F28DC-5101-A14B-A9C9-E8190710B9CC}">
  <dimension ref="A1:I122"/>
  <sheetViews>
    <sheetView topLeftCell="A34" workbookViewId="0">
      <selection activeCell="O50" sqref="O50"/>
    </sheetView>
  </sheetViews>
  <sheetFormatPr baseColWidth="10" defaultColWidth="8.83203125" defaultRowHeight="15"/>
  <cols>
    <col min="1" max="1" width="9.6640625" style="7" bestFit="1" customWidth="1"/>
    <col min="2" max="2" width="5.6640625" style="8" bestFit="1" customWidth="1"/>
    <col min="3" max="16384" width="8.83203125" style="7"/>
  </cols>
  <sheetData>
    <row r="1" spans="1:4">
      <c r="A1" s="7" t="s">
        <v>247</v>
      </c>
      <c r="B1" s="8" t="s">
        <v>248</v>
      </c>
      <c r="C1" s="7" t="s">
        <v>211</v>
      </c>
      <c r="D1" s="7" t="s">
        <v>210</v>
      </c>
    </row>
    <row r="2" spans="1:4">
      <c r="A2" s="9">
        <v>43831</v>
      </c>
      <c r="B2" s="10">
        <v>1</v>
      </c>
      <c r="C2" s="7">
        <v>0</v>
      </c>
      <c r="D2" s="7">
        <v>0</v>
      </c>
    </row>
    <row r="3" spans="1:4">
      <c r="A3" s="9">
        <v>43832</v>
      </c>
      <c r="B3" s="10">
        <v>2</v>
      </c>
      <c r="C3" s="7">
        <v>0</v>
      </c>
      <c r="D3" s="7">
        <v>0</v>
      </c>
    </row>
    <row r="4" spans="1:4">
      <c r="A4" s="9">
        <v>43833</v>
      </c>
      <c r="B4" s="10">
        <v>3</v>
      </c>
      <c r="C4" s="7">
        <v>0</v>
      </c>
      <c r="D4" s="7">
        <v>0</v>
      </c>
    </row>
    <row r="5" spans="1:4">
      <c r="A5" s="9">
        <v>43834</v>
      </c>
      <c r="B5" s="10">
        <v>4</v>
      </c>
      <c r="C5" s="7">
        <v>0</v>
      </c>
      <c r="D5" s="7">
        <v>0</v>
      </c>
    </row>
    <row r="6" spans="1:4">
      <c r="A6" s="9">
        <v>43835</v>
      </c>
      <c r="B6" s="10">
        <v>5</v>
      </c>
      <c r="C6" s="7">
        <v>0</v>
      </c>
      <c r="D6" s="7">
        <v>0</v>
      </c>
    </row>
    <row r="7" spans="1:4">
      <c r="A7" s="9">
        <v>43836</v>
      </c>
      <c r="B7" s="10">
        <v>6</v>
      </c>
      <c r="C7" s="7">
        <v>0</v>
      </c>
      <c r="D7" s="7">
        <v>0</v>
      </c>
    </row>
    <row r="8" spans="1:4">
      <c r="A8" s="9">
        <v>43837</v>
      </c>
      <c r="B8" s="10">
        <v>7</v>
      </c>
      <c r="C8" s="7">
        <v>0</v>
      </c>
      <c r="D8" s="7">
        <v>0</v>
      </c>
    </row>
    <row r="9" spans="1:4">
      <c r="A9" s="9">
        <v>43838</v>
      </c>
      <c r="B9" s="10">
        <v>8</v>
      </c>
      <c r="C9" s="7">
        <v>0</v>
      </c>
      <c r="D9" s="7">
        <v>0</v>
      </c>
    </row>
    <row r="10" spans="1:4">
      <c r="A10" s="9">
        <v>43839</v>
      </c>
      <c r="B10" s="10">
        <v>9</v>
      </c>
      <c r="C10" s="7">
        <v>0</v>
      </c>
      <c r="D10" s="7">
        <v>0</v>
      </c>
    </row>
    <row r="11" spans="1:4">
      <c r="A11" s="9">
        <v>43840</v>
      </c>
      <c r="B11" s="10">
        <v>10</v>
      </c>
      <c r="C11" s="7">
        <v>0</v>
      </c>
      <c r="D11" s="7">
        <v>0</v>
      </c>
    </row>
    <row r="12" spans="1:4">
      <c r="A12" s="9">
        <v>43841</v>
      </c>
      <c r="B12" s="10">
        <v>11</v>
      </c>
      <c r="C12" s="7">
        <v>0</v>
      </c>
      <c r="D12" s="7">
        <v>0</v>
      </c>
    </row>
    <row r="13" spans="1:4">
      <c r="A13" s="9">
        <v>43842</v>
      </c>
      <c r="B13" s="10">
        <v>12</v>
      </c>
      <c r="C13" s="7">
        <v>0</v>
      </c>
      <c r="D13" s="7">
        <v>0</v>
      </c>
    </row>
    <row r="14" spans="1:4">
      <c r="A14" s="9">
        <v>43843</v>
      </c>
      <c r="B14" s="10">
        <v>13</v>
      </c>
      <c r="C14" s="7">
        <v>0</v>
      </c>
      <c r="D14" s="7">
        <v>0</v>
      </c>
    </row>
    <row r="15" spans="1:4">
      <c r="A15" s="9">
        <v>43844</v>
      </c>
      <c r="B15" s="10">
        <v>14</v>
      </c>
      <c r="C15" s="7">
        <v>0</v>
      </c>
      <c r="D15" s="7">
        <v>0</v>
      </c>
    </row>
    <row r="16" spans="1:4">
      <c r="A16" s="9">
        <v>43845</v>
      </c>
      <c r="B16" s="10">
        <v>15</v>
      </c>
      <c r="C16" s="7">
        <v>0</v>
      </c>
      <c r="D16" s="7">
        <v>0</v>
      </c>
    </row>
    <row r="17" spans="1:4">
      <c r="A17" s="9">
        <v>43846</v>
      </c>
      <c r="B17" s="10">
        <v>16</v>
      </c>
      <c r="C17" s="7">
        <v>0</v>
      </c>
      <c r="D17" s="7">
        <v>0</v>
      </c>
    </row>
    <row r="18" spans="1:4">
      <c r="A18" s="9">
        <v>43847</v>
      </c>
      <c r="B18" s="10">
        <v>17</v>
      </c>
      <c r="C18" s="7">
        <v>0</v>
      </c>
      <c r="D18" s="7">
        <v>0</v>
      </c>
    </row>
    <row r="19" spans="1:4">
      <c r="A19" s="9">
        <v>43848</v>
      </c>
      <c r="B19" s="10">
        <v>18</v>
      </c>
      <c r="C19" s="7">
        <v>0</v>
      </c>
      <c r="D19" s="7">
        <v>0</v>
      </c>
    </row>
    <row r="20" spans="1:4">
      <c r="A20" s="9">
        <v>43849</v>
      </c>
      <c r="B20" s="10">
        <v>19</v>
      </c>
      <c r="C20" s="7">
        <v>0</v>
      </c>
      <c r="D20" s="7">
        <v>0</v>
      </c>
    </row>
    <row r="21" spans="1:4">
      <c r="A21" s="9">
        <v>43850</v>
      </c>
      <c r="B21" s="10">
        <v>20</v>
      </c>
      <c r="C21" s="7">
        <v>0</v>
      </c>
      <c r="D21" s="7">
        <v>0</v>
      </c>
    </row>
    <row r="22" spans="1:4">
      <c r="A22" s="9">
        <v>43851</v>
      </c>
      <c r="B22" s="10">
        <v>21</v>
      </c>
      <c r="C22" s="7">
        <v>0</v>
      </c>
      <c r="D22" s="7">
        <v>0</v>
      </c>
    </row>
    <row r="23" spans="1:4">
      <c r="A23" s="9">
        <v>43852</v>
      </c>
      <c r="B23" s="10">
        <v>22</v>
      </c>
      <c r="C23" s="7">
        <v>1</v>
      </c>
      <c r="D23" s="7">
        <v>0</v>
      </c>
    </row>
    <row r="24" spans="1:4">
      <c r="A24" s="9">
        <v>43853</v>
      </c>
      <c r="B24" s="10">
        <v>23</v>
      </c>
      <c r="C24" s="7">
        <v>2</v>
      </c>
      <c r="D24" s="7">
        <v>0</v>
      </c>
    </row>
    <row r="25" spans="1:4">
      <c r="A25" s="9">
        <v>43854</v>
      </c>
      <c r="B25" s="10">
        <v>24</v>
      </c>
      <c r="C25" s="7">
        <v>2</v>
      </c>
      <c r="D25" s="7">
        <v>0</v>
      </c>
    </row>
    <row r="26" spans="1:4">
      <c r="A26" s="9">
        <v>43855</v>
      </c>
      <c r="B26" s="10">
        <v>25</v>
      </c>
      <c r="C26" s="7">
        <v>2</v>
      </c>
      <c r="D26" s="7">
        <v>0</v>
      </c>
    </row>
    <row r="27" spans="1:4">
      <c r="A27" s="9">
        <v>43856</v>
      </c>
      <c r="B27" s="10">
        <v>26</v>
      </c>
      <c r="C27" s="7">
        <v>2</v>
      </c>
      <c r="D27" s="7">
        <v>0</v>
      </c>
    </row>
    <row r="28" spans="1:4">
      <c r="A28" s="9">
        <v>43857</v>
      </c>
      <c r="B28" s="10">
        <v>27</v>
      </c>
      <c r="C28" s="7">
        <v>3</v>
      </c>
      <c r="D28" s="7">
        <v>0</v>
      </c>
    </row>
    <row r="29" spans="1:4">
      <c r="A29" s="9">
        <v>43858</v>
      </c>
      <c r="B29" s="10">
        <v>28</v>
      </c>
      <c r="C29" s="7">
        <v>3</v>
      </c>
      <c r="D29" s="7">
        <v>0</v>
      </c>
    </row>
    <row r="30" spans="1:4">
      <c r="A30" s="9">
        <v>43859</v>
      </c>
      <c r="B30" s="10">
        <v>29</v>
      </c>
      <c r="C30" s="7">
        <v>6</v>
      </c>
      <c r="D30" s="7">
        <v>0</v>
      </c>
    </row>
    <row r="31" spans="1:4">
      <c r="A31" s="9">
        <v>43860</v>
      </c>
      <c r="B31" s="10">
        <v>30</v>
      </c>
      <c r="C31" s="7">
        <v>6</v>
      </c>
      <c r="D31" s="7">
        <v>0</v>
      </c>
    </row>
    <row r="32" spans="1:4">
      <c r="A32" s="9">
        <v>43861</v>
      </c>
      <c r="B32" s="10">
        <v>31</v>
      </c>
      <c r="C32" s="7">
        <v>6</v>
      </c>
      <c r="D32" s="7">
        <v>0</v>
      </c>
    </row>
    <row r="33" spans="1:4">
      <c r="A33" s="9">
        <v>43862</v>
      </c>
      <c r="B33" s="10">
        <v>32</v>
      </c>
      <c r="C33" s="7">
        <v>6</v>
      </c>
      <c r="D33" s="7">
        <v>0</v>
      </c>
    </row>
    <row r="34" spans="1:4">
      <c r="A34" s="9">
        <v>43863</v>
      </c>
      <c r="B34" s="10">
        <v>33</v>
      </c>
      <c r="C34" s="7">
        <v>6</v>
      </c>
      <c r="D34" s="7">
        <v>0</v>
      </c>
    </row>
    <row r="35" spans="1:4">
      <c r="A35" s="9">
        <v>43864</v>
      </c>
      <c r="B35" s="10">
        <v>34</v>
      </c>
      <c r="C35" s="7">
        <v>6</v>
      </c>
      <c r="D35" s="7">
        <v>0</v>
      </c>
    </row>
    <row r="36" spans="1:4">
      <c r="A36" s="9">
        <v>43865</v>
      </c>
      <c r="B36" s="10">
        <v>35</v>
      </c>
      <c r="C36" s="7">
        <v>6</v>
      </c>
      <c r="D36" s="7">
        <v>0</v>
      </c>
    </row>
    <row r="37" spans="1:4">
      <c r="A37" s="9">
        <v>43866</v>
      </c>
      <c r="B37" s="10">
        <v>36</v>
      </c>
      <c r="C37" s="7">
        <v>6</v>
      </c>
      <c r="D37" s="7">
        <v>0</v>
      </c>
    </row>
    <row r="38" spans="1:4">
      <c r="A38" s="9">
        <v>43867</v>
      </c>
      <c r="B38" s="10">
        <v>37</v>
      </c>
      <c r="C38" s="7">
        <v>7</v>
      </c>
      <c r="D38" s="7">
        <v>0</v>
      </c>
    </row>
    <row r="39" spans="1:4">
      <c r="A39" s="9">
        <v>43868</v>
      </c>
      <c r="B39" s="10">
        <v>38</v>
      </c>
      <c r="C39" s="7">
        <v>7</v>
      </c>
      <c r="D39" s="7">
        <v>0</v>
      </c>
    </row>
    <row r="40" spans="1:4">
      <c r="A40" s="9">
        <v>43869</v>
      </c>
      <c r="B40" s="10">
        <v>39</v>
      </c>
      <c r="C40" s="7">
        <v>7</v>
      </c>
      <c r="D40" s="7">
        <v>0</v>
      </c>
    </row>
    <row r="41" spans="1:4">
      <c r="A41" s="9">
        <v>43870</v>
      </c>
      <c r="B41" s="10">
        <v>40</v>
      </c>
      <c r="C41" s="7">
        <v>7</v>
      </c>
      <c r="D41" s="7">
        <v>0</v>
      </c>
    </row>
    <row r="42" spans="1:4">
      <c r="A42" s="9">
        <v>43871</v>
      </c>
      <c r="B42" s="10">
        <v>41</v>
      </c>
      <c r="C42" s="7">
        <v>8</v>
      </c>
      <c r="D42" s="7">
        <v>0</v>
      </c>
    </row>
    <row r="43" spans="1:4">
      <c r="A43" s="9">
        <v>43872</v>
      </c>
      <c r="B43" s="10">
        <v>42</v>
      </c>
      <c r="C43" s="7">
        <v>8</v>
      </c>
      <c r="D43" s="7">
        <v>0</v>
      </c>
    </row>
    <row r="44" spans="1:4">
      <c r="A44" s="9">
        <v>43873</v>
      </c>
      <c r="B44" s="10">
        <v>43</v>
      </c>
      <c r="C44" s="7">
        <v>8</v>
      </c>
      <c r="D44" s="7">
        <v>0</v>
      </c>
    </row>
    <row r="45" spans="1:4">
      <c r="A45" s="9">
        <v>43874</v>
      </c>
      <c r="B45" s="10">
        <v>44</v>
      </c>
      <c r="C45" s="7">
        <v>8</v>
      </c>
      <c r="D45" s="7">
        <v>0</v>
      </c>
    </row>
    <row r="46" spans="1:4">
      <c r="A46" s="9">
        <v>43875</v>
      </c>
      <c r="B46" s="10">
        <v>45</v>
      </c>
      <c r="C46" s="7">
        <v>8</v>
      </c>
      <c r="D46" s="7">
        <v>0</v>
      </c>
    </row>
    <row r="47" spans="1:4">
      <c r="A47" s="9">
        <v>43876</v>
      </c>
      <c r="B47" s="10">
        <v>46</v>
      </c>
      <c r="C47" s="7">
        <v>8</v>
      </c>
      <c r="D47" s="7">
        <v>0</v>
      </c>
    </row>
    <row r="48" spans="1:4">
      <c r="A48" s="9">
        <v>43877</v>
      </c>
      <c r="B48" s="10">
        <v>47</v>
      </c>
      <c r="C48" s="7">
        <v>8</v>
      </c>
      <c r="D48" s="7">
        <v>0</v>
      </c>
    </row>
    <row r="49" spans="1:9">
      <c r="A49" s="9">
        <v>43878</v>
      </c>
      <c r="B49" s="10">
        <v>48</v>
      </c>
      <c r="C49" s="7">
        <v>8</v>
      </c>
      <c r="D49" s="7">
        <v>0</v>
      </c>
    </row>
    <row r="50" spans="1:9">
      <c r="A50" s="9">
        <v>43879</v>
      </c>
      <c r="B50" s="10">
        <v>49</v>
      </c>
      <c r="C50" s="7">
        <v>8</v>
      </c>
      <c r="D50" s="7">
        <v>0</v>
      </c>
    </row>
    <row r="51" spans="1:9">
      <c r="A51" s="9">
        <v>43880</v>
      </c>
      <c r="B51" s="10">
        <v>50</v>
      </c>
      <c r="C51" s="7">
        <v>8</v>
      </c>
      <c r="D51" s="7">
        <v>0</v>
      </c>
    </row>
    <row r="52" spans="1:9">
      <c r="A52" s="9">
        <v>43881</v>
      </c>
      <c r="B52" s="10">
        <v>51</v>
      </c>
      <c r="C52" s="7">
        <v>8</v>
      </c>
      <c r="D52" s="7">
        <v>0</v>
      </c>
    </row>
    <row r="53" spans="1:9">
      <c r="A53" s="9">
        <v>43882</v>
      </c>
      <c r="B53" s="10">
        <v>52</v>
      </c>
      <c r="C53" s="7">
        <v>8</v>
      </c>
      <c r="D53" s="7">
        <v>0</v>
      </c>
    </row>
    <row r="54" spans="1:9">
      <c r="A54" s="9">
        <v>43883</v>
      </c>
      <c r="B54" s="10">
        <v>53</v>
      </c>
      <c r="C54" s="7">
        <v>8</v>
      </c>
      <c r="D54" s="7">
        <v>0</v>
      </c>
    </row>
    <row r="55" spans="1:9">
      <c r="A55" s="9">
        <v>43884</v>
      </c>
      <c r="B55" s="10">
        <v>54</v>
      </c>
      <c r="C55" s="7">
        <v>9</v>
      </c>
      <c r="D55" s="7">
        <v>0</v>
      </c>
    </row>
    <row r="56" spans="1:9">
      <c r="A56" s="9">
        <v>43885</v>
      </c>
      <c r="B56" s="10">
        <v>55</v>
      </c>
      <c r="C56" s="7">
        <v>9</v>
      </c>
      <c r="D56" s="7">
        <v>0</v>
      </c>
    </row>
    <row r="57" spans="1:9">
      <c r="A57" s="9">
        <v>43886</v>
      </c>
      <c r="B57" s="10">
        <v>56</v>
      </c>
      <c r="C57" s="7">
        <v>9</v>
      </c>
      <c r="D57" s="7">
        <v>0</v>
      </c>
    </row>
    <row r="58" spans="1:9">
      <c r="A58" s="9">
        <v>43887</v>
      </c>
      <c r="B58" s="10">
        <v>57</v>
      </c>
      <c r="C58" s="7">
        <v>10</v>
      </c>
      <c r="D58" s="7">
        <v>0</v>
      </c>
    </row>
    <row r="59" spans="1:9">
      <c r="A59" s="9">
        <v>43888</v>
      </c>
      <c r="B59" s="10">
        <v>58</v>
      </c>
      <c r="C59" s="7">
        <v>13</v>
      </c>
      <c r="D59" s="7">
        <v>0</v>
      </c>
    </row>
    <row r="60" spans="1:9">
      <c r="A60" s="9">
        <v>43889</v>
      </c>
      <c r="B60" s="10">
        <v>59</v>
      </c>
      <c r="C60" s="7">
        <v>14</v>
      </c>
      <c r="D60" s="7">
        <v>0</v>
      </c>
    </row>
    <row r="61" spans="1:9">
      <c r="A61" s="9">
        <v>43890</v>
      </c>
      <c r="B61" s="10">
        <v>60</v>
      </c>
      <c r="C61" s="7">
        <v>15</v>
      </c>
      <c r="D61" s="7">
        <v>0</v>
      </c>
      <c r="H61" s="9"/>
      <c r="I61" s="11"/>
    </row>
    <row r="62" spans="1:9">
      <c r="A62" s="9">
        <v>43891</v>
      </c>
      <c r="B62" s="10">
        <v>61</v>
      </c>
      <c r="C62" s="7">
        <v>15</v>
      </c>
      <c r="D62" s="7">
        <v>0</v>
      </c>
    </row>
    <row r="63" spans="1:9">
      <c r="A63" s="9">
        <v>43892</v>
      </c>
      <c r="B63" s="10">
        <v>62</v>
      </c>
      <c r="C63" s="7">
        <v>17</v>
      </c>
      <c r="D63" s="7">
        <v>0</v>
      </c>
    </row>
    <row r="64" spans="1:9">
      <c r="A64" s="9">
        <v>43893</v>
      </c>
      <c r="B64" s="10">
        <v>63</v>
      </c>
      <c r="C64" s="7">
        <v>18</v>
      </c>
      <c r="D64" s="7">
        <v>0</v>
      </c>
    </row>
    <row r="65" spans="1:4">
      <c r="A65" s="9">
        <v>43894</v>
      </c>
      <c r="B65" s="10">
        <v>64</v>
      </c>
      <c r="C65" s="7">
        <v>22</v>
      </c>
      <c r="D65" s="7">
        <v>1</v>
      </c>
    </row>
    <row r="66" spans="1:4">
      <c r="A66" s="9">
        <v>43895</v>
      </c>
      <c r="B66" s="10">
        <v>65</v>
      </c>
      <c r="C66" s="7">
        <v>32</v>
      </c>
      <c r="D66" s="7">
        <v>1</v>
      </c>
    </row>
    <row r="67" spans="1:4">
      <c r="A67" s="9">
        <v>43896</v>
      </c>
      <c r="B67" s="10">
        <v>66</v>
      </c>
      <c r="C67" s="7">
        <v>32</v>
      </c>
      <c r="D67" s="7">
        <v>1</v>
      </c>
    </row>
    <row r="68" spans="1:4">
      <c r="A68" s="9">
        <v>43897</v>
      </c>
      <c r="B68" s="10">
        <v>67</v>
      </c>
      <c r="C68" s="7">
        <v>32</v>
      </c>
      <c r="D68" s="7">
        <v>2</v>
      </c>
    </row>
    <row r="69" spans="1:4">
      <c r="A69" s="9">
        <v>43898</v>
      </c>
      <c r="B69" s="10">
        <v>68</v>
      </c>
      <c r="C69" s="7">
        <v>33</v>
      </c>
      <c r="D69" s="7">
        <v>2</v>
      </c>
    </row>
    <row r="70" spans="1:4">
      <c r="A70" s="9">
        <v>43899</v>
      </c>
      <c r="B70" s="10">
        <v>69</v>
      </c>
      <c r="C70" s="7">
        <v>34</v>
      </c>
      <c r="D70" s="7">
        <v>2</v>
      </c>
    </row>
    <row r="71" spans="1:4">
      <c r="A71" s="9">
        <v>43900</v>
      </c>
      <c r="B71" s="10">
        <v>70</v>
      </c>
      <c r="C71" s="7">
        <v>34</v>
      </c>
      <c r="D71" s="7">
        <v>2</v>
      </c>
    </row>
    <row r="72" spans="1:4">
      <c r="A72" s="9">
        <v>43901</v>
      </c>
      <c r="B72" s="10">
        <v>71</v>
      </c>
      <c r="C72" s="7">
        <v>34</v>
      </c>
      <c r="D72" s="7">
        <v>4</v>
      </c>
    </row>
    <row r="73" spans="1:4">
      <c r="A73" s="9">
        <v>43902</v>
      </c>
      <c r="B73" s="10">
        <v>72</v>
      </c>
      <c r="C73" s="7">
        <v>34</v>
      </c>
      <c r="D73" s="7">
        <v>4</v>
      </c>
    </row>
    <row r="74" spans="1:4">
      <c r="A74" s="9">
        <v>43903</v>
      </c>
      <c r="B74" s="10">
        <v>73</v>
      </c>
      <c r="C74" s="7">
        <v>34</v>
      </c>
      <c r="D74" s="7">
        <v>6</v>
      </c>
    </row>
    <row r="75" spans="1:4">
      <c r="A75" s="9">
        <v>43904</v>
      </c>
      <c r="B75" s="10">
        <v>74</v>
      </c>
      <c r="C75" s="7">
        <v>35</v>
      </c>
      <c r="D75" s="7">
        <v>6</v>
      </c>
    </row>
    <row r="76" spans="1:4">
      <c r="A76" s="9">
        <v>43905</v>
      </c>
      <c r="B76" s="10">
        <v>75</v>
      </c>
      <c r="C76" s="7">
        <v>35</v>
      </c>
      <c r="D76" s="7">
        <v>6</v>
      </c>
    </row>
    <row r="77" spans="1:4">
      <c r="A77" s="9">
        <v>43906</v>
      </c>
      <c r="B77" s="10">
        <v>76</v>
      </c>
      <c r="C77" s="7">
        <v>35</v>
      </c>
      <c r="D77" s="7">
        <v>6</v>
      </c>
    </row>
    <row r="78" spans="1:4">
      <c r="A78" s="9">
        <v>43907</v>
      </c>
      <c r="B78" s="10">
        <v>77</v>
      </c>
      <c r="C78" s="7">
        <v>35</v>
      </c>
      <c r="D78" s="7">
        <v>6</v>
      </c>
    </row>
    <row r="79" spans="1:4">
      <c r="A79" s="9">
        <v>43908</v>
      </c>
      <c r="B79" s="10">
        <v>78</v>
      </c>
      <c r="C79" s="7">
        <v>36</v>
      </c>
      <c r="D79" s="7">
        <v>7</v>
      </c>
    </row>
    <row r="80" spans="1:4">
      <c r="A80" s="9">
        <v>43909</v>
      </c>
      <c r="B80" s="10">
        <v>79</v>
      </c>
      <c r="C80" s="7">
        <v>36</v>
      </c>
      <c r="D80" s="7">
        <v>7</v>
      </c>
    </row>
    <row r="81" spans="1:4">
      <c r="A81" s="9">
        <v>43910</v>
      </c>
      <c r="B81" s="10">
        <v>80</v>
      </c>
      <c r="C81" s="7">
        <v>36</v>
      </c>
      <c r="D81" s="7">
        <v>8</v>
      </c>
    </row>
    <row r="82" spans="1:4">
      <c r="A82" s="9">
        <v>43911</v>
      </c>
      <c r="B82" s="10">
        <v>81</v>
      </c>
      <c r="C82" s="7">
        <v>36</v>
      </c>
      <c r="D82" s="7">
        <v>9</v>
      </c>
    </row>
    <row r="83" spans="1:4">
      <c r="A83" s="9">
        <v>43912</v>
      </c>
      <c r="B83" s="10">
        <v>82</v>
      </c>
      <c r="C83" s="7">
        <v>36</v>
      </c>
      <c r="D83" s="7">
        <v>9</v>
      </c>
    </row>
    <row r="84" spans="1:4">
      <c r="A84" s="9">
        <v>43913</v>
      </c>
      <c r="B84" s="10">
        <v>83</v>
      </c>
      <c r="C84" s="7">
        <v>40</v>
      </c>
      <c r="D84" s="7">
        <v>16</v>
      </c>
    </row>
    <row r="85" spans="1:4">
      <c r="A85" s="9">
        <v>43914</v>
      </c>
      <c r="B85" s="10">
        <v>84</v>
      </c>
      <c r="C85" s="7">
        <v>41</v>
      </c>
      <c r="D85" s="7">
        <v>17</v>
      </c>
    </row>
    <row r="86" spans="1:4">
      <c r="A86" s="9">
        <v>43915</v>
      </c>
      <c r="B86" s="10">
        <v>85</v>
      </c>
      <c r="C86" s="7">
        <v>51</v>
      </c>
      <c r="D86" s="7">
        <v>20</v>
      </c>
    </row>
    <row r="87" spans="1:4">
      <c r="A87" s="9">
        <v>43916</v>
      </c>
      <c r="B87" s="10">
        <v>86</v>
      </c>
      <c r="C87" s="7">
        <v>51</v>
      </c>
      <c r="D87" s="7">
        <v>20</v>
      </c>
    </row>
    <row r="88" spans="1:4">
      <c r="A88" s="9">
        <v>43917</v>
      </c>
      <c r="B88" s="10">
        <v>87</v>
      </c>
      <c r="C88" s="7">
        <v>51</v>
      </c>
      <c r="D88" s="7">
        <v>20</v>
      </c>
    </row>
    <row r="89" spans="1:4">
      <c r="A89" s="9">
        <v>43918</v>
      </c>
      <c r="B89" s="10">
        <v>88</v>
      </c>
      <c r="C89" s="7">
        <v>69</v>
      </c>
      <c r="D89" s="7">
        <v>33</v>
      </c>
    </row>
    <row r="90" spans="1:4">
      <c r="A90" s="9">
        <v>43919</v>
      </c>
      <c r="B90" s="10">
        <v>89</v>
      </c>
      <c r="C90" s="7">
        <v>69</v>
      </c>
      <c r="D90" s="7">
        <v>33</v>
      </c>
    </row>
    <row r="91" spans="1:4">
      <c r="A91" s="9">
        <v>43920</v>
      </c>
      <c r="B91" s="10">
        <v>90</v>
      </c>
      <c r="C91" s="7">
        <v>69</v>
      </c>
      <c r="D91" s="7">
        <v>33</v>
      </c>
    </row>
    <row r="92" spans="1:4">
      <c r="A92" s="9">
        <v>43921</v>
      </c>
      <c r="B92" s="10">
        <v>91</v>
      </c>
      <c r="C92" s="7">
        <v>74</v>
      </c>
      <c r="D92" s="7">
        <v>36</v>
      </c>
    </row>
    <row r="93" spans="1:4">
      <c r="A93" s="9">
        <v>43922</v>
      </c>
      <c r="B93" s="10">
        <v>92</v>
      </c>
      <c r="C93" s="7">
        <v>74</v>
      </c>
      <c r="D93" s="7">
        <v>36</v>
      </c>
    </row>
    <row r="94" spans="1:4">
      <c r="A94" s="9">
        <v>43923</v>
      </c>
      <c r="B94" s="10">
        <v>93</v>
      </c>
      <c r="C94" s="7">
        <v>74</v>
      </c>
      <c r="D94" s="7">
        <v>36</v>
      </c>
    </row>
    <row r="95" spans="1:4">
      <c r="A95" s="9">
        <v>43924</v>
      </c>
      <c r="B95" s="10">
        <v>94</v>
      </c>
      <c r="C95" s="7">
        <v>75</v>
      </c>
      <c r="D95" s="7">
        <v>38</v>
      </c>
    </row>
    <row r="96" spans="1:4">
      <c r="A96" s="9">
        <v>43925</v>
      </c>
      <c r="B96" s="10">
        <v>95</v>
      </c>
      <c r="C96" s="7">
        <v>75</v>
      </c>
      <c r="D96" s="7">
        <v>38</v>
      </c>
    </row>
    <row r="97" spans="1:4">
      <c r="A97" s="9">
        <v>43926</v>
      </c>
      <c r="B97" s="10">
        <v>96</v>
      </c>
      <c r="C97" s="7">
        <v>75</v>
      </c>
      <c r="D97" s="7">
        <v>38</v>
      </c>
    </row>
    <row r="98" spans="1:4">
      <c r="A98" s="9">
        <v>43927</v>
      </c>
      <c r="B98" s="10">
        <v>97</v>
      </c>
      <c r="C98" s="7">
        <v>75</v>
      </c>
      <c r="D98" s="7">
        <v>38</v>
      </c>
    </row>
    <row r="99" spans="1:4">
      <c r="A99" s="9">
        <v>43928</v>
      </c>
      <c r="B99" s="10">
        <v>98</v>
      </c>
      <c r="C99" s="7">
        <v>75</v>
      </c>
      <c r="D99" s="7">
        <v>38</v>
      </c>
    </row>
    <row r="100" spans="1:4">
      <c r="A100" s="9">
        <v>43929</v>
      </c>
      <c r="B100" s="10">
        <v>99</v>
      </c>
      <c r="C100" s="7">
        <v>82</v>
      </c>
      <c r="D100" s="7">
        <v>48</v>
      </c>
    </row>
    <row r="101" spans="1:4">
      <c r="A101" s="9">
        <v>43930</v>
      </c>
      <c r="B101" s="10">
        <v>100</v>
      </c>
      <c r="C101" s="7">
        <v>82</v>
      </c>
      <c r="D101" s="7">
        <v>48</v>
      </c>
    </row>
    <row r="102" spans="1:4">
      <c r="A102" s="9">
        <v>43931</v>
      </c>
      <c r="B102" s="10">
        <v>101</v>
      </c>
      <c r="C102" s="7">
        <v>82</v>
      </c>
      <c r="D102" s="7">
        <v>48</v>
      </c>
    </row>
    <row r="103" spans="1:4">
      <c r="A103" s="9">
        <v>43932</v>
      </c>
      <c r="B103" s="10">
        <v>102</v>
      </c>
      <c r="C103" s="7">
        <v>82</v>
      </c>
      <c r="D103" s="7">
        <v>48</v>
      </c>
    </row>
    <row r="104" spans="1:4">
      <c r="A104" s="9">
        <v>43933</v>
      </c>
      <c r="B104" s="10">
        <v>103</v>
      </c>
      <c r="C104" s="7">
        <v>82</v>
      </c>
      <c r="D104" s="7">
        <v>48</v>
      </c>
    </row>
    <row r="105" spans="1:4">
      <c r="A105" s="9">
        <v>43934</v>
      </c>
      <c r="B105" s="10">
        <v>104</v>
      </c>
      <c r="C105" s="7">
        <v>82</v>
      </c>
      <c r="D105" s="7">
        <v>48</v>
      </c>
    </row>
    <row r="106" spans="1:4">
      <c r="A106" s="9">
        <v>43935</v>
      </c>
      <c r="B106" s="10">
        <v>105</v>
      </c>
      <c r="C106" s="7">
        <v>82</v>
      </c>
      <c r="D106" s="7">
        <v>48</v>
      </c>
    </row>
    <row r="107" spans="1:4">
      <c r="A107" s="9">
        <v>43936</v>
      </c>
      <c r="B107" s="10">
        <v>106</v>
      </c>
      <c r="C107" s="7">
        <v>82</v>
      </c>
      <c r="D107" s="7">
        <v>48</v>
      </c>
    </row>
    <row r="108" spans="1:4">
      <c r="A108" s="9">
        <v>43937</v>
      </c>
      <c r="B108" s="10">
        <v>107</v>
      </c>
      <c r="C108" s="7">
        <v>82</v>
      </c>
      <c r="D108" s="7">
        <v>48</v>
      </c>
    </row>
    <row r="109" spans="1:4">
      <c r="A109" s="9">
        <v>43938</v>
      </c>
      <c r="B109" s="10">
        <v>108</v>
      </c>
      <c r="C109" s="7">
        <v>82</v>
      </c>
      <c r="D109" s="7">
        <v>48</v>
      </c>
    </row>
    <row r="110" spans="1:4">
      <c r="A110" s="9">
        <v>43939</v>
      </c>
      <c r="B110" s="10">
        <v>109</v>
      </c>
      <c r="C110" s="7">
        <v>82</v>
      </c>
      <c r="D110" s="7">
        <v>48</v>
      </c>
    </row>
    <row r="111" spans="1:4">
      <c r="A111" s="9">
        <v>43940</v>
      </c>
      <c r="B111" s="10">
        <v>110</v>
      </c>
      <c r="C111" s="7">
        <v>82</v>
      </c>
      <c r="D111" s="7">
        <v>48</v>
      </c>
    </row>
    <row r="112" spans="1:4">
      <c r="A112" s="9">
        <v>43941</v>
      </c>
      <c r="B112" s="10">
        <v>111</v>
      </c>
      <c r="C112" s="7">
        <v>82</v>
      </c>
      <c r="D112" s="7">
        <v>48</v>
      </c>
    </row>
    <row r="113" spans="1:4">
      <c r="A113" s="9">
        <v>43942</v>
      </c>
      <c r="B113" s="10">
        <v>112</v>
      </c>
      <c r="C113" s="7">
        <v>82</v>
      </c>
      <c r="D113" s="7">
        <v>48</v>
      </c>
    </row>
    <row r="114" spans="1:4">
      <c r="A114" s="9">
        <v>43943</v>
      </c>
      <c r="B114" s="10">
        <v>113</v>
      </c>
      <c r="C114" s="7">
        <v>82</v>
      </c>
      <c r="D114" s="7">
        <v>48</v>
      </c>
    </row>
    <row r="115" spans="1:4">
      <c r="A115" s="9">
        <v>43944</v>
      </c>
      <c r="B115" s="10">
        <v>114</v>
      </c>
      <c r="C115" s="7">
        <v>82</v>
      </c>
      <c r="D115" s="7">
        <v>48</v>
      </c>
    </row>
    <row r="116" spans="1:4">
      <c r="A116" s="9">
        <v>43945</v>
      </c>
      <c r="B116" s="10">
        <v>115</v>
      </c>
      <c r="C116" s="7">
        <v>82</v>
      </c>
      <c r="D116" s="7">
        <v>48</v>
      </c>
    </row>
    <row r="117" spans="1:4">
      <c r="A117" s="9">
        <v>43946</v>
      </c>
      <c r="B117" s="10">
        <v>116</v>
      </c>
      <c r="C117" s="7">
        <v>82</v>
      </c>
      <c r="D117" s="7">
        <v>48</v>
      </c>
    </row>
    <row r="118" spans="1:4">
      <c r="A118" s="9">
        <v>43947</v>
      </c>
      <c r="B118" s="10">
        <v>117</v>
      </c>
      <c r="C118" s="7">
        <v>82</v>
      </c>
      <c r="D118" s="7">
        <v>48</v>
      </c>
    </row>
    <row r="119" spans="1:4">
      <c r="A119" s="9">
        <v>43948</v>
      </c>
      <c r="B119" s="10">
        <v>118</v>
      </c>
      <c r="C119" s="7">
        <v>82</v>
      </c>
      <c r="D119" s="7">
        <v>48</v>
      </c>
    </row>
    <row r="120" spans="1:4">
      <c r="A120" s="9">
        <v>43949</v>
      </c>
      <c r="B120" s="10">
        <v>119</v>
      </c>
      <c r="C120" s="7">
        <v>82</v>
      </c>
      <c r="D120" s="7">
        <v>48</v>
      </c>
    </row>
    <row r="121" spans="1:4">
      <c r="A121" s="9">
        <v>43950</v>
      </c>
      <c r="B121" s="10">
        <v>120</v>
      </c>
      <c r="C121" s="7">
        <v>82</v>
      </c>
      <c r="D121" s="7">
        <v>48</v>
      </c>
    </row>
    <row r="122" spans="1:4">
      <c r="A122" s="9">
        <v>43951</v>
      </c>
      <c r="B122" s="10">
        <v>121</v>
      </c>
      <c r="C122" s="7">
        <v>82</v>
      </c>
      <c r="D122" s="7">
        <v>48</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D1D3F-76B4-694E-AFC8-BCE89C91D40F}">
  <dimension ref="A1:D122"/>
  <sheetViews>
    <sheetView workbookViewId="0">
      <selection activeCell="O50" sqref="O50"/>
    </sheetView>
  </sheetViews>
  <sheetFormatPr baseColWidth="10" defaultColWidth="8.83203125" defaultRowHeight="15"/>
  <cols>
    <col min="1" max="1" width="9.6640625" style="7" bestFit="1" customWidth="1"/>
    <col min="2" max="2" width="5.6640625" style="8" bestFit="1" customWidth="1"/>
    <col min="3" max="16384" width="8.83203125" style="7"/>
  </cols>
  <sheetData>
    <row r="1" spans="1:4">
      <c r="A1" s="7" t="s">
        <v>247</v>
      </c>
      <c r="B1" s="8" t="s">
        <v>248</v>
      </c>
      <c r="C1" s="7" t="s">
        <v>211</v>
      </c>
      <c r="D1" s="7" t="s">
        <v>210</v>
      </c>
    </row>
    <row r="2" spans="1:4">
      <c r="A2" s="9">
        <v>43831</v>
      </c>
      <c r="B2" s="10">
        <v>1</v>
      </c>
      <c r="C2" s="7">
        <v>0</v>
      </c>
      <c r="D2" s="7">
        <v>0</v>
      </c>
    </row>
    <row r="3" spans="1:4">
      <c r="A3" s="9">
        <v>43832</v>
      </c>
      <c r="B3" s="10">
        <v>2</v>
      </c>
      <c r="C3" s="7">
        <v>0</v>
      </c>
      <c r="D3" s="7">
        <v>0</v>
      </c>
    </row>
    <row r="4" spans="1:4">
      <c r="A4" s="9">
        <v>43833</v>
      </c>
      <c r="B4" s="10">
        <v>3</v>
      </c>
      <c r="C4" s="7">
        <v>0</v>
      </c>
      <c r="D4" s="7">
        <v>0</v>
      </c>
    </row>
    <row r="5" spans="1:4">
      <c r="A5" s="9">
        <v>43834</v>
      </c>
      <c r="B5" s="10">
        <v>4</v>
      </c>
      <c r="C5" s="7">
        <v>0</v>
      </c>
      <c r="D5" s="7">
        <v>0</v>
      </c>
    </row>
    <row r="6" spans="1:4">
      <c r="A6" s="9">
        <v>43835</v>
      </c>
      <c r="B6" s="10">
        <v>5</v>
      </c>
      <c r="C6" s="7">
        <v>0</v>
      </c>
      <c r="D6" s="7">
        <v>0</v>
      </c>
    </row>
    <row r="7" spans="1:4">
      <c r="A7" s="9">
        <v>43836</v>
      </c>
      <c r="B7" s="10">
        <v>6</v>
      </c>
      <c r="C7" s="7">
        <v>0</v>
      </c>
      <c r="D7" s="7">
        <v>0</v>
      </c>
    </row>
    <row r="8" spans="1:4">
      <c r="A8" s="9">
        <v>43837</v>
      </c>
      <c r="B8" s="10">
        <v>7</v>
      </c>
      <c r="C8" s="7">
        <v>0</v>
      </c>
      <c r="D8" s="7">
        <v>0</v>
      </c>
    </row>
    <row r="9" spans="1:4">
      <c r="A9" s="9">
        <v>43838</v>
      </c>
      <c r="B9" s="10">
        <v>8</v>
      </c>
      <c r="C9" s="7">
        <v>0</v>
      </c>
      <c r="D9" s="7">
        <v>0</v>
      </c>
    </row>
    <row r="10" spans="1:4">
      <c r="A10" s="9">
        <v>43839</v>
      </c>
      <c r="B10" s="10">
        <v>9</v>
      </c>
      <c r="C10" s="7">
        <v>0</v>
      </c>
      <c r="D10" s="7">
        <v>0</v>
      </c>
    </row>
    <row r="11" spans="1:4">
      <c r="A11" s="9">
        <v>43840</v>
      </c>
      <c r="B11" s="10">
        <v>10</v>
      </c>
      <c r="C11" s="7">
        <v>0</v>
      </c>
      <c r="D11" s="7">
        <v>0</v>
      </c>
    </row>
    <row r="12" spans="1:4">
      <c r="A12" s="9">
        <v>43841</v>
      </c>
      <c r="B12" s="10">
        <v>11</v>
      </c>
      <c r="C12" s="7">
        <v>0</v>
      </c>
      <c r="D12" s="7">
        <v>0</v>
      </c>
    </row>
    <row r="13" spans="1:4">
      <c r="A13" s="9">
        <v>43842</v>
      </c>
      <c r="B13" s="10">
        <v>12</v>
      </c>
      <c r="C13" s="7">
        <v>0</v>
      </c>
      <c r="D13" s="7">
        <v>0</v>
      </c>
    </row>
    <row r="14" spans="1:4">
      <c r="A14" s="9">
        <v>43843</v>
      </c>
      <c r="B14" s="10">
        <v>13</v>
      </c>
      <c r="C14" s="7">
        <v>0</v>
      </c>
      <c r="D14" s="7">
        <v>0</v>
      </c>
    </row>
    <row r="15" spans="1:4">
      <c r="A15" s="9">
        <v>43844</v>
      </c>
      <c r="B15" s="10">
        <v>14</v>
      </c>
      <c r="C15" s="7">
        <v>0</v>
      </c>
      <c r="D15" s="7">
        <v>0</v>
      </c>
    </row>
    <row r="16" spans="1:4">
      <c r="A16" s="9">
        <v>43845</v>
      </c>
      <c r="B16" s="10">
        <v>15</v>
      </c>
      <c r="C16" s="7">
        <v>0</v>
      </c>
      <c r="D16" s="7">
        <v>0</v>
      </c>
    </row>
    <row r="17" spans="1:4">
      <c r="A17" s="9">
        <v>43846</v>
      </c>
      <c r="B17" s="10">
        <v>16</v>
      </c>
      <c r="C17" s="7">
        <v>0</v>
      </c>
      <c r="D17" s="7">
        <v>0</v>
      </c>
    </row>
    <row r="18" spans="1:4">
      <c r="A18" s="9">
        <v>43847</v>
      </c>
      <c r="B18" s="10">
        <v>17</v>
      </c>
      <c r="C18" s="7">
        <v>0</v>
      </c>
      <c r="D18" s="7">
        <v>0</v>
      </c>
    </row>
    <row r="19" spans="1:4">
      <c r="A19" s="9">
        <v>43848</v>
      </c>
      <c r="B19" s="10">
        <v>18</v>
      </c>
      <c r="C19" s="7">
        <v>0</v>
      </c>
      <c r="D19" s="7">
        <v>0</v>
      </c>
    </row>
    <row r="20" spans="1:4">
      <c r="A20" s="9">
        <v>43849</v>
      </c>
      <c r="B20" s="10">
        <v>19</v>
      </c>
      <c r="C20" s="7">
        <v>0</v>
      </c>
      <c r="D20" s="7">
        <v>0</v>
      </c>
    </row>
    <row r="21" spans="1:4">
      <c r="A21" s="9">
        <v>43850</v>
      </c>
      <c r="B21" s="10">
        <v>20</v>
      </c>
      <c r="C21" s="7">
        <v>0</v>
      </c>
      <c r="D21" s="7">
        <v>0</v>
      </c>
    </row>
    <row r="22" spans="1:4">
      <c r="A22" s="9">
        <v>43851</v>
      </c>
      <c r="B22" s="10">
        <v>21</v>
      </c>
      <c r="C22" s="7">
        <v>0</v>
      </c>
      <c r="D22" s="7">
        <v>0</v>
      </c>
    </row>
    <row r="23" spans="1:4">
      <c r="A23" s="9">
        <v>43852</v>
      </c>
      <c r="B23" s="10">
        <v>22</v>
      </c>
      <c r="C23" s="7">
        <v>0</v>
      </c>
      <c r="D23" s="7">
        <v>0</v>
      </c>
    </row>
    <row r="24" spans="1:4">
      <c r="A24" s="9">
        <v>43853</v>
      </c>
      <c r="B24" s="10">
        <v>23</v>
      </c>
      <c r="C24" s="7">
        <v>0</v>
      </c>
      <c r="D24" s="7">
        <v>0</v>
      </c>
    </row>
    <row r="25" spans="1:4">
      <c r="A25" s="9">
        <v>43854</v>
      </c>
      <c r="B25" s="10">
        <v>24</v>
      </c>
      <c r="C25" s="7">
        <v>0</v>
      </c>
      <c r="D25" s="7">
        <v>0</v>
      </c>
    </row>
    <row r="26" spans="1:4">
      <c r="A26" s="9">
        <v>43855</v>
      </c>
      <c r="B26" s="10">
        <v>25</v>
      </c>
      <c r="C26" s="7">
        <v>0</v>
      </c>
      <c r="D26" s="7">
        <v>0</v>
      </c>
    </row>
    <row r="27" spans="1:4">
      <c r="A27" s="9">
        <v>43856</v>
      </c>
      <c r="B27" s="10">
        <v>26</v>
      </c>
      <c r="C27" s="7">
        <v>0</v>
      </c>
      <c r="D27" s="7">
        <v>0</v>
      </c>
    </row>
    <row r="28" spans="1:4">
      <c r="A28" s="9">
        <v>43857</v>
      </c>
      <c r="B28" s="10">
        <v>27</v>
      </c>
      <c r="C28" s="7">
        <v>0</v>
      </c>
      <c r="D28" s="7">
        <v>0</v>
      </c>
    </row>
    <row r="29" spans="1:4">
      <c r="A29" s="9">
        <v>43858</v>
      </c>
      <c r="B29" s="10">
        <v>28</v>
      </c>
      <c r="C29" s="7">
        <v>0</v>
      </c>
      <c r="D29" s="7">
        <v>0</v>
      </c>
    </row>
    <row r="30" spans="1:4">
      <c r="A30" s="9">
        <v>43859</v>
      </c>
      <c r="B30" s="10">
        <v>29</v>
      </c>
      <c r="C30" s="7">
        <v>0</v>
      </c>
      <c r="D30" s="7">
        <v>0</v>
      </c>
    </row>
    <row r="31" spans="1:4">
      <c r="A31" s="9">
        <v>43860</v>
      </c>
      <c r="B31" s="10">
        <v>30</v>
      </c>
      <c r="C31" s="7">
        <v>0</v>
      </c>
      <c r="D31" s="7">
        <v>0</v>
      </c>
    </row>
    <row r="32" spans="1:4">
      <c r="A32" s="9">
        <v>43861</v>
      </c>
      <c r="B32" s="10">
        <v>31</v>
      </c>
      <c r="C32" s="7">
        <v>0</v>
      </c>
      <c r="D32" s="7">
        <v>0</v>
      </c>
    </row>
    <row r="33" spans="1:4">
      <c r="A33" s="9">
        <v>43862</v>
      </c>
      <c r="B33" s="10">
        <v>32</v>
      </c>
      <c r="C33" s="7">
        <v>0</v>
      </c>
      <c r="D33" s="7">
        <v>0</v>
      </c>
    </row>
    <row r="34" spans="1:4">
      <c r="A34" s="9">
        <v>43863</v>
      </c>
      <c r="B34" s="10">
        <v>33</v>
      </c>
      <c r="C34" s="7">
        <v>0</v>
      </c>
      <c r="D34" s="7">
        <v>0</v>
      </c>
    </row>
    <row r="35" spans="1:4">
      <c r="A35" s="9">
        <v>43864</v>
      </c>
      <c r="B35" s="10">
        <v>34</v>
      </c>
      <c r="C35" s="7">
        <v>0</v>
      </c>
      <c r="D35" s="7">
        <v>0</v>
      </c>
    </row>
    <row r="36" spans="1:4">
      <c r="A36" s="9">
        <v>43865</v>
      </c>
      <c r="B36" s="10">
        <v>35</v>
      </c>
      <c r="C36" s="7">
        <v>0</v>
      </c>
      <c r="D36" s="7">
        <v>0</v>
      </c>
    </row>
    <row r="37" spans="1:4">
      <c r="A37" s="9">
        <v>43866</v>
      </c>
      <c r="B37" s="10">
        <v>36</v>
      </c>
      <c r="C37" s="7">
        <v>0</v>
      </c>
      <c r="D37" s="7">
        <v>0</v>
      </c>
    </row>
    <row r="38" spans="1:4">
      <c r="A38" s="9">
        <v>43867</v>
      </c>
      <c r="B38" s="10">
        <v>37</v>
      </c>
      <c r="C38" s="7">
        <v>0</v>
      </c>
      <c r="D38" s="7">
        <v>0</v>
      </c>
    </row>
    <row r="39" spans="1:4">
      <c r="A39" s="9">
        <v>43868</v>
      </c>
      <c r="B39" s="10">
        <v>38</v>
      </c>
      <c r="C39" s="7">
        <v>0</v>
      </c>
      <c r="D39" s="7">
        <v>0</v>
      </c>
    </row>
    <row r="40" spans="1:4">
      <c r="A40" s="9">
        <v>43869</v>
      </c>
      <c r="B40" s="10">
        <v>39</v>
      </c>
      <c r="C40" s="7">
        <v>0</v>
      </c>
      <c r="D40" s="7">
        <v>0</v>
      </c>
    </row>
    <row r="41" spans="1:4">
      <c r="A41" s="9">
        <v>43870</v>
      </c>
      <c r="B41" s="10">
        <v>40</v>
      </c>
      <c r="C41" s="7">
        <v>0</v>
      </c>
      <c r="D41" s="7">
        <v>0</v>
      </c>
    </row>
    <row r="42" spans="1:4">
      <c r="A42" s="9">
        <v>43871</v>
      </c>
      <c r="B42" s="10">
        <v>41</v>
      </c>
      <c r="C42" s="7">
        <v>0</v>
      </c>
      <c r="D42" s="7">
        <v>0</v>
      </c>
    </row>
    <row r="43" spans="1:4">
      <c r="A43" s="9">
        <v>43872</v>
      </c>
      <c r="B43" s="10">
        <v>42</v>
      </c>
      <c r="C43" s="7">
        <v>0</v>
      </c>
      <c r="D43" s="7">
        <v>0</v>
      </c>
    </row>
    <row r="44" spans="1:4">
      <c r="A44" s="9">
        <v>43873</v>
      </c>
      <c r="B44" s="10">
        <v>43</v>
      </c>
      <c r="C44" s="7">
        <v>0</v>
      </c>
      <c r="D44" s="7">
        <v>0</v>
      </c>
    </row>
    <row r="45" spans="1:4">
      <c r="A45" s="9">
        <v>43874</v>
      </c>
      <c r="B45" s="10">
        <v>44</v>
      </c>
      <c r="C45" s="7">
        <v>0</v>
      </c>
      <c r="D45" s="7">
        <v>0</v>
      </c>
    </row>
    <row r="46" spans="1:4">
      <c r="A46" s="9">
        <v>43875</v>
      </c>
      <c r="B46" s="10">
        <v>45</v>
      </c>
      <c r="C46" s="7">
        <v>0</v>
      </c>
      <c r="D46" s="7">
        <v>0</v>
      </c>
    </row>
    <row r="47" spans="1:4">
      <c r="A47" s="9">
        <v>43876</v>
      </c>
      <c r="B47" s="10">
        <v>46</v>
      </c>
      <c r="C47" s="7">
        <v>0</v>
      </c>
      <c r="D47" s="7">
        <v>0</v>
      </c>
    </row>
    <row r="48" spans="1:4">
      <c r="A48" s="9">
        <v>43877</v>
      </c>
      <c r="B48" s="10">
        <v>47</v>
      </c>
      <c r="C48" s="7">
        <v>0</v>
      </c>
      <c r="D48" s="7">
        <v>0</v>
      </c>
    </row>
    <row r="49" spans="1:4">
      <c r="A49" s="9">
        <v>43878</v>
      </c>
      <c r="B49" s="10">
        <v>48</v>
      </c>
      <c r="C49" s="7">
        <v>0</v>
      </c>
      <c r="D49" s="7">
        <v>0</v>
      </c>
    </row>
    <row r="50" spans="1:4">
      <c r="A50" s="9">
        <v>43879</v>
      </c>
      <c r="B50" s="10">
        <v>49</v>
      </c>
      <c r="C50" s="7">
        <v>0</v>
      </c>
      <c r="D50" s="7">
        <v>0</v>
      </c>
    </row>
    <row r="51" spans="1:4">
      <c r="A51" s="9">
        <v>43880</v>
      </c>
      <c r="B51" s="10">
        <v>50</v>
      </c>
      <c r="C51" s="7">
        <v>0</v>
      </c>
      <c r="D51" s="7">
        <v>0</v>
      </c>
    </row>
    <row r="52" spans="1:4">
      <c r="A52" s="9">
        <v>43881</v>
      </c>
      <c r="B52" s="10">
        <v>51</v>
      </c>
      <c r="C52" s="7">
        <v>0</v>
      </c>
      <c r="D52" s="7">
        <v>0</v>
      </c>
    </row>
    <row r="53" spans="1:4">
      <c r="A53" s="9">
        <v>43882</v>
      </c>
      <c r="B53" s="10">
        <v>52</v>
      </c>
      <c r="C53" s="7">
        <v>0</v>
      </c>
      <c r="D53" s="7">
        <v>0</v>
      </c>
    </row>
    <row r="54" spans="1:4">
      <c r="A54" s="9">
        <v>43883</v>
      </c>
      <c r="B54" s="10">
        <v>53</v>
      </c>
      <c r="C54" s="7">
        <v>0</v>
      </c>
      <c r="D54" s="7">
        <v>0</v>
      </c>
    </row>
    <row r="55" spans="1:4">
      <c r="A55" s="9">
        <v>43884</v>
      </c>
      <c r="B55" s="10">
        <v>54</v>
      </c>
      <c r="C55" s="7">
        <v>0</v>
      </c>
      <c r="D55" s="7">
        <v>0</v>
      </c>
    </row>
    <row r="56" spans="1:4">
      <c r="A56" s="9">
        <v>43885</v>
      </c>
      <c r="B56" s="10">
        <v>55</v>
      </c>
      <c r="C56" s="7">
        <v>0</v>
      </c>
      <c r="D56" s="7">
        <v>0</v>
      </c>
    </row>
    <row r="57" spans="1:4">
      <c r="A57" s="9">
        <v>43886</v>
      </c>
      <c r="B57" s="10">
        <v>56</v>
      </c>
      <c r="C57" s="7">
        <v>0</v>
      </c>
      <c r="D57" s="7">
        <v>0</v>
      </c>
    </row>
    <row r="58" spans="1:4">
      <c r="A58" s="9">
        <v>43887</v>
      </c>
      <c r="B58" s="10">
        <v>57</v>
      </c>
      <c r="C58" s="7">
        <v>0</v>
      </c>
      <c r="D58" s="7">
        <v>0</v>
      </c>
    </row>
    <row r="59" spans="1:4">
      <c r="A59" s="9">
        <v>43888</v>
      </c>
      <c r="B59" s="10">
        <v>58</v>
      </c>
      <c r="C59" s="7">
        <v>0</v>
      </c>
      <c r="D59" s="7">
        <v>0</v>
      </c>
    </row>
    <row r="60" spans="1:4">
      <c r="A60" s="9">
        <v>43889</v>
      </c>
      <c r="B60" s="10">
        <v>59</v>
      </c>
      <c r="C60" s="7">
        <v>0</v>
      </c>
      <c r="D60" s="7">
        <v>0</v>
      </c>
    </row>
    <row r="61" spans="1:4">
      <c r="A61" s="9">
        <v>43890</v>
      </c>
      <c r="B61" s="10">
        <v>60</v>
      </c>
      <c r="C61" s="7">
        <v>0</v>
      </c>
      <c r="D61" s="7">
        <v>0</v>
      </c>
    </row>
    <row r="62" spans="1:4">
      <c r="A62" s="9">
        <v>43891</v>
      </c>
      <c r="B62" s="10">
        <v>61</v>
      </c>
      <c r="C62" s="7">
        <v>0</v>
      </c>
      <c r="D62" s="7">
        <v>0</v>
      </c>
    </row>
    <row r="63" spans="1:4">
      <c r="A63" s="9">
        <v>43892</v>
      </c>
      <c r="B63" s="10">
        <v>62</v>
      </c>
      <c r="C63" s="7">
        <v>0</v>
      </c>
      <c r="D63" s="7">
        <v>0</v>
      </c>
    </row>
    <row r="64" spans="1:4">
      <c r="A64" s="9">
        <v>43893</v>
      </c>
      <c r="B64" s="10">
        <v>63</v>
      </c>
      <c r="C64" s="7">
        <v>0</v>
      </c>
      <c r="D64" s="7">
        <v>0</v>
      </c>
    </row>
    <row r="65" spans="1:4">
      <c r="A65" s="9">
        <v>43894</v>
      </c>
      <c r="B65" s="10">
        <v>64</v>
      </c>
      <c r="C65" s="7">
        <v>0</v>
      </c>
      <c r="D65" s="7">
        <v>0</v>
      </c>
    </row>
    <row r="66" spans="1:4">
      <c r="A66" s="9">
        <v>43895</v>
      </c>
      <c r="B66" s="10">
        <v>65</v>
      </c>
      <c r="C66" s="7">
        <v>0</v>
      </c>
      <c r="D66" s="7">
        <v>0</v>
      </c>
    </row>
    <row r="67" spans="1:4">
      <c r="A67" s="9">
        <v>43896</v>
      </c>
      <c r="B67" s="10">
        <v>66</v>
      </c>
      <c r="C67" s="7">
        <v>1</v>
      </c>
      <c r="D67" s="7">
        <v>0</v>
      </c>
    </row>
    <row r="68" spans="1:4">
      <c r="A68" s="9">
        <v>43897</v>
      </c>
      <c r="B68" s="10">
        <v>67</v>
      </c>
      <c r="C68" s="7">
        <v>1</v>
      </c>
      <c r="D68" s="7">
        <v>0</v>
      </c>
    </row>
    <row r="69" spans="1:4">
      <c r="A69" s="9">
        <v>43898</v>
      </c>
      <c r="B69" s="10">
        <v>68</v>
      </c>
      <c r="C69" s="7">
        <v>2</v>
      </c>
      <c r="D69" s="7">
        <v>1</v>
      </c>
    </row>
    <row r="70" spans="1:4">
      <c r="A70" s="9">
        <v>43899</v>
      </c>
      <c r="B70" s="10">
        <v>69</v>
      </c>
      <c r="C70" s="7">
        <v>3</v>
      </c>
      <c r="D70" s="7">
        <v>1</v>
      </c>
    </row>
    <row r="71" spans="1:4">
      <c r="A71" s="9">
        <v>43900</v>
      </c>
      <c r="B71" s="10">
        <v>70</v>
      </c>
      <c r="C71" s="7">
        <v>4</v>
      </c>
      <c r="D71" s="7">
        <v>1</v>
      </c>
    </row>
    <row r="72" spans="1:4">
      <c r="A72" s="9">
        <v>43901</v>
      </c>
      <c r="B72" s="10">
        <v>71</v>
      </c>
      <c r="C72" s="7">
        <v>4</v>
      </c>
      <c r="D72" s="7">
        <v>3</v>
      </c>
    </row>
    <row r="73" spans="1:4">
      <c r="A73" s="9">
        <v>43902</v>
      </c>
      <c r="B73" s="10">
        <v>72</v>
      </c>
      <c r="C73" s="7">
        <v>4</v>
      </c>
      <c r="D73" s="7">
        <v>4</v>
      </c>
    </row>
    <row r="74" spans="1:4">
      <c r="A74" s="9">
        <v>43903</v>
      </c>
      <c r="B74" s="10">
        <v>73</v>
      </c>
      <c r="C74" s="7">
        <v>8</v>
      </c>
      <c r="D74" s="7">
        <v>17</v>
      </c>
    </row>
    <row r="75" spans="1:4">
      <c r="A75" s="9">
        <v>43904</v>
      </c>
      <c r="B75" s="10">
        <v>74</v>
      </c>
      <c r="C75" s="7">
        <v>11</v>
      </c>
      <c r="D75" s="7">
        <v>23</v>
      </c>
    </row>
    <row r="76" spans="1:4">
      <c r="A76" s="9">
        <v>43905</v>
      </c>
      <c r="B76" s="10">
        <v>75</v>
      </c>
      <c r="C76" s="7">
        <v>12</v>
      </c>
      <c r="D76" s="7">
        <v>23</v>
      </c>
    </row>
    <row r="77" spans="1:4">
      <c r="A77" s="9">
        <v>43906</v>
      </c>
      <c r="B77" s="10">
        <v>76</v>
      </c>
      <c r="C77" s="7">
        <v>14</v>
      </c>
      <c r="D77" s="7">
        <v>24</v>
      </c>
    </row>
    <row r="78" spans="1:4">
      <c r="A78" s="9">
        <v>43907</v>
      </c>
      <c r="B78" s="10">
        <v>77</v>
      </c>
      <c r="C78" s="7">
        <v>14</v>
      </c>
      <c r="D78" s="7">
        <v>25</v>
      </c>
    </row>
    <row r="79" spans="1:4">
      <c r="A79" s="9">
        <v>43908</v>
      </c>
      <c r="B79" s="10">
        <v>78</v>
      </c>
      <c r="C79" s="7">
        <v>17</v>
      </c>
      <c r="D79" s="7">
        <v>30</v>
      </c>
    </row>
    <row r="80" spans="1:4">
      <c r="A80" s="9">
        <v>43909</v>
      </c>
      <c r="B80" s="10">
        <v>79</v>
      </c>
      <c r="C80" s="7">
        <v>19</v>
      </c>
      <c r="D80" s="7">
        <v>40</v>
      </c>
    </row>
    <row r="81" spans="1:4">
      <c r="A81" s="9">
        <v>43910</v>
      </c>
      <c r="B81" s="10">
        <v>80</v>
      </c>
      <c r="C81" s="7">
        <v>19</v>
      </c>
      <c r="D81" s="7">
        <v>40</v>
      </c>
    </row>
    <row r="82" spans="1:4">
      <c r="A82" s="9">
        <v>43911</v>
      </c>
      <c r="B82" s="10">
        <v>81</v>
      </c>
      <c r="C82" s="7">
        <v>19</v>
      </c>
      <c r="D82" s="7">
        <v>40</v>
      </c>
    </row>
    <row r="83" spans="1:4">
      <c r="A83" s="9">
        <v>43912</v>
      </c>
      <c r="B83" s="10">
        <v>82</v>
      </c>
      <c r="C83" s="7">
        <v>19</v>
      </c>
      <c r="D83" s="7">
        <v>40</v>
      </c>
    </row>
    <row r="84" spans="1:4">
      <c r="A84" s="9">
        <v>43913</v>
      </c>
      <c r="B84" s="10">
        <v>83</v>
      </c>
      <c r="C84" s="7">
        <v>20</v>
      </c>
      <c r="D84" s="7">
        <v>41</v>
      </c>
    </row>
    <row r="85" spans="1:4">
      <c r="A85" s="9">
        <v>43914</v>
      </c>
      <c r="B85" s="10">
        <v>84</v>
      </c>
      <c r="C85" s="7">
        <v>20</v>
      </c>
      <c r="D85" s="7">
        <v>43</v>
      </c>
    </row>
    <row r="86" spans="1:4">
      <c r="A86" s="9">
        <v>43915</v>
      </c>
      <c r="B86" s="10">
        <v>85</v>
      </c>
      <c r="C86" s="7">
        <v>21</v>
      </c>
      <c r="D86" s="7">
        <v>44</v>
      </c>
    </row>
    <row r="87" spans="1:4">
      <c r="A87" s="9">
        <v>43916</v>
      </c>
      <c r="B87" s="10">
        <v>86</v>
      </c>
      <c r="C87" s="7">
        <v>21</v>
      </c>
      <c r="D87" s="7">
        <v>46</v>
      </c>
    </row>
    <row r="88" spans="1:4">
      <c r="A88" s="9">
        <v>43917</v>
      </c>
      <c r="B88" s="10">
        <v>87</v>
      </c>
      <c r="C88" s="7">
        <v>22</v>
      </c>
      <c r="D88" s="7">
        <v>48</v>
      </c>
    </row>
    <row r="89" spans="1:4">
      <c r="A89" s="9">
        <v>43918</v>
      </c>
      <c r="B89" s="10">
        <v>88</v>
      </c>
      <c r="C89" s="7">
        <v>23</v>
      </c>
      <c r="D89" s="7">
        <v>50</v>
      </c>
    </row>
    <row r="90" spans="1:4">
      <c r="A90" s="9">
        <v>43919</v>
      </c>
      <c r="B90" s="10">
        <v>89</v>
      </c>
      <c r="C90" s="7">
        <v>23</v>
      </c>
      <c r="D90" s="7">
        <v>50</v>
      </c>
    </row>
    <row r="91" spans="1:4">
      <c r="A91" s="9">
        <v>43920</v>
      </c>
      <c r="B91" s="10">
        <v>90</v>
      </c>
      <c r="C91" s="7">
        <v>23</v>
      </c>
      <c r="D91" s="7">
        <v>62</v>
      </c>
    </row>
    <row r="92" spans="1:4">
      <c r="A92" s="9">
        <v>43921</v>
      </c>
      <c r="B92" s="10">
        <v>91</v>
      </c>
      <c r="C92" s="7">
        <v>23</v>
      </c>
      <c r="D92" s="7">
        <v>66</v>
      </c>
    </row>
    <row r="93" spans="1:4">
      <c r="A93" s="9">
        <v>43922</v>
      </c>
      <c r="B93" s="10">
        <v>92</v>
      </c>
      <c r="C93" s="7">
        <v>23</v>
      </c>
      <c r="D93" s="7">
        <v>74</v>
      </c>
    </row>
    <row r="94" spans="1:4">
      <c r="A94" s="9">
        <v>43923</v>
      </c>
      <c r="B94" s="10">
        <v>93</v>
      </c>
      <c r="C94" s="7">
        <v>23</v>
      </c>
      <c r="D94" s="7">
        <v>77</v>
      </c>
    </row>
    <row r="95" spans="1:4">
      <c r="A95" s="9">
        <v>43924</v>
      </c>
      <c r="B95" s="10">
        <v>94</v>
      </c>
      <c r="C95" s="7">
        <v>23</v>
      </c>
      <c r="D95" s="7">
        <v>78</v>
      </c>
    </row>
    <row r="96" spans="1:4">
      <c r="A96" s="9">
        <v>43925</v>
      </c>
      <c r="B96" s="10">
        <v>95</v>
      </c>
      <c r="C96" s="7">
        <v>23</v>
      </c>
      <c r="D96" s="7">
        <v>85</v>
      </c>
    </row>
    <row r="97" spans="1:4">
      <c r="A97" s="9">
        <v>43926</v>
      </c>
      <c r="B97" s="10">
        <v>96</v>
      </c>
      <c r="C97" s="7">
        <v>23</v>
      </c>
      <c r="D97" s="7">
        <v>88</v>
      </c>
    </row>
    <row r="98" spans="1:4">
      <c r="A98" s="9">
        <v>43927</v>
      </c>
      <c r="B98" s="10">
        <v>97</v>
      </c>
      <c r="C98" s="7">
        <v>25</v>
      </c>
      <c r="D98" s="7">
        <v>94</v>
      </c>
    </row>
    <row r="99" spans="1:4">
      <c r="A99" s="9">
        <v>43928</v>
      </c>
      <c r="B99" s="10">
        <v>98</v>
      </c>
      <c r="C99" s="7">
        <v>25</v>
      </c>
      <c r="D99" s="7">
        <v>103</v>
      </c>
    </row>
    <row r="100" spans="1:4">
      <c r="A100" s="9">
        <v>43929</v>
      </c>
      <c r="B100" s="10">
        <v>99</v>
      </c>
      <c r="C100" s="7">
        <v>25</v>
      </c>
      <c r="D100" s="7">
        <v>103</v>
      </c>
    </row>
    <row r="101" spans="1:4">
      <c r="A101" s="9">
        <v>43930</v>
      </c>
      <c r="B101" s="10">
        <v>100</v>
      </c>
      <c r="C101" s="7">
        <v>25</v>
      </c>
      <c r="D101" s="7">
        <v>103</v>
      </c>
    </row>
    <row r="102" spans="1:4">
      <c r="A102" s="9">
        <v>43931</v>
      </c>
      <c r="B102" s="10">
        <v>101</v>
      </c>
      <c r="C102" s="7">
        <v>25</v>
      </c>
      <c r="D102" s="7">
        <v>104</v>
      </c>
    </row>
    <row r="103" spans="1:4">
      <c r="A103" s="9">
        <v>43932</v>
      </c>
      <c r="B103" s="10">
        <v>102</v>
      </c>
      <c r="C103" s="7">
        <v>25</v>
      </c>
      <c r="D103" s="7">
        <v>105</v>
      </c>
    </row>
    <row r="104" spans="1:4">
      <c r="A104" s="9">
        <v>43933</v>
      </c>
      <c r="B104" s="10">
        <v>103</v>
      </c>
      <c r="C104" s="7">
        <v>25</v>
      </c>
      <c r="D104" s="7">
        <v>105</v>
      </c>
    </row>
    <row r="105" spans="1:4">
      <c r="A105" s="9">
        <v>43934</v>
      </c>
      <c r="B105" s="10">
        <v>104</v>
      </c>
      <c r="C105" s="7">
        <v>25</v>
      </c>
      <c r="D105" s="7">
        <v>105</v>
      </c>
    </row>
    <row r="106" spans="1:4">
      <c r="A106" s="9">
        <v>43935</v>
      </c>
      <c r="B106" s="10">
        <v>105</v>
      </c>
      <c r="C106" s="7">
        <v>25</v>
      </c>
      <c r="D106" s="7">
        <v>105</v>
      </c>
    </row>
    <row r="107" spans="1:4">
      <c r="A107" s="9">
        <v>43936</v>
      </c>
      <c r="B107" s="10">
        <v>106</v>
      </c>
      <c r="C107" s="7">
        <v>25</v>
      </c>
      <c r="D107" s="7">
        <v>105</v>
      </c>
    </row>
    <row r="108" spans="1:4">
      <c r="A108" s="9">
        <v>43937</v>
      </c>
      <c r="B108" s="10">
        <v>107</v>
      </c>
      <c r="C108" s="7">
        <v>25</v>
      </c>
      <c r="D108" s="7">
        <v>105</v>
      </c>
    </row>
    <row r="109" spans="1:4">
      <c r="A109" s="9">
        <v>43938</v>
      </c>
      <c r="B109" s="10">
        <v>108</v>
      </c>
      <c r="C109" s="7">
        <v>25</v>
      </c>
      <c r="D109" s="7">
        <v>105</v>
      </c>
    </row>
    <row r="110" spans="1:4">
      <c r="A110" s="9">
        <v>43939</v>
      </c>
      <c r="B110" s="10">
        <v>109</v>
      </c>
      <c r="C110" s="7">
        <v>25</v>
      </c>
      <c r="D110" s="7">
        <v>105</v>
      </c>
    </row>
    <row r="111" spans="1:4">
      <c r="A111" s="9">
        <v>43940</v>
      </c>
      <c r="B111" s="10">
        <v>110</v>
      </c>
      <c r="C111" s="7">
        <v>25</v>
      </c>
      <c r="D111" s="7">
        <v>105</v>
      </c>
    </row>
    <row r="112" spans="1:4">
      <c r="A112" s="9">
        <v>43941</v>
      </c>
      <c r="B112" s="10">
        <v>111</v>
      </c>
      <c r="C112" s="7">
        <v>25</v>
      </c>
      <c r="D112" s="7">
        <v>105</v>
      </c>
    </row>
    <row r="113" spans="1:4">
      <c r="A113" s="9">
        <v>43942</v>
      </c>
      <c r="B113" s="10">
        <v>112</v>
      </c>
      <c r="C113" s="7">
        <v>25</v>
      </c>
      <c r="D113" s="7">
        <v>105</v>
      </c>
    </row>
    <row r="114" spans="1:4">
      <c r="A114" s="9">
        <v>43943</v>
      </c>
      <c r="B114" s="10">
        <v>113</v>
      </c>
      <c r="C114" s="7">
        <v>25</v>
      </c>
      <c r="D114" s="7">
        <v>105</v>
      </c>
    </row>
    <row r="115" spans="1:4">
      <c r="A115" s="9">
        <v>43944</v>
      </c>
      <c r="B115" s="10">
        <v>114</v>
      </c>
      <c r="C115" s="7">
        <v>25</v>
      </c>
      <c r="D115" s="7">
        <v>105</v>
      </c>
    </row>
    <row r="116" spans="1:4">
      <c r="A116" s="9">
        <v>43945</v>
      </c>
      <c r="B116" s="10">
        <v>115</v>
      </c>
      <c r="C116" s="7">
        <v>25</v>
      </c>
      <c r="D116" s="7">
        <v>105</v>
      </c>
    </row>
    <row r="117" spans="1:4">
      <c r="A117" s="9">
        <v>43946</v>
      </c>
      <c r="B117" s="10">
        <v>116</v>
      </c>
      <c r="C117" s="7">
        <v>25</v>
      </c>
      <c r="D117" s="7">
        <v>105</v>
      </c>
    </row>
    <row r="118" spans="1:4">
      <c r="A118" s="9">
        <v>43947</v>
      </c>
      <c r="B118" s="10">
        <v>117</v>
      </c>
      <c r="C118" s="7">
        <v>25</v>
      </c>
      <c r="D118" s="7">
        <v>105</v>
      </c>
    </row>
    <row r="119" spans="1:4">
      <c r="A119" s="9">
        <v>43948</v>
      </c>
      <c r="B119" s="10">
        <v>118</v>
      </c>
      <c r="C119" s="7">
        <v>25</v>
      </c>
      <c r="D119" s="7">
        <v>105</v>
      </c>
    </row>
    <row r="120" spans="1:4">
      <c r="A120" s="9">
        <v>43949</v>
      </c>
      <c r="B120" s="10">
        <v>119</v>
      </c>
      <c r="C120" s="7">
        <v>25</v>
      </c>
      <c r="D120" s="7">
        <v>105</v>
      </c>
    </row>
    <row r="121" spans="1:4">
      <c r="A121" s="9">
        <v>43950</v>
      </c>
      <c r="B121" s="10">
        <v>120</v>
      </c>
      <c r="C121" s="7">
        <v>25</v>
      </c>
      <c r="D121" s="7">
        <v>105</v>
      </c>
    </row>
    <row r="122" spans="1:4">
      <c r="A122" s="9">
        <v>43951</v>
      </c>
      <c r="B122" s="10">
        <v>121</v>
      </c>
      <c r="C122" s="7">
        <v>25</v>
      </c>
      <c r="D122" s="7">
        <v>105</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98EDE-5049-C24C-9546-5743D50C593D}">
  <dimension ref="A1:D122"/>
  <sheetViews>
    <sheetView workbookViewId="0">
      <selection activeCell="O50" sqref="O50"/>
    </sheetView>
  </sheetViews>
  <sheetFormatPr baseColWidth="10" defaultColWidth="8.83203125" defaultRowHeight="15"/>
  <cols>
    <col min="1" max="1" width="9.6640625" style="7" bestFit="1" customWidth="1"/>
    <col min="2" max="2" width="5.6640625" style="8" bestFit="1" customWidth="1"/>
    <col min="3" max="16384" width="8.83203125" style="7"/>
  </cols>
  <sheetData>
    <row r="1" spans="1:4">
      <c r="A1" s="7" t="s">
        <v>247</v>
      </c>
      <c r="B1" s="8" t="s">
        <v>248</v>
      </c>
      <c r="C1" s="7" t="s">
        <v>211</v>
      </c>
      <c r="D1" s="7" t="s">
        <v>210</v>
      </c>
    </row>
    <row r="2" spans="1:4">
      <c r="A2" s="9">
        <v>43831</v>
      </c>
      <c r="B2" s="10">
        <v>1</v>
      </c>
      <c r="C2" s="7">
        <v>0</v>
      </c>
      <c r="D2" s="7">
        <v>0</v>
      </c>
    </row>
    <row r="3" spans="1:4">
      <c r="A3" s="9">
        <v>43832</v>
      </c>
      <c r="B3" s="10">
        <v>2</v>
      </c>
      <c r="C3" s="7">
        <v>0</v>
      </c>
      <c r="D3" s="7">
        <v>0</v>
      </c>
    </row>
    <row r="4" spans="1:4">
      <c r="A4" s="9">
        <v>43833</v>
      </c>
      <c r="B4" s="10">
        <v>3</v>
      </c>
      <c r="C4" s="7">
        <v>0</v>
      </c>
      <c r="D4" s="7">
        <v>0</v>
      </c>
    </row>
    <row r="5" spans="1:4">
      <c r="A5" s="9">
        <v>43834</v>
      </c>
      <c r="B5" s="10">
        <v>4</v>
      </c>
      <c r="C5" s="7">
        <v>0</v>
      </c>
      <c r="D5" s="7">
        <v>0</v>
      </c>
    </row>
    <row r="6" spans="1:4">
      <c r="A6" s="9">
        <v>43835</v>
      </c>
      <c r="B6" s="10">
        <v>5</v>
      </c>
      <c r="C6" s="7">
        <v>0</v>
      </c>
      <c r="D6" s="7">
        <v>0</v>
      </c>
    </row>
    <row r="7" spans="1:4">
      <c r="A7" s="9">
        <v>43836</v>
      </c>
      <c r="B7" s="10">
        <v>6</v>
      </c>
      <c r="C7" s="7">
        <v>0</v>
      </c>
      <c r="D7" s="7">
        <v>0</v>
      </c>
    </row>
    <row r="8" spans="1:4">
      <c r="A8" s="9">
        <v>43837</v>
      </c>
      <c r="B8" s="10">
        <v>7</v>
      </c>
      <c r="C8" s="7">
        <v>0</v>
      </c>
      <c r="D8" s="7">
        <v>0</v>
      </c>
    </row>
    <row r="9" spans="1:4">
      <c r="A9" s="9">
        <v>43838</v>
      </c>
      <c r="B9" s="10">
        <v>8</v>
      </c>
      <c r="C9" s="7">
        <v>0</v>
      </c>
      <c r="D9" s="7">
        <v>0</v>
      </c>
    </row>
    <row r="10" spans="1:4">
      <c r="A10" s="9">
        <v>43839</v>
      </c>
      <c r="B10" s="10">
        <v>9</v>
      </c>
      <c r="C10" s="7">
        <v>0</v>
      </c>
      <c r="D10" s="7">
        <v>0</v>
      </c>
    </row>
    <row r="11" spans="1:4">
      <c r="A11" s="9">
        <v>43840</v>
      </c>
      <c r="B11" s="10">
        <v>10</v>
      </c>
      <c r="C11" s="7">
        <v>0</v>
      </c>
      <c r="D11" s="7">
        <v>0</v>
      </c>
    </row>
    <row r="12" spans="1:4">
      <c r="A12" s="9">
        <v>43841</v>
      </c>
      <c r="B12" s="10">
        <v>11</v>
      </c>
      <c r="C12" s="7">
        <v>0</v>
      </c>
      <c r="D12" s="7">
        <v>0</v>
      </c>
    </row>
    <row r="13" spans="1:4">
      <c r="A13" s="9">
        <v>43842</v>
      </c>
      <c r="B13" s="10">
        <v>12</v>
      </c>
      <c r="C13" s="7">
        <v>0</v>
      </c>
      <c r="D13" s="7">
        <v>0</v>
      </c>
    </row>
    <row r="14" spans="1:4">
      <c r="A14" s="9">
        <v>43843</v>
      </c>
      <c r="B14" s="10">
        <v>13</v>
      </c>
      <c r="C14" s="7">
        <v>0</v>
      </c>
      <c r="D14" s="7">
        <v>0</v>
      </c>
    </row>
    <row r="15" spans="1:4">
      <c r="A15" s="9">
        <v>43844</v>
      </c>
      <c r="B15" s="10">
        <v>14</v>
      </c>
      <c r="C15" s="7">
        <v>0</v>
      </c>
      <c r="D15" s="7">
        <v>0</v>
      </c>
    </row>
    <row r="16" spans="1:4">
      <c r="A16" s="9">
        <v>43845</v>
      </c>
      <c r="B16" s="10">
        <v>15</v>
      </c>
      <c r="C16" s="7">
        <v>0</v>
      </c>
      <c r="D16" s="7">
        <v>0</v>
      </c>
    </row>
    <row r="17" spans="1:4">
      <c r="A17" s="9">
        <v>43846</v>
      </c>
      <c r="B17" s="10">
        <v>16</v>
      </c>
      <c r="C17" s="7">
        <v>0</v>
      </c>
      <c r="D17" s="7">
        <v>0</v>
      </c>
    </row>
    <row r="18" spans="1:4">
      <c r="A18" s="9">
        <v>43847</v>
      </c>
      <c r="B18" s="10">
        <v>17</v>
      </c>
      <c r="C18" s="7">
        <v>0</v>
      </c>
      <c r="D18" s="7">
        <v>0</v>
      </c>
    </row>
    <row r="19" spans="1:4">
      <c r="A19" s="9">
        <v>43848</v>
      </c>
      <c r="B19" s="10">
        <v>18</v>
      </c>
      <c r="C19" s="7">
        <v>0</v>
      </c>
      <c r="D19" s="7">
        <v>0</v>
      </c>
    </row>
    <row r="20" spans="1:4">
      <c r="A20" s="9">
        <v>43849</v>
      </c>
      <c r="B20" s="10">
        <v>19</v>
      </c>
      <c r="C20" s="7">
        <v>0</v>
      </c>
      <c r="D20" s="7">
        <v>0</v>
      </c>
    </row>
    <row r="21" spans="1:4">
      <c r="A21" s="9">
        <v>43850</v>
      </c>
      <c r="B21" s="10">
        <v>20</v>
      </c>
      <c r="C21" s="7">
        <v>0</v>
      </c>
      <c r="D21" s="7">
        <v>0</v>
      </c>
    </row>
    <row r="22" spans="1:4">
      <c r="A22" s="9">
        <v>43851</v>
      </c>
      <c r="B22" s="10">
        <v>21</v>
      </c>
      <c r="C22" s="7">
        <v>0</v>
      </c>
      <c r="D22" s="7">
        <v>0</v>
      </c>
    </row>
    <row r="23" spans="1:4">
      <c r="A23" s="9">
        <v>43852</v>
      </c>
      <c r="B23" s="10">
        <v>22</v>
      </c>
      <c r="C23" s="7">
        <v>0</v>
      </c>
      <c r="D23" s="7">
        <v>0</v>
      </c>
    </row>
    <row r="24" spans="1:4">
      <c r="A24" s="9">
        <v>43853</v>
      </c>
      <c r="B24" s="10">
        <v>23</v>
      </c>
      <c r="C24" s="7">
        <v>0</v>
      </c>
      <c r="D24" s="7">
        <v>0</v>
      </c>
    </row>
    <row r="25" spans="1:4">
      <c r="A25" s="9">
        <v>43854</v>
      </c>
      <c r="B25" s="10">
        <v>24</v>
      </c>
      <c r="C25" s="7">
        <v>0</v>
      </c>
      <c r="D25" s="7">
        <v>0</v>
      </c>
    </row>
    <row r="26" spans="1:4">
      <c r="A26" s="9">
        <v>43855</v>
      </c>
      <c r="B26" s="10">
        <v>25</v>
      </c>
      <c r="C26" s="7">
        <v>0</v>
      </c>
      <c r="D26" s="7">
        <v>0</v>
      </c>
    </row>
    <row r="27" spans="1:4">
      <c r="A27" s="9">
        <v>43856</v>
      </c>
      <c r="B27" s="10">
        <v>26</v>
      </c>
      <c r="C27" s="7">
        <v>0</v>
      </c>
      <c r="D27" s="7">
        <v>0</v>
      </c>
    </row>
    <row r="28" spans="1:4">
      <c r="A28" s="9">
        <v>43857</v>
      </c>
      <c r="B28" s="10">
        <v>27</v>
      </c>
      <c r="C28" s="7">
        <v>0</v>
      </c>
      <c r="D28" s="7">
        <v>0</v>
      </c>
    </row>
    <row r="29" spans="1:4">
      <c r="A29" s="9">
        <v>43858</v>
      </c>
      <c r="B29" s="10">
        <v>28</v>
      </c>
      <c r="C29" s="7">
        <v>0</v>
      </c>
      <c r="D29" s="7">
        <v>0</v>
      </c>
    </row>
    <row r="30" spans="1:4">
      <c r="A30" s="9">
        <v>43859</v>
      </c>
      <c r="B30" s="10">
        <v>29</v>
      </c>
      <c r="C30" s="7">
        <v>0</v>
      </c>
      <c r="D30" s="7">
        <v>0</v>
      </c>
    </row>
    <row r="31" spans="1:4">
      <c r="A31" s="9">
        <v>43860</v>
      </c>
      <c r="B31" s="10">
        <v>30</v>
      </c>
      <c r="C31" s="7">
        <v>0</v>
      </c>
      <c r="D31" s="7">
        <v>0</v>
      </c>
    </row>
    <row r="32" spans="1:4">
      <c r="A32" s="9">
        <v>43861</v>
      </c>
      <c r="B32" s="10">
        <v>31</v>
      </c>
      <c r="C32" s="7">
        <v>0</v>
      </c>
      <c r="D32" s="7">
        <v>0</v>
      </c>
    </row>
    <row r="33" spans="1:4">
      <c r="A33" s="9">
        <v>43862</v>
      </c>
      <c r="B33" s="10">
        <v>32</v>
      </c>
      <c r="C33" s="7">
        <v>0</v>
      </c>
      <c r="D33" s="7">
        <v>0</v>
      </c>
    </row>
    <row r="34" spans="1:4">
      <c r="A34" s="9">
        <v>43863</v>
      </c>
      <c r="B34" s="10">
        <v>33</v>
      </c>
      <c r="C34" s="7">
        <v>0</v>
      </c>
      <c r="D34" s="7">
        <v>0</v>
      </c>
    </row>
    <row r="35" spans="1:4">
      <c r="A35" s="9">
        <v>43864</v>
      </c>
      <c r="B35" s="10">
        <v>34</v>
      </c>
      <c r="C35" s="7">
        <v>0</v>
      </c>
      <c r="D35" s="7">
        <v>0</v>
      </c>
    </row>
    <row r="36" spans="1:4">
      <c r="A36" s="9">
        <v>43865</v>
      </c>
      <c r="B36" s="10">
        <v>35</v>
      </c>
      <c r="C36" s="7">
        <v>0</v>
      </c>
      <c r="D36" s="7">
        <v>0</v>
      </c>
    </row>
    <row r="37" spans="1:4">
      <c r="A37" s="9">
        <v>43866</v>
      </c>
      <c r="B37" s="10">
        <v>36</v>
      </c>
      <c r="C37" s="7">
        <v>0</v>
      </c>
      <c r="D37" s="7">
        <v>0</v>
      </c>
    </row>
    <row r="38" spans="1:4">
      <c r="A38" s="9">
        <v>43867</v>
      </c>
      <c r="B38" s="10">
        <v>37</v>
      </c>
      <c r="C38" s="7">
        <v>0</v>
      </c>
      <c r="D38" s="7">
        <v>0</v>
      </c>
    </row>
    <row r="39" spans="1:4">
      <c r="A39" s="9">
        <v>43868</v>
      </c>
      <c r="B39" s="10">
        <v>38</v>
      </c>
      <c r="C39" s="7">
        <v>0</v>
      </c>
      <c r="D39" s="7">
        <v>0</v>
      </c>
    </row>
    <row r="40" spans="1:4">
      <c r="A40" s="9">
        <v>43869</v>
      </c>
      <c r="B40" s="10">
        <v>39</v>
      </c>
      <c r="C40" s="7">
        <v>0</v>
      </c>
      <c r="D40" s="7">
        <v>0</v>
      </c>
    </row>
    <row r="41" spans="1:4">
      <c r="A41" s="9">
        <v>43870</v>
      </c>
      <c r="B41" s="10">
        <v>40</v>
      </c>
      <c r="C41" s="7">
        <v>0</v>
      </c>
      <c r="D41" s="7">
        <v>0</v>
      </c>
    </row>
    <row r="42" spans="1:4">
      <c r="A42" s="9">
        <v>43871</v>
      </c>
      <c r="B42" s="10">
        <v>41</v>
      </c>
      <c r="C42" s="7">
        <v>0</v>
      </c>
      <c r="D42" s="7">
        <v>0</v>
      </c>
    </row>
    <row r="43" spans="1:4">
      <c r="A43" s="9">
        <v>43872</v>
      </c>
      <c r="B43" s="10">
        <v>42</v>
      </c>
      <c r="C43" s="7">
        <v>0</v>
      </c>
      <c r="D43" s="7">
        <v>0</v>
      </c>
    </row>
    <row r="44" spans="1:4">
      <c r="A44" s="9">
        <v>43873</v>
      </c>
      <c r="B44" s="10">
        <v>43</v>
      </c>
      <c r="C44" s="7">
        <v>0</v>
      </c>
      <c r="D44" s="7">
        <v>0</v>
      </c>
    </row>
    <row r="45" spans="1:4">
      <c r="A45" s="9">
        <v>43874</v>
      </c>
      <c r="B45" s="10">
        <v>44</v>
      </c>
      <c r="C45" s="7">
        <v>0</v>
      </c>
      <c r="D45" s="7">
        <v>0</v>
      </c>
    </row>
    <row r="46" spans="1:4">
      <c r="A46" s="9">
        <v>43875</v>
      </c>
      <c r="B46" s="10">
        <v>45</v>
      </c>
      <c r="C46" s="7">
        <v>0</v>
      </c>
      <c r="D46" s="7">
        <v>0</v>
      </c>
    </row>
    <row r="47" spans="1:4">
      <c r="A47" s="9">
        <v>43876</v>
      </c>
      <c r="B47" s="10">
        <v>46</v>
      </c>
      <c r="C47" s="7">
        <v>0</v>
      </c>
      <c r="D47" s="7">
        <v>0</v>
      </c>
    </row>
    <row r="48" spans="1:4">
      <c r="A48" s="9">
        <v>43877</v>
      </c>
      <c r="B48" s="10">
        <v>47</v>
      </c>
      <c r="C48" s="7">
        <v>0</v>
      </c>
      <c r="D48" s="7">
        <v>0</v>
      </c>
    </row>
    <row r="49" spans="1:4">
      <c r="A49" s="9">
        <v>43878</v>
      </c>
      <c r="B49" s="10">
        <v>48</v>
      </c>
      <c r="C49" s="7">
        <v>0</v>
      </c>
      <c r="D49" s="7">
        <v>0</v>
      </c>
    </row>
    <row r="50" spans="1:4">
      <c r="A50" s="9">
        <v>43879</v>
      </c>
      <c r="B50" s="10">
        <v>49</v>
      </c>
      <c r="C50" s="7">
        <v>0</v>
      </c>
      <c r="D50" s="7">
        <v>0</v>
      </c>
    </row>
    <row r="51" spans="1:4">
      <c r="A51" s="9">
        <v>43880</v>
      </c>
      <c r="B51" s="10">
        <v>50</v>
      </c>
      <c r="C51" s="7">
        <v>0</v>
      </c>
      <c r="D51" s="7">
        <v>0</v>
      </c>
    </row>
    <row r="52" spans="1:4">
      <c r="A52" s="9">
        <v>43881</v>
      </c>
      <c r="B52" s="10">
        <v>51</v>
      </c>
      <c r="C52" s="7">
        <v>0</v>
      </c>
      <c r="D52" s="7">
        <v>0</v>
      </c>
    </row>
    <row r="53" spans="1:4">
      <c r="A53" s="9">
        <v>43882</v>
      </c>
      <c r="B53" s="10">
        <v>52</v>
      </c>
      <c r="C53" s="7">
        <v>0</v>
      </c>
      <c r="D53" s="7">
        <v>0</v>
      </c>
    </row>
    <row r="54" spans="1:4">
      <c r="A54" s="9">
        <v>43883</v>
      </c>
      <c r="B54" s="10">
        <v>53</v>
      </c>
      <c r="C54" s="7">
        <v>0</v>
      </c>
      <c r="D54" s="7">
        <v>0</v>
      </c>
    </row>
    <row r="55" spans="1:4">
      <c r="A55" s="9">
        <v>43884</v>
      </c>
      <c r="B55" s="10">
        <v>54</v>
      </c>
      <c r="C55" s="7">
        <v>0</v>
      </c>
      <c r="D55" s="7">
        <v>0</v>
      </c>
    </row>
    <row r="56" spans="1:4">
      <c r="A56" s="9">
        <v>43885</v>
      </c>
      <c r="B56" s="10">
        <v>55</v>
      </c>
      <c r="C56" s="7">
        <v>0</v>
      </c>
      <c r="D56" s="7">
        <v>0</v>
      </c>
    </row>
    <row r="57" spans="1:4">
      <c r="A57" s="9">
        <v>43886</v>
      </c>
      <c r="B57" s="10">
        <v>56</v>
      </c>
      <c r="C57" s="7">
        <v>0</v>
      </c>
      <c r="D57" s="7">
        <v>0</v>
      </c>
    </row>
    <row r="58" spans="1:4">
      <c r="A58" s="9">
        <v>43887</v>
      </c>
      <c r="B58" s="10">
        <v>57</v>
      </c>
      <c r="C58" s="7">
        <v>0</v>
      </c>
      <c r="D58" s="7">
        <v>0</v>
      </c>
    </row>
    <row r="59" spans="1:4">
      <c r="A59" s="9">
        <v>43888</v>
      </c>
      <c r="B59" s="10">
        <v>58</v>
      </c>
      <c r="C59" s="7">
        <v>0</v>
      </c>
      <c r="D59" s="7">
        <v>0</v>
      </c>
    </row>
    <row r="60" spans="1:4">
      <c r="A60" s="9">
        <v>43889</v>
      </c>
      <c r="B60" s="10">
        <v>59</v>
      </c>
      <c r="C60" s="7">
        <v>0</v>
      </c>
      <c r="D60" s="7">
        <v>0</v>
      </c>
    </row>
    <row r="61" spans="1:4">
      <c r="A61" s="9">
        <v>43890</v>
      </c>
      <c r="B61" s="10">
        <v>60</v>
      </c>
      <c r="C61" s="7">
        <v>0</v>
      </c>
      <c r="D61" s="7">
        <v>0</v>
      </c>
    </row>
    <row r="62" spans="1:4">
      <c r="A62" s="9">
        <v>43891</v>
      </c>
      <c r="B62" s="10">
        <v>61</v>
      </c>
      <c r="C62" s="7">
        <v>0</v>
      </c>
      <c r="D62" s="7">
        <v>0</v>
      </c>
    </row>
    <row r="63" spans="1:4">
      <c r="A63" s="9">
        <v>43892</v>
      </c>
      <c r="B63" s="10">
        <v>62</v>
      </c>
      <c r="C63" s="7">
        <v>0</v>
      </c>
      <c r="D63" s="7">
        <v>0</v>
      </c>
    </row>
    <row r="64" spans="1:4">
      <c r="A64" s="9">
        <v>43893</v>
      </c>
      <c r="B64" s="10">
        <v>63</v>
      </c>
      <c r="C64" s="7">
        <v>0</v>
      </c>
      <c r="D64" s="7">
        <v>0</v>
      </c>
    </row>
    <row r="65" spans="1:4">
      <c r="A65" s="9">
        <v>43894</v>
      </c>
      <c r="B65" s="10">
        <v>64</v>
      </c>
      <c r="C65" s="7">
        <v>0</v>
      </c>
      <c r="D65" s="7">
        <v>0</v>
      </c>
    </row>
    <row r="66" spans="1:4">
      <c r="A66" s="9">
        <v>43895</v>
      </c>
      <c r="B66" s="10">
        <v>65</v>
      </c>
      <c r="C66" s="7">
        <v>2</v>
      </c>
      <c r="D66" s="7">
        <v>0</v>
      </c>
    </row>
    <row r="67" spans="1:4">
      <c r="A67" s="9">
        <v>43896</v>
      </c>
      <c r="B67" s="10">
        <v>66</v>
      </c>
      <c r="C67" s="7">
        <v>2</v>
      </c>
      <c r="D67" s="7">
        <v>0</v>
      </c>
    </row>
    <row r="68" spans="1:4">
      <c r="A68" s="9">
        <v>43897</v>
      </c>
      <c r="B68" s="10">
        <v>67</v>
      </c>
      <c r="C68" s="7">
        <v>4</v>
      </c>
      <c r="D68" s="7">
        <v>0</v>
      </c>
    </row>
    <row r="69" spans="1:4">
      <c r="A69" s="9">
        <v>43898</v>
      </c>
      <c r="B69" s="10">
        <v>68</v>
      </c>
      <c r="C69" s="7">
        <v>4</v>
      </c>
      <c r="D69" s="7">
        <v>0</v>
      </c>
    </row>
    <row r="70" spans="1:4">
      <c r="A70" s="9">
        <v>43899</v>
      </c>
      <c r="B70" s="10">
        <v>69</v>
      </c>
      <c r="C70" s="7">
        <v>6</v>
      </c>
      <c r="D70" s="7">
        <v>0</v>
      </c>
    </row>
    <row r="71" spans="1:4">
      <c r="A71" s="9">
        <v>43900</v>
      </c>
      <c r="B71" s="10">
        <v>70</v>
      </c>
      <c r="C71" s="7">
        <v>6</v>
      </c>
      <c r="D71" s="7">
        <v>1</v>
      </c>
    </row>
    <row r="72" spans="1:4">
      <c r="A72" s="9">
        <v>43901</v>
      </c>
      <c r="B72" s="10">
        <v>71</v>
      </c>
      <c r="C72" s="7">
        <v>6</v>
      </c>
      <c r="D72" s="7">
        <v>2</v>
      </c>
    </row>
    <row r="73" spans="1:4">
      <c r="A73" s="9">
        <v>43902</v>
      </c>
      <c r="B73" s="10">
        <v>72</v>
      </c>
      <c r="C73" s="7">
        <v>10</v>
      </c>
      <c r="D73" s="7">
        <v>11</v>
      </c>
    </row>
    <row r="74" spans="1:4">
      <c r="A74" s="9">
        <v>43903</v>
      </c>
      <c r="B74" s="10">
        <v>73</v>
      </c>
      <c r="C74" s="7">
        <v>14</v>
      </c>
      <c r="D74" s="7">
        <v>26</v>
      </c>
    </row>
    <row r="75" spans="1:4">
      <c r="A75" s="9">
        <v>43904</v>
      </c>
      <c r="B75" s="10">
        <v>74</v>
      </c>
      <c r="C75" s="7">
        <v>18</v>
      </c>
      <c r="D75" s="7">
        <v>34</v>
      </c>
    </row>
    <row r="76" spans="1:4">
      <c r="A76" s="9">
        <v>43905</v>
      </c>
      <c r="B76" s="10">
        <v>75</v>
      </c>
      <c r="C76" s="7">
        <v>18</v>
      </c>
      <c r="D76" s="7">
        <v>35</v>
      </c>
    </row>
    <row r="77" spans="1:4">
      <c r="A77" s="9">
        <v>43906</v>
      </c>
      <c r="B77" s="10">
        <v>76</v>
      </c>
      <c r="C77" s="7">
        <v>21</v>
      </c>
      <c r="D77" s="7">
        <v>39</v>
      </c>
    </row>
    <row r="78" spans="1:4">
      <c r="A78" s="9">
        <v>43907</v>
      </c>
      <c r="B78" s="10">
        <v>77</v>
      </c>
      <c r="C78" s="7">
        <v>21</v>
      </c>
      <c r="D78" s="7">
        <v>41</v>
      </c>
    </row>
    <row r="79" spans="1:4">
      <c r="A79" s="9">
        <v>43908</v>
      </c>
      <c r="B79" s="10">
        <v>78</v>
      </c>
      <c r="C79" s="7">
        <v>21</v>
      </c>
      <c r="D79" s="7">
        <v>42</v>
      </c>
    </row>
    <row r="80" spans="1:4">
      <c r="A80" s="9">
        <v>43909</v>
      </c>
      <c r="B80" s="10">
        <v>79</v>
      </c>
      <c r="C80" s="7">
        <v>21</v>
      </c>
      <c r="D80" s="7">
        <v>42</v>
      </c>
    </row>
    <row r="81" spans="1:4">
      <c r="A81" s="9">
        <v>43910</v>
      </c>
      <c r="B81" s="10">
        <v>80</v>
      </c>
      <c r="C81" s="7">
        <v>21</v>
      </c>
      <c r="D81" s="7">
        <v>47</v>
      </c>
    </row>
    <row r="82" spans="1:4">
      <c r="A82" s="9">
        <v>43911</v>
      </c>
      <c r="B82" s="10">
        <v>81</v>
      </c>
      <c r="C82" s="7">
        <v>22</v>
      </c>
      <c r="D82" s="7">
        <v>48</v>
      </c>
    </row>
    <row r="83" spans="1:4">
      <c r="A83" s="9">
        <v>43912</v>
      </c>
      <c r="B83" s="10">
        <v>82</v>
      </c>
      <c r="C83" s="7">
        <v>22</v>
      </c>
      <c r="D83" s="7">
        <v>53</v>
      </c>
    </row>
    <row r="84" spans="1:4">
      <c r="A84" s="9">
        <v>43913</v>
      </c>
      <c r="B84" s="10">
        <v>83</v>
      </c>
      <c r="C84" s="7">
        <v>22</v>
      </c>
      <c r="D84" s="7">
        <v>55</v>
      </c>
    </row>
    <row r="85" spans="1:4">
      <c r="A85" s="9">
        <v>43914</v>
      </c>
      <c r="B85" s="10">
        <v>84</v>
      </c>
      <c r="C85" s="7">
        <v>22</v>
      </c>
      <c r="D85" s="7">
        <v>55</v>
      </c>
    </row>
    <row r="86" spans="1:4">
      <c r="A86" s="9">
        <v>43915</v>
      </c>
      <c r="B86" s="10">
        <v>85</v>
      </c>
      <c r="C86" s="7">
        <v>22</v>
      </c>
      <c r="D86" s="7">
        <v>55</v>
      </c>
    </row>
    <row r="87" spans="1:4">
      <c r="A87" s="9">
        <v>43916</v>
      </c>
      <c r="B87" s="10">
        <v>86</v>
      </c>
      <c r="C87" s="7">
        <v>22</v>
      </c>
      <c r="D87" s="7">
        <v>55</v>
      </c>
    </row>
    <row r="88" spans="1:4">
      <c r="A88" s="9">
        <v>43917</v>
      </c>
      <c r="B88" s="10">
        <v>87</v>
      </c>
      <c r="C88" s="7">
        <v>22</v>
      </c>
      <c r="D88" s="7">
        <v>55</v>
      </c>
    </row>
    <row r="89" spans="1:4">
      <c r="A89" s="9">
        <v>43918</v>
      </c>
      <c r="B89" s="10">
        <v>88</v>
      </c>
      <c r="C89" s="7">
        <v>22</v>
      </c>
      <c r="D89" s="7">
        <v>55</v>
      </c>
    </row>
    <row r="90" spans="1:4">
      <c r="A90" s="9">
        <v>43919</v>
      </c>
      <c r="B90" s="10">
        <v>89</v>
      </c>
      <c r="C90" s="7">
        <v>22</v>
      </c>
      <c r="D90" s="7">
        <v>55</v>
      </c>
    </row>
    <row r="91" spans="1:4">
      <c r="A91" s="9">
        <v>43920</v>
      </c>
      <c r="B91" s="10">
        <v>90</v>
      </c>
      <c r="C91" s="7">
        <v>22</v>
      </c>
      <c r="D91" s="7">
        <v>55</v>
      </c>
    </row>
    <row r="92" spans="1:4">
      <c r="A92" s="9">
        <v>43921</v>
      </c>
      <c r="B92" s="10">
        <v>91</v>
      </c>
      <c r="C92" s="7">
        <v>22</v>
      </c>
      <c r="D92" s="7">
        <v>55</v>
      </c>
    </row>
    <row r="93" spans="1:4">
      <c r="A93" s="9">
        <v>43922</v>
      </c>
      <c r="B93" s="10">
        <v>92</v>
      </c>
      <c r="C93" s="7">
        <v>22</v>
      </c>
      <c r="D93" s="7">
        <v>55</v>
      </c>
    </row>
    <row r="94" spans="1:4">
      <c r="A94" s="9">
        <v>43923</v>
      </c>
      <c r="B94" s="10">
        <v>93</v>
      </c>
      <c r="C94" s="7">
        <v>22</v>
      </c>
      <c r="D94" s="7">
        <v>55</v>
      </c>
    </row>
    <row r="95" spans="1:4">
      <c r="A95" s="9">
        <v>43924</v>
      </c>
      <c r="B95" s="10">
        <v>94</v>
      </c>
      <c r="C95" s="7">
        <v>22</v>
      </c>
      <c r="D95" s="7">
        <v>55</v>
      </c>
    </row>
    <row r="96" spans="1:4">
      <c r="A96" s="9">
        <v>43925</v>
      </c>
      <c r="B96" s="10">
        <v>95</v>
      </c>
      <c r="C96" s="7">
        <v>22</v>
      </c>
      <c r="D96" s="7">
        <v>55</v>
      </c>
    </row>
    <row r="97" spans="1:4">
      <c r="A97" s="9">
        <v>43926</v>
      </c>
      <c r="B97" s="10">
        <v>96</v>
      </c>
      <c r="C97" s="7">
        <v>22</v>
      </c>
      <c r="D97" s="7">
        <v>55</v>
      </c>
    </row>
    <row r="98" spans="1:4">
      <c r="A98" s="9">
        <v>43927</v>
      </c>
      <c r="B98" s="10">
        <v>97</v>
      </c>
      <c r="C98" s="7">
        <v>22</v>
      </c>
      <c r="D98" s="7">
        <v>55</v>
      </c>
    </row>
    <row r="99" spans="1:4">
      <c r="A99" s="9">
        <v>43928</v>
      </c>
      <c r="B99" s="10">
        <v>98</v>
      </c>
      <c r="C99" s="7">
        <v>22</v>
      </c>
      <c r="D99" s="7">
        <v>55</v>
      </c>
    </row>
    <row r="100" spans="1:4">
      <c r="A100" s="9">
        <v>43929</v>
      </c>
      <c r="B100" s="10">
        <v>99</v>
      </c>
      <c r="C100" s="7">
        <v>22</v>
      </c>
      <c r="D100" s="7">
        <v>55</v>
      </c>
    </row>
    <row r="101" spans="1:4">
      <c r="A101" s="9">
        <v>43930</v>
      </c>
      <c r="B101" s="10">
        <v>100</v>
      </c>
      <c r="C101" s="7">
        <v>22</v>
      </c>
      <c r="D101" s="7">
        <v>55</v>
      </c>
    </row>
    <row r="102" spans="1:4">
      <c r="A102" s="9">
        <v>43931</v>
      </c>
      <c r="B102" s="10">
        <v>101</v>
      </c>
      <c r="C102" s="7">
        <v>22</v>
      </c>
      <c r="D102" s="7">
        <v>55</v>
      </c>
    </row>
    <row r="103" spans="1:4">
      <c r="A103" s="9">
        <v>43932</v>
      </c>
      <c r="B103" s="10">
        <v>102</v>
      </c>
      <c r="C103" s="7">
        <v>22</v>
      </c>
      <c r="D103" s="7">
        <v>55</v>
      </c>
    </row>
    <row r="104" spans="1:4">
      <c r="A104" s="9">
        <v>43933</v>
      </c>
      <c r="B104" s="10">
        <v>103</v>
      </c>
      <c r="C104" s="7">
        <v>22</v>
      </c>
      <c r="D104" s="7">
        <v>55</v>
      </c>
    </row>
    <row r="105" spans="1:4">
      <c r="A105" s="9">
        <v>43934</v>
      </c>
      <c r="B105" s="10">
        <v>104</v>
      </c>
      <c r="C105" s="7">
        <v>22</v>
      </c>
      <c r="D105" s="7">
        <v>55</v>
      </c>
    </row>
    <row r="106" spans="1:4">
      <c r="A106" s="9">
        <v>43935</v>
      </c>
      <c r="B106" s="10">
        <v>105</v>
      </c>
      <c r="C106" s="7">
        <v>22</v>
      </c>
      <c r="D106" s="7">
        <v>55</v>
      </c>
    </row>
    <row r="107" spans="1:4">
      <c r="A107" s="9">
        <v>43936</v>
      </c>
      <c r="B107" s="10">
        <v>106</v>
      </c>
      <c r="C107" s="7">
        <v>22</v>
      </c>
      <c r="D107" s="7">
        <v>55</v>
      </c>
    </row>
    <row r="108" spans="1:4">
      <c r="A108" s="9">
        <v>43937</v>
      </c>
      <c r="B108" s="10">
        <v>107</v>
      </c>
      <c r="C108" s="7">
        <v>22</v>
      </c>
      <c r="D108" s="7">
        <v>55</v>
      </c>
    </row>
    <row r="109" spans="1:4">
      <c r="A109" s="9">
        <v>43938</v>
      </c>
      <c r="B109" s="10">
        <v>108</v>
      </c>
      <c r="C109" s="7">
        <v>22</v>
      </c>
      <c r="D109" s="7">
        <v>55</v>
      </c>
    </row>
    <row r="110" spans="1:4">
      <c r="A110" s="9">
        <v>43939</v>
      </c>
      <c r="B110" s="10">
        <v>109</v>
      </c>
      <c r="C110" s="7">
        <v>22</v>
      </c>
      <c r="D110" s="7">
        <v>55</v>
      </c>
    </row>
    <row r="111" spans="1:4">
      <c r="A111" s="9">
        <v>43940</v>
      </c>
      <c r="B111" s="10">
        <v>110</v>
      </c>
      <c r="C111" s="7">
        <v>22</v>
      </c>
      <c r="D111" s="7">
        <v>55</v>
      </c>
    </row>
    <row r="112" spans="1:4">
      <c r="A112" s="9">
        <v>43941</v>
      </c>
      <c r="B112" s="10">
        <v>111</v>
      </c>
      <c r="C112" s="7">
        <v>22</v>
      </c>
      <c r="D112" s="7">
        <v>55</v>
      </c>
    </row>
    <row r="113" spans="1:4">
      <c r="A113" s="9">
        <v>43942</v>
      </c>
      <c r="B113" s="10">
        <v>112</v>
      </c>
      <c r="C113" s="7">
        <v>22</v>
      </c>
      <c r="D113" s="7">
        <v>55</v>
      </c>
    </row>
    <row r="114" spans="1:4">
      <c r="A114" s="9">
        <v>43943</v>
      </c>
      <c r="B114" s="10">
        <v>113</v>
      </c>
      <c r="C114" s="7">
        <v>22</v>
      </c>
      <c r="D114" s="7">
        <v>55</v>
      </c>
    </row>
    <row r="115" spans="1:4">
      <c r="A115" s="9">
        <v>43944</v>
      </c>
      <c r="B115" s="10">
        <v>114</v>
      </c>
      <c r="C115" s="7">
        <v>22</v>
      </c>
      <c r="D115" s="7">
        <v>55</v>
      </c>
    </row>
    <row r="116" spans="1:4">
      <c r="A116" s="9">
        <v>43945</v>
      </c>
      <c r="B116" s="10">
        <v>115</v>
      </c>
      <c r="C116" s="7">
        <v>22</v>
      </c>
      <c r="D116" s="7">
        <v>55</v>
      </c>
    </row>
    <row r="117" spans="1:4">
      <c r="A117" s="9">
        <v>43946</v>
      </c>
      <c r="B117" s="10">
        <v>116</v>
      </c>
      <c r="C117" s="7">
        <v>22</v>
      </c>
      <c r="D117" s="7">
        <v>55</v>
      </c>
    </row>
    <row r="118" spans="1:4">
      <c r="A118" s="9">
        <v>43947</v>
      </c>
      <c r="B118" s="10">
        <v>117</v>
      </c>
      <c r="C118" s="7">
        <v>22</v>
      </c>
      <c r="D118" s="7">
        <v>55</v>
      </c>
    </row>
    <row r="119" spans="1:4">
      <c r="A119" s="9">
        <v>43948</v>
      </c>
      <c r="B119" s="10">
        <v>118</v>
      </c>
      <c r="C119" s="7">
        <v>22</v>
      </c>
      <c r="D119" s="7">
        <v>55</v>
      </c>
    </row>
    <row r="120" spans="1:4">
      <c r="A120" s="9">
        <v>43949</v>
      </c>
      <c r="B120" s="10">
        <v>119</v>
      </c>
      <c r="C120" s="7">
        <v>22</v>
      </c>
      <c r="D120" s="7">
        <v>55</v>
      </c>
    </row>
    <row r="121" spans="1:4">
      <c r="A121" s="9">
        <v>43950</v>
      </c>
      <c r="B121" s="10">
        <v>120</v>
      </c>
      <c r="C121" s="7">
        <v>22</v>
      </c>
      <c r="D121" s="7">
        <v>55</v>
      </c>
    </row>
    <row r="122" spans="1:4">
      <c r="A122" s="9">
        <v>43951</v>
      </c>
      <c r="B122" s="10">
        <v>121</v>
      </c>
      <c r="C122" s="7">
        <v>22</v>
      </c>
      <c r="D122" s="7">
        <v>55</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61668-5173-CC44-B6FB-4C636345C89A}">
  <dimension ref="A1:D122"/>
  <sheetViews>
    <sheetView workbookViewId="0">
      <selection activeCell="O50" sqref="O50"/>
    </sheetView>
  </sheetViews>
  <sheetFormatPr baseColWidth="10" defaultColWidth="8.83203125" defaultRowHeight="15"/>
  <cols>
    <col min="1" max="1" width="9.6640625" style="7" bestFit="1" customWidth="1"/>
    <col min="2" max="2" width="5.6640625" style="8" bestFit="1" customWidth="1"/>
    <col min="3" max="16384" width="8.83203125" style="7"/>
  </cols>
  <sheetData>
    <row r="1" spans="1:4">
      <c r="A1" s="7" t="s">
        <v>247</v>
      </c>
      <c r="B1" s="8" t="s">
        <v>248</v>
      </c>
      <c r="C1" s="7" t="s">
        <v>211</v>
      </c>
      <c r="D1" s="7" t="s">
        <v>210</v>
      </c>
    </row>
    <row r="2" spans="1:4">
      <c r="A2" s="9">
        <v>43831</v>
      </c>
      <c r="B2" s="10">
        <v>1</v>
      </c>
      <c r="C2" s="7">
        <v>0</v>
      </c>
      <c r="D2" s="7">
        <v>0</v>
      </c>
    </row>
    <row r="3" spans="1:4">
      <c r="A3" s="9">
        <v>43832</v>
      </c>
      <c r="B3" s="10">
        <v>2</v>
      </c>
      <c r="C3" s="7">
        <v>0</v>
      </c>
      <c r="D3" s="7">
        <v>0</v>
      </c>
    </row>
    <row r="4" spans="1:4">
      <c r="A4" s="9">
        <v>43833</v>
      </c>
      <c r="B4" s="10">
        <v>3</v>
      </c>
      <c r="C4" s="7">
        <v>0</v>
      </c>
      <c r="D4" s="7">
        <v>0</v>
      </c>
    </row>
    <row r="5" spans="1:4">
      <c r="A5" s="9">
        <v>43834</v>
      </c>
      <c r="B5" s="10">
        <v>4</v>
      </c>
      <c r="C5" s="7">
        <v>0</v>
      </c>
      <c r="D5" s="7">
        <v>0</v>
      </c>
    </row>
    <row r="6" spans="1:4">
      <c r="A6" s="9">
        <v>43835</v>
      </c>
      <c r="B6" s="10">
        <v>5</v>
      </c>
      <c r="C6" s="7">
        <v>0</v>
      </c>
      <c r="D6" s="7">
        <v>0</v>
      </c>
    </row>
    <row r="7" spans="1:4">
      <c r="A7" s="9">
        <v>43836</v>
      </c>
      <c r="B7" s="10">
        <v>6</v>
      </c>
      <c r="C7" s="7">
        <v>0</v>
      </c>
      <c r="D7" s="7">
        <v>0</v>
      </c>
    </row>
    <row r="8" spans="1:4">
      <c r="A8" s="9">
        <v>43837</v>
      </c>
      <c r="B8" s="10">
        <v>7</v>
      </c>
      <c r="C8" s="7">
        <v>0</v>
      </c>
      <c r="D8" s="7">
        <v>0</v>
      </c>
    </row>
    <row r="9" spans="1:4">
      <c r="A9" s="9">
        <v>43838</v>
      </c>
      <c r="B9" s="10">
        <v>8</v>
      </c>
      <c r="C9" s="7">
        <v>0</v>
      </c>
      <c r="D9" s="7">
        <v>0</v>
      </c>
    </row>
    <row r="10" spans="1:4">
      <c r="A10" s="9">
        <v>43839</v>
      </c>
      <c r="B10" s="10">
        <v>9</v>
      </c>
      <c r="C10" s="7">
        <v>0</v>
      </c>
      <c r="D10" s="7">
        <v>0</v>
      </c>
    </row>
    <row r="11" spans="1:4">
      <c r="A11" s="9">
        <v>43840</v>
      </c>
      <c r="B11" s="10">
        <v>10</v>
      </c>
      <c r="C11" s="7">
        <v>0</v>
      </c>
      <c r="D11" s="7">
        <v>0</v>
      </c>
    </row>
    <row r="12" spans="1:4">
      <c r="A12" s="9">
        <v>43841</v>
      </c>
      <c r="B12" s="10">
        <v>11</v>
      </c>
      <c r="C12" s="7">
        <v>0</v>
      </c>
      <c r="D12" s="7">
        <v>0</v>
      </c>
    </row>
    <row r="13" spans="1:4">
      <c r="A13" s="9">
        <v>43842</v>
      </c>
      <c r="B13" s="10">
        <v>12</v>
      </c>
      <c r="C13" s="7">
        <v>0</v>
      </c>
      <c r="D13" s="7">
        <v>0</v>
      </c>
    </row>
    <row r="14" spans="1:4">
      <c r="A14" s="9">
        <v>43843</v>
      </c>
      <c r="B14" s="10">
        <v>13</v>
      </c>
      <c r="C14" s="7">
        <v>0</v>
      </c>
      <c r="D14" s="7">
        <v>0</v>
      </c>
    </row>
    <row r="15" spans="1:4">
      <c r="A15" s="9">
        <v>43844</v>
      </c>
      <c r="B15" s="10">
        <v>14</v>
      </c>
      <c r="C15" s="7">
        <v>0</v>
      </c>
      <c r="D15" s="7">
        <v>0</v>
      </c>
    </row>
    <row r="16" spans="1:4">
      <c r="A16" s="9">
        <v>43845</v>
      </c>
      <c r="B16" s="10">
        <v>15</v>
      </c>
      <c r="C16" s="7">
        <v>0</v>
      </c>
      <c r="D16" s="7">
        <v>0</v>
      </c>
    </row>
    <row r="17" spans="1:4">
      <c r="A17" s="9">
        <v>43846</v>
      </c>
      <c r="B17" s="10">
        <v>16</v>
      </c>
      <c r="C17" s="7">
        <v>0</v>
      </c>
      <c r="D17" s="7">
        <v>0</v>
      </c>
    </row>
    <row r="18" spans="1:4">
      <c r="A18" s="9">
        <v>43847</v>
      </c>
      <c r="B18" s="10">
        <v>17</v>
      </c>
      <c r="C18" s="7">
        <v>0</v>
      </c>
      <c r="D18" s="7">
        <v>0</v>
      </c>
    </row>
    <row r="19" spans="1:4">
      <c r="A19" s="9">
        <v>43848</v>
      </c>
      <c r="B19" s="10">
        <v>18</v>
      </c>
      <c r="C19" s="7">
        <v>0</v>
      </c>
      <c r="D19" s="7">
        <v>0</v>
      </c>
    </row>
    <row r="20" spans="1:4">
      <c r="A20" s="9">
        <v>43849</v>
      </c>
      <c r="B20" s="10">
        <v>19</v>
      </c>
      <c r="C20" s="7">
        <v>0</v>
      </c>
      <c r="D20" s="7">
        <v>0</v>
      </c>
    </row>
    <row r="21" spans="1:4">
      <c r="A21" s="9">
        <v>43850</v>
      </c>
      <c r="B21" s="10">
        <v>20</v>
      </c>
      <c r="C21" s="7">
        <v>0</v>
      </c>
      <c r="D21" s="7">
        <v>0</v>
      </c>
    </row>
    <row r="22" spans="1:4">
      <c r="A22" s="9">
        <v>43851</v>
      </c>
      <c r="B22" s="10">
        <v>21</v>
      </c>
      <c r="C22" s="7">
        <v>0</v>
      </c>
      <c r="D22" s="7">
        <v>0</v>
      </c>
    </row>
    <row r="23" spans="1:4">
      <c r="A23" s="9">
        <v>43852</v>
      </c>
      <c r="B23" s="10">
        <v>22</v>
      </c>
      <c r="C23" s="7">
        <v>0</v>
      </c>
      <c r="D23" s="7">
        <v>0</v>
      </c>
    </row>
    <row r="24" spans="1:4">
      <c r="A24" s="9">
        <v>43853</v>
      </c>
      <c r="B24" s="10">
        <v>23</v>
      </c>
      <c r="C24" s="7">
        <v>0</v>
      </c>
      <c r="D24" s="7">
        <v>0</v>
      </c>
    </row>
    <row r="25" spans="1:4">
      <c r="A25" s="9">
        <v>43854</v>
      </c>
      <c r="B25" s="10">
        <v>24</v>
      </c>
      <c r="C25" s="7">
        <v>0</v>
      </c>
      <c r="D25" s="7">
        <v>0</v>
      </c>
    </row>
    <row r="26" spans="1:4">
      <c r="A26" s="9">
        <v>43855</v>
      </c>
      <c r="B26" s="10">
        <v>25</v>
      </c>
      <c r="C26" s="7">
        <v>0</v>
      </c>
      <c r="D26" s="7">
        <v>0</v>
      </c>
    </row>
    <row r="27" spans="1:4">
      <c r="A27" s="9">
        <v>43856</v>
      </c>
      <c r="B27" s="10">
        <v>26</v>
      </c>
      <c r="C27" s="7">
        <v>0</v>
      </c>
      <c r="D27" s="7">
        <v>0</v>
      </c>
    </row>
    <row r="28" spans="1:4">
      <c r="A28" s="9">
        <v>43857</v>
      </c>
      <c r="B28" s="10">
        <v>27</v>
      </c>
      <c r="C28" s="7">
        <v>0</v>
      </c>
      <c r="D28" s="7">
        <v>0</v>
      </c>
    </row>
    <row r="29" spans="1:4">
      <c r="A29" s="9">
        <v>43858</v>
      </c>
      <c r="B29" s="10">
        <v>28</v>
      </c>
      <c r="C29" s="7">
        <v>0</v>
      </c>
      <c r="D29" s="7">
        <v>0</v>
      </c>
    </row>
    <row r="30" spans="1:4">
      <c r="A30" s="9">
        <v>43859</v>
      </c>
      <c r="B30" s="10">
        <v>29</v>
      </c>
      <c r="C30" s="7">
        <v>0</v>
      </c>
      <c r="D30" s="7">
        <v>0</v>
      </c>
    </row>
    <row r="31" spans="1:4">
      <c r="A31" s="9">
        <v>43860</v>
      </c>
      <c r="B31" s="10">
        <v>30</v>
      </c>
      <c r="C31" s="7">
        <v>0</v>
      </c>
      <c r="D31" s="7">
        <v>0</v>
      </c>
    </row>
    <row r="32" spans="1:4">
      <c r="A32" s="9">
        <v>43861</v>
      </c>
      <c r="B32" s="10">
        <v>31</v>
      </c>
      <c r="C32" s="7">
        <v>0</v>
      </c>
      <c r="D32" s="7">
        <v>0</v>
      </c>
    </row>
    <row r="33" spans="1:4">
      <c r="A33" s="9">
        <v>43862</v>
      </c>
      <c r="B33" s="10">
        <v>32</v>
      </c>
      <c r="C33" s="7">
        <v>0</v>
      </c>
      <c r="D33" s="7">
        <v>0</v>
      </c>
    </row>
    <row r="34" spans="1:4">
      <c r="A34" s="9">
        <v>43863</v>
      </c>
      <c r="B34" s="10">
        <v>33</v>
      </c>
      <c r="C34" s="7">
        <v>0</v>
      </c>
      <c r="D34" s="7">
        <v>0</v>
      </c>
    </row>
    <row r="35" spans="1:4">
      <c r="A35" s="9">
        <v>43864</v>
      </c>
      <c r="B35" s="10">
        <v>34</v>
      </c>
      <c r="C35" s="7">
        <v>0</v>
      </c>
      <c r="D35" s="7">
        <v>0</v>
      </c>
    </row>
    <row r="36" spans="1:4">
      <c r="A36" s="9">
        <v>43865</v>
      </c>
      <c r="B36" s="10">
        <v>35</v>
      </c>
      <c r="C36" s="7">
        <v>0</v>
      </c>
      <c r="D36" s="7">
        <v>0</v>
      </c>
    </row>
    <row r="37" spans="1:4">
      <c r="A37" s="9">
        <v>43866</v>
      </c>
      <c r="B37" s="10">
        <v>36</v>
      </c>
      <c r="C37" s="7">
        <v>0</v>
      </c>
      <c r="D37" s="7">
        <v>0</v>
      </c>
    </row>
    <row r="38" spans="1:4">
      <c r="A38" s="9">
        <v>43867</v>
      </c>
      <c r="B38" s="10">
        <v>37</v>
      </c>
      <c r="C38" s="7">
        <v>0</v>
      </c>
      <c r="D38" s="7">
        <v>0</v>
      </c>
    </row>
    <row r="39" spans="1:4">
      <c r="A39" s="9">
        <v>43868</v>
      </c>
      <c r="B39" s="10">
        <v>38</v>
      </c>
      <c r="C39" s="7">
        <v>0</v>
      </c>
      <c r="D39" s="7">
        <v>0</v>
      </c>
    </row>
    <row r="40" spans="1:4">
      <c r="A40" s="9">
        <v>43869</v>
      </c>
      <c r="B40" s="10">
        <v>39</v>
      </c>
      <c r="C40" s="7">
        <v>0</v>
      </c>
      <c r="D40" s="7">
        <v>0</v>
      </c>
    </row>
    <row r="41" spans="1:4">
      <c r="A41" s="9">
        <v>43870</v>
      </c>
      <c r="B41" s="10">
        <v>40</v>
      </c>
      <c r="C41" s="7">
        <v>0</v>
      </c>
      <c r="D41" s="7">
        <v>0</v>
      </c>
    </row>
    <row r="42" spans="1:4">
      <c r="A42" s="9">
        <v>43871</v>
      </c>
      <c r="B42" s="10">
        <v>41</v>
      </c>
      <c r="C42" s="7">
        <v>0</v>
      </c>
      <c r="D42" s="7">
        <v>0</v>
      </c>
    </row>
    <row r="43" spans="1:4">
      <c r="A43" s="9">
        <v>43872</v>
      </c>
      <c r="B43" s="10">
        <v>42</v>
      </c>
      <c r="C43" s="7">
        <v>0</v>
      </c>
      <c r="D43" s="7">
        <v>0</v>
      </c>
    </row>
    <row r="44" spans="1:4">
      <c r="A44" s="9">
        <v>43873</v>
      </c>
      <c r="B44" s="10">
        <v>43</v>
      </c>
      <c r="C44" s="7">
        <v>0</v>
      </c>
      <c r="D44" s="7">
        <v>0</v>
      </c>
    </row>
    <row r="45" spans="1:4">
      <c r="A45" s="9">
        <v>43874</v>
      </c>
      <c r="B45" s="10">
        <v>44</v>
      </c>
      <c r="C45" s="7">
        <v>0</v>
      </c>
      <c r="D45" s="7">
        <v>0</v>
      </c>
    </row>
    <row r="46" spans="1:4">
      <c r="A46" s="9">
        <v>43875</v>
      </c>
      <c r="B46" s="10">
        <v>45</v>
      </c>
      <c r="C46" s="7">
        <v>0</v>
      </c>
      <c r="D46" s="7">
        <v>0</v>
      </c>
    </row>
    <row r="47" spans="1:4">
      <c r="A47" s="9">
        <v>43876</v>
      </c>
      <c r="B47" s="10">
        <v>46</v>
      </c>
      <c r="C47" s="7">
        <v>0</v>
      </c>
      <c r="D47" s="7">
        <v>0</v>
      </c>
    </row>
    <row r="48" spans="1:4">
      <c r="A48" s="9">
        <v>43877</v>
      </c>
      <c r="B48" s="10">
        <v>47</v>
      </c>
      <c r="C48" s="7">
        <v>0</v>
      </c>
      <c r="D48" s="7">
        <v>0</v>
      </c>
    </row>
    <row r="49" spans="1:4">
      <c r="A49" s="9">
        <v>43878</v>
      </c>
      <c r="B49" s="10">
        <v>48</v>
      </c>
      <c r="C49" s="7">
        <v>0</v>
      </c>
      <c r="D49" s="7">
        <v>0</v>
      </c>
    </row>
    <row r="50" spans="1:4">
      <c r="A50" s="9">
        <v>43879</v>
      </c>
      <c r="B50" s="10">
        <v>49</v>
      </c>
      <c r="C50" s="7">
        <v>0</v>
      </c>
      <c r="D50" s="7">
        <v>0</v>
      </c>
    </row>
    <row r="51" spans="1:4">
      <c r="A51" s="9">
        <v>43880</v>
      </c>
      <c r="B51" s="10">
        <v>50</v>
      </c>
      <c r="C51" s="7">
        <v>0</v>
      </c>
      <c r="D51" s="7">
        <v>0</v>
      </c>
    </row>
    <row r="52" spans="1:4">
      <c r="A52" s="9">
        <v>43881</v>
      </c>
      <c r="B52" s="10">
        <v>51</v>
      </c>
      <c r="C52" s="7">
        <v>0</v>
      </c>
      <c r="D52" s="7">
        <v>0</v>
      </c>
    </row>
    <row r="53" spans="1:4">
      <c r="A53" s="9">
        <v>43882</v>
      </c>
      <c r="B53" s="10">
        <v>52</v>
      </c>
      <c r="C53" s="7">
        <v>0</v>
      </c>
      <c r="D53" s="7">
        <v>0</v>
      </c>
    </row>
    <row r="54" spans="1:4">
      <c r="A54" s="9">
        <v>43883</v>
      </c>
      <c r="B54" s="10">
        <v>53</v>
      </c>
      <c r="C54" s="7">
        <v>0</v>
      </c>
      <c r="D54" s="7">
        <v>0</v>
      </c>
    </row>
    <row r="55" spans="1:4">
      <c r="A55" s="9">
        <v>43884</v>
      </c>
      <c r="B55" s="10">
        <v>54</v>
      </c>
      <c r="C55" s="7">
        <v>0</v>
      </c>
      <c r="D55" s="7">
        <v>0</v>
      </c>
    </row>
    <row r="56" spans="1:4">
      <c r="A56" s="9">
        <v>43885</v>
      </c>
      <c r="B56" s="10">
        <v>55</v>
      </c>
      <c r="C56" s="7">
        <v>0</v>
      </c>
      <c r="D56" s="7">
        <v>0</v>
      </c>
    </row>
    <row r="57" spans="1:4">
      <c r="A57" s="9">
        <v>43886</v>
      </c>
      <c r="B57" s="10">
        <v>56</v>
      </c>
      <c r="C57" s="7">
        <v>0</v>
      </c>
      <c r="D57" s="7">
        <v>0</v>
      </c>
    </row>
    <row r="58" spans="1:4">
      <c r="A58" s="9">
        <v>43887</v>
      </c>
      <c r="B58" s="10">
        <v>57</v>
      </c>
      <c r="C58" s="7">
        <v>0</v>
      </c>
      <c r="D58" s="7">
        <v>0</v>
      </c>
    </row>
    <row r="59" spans="1:4">
      <c r="A59" s="9">
        <v>43888</v>
      </c>
      <c r="B59" s="10">
        <v>58</v>
      </c>
      <c r="C59" s="7">
        <v>0</v>
      </c>
      <c r="D59" s="7">
        <v>0</v>
      </c>
    </row>
    <row r="60" spans="1:4">
      <c r="A60" s="9">
        <v>43889</v>
      </c>
      <c r="B60" s="10">
        <v>59</v>
      </c>
      <c r="C60" s="7">
        <v>0</v>
      </c>
      <c r="D60" s="7">
        <v>0</v>
      </c>
    </row>
    <row r="61" spans="1:4">
      <c r="A61" s="9">
        <v>43890</v>
      </c>
      <c r="B61" s="10">
        <v>60</v>
      </c>
      <c r="C61" s="7">
        <v>1</v>
      </c>
      <c r="D61" s="7">
        <v>0</v>
      </c>
    </row>
    <row r="62" spans="1:4">
      <c r="A62" s="9">
        <v>43891</v>
      </c>
      <c r="B62" s="10">
        <v>61</v>
      </c>
      <c r="C62" s="7">
        <v>1</v>
      </c>
      <c r="D62" s="7">
        <v>0</v>
      </c>
    </row>
    <row r="63" spans="1:4">
      <c r="A63" s="9">
        <v>43892</v>
      </c>
      <c r="B63" s="10">
        <v>62</v>
      </c>
      <c r="C63" s="7">
        <v>1</v>
      </c>
      <c r="D63" s="7">
        <v>1</v>
      </c>
    </row>
    <row r="64" spans="1:4">
      <c r="A64" s="9">
        <v>43893</v>
      </c>
      <c r="B64" s="10">
        <v>63</v>
      </c>
      <c r="C64" s="7">
        <v>1</v>
      </c>
      <c r="D64" s="7">
        <v>4</v>
      </c>
    </row>
    <row r="65" spans="1:4">
      <c r="A65" s="9">
        <v>43894</v>
      </c>
      <c r="B65" s="10">
        <v>64</v>
      </c>
      <c r="C65" s="7">
        <v>4</v>
      </c>
      <c r="D65" s="7">
        <v>14</v>
      </c>
    </row>
    <row r="66" spans="1:4">
      <c r="A66" s="9">
        <v>43895</v>
      </c>
      <c r="B66" s="10">
        <v>65</v>
      </c>
      <c r="C66" s="7">
        <v>5</v>
      </c>
      <c r="D66" s="7">
        <v>17</v>
      </c>
    </row>
    <row r="67" spans="1:4">
      <c r="A67" s="9">
        <v>43896</v>
      </c>
      <c r="B67" s="10">
        <v>66</v>
      </c>
      <c r="C67" s="7">
        <v>5</v>
      </c>
      <c r="D67" s="7">
        <v>31</v>
      </c>
    </row>
    <row r="68" spans="1:4">
      <c r="A68" s="9">
        <v>43897</v>
      </c>
      <c r="B68" s="10">
        <v>67</v>
      </c>
      <c r="C68" s="7">
        <v>5</v>
      </c>
      <c r="D68" s="7">
        <v>32</v>
      </c>
    </row>
    <row r="69" spans="1:4">
      <c r="A69" s="9">
        <v>43898</v>
      </c>
      <c r="B69" s="10">
        <v>68</v>
      </c>
      <c r="C69" s="7">
        <v>5</v>
      </c>
      <c r="D69" s="7">
        <v>36</v>
      </c>
    </row>
    <row r="70" spans="1:4">
      <c r="A70" s="9">
        <v>43899</v>
      </c>
      <c r="B70" s="10">
        <v>69</v>
      </c>
      <c r="C70" s="7">
        <v>5</v>
      </c>
      <c r="D70" s="7">
        <v>36</v>
      </c>
    </row>
    <row r="71" spans="1:4">
      <c r="A71" s="9">
        <v>43900</v>
      </c>
      <c r="B71" s="10">
        <v>70</v>
      </c>
      <c r="C71" s="7">
        <v>5</v>
      </c>
      <c r="D71" s="7">
        <v>37</v>
      </c>
    </row>
    <row r="72" spans="1:4">
      <c r="A72" s="9">
        <v>43901</v>
      </c>
      <c r="B72" s="10">
        <v>71</v>
      </c>
      <c r="C72" s="7">
        <v>5</v>
      </c>
      <c r="D72" s="7">
        <v>39</v>
      </c>
    </row>
    <row r="73" spans="1:4">
      <c r="A73" s="9">
        <v>43902</v>
      </c>
      <c r="B73" s="10">
        <v>72</v>
      </c>
      <c r="C73" s="7">
        <v>7</v>
      </c>
      <c r="D73" s="7">
        <v>44</v>
      </c>
    </row>
    <row r="74" spans="1:4">
      <c r="A74" s="9">
        <v>43903</v>
      </c>
      <c r="B74" s="10">
        <v>73</v>
      </c>
      <c r="C74" s="7">
        <v>11</v>
      </c>
      <c r="D74" s="7">
        <v>56</v>
      </c>
    </row>
    <row r="75" spans="1:4">
      <c r="A75" s="9">
        <v>43904</v>
      </c>
      <c r="B75" s="10">
        <v>74</v>
      </c>
      <c r="C75" s="7">
        <v>14</v>
      </c>
      <c r="D75" s="7">
        <v>70</v>
      </c>
    </row>
    <row r="76" spans="1:4">
      <c r="A76" s="9">
        <v>43905</v>
      </c>
      <c r="B76" s="10">
        <v>75</v>
      </c>
      <c r="C76" s="7">
        <v>15</v>
      </c>
      <c r="D76" s="7">
        <v>107</v>
      </c>
    </row>
    <row r="77" spans="1:4">
      <c r="A77" s="9">
        <v>43906</v>
      </c>
      <c r="B77" s="10">
        <v>76</v>
      </c>
      <c r="C77" s="7">
        <v>20</v>
      </c>
      <c r="D77" s="7">
        <v>152</v>
      </c>
    </row>
    <row r="78" spans="1:4">
      <c r="A78" s="9">
        <v>43907</v>
      </c>
      <c r="B78" s="10">
        <v>77</v>
      </c>
      <c r="C78" s="7">
        <v>27</v>
      </c>
      <c r="D78" s="7">
        <v>197</v>
      </c>
    </row>
    <row r="79" spans="1:4">
      <c r="A79" s="9">
        <v>43908</v>
      </c>
      <c r="B79" s="10">
        <v>78</v>
      </c>
      <c r="C79" s="7">
        <v>37</v>
      </c>
      <c r="D79" s="7">
        <v>301</v>
      </c>
    </row>
    <row r="80" spans="1:4">
      <c r="A80" s="9">
        <v>43909</v>
      </c>
      <c r="B80" s="10">
        <v>79</v>
      </c>
      <c r="C80" s="7">
        <v>38</v>
      </c>
      <c r="D80" s="7">
        <v>344</v>
      </c>
    </row>
    <row r="81" spans="1:4">
      <c r="A81" s="9">
        <v>43910</v>
      </c>
      <c r="B81" s="10">
        <v>80</v>
      </c>
      <c r="C81" s="7">
        <v>42</v>
      </c>
      <c r="D81" s="7">
        <v>377</v>
      </c>
    </row>
    <row r="82" spans="1:4">
      <c r="A82" s="9">
        <v>43911</v>
      </c>
      <c r="B82" s="10">
        <v>81</v>
      </c>
      <c r="C82" s="7">
        <v>44</v>
      </c>
      <c r="D82" s="7">
        <v>405</v>
      </c>
    </row>
    <row r="83" spans="1:4">
      <c r="A83" s="9">
        <v>43912</v>
      </c>
      <c r="B83" s="10">
        <v>82</v>
      </c>
      <c r="C83" s="7">
        <v>45</v>
      </c>
      <c r="D83" s="7">
        <v>419</v>
      </c>
    </row>
    <row r="84" spans="1:4">
      <c r="A84" s="9">
        <v>43913</v>
      </c>
      <c r="B84" s="10">
        <v>83</v>
      </c>
      <c r="C84" s="7">
        <v>45</v>
      </c>
      <c r="D84" s="7">
        <v>420</v>
      </c>
    </row>
    <row r="85" spans="1:4">
      <c r="A85" s="9">
        <v>43914</v>
      </c>
      <c r="B85" s="10">
        <v>84</v>
      </c>
      <c r="C85" s="7">
        <v>45</v>
      </c>
      <c r="D85" s="7">
        <v>420</v>
      </c>
    </row>
    <row r="86" spans="1:4">
      <c r="A86" s="9">
        <v>43915</v>
      </c>
      <c r="B86" s="10">
        <v>85</v>
      </c>
      <c r="C86" s="7">
        <v>45</v>
      </c>
      <c r="D86" s="7">
        <v>421</v>
      </c>
    </row>
    <row r="87" spans="1:4">
      <c r="A87" s="9">
        <v>43916</v>
      </c>
      <c r="B87" s="10">
        <v>86</v>
      </c>
      <c r="C87" s="7">
        <v>46</v>
      </c>
      <c r="D87" s="7">
        <v>422</v>
      </c>
    </row>
    <row r="88" spans="1:4">
      <c r="A88" s="9">
        <v>43917</v>
      </c>
      <c r="B88" s="10">
        <v>87</v>
      </c>
      <c r="C88" s="7">
        <v>46</v>
      </c>
      <c r="D88" s="7">
        <v>427</v>
      </c>
    </row>
    <row r="89" spans="1:4">
      <c r="A89" s="9">
        <v>43918</v>
      </c>
      <c r="B89" s="10">
        <v>88</v>
      </c>
      <c r="C89" s="7">
        <v>46</v>
      </c>
      <c r="D89" s="7">
        <v>430</v>
      </c>
    </row>
    <row r="90" spans="1:4">
      <c r="A90" s="9">
        <v>43919</v>
      </c>
      <c r="B90" s="10">
        <v>89</v>
      </c>
      <c r="C90" s="7">
        <v>46</v>
      </c>
      <c r="D90" s="7">
        <v>430</v>
      </c>
    </row>
    <row r="91" spans="1:4">
      <c r="A91" s="9">
        <v>43920</v>
      </c>
      <c r="B91" s="10">
        <v>90</v>
      </c>
      <c r="C91" s="7">
        <v>49</v>
      </c>
      <c r="D91" s="7">
        <v>452</v>
      </c>
    </row>
    <row r="92" spans="1:4">
      <c r="A92" s="9">
        <v>43921</v>
      </c>
      <c r="B92" s="10">
        <v>91</v>
      </c>
      <c r="C92" s="7">
        <v>49</v>
      </c>
      <c r="D92" s="7">
        <v>454</v>
      </c>
    </row>
    <row r="93" spans="1:4">
      <c r="A93" s="9">
        <v>43922</v>
      </c>
      <c r="B93" s="10">
        <v>92</v>
      </c>
      <c r="C93" s="7">
        <v>51</v>
      </c>
      <c r="D93" s="7">
        <v>539</v>
      </c>
    </row>
    <row r="94" spans="1:4">
      <c r="A94" s="9">
        <v>43923</v>
      </c>
      <c r="B94" s="10">
        <v>93</v>
      </c>
      <c r="C94" s="7">
        <v>51</v>
      </c>
      <c r="D94" s="7">
        <v>542</v>
      </c>
    </row>
    <row r="95" spans="1:4">
      <c r="A95" s="9">
        <v>43924</v>
      </c>
      <c r="B95" s="10">
        <v>94</v>
      </c>
      <c r="C95" s="7">
        <v>52</v>
      </c>
      <c r="D95" s="7">
        <v>565</v>
      </c>
    </row>
    <row r="96" spans="1:4">
      <c r="A96" s="9">
        <v>43925</v>
      </c>
      <c r="B96" s="10">
        <v>95</v>
      </c>
      <c r="C96" s="7">
        <v>52</v>
      </c>
      <c r="D96" s="7">
        <v>571</v>
      </c>
    </row>
    <row r="97" spans="1:4">
      <c r="A97" s="9">
        <v>43926</v>
      </c>
      <c r="B97" s="10">
        <v>96</v>
      </c>
      <c r="C97" s="7">
        <v>52</v>
      </c>
      <c r="D97" s="7">
        <v>593</v>
      </c>
    </row>
    <row r="98" spans="1:4">
      <c r="A98" s="9">
        <v>43927</v>
      </c>
      <c r="B98" s="10">
        <v>97</v>
      </c>
      <c r="C98" s="7">
        <v>54</v>
      </c>
      <c r="D98" s="7">
        <v>619</v>
      </c>
    </row>
    <row r="99" spans="1:4">
      <c r="A99" s="9">
        <v>43928</v>
      </c>
      <c r="B99" s="10">
        <v>98</v>
      </c>
      <c r="C99" s="7">
        <v>54</v>
      </c>
      <c r="D99" s="7">
        <v>626</v>
      </c>
    </row>
    <row r="100" spans="1:4">
      <c r="A100" s="9">
        <v>43929</v>
      </c>
      <c r="B100" s="10">
        <v>99</v>
      </c>
      <c r="C100" s="7">
        <v>54</v>
      </c>
      <c r="D100" s="7">
        <v>649</v>
      </c>
    </row>
    <row r="101" spans="1:4">
      <c r="A101" s="9">
        <v>43930</v>
      </c>
      <c r="B101" s="10">
        <v>100</v>
      </c>
      <c r="C101" s="7">
        <v>54</v>
      </c>
      <c r="D101" s="7">
        <v>659</v>
      </c>
    </row>
    <row r="102" spans="1:4">
      <c r="A102" s="9">
        <v>43931</v>
      </c>
      <c r="B102" s="10">
        <v>101</v>
      </c>
      <c r="C102" s="7">
        <v>54</v>
      </c>
      <c r="D102" s="7">
        <v>674</v>
      </c>
    </row>
    <row r="103" spans="1:4">
      <c r="A103" s="9">
        <v>43932</v>
      </c>
      <c r="B103" s="10">
        <v>102</v>
      </c>
      <c r="C103" s="7">
        <v>54</v>
      </c>
      <c r="D103" s="7">
        <v>675</v>
      </c>
    </row>
    <row r="104" spans="1:4">
      <c r="A104" s="9">
        <v>43933</v>
      </c>
      <c r="B104" s="10">
        <v>103</v>
      </c>
      <c r="C104" s="7">
        <v>54</v>
      </c>
      <c r="D104" s="7">
        <v>676</v>
      </c>
    </row>
    <row r="105" spans="1:4">
      <c r="A105" s="9">
        <v>43934</v>
      </c>
      <c r="B105" s="10">
        <v>104</v>
      </c>
      <c r="C105" s="7">
        <v>54</v>
      </c>
      <c r="D105" s="7">
        <v>693</v>
      </c>
    </row>
    <row r="106" spans="1:4">
      <c r="A106" s="9">
        <v>43935</v>
      </c>
      <c r="B106" s="10">
        <v>105</v>
      </c>
      <c r="C106" s="7">
        <v>54</v>
      </c>
      <c r="D106" s="7">
        <v>693</v>
      </c>
    </row>
    <row r="107" spans="1:4">
      <c r="A107" s="9">
        <v>43936</v>
      </c>
      <c r="B107" s="10">
        <v>106</v>
      </c>
      <c r="C107" s="7">
        <v>54</v>
      </c>
      <c r="D107" s="7">
        <v>693</v>
      </c>
    </row>
    <row r="108" spans="1:4">
      <c r="A108" s="9">
        <v>43937</v>
      </c>
      <c r="B108" s="10">
        <v>107</v>
      </c>
      <c r="C108" s="7">
        <v>54</v>
      </c>
      <c r="D108" s="7">
        <v>693</v>
      </c>
    </row>
    <row r="109" spans="1:4">
      <c r="A109" s="9">
        <v>43938</v>
      </c>
      <c r="B109" s="10">
        <v>108</v>
      </c>
      <c r="C109" s="7">
        <v>54</v>
      </c>
      <c r="D109" s="7">
        <v>693</v>
      </c>
    </row>
    <row r="110" spans="1:4">
      <c r="A110" s="9">
        <v>43939</v>
      </c>
      <c r="B110" s="10">
        <v>109</v>
      </c>
      <c r="C110" s="7">
        <v>54</v>
      </c>
      <c r="D110" s="7">
        <v>693</v>
      </c>
    </row>
    <row r="111" spans="1:4">
      <c r="A111" s="9">
        <v>43940</v>
      </c>
      <c r="B111" s="10">
        <v>110</v>
      </c>
      <c r="C111" s="7">
        <v>54</v>
      </c>
      <c r="D111" s="7">
        <v>693</v>
      </c>
    </row>
    <row r="112" spans="1:4">
      <c r="A112" s="9">
        <v>43941</v>
      </c>
      <c r="B112" s="10">
        <v>111</v>
      </c>
      <c r="C112" s="7">
        <v>54</v>
      </c>
      <c r="D112" s="7">
        <v>693</v>
      </c>
    </row>
    <row r="113" spans="1:4">
      <c r="A113" s="9">
        <v>43942</v>
      </c>
      <c r="B113" s="10">
        <v>112</v>
      </c>
      <c r="C113" s="7">
        <v>54</v>
      </c>
      <c r="D113" s="7">
        <v>693</v>
      </c>
    </row>
    <row r="114" spans="1:4">
      <c r="A114" s="9">
        <v>43943</v>
      </c>
      <c r="B114" s="10">
        <v>113</v>
      </c>
      <c r="C114" s="7">
        <v>54</v>
      </c>
      <c r="D114" s="7">
        <v>693</v>
      </c>
    </row>
    <row r="115" spans="1:4">
      <c r="A115" s="9">
        <v>43944</v>
      </c>
      <c r="B115" s="10">
        <v>114</v>
      </c>
      <c r="C115" s="7">
        <v>54</v>
      </c>
      <c r="D115" s="7">
        <v>693</v>
      </c>
    </row>
    <row r="116" spans="1:4">
      <c r="A116" s="9">
        <v>43945</v>
      </c>
      <c r="B116" s="10">
        <v>115</v>
      </c>
      <c r="C116" s="7">
        <v>54</v>
      </c>
      <c r="D116" s="7">
        <v>693</v>
      </c>
    </row>
    <row r="117" spans="1:4">
      <c r="A117" s="9">
        <v>43946</v>
      </c>
      <c r="B117" s="10">
        <v>116</v>
      </c>
      <c r="C117" s="7">
        <v>54</v>
      </c>
      <c r="D117" s="7">
        <v>693</v>
      </c>
    </row>
    <row r="118" spans="1:4">
      <c r="A118" s="9">
        <v>43947</v>
      </c>
      <c r="B118" s="10">
        <v>117</v>
      </c>
      <c r="C118" s="7">
        <v>54</v>
      </c>
      <c r="D118" s="7">
        <v>693</v>
      </c>
    </row>
    <row r="119" spans="1:4">
      <c r="A119" s="9">
        <v>43948</v>
      </c>
      <c r="B119" s="10">
        <v>118</v>
      </c>
      <c r="C119" s="7">
        <v>54</v>
      </c>
      <c r="D119" s="7">
        <v>693</v>
      </c>
    </row>
    <row r="120" spans="1:4">
      <c r="A120" s="9">
        <v>43949</v>
      </c>
      <c r="B120" s="10">
        <v>119</v>
      </c>
      <c r="C120" s="7">
        <v>54</v>
      </c>
      <c r="D120" s="7">
        <v>693</v>
      </c>
    </row>
    <row r="121" spans="1:4">
      <c r="A121" s="9">
        <v>43950</v>
      </c>
      <c r="B121" s="10">
        <v>120</v>
      </c>
      <c r="C121" s="7">
        <v>54</v>
      </c>
      <c r="D121" s="7">
        <v>693</v>
      </c>
    </row>
    <row r="122" spans="1:4">
      <c r="A122" s="9">
        <v>43951</v>
      </c>
      <c r="B122" s="10">
        <v>121</v>
      </c>
      <c r="C122" s="7">
        <v>54</v>
      </c>
      <c r="D122" s="7">
        <v>693</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21F55-8921-7D45-8E77-237DC81A9680}">
  <dimension ref="A1:D122"/>
  <sheetViews>
    <sheetView workbookViewId="0">
      <selection activeCell="O50" sqref="O50"/>
    </sheetView>
  </sheetViews>
  <sheetFormatPr baseColWidth="10" defaultColWidth="8.83203125" defaultRowHeight="15"/>
  <cols>
    <col min="1" max="1" width="9.6640625" style="7" bestFit="1" customWidth="1"/>
    <col min="2" max="2" width="5.6640625" style="8" bestFit="1" customWidth="1"/>
    <col min="3" max="16384" width="8.83203125" style="7"/>
  </cols>
  <sheetData>
    <row r="1" spans="1:4">
      <c r="A1" s="7" t="s">
        <v>247</v>
      </c>
      <c r="B1" s="8" t="s">
        <v>248</v>
      </c>
      <c r="C1" s="7" t="s">
        <v>211</v>
      </c>
      <c r="D1" s="7" t="s">
        <v>210</v>
      </c>
    </row>
    <row r="2" spans="1:4">
      <c r="A2" s="9">
        <v>43831</v>
      </c>
      <c r="B2" s="10">
        <v>1</v>
      </c>
      <c r="C2" s="7">
        <v>0</v>
      </c>
      <c r="D2" s="7">
        <v>0</v>
      </c>
    </row>
    <row r="3" spans="1:4">
      <c r="A3" s="9">
        <v>43832</v>
      </c>
      <c r="B3" s="10">
        <v>2</v>
      </c>
      <c r="C3" s="7">
        <v>0</v>
      </c>
      <c r="D3" s="7">
        <v>0</v>
      </c>
    </row>
    <row r="4" spans="1:4">
      <c r="A4" s="9">
        <v>43833</v>
      </c>
      <c r="B4" s="10">
        <v>3</v>
      </c>
      <c r="C4" s="7">
        <v>0</v>
      </c>
      <c r="D4" s="7">
        <v>0</v>
      </c>
    </row>
    <row r="5" spans="1:4">
      <c r="A5" s="9">
        <v>43834</v>
      </c>
      <c r="B5" s="10">
        <v>4</v>
      </c>
      <c r="C5" s="7">
        <v>0</v>
      </c>
      <c r="D5" s="7">
        <v>0</v>
      </c>
    </row>
    <row r="6" spans="1:4">
      <c r="A6" s="9">
        <v>43835</v>
      </c>
      <c r="B6" s="10">
        <v>5</v>
      </c>
      <c r="C6" s="7">
        <v>0</v>
      </c>
      <c r="D6" s="7">
        <v>0</v>
      </c>
    </row>
    <row r="7" spans="1:4">
      <c r="A7" s="9">
        <v>43836</v>
      </c>
      <c r="B7" s="10">
        <v>6</v>
      </c>
      <c r="C7" s="7">
        <v>0</v>
      </c>
      <c r="D7" s="7">
        <v>0</v>
      </c>
    </row>
    <row r="8" spans="1:4">
      <c r="A8" s="9">
        <v>43837</v>
      </c>
      <c r="B8" s="10">
        <v>7</v>
      </c>
      <c r="C8" s="7">
        <v>0</v>
      </c>
      <c r="D8" s="7">
        <v>0</v>
      </c>
    </row>
    <row r="9" spans="1:4">
      <c r="A9" s="9">
        <v>43838</v>
      </c>
      <c r="B9" s="10">
        <v>8</v>
      </c>
      <c r="C9" s="7">
        <v>0</v>
      </c>
      <c r="D9" s="7">
        <v>0</v>
      </c>
    </row>
    <row r="10" spans="1:4">
      <c r="A10" s="9">
        <v>43839</v>
      </c>
      <c r="B10" s="10">
        <v>9</v>
      </c>
      <c r="C10" s="7">
        <v>0</v>
      </c>
      <c r="D10" s="7">
        <v>0</v>
      </c>
    </row>
    <row r="11" spans="1:4">
      <c r="A11" s="9">
        <v>43840</v>
      </c>
      <c r="B11" s="10">
        <v>10</v>
      </c>
      <c r="C11" s="7">
        <v>0</v>
      </c>
      <c r="D11" s="7">
        <v>0</v>
      </c>
    </row>
    <row r="12" spans="1:4">
      <c r="A12" s="9">
        <v>43841</v>
      </c>
      <c r="B12" s="10">
        <v>11</v>
      </c>
      <c r="C12" s="7">
        <v>0</v>
      </c>
      <c r="D12" s="7">
        <v>0</v>
      </c>
    </row>
    <row r="13" spans="1:4">
      <c r="A13" s="9">
        <v>43842</v>
      </c>
      <c r="B13" s="10">
        <v>12</v>
      </c>
      <c r="C13" s="7">
        <v>0</v>
      </c>
      <c r="D13" s="7">
        <v>0</v>
      </c>
    </row>
    <row r="14" spans="1:4">
      <c r="A14" s="9">
        <v>43843</v>
      </c>
      <c r="B14" s="10">
        <v>13</v>
      </c>
      <c r="C14" s="7">
        <v>0</v>
      </c>
      <c r="D14" s="7">
        <v>0</v>
      </c>
    </row>
    <row r="15" spans="1:4">
      <c r="A15" s="9">
        <v>43844</v>
      </c>
      <c r="B15" s="10">
        <v>14</v>
      </c>
      <c r="C15" s="7">
        <v>0</v>
      </c>
      <c r="D15" s="7">
        <v>0</v>
      </c>
    </row>
    <row r="16" spans="1:4">
      <c r="A16" s="9">
        <v>43845</v>
      </c>
      <c r="B16" s="10">
        <v>15</v>
      </c>
      <c r="C16" s="7">
        <v>0</v>
      </c>
      <c r="D16" s="7">
        <v>0</v>
      </c>
    </row>
    <row r="17" spans="1:4">
      <c r="A17" s="9">
        <v>43846</v>
      </c>
      <c r="B17" s="10">
        <v>16</v>
      </c>
      <c r="C17" s="7">
        <v>0</v>
      </c>
      <c r="D17" s="7">
        <v>0</v>
      </c>
    </row>
    <row r="18" spans="1:4">
      <c r="A18" s="9">
        <v>43847</v>
      </c>
      <c r="B18" s="10">
        <v>17</v>
      </c>
      <c r="C18" s="7">
        <v>0</v>
      </c>
      <c r="D18" s="7">
        <v>0</v>
      </c>
    </row>
    <row r="19" spans="1:4">
      <c r="A19" s="9">
        <v>43848</v>
      </c>
      <c r="B19" s="10">
        <v>18</v>
      </c>
      <c r="C19" s="7">
        <v>0</v>
      </c>
      <c r="D19" s="7">
        <v>0</v>
      </c>
    </row>
    <row r="20" spans="1:4">
      <c r="A20" s="9">
        <v>43849</v>
      </c>
      <c r="B20" s="10">
        <v>19</v>
      </c>
      <c r="C20" s="7">
        <v>0</v>
      </c>
      <c r="D20" s="7">
        <v>0</v>
      </c>
    </row>
    <row r="21" spans="1:4">
      <c r="A21" s="9">
        <v>43850</v>
      </c>
      <c r="B21" s="10">
        <v>20</v>
      </c>
      <c r="C21" s="7">
        <v>0</v>
      </c>
      <c r="D21" s="7">
        <v>0</v>
      </c>
    </row>
    <row r="22" spans="1:4">
      <c r="A22" s="9">
        <v>43851</v>
      </c>
      <c r="B22" s="10">
        <v>21</v>
      </c>
      <c r="C22" s="7">
        <v>0</v>
      </c>
      <c r="D22" s="7">
        <v>0</v>
      </c>
    </row>
    <row r="23" spans="1:4">
      <c r="A23" s="9">
        <v>43852</v>
      </c>
      <c r="B23" s="10">
        <v>22</v>
      </c>
      <c r="C23" s="7">
        <v>0</v>
      </c>
      <c r="D23" s="7">
        <v>0</v>
      </c>
    </row>
    <row r="24" spans="1:4">
      <c r="A24" s="9">
        <v>43853</v>
      </c>
      <c r="B24" s="10">
        <v>23</v>
      </c>
      <c r="C24" s="7">
        <v>0</v>
      </c>
      <c r="D24" s="7">
        <v>0</v>
      </c>
    </row>
    <row r="25" spans="1:4">
      <c r="A25" s="9">
        <v>43854</v>
      </c>
      <c r="B25" s="10">
        <v>24</v>
      </c>
      <c r="C25" s="7">
        <v>0</v>
      </c>
      <c r="D25" s="7">
        <v>0</v>
      </c>
    </row>
    <row r="26" spans="1:4">
      <c r="A26" s="9">
        <v>43855</v>
      </c>
      <c r="B26" s="10">
        <v>25</v>
      </c>
      <c r="C26" s="7">
        <v>0</v>
      </c>
      <c r="D26" s="7">
        <v>0</v>
      </c>
    </row>
    <row r="27" spans="1:4">
      <c r="A27" s="9">
        <v>43856</v>
      </c>
      <c r="B27" s="10">
        <v>26</v>
      </c>
      <c r="C27" s="7">
        <v>0</v>
      </c>
      <c r="D27" s="7">
        <v>0</v>
      </c>
    </row>
    <row r="28" spans="1:4">
      <c r="A28" s="9">
        <v>43857</v>
      </c>
      <c r="B28" s="10">
        <v>27</v>
      </c>
      <c r="C28" s="7">
        <v>0</v>
      </c>
      <c r="D28" s="7">
        <v>0</v>
      </c>
    </row>
    <row r="29" spans="1:4">
      <c r="A29" s="9">
        <v>43858</v>
      </c>
      <c r="B29" s="10">
        <v>28</v>
      </c>
      <c r="C29" s="7">
        <v>0</v>
      </c>
      <c r="D29" s="7">
        <v>0</v>
      </c>
    </row>
    <row r="30" spans="1:4">
      <c r="A30" s="9">
        <v>43859</v>
      </c>
      <c r="B30" s="10">
        <v>29</v>
      </c>
      <c r="C30" s="7">
        <v>0</v>
      </c>
      <c r="D30" s="7">
        <v>0</v>
      </c>
    </row>
    <row r="31" spans="1:4">
      <c r="A31" s="9">
        <v>43860</v>
      </c>
      <c r="B31" s="10">
        <v>30</v>
      </c>
      <c r="C31" s="7">
        <v>0</v>
      </c>
      <c r="D31" s="7">
        <v>0</v>
      </c>
    </row>
    <row r="32" spans="1:4">
      <c r="A32" s="9">
        <v>43861</v>
      </c>
      <c r="B32" s="10">
        <v>31</v>
      </c>
      <c r="C32" s="7">
        <v>0</v>
      </c>
      <c r="D32" s="7">
        <v>0</v>
      </c>
    </row>
    <row r="33" spans="1:4">
      <c r="A33" s="9">
        <v>43862</v>
      </c>
      <c r="B33" s="10">
        <v>32</v>
      </c>
      <c r="C33" s="7">
        <v>0</v>
      </c>
      <c r="D33" s="7">
        <v>0</v>
      </c>
    </row>
    <row r="34" spans="1:4">
      <c r="A34" s="9">
        <v>43863</v>
      </c>
      <c r="B34" s="10">
        <v>33</v>
      </c>
      <c r="C34" s="7">
        <v>0</v>
      </c>
      <c r="D34" s="7">
        <v>0</v>
      </c>
    </row>
    <row r="35" spans="1:4">
      <c r="A35" s="9">
        <v>43864</v>
      </c>
      <c r="B35" s="10">
        <v>34</v>
      </c>
      <c r="C35" s="7">
        <v>0</v>
      </c>
      <c r="D35" s="7">
        <v>0</v>
      </c>
    </row>
    <row r="36" spans="1:4">
      <c r="A36" s="9">
        <v>43865</v>
      </c>
      <c r="B36" s="10">
        <v>35</v>
      </c>
      <c r="C36" s="7">
        <v>0</v>
      </c>
      <c r="D36" s="7">
        <v>0</v>
      </c>
    </row>
    <row r="37" spans="1:4">
      <c r="A37" s="9">
        <v>43866</v>
      </c>
      <c r="B37" s="10">
        <v>36</v>
      </c>
      <c r="C37" s="7">
        <v>0</v>
      </c>
      <c r="D37" s="7">
        <v>0</v>
      </c>
    </row>
    <row r="38" spans="1:4">
      <c r="A38" s="9">
        <v>43867</v>
      </c>
      <c r="B38" s="10">
        <v>37</v>
      </c>
      <c r="C38" s="7">
        <v>0</v>
      </c>
      <c r="D38" s="7">
        <v>0</v>
      </c>
    </row>
    <row r="39" spans="1:4">
      <c r="A39" s="9">
        <v>43868</v>
      </c>
      <c r="B39" s="10">
        <v>38</v>
      </c>
      <c r="C39" s="7">
        <v>0</v>
      </c>
      <c r="D39" s="7">
        <v>0</v>
      </c>
    </row>
    <row r="40" spans="1:4">
      <c r="A40" s="9">
        <v>43869</v>
      </c>
      <c r="B40" s="10">
        <v>39</v>
      </c>
      <c r="C40" s="7">
        <v>0</v>
      </c>
      <c r="D40" s="7">
        <v>0</v>
      </c>
    </row>
    <row r="41" spans="1:4">
      <c r="A41" s="9">
        <v>43870</v>
      </c>
      <c r="B41" s="10">
        <v>40</v>
      </c>
      <c r="C41" s="7">
        <v>0</v>
      </c>
      <c r="D41" s="7">
        <v>0</v>
      </c>
    </row>
    <row r="42" spans="1:4">
      <c r="A42" s="9">
        <v>43871</v>
      </c>
      <c r="B42" s="10">
        <v>41</v>
      </c>
      <c r="C42" s="7">
        <v>0</v>
      </c>
      <c r="D42" s="7">
        <v>0</v>
      </c>
    </row>
    <row r="43" spans="1:4">
      <c r="A43" s="9">
        <v>43872</v>
      </c>
      <c r="B43" s="10">
        <v>42</v>
      </c>
      <c r="C43" s="7">
        <v>0</v>
      </c>
      <c r="D43" s="7">
        <v>0</v>
      </c>
    </row>
    <row r="44" spans="1:4">
      <c r="A44" s="9">
        <v>43873</v>
      </c>
      <c r="B44" s="10">
        <v>43</v>
      </c>
      <c r="C44" s="7">
        <v>0</v>
      </c>
      <c r="D44" s="7">
        <v>0</v>
      </c>
    </row>
    <row r="45" spans="1:4">
      <c r="A45" s="9">
        <v>43874</v>
      </c>
      <c r="B45" s="10">
        <v>44</v>
      </c>
      <c r="C45" s="7">
        <v>0</v>
      </c>
      <c r="D45" s="7">
        <v>0</v>
      </c>
    </row>
    <row r="46" spans="1:4">
      <c r="A46" s="9">
        <v>43875</v>
      </c>
      <c r="B46" s="10">
        <v>45</v>
      </c>
      <c r="C46" s="7">
        <v>0</v>
      </c>
      <c r="D46" s="7">
        <v>0</v>
      </c>
    </row>
    <row r="47" spans="1:4">
      <c r="A47" s="9">
        <v>43876</v>
      </c>
      <c r="B47" s="10">
        <v>46</v>
      </c>
      <c r="C47" s="7">
        <v>0</v>
      </c>
      <c r="D47" s="7">
        <v>0</v>
      </c>
    </row>
    <row r="48" spans="1:4">
      <c r="A48" s="9">
        <v>43877</v>
      </c>
      <c r="B48" s="10">
        <v>47</v>
      </c>
      <c r="C48" s="7">
        <v>0</v>
      </c>
      <c r="D48" s="7">
        <v>0</v>
      </c>
    </row>
    <row r="49" spans="1:4">
      <c r="A49" s="9">
        <v>43878</v>
      </c>
      <c r="B49" s="10">
        <v>48</v>
      </c>
      <c r="C49" s="7">
        <v>0</v>
      </c>
      <c r="D49" s="7">
        <v>0</v>
      </c>
    </row>
    <row r="50" spans="1:4">
      <c r="A50" s="9">
        <v>43879</v>
      </c>
      <c r="B50" s="10">
        <v>49</v>
      </c>
      <c r="C50" s="7">
        <v>0</v>
      </c>
      <c r="D50" s="7">
        <v>0</v>
      </c>
    </row>
    <row r="51" spans="1:4">
      <c r="A51" s="9">
        <v>43880</v>
      </c>
      <c r="B51" s="10">
        <v>50</v>
      </c>
      <c r="C51" s="7">
        <v>0</v>
      </c>
      <c r="D51" s="7">
        <v>0</v>
      </c>
    </row>
    <row r="52" spans="1:4">
      <c r="A52" s="9">
        <v>43881</v>
      </c>
      <c r="B52" s="10">
        <v>51</v>
      </c>
      <c r="C52" s="7">
        <v>0</v>
      </c>
      <c r="D52" s="7">
        <v>0</v>
      </c>
    </row>
    <row r="53" spans="1:4">
      <c r="A53" s="9">
        <v>43882</v>
      </c>
      <c r="B53" s="10">
        <v>52</v>
      </c>
      <c r="C53" s="7">
        <v>0</v>
      </c>
      <c r="D53" s="7">
        <v>0</v>
      </c>
    </row>
    <row r="54" spans="1:4">
      <c r="A54" s="9">
        <v>43883</v>
      </c>
      <c r="B54" s="10">
        <v>53</v>
      </c>
      <c r="C54" s="7">
        <v>0</v>
      </c>
      <c r="D54" s="7">
        <v>0</v>
      </c>
    </row>
    <row r="55" spans="1:4">
      <c r="A55" s="9">
        <v>43884</v>
      </c>
      <c r="B55" s="10">
        <v>54</v>
      </c>
      <c r="C55" s="7">
        <v>0</v>
      </c>
      <c r="D55" s="7">
        <v>0</v>
      </c>
    </row>
    <row r="56" spans="1:4">
      <c r="A56" s="9">
        <v>43885</v>
      </c>
      <c r="B56" s="10">
        <v>55</v>
      </c>
      <c r="C56" s="7">
        <v>0</v>
      </c>
      <c r="D56" s="7">
        <v>0</v>
      </c>
    </row>
    <row r="57" spans="1:4">
      <c r="A57" s="9">
        <v>43886</v>
      </c>
      <c r="B57" s="10">
        <v>56</v>
      </c>
      <c r="C57" s="7">
        <v>0</v>
      </c>
      <c r="D57" s="7">
        <v>0</v>
      </c>
    </row>
    <row r="58" spans="1:4">
      <c r="A58" s="9">
        <v>43887</v>
      </c>
      <c r="B58" s="10">
        <v>57</v>
      </c>
      <c r="C58" s="7">
        <v>0</v>
      </c>
      <c r="D58" s="7">
        <v>0</v>
      </c>
    </row>
    <row r="59" spans="1:4">
      <c r="A59" s="9">
        <v>43888</v>
      </c>
      <c r="B59" s="10">
        <v>58</v>
      </c>
      <c r="C59" s="7">
        <v>0</v>
      </c>
      <c r="D59" s="7">
        <v>0</v>
      </c>
    </row>
    <row r="60" spans="1:4">
      <c r="A60" s="9">
        <v>43889</v>
      </c>
      <c r="B60" s="10">
        <v>59</v>
      </c>
      <c r="C60" s="7">
        <v>0</v>
      </c>
      <c r="D60" s="7">
        <v>0</v>
      </c>
    </row>
    <row r="61" spans="1:4">
      <c r="A61" s="9">
        <v>43890</v>
      </c>
      <c r="B61" s="10">
        <v>60</v>
      </c>
      <c r="C61" s="7">
        <v>0</v>
      </c>
      <c r="D61" s="7">
        <v>0</v>
      </c>
    </row>
    <row r="62" spans="1:4">
      <c r="A62" s="9">
        <v>43891</v>
      </c>
      <c r="B62" s="10">
        <v>61</v>
      </c>
      <c r="C62" s="7">
        <v>0</v>
      </c>
      <c r="D62" s="7">
        <v>0</v>
      </c>
    </row>
    <row r="63" spans="1:4">
      <c r="A63" s="9">
        <v>43892</v>
      </c>
      <c r="B63" s="10">
        <v>62</v>
      </c>
      <c r="C63" s="7">
        <v>0</v>
      </c>
      <c r="D63" s="7">
        <v>0</v>
      </c>
    </row>
    <row r="64" spans="1:4">
      <c r="A64" s="9">
        <v>43893</v>
      </c>
      <c r="B64" s="10">
        <v>63</v>
      </c>
      <c r="C64" s="7">
        <v>0</v>
      </c>
      <c r="D64" s="7">
        <v>0</v>
      </c>
    </row>
    <row r="65" spans="1:4">
      <c r="A65" s="9">
        <v>43894</v>
      </c>
      <c r="B65" s="10">
        <v>64</v>
      </c>
      <c r="C65" s="7">
        <v>0</v>
      </c>
      <c r="D65" s="7">
        <v>0</v>
      </c>
    </row>
    <row r="66" spans="1:4">
      <c r="A66" s="9">
        <v>43895</v>
      </c>
      <c r="B66" s="10">
        <v>65</v>
      </c>
      <c r="C66" s="7">
        <v>1</v>
      </c>
      <c r="D66" s="7">
        <v>0</v>
      </c>
    </row>
    <row r="67" spans="1:4">
      <c r="A67" s="9">
        <v>43896</v>
      </c>
      <c r="B67" s="10">
        <v>66</v>
      </c>
      <c r="C67" s="7">
        <v>1</v>
      </c>
      <c r="D67" s="7">
        <v>0</v>
      </c>
    </row>
    <row r="68" spans="1:4">
      <c r="A68" s="9">
        <v>43897</v>
      </c>
      <c r="B68" s="10">
        <v>67</v>
      </c>
      <c r="C68" s="7">
        <v>1</v>
      </c>
      <c r="D68" s="7">
        <v>1</v>
      </c>
    </row>
    <row r="69" spans="1:4">
      <c r="A69" s="9">
        <v>43898</v>
      </c>
      <c r="B69" s="10">
        <v>68</v>
      </c>
      <c r="C69" s="7">
        <v>1</v>
      </c>
      <c r="D69" s="7">
        <v>1</v>
      </c>
    </row>
    <row r="70" spans="1:4">
      <c r="A70" s="9">
        <v>43899</v>
      </c>
      <c r="B70" s="10">
        <v>69</v>
      </c>
      <c r="C70" s="7">
        <v>1</v>
      </c>
      <c r="D70" s="7">
        <v>1</v>
      </c>
    </row>
    <row r="71" spans="1:4">
      <c r="A71" s="9">
        <v>43900</v>
      </c>
      <c r="B71" s="10">
        <v>70</v>
      </c>
      <c r="C71" s="7">
        <v>2</v>
      </c>
      <c r="D71" s="7">
        <v>1</v>
      </c>
    </row>
    <row r="72" spans="1:4">
      <c r="A72" s="9">
        <v>43901</v>
      </c>
      <c r="B72" s="10">
        <v>71</v>
      </c>
      <c r="C72" s="7">
        <v>2</v>
      </c>
      <c r="D72" s="7">
        <v>4</v>
      </c>
    </row>
    <row r="73" spans="1:4">
      <c r="A73" s="9">
        <v>43902</v>
      </c>
      <c r="B73" s="10">
        <v>72</v>
      </c>
      <c r="C73" s="7">
        <v>3</v>
      </c>
      <c r="D73" s="7">
        <v>5</v>
      </c>
    </row>
    <row r="74" spans="1:4">
      <c r="A74" s="9">
        <v>43903</v>
      </c>
      <c r="B74" s="10">
        <v>73</v>
      </c>
      <c r="C74" s="7">
        <v>5</v>
      </c>
      <c r="D74" s="7">
        <v>6</v>
      </c>
    </row>
    <row r="75" spans="1:4">
      <c r="A75" s="9">
        <v>43904</v>
      </c>
      <c r="B75" s="10">
        <v>74</v>
      </c>
      <c r="C75" s="7">
        <v>8</v>
      </c>
      <c r="D75" s="7">
        <v>10</v>
      </c>
    </row>
    <row r="76" spans="1:4">
      <c r="A76" s="9">
        <v>43905</v>
      </c>
      <c r="B76" s="10">
        <v>75</v>
      </c>
      <c r="C76" s="7">
        <v>8</v>
      </c>
      <c r="D76" s="7">
        <v>14</v>
      </c>
    </row>
    <row r="77" spans="1:4">
      <c r="A77" s="9">
        <v>43906</v>
      </c>
      <c r="B77" s="10">
        <v>76</v>
      </c>
      <c r="C77" s="7">
        <v>8</v>
      </c>
      <c r="D77" s="7">
        <v>23</v>
      </c>
    </row>
    <row r="78" spans="1:4">
      <c r="A78" s="9">
        <v>43907</v>
      </c>
      <c r="B78" s="10">
        <v>77</v>
      </c>
      <c r="C78" s="7">
        <v>10</v>
      </c>
      <c r="D78" s="7">
        <v>28</v>
      </c>
    </row>
    <row r="79" spans="1:4">
      <c r="A79" s="9">
        <v>43908</v>
      </c>
      <c r="B79" s="10">
        <v>78</v>
      </c>
      <c r="C79" s="7">
        <v>10</v>
      </c>
      <c r="D79" s="7">
        <v>29</v>
      </c>
    </row>
    <row r="80" spans="1:4">
      <c r="A80" s="9">
        <v>43909</v>
      </c>
      <c r="B80" s="10">
        <v>79</v>
      </c>
      <c r="C80" s="7">
        <v>10</v>
      </c>
      <c r="D80" s="7">
        <v>34</v>
      </c>
    </row>
    <row r="81" spans="1:4">
      <c r="A81" s="9">
        <v>43910</v>
      </c>
      <c r="B81" s="10">
        <v>80</v>
      </c>
      <c r="C81" s="7">
        <v>11</v>
      </c>
      <c r="D81" s="7">
        <v>37</v>
      </c>
    </row>
    <row r="82" spans="1:4">
      <c r="A82" s="9">
        <v>43911</v>
      </c>
      <c r="B82" s="10">
        <v>81</v>
      </c>
      <c r="C82" s="7">
        <v>11</v>
      </c>
      <c r="D82" s="7">
        <v>37</v>
      </c>
    </row>
    <row r="83" spans="1:4">
      <c r="A83" s="9">
        <v>43912</v>
      </c>
      <c r="B83" s="10">
        <v>82</v>
      </c>
      <c r="C83" s="7">
        <v>11</v>
      </c>
      <c r="D83" s="7">
        <v>37</v>
      </c>
    </row>
    <row r="84" spans="1:4">
      <c r="A84" s="9">
        <v>43913</v>
      </c>
      <c r="B84" s="10">
        <v>83</v>
      </c>
      <c r="C84" s="7">
        <v>11</v>
      </c>
      <c r="D84" s="7">
        <v>38</v>
      </c>
    </row>
    <row r="85" spans="1:4">
      <c r="A85" s="9">
        <v>43914</v>
      </c>
      <c r="B85" s="10">
        <v>84</v>
      </c>
      <c r="C85" s="7">
        <v>12</v>
      </c>
      <c r="D85" s="7">
        <v>42</v>
      </c>
    </row>
    <row r="86" spans="1:4">
      <c r="A86" s="9">
        <v>43915</v>
      </c>
      <c r="B86" s="10">
        <v>85</v>
      </c>
      <c r="C86" s="7">
        <v>12</v>
      </c>
      <c r="D86" s="7">
        <v>46</v>
      </c>
    </row>
    <row r="87" spans="1:4">
      <c r="A87" s="9">
        <v>43916</v>
      </c>
      <c r="B87" s="10">
        <v>86</v>
      </c>
      <c r="C87" s="7">
        <v>12</v>
      </c>
      <c r="D87" s="7">
        <v>49</v>
      </c>
    </row>
    <row r="88" spans="1:4">
      <c r="A88" s="9">
        <v>43917</v>
      </c>
      <c r="B88" s="10">
        <v>87</v>
      </c>
      <c r="C88" s="7">
        <v>12</v>
      </c>
      <c r="D88" s="7">
        <v>55</v>
      </c>
    </row>
    <row r="89" spans="1:4">
      <c r="A89" s="9">
        <v>43918</v>
      </c>
      <c r="B89" s="10">
        <v>88</v>
      </c>
      <c r="C89" s="7">
        <v>12</v>
      </c>
      <c r="D89" s="7">
        <v>55</v>
      </c>
    </row>
    <row r="90" spans="1:4">
      <c r="A90" s="9">
        <v>43919</v>
      </c>
      <c r="B90" s="10">
        <v>89</v>
      </c>
      <c r="C90" s="7">
        <v>12</v>
      </c>
      <c r="D90" s="7">
        <v>56</v>
      </c>
    </row>
    <row r="91" spans="1:4">
      <c r="A91" s="9">
        <v>43920</v>
      </c>
      <c r="B91" s="10">
        <v>90</v>
      </c>
      <c r="C91" s="7">
        <v>12</v>
      </c>
      <c r="D91" s="7">
        <v>61</v>
      </c>
    </row>
    <row r="92" spans="1:4">
      <c r="A92" s="9">
        <v>43921</v>
      </c>
      <c r="B92" s="10">
        <v>91</v>
      </c>
      <c r="C92" s="7">
        <v>12</v>
      </c>
      <c r="D92" s="7">
        <v>63</v>
      </c>
    </row>
    <row r="93" spans="1:4">
      <c r="A93" s="9">
        <v>43922</v>
      </c>
      <c r="B93" s="10">
        <v>92</v>
      </c>
      <c r="C93" s="7">
        <v>12</v>
      </c>
      <c r="D93" s="7">
        <v>63</v>
      </c>
    </row>
    <row r="94" spans="1:4">
      <c r="A94" s="9">
        <v>43923</v>
      </c>
      <c r="B94" s="10">
        <v>93</v>
      </c>
      <c r="C94" s="7">
        <v>12</v>
      </c>
      <c r="D94" s="7">
        <v>70</v>
      </c>
    </row>
    <row r="95" spans="1:4">
      <c r="A95" s="9">
        <v>43924</v>
      </c>
      <c r="B95" s="10">
        <v>94</v>
      </c>
      <c r="C95" s="7">
        <v>12</v>
      </c>
      <c r="D95" s="7">
        <v>76</v>
      </c>
    </row>
    <row r="96" spans="1:4">
      <c r="A96" s="9">
        <v>43925</v>
      </c>
      <c r="B96" s="10">
        <v>95</v>
      </c>
      <c r="C96" s="7">
        <v>12</v>
      </c>
      <c r="D96" s="7">
        <v>76</v>
      </c>
    </row>
    <row r="97" spans="1:4">
      <c r="A97" s="9">
        <v>43926</v>
      </c>
      <c r="B97" s="10">
        <v>96</v>
      </c>
      <c r="C97" s="7">
        <v>12</v>
      </c>
      <c r="D97" s="7">
        <v>76</v>
      </c>
    </row>
    <row r="98" spans="1:4">
      <c r="A98" s="9">
        <v>43927</v>
      </c>
      <c r="B98" s="10">
        <v>97</v>
      </c>
      <c r="C98" s="7">
        <v>12</v>
      </c>
      <c r="D98" s="7">
        <v>76</v>
      </c>
    </row>
    <row r="99" spans="1:4">
      <c r="A99" s="9">
        <v>43928</v>
      </c>
      <c r="B99" s="10">
        <v>98</v>
      </c>
      <c r="C99" s="7">
        <v>12</v>
      </c>
      <c r="D99" s="7">
        <v>76</v>
      </c>
    </row>
    <row r="100" spans="1:4">
      <c r="A100" s="9">
        <v>43929</v>
      </c>
      <c r="B100" s="10">
        <v>99</v>
      </c>
      <c r="C100" s="7">
        <v>12</v>
      </c>
      <c r="D100" s="7">
        <v>76</v>
      </c>
    </row>
    <row r="101" spans="1:4">
      <c r="A101" s="9">
        <v>43930</v>
      </c>
      <c r="B101" s="10">
        <v>100</v>
      </c>
      <c r="C101" s="7">
        <v>12</v>
      </c>
      <c r="D101" s="7">
        <v>76</v>
      </c>
    </row>
    <row r="102" spans="1:4">
      <c r="A102" s="9">
        <v>43931</v>
      </c>
      <c r="B102" s="10">
        <v>101</v>
      </c>
      <c r="C102" s="7">
        <v>12</v>
      </c>
      <c r="D102" s="7">
        <v>76</v>
      </c>
    </row>
    <row r="103" spans="1:4">
      <c r="A103" s="9">
        <v>43932</v>
      </c>
      <c r="B103" s="10">
        <v>102</v>
      </c>
      <c r="C103" s="7">
        <v>12</v>
      </c>
      <c r="D103" s="7">
        <v>76</v>
      </c>
    </row>
    <row r="104" spans="1:4">
      <c r="A104" s="9">
        <v>43933</v>
      </c>
      <c r="B104" s="10">
        <v>103</v>
      </c>
      <c r="C104" s="7">
        <v>12</v>
      </c>
      <c r="D104" s="7">
        <v>76</v>
      </c>
    </row>
    <row r="105" spans="1:4">
      <c r="A105" s="9">
        <v>43934</v>
      </c>
      <c r="B105" s="10">
        <v>104</v>
      </c>
      <c r="C105" s="7">
        <v>12</v>
      </c>
      <c r="D105" s="7">
        <v>76</v>
      </c>
    </row>
    <row r="106" spans="1:4">
      <c r="A106" s="9">
        <v>43935</v>
      </c>
      <c r="B106" s="10">
        <v>105</v>
      </c>
      <c r="C106" s="7">
        <v>12</v>
      </c>
      <c r="D106" s="7">
        <v>76</v>
      </c>
    </row>
    <row r="107" spans="1:4">
      <c r="A107" s="9">
        <v>43936</v>
      </c>
      <c r="B107" s="10">
        <v>106</v>
      </c>
      <c r="C107" s="7">
        <v>12</v>
      </c>
      <c r="D107" s="7">
        <v>76</v>
      </c>
    </row>
    <row r="108" spans="1:4">
      <c r="A108" s="9">
        <v>43937</v>
      </c>
      <c r="B108" s="10">
        <v>107</v>
      </c>
      <c r="C108" s="7">
        <v>12</v>
      </c>
      <c r="D108" s="7">
        <v>76</v>
      </c>
    </row>
    <row r="109" spans="1:4">
      <c r="A109" s="9">
        <v>43938</v>
      </c>
      <c r="B109" s="10">
        <v>108</v>
      </c>
      <c r="C109" s="7">
        <v>12</v>
      </c>
      <c r="D109" s="7">
        <v>76</v>
      </c>
    </row>
    <row r="110" spans="1:4">
      <c r="A110" s="9">
        <v>43939</v>
      </c>
      <c r="B110" s="10">
        <v>109</v>
      </c>
      <c r="C110" s="7">
        <v>12</v>
      </c>
      <c r="D110" s="7">
        <v>76</v>
      </c>
    </row>
    <row r="111" spans="1:4">
      <c r="A111" s="9">
        <v>43940</v>
      </c>
      <c r="B111" s="10">
        <v>110</v>
      </c>
      <c r="C111" s="7">
        <v>12</v>
      </c>
      <c r="D111" s="7">
        <v>76</v>
      </c>
    </row>
    <row r="112" spans="1:4">
      <c r="A112" s="9">
        <v>43941</v>
      </c>
      <c r="B112" s="10">
        <v>111</v>
      </c>
      <c r="C112" s="7">
        <v>12</v>
      </c>
      <c r="D112" s="7">
        <v>76</v>
      </c>
    </row>
    <row r="113" spans="1:4">
      <c r="A113" s="9">
        <v>43942</v>
      </c>
      <c r="B113" s="10">
        <v>112</v>
      </c>
      <c r="C113" s="7">
        <v>12</v>
      </c>
      <c r="D113" s="7">
        <v>76</v>
      </c>
    </row>
    <row r="114" spans="1:4">
      <c r="A114" s="9">
        <v>43943</v>
      </c>
      <c r="B114" s="10">
        <v>113</v>
      </c>
      <c r="C114" s="7">
        <v>12</v>
      </c>
      <c r="D114" s="7">
        <v>76</v>
      </c>
    </row>
    <row r="115" spans="1:4">
      <c r="A115" s="9">
        <v>43944</v>
      </c>
      <c r="B115" s="10">
        <v>114</v>
      </c>
      <c r="C115" s="7">
        <v>12</v>
      </c>
      <c r="D115" s="7">
        <v>76</v>
      </c>
    </row>
    <row r="116" spans="1:4">
      <c r="A116" s="9">
        <v>43945</v>
      </c>
      <c r="B116" s="10">
        <v>115</v>
      </c>
      <c r="C116" s="7">
        <v>12</v>
      </c>
      <c r="D116" s="7">
        <v>76</v>
      </c>
    </row>
    <row r="117" spans="1:4">
      <c r="A117" s="9">
        <v>43946</v>
      </c>
      <c r="B117" s="10">
        <v>116</v>
      </c>
      <c r="C117" s="7">
        <v>12</v>
      </c>
      <c r="D117" s="7">
        <v>76</v>
      </c>
    </row>
    <row r="118" spans="1:4">
      <c r="A118" s="9">
        <v>43947</v>
      </c>
      <c r="B118" s="10">
        <v>117</v>
      </c>
      <c r="C118" s="7">
        <v>12</v>
      </c>
      <c r="D118" s="7">
        <v>76</v>
      </c>
    </row>
    <row r="119" spans="1:4">
      <c r="A119" s="9">
        <v>43948</v>
      </c>
      <c r="B119" s="10">
        <v>118</v>
      </c>
      <c r="C119" s="7">
        <v>12</v>
      </c>
      <c r="D119" s="7">
        <v>76</v>
      </c>
    </row>
    <row r="120" spans="1:4">
      <c r="A120" s="9">
        <v>43949</v>
      </c>
      <c r="B120" s="10">
        <v>119</v>
      </c>
      <c r="C120" s="7">
        <v>12</v>
      </c>
      <c r="D120" s="7">
        <v>76</v>
      </c>
    </row>
    <row r="121" spans="1:4">
      <c r="A121" s="9">
        <v>43950</v>
      </c>
      <c r="B121" s="10">
        <v>120</v>
      </c>
      <c r="C121" s="7">
        <v>12</v>
      </c>
      <c r="D121" s="7">
        <v>76</v>
      </c>
    </row>
    <row r="122" spans="1:4">
      <c r="A122" s="9">
        <v>43951</v>
      </c>
      <c r="B122" s="10">
        <v>121</v>
      </c>
      <c r="C122" s="7">
        <v>12</v>
      </c>
      <c r="D122" s="7">
        <v>76</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A9122-F61B-E943-9F96-64C98723E45D}">
  <dimension ref="A1:D122"/>
  <sheetViews>
    <sheetView workbookViewId="0">
      <selection activeCell="O50" sqref="O50"/>
    </sheetView>
  </sheetViews>
  <sheetFormatPr baseColWidth="10" defaultColWidth="8.83203125" defaultRowHeight="15"/>
  <cols>
    <col min="1" max="1" width="9.6640625" style="7" bestFit="1" customWidth="1"/>
    <col min="2" max="2" width="5.6640625" style="8" bestFit="1" customWidth="1"/>
    <col min="3" max="16384" width="8.83203125" style="7"/>
  </cols>
  <sheetData>
    <row r="1" spans="1:4">
      <c r="A1" s="7" t="s">
        <v>247</v>
      </c>
      <c r="B1" s="8" t="s">
        <v>248</v>
      </c>
      <c r="C1" s="7" t="s">
        <v>211</v>
      </c>
      <c r="D1" s="7" t="s">
        <v>210</v>
      </c>
    </row>
    <row r="2" spans="1:4">
      <c r="A2" s="9">
        <v>43831</v>
      </c>
      <c r="B2" s="10">
        <v>1</v>
      </c>
      <c r="C2" s="7">
        <v>0</v>
      </c>
      <c r="D2" s="7">
        <v>0</v>
      </c>
    </row>
    <row r="3" spans="1:4">
      <c r="A3" s="9">
        <v>43832</v>
      </c>
      <c r="B3" s="10">
        <v>2</v>
      </c>
      <c r="C3" s="7">
        <v>0</v>
      </c>
      <c r="D3" s="7">
        <v>0</v>
      </c>
    </row>
    <row r="4" spans="1:4">
      <c r="A4" s="9">
        <v>43833</v>
      </c>
      <c r="B4" s="10">
        <v>3</v>
      </c>
      <c r="C4" s="7">
        <v>0</v>
      </c>
      <c r="D4" s="7">
        <v>0</v>
      </c>
    </row>
    <row r="5" spans="1:4">
      <c r="A5" s="9">
        <v>43834</v>
      </c>
      <c r="B5" s="10">
        <v>4</v>
      </c>
      <c r="C5" s="7">
        <v>0</v>
      </c>
      <c r="D5" s="7">
        <v>0</v>
      </c>
    </row>
    <row r="6" spans="1:4">
      <c r="A6" s="9">
        <v>43835</v>
      </c>
      <c r="B6" s="10">
        <v>5</v>
      </c>
      <c r="C6" s="7">
        <v>0</v>
      </c>
      <c r="D6" s="7">
        <v>0</v>
      </c>
    </row>
    <row r="7" spans="1:4">
      <c r="A7" s="9">
        <v>43836</v>
      </c>
      <c r="B7" s="10">
        <v>6</v>
      </c>
      <c r="C7" s="7">
        <v>0</v>
      </c>
      <c r="D7" s="7">
        <v>0</v>
      </c>
    </row>
    <row r="8" spans="1:4">
      <c r="A8" s="9">
        <v>43837</v>
      </c>
      <c r="B8" s="10">
        <v>7</v>
      </c>
      <c r="C8" s="7">
        <v>0</v>
      </c>
      <c r="D8" s="7">
        <v>0</v>
      </c>
    </row>
    <row r="9" spans="1:4">
      <c r="A9" s="9">
        <v>43838</v>
      </c>
      <c r="B9" s="10">
        <v>8</v>
      </c>
      <c r="C9" s="7">
        <v>0</v>
      </c>
      <c r="D9" s="7">
        <v>0</v>
      </c>
    </row>
    <row r="10" spans="1:4">
      <c r="A10" s="9">
        <v>43839</v>
      </c>
      <c r="B10" s="10">
        <v>9</v>
      </c>
      <c r="C10" s="7">
        <v>0</v>
      </c>
      <c r="D10" s="7">
        <v>0</v>
      </c>
    </row>
    <row r="11" spans="1:4">
      <c r="A11" s="9">
        <v>43840</v>
      </c>
      <c r="B11" s="10">
        <v>10</v>
      </c>
      <c r="C11" s="7">
        <v>0</v>
      </c>
      <c r="D11" s="7">
        <v>0</v>
      </c>
    </row>
    <row r="12" spans="1:4">
      <c r="A12" s="9">
        <v>43841</v>
      </c>
      <c r="B12" s="10">
        <v>11</v>
      </c>
      <c r="C12" s="7">
        <v>0</v>
      </c>
      <c r="D12" s="7">
        <v>0</v>
      </c>
    </row>
    <row r="13" spans="1:4">
      <c r="A13" s="9">
        <v>43842</v>
      </c>
      <c r="B13" s="10">
        <v>12</v>
      </c>
      <c r="C13" s="7">
        <v>0</v>
      </c>
      <c r="D13" s="7">
        <v>0</v>
      </c>
    </row>
    <row r="14" spans="1:4">
      <c r="A14" s="9">
        <v>43843</v>
      </c>
      <c r="B14" s="10">
        <v>13</v>
      </c>
      <c r="C14" s="7">
        <v>0</v>
      </c>
      <c r="D14" s="7">
        <v>0</v>
      </c>
    </row>
    <row r="15" spans="1:4">
      <c r="A15" s="9">
        <v>43844</v>
      </c>
      <c r="B15" s="10">
        <v>14</v>
      </c>
      <c r="C15" s="7">
        <v>0</v>
      </c>
      <c r="D15" s="7">
        <v>0</v>
      </c>
    </row>
    <row r="16" spans="1:4">
      <c r="A16" s="9">
        <v>43845</v>
      </c>
      <c r="B16" s="10">
        <v>15</v>
      </c>
      <c r="C16" s="7">
        <v>0</v>
      </c>
      <c r="D16" s="7">
        <v>0</v>
      </c>
    </row>
    <row r="17" spans="1:4">
      <c r="A17" s="9">
        <v>43846</v>
      </c>
      <c r="B17" s="10">
        <v>16</v>
      </c>
      <c r="C17" s="7">
        <v>0</v>
      </c>
      <c r="D17" s="7">
        <v>0</v>
      </c>
    </row>
    <row r="18" spans="1:4">
      <c r="A18" s="9">
        <v>43847</v>
      </c>
      <c r="B18" s="10">
        <v>17</v>
      </c>
      <c r="C18" s="7">
        <v>0</v>
      </c>
      <c r="D18" s="7">
        <v>0</v>
      </c>
    </row>
    <row r="19" spans="1:4">
      <c r="A19" s="9">
        <v>43848</v>
      </c>
      <c r="B19" s="10">
        <v>18</v>
      </c>
      <c r="C19" s="7">
        <v>0</v>
      </c>
      <c r="D19" s="7">
        <v>0</v>
      </c>
    </row>
    <row r="20" spans="1:4">
      <c r="A20" s="9">
        <v>43849</v>
      </c>
      <c r="B20" s="10">
        <v>19</v>
      </c>
      <c r="C20" s="7">
        <v>0</v>
      </c>
      <c r="D20" s="7">
        <v>0</v>
      </c>
    </row>
    <row r="21" spans="1:4">
      <c r="A21" s="9">
        <v>43850</v>
      </c>
      <c r="B21" s="10">
        <v>20</v>
      </c>
      <c r="C21" s="7">
        <v>0</v>
      </c>
      <c r="D21" s="7">
        <v>0</v>
      </c>
    </row>
    <row r="22" spans="1:4">
      <c r="A22" s="9">
        <v>43851</v>
      </c>
      <c r="B22" s="10">
        <v>21</v>
      </c>
      <c r="C22" s="7">
        <v>0</v>
      </c>
      <c r="D22" s="7">
        <v>0</v>
      </c>
    </row>
    <row r="23" spans="1:4">
      <c r="A23" s="9">
        <v>43852</v>
      </c>
      <c r="B23" s="10">
        <v>22</v>
      </c>
      <c r="C23" s="7">
        <v>0</v>
      </c>
      <c r="D23" s="7">
        <v>0</v>
      </c>
    </row>
    <row r="24" spans="1:4">
      <c r="A24" s="9">
        <v>43853</v>
      </c>
      <c r="B24" s="10">
        <v>23</v>
      </c>
      <c r="C24" s="7">
        <v>0</v>
      </c>
      <c r="D24" s="7">
        <v>0</v>
      </c>
    </row>
    <row r="25" spans="1:4">
      <c r="A25" s="9">
        <v>43854</v>
      </c>
      <c r="B25" s="10">
        <v>24</v>
      </c>
      <c r="C25" s="7">
        <v>0</v>
      </c>
      <c r="D25" s="7">
        <v>0</v>
      </c>
    </row>
    <row r="26" spans="1:4">
      <c r="A26" s="9">
        <v>43855</v>
      </c>
      <c r="B26" s="10">
        <v>25</v>
      </c>
      <c r="C26" s="7">
        <v>0</v>
      </c>
      <c r="D26" s="7">
        <v>0</v>
      </c>
    </row>
    <row r="27" spans="1:4">
      <c r="A27" s="9">
        <v>43856</v>
      </c>
      <c r="B27" s="10">
        <v>26</v>
      </c>
      <c r="C27" s="7">
        <v>0</v>
      </c>
      <c r="D27" s="7">
        <v>0</v>
      </c>
    </row>
    <row r="28" spans="1:4">
      <c r="A28" s="9">
        <v>43857</v>
      </c>
      <c r="B28" s="10">
        <v>27</v>
      </c>
      <c r="C28" s="7">
        <v>0</v>
      </c>
      <c r="D28" s="7">
        <v>0</v>
      </c>
    </row>
    <row r="29" spans="1:4">
      <c r="A29" s="9">
        <v>43858</v>
      </c>
      <c r="B29" s="10">
        <v>28</v>
      </c>
      <c r="C29" s="7">
        <v>0</v>
      </c>
      <c r="D29" s="7">
        <v>0</v>
      </c>
    </row>
    <row r="30" spans="1:4">
      <c r="A30" s="9">
        <v>43859</v>
      </c>
      <c r="B30" s="10">
        <v>29</v>
      </c>
      <c r="C30" s="7">
        <v>0</v>
      </c>
      <c r="D30" s="7">
        <v>0</v>
      </c>
    </row>
    <row r="31" spans="1:4">
      <c r="A31" s="9">
        <v>43860</v>
      </c>
      <c r="B31" s="10">
        <v>30</v>
      </c>
      <c r="C31" s="7">
        <v>0</v>
      </c>
      <c r="D31" s="7">
        <v>0</v>
      </c>
    </row>
    <row r="32" spans="1:4">
      <c r="A32" s="9">
        <v>43861</v>
      </c>
      <c r="B32" s="10">
        <v>31</v>
      </c>
      <c r="C32" s="7">
        <v>0</v>
      </c>
      <c r="D32" s="7">
        <v>0</v>
      </c>
    </row>
    <row r="33" spans="1:4">
      <c r="A33" s="9">
        <v>43862</v>
      </c>
      <c r="B33" s="10">
        <v>32</v>
      </c>
      <c r="C33" s="7">
        <v>0</v>
      </c>
      <c r="D33" s="7">
        <v>0</v>
      </c>
    </row>
    <row r="34" spans="1:4">
      <c r="A34" s="9">
        <v>43863</v>
      </c>
      <c r="B34" s="10">
        <v>33</v>
      </c>
      <c r="C34" s="7">
        <v>0</v>
      </c>
      <c r="D34" s="7">
        <v>0</v>
      </c>
    </row>
    <row r="35" spans="1:4">
      <c r="A35" s="9">
        <v>43864</v>
      </c>
      <c r="B35" s="10">
        <v>34</v>
      </c>
      <c r="C35" s="7">
        <v>0</v>
      </c>
      <c r="D35" s="7">
        <v>0</v>
      </c>
    </row>
    <row r="36" spans="1:4">
      <c r="A36" s="9">
        <v>43865</v>
      </c>
      <c r="B36" s="10">
        <v>35</v>
      </c>
      <c r="C36" s="7">
        <v>0</v>
      </c>
      <c r="D36" s="7">
        <v>0</v>
      </c>
    </row>
    <row r="37" spans="1:4">
      <c r="A37" s="9">
        <v>43866</v>
      </c>
      <c r="B37" s="10">
        <v>36</v>
      </c>
      <c r="C37" s="7">
        <v>0</v>
      </c>
      <c r="D37" s="7">
        <v>0</v>
      </c>
    </row>
    <row r="38" spans="1:4">
      <c r="A38" s="9">
        <v>43867</v>
      </c>
      <c r="B38" s="10">
        <v>37</v>
      </c>
      <c r="C38" s="7">
        <v>0</v>
      </c>
      <c r="D38" s="7">
        <v>0</v>
      </c>
    </row>
    <row r="39" spans="1:4">
      <c r="A39" s="9">
        <v>43868</v>
      </c>
      <c r="B39" s="10">
        <v>38</v>
      </c>
      <c r="C39" s="7">
        <v>0</v>
      </c>
      <c r="D39" s="7">
        <v>0</v>
      </c>
    </row>
    <row r="40" spans="1:4">
      <c r="A40" s="9">
        <v>43869</v>
      </c>
      <c r="B40" s="10">
        <v>39</v>
      </c>
      <c r="C40" s="7">
        <v>0</v>
      </c>
      <c r="D40" s="7">
        <v>0</v>
      </c>
    </row>
    <row r="41" spans="1:4">
      <c r="A41" s="9">
        <v>43870</v>
      </c>
      <c r="B41" s="10">
        <v>40</v>
      </c>
      <c r="C41" s="7">
        <v>0</v>
      </c>
      <c r="D41" s="7">
        <v>0</v>
      </c>
    </row>
    <row r="42" spans="1:4">
      <c r="A42" s="9">
        <v>43871</v>
      </c>
      <c r="B42" s="10">
        <v>41</v>
      </c>
      <c r="C42" s="7">
        <v>0</v>
      </c>
      <c r="D42" s="7">
        <v>0</v>
      </c>
    </row>
    <row r="43" spans="1:4">
      <c r="A43" s="9">
        <v>43872</v>
      </c>
      <c r="B43" s="10">
        <v>42</v>
      </c>
      <c r="C43" s="7">
        <v>0</v>
      </c>
      <c r="D43" s="7">
        <v>0</v>
      </c>
    </row>
    <row r="44" spans="1:4">
      <c r="A44" s="9">
        <v>43873</v>
      </c>
      <c r="B44" s="10">
        <v>43</v>
      </c>
      <c r="C44" s="7">
        <v>0</v>
      </c>
      <c r="D44" s="7">
        <v>0</v>
      </c>
    </row>
    <row r="45" spans="1:4">
      <c r="A45" s="9">
        <v>43874</v>
      </c>
      <c r="B45" s="10">
        <v>44</v>
      </c>
      <c r="C45" s="7">
        <v>0</v>
      </c>
      <c r="D45" s="7">
        <v>0</v>
      </c>
    </row>
    <row r="46" spans="1:4">
      <c r="A46" s="9">
        <v>43875</v>
      </c>
      <c r="B46" s="10">
        <v>45</v>
      </c>
      <c r="C46" s="7">
        <v>0</v>
      </c>
      <c r="D46" s="7">
        <v>0</v>
      </c>
    </row>
    <row r="47" spans="1:4">
      <c r="A47" s="9">
        <v>43876</v>
      </c>
      <c r="B47" s="10">
        <v>46</v>
      </c>
      <c r="C47" s="7">
        <v>0</v>
      </c>
      <c r="D47" s="7">
        <v>0</v>
      </c>
    </row>
    <row r="48" spans="1:4">
      <c r="A48" s="9">
        <v>43877</v>
      </c>
      <c r="B48" s="10">
        <v>47</v>
      </c>
      <c r="C48" s="7">
        <v>0</v>
      </c>
      <c r="D48" s="7">
        <v>0</v>
      </c>
    </row>
    <row r="49" spans="1:4">
      <c r="A49" s="9">
        <v>43878</v>
      </c>
      <c r="B49" s="10">
        <v>48</v>
      </c>
      <c r="C49" s="7">
        <v>0</v>
      </c>
      <c r="D49" s="7">
        <v>0</v>
      </c>
    </row>
    <row r="50" spans="1:4">
      <c r="A50" s="9">
        <v>43879</v>
      </c>
      <c r="B50" s="10">
        <v>49</v>
      </c>
      <c r="C50" s="7">
        <v>0</v>
      </c>
      <c r="D50" s="7">
        <v>0</v>
      </c>
    </row>
    <row r="51" spans="1:4">
      <c r="A51" s="9">
        <v>43880</v>
      </c>
      <c r="B51" s="10">
        <v>50</v>
      </c>
      <c r="C51" s="7">
        <v>0</v>
      </c>
      <c r="D51" s="7">
        <v>0</v>
      </c>
    </row>
    <row r="52" spans="1:4">
      <c r="A52" s="9">
        <v>43881</v>
      </c>
      <c r="B52" s="10">
        <v>51</v>
      </c>
      <c r="C52" s="7">
        <v>0</v>
      </c>
      <c r="D52" s="7">
        <v>0</v>
      </c>
    </row>
    <row r="53" spans="1:4">
      <c r="A53" s="9">
        <v>43882</v>
      </c>
      <c r="B53" s="10">
        <v>52</v>
      </c>
      <c r="C53" s="7">
        <v>0</v>
      </c>
      <c r="D53" s="7">
        <v>0</v>
      </c>
    </row>
    <row r="54" spans="1:4">
      <c r="A54" s="9">
        <v>43883</v>
      </c>
      <c r="B54" s="10">
        <v>53</v>
      </c>
      <c r="C54" s="7">
        <v>0</v>
      </c>
      <c r="D54" s="7">
        <v>0</v>
      </c>
    </row>
    <row r="55" spans="1:4">
      <c r="A55" s="9">
        <v>43884</v>
      </c>
      <c r="B55" s="10">
        <v>54</v>
      </c>
      <c r="C55" s="7">
        <v>0</v>
      </c>
      <c r="D55" s="7">
        <v>0</v>
      </c>
    </row>
    <row r="56" spans="1:4">
      <c r="A56" s="9">
        <v>43885</v>
      </c>
      <c r="B56" s="10">
        <v>55</v>
      </c>
      <c r="C56" s="7">
        <v>0</v>
      </c>
      <c r="D56" s="7">
        <v>0</v>
      </c>
    </row>
    <row r="57" spans="1:4">
      <c r="A57" s="9">
        <v>43886</v>
      </c>
      <c r="B57" s="10">
        <v>56</v>
      </c>
      <c r="C57" s="7">
        <v>0</v>
      </c>
      <c r="D57" s="7">
        <v>0</v>
      </c>
    </row>
    <row r="58" spans="1:4">
      <c r="A58" s="9">
        <v>43887</v>
      </c>
      <c r="B58" s="10">
        <v>57</v>
      </c>
      <c r="C58" s="7">
        <v>0</v>
      </c>
      <c r="D58" s="7">
        <v>0</v>
      </c>
    </row>
    <row r="59" spans="1:4">
      <c r="A59" s="9">
        <v>43888</v>
      </c>
      <c r="B59" s="10">
        <v>58</v>
      </c>
      <c r="C59" s="7">
        <v>0</v>
      </c>
      <c r="D59" s="7">
        <v>0</v>
      </c>
    </row>
    <row r="60" spans="1:4">
      <c r="A60" s="9">
        <v>43889</v>
      </c>
      <c r="B60" s="10">
        <v>59</v>
      </c>
      <c r="C60" s="7">
        <v>0</v>
      </c>
      <c r="D60" s="7">
        <v>0</v>
      </c>
    </row>
    <row r="61" spans="1:4">
      <c r="A61" s="9">
        <v>43890</v>
      </c>
      <c r="B61" s="10">
        <v>60</v>
      </c>
      <c r="C61" s="7">
        <v>0</v>
      </c>
      <c r="D61" s="7">
        <v>0</v>
      </c>
    </row>
    <row r="62" spans="1:4">
      <c r="A62" s="9">
        <v>43891</v>
      </c>
      <c r="B62" s="10">
        <v>61</v>
      </c>
      <c r="C62" s="7">
        <v>0</v>
      </c>
      <c r="D62" s="7">
        <v>0</v>
      </c>
    </row>
    <row r="63" spans="1:4">
      <c r="A63" s="9">
        <v>43892</v>
      </c>
      <c r="B63" s="10">
        <v>62</v>
      </c>
      <c r="C63" s="7">
        <v>0</v>
      </c>
      <c r="D63" s="7">
        <v>0</v>
      </c>
    </row>
    <row r="64" spans="1:4">
      <c r="A64" s="9">
        <v>43893</v>
      </c>
      <c r="B64" s="10">
        <v>63</v>
      </c>
      <c r="C64" s="7">
        <v>0</v>
      </c>
      <c r="D64" s="7">
        <v>0</v>
      </c>
    </row>
    <row r="65" spans="1:4">
      <c r="A65" s="9">
        <v>43894</v>
      </c>
      <c r="B65" s="10">
        <v>64</v>
      </c>
      <c r="C65" s="7">
        <v>0</v>
      </c>
      <c r="D65" s="7">
        <v>0</v>
      </c>
    </row>
    <row r="66" spans="1:4">
      <c r="A66" s="9">
        <v>43895</v>
      </c>
      <c r="B66" s="10">
        <v>65</v>
      </c>
      <c r="C66" s="7">
        <v>0</v>
      </c>
      <c r="D66" s="7">
        <v>0</v>
      </c>
    </row>
    <row r="67" spans="1:4">
      <c r="A67" s="9">
        <v>43896</v>
      </c>
      <c r="B67" s="10">
        <v>66</v>
      </c>
      <c r="C67" s="7">
        <v>1</v>
      </c>
      <c r="D67" s="7">
        <v>0</v>
      </c>
    </row>
    <row r="68" spans="1:4">
      <c r="A68" s="9">
        <v>43897</v>
      </c>
      <c r="B68" s="10">
        <v>67</v>
      </c>
      <c r="C68" s="7">
        <v>1</v>
      </c>
      <c r="D68" s="7">
        <v>0</v>
      </c>
    </row>
    <row r="69" spans="1:4">
      <c r="A69" s="9">
        <v>43898</v>
      </c>
      <c r="B69" s="10">
        <v>68</v>
      </c>
      <c r="C69" s="7">
        <v>2</v>
      </c>
      <c r="D69" s="7">
        <v>4</v>
      </c>
    </row>
    <row r="70" spans="1:4">
      <c r="A70" s="9">
        <v>43899</v>
      </c>
      <c r="B70" s="10">
        <v>69</v>
      </c>
      <c r="C70" s="7">
        <v>3</v>
      </c>
      <c r="D70" s="7">
        <v>5</v>
      </c>
    </row>
    <row r="71" spans="1:4">
      <c r="A71" s="9">
        <v>43900</v>
      </c>
      <c r="B71" s="10">
        <v>70</v>
      </c>
      <c r="C71" s="7">
        <v>4</v>
      </c>
      <c r="D71" s="7">
        <v>7</v>
      </c>
    </row>
    <row r="72" spans="1:4">
      <c r="A72" s="9">
        <v>43901</v>
      </c>
      <c r="B72" s="10">
        <v>71</v>
      </c>
      <c r="C72" s="7">
        <v>8</v>
      </c>
      <c r="D72" s="7">
        <v>7</v>
      </c>
    </row>
    <row r="73" spans="1:4">
      <c r="A73" s="9">
        <v>43902</v>
      </c>
      <c r="B73" s="10">
        <v>72</v>
      </c>
      <c r="C73" s="7">
        <v>8</v>
      </c>
      <c r="D73" s="7">
        <v>9</v>
      </c>
    </row>
    <row r="74" spans="1:4">
      <c r="A74" s="9">
        <v>43903</v>
      </c>
      <c r="B74" s="10">
        <v>73</v>
      </c>
      <c r="C74" s="7">
        <v>9</v>
      </c>
      <c r="D74" s="7">
        <v>9</v>
      </c>
    </row>
    <row r="75" spans="1:4">
      <c r="A75" s="9">
        <v>43904</v>
      </c>
      <c r="B75" s="10">
        <v>74</v>
      </c>
      <c r="C75" s="7">
        <v>9</v>
      </c>
      <c r="D75" s="7">
        <v>9</v>
      </c>
    </row>
    <row r="76" spans="1:4">
      <c r="A76" s="9">
        <v>43905</v>
      </c>
      <c r="B76" s="10">
        <v>75</v>
      </c>
      <c r="C76" s="7">
        <v>9</v>
      </c>
      <c r="D76" s="7">
        <v>9</v>
      </c>
    </row>
    <row r="77" spans="1:4">
      <c r="A77" s="9">
        <v>43906</v>
      </c>
      <c r="B77" s="10">
        <v>76</v>
      </c>
      <c r="C77" s="7">
        <v>9</v>
      </c>
      <c r="D77" s="7">
        <v>11</v>
      </c>
    </row>
    <row r="78" spans="1:4">
      <c r="A78" s="9">
        <v>43907</v>
      </c>
      <c r="B78" s="10">
        <v>77</v>
      </c>
      <c r="C78" s="7">
        <v>13</v>
      </c>
      <c r="D78" s="7">
        <v>11</v>
      </c>
    </row>
    <row r="79" spans="1:4">
      <c r="A79" s="9">
        <v>43908</v>
      </c>
      <c r="B79" s="10">
        <v>78</v>
      </c>
      <c r="C79" s="7">
        <v>13</v>
      </c>
      <c r="D79" s="7">
        <v>11</v>
      </c>
    </row>
    <row r="80" spans="1:4">
      <c r="A80" s="9">
        <v>43909</v>
      </c>
      <c r="B80" s="10">
        <v>79</v>
      </c>
      <c r="C80" s="7">
        <v>13</v>
      </c>
      <c r="D80" s="7">
        <v>14</v>
      </c>
    </row>
    <row r="81" spans="1:4">
      <c r="A81" s="9">
        <v>43910</v>
      </c>
      <c r="B81" s="10">
        <v>80</v>
      </c>
      <c r="C81" s="7">
        <v>13</v>
      </c>
      <c r="D81" s="7">
        <v>16</v>
      </c>
    </row>
    <row r="82" spans="1:4">
      <c r="A82" s="9">
        <v>43911</v>
      </c>
      <c r="B82" s="10">
        <v>81</v>
      </c>
      <c r="C82" s="7">
        <v>13</v>
      </c>
      <c r="D82" s="7">
        <v>16</v>
      </c>
    </row>
    <row r="83" spans="1:4">
      <c r="A83" s="9">
        <v>43912</v>
      </c>
      <c r="B83" s="10">
        <v>82</v>
      </c>
      <c r="C83" s="7">
        <v>13</v>
      </c>
      <c r="D83" s="7">
        <v>18</v>
      </c>
    </row>
    <row r="84" spans="1:4">
      <c r="A84" s="9">
        <v>43913</v>
      </c>
      <c r="B84" s="10">
        <v>83</v>
      </c>
      <c r="C84" s="7">
        <v>13</v>
      </c>
      <c r="D84" s="7">
        <v>20</v>
      </c>
    </row>
    <row r="85" spans="1:4">
      <c r="A85" s="9">
        <v>43914</v>
      </c>
      <c r="B85" s="10">
        <v>84</v>
      </c>
      <c r="C85" s="7">
        <v>13</v>
      </c>
      <c r="D85" s="7">
        <v>20</v>
      </c>
    </row>
    <row r="86" spans="1:4">
      <c r="A86" s="9">
        <v>43915</v>
      </c>
      <c r="B86" s="10">
        <v>85</v>
      </c>
      <c r="C86" s="7">
        <v>13</v>
      </c>
      <c r="D86" s="7">
        <v>21</v>
      </c>
    </row>
    <row r="87" spans="1:4">
      <c r="A87" s="9">
        <v>43916</v>
      </c>
      <c r="B87" s="10">
        <v>86</v>
      </c>
      <c r="C87" s="7">
        <v>13</v>
      </c>
      <c r="D87" s="7">
        <v>23</v>
      </c>
    </row>
    <row r="88" spans="1:4">
      <c r="A88" s="9">
        <v>43917</v>
      </c>
      <c r="B88" s="10">
        <v>87</v>
      </c>
      <c r="C88" s="7">
        <v>13</v>
      </c>
      <c r="D88" s="7">
        <v>30</v>
      </c>
    </row>
    <row r="89" spans="1:4">
      <c r="A89" s="9">
        <v>43918</v>
      </c>
      <c r="B89" s="10">
        <v>88</v>
      </c>
      <c r="C89" s="7">
        <v>15</v>
      </c>
      <c r="D89" s="7">
        <v>34</v>
      </c>
    </row>
    <row r="90" spans="1:4">
      <c r="A90" s="9">
        <v>43919</v>
      </c>
      <c r="B90" s="10">
        <v>89</v>
      </c>
      <c r="C90" s="7">
        <v>15</v>
      </c>
      <c r="D90" s="7">
        <v>37</v>
      </c>
    </row>
    <row r="91" spans="1:4">
      <c r="A91" s="9">
        <v>43920</v>
      </c>
      <c r="B91" s="10">
        <v>90</v>
      </c>
      <c r="C91" s="7">
        <v>16</v>
      </c>
      <c r="D91" s="7">
        <v>43</v>
      </c>
    </row>
    <row r="92" spans="1:4">
      <c r="A92" s="9">
        <v>43921</v>
      </c>
      <c r="B92" s="10">
        <v>91</v>
      </c>
      <c r="C92" s="7">
        <v>16</v>
      </c>
      <c r="D92" s="7">
        <v>48</v>
      </c>
    </row>
    <row r="93" spans="1:4">
      <c r="A93" s="9">
        <v>43922</v>
      </c>
      <c r="B93" s="10">
        <v>92</v>
      </c>
      <c r="C93" s="7">
        <v>17</v>
      </c>
      <c r="D93" s="7">
        <v>49</v>
      </c>
    </row>
    <row r="94" spans="1:4">
      <c r="A94" s="9">
        <v>43923</v>
      </c>
      <c r="B94" s="10">
        <v>93</v>
      </c>
      <c r="C94" s="7">
        <v>17</v>
      </c>
      <c r="D94" s="7">
        <v>55</v>
      </c>
    </row>
    <row r="95" spans="1:4">
      <c r="A95" s="9">
        <v>43924</v>
      </c>
      <c r="B95" s="10">
        <v>94</v>
      </c>
      <c r="C95" s="7">
        <v>17</v>
      </c>
      <c r="D95" s="7">
        <v>60</v>
      </c>
    </row>
    <row r="96" spans="1:4">
      <c r="A96" s="9">
        <v>43925</v>
      </c>
      <c r="B96" s="10">
        <v>95</v>
      </c>
      <c r="C96" s="7">
        <v>17</v>
      </c>
      <c r="D96" s="7">
        <v>62</v>
      </c>
    </row>
    <row r="97" spans="1:4">
      <c r="A97" s="9">
        <v>43926</v>
      </c>
      <c r="B97" s="10">
        <v>96</v>
      </c>
      <c r="C97" s="7">
        <v>17</v>
      </c>
      <c r="D97" s="7">
        <v>62</v>
      </c>
    </row>
    <row r="98" spans="1:4">
      <c r="A98" s="9">
        <v>43927</v>
      </c>
      <c r="B98" s="10">
        <v>97</v>
      </c>
      <c r="C98" s="7">
        <v>17</v>
      </c>
      <c r="D98" s="7">
        <v>63</v>
      </c>
    </row>
    <row r="99" spans="1:4">
      <c r="A99" s="9">
        <v>43928</v>
      </c>
      <c r="B99" s="10">
        <v>98</v>
      </c>
      <c r="C99" s="7">
        <v>17</v>
      </c>
      <c r="D99" s="7">
        <v>63</v>
      </c>
    </row>
    <row r="100" spans="1:4">
      <c r="A100" s="9">
        <v>43929</v>
      </c>
      <c r="B100" s="10">
        <v>99</v>
      </c>
      <c r="C100" s="7">
        <v>17</v>
      </c>
      <c r="D100" s="7">
        <v>63</v>
      </c>
    </row>
    <row r="101" spans="1:4">
      <c r="A101" s="9">
        <v>43930</v>
      </c>
      <c r="B101" s="10">
        <v>100</v>
      </c>
      <c r="C101" s="7">
        <v>17</v>
      </c>
      <c r="D101" s="7">
        <v>63</v>
      </c>
    </row>
    <row r="102" spans="1:4">
      <c r="A102" s="9">
        <v>43931</v>
      </c>
      <c r="B102" s="10">
        <v>101</v>
      </c>
      <c r="C102" s="7">
        <v>17</v>
      </c>
      <c r="D102" s="7">
        <v>63</v>
      </c>
    </row>
    <row r="103" spans="1:4">
      <c r="A103" s="9">
        <v>43932</v>
      </c>
      <c r="B103" s="10">
        <v>102</v>
      </c>
      <c r="C103" s="7">
        <v>17</v>
      </c>
      <c r="D103" s="7">
        <v>63</v>
      </c>
    </row>
    <row r="104" spans="1:4">
      <c r="A104" s="9">
        <v>43933</v>
      </c>
      <c r="B104" s="10">
        <v>103</v>
      </c>
      <c r="C104" s="7">
        <v>17</v>
      </c>
      <c r="D104" s="7">
        <v>63</v>
      </c>
    </row>
    <row r="105" spans="1:4">
      <c r="A105" s="9">
        <v>43934</v>
      </c>
      <c r="B105" s="10">
        <v>104</v>
      </c>
      <c r="C105" s="7">
        <v>17</v>
      </c>
      <c r="D105" s="7">
        <v>63</v>
      </c>
    </row>
    <row r="106" spans="1:4">
      <c r="A106" s="9">
        <v>43935</v>
      </c>
      <c r="B106" s="10">
        <v>105</v>
      </c>
      <c r="C106" s="7">
        <v>17</v>
      </c>
      <c r="D106" s="7">
        <v>63</v>
      </c>
    </row>
    <row r="107" spans="1:4">
      <c r="A107" s="9">
        <v>43936</v>
      </c>
      <c r="B107" s="10">
        <v>106</v>
      </c>
      <c r="C107" s="7">
        <v>17</v>
      </c>
      <c r="D107" s="7">
        <v>63</v>
      </c>
    </row>
    <row r="108" spans="1:4">
      <c r="A108" s="9">
        <v>43937</v>
      </c>
      <c r="B108" s="10">
        <v>107</v>
      </c>
      <c r="C108" s="7">
        <v>17</v>
      </c>
      <c r="D108" s="7">
        <v>63</v>
      </c>
    </row>
    <row r="109" spans="1:4">
      <c r="A109" s="9">
        <v>43938</v>
      </c>
      <c r="B109" s="10">
        <v>108</v>
      </c>
      <c r="C109" s="7">
        <v>17</v>
      </c>
      <c r="D109" s="7">
        <v>63</v>
      </c>
    </row>
    <row r="110" spans="1:4">
      <c r="A110" s="9">
        <v>43939</v>
      </c>
      <c r="B110" s="10">
        <v>109</v>
      </c>
      <c r="C110" s="7">
        <v>17</v>
      </c>
      <c r="D110" s="7">
        <v>63</v>
      </c>
    </row>
    <row r="111" spans="1:4">
      <c r="A111" s="9">
        <v>43940</v>
      </c>
      <c r="B111" s="10">
        <v>110</v>
      </c>
      <c r="C111" s="7">
        <v>17</v>
      </c>
      <c r="D111" s="7">
        <v>63</v>
      </c>
    </row>
    <row r="112" spans="1:4">
      <c r="A112" s="9">
        <v>43941</v>
      </c>
      <c r="B112" s="10">
        <v>111</v>
      </c>
      <c r="C112" s="7">
        <v>17</v>
      </c>
      <c r="D112" s="7">
        <v>63</v>
      </c>
    </row>
    <row r="113" spans="1:4">
      <c r="A113" s="9">
        <v>43942</v>
      </c>
      <c r="B113" s="10">
        <v>112</v>
      </c>
      <c r="C113" s="7">
        <v>17</v>
      </c>
      <c r="D113" s="7">
        <v>63</v>
      </c>
    </row>
    <row r="114" spans="1:4">
      <c r="A114" s="9">
        <v>43943</v>
      </c>
      <c r="B114" s="10">
        <v>113</v>
      </c>
      <c r="C114" s="7">
        <v>17</v>
      </c>
      <c r="D114" s="7">
        <v>63</v>
      </c>
    </row>
    <row r="115" spans="1:4">
      <c r="A115" s="9">
        <v>43944</v>
      </c>
      <c r="B115" s="10">
        <v>114</v>
      </c>
      <c r="C115" s="7">
        <v>17</v>
      </c>
      <c r="D115" s="7">
        <v>63</v>
      </c>
    </row>
    <row r="116" spans="1:4">
      <c r="A116" s="9">
        <v>43945</v>
      </c>
      <c r="B116" s="10">
        <v>115</v>
      </c>
      <c r="C116" s="7">
        <v>17</v>
      </c>
      <c r="D116" s="7">
        <v>63</v>
      </c>
    </row>
    <row r="117" spans="1:4">
      <c r="A117" s="9">
        <v>43946</v>
      </c>
      <c r="B117" s="10">
        <v>116</v>
      </c>
      <c r="C117" s="7">
        <v>17</v>
      </c>
      <c r="D117" s="7">
        <v>63</v>
      </c>
    </row>
    <row r="118" spans="1:4">
      <c r="A118" s="9">
        <v>43947</v>
      </c>
      <c r="B118" s="10">
        <v>117</v>
      </c>
      <c r="C118" s="7">
        <v>17</v>
      </c>
      <c r="D118" s="7">
        <v>63</v>
      </c>
    </row>
    <row r="119" spans="1:4">
      <c r="A119" s="9">
        <v>43948</v>
      </c>
      <c r="B119" s="10">
        <v>118</v>
      </c>
      <c r="C119" s="7">
        <v>17</v>
      </c>
      <c r="D119" s="7">
        <v>63</v>
      </c>
    </row>
    <row r="120" spans="1:4">
      <c r="A120" s="9">
        <v>43949</v>
      </c>
      <c r="B120" s="10">
        <v>119</v>
      </c>
      <c r="C120" s="7">
        <v>17</v>
      </c>
      <c r="D120" s="7">
        <v>63</v>
      </c>
    </row>
    <row r="121" spans="1:4">
      <c r="A121" s="9">
        <v>43950</v>
      </c>
      <c r="B121" s="10">
        <v>120</v>
      </c>
      <c r="C121" s="7">
        <v>17</v>
      </c>
      <c r="D121" s="7">
        <v>63</v>
      </c>
    </row>
    <row r="122" spans="1:4">
      <c r="A122" s="9">
        <v>43951</v>
      </c>
      <c r="B122" s="10">
        <v>121</v>
      </c>
      <c r="C122" s="7">
        <v>17</v>
      </c>
      <c r="D122" s="7">
        <v>63</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8130B-AD16-5948-B025-11A147565165}">
  <dimension ref="A1:L122"/>
  <sheetViews>
    <sheetView topLeftCell="A28" workbookViewId="0">
      <selection activeCell="O50" sqref="O50"/>
    </sheetView>
  </sheetViews>
  <sheetFormatPr baseColWidth="10" defaultColWidth="8.83203125" defaultRowHeight="15"/>
  <cols>
    <col min="1" max="1" width="9.6640625" style="7" bestFit="1" customWidth="1"/>
    <col min="2" max="2" width="5.6640625" style="8" bestFit="1" customWidth="1"/>
    <col min="3" max="16384" width="8.83203125" style="7"/>
  </cols>
  <sheetData>
    <row r="1" spans="1:4">
      <c r="A1" s="7" t="s">
        <v>247</v>
      </c>
      <c r="B1" s="8" t="s">
        <v>248</v>
      </c>
      <c r="C1" s="7" t="s">
        <v>211</v>
      </c>
      <c r="D1" s="7" t="s">
        <v>210</v>
      </c>
    </row>
    <row r="2" spans="1:4">
      <c r="A2" s="9">
        <v>43831</v>
      </c>
      <c r="B2" s="10">
        <v>1</v>
      </c>
      <c r="C2" s="7">
        <v>0</v>
      </c>
      <c r="D2" s="7">
        <v>0</v>
      </c>
    </row>
    <row r="3" spans="1:4">
      <c r="A3" s="9">
        <v>43832</v>
      </c>
      <c r="B3" s="10">
        <v>2</v>
      </c>
      <c r="C3" s="7">
        <v>0</v>
      </c>
      <c r="D3" s="7">
        <v>0</v>
      </c>
    </row>
    <row r="4" spans="1:4">
      <c r="A4" s="9">
        <v>43833</v>
      </c>
      <c r="B4" s="10">
        <v>3</v>
      </c>
      <c r="C4" s="7">
        <v>0</v>
      </c>
      <c r="D4" s="7">
        <v>0</v>
      </c>
    </row>
    <row r="5" spans="1:4">
      <c r="A5" s="9">
        <v>43834</v>
      </c>
      <c r="B5" s="10">
        <v>4</v>
      </c>
      <c r="C5" s="7">
        <v>0</v>
      </c>
      <c r="D5" s="7">
        <v>0</v>
      </c>
    </row>
    <row r="6" spans="1:4">
      <c r="A6" s="9">
        <v>43835</v>
      </c>
      <c r="B6" s="10">
        <v>5</v>
      </c>
      <c r="C6" s="7">
        <v>0</v>
      </c>
      <c r="D6" s="7">
        <v>0</v>
      </c>
    </row>
    <row r="7" spans="1:4">
      <c r="A7" s="9">
        <v>43836</v>
      </c>
      <c r="B7" s="10">
        <v>6</v>
      </c>
      <c r="C7" s="7">
        <v>0</v>
      </c>
      <c r="D7" s="7">
        <v>0</v>
      </c>
    </row>
    <row r="8" spans="1:4">
      <c r="A8" s="9">
        <v>43837</v>
      </c>
      <c r="B8" s="10">
        <v>7</v>
      </c>
      <c r="C8" s="7">
        <v>0</v>
      </c>
      <c r="D8" s="7">
        <v>0</v>
      </c>
    </row>
    <row r="9" spans="1:4">
      <c r="A9" s="9">
        <v>43838</v>
      </c>
      <c r="B9" s="10">
        <v>8</v>
      </c>
      <c r="C9" s="7">
        <v>0</v>
      </c>
      <c r="D9" s="7">
        <v>0</v>
      </c>
    </row>
    <row r="10" spans="1:4">
      <c r="A10" s="9">
        <v>43839</v>
      </c>
      <c r="B10" s="10">
        <v>9</v>
      </c>
      <c r="C10" s="7">
        <v>0</v>
      </c>
      <c r="D10" s="7">
        <v>0</v>
      </c>
    </row>
    <row r="11" spans="1:4">
      <c r="A11" s="9">
        <v>43840</v>
      </c>
      <c r="B11" s="10">
        <v>10</v>
      </c>
      <c r="C11" s="7">
        <v>0</v>
      </c>
      <c r="D11" s="7">
        <v>0</v>
      </c>
    </row>
    <row r="12" spans="1:4">
      <c r="A12" s="9">
        <v>43841</v>
      </c>
      <c r="B12" s="10">
        <v>11</v>
      </c>
      <c r="C12" s="7">
        <v>0</v>
      </c>
      <c r="D12" s="7">
        <v>0</v>
      </c>
    </row>
    <row r="13" spans="1:4">
      <c r="A13" s="9">
        <v>43842</v>
      </c>
      <c r="B13" s="10">
        <v>12</v>
      </c>
      <c r="C13" s="7">
        <v>0</v>
      </c>
      <c r="D13" s="7">
        <v>0</v>
      </c>
    </row>
    <row r="14" spans="1:4">
      <c r="A14" s="9">
        <v>43843</v>
      </c>
      <c r="B14" s="10">
        <v>13</v>
      </c>
      <c r="C14" s="7">
        <v>0</v>
      </c>
      <c r="D14" s="7">
        <v>0</v>
      </c>
    </row>
    <row r="15" spans="1:4">
      <c r="A15" s="9">
        <v>43844</v>
      </c>
      <c r="B15" s="10">
        <v>14</v>
      </c>
      <c r="C15" s="7">
        <v>0</v>
      </c>
      <c r="D15" s="7">
        <v>0</v>
      </c>
    </row>
    <row r="16" spans="1:4">
      <c r="A16" s="9">
        <v>43845</v>
      </c>
      <c r="B16" s="10">
        <v>15</v>
      </c>
      <c r="C16" s="7">
        <v>0</v>
      </c>
      <c r="D16" s="7">
        <v>0</v>
      </c>
    </row>
    <row r="17" spans="1:4">
      <c r="A17" s="9">
        <v>43846</v>
      </c>
      <c r="B17" s="10">
        <v>16</v>
      </c>
      <c r="C17" s="7">
        <v>0</v>
      </c>
      <c r="D17" s="7">
        <v>0</v>
      </c>
    </row>
    <row r="18" spans="1:4">
      <c r="A18" s="9">
        <v>43847</v>
      </c>
      <c r="B18" s="10">
        <v>17</v>
      </c>
      <c r="C18" s="7">
        <v>0</v>
      </c>
      <c r="D18" s="7">
        <v>0</v>
      </c>
    </row>
    <row r="19" spans="1:4">
      <c r="A19" s="9">
        <v>43848</v>
      </c>
      <c r="B19" s="10">
        <v>18</v>
      </c>
      <c r="C19" s="7">
        <v>0</v>
      </c>
      <c r="D19" s="7">
        <v>0</v>
      </c>
    </row>
    <row r="20" spans="1:4">
      <c r="A20" s="9">
        <v>43849</v>
      </c>
      <c r="B20" s="10">
        <v>19</v>
      </c>
      <c r="C20" s="7">
        <v>1</v>
      </c>
      <c r="D20" s="7">
        <v>0</v>
      </c>
    </row>
    <row r="21" spans="1:4">
      <c r="A21" s="9">
        <v>43850</v>
      </c>
      <c r="B21" s="10">
        <v>20</v>
      </c>
      <c r="C21" s="7">
        <v>1</v>
      </c>
      <c r="D21" s="7">
        <v>0</v>
      </c>
    </row>
    <row r="22" spans="1:4">
      <c r="A22" s="9">
        <v>43851</v>
      </c>
      <c r="B22" s="10">
        <v>21</v>
      </c>
      <c r="C22" s="7">
        <v>1</v>
      </c>
      <c r="D22" s="7">
        <v>0</v>
      </c>
    </row>
    <row r="23" spans="1:4">
      <c r="A23" s="9">
        <v>43852</v>
      </c>
      <c r="B23" s="10">
        <v>22</v>
      </c>
      <c r="C23" s="7">
        <v>1</v>
      </c>
      <c r="D23" s="7">
        <v>0</v>
      </c>
    </row>
    <row r="24" spans="1:4">
      <c r="A24" s="9">
        <v>43853</v>
      </c>
      <c r="B24" s="10">
        <v>23</v>
      </c>
      <c r="C24" s="7">
        <v>1</v>
      </c>
      <c r="D24" s="7">
        <v>0</v>
      </c>
    </row>
    <row r="25" spans="1:4">
      <c r="A25" s="9">
        <v>43854</v>
      </c>
      <c r="B25" s="10">
        <v>24</v>
      </c>
      <c r="C25" s="7">
        <v>1</v>
      </c>
      <c r="D25" s="7">
        <v>0</v>
      </c>
    </row>
    <row r="26" spans="1:4">
      <c r="A26" s="9">
        <v>43855</v>
      </c>
      <c r="B26" s="10">
        <v>25</v>
      </c>
      <c r="C26" s="7">
        <v>3</v>
      </c>
      <c r="D26" s="7">
        <v>0</v>
      </c>
    </row>
    <row r="27" spans="1:4">
      <c r="A27" s="9">
        <v>43856</v>
      </c>
      <c r="B27" s="10">
        <v>26</v>
      </c>
      <c r="C27" s="7">
        <v>3</v>
      </c>
      <c r="D27" s="7">
        <v>0</v>
      </c>
    </row>
    <row r="28" spans="1:4">
      <c r="A28" s="9">
        <v>43857</v>
      </c>
      <c r="B28" s="10">
        <v>27</v>
      </c>
      <c r="C28" s="7">
        <v>3</v>
      </c>
      <c r="D28" s="7">
        <v>0</v>
      </c>
    </row>
    <row r="29" spans="1:4">
      <c r="A29" s="9">
        <v>43858</v>
      </c>
      <c r="B29" s="10">
        <v>28</v>
      </c>
      <c r="C29" s="7">
        <v>3</v>
      </c>
      <c r="D29" s="7">
        <v>0</v>
      </c>
    </row>
    <row r="30" spans="1:4">
      <c r="A30" s="9">
        <v>43859</v>
      </c>
      <c r="B30" s="10">
        <v>29</v>
      </c>
      <c r="C30" s="7">
        <v>3</v>
      </c>
      <c r="D30" s="7">
        <v>0</v>
      </c>
    </row>
    <row r="31" spans="1:4">
      <c r="A31" s="9">
        <v>43860</v>
      </c>
      <c r="B31" s="10">
        <v>30</v>
      </c>
      <c r="C31" s="7">
        <v>3</v>
      </c>
      <c r="D31" s="7">
        <v>0</v>
      </c>
    </row>
    <row r="32" spans="1:4">
      <c r="A32" s="9">
        <v>43861</v>
      </c>
      <c r="B32" s="10">
        <v>31</v>
      </c>
      <c r="C32" s="7">
        <v>3</v>
      </c>
      <c r="D32" s="7">
        <v>0</v>
      </c>
    </row>
    <row r="33" spans="1:4">
      <c r="A33" s="9">
        <v>43862</v>
      </c>
      <c r="B33" s="10">
        <v>32</v>
      </c>
      <c r="C33" s="7">
        <v>3</v>
      </c>
      <c r="D33" s="7">
        <v>0</v>
      </c>
    </row>
    <row r="34" spans="1:4">
      <c r="A34" s="9">
        <v>43863</v>
      </c>
      <c r="B34" s="10">
        <v>33</v>
      </c>
      <c r="C34" s="7">
        <v>3</v>
      </c>
      <c r="D34" s="7">
        <v>0</v>
      </c>
    </row>
    <row r="35" spans="1:4">
      <c r="A35" s="9">
        <v>43864</v>
      </c>
      <c r="B35" s="10">
        <v>34</v>
      </c>
      <c r="C35" s="7">
        <v>3</v>
      </c>
      <c r="D35" s="7">
        <v>0</v>
      </c>
    </row>
    <row r="36" spans="1:4">
      <c r="A36" s="9">
        <v>43865</v>
      </c>
      <c r="B36" s="10">
        <v>35</v>
      </c>
      <c r="C36" s="7">
        <v>3</v>
      </c>
      <c r="D36" s="7">
        <v>0</v>
      </c>
    </row>
    <row r="37" spans="1:4">
      <c r="A37" s="9">
        <v>43866</v>
      </c>
      <c r="B37" s="10">
        <v>36</v>
      </c>
      <c r="C37" s="7">
        <v>3</v>
      </c>
      <c r="D37" s="7">
        <v>0</v>
      </c>
    </row>
    <row r="38" spans="1:4">
      <c r="A38" s="9">
        <v>43867</v>
      </c>
      <c r="B38" s="10">
        <v>37</v>
      </c>
      <c r="C38" s="7">
        <v>3</v>
      </c>
      <c r="D38" s="7">
        <v>0</v>
      </c>
    </row>
    <row r="39" spans="1:4">
      <c r="A39" s="9">
        <v>43868</v>
      </c>
      <c r="B39" s="10">
        <v>38</v>
      </c>
      <c r="C39" s="7">
        <v>3</v>
      </c>
      <c r="D39" s="7">
        <v>0</v>
      </c>
    </row>
    <row r="40" spans="1:4">
      <c r="A40" s="9">
        <v>43869</v>
      </c>
      <c r="B40" s="10">
        <v>39</v>
      </c>
      <c r="C40" s="7">
        <v>3</v>
      </c>
      <c r="D40" s="7">
        <v>0</v>
      </c>
    </row>
    <row r="41" spans="1:4">
      <c r="A41" s="9">
        <v>43870</v>
      </c>
      <c r="B41" s="10">
        <v>40</v>
      </c>
      <c r="C41" s="7">
        <v>3</v>
      </c>
      <c r="D41" s="7">
        <v>0</v>
      </c>
    </row>
    <row r="42" spans="1:4">
      <c r="A42" s="9">
        <v>43871</v>
      </c>
      <c r="B42" s="10">
        <v>41</v>
      </c>
      <c r="C42" s="7">
        <v>3</v>
      </c>
      <c r="D42" s="7">
        <v>0</v>
      </c>
    </row>
    <row r="43" spans="1:4">
      <c r="A43" s="9">
        <v>43872</v>
      </c>
      <c r="B43" s="10">
        <v>42</v>
      </c>
      <c r="C43" s="7">
        <v>3</v>
      </c>
      <c r="D43" s="7">
        <v>0</v>
      </c>
    </row>
    <row r="44" spans="1:4">
      <c r="A44" s="9">
        <v>43873</v>
      </c>
      <c r="B44" s="10">
        <v>43</v>
      </c>
      <c r="C44" s="7">
        <v>3</v>
      </c>
      <c r="D44" s="7">
        <v>0</v>
      </c>
    </row>
    <row r="45" spans="1:4">
      <c r="A45" s="9">
        <v>43874</v>
      </c>
      <c r="B45" s="10">
        <v>44</v>
      </c>
      <c r="C45" s="7">
        <v>3</v>
      </c>
      <c r="D45" s="7">
        <v>0</v>
      </c>
    </row>
    <row r="46" spans="1:4">
      <c r="A46" s="9">
        <v>43875</v>
      </c>
      <c r="B46" s="10">
        <v>45</v>
      </c>
      <c r="C46" s="7">
        <v>3</v>
      </c>
      <c r="D46" s="7">
        <v>0</v>
      </c>
    </row>
    <row r="47" spans="1:4">
      <c r="A47" s="9">
        <v>43876</v>
      </c>
      <c r="B47" s="10">
        <v>46</v>
      </c>
      <c r="C47" s="7">
        <v>3</v>
      </c>
      <c r="D47" s="7">
        <v>0</v>
      </c>
    </row>
    <row r="48" spans="1:4">
      <c r="A48" s="9">
        <v>43877</v>
      </c>
      <c r="B48" s="10">
        <v>47</v>
      </c>
      <c r="C48" s="7">
        <v>3</v>
      </c>
      <c r="D48" s="7">
        <v>0</v>
      </c>
    </row>
    <row r="49" spans="1:12">
      <c r="A49" s="9">
        <v>43878</v>
      </c>
      <c r="B49" s="10">
        <v>48</v>
      </c>
      <c r="C49" s="7">
        <v>3</v>
      </c>
      <c r="D49" s="7">
        <v>0</v>
      </c>
    </row>
    <row r="50" spans="1:12">
      <c r="A50" s="9">
        <v>43879</v>
      </c>
      <c r="B50" s="10">
        <v>49</v>
      </c>
      <c r="C50" s="7">
        <v>3</v>
      </c>
      <c r="D50" s="7">
        <v>0</v>
      </c>
    </row>
    <row r="51" spans="1:12">
      <c r="A51" s="9">
        <v>43880</v>
      </c>
      <c r="B51" s="10">
        <v>50</v>
      </c>
      <c r="C51" s="7">
        <v>3</v>
      </c>
      <c r="D51" s="7">
        <v>0</v>
      </c>
    </row>
    <row r="52" spans="1:12">
      <c r="A52" s="9">
        <v>43881</v>
      </c>
      <c r="B52" s="10">
        <v>51</v>
      </c>
      <c r="C52" s="7">
        <v>4</v>
      </c>
      <c r="D52" s="7">
        <v>0</v>
      </c>
    </row>
    <row r="53" spans="1:12">
      <c r="A53" s="9">
        <v>43882</v>
      </c>
      <c r="B53" s="10">
        <v>52</v>
      </c>
      <c r="C53" s="7">
        <v>5</v>
      </c>
      <c r="D53" s="7">
        <v>0</v>
      </c>
    </row>
    <row r="54" spans="1:12">
      <c r="A54" s="9">
        <v>43883</v>
      </c>
      <c r="B54" s="10">
        <v>53</v>
      </c>
      <c r="C54" s="7">
        <v>7</v>
      </c>
      <c r="D54" s="7">
        <v>0</v>
      </c>
    </row>
    <row r="55" spans="1:12">
      <c r="A55" s="9">
        <v>43884</v>
      </c>
      <c r="B55" s="10">
        <v>54</v>
      </c>
      <c r="C55" s="7">
        <v>7</v>
      </c>
      <c r="D55" s="7">
        <v>0</v>
      </c>
      <c r="K55" s="11"/>
      <c r="L55" s="11"/>
    </row>
    <row r="56" spans="1:12">
      <c r="A56" s="9">
        <v>43885</v>
      </c>
      <c r="B56" s="10">
        <v>55</v>
      </c>
      <c r="C56" s="7">
        <v>11</v>
      </c>
      <c r="D56" s="7">
        <v>0</v>
      </c>
    </row>
    <row r="57" spans="1:12">
      <c r="A57" s="9">
        <v>43886</v>
      </c>
      <c r="B57" s="10">
        <v>56</v>
      </c>
      <c r="C57" s="7">
        <v>12</v>
      </c>
      <c r="D57" s="7">
        <v>0</v>
      </c>
    </row>
    <row r="58" spans="1:12">
      <c r="A58" s="9">
        <v>43887</v>
      </c>
      <c r="B58" s="10">
        <v>57</v>
      </c>
      <c r="C58" s="7">
        <v>14</v>
      </c>
      <c r="D58" s="7">
        <v>0</v>
      </c>
    </row>
    <row r="59" spans="1:12">
      <c r="A59" s="9">
        <v>43888</v>
      </c>
      <c r="B59" s="10">
        <v>58</v>
      </c>
      <c r="C59" s="7">
        <v>17</v>
      </c>
      <c r="D59" s="7">
        <v>0</v>
      </c>
    </row>
    <row r="60" spans="1:12">
      <c r="A60" s="9">
        <v>43889</v>
      </c>
      <c r="B60" s="10">
        <v>59</v>
      </c>
      <c r="C60" s="7">
        <v>34</v>
      </c>
      <c r="D60" s="7">
        <v>0</v>
      </c>
    </row>
    <row r="61" spans="1:12">
      <c r="A61" s="9">
        <v>43890</v>
      </c>
      <c r="B61" s="10">
        <v>60</v>
      </c>
      <c r="C61" s="7">
        <v>59</v>
      </c>
      <c r="D61" s="7">
        <v>0</v>
      </c>
    </row>
    <row r="62" spans="1:12">
      <c r="A62" s="9">
        <v>43891</v>
      </c>
      <c r="B62" s="10">
        <v>61</v>
      </c>
      <c r="C62" s="7">
        <v>75</v>
      </c>
      <c r="D62" s="7">
        <v>0</v>
      </c>
    </row>
    <row r="63" spans="1:12">
      <c r="A63" s="9">
        <v>43892</v>
      </c>
      <c r="B63" s="10">
        <v>62</v>
      </c>
      <c r="C63" s="7">
        <v>104</v>
      </c>
      <c r="D63" s="7">
        <v>0</v>
      </c>
    </row>
    <row r="64" spans="1:12">
      <c r="A64" s="9">
        <v>43893</v>
      </c>
      <c r="B64" s="10">
        <v>63</v>
      </c>
      <c r="C64" s="7">
        <v>122</v>
      </c>
      <c r="D64" s="7">
        <v>0</v>
      </c>
    </row>
    <row r="65" spans="1:4">
      <c r="A65" s="9">
        <v>43894</v>
      </c>
      <c r="B65" s="10">
        <v>64</v>
      </c>
      <c r="C65" s="7">
        <v>138</v>
      </c>
      <c r="D65" s="7">
        <v>0</v>
      </c>
    </row>
    <row r="66" spans="1:4">
      <c r="A66" s="9">
        <v>43895</v>
      </c>
      <c r="B66" s="10">
        <v>65</v>
      </c>
      <c r="C66" s="7">
        <v>177</v>
      </c>
      <c r="D66" s="7">
        <v>1</v>
      </c>
    </row>
    <row r="67" spans="1:4">
      <c r="A67" s="9">
        <v>43896</v>
      </c>
      <c r="B67" s="10">
        <v>66</v>
      </c>
      <c r="C67" s="7">
        <v>191</v>
      </c>
      <c r="D67" s="7">
        <v>1</v>
      </c>
    </row>
    <row r="68" spans="1:4">
      <c r="A68" s="9">
        <v>43897</v>
      </c>
      <c r="B68" s="10">
        <v>67</v>
      </c>
      <c r="C68" s="7">
        <v>198</v>
      </c>
      <c r="D68" s="7">
        <v>1</v>
      </c>
    </row>
    <row r="69" spans="1:4">
      <c r="A69" s="9">
        <v>43898</v>
      </c>
      <c r="B69" s="10">
        <v>68</v>
      </c>
      <c r="C69" s="7">
        <v>211</v>
      </c>
      <c r="D69" s="7">
        <v>3</v>
      </c>
    </row>
    <row r="70" spans="1:4">
      <c r="A70" s="9">
        <v>43899</v>
      </c>
      <c r="B70" s="10">
        <v>69</v>
      </c>
      <c r="C70" s="7">
        <v>231</v>
      </c>
      <c r="D70" s="7">
        <v>4</v>
      </c>
    </row>
    <row r="71" spans="1:4">
      <c r="A71" s="9">
        <v>43900</v>
      </c>
      <c r="B71" s="10">
        <v>70</v>
      </c>
      <c r="C71" s="7">
        <v>258</v>
      </c>
      <c r="D71" s="7">
        <v>12</v>
      </c>
    </row>
    <row r="72" spans="1:4">
      <c r="A72" s="9">
        <v>43901</v>
      </c>
      <c r="B72" s="10">
        <v>71</v>
      </c>
      <c r="C72" s="7">
        <v>285</v>
      </c>
      <c r="D72" s="7">
        <v>21</v>
      </c>
    </row>
    <row r="73" spans="1:4">
      <c r="A73" s="9">
        <v>43902</v>
      </c>
      <c r="B73" s="10">
        <v>72</v>
      </c>
      <c r="C73" s="7">
        <v>315</v>
      </c>
      <c r="D73" s="7">
        <v>30</v>
      </c>
    </row>
    <row r="74" spans="1:4">
      <c r="A74" s="9">
        <v>43903</v>
      </c>
      <c r="B74" s="10">
        <v>73</v>
      </c>
      <c r="C74" s="7">
        <v>389</v>
      </c>
      <c r="D74" s="7">
        <v>42</v>
      </c>
    </row>
    <row r="75" spans="1:4">
      <c r="A75" s="9">
        <v>43904</v>
      </c>
      <c r="B75" s="10">
        <v>74</v>
      </c>
      <c r="C75" s="7">
        <v>427</v>
      </c>
      <c r="D75" s="7">
        <v>56</v>
      </c>
    </row>
    <row r="76" spans="1:4">
      <c r="A76" s="9">
        <v>43905</v>
      </c>
      <c r="B76" s="10">
        <v>75</v>
      </c>
      <c r="C76" s="7">
        <v>457</v>
      </c>
      <c r="D76" s="7">
        <v>65</v>
      </c>
    </row>
    <row r="77" spans="1:4">
      <c r="A77" s="9">
        <v>43906</v>
      </c>
      <c r="B77" s="10">
        <v>76</v>
      </c>
      <c r="C77" s="7">
        <v>507</v>
      </c>
      <c r="D77" s="7">
        <v>82</v>
      </c>
    </row>
    <row r="78" spans="1:4">
      <c r="A78" s="9">
        <v>43907</v>
      </c>
      <c r="B78" s="10">
        <v>77</v>
      </c>
      <c r="C78" s="7">
        <v>531</v>
      </c>
      <c r="D78" s="7">
        <v>97</v>
      </c>
    </row>
    <row r="79" spans="1:4">
      <c r="A79" s="9">
        <v>43908</v>
      </c>
      <c r="B79" s="10">
        <v>78</v>
      </c>
      <c r="C79" s="7">
        <v>546</v>
      </c>
      <c r="D79" s="7">
        <v>113</v>
      </c>
    </row>
    <row r="80" spans="1:4">
      <c r="A80" s="9">
        <v>43909</v>
      </c>
      <c r="B80" s="10">
        <v>79</v>
      </c>
      <c r="C80" s="7">
        <v>594</v>
      </c>
      <c r="D80" s="7">
        <v>131</v>
      </c>
    </row>
    <row r="81" spans="1:4">
      <c r="A81" s="9">
        <v>43910</v>
      </c>
      <c r="B81" s="10">
        <v>80</v>
      </c>
      <c r="C81" s="7">
        <v>622</v>
      </c>
      <c r="D81" s="7">
        <v>170</v>
      </c>
    </row>
    <row r="82" spans="1:4">
      <c r="A82" s="9">
        <v>43911</v>
      </c>
      <c r="B82" s="10">
        <v>81</v>
      </c>
      <c r="C82" s="7">
        <v>636</v>
      </c>
      <c r="D82" s="7">
        <v>190</v>
      </c>
    </row>
    <row r="83" spans="1:4">
      <c r="A83" s="9">
        <v>43912</v>
      </c>
      <c r="B83" s="10">
        <v>82</v>
      </c>
      <c r="C83" s="7">
        <v>644</v>
      </c>
      <c r="D83" s="7">
        <v>203</v>
      </c>
    </row>
    <row r="84" spans="1:4">
      <c r="A84" s="9">
        <v>43913</v>
      </c>
      <c r="B84" s="10">
        <v>83</v>
      </c>
      <c r="C84" s="7">
        <v>660</v>
      </c>
      <c r="D84" s="7">
        <v>225</v>
      </c>
    </row>
    <row r="85" spans="1:4">
      <c r="A85" s="9">
        <v>43914</v>
      </c>
      <c r="B85" s="10">
        <v>84</v>
      </c>
      <c r="C85" s="7">
        <v>672</v>
      </c>
      <c r="D85" s="7">
        <v>257</v>
      </c>
    </row>
    <row r="86" spans="1:4">
      <c r="A86" s="9">
        <v>43915</v>
      </c>
      <c r="B86" s="10">
        <v>85</v>
      </c>
      <c r="C86" s="7">
        <v>678</v>
      </c>
      <c r="D86" s="7">
        <v>291</v>
      </c>
    </row>
    <row r="87" spans="1:4">
      <c r="A87" s="9">
        <v>43916</v>
      </c>
      <c r="B87" s="10">
        <v>86</v>
      </c>
      <c r="C87" s="7">
        <v>689</v>
      </c>
      <c r="D87" s="7">
        <v>305</v>
      </c>
    </row>
    <row r="88" spans="1:4">
      <c r="A88" s="9">
        <v>43917</v>
      </c>
      <c r="B88" s="10">
        <v>87</v>
      </c>
      <c r="C88" s="7">
        <v>697</v>
      </c>
      <c r="D88" s="7">
        <v>324</v>
      </c>
    </row>
    <row r="89" spans="1:4">
      <c r="A89" s="9">
        <v>43918</v>
      </c>
      <c r="B89" s="10">
        <v>88</v>
      </c>
      <c r="C89" s="7">
        <v>698</v>
      </c>
      <c r="D89" s="7">
        <v>332</v>
      </c>
    </row>
    <row r="90" spans="1:4">
      <c r="A90" s="9">
        <v>43919</v>
      </c>
      <c r="B90" s="10">
        <v>89</v>
      </c>
      <c r="C90" s="7">
        <v>701</v>
      </c>
      <c r="D90" s="7">
        <v>346</v>
      </c>
    </row>
    <row r="91" spans="1:4">
      <c r="A91" s="9">
        <v>43920</v>
      </c>
      <c r="B91" s="10">
        <v>90</v>
      </c>
      <c r="C91" s="7">
        <v>702</v>
      </c>
      <c r="D91" s="7">
        <v>355</v>
      </c>
    </row>
    <row r="92" spans="1:4">
      <c r="A92" s="9">
        <v>43921</v>
      </c>
      <c r="B92" s="10">
        <v>91</v>
      </c>
      <c r="C92" s="7">
        <v>710</v>
      </c>
      <c r="D92" s="7">
        <v>390</v>
      </c>
    </row>
    <row r="93" spans="1:4">
      <c r="A93" s="9">
        <v>43922</v>
      </c>
      <c r="B93" s="10">
        <v>92</v>
      </c>
      <c r="C93" s="7">
        <v>715</v>
      </c>
      <c r="D93" s="7">
        <v>410</v>
      </c>
    </row>
    <row r="94" spans="1:4">
      <c r="A94" s="9">
        <v>43923</v>
      </c>
      <c r="B94" s="10">
        <v>93</v>
      </c>
      <c r="C94" s="7">
        <v>720</v>
      </c>
      <c r="D94" s="7">
        <v>422</v>
      </c>
    </row>
    <row r="95" spans="1:4">
      <c r="A95" s="9">
        <v>43924</v>
      </c>
      <c r="B95" s="10">
        <v>94</v>
      </c>
      <c r="C95" s="7">
        <v>720</v>
      </c>
      <c r="D95" s="7">
        <v>429</v>
      </c>
    </row>
    <row r="96" spans="1:4">
      <c r="A96" s="9">
        <v>43925</v>
      </c>
      <c r="B96" s="10">
        <v>95</v>
      </c>
      <c r="C96" s="7">
        <v>720</v>
      </c>
      <c r="D96" s="7">
        <v>429</v>
      </c>
    </row>
    <row r="97" spans="1:4">
      <c r="A97" s="9">
        <v>43926</v>
      </c>
      <c r="B97" s="10">
        <v>96</v>
      </c>
      <c r="C97" s="7">
        <v>721</v>
      </c>
      <c r="D97" s="7">
        <v>434</v>
      </c>
    </row>
    <row r="98" spans="1:4">
      <c r="A98" s="9">
        <v>43927</v>
      </c>
      <c r="B98" s="10">
        <v>97</v>
      </c>
      <c r="C98" s="7">
        <v>722</v>
      </c>
      <c r="D98" s="7">
        <v>441</v>
      </c>
    </row>
    <row r="99" spans="1:4">
      <c r="A99" s="9">
        <v>43928</v>
      </c>
      <c r="B99" s="10">
        <v>98</v>
      </c>
      <c r="C99" s="7">
        <v>722</v>
      </c>
      <c r="D99" s="7">
        <v>452</v>
      </c>
    </row>
    <row r="100" spans="1:4">
      <c r="A100" s="9">
        <v>43929</v>
      </c>
      <c r="B100" s="10">
        <v>99</v>
      </c>
      <c r="C100" s="7">
        <v>722</v>
      </c>
      <c r="D100" s="7">
        <v>457</v>
      </c>
    </row>
    <row r="101" spans="1:4">
      <c r="A101" s="9">
        <v>43930</v>
      </c>
      <c r="B101" s="10">
        <v>100</v>
      </c>
      <c r="C101" s="7">
        <v>722</v>
      </c>
      <c r="D101" s="7">
        <v>457</v>
      </c>
    </row>
    <row r="102" spans="1:4">
      <c r="A102" s="9">
        <v>43931</v>
      </c>
      <c r="B102" s="10">
        <v>101</v>
      </c>
      <c r="C102" s="7">
        <v>722</v>
      </c>
      <c r="D102" s="7">
        <v>457</v>
      </c>
    </row>
    <row r="103" spans="1:4">
      <c r="A103" s="9">
        <v>43932</v>
      </c>
      <c r="B103" s="10">
        <v>102</v>
      </c>
      <c r="C103" s="7">
        <v>722</v>
      </c>
      <c r="D103" s="7">
        <v>457</v>
      </c>
    </row>
    <row r="104" spans="1:4">
      <c r="A104" s="9">
        <v>43933</v>
      </c>
      <c r="B104" s="10">
        <v>103</v>
      </c>
      <c r="C104" s="7">
        <v>722</v>
      </c>
      <c r="D104" s="7">
        <v>457</v>
      </c>
    </row>
    <row r="105" spans="1:4">
      <c r="A105" s="9">
        <v>43934</v>
      </c>
      <c r="B105" s="10">
        <v>104</v>
      </c>
      <c r="C105" s="7">
        <v>722</v>
      </c>
      <c r="D105" s="7">
        <v>457</v>
      </c>
    </row>
    <row r="106" spans="1:4">
      <c r="A106" s="9">
        <v>43935</v>
      </c>
      <c r="B106" s="10">
        <v>105</v>
      </c>
      <c r="C106" s="7">
        <v>722</v>
      </c>
      <c r="D106" s="7">
        <v>457</v>
      </c>
    </row>
    <row r="107" spans="1:4">
      <c r="A107" s="9">
        <v>43936</v>
      </c>
      <c r="B107" s="10">
        <v>106</v>
      </c>
      <c r="C107" s="7">
        <v>722</v>
      </c>
      <c r="D107" s="7">
        <v>457</v>
      </c>
    </row>
    <row r="108" spans="1:4">
      <c r="A108" s="9">
        <v>43937</v>
      </c>
      <c r="B108" s="10">
        <v>107</v>
      </c>
      <c r="C108" s="7">
        <v>722</v>
      </c>
      <c r="D108" s="7">
        <v>457</v>
      </c>
    </row>
    <row r="109" spans="1:4">
      <c r="A109" s="9">
        <v>43938</v>
      </c>
      <c r="B109" s="10">
        <v>108</v>
      </c>
      <c r="C109" s="7">
        <v>722</v>
      </c>
      <c r="D109" s="7">
        <v>457</v>
      </c>
    </row>
    <row r="110" spans="1:4">
      <c r="A110" s="9">
        <v>43939</v>
      </c>
      <c r="B110" s="10">
        <v>109</v>
      </c>
      <c r="C110" s="7">
        <v>722</v>
      </c>
      <c r="D110" s="7">
        <v>457</v>
      </c>
    </row>
    <row r="111" spans="1:4">
      <c r="A111" s="9">
        <v>43940</v>
      </c>
      <c r="B111" s="10">
        <v>110</v>
      </c>
      <c r="C111" s="7">
        <v>722</v>
      </c>
      <c r="D111" s="7">
        <v>457</v>
      </c>
    </row>
    <row r="112" spans="1:4">
      <c r="A112" s="9">
        <v>43941</v>
      </c>
      <c r="B112" s="10">
        <v>111</v>
      </c>
      <c r="C112" s="7">
        <v>722</v>
      </c>
      <c r="D112" s="7">
        <v>457</v>
      </c>
    </row>
    <row r="113" spans="1:4">
      <c r="A113" s="9">
        <v>43942</v>
      </c>
      <c r="B113" s="10">
        <v>112</v>
      </c>
      <c r="C113" s="7">
        <v>722</v>
      </c>
      <c r="D113" s="7">
        <v>457</v>
      </c>
    </row>
    <row r="114" spans="1:4">
      <c r="A114" s="9">
        <v>43943</v>
      </c>
      <c r="B114" s="10">
        <v>113</v>
      </c>
      <c r="C114" s="7">
        <v>722</v>
      </c>
      <c r="D114" s="7">
        <v>457</v>
      </c>
    </row>
    <row r="115" spans="1:4">
      <c r="A115" s="9">
        <v>43944</v>
      </c>
      <c r="B115" s="10">
        <v>114</v>
      </c>
      <c r="C115" s="7">
        <v>722</v>
      </c>
      <c r="D115" s="7">
        <v>457</v>
      </c>
    </row>
    <row r="116" spans="1:4">
      <c r="A116" s="9">
        <v>43945</v>
      </c>
      <c r="B116" s="10">
        <v>115</v>
      </c>
      <c r="C116" s="7">
        <v>722</v>
      </c>
      <c r="D116" s="7">
        <v>457</v>
      </c>
    </row>
    <row r="117" spans="1:4">
      <c r="A117" s="9">
        <v>43946</v>
      </c>
      <c r="B117" s="10">
        <v>116</v>
      </c>
      <c r="C117" s="7">
        <v>722</v>
      </c>
      <c r="D117" s="7">
        <v>457</v>
      </c>
    </row>
    <row r="118" spans="1:4">
      <c r="A118" s="9">
        <v>43947</v>
      </c>
      <c r="B118" s="10">
        <v>117</v>
      </c>
      <c r="C118" s="7">
        <v>722</v>
      </c>
      <c r="D118" s="7">
        <v>457</v>
      </c>
    </row>
    <row r="119" spans="1:4">
      <c r="A119" s="9">
        <v>43948</v>
      </c>
      <c r="B119" s="10">
        <v>118</v>
      </c>
      <c r="C119" s="7">
        <v>722</v>
      </c>
      <c r="D119" s="7">
        <v>457</v>
      </c>
    </row>
    <row r="120" spans="1:4">
      <c r="A120" s="9">
        <v>43949</v>
      </c>
      <c r="B120" s="10">
        <v>119</v>
      </c>
      <c r="C120" s="7">
        <v>722</v>
      </c>
      <c r="D120" s="7">
        <v>457</v>
      </c>
    </row>
    <row r="121" spans="1:4">
      <c r="A121" s="9">
        <v>43950</v>
      </c>
      <c r="B121" s="10">
        <v>120</v>
      </c>
      <c r="C121" s="7">
        <v>722</v>
      </c>
      <c r="D121" s="7">
        <v>457</v>
      </c>
    </row>
    <row r="122" spans="1:4">
      <c r="A122" s="9">
        <v>43951</v>
      </c>
      <c r="B122" s="10">
        <v>121</v>
      </c>
      <c r="C122" s="7">
        <v>722</v>
      </c>
      <c r="D122" s="7">
        <v>457</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0D2F5-BD2D-FE4A-B74A-7F6AB2DC70C7}">
  <dimension ref="A1:G38"/>
  <sheetViews>
    <sheetView workbookViewId="0">
      <pane ySplit="1" topLeftCell="A2" activePane="bottomLeft" state="frozen"/>
      <selection pane="bottomLeft" activeCell="I42" sqref="I42"/>
    </sheetView>
  </sheetViews>
  <sheetFormatPr baseColWidth="10" defaultColWidth="8.83203125" defaultRowHeight="15"/>
  <cols>
    <col min="1" max="16384" width="8.83203125" style="1"/>
  </cols>
  <sheetData>
    <row r="1" spans="1:7">
      <c r="B1" s="1" t="s">
        <v>60</v>
      </c>
      <c r="C1" s="1" t="s">
        <v>211</v>
      </c>
      <c r="D1" s="1" t="s">
        <v>210</v>
      </c>
      <c r="E1" s="1" t="s">
        <v>209</v>
      </c>
      <c r="F1" s="1" t="s">
        <v>208</v>
      </c>
      <c r="G1" s="1" t="s">
        <v>207</v>
      </c>
    </row>
    <row r="2" spans="1:7" ht="16">
      <c r="A2" s="1" t="s">
        <v>213</v>
      </c>
      <c r="B2" s="1">
        <v>10</v>
      </c>
      <c r="C2" s="1">
        <v>2</v>
      </c>
      <c r="D2" s="1">
        <v>7</v>
      </c>
      <c r="E2" s="6">
        <f>C2/B2</f>
        <v>0.2</v>
      </c>
      <c r="F2" s="6">
        <f>D2/B2</f>
        <v>0.7</v>
      </c>
      <c r="G2" s="6">
        <f>1-F2-E2</f>
        <v>0.10000000000000003</v>
      </c>
    </row>
    <row r="3" spans="1:7" ht="16">
      <c r="A3" s="1" t="s">
        <v>214</v>
      </c>
      <c r="B3" s="1">
        <v>82</v>
      </c>
      <c r="C3" s="1">
        <v>9</v>
      </c>
      <c r="D3" s="1">
        <v>56</v>
      </c>
      <c r="E3" s="6">
        <f t="shared" ref="E3:E38" si="0">C3/B3</f>
        <v>0.10975609756097561</v>
      </c>
      <c r="F3" s="6">
        <f t="shared" ref="F3:F38" si="1">D3/B3</f>
        <v>0.68292682926829273</v>
      </c>
      <c r="G3" s="6">
        <f t="shared" ref="G3:G38" si="2">1-F3-E3</f>
        <v>0.20731707317073167</v>
      </c>
    </row>
    <row r="4" spans="1:7" ht="16">
      <c r="A4" s="1" t="s">
        <v>4</v>
      </c>
      <c r="B4" s="1">
        <f>7+130</f>
        <v>137</v>
      </c>
      <c r="C4" s="1">
        <f>1+76</f>
        <v>77</v>
      </c>
      <c r="D4" s="1">
        <f>0+45</f>
        <v>45</v>
      </c>
      <c r="E4" s="6">
        <f t="shared" si="0"/>
        <v>0.56204379562043794</v>
      </c>
      <c r="F4" s="6">
        <f t="shared" si="1"/>
        <v>0.32846715328467152</v>
      </c>
      <c r="G4" s="6">
        <f t="shared" si="2"/>
        <v>0.1094890510948906</v>
      </c>
    </row>
    <row r="5" spans="1:7" ht="16">
      <c r="A5" s="1" t="s">
        <v>215</v>
      </c>
      <c r="B5" s="1">
        <v>25</v>
      </c>
      <c r="C5" s="1">
        <v>23</v>
      </c>
      <c r="D5" s="1">
        <v>0</v>
      </c>
      <c r="E5" s="6">
        <f t="shared" si="0"/>
        <v>0.92</v>
      </c>
      <c r="F5" s="6">
        <f t="shared" si="1"/>
        <v>0</v>
      </c>
      <c r="G5" s="6">
        <f t="shared" si="2"/>
        <v>7.999999999999996E-2</v>
      </c>
    </row>
    <row r="6" spans="1:7" ht="16">
      <c r="A6" s="1" t="s">
        <v>216</v>
      </c>
      <c r="B6" s="1">
        <v>130</v>
      </c>
      <c r="C6" s="1">
        <v>25</v>
      </c>
      <c r="D6" s="1">
        <v>98</v>
      </c>
      <c r="E6" s="6">
        <f t="shared" si="0"/>
        <v>0.19230769230769232</v>
      </c>
      <c r="F6" s="6">
        <f t="shared" si="1"/>
        <v>0.75384615384615383</v>
      </c>
      <c r="G6" s="6">
        <f t="shared" si="2"/>
        <v>5.3846153846153849E-2</v>
      </c>
    </row>
    <row r="7" spans="1:7" ht="16">
      <c r="A7" s="1" t="s">
        <v>217</v>
      </c>
      <c r="B7" s="1">
        <v>1</v>
      </c>
      <c r="C7" s="1">
        <v>1</v>
      </c>
      <c r="D7" s="1">
        <v>0</v>
      </c>
      <c r="E7" s="6">
        <f t="shared" si="0"/>
        <v>1</v>
      </c>
      <c r="F7" s="6">
        <f t="shared" si="1"/>
        <v>0</v>
      </c>
      <c r="G7" s="6">
        <f t="shared" si="2"/>
        <v>0</v>
      </c>
    </row>
    <row r="8" spans="1:7" ht="16">
      <c r="A8" s="1" t="s">
        <v>218</v>
      </c>
      <c r="B8" s="1">
        <v>10</v>
      </c>
      <c r="C8" s="1">
        <v>4</v>
      </c>
      <c r="D8" s="1">
        <v>5</v>
      </c>
      <c r="E8" s="6">
        <f t="shared" si="0"/>
        <v>0.4</v>
      </c>
      <c r="F8" s="6">
        <f t="shared" si="1"/>
        <v>0.5</v>
      </c>
      <c r="G8" s="6">
        <f t="shared" si="2"/>
        <v>9.9999999999999978E-2</v>
      </c>
    </row>
    <row r="9" spans="1:7" ht="16">
      <c r="A9" s="1" t="s">
        <v>219</v>
      </c>
      <c r="B9" s="1">
        <v>15</v>
      </c>
      <c r="C9" s="1">
        <v>10</v>
      </c>
      <c r="D9" s="1">
        <v>3</v>
      </c>
      <c r="E9" s="6">
        <f t="shared" si="0"/>
        <v>0.66666666666666663</v>
      </c>
      <c r="F9" s="6">
        <f t="shared" si="1"/>
        <v>0.2</v>
      </c>
      <c r="G9" s="6">
        <f t="shared" si="2"/>
        <v>0.13333333333333341</v>
      </c>
    </row>
    <row r="10" spans="1:7" ht="16">
      <c r="A10" s="1" t="s">
        <v>220</v>
      </c>
      <c r="B10" s="1">
        <v>2</v>
      </c>
      <c r="C10" s="1">
        <v>1</v>
      </c>
      <c r="D10" s="1">
        <v>1</v>
      </c>
      <c r="E10" s="6">
        <f t="shared" si="0"/>
        <v>0.5</v>
      </c>
      <c r="F10" s="6">
        <f t="shared" si="1"/>
        <v>0.5</v>
      </c>
      <c r="G10" s="6">
        <f t="shared" si="2"/>
        <v>0</v>
      </c>
    </row>
    <row r="11" spans="1:7" ht="16">
      <c r="A11" s="1" t="s">
        <v>221</v>
      </c>
      <c r="B11" s="1">
        <v>7</v>
      </c>
      <c r="C11" s="1">
        <v>0</v>
      </c>
      <c r="D11" s="1">
        <v>6</v>
      </c>
      <c r="E11" s="6">
        <f t="shared" si="0"/>
        <v>0</v>
      </c>
      <c r="F11" s="6">
        <f t="shared" si="1"/>
        <v>0.8571428571428571</v>
      </c>
      <c r="G11" s="6">
        <f t="shared" si="2"/>
        <v>0.1428571428571429</v>
      </c>
    </row>
    <row r="12" spans="1:7" ht="16">
      <c r="A12" s="1" t="s">
        <v>222</v>
      </c>
      <c r="B12" s="1">
        <v>41</v>
      </c>
      <c r="C12" s="1">
        <v>1</v>
      </c>
      <c r="D12" s="1">
        <v>35</v>
      </c>
      <c r="E12" s="6">
        <f t="shared" si="0"/>
        <v>2.4390243902439025E-2</v>
      </c>
      <c r="F12" s="6">
        <f t="shared" si="1"/>
        <v>0.85365853658536583</v>
      </c>
      <c r="G12" s="6">
        <f t="shared" si="2"/>
        <v>0.12195121951219515</v>
      </c>
    </row>
    <row r="13" spans="1:7" ht="16">
      <c r="A13" s="1" t="s">
        <v>223</v>
      </c>
      <c r="B13" s="1">
        <v>15</v>
      </c>
      <c r="C13" s="1">
        <v>9</v>
      </c>
      <c r="D13" s="1">
        <v>5</v>
      </c>
      <c r="E13" s="6">
        <f t="shared" si="0"/>
        <v>0.6</v>
      </c>
      <c r="F13" s="6">
        <f t="shared" si="1"/>
        <v>0.33333333333333331</v>
      </c>
      <c r="G13" s="6">
        <f t="shared" si="2"/>
        <v>6.6666666666666763E-2</v>
      </c>
    </row>
    <row r="14" spans="1:7" ht="16">
      <c r="A14" s="1" t="s">
        <v>224</v>
      </c>
      <c r="B14" s="1">
        <v>6</v>
      </c>
      <c r="C14" s="1">
        <v>0</v>
      </c>
      <c r="D14" s="1">
        <v>3</v>
      </c>
      <c r="E14" s="6">
        <f t="shared" si="0"/>
        <v>0</v>
      </c>
      <c r="F14" s="6">
        <f t="shared" si="1"/>
        <v>0.5</v>
      </c>
      <c r="G14" s="6">
        <f t="shared" si="2"/>
        <v>0.5</v>
      </c>
    </row>
    <row r="15" spans="1:7" ht="16">
      <c r="A15" s="1" t="s">
        <v>225</v>
      </c>
      <c r="B15" s="1">
        <v>1</v>
      </c>
      <c r="C15" s="1">
        <v>0</v>
      </c>
      <c r="D15" s="1">
        <v>1</v>
      </c>
      <c r="E15" s="6">
        <f t="shared" si="0"/>
        <v>0</v>
      </c>
      <c r="F15" s="6">
        <f t="shared" si="1"/>
        <v>1</v>
      </c>
      <c r="G15" s="6">
        <f t="shared" si="2"/>
        <v>0</v>
      </c>
    </row>
    <row r="16" spans="1:7" ht="16">
      <c r="A16" s="1" t="s">
        <v>226</v>
      </c>
      <c r="B16" s="1">
        <v>3</v>
      </c>
      <c r="C16" s="1">
        <v>0</v>
      </c>
      <c r="D16" s="1">
        <v>3</v>
      </c>
      <c r="E16" s="6">
        <f t="shared" si="0"/>
        <v>0</v>
      </c>
      <c r="F16" s="6">
        <f t="shared" si="1"/>
        <v>1</v>
      </c>
      <c r="G16" s="6">
        <f t="shared" si="2"/>
        <v>0</v>
      </c>
    </row>
    <row r="17" spans="1:7" ht="16">
      <c r="A17" s="1" t="s">
        <v>227</v>
      </c>
      <c r="B17" s="1">
        <v>19</v>
      </c>
      <c r="C17" s="1">
        <v>2</v>
      </c>
      <c r="D17" s="1">
        <v>17</v>
      </c>
      <c r="E17" s="6">
        <f t="shared" si="0"/>
        <v>0.10526315789473684</v>
      </c>
      <c r="F17" s="6">
        <f t="shared" si="1"/>
        <v>0.89473684210526316</v>
      </c>
      <c r="G17" s="6">
        <f t="shared" si="2"/>
        <v>0</v>
      </c>
    </row>
    <row r="18" spans="1:7" ht="16">
      <c r="A18" s="1" t="s">
        <v>228</v>
      </c>
      <c r="B18" s="1">
        <v>2</v>
      </c>
      <c r="C18" s="1">
        <v>0</v>
      </c>
      <c r="D18" s="1">
        <v>1</v>
      </c>
      <c r="E18" s="6">
        <f t="shared" si="0"/>
        <v>0</v>
      </c>
      <c r="F18" s="6">
        <f t="shared" si="1"/>
        <v>0.5</v>
      </c>
      <c r="G18" s="6">
        <f t="shared" si="2"/>
        <v>0.5</v>
      </c>
    </row>
    <row r="19" spans="1:7" ht="16">
      <c r="A19" s="1" t="s">
        <v>229</v>
      </c>
      <c r="B19" s="1">
        <v>9</v>
      </c>
      <c r="C19" s="1">
        <v>2</v>
      </c>
      <c r="D19" s="1">
        <v>7</v>
      </c>
      <c r="E19" s="6">
        <f t="shared" si="0"/>
        <v>0.22222222222222221</v>
      </c>
      <c r="F19" s="6">
        <f t="shared" si="1"/>
        <v>0.77777777777777779</v>
      </c>
      <c r="G19" s="6">
        <f t="shared" si="2"/>
        <v>0</v>
      </c>
    </row>
    <row r="20" spans="1:7" ht="16">
      <c r="A20" s="1" t="s">
        <v>230</v>
      </c>
      <c r="B20" s="1">
        <v>77</v>
      </c>
      <c r="C20" s="1">
        <v>20</v>
      </c>
      <c r="D20" s="1">
        <v>49</v>
      </c>
      <c r="E20" s="6">
        <f t="shared" si="0"/>
        <v>0.25974025974025972</v>
      </c>
      <c r="F20" s="6">
        <f t="shared" si="1"/>
        <v>0.63636363636363635</v>
      </c>
      <c r="G20" s="6">
        <f t="shared" si="2"/>
        <v>0.10389610389610393</v>
      </c>
    </row>
    <row r="21" spans="1:7" ht="16">
      <c r="A21" s="1" t="s">
        <v>231</v>
      </c>
      <c r="B21" s="1">
        <v>1</v>
      </c>
      <c r="C21" s="1">
        <v>0</v>
      </c>
      <c r="D21" s="1">
        <v>1</v>
      </c>
      <c r="E21" s="6">
        <f t="shared" si="0"/>
        <v>0</v>
      </c>
      <c r="F21" s="6">
        <f t="shared" si="1"/>
        <v>1</v>
      </c>
      <c r="G21" s="6">
        <f t="shared" si="2"/>
        <v>0</v>
      </c>
    </row>
    <row r="22" spans="1:7" ht="16">
      <c r="A22" s="1" t="s">
        <v>232</v>
      </c>
      <c r="B22" s="1">
        <v>8</v>
      </c>
      <c r="C22" s="1">
        <v>2</v>
      </c>
      <c r="D22" s="1">
        <v>6</v>
      </c>
      <c r="E22" s="6">
        <f t="shared" si="0"/>
        <v>0.25</v>
      </c>
      <c r="F22" s="6">
        <f t="shared" si="1"/>
        <v>0.75</v>
      </c>
      <c r="G22" s="6">
        <f t="shared" si="2"/>
        <v>0</v>
      </c>
    </row>
    <row r="23" spans="1:7" ht="16">
      <c r="A23" s="1" t="s">
        <v>53</v>
      </c>
      <c r="B23" s="1">
        <v>7</v>
      </c>
      <c r="C23" s="1">
        <v>3</v>
      </c>
      <c r="D23" s="1">
        <v>2</v>
      </c>
      <c r="E23" s="6">
        <f t="shared" si="0"/>
        <v>0.42857142857142855</v>
      </c>
      <c r="F23" s="6">
        <f t="shared" si="1"/>
        <v>0.2857142857142857</v>
      </c>
      <c r="G23" s="6">
        <f t="shared" si="2"/>
        <v>0.28571428571428575</v>
      </c>
    </row>
    <row r="24" spans="1:7" ht="16">
      <c r="A24" s="1" t="s">
        <v>233</v>
      </c>
      <c r="B24" s="1">
        <v>4</v>
      </c>
      <c r="C24" s="1">
        <v>0</v>
      </c>
      <c r="D24" s="1">
        <v>4</v>
      </c>
      <c r="E24" s="6">
        <f t="shared" si="0"/>
        <v>0</v>
      </c>
      <c r="F24" s="6">
        <f t="shared" si="1"/>
        <v>1</v>
      </c>
      <c r="G24" s="6">
        <f t="shared" si="2"/>
        <v>0</v>
      </c>
    </row>
    <row r="25" spans="1:7" ht="16">
      <c r="A25" s="1" t="s">
        <v>234</v>
      </c>
      <c r="B25" s="1">
        <v>13</v>
      </c>
      <c r="C25" s="1">
        <v>1</v>
      </c>
      <c r="D25" s="1">
        <v>11</v>
      </c>
      <c r="E25" s="6">
        <f t="shared" si="0"/>
        <v>7.6923076923076927E-2</v>
      </c>
      <c r="F25" s="6">
        <f t="shared" si="1"/>
        <v>0.84615384615384615</v>
      </c>
      <c r="G25" s="6">
        <f t="shared" si="2"/>
        <v>7.6923076923076927E-2</v>
      </c>
    </row>
    <row r="26" spans="1:7" ht="16">
      <c r="A26" s="1" t="s">
        <v>235</v>
      </c>
      <c r="B26" s="1">
        <v>2</v>
      </c>
      <c r="C26" s="1">
        <v>1</v>
      </c>
      <c r="D26" s="1">
        <v>0</v>
      </c>
      <c r="E26" s="6">
        <f t="shared" si="0"/>
        <v>0.5</v>
      </c>
      <c r="F26" s="6">
        <f t="shared" si="1"/>
        <v>0</v>
      </c>
      <c r="G26" s="6">
        <f t="shared" si="2"/>
        <v>0.5</v>
      </c>
    </row>
    <row r="27" spans="1:7" ht="16">
      <c r="A27" s="1" t="s">
        <v>236</v>
      </c>
      <c r="B27" s="1">
        <v>747</v>
      </c>
      <c r="C27" s="1">
        <v>46</v>
      </c>
      <c r="D27" s="1">
        <v>641</v>
      </c>
      <c r="E27" s="6">
        <f t="shared" si="0"/>
        <v>6.1579651941097727E-2</v>
      </c>
      <c r="F27" s="6">
        <f t="shared" si="1"/>
        <v>0.85809906291834004</v>
      </c>
      <c r="G27" s="6">
        <f t="shared" si="2"/>
        <v>8.0321285140562235E-2</v>
      </c>
    </row>
    <row r="28" spans="1:7" ht="16">
      <c r="A28" s="1" t="s">
        <v>35</v>
      </c>
      <c r="B28" s="1">
        <v>8</v>
      </c>
      <c r="C28" s="1">
        <v>1</v>
      </c>
      <c r="D28" s="1">
        <v>7</v>
      </c>
      <c r="E28" s="6">
        <f t="shared" si="0"/>
        <v>0.125</v>
      </c>
      <c r="F28" s="6">
        <f t="shared" si="1"/>
        <v>0.875</v>
      </c>
      <c r="G28" s="6">
        <f t="shared" si="2"/>
        <v>0</v>
      </c>
    </row>
    <row r="29" spans="1:7" ht="16">
      <c r="A29" s="1" t="s">
        <v>237</v>
      </c>
      <c r="B29" s="1">
        <v>11</v>
      </c>
      <c r="C29" s="1">
        <v>4</v>
      </c>
      <c r="D29" s="1">
        <v>5</v>
      </c>
      <c r="E29" s="6">
        <f t="shared" si="0"/>
        <v>0.36363636363636365</v>
      </c>
      <c r="F29" s="6">
        <f t="shared" si="1"/>
        <v>0.45454545454545453</v>
      </c>
      <c r="G29" s="6">
        <f t="shared" si="2"/>
        <v>0.18181818181818177</v>
      </c>
    </row>
    <row r="30" spans="1:7" ht="16">
      <c r="A30" s="1" t="s">
        <v>238</v>
      </c>
      <c r="B30" s="1">
        <v>9</v>
      </c>
      <c r="C30" s="1">
        <v>0</v>
      </c>
      <c r="D30" s="1">
        <v>9</v>
      </c>
      <c r="E30" s="6">
        <f t="shared" si="0"/>
        <v>0</v>
      </c>
      <c r="F30" s="6">
        <f t="shared" si="1"/>
        <v>1</v>
      </c>
      <c r="G30" s="6">
        <f t="shared" si="2"/>
        <v>0</v>
      </c>
    </row>
    <row r="31" spans="1:7" ht="16">
      <c r="A31" s="1" t="s">
        <v>239</v>
      </c>
      <c r="B31" s="1">
        <v>4</v>
      </c>
      <c r="C31" s="1">
        <v>0</v>
      </c>
      <c r="D31" s="1">
        <v>4</v>
      </c>
      <c r="E31" s="6">
        <f t="shared" si="0"/>
        <v>0</v>
      </c>
      <c r="F31" s="6">
        <f t="shared" si="1"/>
        <v>1</v>
      </c>
      <c r="G31" s="6">
        <f t="shared" si="2"/>
        <v>0</v>
      </c>
    </row>
    <row r="32" spans="1:7" ht="16">
      <c r="A32" s="1" t="s">
        <v>240</v>
      </c>
      <c r="B32" s="1">
        <v>7</v>
      </c>
      <c r="C32" s="1">
        <v>6</v>
      </c>
      <c r="D32" s="1">
        <v>1</v>
      </c>
      <c r="E32" s="6">
        <f t="shared" si="0"/>
        <v>0.8571428571428571</v>
      </c>
      <c r="F32" s="6">
        <f t="shared" si="1"/>
        <v>0.14285714285714285</v>
      </c>
      <c r="G32" s="6">
        <f t="shared" si="2"/>
        <v>0</v>
      </c>
    </row>
    <row r="33" spans="1:7" ht="16">
      <c r="A33" s="1" t="s">
        <v>241</v>
      </c>
      <c r="B33" s="1">
        <v>5</v>
      </c>
      <c r="C33" s="1">
        <v>2</v>
      </c>
      <c r="D33" s="1">
        <v>2</v>
      </c>
      <c r="E33" s="6">
        <f t="shared" si="0"/>
        <v>0.4</v>
      </c>
      <c r="F33" s="6">
        <f t="shared" si="1"/>
        <v>0.4</v>
      </c>
      <c r="G33" s="6">
        <f t="shared" si="2"/>
        <v>0.19999999999999996</v>
      </c>
    </row>
    <row r="34" spans="1:7" ht="16">
      <c r="A34" s="1" t="s">
        <v>242</v>
      </c>
      <c r="B34" s="1">
        <f>5+88</f>
        <v>93</v>
      </c>
      <c r="C34" s="1">
        <f>3+11</f>
        <v>14</v>
      </c>
      <c r="D34" s="1">
        <f>2+55</f>
        <v>57</v>
      </c>
      <c r="E34" s="6">
        <f t="shared" si="0"/>
        <v>0.15053763440860216</v>
      </c>
      <c r="F34" s="6">
        <f t="shared" si="1"/>
        <v>0.61290322580645162</v>
      </c>
      <c r="G34" s="6">
        <f t="shared" si="2"/>
        <v>0.23655913978494622</v>
      </c>
    </row>
    <row r="35" spans="1:7" ht="16">
      <c r="A35" s="1" t="s">
        <v>243</v>
      </c>
      <c r="B35" s="1">
        <v>80</v>
      </c>
      <c r="C35" s="1">
        <v>17</v>
      </c>
      <c r="D35" s="1">
        <v>57</v>
      </c>
      <c r="E35" s="6">
        <f t="shared" si="0"/>
        <v>0.21249999999999999</v>
      </c>
      <c r="F35" s="6">
        <f t="shared" si="1"/>
        <v>0.71250000000000002</v>
      </c>
      <c r="G35" s="6">
        <f t="shared" si="2"/>
        <v>7.4999999999999983E-2</v>
      </c>
    </row>
    <row r="36" spans="1:7" ht="16">
      <c r="A36" s="1" t="s">
        <v>244</v>
      </c>
      <c r="B36" s="1">
        <f>39+1180</f>
        <v>1219</v>
      </c>
      <c r="C36" s="1">
        <f>19+647</f>
        <v>666</v>
      </c>
      <c r="D36" s="1">
        <f>18+437</f>
        <v>455</v>
      </c>
      <c r="E36" s="6">
        <f t="shared" si="0"/>
        <v>0.5463494667760459</v>
      </c>
      <c r="F36" s="6">
        <f t="shared" si="1"/>
        <v>0.37325676784249384</v>
      </c>
      <c r="G36" s="6">
        <f t="shared" si="2"/>
        <v>8.0393765381460258E-2</v>
      </c>
    </row>
    <row r="37" spans="1:7" ht="16">
      <c r="A37" s="1" t="s">
        <v>245</v>
      </c>
      <c r="B37" s="1">
        <v>280</v>
      </c>
      <c r="C37" s="1">
        <v>113</v>
      </c>
      <c r="D37" s="1">
        <v>154</v>
      </c>
      <c r="E37" s="6">
        <f t="shared" si="0"/>
        <v>0.40357142857142858</v>
      </c>
      <c r="F37" s="6">
        <f t="shared" si="1"/>
        <v>0.55000000000000004</v>
      </c>
      <c r="G37" s="6">
        <f t="shared" si="2"/>
        <v>4.6428571428571375E-2</v>
      </c>
    </row>
    <row r="38" spans="1:7" ht="16">
      <c r="A38" s="1" t="s">
        <v>246</v>
      </c>
      <c r="B38" s="1">
        <v>14</v>
      </c>
      <c r="C38" s="1">
        <v>5</v>
      </c>
      <c r="D38" s="1">
        <v>9</v>
      </c>
      <c r="E38" s="6">
        <f t="shared" si="0"/>
        <v>0.35714285714285715</v>
      </c>
      <c r="F38" s="6">
        <f t="shared" si="1"/>
        <v>0.6428571428571429</v>
      </c>
      <c r="G38" s="6">
        <f t="shared" si="2"/>
        <v>0</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CF74D-2ED2-7F45-AEA1-5DF31C627210}">
  <dimension ref="A1:D122"/>
  <sheetViews>
    <sheetView workbookViewId="0">
      <selection activeCell="O50" sqref="O50"/>
    </sheetView>
  </sheetViews>
  <sheetFormatPr baseColWidth="10" defaultColWidth="8.83203125" defaultRowHeight="15"/>
  <cols>
    <col min="1" max="1" width="9.6640625" style="7" bestFit="1" customWidth="1"/>
    <col min="2" max="2" width="5.6640625" style="8" bestFit="1" customWidth="1"/>
    <col min="3" max="16384" width="8.83203125" style="7"/>
  </cols>
  <sheetData>
    <row r="1" spans="1:4">
      <c r="A1" s="7" t="s">
        <v>247</v>
      </c>
      <c r="B1" s="8" t="s">
        <v>248</v>
      </c>
      <c r="C1" s="7" t="s">
        <v>211</v>
      </c>
      <c r="D1" s="7" t="s">
        <v>210</v>
      </c>
    </row>
    <row r="2" spans="1:4">
      <c r="A2" s="9">
        <v>43831</v>
      </c>
      <c r="B2" s="10">
        <v>1</v>
      </c>
      <c r="C2" s="7">
        <v>0</v>
      </c>
      <c r="D2" s="7">
        <v>0</v>
      </c>
    </row>
    <row r="3" spans="1:4">
      <c r="A3" s="9">
        <v>43832</v>
      </c>
      <c r="B3" s="10">
        <v>2</v>
      </c>
      <c r="C3" s="7">
        <v>0</v>
      </c>
      <c r="D3" s="7">
        <v>0</v>
      </c>
    </row>
    <row r="4" spans="1:4">
      <c r="A4" s="9">
        <v>43833</v>
      </c>
      <c r="B4" s="10">
        <v>3</v>
      </c>
      <c r="C4" s="7">
        <v>0</v>
      </c>
      <c r="D4" s="7">
        <v>0</v>
      </c>
    </row>
    <row r="5" spans="1:4">
      <c r="A5" s="9">
        <v>43834</v>
      </c>
      <c r="B5" s="10">
        <v>4</v>
      </c>
      <c r="C5" s="7">
        <v>0</v>
      </c>
      <c r="D5" s="7">
        <v>0</v>
      </c>
    </row>
    <row r="6" spans="1:4">
      <c r="A6" s="9">
        <v>43835</v>
      </c>
      <c r="B6" s="10">
        <v>5</v>
      </c>
      <c r="C6" s="7">
        <v>0</v>
      </c>
      <c r="D6" s="7">
        <v>0</v>
      </c>
    </row>
    <row r="7" spans="1:4">
      <c r="A7" s="9">
        <v>43836</v>
      </c>
      <c r="B7" s="10">
        <v>6</v>
      </c>
      <c r="C7" s="7">
        <v>0</v>
      </c>
      <c r="D7" s="7">
        <v>0</v>
      </c>
    </row>
    <row r="8" spans="1:4">
      <c r="A8" s="9">
        <v>43837</v>
      </c>
      <c r="B8" s="10">
        <v>7</v>
      </c>
      <c r="C8" s="7">
        <v>0</v>
      </c>
      <c r="D8" s="7">
        <v>0</v>
      </c>
    </row>
    <row r="9" spans="1:4">
      <c r="A9" s="9">
        <v>43838</v>
      </c>
      <c r="B9" s="10">
        <v>8</v>
      </c>
      <c r="C9" s="7">
        <v>0</v>
      </c>
      <c r="D9" s="7">
        <v>0</v>
      </c>
    </row>
    <row r="10" spans="1:4">
      <c r="A10" s="9">
        <v>43839</v>
      </c>
      <c r="B10" s="10">
        <v>9</v>
      </c>
      <c r="C10" s="7">
        <v>0</v>
      </c>
      <c r="D10" s="7">
        <v>0</v>
      </c>
    </row>
    <row r="11" spans="1:4">
      <c r="A11" s="9">
        <v>43840</v>
      </c>
      <c r="B11" s="10">
        <v>10</v>
      </c>
      <c r="C11" s="7">
        <v>0</v>
      </c>
      <c r="D11" s="7">
        <v>0</v>
      </c>
    </row>
    <row r="12" spans="1:4">
      <c r="A12" s="9">
        <v>43841</v>
      </c>
      <c r="B12" s="10">
        <v>11</v>
      </c>
      <c r="C12" s="7">
        <v>0</v>
      </c>
      <c r="D12" s="7">
        <v>0</v>
      </c>
    </row>
    <row r="13" spans="1:4">
      <c r="A13" s="9">
        <v>43842</v>
      </c>
      <c r="B13" s="10">
        <v>12</v>
      </c>
      <c r="C13" s="7">
        <v>0</v>
      </c>
      <c r="D13" s="7">
        <v>0</v>
      </c>
    </row>
    <row r="14" spans="1:4">
      <c r="A14" s="9">
        <v>43843</v>
      </c>
      <c r="B14" s="10">
        <v>13</v>
      </c>
      <c r="C14" s="7">
        <v>0</v>
      </c>
      <c r="D14" s="7">
        <v>0</v>
      </c>
    </row>
    <row r="15" spans="1:4">
      <c r="A15" s="9">
        <v>43844</v>
      </c>
      <c r="B15" s="10">
        <v>14</v>
      </c>
      <c r="C15" s="7">
        <v>0</v>
      </c>
      <c r="D15" s="7">
        <v>0</v>
      </c>
    </row>
    <row r="16" spans="1:4">
      <c r="A16" s="9">
        <v>43845</v>
      </c>
      <c r="B16" s="10">
        <v>15</v>
      </c>
      <c r="C16" s="7">
        <v>0</v>
      </c>
      <c r="D16" s="7">
        <v>0</v>
      </c>
    </row>
    <row r="17" spans="1:4">
      <c r="A17" s="9">
        <v>43846</v>
      </c>
      <c r="B17" s="10">
        <v>16</v>
      </c>
      <c r="C17" s="7">
        <v>0</v>
      </c>
      <c r="D17" s="7">
        <v>0</v>
      </c>
    </row>
    <row r="18" spans="1:4">
      <c r="A18" s="9">
        <v>43847</v>
      </c>
      <c r="B18" s="10">
        <v>17</v>
      </c>
      <c r="C18" s="7">
        <v>0</v>
      </c>
      <c r="D18" s="7">
        <v>0</v>
      </c>
    </row>
    <row r="19" spans="1:4">
      <c r="A19" s="9">
        <v>43848</v>
      </c>
      <c r="B19" s="10">
        <v>18</v>
      </c>
      <c r="C19" s="7">
        <v>0</v>
      </c>
      <c r="D19" s="7">
        <v>0</v>
      </c>
    </row>
    <row r="20" spans="1:4">
      <c r="A20" s="9">
        <v>43849</v>
      </c>
      <c r="B20" s="10">
        <v>19</v>
      </c>
      <c r="C20" s="7">
        <v>0</v>
      </c>
      <c r="D20" s="7">
        <v>0</v>
      </c>
    </row>
    <row r="21" spans="1:4">
      <c r="A21" s="9">
        <v>43850</v>
      </c>
      <c r="B21" s="10">
        <v>20</v>
      </c>
      <c r="C21" s="7">
        <v>0</v>
      </c>
      <c r="D21" s="7">
        <v>0</v>
      </c>
    </row>
    <row r="22" spans="1:4">
      <c r="A22" s="9">
        <v>43851</v>
      </c>
      <c r="B22" s="10">
        <v>21</v>
      </c>
      <c r="C22" s="7">
        <v>0</v>
      </c>
      <c r="D22" s="7">
        <v>0</v>
      </c>
    </row>
    <row r="23" spans="1:4">
      <c r="A23" s="9">
        <v>43852</v>
      </c>
      <c r="B23" s="10">
        <v>22</v>
      </c>
      <c r="C23" s="7">
        <v>0</v>
      </c>
      <c r="D23" s="7">
        <v>0</v>
      </c>
    </row>
    <row r="24" spans="1:4">
      <c r="A24" s="9">
        <v>43853</v>
      </c>
      <c r="B24" s="10">
        <v>23</v>
      </c>
      <c r="C24" s="7">
        <v>0</v>
      </c>
      <c r="D24" s="7">
        <v>0</v>
      </c>
    </row>
    <row r="25" spans="1:4">
      <c r="A25" s="9">
        <v>43854</v>
      </c>
      <c r="B25" s="10">
        <v>24</v>
      </c>
      <c r="C25" s="7">
        <v>0</v>
      </c>
      <c r="D25" s="7">
        <v>0</v>
      </c>
    </row>
    <row r="26" spans="1:4">
      <c r="A26" s="9">
        <v>43855</v>
      </c>
      <c r="B26" s="10">
        <v>25</v>
      </c>
      <c r="C26" s="7">
        <v>0</v>
      </c>
      <c r="D26" s="7">
        <v>0</v>
      </c>
    </row>
    <row r="27" spans="1:4">
      <c r="A27" s="9">
        <v>43856</v>
      </c>
      <c r="B27" s="10">
        <v>26</v>
      </c>
      <c r="C27" s="7">
        <v>0</v>
      </c>
      <c r="D27" s="7">
        <v>0</v>
      </c>
    </row>
    <row r="28" spans="1:4">
      <c r="A28" s="9">
        <v>43857</v>
      </c>
      <c r="B28" s="10">
        <v>27</v>
      </c>
      <c r="C28" s="7">
        <v>0</v>
      </c>
      <c r="D28" s="7">
        <v>0</v>
      </c>
    </row>
    <row r="29" spans="1:4">
      <c r="A29" s="9">
        <v>43858</v>
      </c>
      <c r="B29" s="10">
        <v>28</v>
      </c>
      <c r="C29" s="7">
        <v>0</v>
      </c>
      <c r="D29" s="7">
        <v>0</v>
      </c>
    </row>
    <row r="30" spans="1:4">
      <c r="A30" s="9">
        <v>43859</v>
      </c>
      <c r="B30" s="10">
        <v>29</v>
      </c>
      <c r="C30" s="7">
        <v>0</v>
      </c>
      <c r="D30" s="7">
        <v>0</v>
      </c>
    </row>
    <row r="31" spans="1:4">
      <c r="A31" s="9">
        <v>43860</v>
      </c>
      <c r="B31" s="10">
        <v>30</v>
      </c>
      <c r="C31" s="7">
        <v>0</v>
      </c>
      <c r="D31" s="7">
        <v>0</v>
      </c>
    </row>
    <row r="32" spans="1:4">
      <c r="A32" s="9">
        <v>43861</v>
      </c>
      <c r="B32" s="10">
        <v>31</v>
      </c>
      <c r="C32" s="7">
        <v>1</v>
      </c>
      <c r="D32" s="7">
        <v>0</v>
      </c>
    </row>
    <row r="33" spans="1:4">
      <c r="A33" s="9">
        <v>43862</v>
      </c>
      <c r="B33" s="10">
        <v>32</v>
      </c>
      <c r="C33" s="7">
        <v>1</v>
      </c>
      <c r="D33" s="7">
        <v>0</v>
      </c>
    </row>
    <row r="34" spans="1:4">
      <c r="A34" s="9">
        <v>43863</v>
      </c>
      <c r="B34" s="10">
        <v>33</v>
      </c>
      <c r="C34" s="7">
        <v>1</v>
      </c>
      <c r="D34" s="7">
        <v>0</v>
      </c>
    </row>
    <row r="35" spans="1:4">
      <c r="A35" s="9">
        <v>43864</v>
      </c>
      <c r="B35" s="10">
        <v>34</v>
      </c>
      <c r="C35" s="7">
        <v>1</v>
      </c>
      <c r="D35" s="7">
        <v>0</v>
      </c>
    </row>
    <row r="36" spans="1:4">
      <c r="A36" s="9">
        <v>43865</v>
      </c>
      <c r="B36" s="10">
        <v>35</v>
      </c>
      <c r="C36" s="7">
        <v>1</v>
      </c>
      <c r="D36" s="7">
        <v>0</v>
      </c>
    </row>
    <row r="37" spans="1:4">
      <c r="A37" s="9">
        <v>43866</v>
      </c>
      <c r="B37" s="10">
        <v>36</v>
      </c>
      <c r="C37" s="7">
        <v>1</v>
      </c>
      <c r="D37" s="7">
        <v>0</v>
      </c>
    </row>
    <row r="38" spans="1:4">
      <c r="A38" s="9">
        <v>43867</v>
      </c>
      <c r="B38" s="10">
        <v>37</v>
      </c>
      <c r="C38" s="7">
        <v>1</v>
      </c>
      <c r="D38" s="7">
        <v>0</v>
      </c>
    </row>
    <row r="39" spans="1:4">
      <c r="A39" s="9">
        <v>43868</v>
      </c>
      <c r="B39" s="10">
        <v>38</v>
      </c>
      <c r="C39" s="7">
        <v>1</v>
      </c>
      <c r="D39" s="7">
        <v>0</v>
      </c>
    </row>
    <row r="40" spans="1:4">
      <c r="A40" s="9">
        <v>43869</v>
      </c>
      <c r="B40" s="10">
        <v>39</v>
      </c>
      <c r="C40" s="7">
        <v>1</v>
      </c>
      <c r="D40" s="7">
        <v>0</v>
      </c>
    </row>
    <row r="41" spans="1:4">
      <c r="A41" s="9">
        <v>43870</v>
      </c>
      <c r="B41" s="10">
        <v>40</v>
      </c>
      <c r="C41" s="7">
        <v>1</v>
      </c>
      <c r="D41" s="7">
        <v>0</v>
      </c>
    </row>
    <row r="42" spans="1:4">
      <c r="A42" s="9">
        <v>43871</v>
      </c>
      <c r="B42" s="10">
        <v>41</v>
      </c>
      <c r="C42" s="7">
        <v>1</v>
      </c>
      <c r="D42" s="7">
        <v>0</v>
      </c>
    </row>
    <row r="43" spans="1:4">
      <c r="A43" s="9">
        <v>43872</v>
      </c>
      <c r="B43" s="10">
        <v>42</v>
      </c>
      <c r="C43" s="7">
        <v>1</v>
      </c>
      <c r="D43" s="7">
        <v>0</v>
      </c>
    </row>
    <row r="44" spans="1:4">
      <c r="A44" s="9">
        <v>43873</v>
      </c>
      <c r="B44" s="10">
        <v>43</v>
      </c>
      <c r="C44" s="7">
        <v>1</v>
      </c>
      <c r="D44" s="7">
        <v>0</v>
      </c>
    </row>
    <row r="45" spans="1:4">
      <c r="A45" s="9">
        <v>43874</v>
      </c>
      <c r="B45" s="10">
        <v>44</v>
      </c>
      <c r="C45" s="7">
        <v>1</v>
      </c>
      <c r="D45" s="7">
        <v>0</v>
      </c>
    </row>
    <row r="46" spans="1:4">
      <c r="A46" s="9">
        <v>43875</v>
      </c>
      <c r="B46" s="10">
        <v>45</v>
      </c>
      <c r="C46" s="7">
        <v>1</v>
      </c>
      <c r="D46" s="7">
        <v>0</v>
      </c>
    </row>
    <row r="47" spans="1:4">
      <c r="A47" s="9">
        <v>43876</v>
      </c>
      <c r="B47" s="10">
        <v>46</v>
      </c>
      <c r="C47" s="7">
        <v>1</v>
      </c>
      <c r="D47" s="7">
        <v>0</v>
      </c>
    </row>
    <row r="48" spans="1:4">
      <c r="A48" s="9">
        <v>43877</v>
      </c>
      <c r="B48" s="10">
        <v>47</v>
      </c>
      <c r="C48" s="7">
        <v>1</v>
      </c>
      <c r="D48" s="7">
        <v>0</v>
      </c>
    </row>
    <row r="49" spans="1:4">
      <c r="A49" s="9">
        <v>43878</v>
      </c>
      <c r="B49" s="10">
        <v>48</v>
      </c>
      <c r="C49" s="7">
        <v>1</v>
      </c>
      <c r="D49" s="7">
        <v>0</v>
      </c>
    </row>
    <row r="50" spans="1:4">
      <c r="A50" s="9">
        <v>43879</v>
      </c>
      <c r="B50" s="10">
        <v>49</v>
      </c>
      <c r="C50" s="7">
        <v>1</v>
      </c>
      <c r="D50" s="7">
        <v>0</v>
      </c>
    </row>
    <row r="51" spans="1:4">
      <c r="A51" s="9">
        <v>43880</v>
      </c>
      <c r="B51" s="10">
        <v>50</v>
      </c>
      <c r="C51" s="7">
        <v>1</v>
      </c>
      <c r="D51" s="7">
        <v>0</v>
      </c>
    </row>
    <row r="52" spans="1:4">
      <c r="A52" s="9">
        <v>43881</v>
      </c>
      <c r="B52" s="10">
        <v>51</v>
      </c>
      <c r="C52" s="7">
        <v>1</v>
      </c>
      <c r="D52" s="7">
        <v>0</v>
      </c>
    </row>
    <row r="53" spans="1:4">
      <c r="A53" s="9">
        <v>43882</v>
      </c>
      <c r="B53" s="10">
        <v>52</v>
      </c>
      <c r="C53" s="7">
        <v>1</v>
      </c>
      <c r="D53" s="7">
        <v>0</v>
      </c>
    </row>
    <row r="54" spans="1:4">
      <c r="A54" s="9">
        <v>43883</v>
      </c>
      <c r="B54" s="10">
        <v>53</v>
      </c>
      <c r="C54" s="7">
        <v>1</v>
      </c>
      <c r="D54" s="7">
        <v>0</v>
      </c>
    </row>
    <row r="55" spans="1:4">
      <c r="A55" s="9">
        <v>43884</v>
      </c>
      <c r="B55" s="10">
        <v>54</v>
      </c>
      <c r="C55" s="7">
        <v>1</v>
      </c>
      <c r="D55" s="7">
        <v>0</v>
      </c>
    </row>
    <row r="56" spans="1:4">
      <c r="A56" s="9">
        <v>43885</v>
      </c>
      <c r="B56" s="10">
        <v>55</v>
      </c>
      <c r="C56" s="7">
        <v>1</v>
      </c>
      <c r="D56" s="7">
        <v>0</v>
      </c>
    </row>
    <row r="57" spans="1:4">
      <c r="A57" s="9">
        <v>43886</v>
      </c>
      <c r="B57" s="10">
        <v>56</v>
      </c>
      <c r="C57" s="7">
        <v>1</v>
      </c>
      <c r="D57" s="7">
        <v>0</v>
      </c>
    </row>
    <row r="58" spans="1:4">
      <c r="A58" s="9">
        <v>43887</v>
      </c>
      <c r="B58" s="10">
        <v>57</v>
      </c>
      <c r="C58" s="7">
        <v>1</v>
      </c>
      <c r="D58" s="7">
        <v>0</v>
      </c>
    </row>
    <row r="59" spans="1:4">
      <c r="A59" s="9">
        <v>43888</v>
      </c>
      <c r="B59" s="10">
        <v>58</v>
      </c>
      <c r="C59" s="7">
        <v>1</v>
      </c>
      <c r="D59" s="7">
        <v>0</v>
      </c>
    </row>
    <row r="60" spans="1:4">
      <c r="A60" s="9">
        <v>43889</v>
      </c>
      <c r="B60" s="10">
        <v>59</v>
      </c>
      <c r="C60" s="7">
        <v>1</v>
      </c>
      <c r="D60" s="7">
        <v>0</v>
      </c>
    </row>
    <row r="61" spans="1:4">
      <c r="A61" s="9">
        <v>43890</v>
      </c>
      <c r="B61" s="10">
        <v>60</v>
      </c>
      <c r="C61" s="7">
        <v>1</v>
      </c>
      <c r="D61" s="7">
        <v>0</v>
      </c>
    </row>
    <row r="62" spans="1:4">
      <c r="A62" s="9">
        <v>43891</v>
      </c>
      <c r="B62" s="10">
        <v>61</v>
      </c>
      <c r="C62" s="7">
        <v>1</v>
      </c>
      <c r="D62" s="7">
        <v>0</v>
      </c>
    </row>
    <row r="63" spans="1:4">
      <c r="A63" s="9">
        <v>43892</v>
      </c>
      <c r="B63" s="10">
        <v>62</v>
      </c>
      <c r="C63" s="7">
        <v>1</v>
      </c>
      <c r="D63" s="7">
        <v>0</v>
      </c>
    </row>
    <row r="64" spans="1:4">
      <c r="A64" s="9">
        <v>43893</v>
      </c>
      <c r="B64" s="10">
        <v>63</v>
      </c>
      <c r="C64" s="7">
        <v>1</v>
      </c>
      <c r="D64" s="7">
        <v>0</v>
      </c>
    </row>
    <row r="65" spans="1:4">
      <c r="A65" s="9">
        <v>43894</v>
      </c>
      <c r="B65" s="10">
        <v>64</v>
      </c>
      <c r="C65" s="7">
        <v>1</v>
      </c>
      <c r="D65" s="7">
        <v>0</v>
      </c>
    </row>
    <row r="66" spans="1:4">
      <c r="A66" s="9">
        <v>43895</v>
      </c>
      <c r="B66" s="10">
        <v>65</v>
      </c>
      <c r="C66" s="7">
        <v>1</v>
      </c>
      <c r="D66" s="7">
        <v>0</v>
      </c>
    </row>
    <row r="67" spans="1:4">
      <c r="A67" s="9">
        <v>43896</v>
      </c>
      <c r="B67" s="10">
        <v>66</v>
      </c>
      <c r="C67" s="7">
        <v>1</v>
      </c>
      <c r="D67" s="7">
        <v>0</v>
      </c>
    </row>
    <row r="68" spans="1:4">
      <c r="A68" s="9">
        <v>43897</v>
      </c>
      <c r="B68" s="10">
        <v>67</v>
      </c>
      <c r="C68" s="7">
        <v>1</v>
      </c>
      <c r="D68" s="7">
        <v>0</v>
      </c>
    </row>
    <row r="69" spans="1:4">
      <c r="A69" s="9">
        <v>43898</v>
      </c>
      <c r="B69" s="10">
        <v>68</v>
      </c>
      <c r="C69" s="7">
        <v>1</v>
      </c>
      <c r="D69" s="7">
        <v>0</v>
      </c>
    </row>
    <row r="70" spans="1:4">
      <c r="A70" s="9">
        <v>43899</v>
      </c>
      <c r="B70" s="10">
        <v>69</v>
      </c>
      <c r="C70" s="7">
        <v>1</v>
      </c>
      <c r="D70" s="7">
        <v>0</v>
      </c>
    </row>
    <row r="71" spans="1:4">
      <c r="A71" s="9">
        <v>43900</v>
      </c>
      <c r="B71" s="10">
        <v>70</v>
      </c>
      <c r="C71" s="7">
        <v>1</v>
      </c>
      <c r="D71" s="7">
        <v>0</v>
      </c>
    </row>
    <row r="72" spans="1:4">
      <c r="A72" s="9">
        <v>43901</v>
      </c>
      <c r="B72" s="10">
        <v>71</v>
      </c>
      <c r="C72" s="7">
        <v>1</v>
      </c>
      <c r="D72" s="7">
        <v>0</v>
      </c>
    </row>
    <row r="73" spans="1:4">
      <c r="A73" s="9">
        <v>43902</v>
      </c>
      <c r="B73" s="10">
        <v>72</v>
      </c>
      <c r="C73" s="7">
        <v>1</v>
      </c>
      <c r="D73" s="7">
        <v>0</v>
      </c>
    </row>
    <row r="74" spans="1:4">
      <c r="A74" s="9">
        <v>43903</v>
      </c>
      <c r="B74" s="10">
        <v>73</v>
      </c>
      <c r="C74" s="7">
        <v>2</v>
      </c>
      <c r="D74" s="7">
        <v>2</v>
      </c>
    </row>
    <row r="75" spans="1:4">
      <c r="A75" s="9">
        <v>43904</v>
      </c>
      <c r="B75" s="10">
        <v>74</v>
      </c>
      <c r="C75" s="7">
        <v>2</v>
      </c>
      <c r="D75" s="7">
        <v>5</v>
      </c>
    </row>
    <row r="76" spans="1:4">
      <c r="A76" s="9">
        <v>43905</v>
      </c>
      <c r="B76" s="10">
        <v>75</v>
      </c>
      <c r="C76" s="7">
        <v>3</v>
      </c>
      <c r="D76" s="7">
        <v>14</v>
      </c>
    </row>
    <row r="77" spans="1:4">
      <c r="A77" s="9">
        <v>43906</v>
      </c>
      <c r="B77" s="10">
        <v>76</v>
      </c>
      <c r="C77" s="7">
        <v>4</v>
      </c>
      <c r="D77" s="7">
        <v>21</v>
      </c>
    </row>
    <row r="78" spans="1:4">
      <c r="A78" s="9">
        <v>43907</v>
      </c>
      <c r="B78" s="10">
        <v>77</v>
      </c>
      <c r="C78" s="7">
        <v>6</v>
      </c>
      <c r="D78" s="7">
        <v>24</v>
      </c>
    </row>
    <row r="79" spans="1:4">
      <c r="A79" s="9">
        <v>43908</v>
      </c>
      <c r="B79" s="10">
        <v>78</v>
      </c>
      <c r="C79" s="7">
        <v>7</v>
      </c>
      <c r="D79" s="7">
        <v>29</v>
      </c>
    </row>
    <row r="80" spans="1:4">
      <c r="A80" s="9">
        <v>43909</v>
      </c>
      <c r="B80" s="10">
        <v>79</v>
      </c>
      <c r="C80" s="7">
        <v>17</v>
      </c>
      <c r="D80" s="7">
        <v>31</v>
      </c>
    </row>
    <row r="81" spans="1:4">
      <c r="A81" s="9">
        <v>43910</v>
      </c>
      <c r="B81" s="10">
        <v>80</v>
      </c>
      <c r="C81" s="7">
        <v>23</v>
      </c>
      <c r="D81" s="7">
        <v>34</v>
      </c>
    </row>
    <row r="82" spans="1:4">
      <c r="A82" s="9">
        <v>43911</v>
      </c>
      <c r="B82" s="10">
        <v>81</v>
      </c>
      <c r="C82" s="7">
        <v>29</v>
      </c>
      <c r="D82" s="7">
        <v>36</v>
      </c>
    </row>
    <row r="83" spans="1:4">
      <c r="A83" s="9">
        <v>43912</v>
      </c>
      <c r="B83" s="10">
        <v>82</v>
      </c>
      <c r="C83" s="7">
        <v>36</v>
      </c>
      <c r="D83" s="7">
        <v>40</v>
      </c>
    </row>
    <row r="84" spans="1:4">
      <c r="A84" s="9">
        <v>43913</v>
      </c>
      <c r="B84" s="10">
        <v>83</v>
      </c>
      <c r="C84" s="7">
        <v>49</v>
      </c>
      <c r="D84" s="7">
        <v>45</v>
      </c>
    </row>
    <row r="85" spans="1:4">
      <c r="A85" s="9">
        <v>43914</v>
      </c>
      <c r="B85" s="10">
        <v>84</v>
      </c>
      <c r="C85" s="7">
        <v>58</v>
      </c>
      <c r="D85" s="7">
        <v>59</v>
      </c>
    </row>
    <row r="86" spans="1:4">
      <c r="A86" s="9">
        <v>43915</v>
      </c>
      <c r="B86" s="10">
        <v>85</v>
      </c>
      <c r="C86" s="7">
        <v>79</v>
      </c>
      <c r="D86" s="7">
        <v>76</v>
      </c>
    </row>
    <row r="87" spans="1:4">
      <c r="A87" s="9">
        <v>43916</v>
      </c>
      <c r="B87" s="10">
        <v>86</v>
      </c>
      <c r="C87" s="7">
        <v>89</v>
      </c>
      <c r="D87" s="7">
        <v>80</v>
      </c>
    </row>
    <row r="88" spans="1:4">
      <c r="A88" s="9">
        <v>43917</v>
      </c>
      <c r="B88" s="10">
        <v>87</v>
      </c>
      <c r="C88" s="7">
        <v>96</v>
      </c>
      <c r="D88" s="7">
        <v>81</v>
      </c>
    </row>
    <row r="89" spans="1:4">
      <c r="A89" s="9">
        <v>43918</v>
      </c>
      <c r="B89" s="10">
        <v>88</v>
      </c>
      <c r="C89" s="7">
        <v>102</v>
      </c>
      <c r="D89" s="7">
        <v>84</v>
      </c>
    </row>
    <row r="90" spans="1:4">
      <c r="A90" s="9">
        <v>43919</v>
      </c>
      <c r="B90" s="10">
        <v>89</v>
      </c>
      <c r="C90" s="7">
        <v>104</v>
      </c>
      <c r="D90" s="7">
        <v>85</v>
      </c>
    </row>
    <row r="91" spans="1:4">
      <c r="A91" s="9">
        <v>43920</v>
      </c>
      <c r="B91" s="10">
        <v>90</v>
      </c>
      <c r="C91" s="7">
        <v>106</v>
      </c>
      <c r="D91" s="7">
        <v>96</v>
      </c>
    </row>
    <row r="92" spans="1:4">
      <c r="A92" s="9">
        <v>43921</v>
      </c>
      <c r="B92" s="10">
        <v>91</v>
      </c>
      <c r="C92" s="7">
        <v>106</v>
      </c>
      <c r="D92" s="7">
        <v>105</v>
      </c>
    </row>
    <row r="93" spans="1:4">
      <c r="A93" s="9">
        <v>43922</v>
      </c>
      <c r="B93" s="10">
        <v>92</v>
      </c>
      <c r="C93" s="7">
        <v>109</v>
      </c>
      <c r="D93" s="7">
        <v>105</v>
      </c>
    </row>
    <row r="94" spans="1:4">
      <c r="A94" s="9">
        <v>43923</v>
      </c>
      <c r="B94" s="10">
        <v>93</v>
      </c>
      <c r="C94" s="7">
        <v>110</v>
      </c>
      <c r="D94" s="7">
        <v>110</v>
      </c>
    </row>
    <row r="95" spans="1:4">
      <c r="A95" s="9">
        <v>43924</v>
      </c>
      <c r="B95" s="10">
        <v>94</v>
      </c>
      <c r="C95" s="7">
        <v>110</v>
      </c>
      <c r="D95" s="7">
        <v>115</v>
      </c>
    </row>
    <row r="96" spans="1:4">
      <c r="A96" s="9">
        <v>43925</v>
      </c>
      <c r="B96" s="10">
        <v>95</v>
      </c>
      <c r="C96" s="7">
        <v>110</v>
      </c>
      <c r="D96" s="7">
        <v>117</v>
      </c>
    </row>
    <row r="97" spans="1:4">
      <c r="A97" s="9">
        <v>43926</v>
      </c>
      <c r="B97" s="10">
        <v>96</v>
      </c>
      <c r="C97" s="7">
        <v>111</v>
      </c>
      <c r="D97" s="7">
        <v>117</v>
      </c>
    </row>
    <row r="98" spans="1:4">
      <c r="A98" s="9">
        <v>43927</v>
      </c>
      <c r="B98" s="10">
        <v>97</v>
      </c>
      <c r="C98" s="7">
        <v>114</v>
      </c>
      <c r="D98" s="7">
        <v>126</v>
      </c>
    </row>
    <row r="99" spans="1:4">
      <c r="A99" s="9">
        <v>43928</v>
      </c>
      <c r="B99" s="10">
        <v>98</v>
      </c>
      <c r="C99" s="7">
        <v>115</v>
      </c>
      <c r="D99" s="7">
        <v>133</v>
      </c>
    </row>
    <row r="100" spans="1:4">
      <c r="A100" s="9">
        <v>43929</v>
      </c>
      <c r="B100" s="10">
        <v>99</v>
      </c>
      <c r="C100" s="7">
        <v>115</v>
      </c>
      <c r="D100" s="7">
        <v>136</v>
      </c>
    </row>
    <row r="101" spans="1:4">
      <c r="A101" s="9">
        <v>43930</v>
      </c>
      <c r="B101" s="10">
        <v>100</v>
      </c>
      <c r="C101" s="7">
        <v>115</v>
      </c>
      <c r="D101" s="7">
        <v>142</v>
      </c>
    </row>
    <row r="102" spans="1:4">
      <c r="A102" s="9">
        <v>43931</v>
      </c>
      <c r="B102" s="10">
        <v>101</v>
      </c>
      <c r="C102" s="7">
        <v>116</v>
      </c>
      <c r="D102" s="7">
        <v>146</v>
      </c>
    </row>
    <row r="103" spans="1:4">
      <c r="A103" s="9">
        <v>43932</v>
      </c>
      <c r="B103" s="10">
        <v>102</v>
      </c>
      <c r="C103" s="7">
        <v>117</v>
      </c>
      <c r="D103" s="7">
        <v>148</v>
      </c>
    </row>
    <row r="104" spans="1:4">
      <c r="A104" s="9">
        <v>43933</v>
      </c>
      <c r="B104" s="10">
        <v>103</v>
      </c>
      <c r="C104" s="7">
        <v>117</v>
      </c>
      <c r="D104" s="7">
        <v>152</v>
      </c>
    </row>
    <row r="105" spans="1:4">
      <c r="A105" s="9">
        <v>43934</v>
      </c>
      <c r="B105" s="10">
        <v>104</v>
      </c>
      <c r="C105" s="7">
        <v>118</v>
      </c>
      <c r="D105" s="7">
        <v>156</v>
      </c>
    </row>
    <row r="106" spans="1:4">
      <c r="A106" s="9">
        <v>43935</v>
      </c>
      <c r="B106" s="10">
        <v>105</v>
      </c>
      <c r="C106" s="7">
        <v>118</v>
      </c>
      <c r="D106" s="7">
        <v>157</v>
      </c>
    </row>
    <row r="107" spans="1:4">
      <c r="A107" s="9">
        <v>43936</v>
      </c>
      <c r="B107" s="10">
        <v>106</v>
      </c>
      <c r="C107" s="7">
        <v>118</v>
      </c>
      <c r="D107" s="7">
        <v>157</v>
      </c>
    </row>
    <row r="108" spans="1:4">
      <c r="A108" s="9">
        <v>43937</v>
      </c>
      <c r="B108" s="10">
        <v>107</v>
      </c>
      <c r="C108" s="7">
        <v>118</v>
      </c>
      <c r="D108" s="7">
        <v>159</v>
      </c>
    </row>
    <row r="109" spans="1:4">
      <c r="A109" s="9">
        <v>43938</v>
      </c>
      <c r="B109" s="10">
        <v>108</v>
      </c>
      <c r="C109" s="7">
        <v>118</v>
      </c>
      <c r="D109" s="7">
        <v>160</v>
      </c>
    </row>
    <row r="110" spans="1:4">
      <c r="A110" s="9">
        <v>43939</v>
      </c>
      <c r="B110" s="10">
        <v>109</v>
      </c>
      <c r="C110" s="7">
        <v>118</v>
      </c>
      <c r="D110" s="7">
        <v>161</v>
      </c>
    </row>
    <row r="111" spans="1:4">
      <c r="A111" s="9">
        <v>43940</v>
      </c>
      <c r="B111" s="10">
        <v>110</v>
      </c>
      <c r="C111" s="7">
        <v>118</v>
      </c>
      <c r="D111" s="7">
        <v>161</v>
      </c>
    </row>
    <row r="112" spans="1:4">
      <c r="A112" s="9">
        <v>43941</v>
      </c>
      <c r="B112" s="10">
        <v>111</v>
      </c>
      <c r="C112" s="7">
        <v>118</v>
      </c>
      <c r="D112" s="7">
        <v>161</v>
      </c>
    </row>
    <row r="113" spans="1:4">
      <c r="A113" s="9">
        <v>43942</v>
      </c>
      <c r="B113" s="10">
        <v>112</v>
      </c>
      <c r="C113" s="7">
        <v>118</v>
      </c>
      <c r="D113" s="7">
        <v>161</v>
      </c>
    </row>
    <row r="114" spans="1:4">
      <c r="A114" s="9">
        <v>43943</v>
      </c>
      <c r="B114" s="10">
        <v>113</v>
      </c>
      <c r="C114" s="7">
        <v>118</v>
      </c>
      <c r="D114" s="7">
        <v>161</v>
      </c>
    </row>
    <row r="115" spans="1:4">
      <c r="A115" s="9">
        <v>43944</v>
      </c>
      <c r="B115" s="10">
        <v>114</v>
      </c>
      <c r="C115" s="7">
        <v>118</v>
      </c>
      <c r="D115" s="7">
        <v>161</v>
      </c>
    </row>
    <row r="116" spans="1:4">
      <c r="A116" s="9">
        <v>43945</v>
      </c>
      <c r="B116" s="10">
        <v>115</v>
      </c>
      <c r="C116" s="7">
        <v>118</v>
      </c>
      <c r="D116" s="7">
        <v>161</v>
      </c>
    </row>
    <row r="117" spans="1:4">
      <c r="A117" s="9">
        <v>43946</v>
      </c>
      <c r="B117" s="10">
        <v>116</v>
      </c>
      <c r="C117" s="7">
        <v>118</v>
      </c>
      <c r="D117" s="7">
        <v>161</v>
      </c>
    </row>
    <row r="118" spans="1:4">
      <c r="A118" s="9">
        <v>43947</v>
      </c>
      <c r="B118" s="10">
        <v>117</v>
      </c>
      <c r="C118" s="7">
        <v>118</v>
      </c>
      <c r="D118" s="7">
        <v>161</v>
      </c>
    </row>
    <row r="119" spans="1:4">
      <c r="A119" s="9">
        <v>43948</v>
      </c>
      <c r="B119" s="10">
        <v>118</v>
      </c>
      <c r="C119" s="7">
        <v>118</v>
      </c>
      <c r="D119" s="7">
        <v>161</v>
      </c>
    </row>
    <row r="120" spans="1:4">
      <c r="A120" s="9">
        <v>43949</v>
      </c>
      <c r="B120" s="10">
        <v>119</v>
      </c>
      <c r="C120" s="7">
        <v>118</v>
      </c>
      <c r="D120" s="7">
        <v>161</v>
      </c>
    </row>
    <row r="121" spans="1:4">
      <c r="A121" s="9">
        <v>43950</v>
      </c>
      <c r="B121" s="10">
        <v>120</v>
      </c>
      <c r="C121" s="7">
        <v>118</v>
      </c>
      <c r="D121" s="7">
        <v>161</v>
      </c>
    </row>
    <row r="122" spans="1:4">
      <c r="A122" s="9">
        <v>43951</v>
      </c>
      <c r="B122" s="10">
        <v>121</v>
      </c>
      <c r="C122" s="7">
        <v>118</v>
      </c>
      <c r="D122" s="7">
        <v>161</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D2A56-9362-7A41-92BA-9FA126C85E6E}">
  <dimension ref="A1:G13225"/>
  <sheetViews>
    <sheetView topLeftCell="A3944" zoomScale="70" zoomScaleNormal="70" zoomScaleSheetLayoutView="10" workbookViewId="0">
      <selection activeCell="H3966" sqref="H3966"/>
    </sheetView>
  </sheetViews>
  <sheetFormatPr baseColWidth="10" defaultColWidth="11" defaultRowHeight="13"/>
  <cols>
    <col min="1" max="1" width="17.6640625" style="13" customWidth="1"/>
    <col min="2" max="2" width="37.33203125" style="13" customWidth="1"/>
    <col min="3" max="3" width="30.6640625" style="13" customWidth="1"/>
    <col min="4" max="4" width="15.6640625" style="13" customWidth="1"/>
    <col min="5" max="5" width="50.6640625" style="14" customWidth="1"/>
    <col min="6" max="6" width="47.5" style="14" customWidth="1"/>
    <col min="7" max="7" width="66" style="14" customWidth="1"/>
    <col min="8" max="8" width="36.5" style="13" customWidth="1"/>
    <col min="9" max="9" width="54.6640625" style="13" customWidth="1"/>
    <col min="10" max="16384" width="11" style="13"/>
  </cols>
  <sheetData>
    <row r="1" spans="1:7" ht="15">
      <c r="A1" s="12" t="s">
        <v>249</v>
      </c>
    </row>
    <row r="2" spans="1:7">
      <c r="A2" s="15" t="s">
        <v>250</v>
      </c>
    </row>
    <row r="3" spans="1:7" s="16" customFormat="1" ht="42.75" customHeight="1">
      <c r="A3" s="16" t="s">
        <v>251</v>
      </c>
      <c r="B3" s="16" t="s">
        <v>252</v>
      </c>
      <c r="C3" s="16" t="s">
        <v>253</v>
      </c>
      <c r="D3" s="16" t="s">
        <v>254</v>
      </c>
      <c r="E3" s="17" t="s">
        <v>255</v>
      </c>
      <c r="F3" s="17" t="s">
        <v>256</v>
      </c>
      <c r="G3" s="17" t="s">
        <v>257</v>
      </c>
    </row>
    <row r="5" spans="1:7" ht="42">
      <c r="A5" s="13" t="s">
        <v>258</v>
      </c>
      <c r="B5" s="13" t="s">
        <v>259</v>
      </c>
      <c r="C5" s="13" t="s">
        <v>260</v>
      </c>
      <c r="D5" s="13" t="s">
        <v>261</v>
      </c>
      <c r="E5" s="14" t="s">
        <v>262</v>
      </c>
      <c r="F5" s="14" t="s">
        <v>263</v>
      </c>
      <c r="G5" s="14" t="s">
        <v>264</v>
      </c>
    </row>
    <row r="6" spans="1:7" ht="14">
      <c r="A6" s="13" t="s">
        <v>265</v>
      </c>
      <c r="B6" s="13" t="s">
        <v>266</v>
      </c>
      <c r="C6" s="13" t="s">
        <v>267</v>
      </c>
      <c r="D6" s="13" t="s">
        <v>268</v>
      </c>
      <c r="E6" s="14" t="s">
        <v>269</v>
      </c>
      <c r="F6" s="14" t="s">
        <v>269</v>
      </c>
      <c r="G6" s="14" t="s">
        <v>270</v>
      </c>
    </row>
    <row r="7" spans="1:7" ht="84">
      <c r="A7" s="13" t="s">
        <v>271</v>
      </c>
      <c r="B7" s="13" t="s">
        <v>272</v>
      </c>
      <c r="C7" s="13" t="s">
        <v>273</v>
      </c>
      <c r="D7" s="13" t="s">
        <v>268</v>
      </c>
      <c r="E7" s="14" t="s">
        <v>274</v>
      </c>
      <c r="F7" s="14" t="s">
        <v>275</v>
      </c>
      <c r="G7" s="14" t="s">
        <v>276</v>
      </c>
    </row>
    <row r="8" spans="1:7" ht="84">
      <c r="A8" s="13" t="s">
        <v>277</v>
      </c>
      <c r="B8" s="13" t="s">
        <v>278</v>
      </c>
      <c r="C8" s="13" t="s">
        <v>279</v>
      </c>
      <c r="D8" s="13" t="s">
        <v>280</v>
      </c>
      <c r="E8" s="14" t="s">
        <v>281</v>
      </c>
      <c r="F8" s="14" t="s">
        <v>275</v>
      </c>
      <c r="G8" s="14" t="s">
        <v>276</v>
      </c>
    </row>
    <row r="9" spans="1:7" ht="84">
      <c r="A9" s="13" t="s">
        <v>282</v>
      </c>
      <c r="B9" s="13" t="s">
        <v>283</v>
      </c>
      <c r="C9" s="13" t="s">
        <v>284</v>
      </c>
      <c r="D9" s="13" t="s">
        <v>285</v>
      </c>
      <c r="E9" s="14" t="s">
        <v>286</v>
      </c>
      <c r="F9" s="14" t="s">
        <v>275</v>
      </c>
      <c r="G9" s="14" t="s">
        <v>276</v>
      </c>
    </row>
    <row r="10" spans="1:7" ht="84">
      <c r="A10" s="13" t="s">
        <v>287</v>
      </c>
      <c r="B10" s="13" t="s">
        <v>288</v>
      </c>
      <c r="C10" s="13" t="s">
        <v>284</v>
      </c>
      <c r="D10" s="13" t="s">
        <v>268</v>
      </c>
      <c r="E10" s="14" t="s">
        <v>289</v>
      </c>
      <c r="F10" s="14" t="s">
        <v>275</v>
      </c>
      <c r="G10" s="14" t="s">
        <v>276</v>
      </c>
    </row>
    <row r="11" spans="1:7" ht="84">
      <c r="A11" s="13" t="s">
        <v>290</v>
      </c>
      <c r="B11" s="13" t="s">
        <v>291</v>
      </c>
      <c r="C11" s="13" t="s">
        <v>284</v>
      </c>
      <c r="D11" s="13" t="s">
        <v>261</v>
      </c>
      <c r="E11" s="14" t="s">
        <v>292</v>
      </c>
      <c r="F11" s="14" t="s">
        <v>275</v>
      </c>
      <c r="G11" s="14" t="s">
        <v>276</v>
      </c>
    </row>
    <row r="12" spans="1:7" ht="84">
      <c r="A12" s="13" t="s">
        <v>293</v>
      </c>
      <c r="B12" s="13" t="s">
        <v>294</v>
      </c>
      <c r="C12" s="13" t="s">
        <v>295</v>
      </c>
      <c r="D12" s="13" t="s">
        <v>296</v>
      </c>
      <c r="E12" s="14" t="s">
        <v>292</v>
      </c>
      <c r="F12" s="14" t="s">
        <v>275</v>
      </c>
      <c r="G12" s="14" t="s">
        <v>276</v>
      </c>
    </row>
    <row r="13" spans="1:7" ht="84">
      <c r="A13" s="13" t="s">
        <v>297</v>
      </c>
      <c r="B13" s="13" t="s">
        <v>298</v>
      </c>
      <c r="C13" s="13" t="s">
        <v>295</v>
      </c>
      <c r="D13" s="13" t="s">
        <v>299</v>
      </c>
      <c r="E13" s="14" t="s">
        <v>300</v>
      </c>
      <c r="F13" s="14" t="s">
        <v>275</v>
      </c>
      <c r="G13" s="14" t="s">
        <v>276</v>
      </c>
    </row>
    <row r="14" spans="1:7" ht="84">
      <c r="A14" s="13" t="s">
        <v>301</v>
      </c>
      <c r="B14" s="13" t="s">
        <v>302</v>
      </c>
      <c r="C14" s="13" t="s">
        <v>295</v>
      </c>
      <c r="D14" s="13" t="s">
        <v>261</v>
      </c>
      <c r="E14" s="14" t="s">
        <v>300</v>
      </c>
      <c r="F14" s="14" t="s">
        <v>275</v>
      </c>
      <c r="G14" s="14" t="s">
        <v>276</v>
      </c>
    </row>
    <row r="15" spans="1:7" ht="84">
      <c r="A15" s="13" t="s">
        <v>303</v>
      </c>
      <c r="B15" s="13" t="s">
        <v>304</v>
      </c>
      <c r="C15" s="13" t="s">
        <v>305</v>
      </c>
      <c r="D15" s="13" t="s">
        <v>285</v>
      </c>
      <c r="E15" s="14" t="s">
        <v>306</v>
      </c>
      <c r="F15" s="14" t="s">
        <v>275</v>
      </c>
      <c r="G15" s="14" t="s">
        <v>276</v>
      </c>
    </row>
    <row r="16" spans="1:7" ht="84">
      <c r="A16" s="13" t="s">
        <v>307</v>
      </c>
      <c r="B16" s="13" t="s">
        <v>308</v>
      </c>
      <c r="C16" s="13" t="s">
        <v>305</v>
      </c>
      <c r="D16" s="13" t="s">
        <v>285</v>
      </c>
      <c r="E16" s="14" t="s">
        <v>306</v>
      </c>
      <c r="F16" s="14" t="s">
        <v>275</v>
      </c>
      <c r="G16" s="14" t="s">
        <v>276</v>
      </c>
    </row>
    <row r="17" spans="1:7" ht="84">
      <c r="A17" s="13" t="s">
        <v>309</v>
      </c>
      <c r="B17" s="13" t="s">
        <v>310</v>
      </c>
      <c r="C17" s="13" t="s">
        <v>311</v>
      </c>
      <c r="D17" s="13" t="s">
        <v>312</v>
      </c>
      <c r="E17" s="14" t="s">
        <v>281</v>
      </c>
      <c r="F17" s="14" t="s">
        <v>275</v>
      </c>
      <c r="G17" s="14" t="s">
        <v>276</v>
      </c>
    </row>
    <row r="18" spans="1:7" ht="84">
      <c r="A18" s="13" t="s">
        <v>313</v>
      </c>
      <c r="B18" s="13" t="s">
        <v>314</v>
      </c>
      <c r="C18" s="13" t="s">
        <v>315</v>
      </c>
      <c r="D18" s="13" t="s">
        <v>268</v>
      </c>
      <c r="E18" s="14" t="s">
        <v>316</v>
      </c>
      <c r="F18" s="14" t="s">
        <v>275</v>
      </c>
      <c r="G18" s="14" t="s">
        <v>276</v>
      </c>
    </row>
    <row r="19" spans="1:7" ht="84">
      <c r="A19" s="13" t="s">
        <v>317</v>
      </c>
      <c r="B19" s="13" t="s">
        <v>318</v>
      </c>
      <c r="C19" s="13" t="s">
        <v>319</v>
      </c>
      <c r="D19" s="13" t="s">
        <v>285</v>
      </c>
      <c r="E19" s="14" t="s">
        <v>320</v>
      </c>
      <c r="F19" s="14" t="s">
        <v>275</v>
      </c>
      <c r="G19" s="14" t="s">
        <v>276</v>
      </c>
    </row>
    <row r="20" spans="1:7" ht="84">
      <c r="A20" s="13" t="s">
        <v>321</v>
      </c>
      <c r="B20" s="13" t="s">
        <v>322</v>
      </c>
      <c r="C20" s="13" t="s">
        <v>323</v>
      </c>
      <c r="D20" s="13" t="s">
        <v>268</v>
      </c>
      <c r="E20" s="14" t="s">
        <v>324</v>
      </c>
      <c r="F20" s="14" t="s">
        <v>275</v>
      </c>
      <c r="G20" s="14" t="s">
        <v>276</v>
      </c>
    </row>
    <row r="21" spans="1:7" ht="84">
      <c r="A21" s="13" t="s">
        <v>325</v>
      </c>
      <c r="B21" s="13" t="s">
        <v>326</v>
      </c>
      <c r="C21" s="13" t="s">
        <v>327</v>
      </c>
      <c r="D21" s="13" t="s">
        <v>280</v>
      </c>
      <c r="E21" s="14" t="s">
        <v>328</v>
      </c>
      <c r="F21" s="14" t="s">
        <v>275</v>
      </c>
      <c r="G21" s="14" t="s">
        <v>276</v>
      </c>
    </row>
    <row r="22" spans="1:7" ht="84">
      <c r="A22" s="13" t="s">
        <v>329</v>
      </c>
      <c r="B22" s="13" t="s">
        <v>330</v>
      </c>
      <c r="C22" s="13" t="s">
        <v>331</v>
      </c>
      <c r="D22" s="13" t="s">
        <v>280</v>
      </c>
      <c r="E22" s="14" t="s">
        <v>281</v>
      </c>
      <c r="F22" s="14" t="s">
        <v>275</v>
      </c>
      <c r="G22" s="14" t="s">
        <v>276</v>
      </c>
    </row>
    <row r="23" spans="1:7" ht="84">
      <c r="A23" s="13" t="s">
        <v>332</v>
      </c>
      <c r="B23" s="13" t="s">
        <v>333</v>
      </c>
      <c r="C23" s="13" t="s">
        <v>334</v>
      </c>
      <c r="D23" s="13" t="s">
        <v>280</v>
      </c>
      <c r="E23" s="14" t="s">
        <v>281</v>
      </c>
      <c r="F23" s="14" t="s">
        <v>275</v>
      </c>
      <c r="G23" s="14" t="s">
        <v>276</v>
      </c>
    </row>
    <row r="24" spans="1:7" ht="84">
      <c r="A24" s="13" t="s">
        <v>335</v>
      </c>
      <c r="B24" s="13" t="s">
        <v>336</v>
      </c>
      <c r="C24" s="13" t="s">
        <v>337</v>
      </c>
      <c r="D24" s="13" t="s">
        <v>268</v>
      </c>
      <c r="E24" s="14" t="s">
        <v>338</v>
      </c>
      <c r="F24" s="14" t="s">
        <v>275</v>
      </c>
      <c r="G24" s="14" t="s">
        <v>276</v>
      </c>
    </row>
    <row r="25" spans="1:7" ht="84">
      <c r="A25" s="13" t="s">
        <v>339</v>
      </c>
      <c r="B25" s="13" t="s">
        <v>340</v>
      </c>
      <c r="C25" s="13" t="s">
        <v>341</v>
      </c>
      <c r="D25" s="13" t="s">
        <v>285</v>
      </c>
      <c r="E25" s="14" t="s">
        <v>286</v>
      </c>
      <c r="F25" s="14" t="s">
        <v>275</v>
      </c>
      <c r="G25" s="14" t="s">
        <v>276</v>
      </c>
    </row>
    <row r="26" spans="1:7" ht="84">
      <c r="A26" s="13" t="s">
        <v>342</v>
      </c>
      <c r="B26" s="13" t="s">
        <v>343</v>
      </c>
      <c r="C26" s="13" t="s">
        <v>344</v>
      </c>
      <c r="D26" s="13" t="s">
        <v>261</v>
      </c>
      <c r="E26" s="14" t="s">
        <v>345</v>
      </c>
      <c r="F26" s="14" t="s">
        <v>275</v>
      </c>
      <c r="G26" s="14" t="s">
        <v>276</v>
      </c>
    </row>
    <row r="27" spans="1:7" ht="84">
      <c r="A27" s="13" t="s">
        <v>346</v>
      </c>
      <c r="B27" s="13" t="s">
        <v>347</v>
      </c>
      <c r="C27" s="13" t="s">
        <v>348</v>
      </c>
      <c r="D27" s="13" t="s">
        <v>312</v>
      </c>
      <c r="E27" s="14" t="s">
        <v>281</v>
      </c>
      <c r="F27" s="14" t="s">
        <v>275</v>
      </c>
      <c r="G27" s="14" t="s">
        <v>276</v>
      </c>
    </row>
    <row r="28" spans="1:7" ht="84">
      <c r="A28" s="13" t="s">
        <v>349</v>
      </c>
      <c r="B28" s="13" t="s">
        <v>350</v>
      </c>
      <c r="C28" s="13" t="s">
        <v>305</v>
      </c>
      <c r="D28" s="13" t="s">
        <v>268</v>
      </c>
      <c r="E28" s="14" t="s">
        <v>306</v>
      </c>
      <c r="F28" s="14" t="s">
        <v>275</v>
      </c>
      <c r="G28" s="14" t="s">
        <v>276</v>
      </c>
    </row>
    <row r="29" spans="1:7" ht="84">
      <c r="A29" s="13" t="s">
        <v>351</v>
      </c>
      <c r="B29" s="13" t="s">
        <v>352</v>
      </c>
      <c r="C29" s="13" t="s">
        <v>353</v>
      </c>
      <c r="D29" s="13" t="s">
        <v>268</v>
      </c>
      <c r="E29" s="14" t="s">
        <v>354</v>
      </c>
      <c r="F29" s="14" t="s">
        <v>275</v>
      </c>
      <c r="G29" s="14" t="s">
        <v>276</v>
      </c>
    </row>
    <row r="30" spans="1:7" ht="28">
      <c r="A30" s="13" t="s">
        <v>355</v>
      </c>
      <c r="B30" s="13" t="s">
        <v>356</v>
      </c>
      <c r="C30" s="13" t="s">
        <v>357</v>
      </c>
      <c r="D30" s="13" t="s">
        <v>268</v>
      </c>
      <c r="E30" s="14" t="s">
        <v>358</v>
      </c>
      <c r="F30" s="14" t="s">
        <v>359</v>
      </c>
      <c r="G30" s="14" t="s">
        <v>360</v>
      </c>
    </row>
    <row r="31" spans="1:7" ht="84">
      <c r="A31" s="13" t="s">
        <v>361</v>
      </c>
      <c r="B31" s="13" t="s">
        <v>362</v>
      </c>
      <c r="C31" s="13" t="s">
        <v>363</v>
      </c>
      <c r="D31" s="13" t="s">
        <v>280</v>
      </c>
      <c r="E31" s="14" t="s">
        <v>364</v>
      </c>
      <c r="F31" s="14" t="s">
        <v>275</v>
      </c>
      <c r="G31" s="14" t="s">
        <v>365</v>
      </c>
    </row>
    <row r="32" spans="1:7" ht="42">
      <c r="A32" s="13" t="s">
        <v>366</v>
      </c>
      <c r="B32" s="13" t="s">
        <v>367</v>
      </c>
      <c r="C32" s="13" t="s">
        <v>260</v>
      </c>
      <c r="D32" s="13" t="s">
        <v>312</v>
      </c>
      <c r="E32" s="14" t="s">
        <v>368</v>
      </c>
      <c r="F32" s="14" t="s">
        <v>263</v>
      </c>
      <c r="G32" s="14" t="s">
        <v>369</v>
      </c>
    </row>
    <row r="33" spans="1:7" ht="42">
      <c r="A33" s="13" t="s">
        <v>370</v>
      </c>
      <c r="B33" s="13" t="s">
        <v>371</v>
      </c>
      <c r="C33" s="13" t="s">
        <v>260</v>
      </c>
      <c r="D33" s="13" t="s">
        <v>312</v>
      </c>
      <c r="E33" s="14" t="s">
        <v>368</v>
      </c>
      <c r="F33" s="14" t="s">
        <v>263</v>
      </c>
      <c r="G33" s="14" t="s">
        <v>372</v>
      </c>
    </row>
    <row r="34" spans="1:7" ht="42">
      <c r="A34" s="13" t="s">
        <v>373</v>
      </c>
      <c r="B34" s="13" t="s">
        <v>374</v>
      </c>
      <c r="C34" s="13" t="s">
        <v>260</v>
      </c>
      <c r="D34" s="13" t="s">
        <v>312</v>
      </c>
      <c r="E34" s="14" t="s">
        <v>262</v>
      </c>
      <c r="F34" s="14" t="s">
        <v>263</v>
      </c>
      <c r="G34" s="14" t="s">
        <v>372</v>
      </c>
    </row>
    <row r="35" spans="1:7" ht="42">
      <c r="A35" s="13" t="s">
        <v>375</v>
      </c>
      <c r="B35" s="13" t="s">
        <v>376</v>
      </c>
      <c r="C35" s="13" t="s">
        <v>260</v>
      </c>
      <c r="D35" s="13" t="s">
        <v>268</v>
      </c>
      <c r="E35" s="14" t="s">
        <v>377</v>
      </c>
      <c r="F35" s="14" t="s">
        <v>263</v>
      </c>
      <c r="G35" s="14" t="s">
        <v>378</v>
      </c>
    </row>
    <row r="36" spans="1:7" ht="42">
      <c r="A36" s="13" t="s">
        <v>379</v>
      </c>
      <c r="B36" s="13" t="s">
        <v>380</v>
      </c>
      <c r="C36" s="13" t="s">
        <v>260</v>
      </c>
      <c r="D36" s="13" t="s">
        <v>381</v>
      </c>
      <c r="E36" s="14" t="s">
        <v>262</v>
      </c>
      <c r="F36" s="14" t="s">
        <v>263</v>
      </c>
      <c r="G36" s="14" t="s">
        <v>382</v>
      </c>
    </row>
    <row r="37" spans="1:7" ht="42">
      <c r="A37" s="13" t="s">
        <v>383</v>
      </c>
      <c r="B37" s="13" t="s">
        <v>384</v>
      </c>
      <c r="C37" s="13" t="s">
        <v>260</v>
      </c>
      <c r="D37" s="13" t="s">
        <v>381</v>
      </c>
      <c r="E37" s="14" t="s">
        <v>262</v>
      </c>
      <c r="F37" s="14" t="s">
        <v>263</v>
      </c>
      <c r="G37" s="14" t="s">
        <v>385</v>
      </c>
    </row>
    <row r="38" spans="1:7" ht="14">
      <c r="A38" s="13" t="s">
        <v>386</v>
      </c>
      <c r="B38" s="13" t="s">
        <v>387</v>
      </c>
      <c r="C38" s="13" t="s">
        <v>388</v>
      </c>
      <c r="D38" s="13" t="s">
        <v>389</v>
      </c>
      <c r="E38" s="14" t="s">
        <v>292</v>
      </c>
      <c r="F38" s="14" t="s">
        <v>390</v>
      </c>
      <c r="G38" s="14" t="s">
        <v>391</v>
      </c>
    </row>
    <row r="39" spans="1:7" ht="14">
      <c r="A39" s="13" t="s">
        <v>392</v>
      </c>
      <c r="B39" s="13" t="s">
        <v>393</v>
      </c>
      <c r="C39" s="13" t="s">
        <v>388</v>
      </c>
      <c r="D39" s="13" t="s">
        <v>389</v>
      </c>
      <c r="E39" s="14" t="s">
        <v>292</v>
      </c>
      <c r="F39" s="14" t="s">
        <v>390</v>
      </c>
      <c r="G39" s="14" t="s">
        <v>391</v>
      </c>
    </row>
    <row r="40" spans="1:7" ht="28">
      <c r="A40" s="13" t="s">
        <v>394</v>
      </c>
      <c r="B40" s="13" t="s">
        <v>395</v>
      </c>
      <c r="C40" s="13" t="s">
        <v>396</v>
      </c>
      <c r="D40" s="13" t="s">
        <v>397</v>
      </c>
      <c r="E40" s="14" t="s">
        <v>398</v>
      </c>
      <c r="F40" s="14" t="s">
        <v>399</v>
      </c>
      <c r="G40" s="14" t="s">
        <v>400</v>
      </c>
    </row>
    <row r="41" spans="1:7" ht="28">
      <c r="A41" s="13" t="s">
        <v>401</v>
      </c>
      <c r="B41" s="13" t="s">
        <v>402</v>
      </c>
      <c r="C41" s="13" t="s">
        <v>396</v>
      </c>
      <c r="D41" s="13" t="s">
        <v>403</v>
      </c>
      <c r="E41" s="14" t="s">
        <v>404</v>
      </c>
      <c r="F41" s="14" t="s">
        <v>405</v>
      </c>
      <c r="G41" s="14" t="s">
        <v>400</v>
      </c>
    </row>
    <row r="42" spans="1:7" ht="56">
      <c r="A42" s="13" t="s">
        <v>406</v>
      </c>
      <c r="B42" s="13" t="s">
        <v>407</v>
      </c>
      <c r="C42" s="13" t="s">
        <v>408</v>
      </c>
      <c r="D42" s="13" t="s">
        <v>299</v>
      </c>
      <c r="E42" s="14" t="s">
        <v>409</v>
      </c>
      <c r="F42" s="14" t="s">
        <v>409</v>
      </c>
      <c r="G42" s="14" t="s">
        <v>410</v>
      </c>
    </row>
    <row r="43" spans="1:7" ht="56">
      <c r="A43" s="13" t="s">
        <v>411</v>
      </c>
      <c r="B43" s="13" t="s">
        <v>412</v>
      </c>
      <c r="C43" s="13" t="s">
        <v>408</v>
      </c>
      <c r="D43" s="13" t="s">
        <v>299</v>
      </c>
      <c r="E43" s="14" t="s">
        <v>413</v>
      </c>
      <c r="F43" s="14" t="s">
        <v>409</v>
      </c>
      <c r="G43" s="14" t="s">
        <v>410</v>
      </c>
    </row>
    <row r="44" spans="1:7" ht="56">
      <c r="A44" s="13" t="s">
        <v>414</v>
      </c>
      <c r="B44" s="13" t="s">
        <v>415</v>
      </c>
      <c r="C44" s="13" t="s">
        <v>408</v>
      </c>
      <c r="D44" s="13" t="s">
        <v>299</v>
      </c>
      <c r="E44" s="14" t="s">
        <v>409</v>
      </c>
      <c r="F44" s="14" t="s">
        <v>409</v>
      </c>
      <c r="G44" s="14" t="s">
        <v>410</v>
      </c>
    </row>
    <row r="45" spans="1:7" ht="56">
      <c r="A45" s="13" t="s">
        <v>416</v>
      </c>
      <c r="B45" s="13" t="s">
        <v>417</v>
      </c>
      <c r="C45" s="13" t="s">
        <v>418</v>
      </c>
      <c r="D45" s="13" t="s">
        <v>419</v>
      </c>
      <c r="E45" s="14" t="s">
        <v>292</v>
      </c>
      <c r="F45" s="14" t="s">
        <v>420</v>
      </c>
      <c r="G45" s="14" t="s">
        <v>421</v>
      </c>
    </row>
    <row r="46" spans="1:7" ht="14">
      <c r="A46" s="13" t="s">
        <v>422</v>
      </c>
      <c r="B46" s="13" t="s">
        <v>423</v>
      </c>
      <c r="C46" s="13" t="s">
        <v>388</v>
      </c>
      <c r="D46" s="13" t="s">
        <v>424</v>
      </c>
      <c r="E46" s="14" t="s">
        <v>292</v>
      </c>
      <c r="F46" s="14" t="s">
        <v>390</v>
      </c>
      <c r="G46" s="14" t="s">
        <v>391</v>
      </c>
    </row>
    <row r="47" spans="1:7" ht="14">
      <c r="A47" s="13" t="s">
        <v>425</v>
      </c>
      <c r="B47" s="13" t="s">
        <v>426</v>
      </c>
      <c r="C47" s="13" t="s">
        <v>388</v>
      </c>
      <c r="D47" s="13" t="s">
        <v>389</v>
      </c>
      <c r="E47" s="14" t="s">
        <v>292</v>
      </c>
      <c r="F47" s="14" t="s">
        <v>390</v>
      </c>
      <c r="G47" s="14" t="s">
        <v>391</v>
      </c>
    </row>
    <row r="48" spans="1:7" ht="56">
      <c r="A48" s="13" t="s">
        <v>427</v>
      </c>
      <c r="B48" s="13" t="s">
        <v>428</v>
      </c>
      <c r="C48" s="13" t="s">
        <v>408</v>
      </c>
      <c r="D48" s="13" t="s">
        <v>299</v>
      </c>
      <c r="E48" s="14" t="s">
        <v>413</v>
      </c>
      <c r="F48" s="14" t="s">
        <v>409</v>
      </c>
      <c r="G48" s="14" t="s">
        <v>410</v>
      </c>
    </row>
    <row r="49" spans="1:7" ht="14">
      <c r="A49" s="13" t="s">
        <v>429</v>
      </c>
      <c r="B49" s="13" t="s">
        <v>430</v>
      </c>
      <c r="C49" s="13" t="s">
        <v>267</v>
      </c>
      <c r="D49" s="13" t="s">
        <v>312</v>
      </c>
      <c r="E49" s="14" t="s">
        <v>431</v>
      </c>
      <c r="F49" s="14" t="s">
        <v>431</v>
      </c>
      <c r="G49" s="14" t="s">
        <v>432</v>
      </c>
    </row>
    <row r="50" spans="1:7" ht="28">
      <c r="A50" s="13" t="s">
        <v>433</v>
      </c>
      <c r="B50" s="13" t="s">
        <v>434</v>
      </c>
      <c r="C50" s="13" t="s">
        <v>435</v>
      </c>
      <c r="D50" s="13" t="s">
        <v>299</v>
      </c>
      <c r="E50" s="14" t="s">
        <v>436</v>
      </c>
      <c r="F50" s="14" t="s">
        <v>437</v>
      </c>
      <c r="G50" s="14" t="s">
        <v>438</v>
      </c>
    </row>
    <row r="51" spans="1:7" ht="14">
      <c r="A51" s="13" t="s">
        <v>439</v>
      </c>
      <c r="B51" s="13" t="s">
        <v>440</v>
      </c>
      <c r="C51" s="13" t="s">
        <v>267</v>
      </c>
      <c r="D51" s="13" t="s">
        <v>268</v>
      </c>
      <c r="E51" s="14" t="s">
        <v>441</v>
      </c>
      <c r="F51" s="14" t="s">
        <v>441</v>
      </c>
      <c r="G51" s="14" t="s">
        <v>442</v>
      </c>
    </row>
    <row r="52" spans="1:7" ht="14">
      <c r="A52" s="13" t="s">
        <v>443</v>
      </c>
      <c r="B52" s="13" t="s">
        <v>444</v>
      </c>
      <c r="C52" s="13" t="s">
        <v>267</v>
      </c>
      <c r="D52" s="13" t="s">
        <v>261</v>
      </c>
      <c r="E52" s="14" t="s">
        <v>441</v>
      </c>
      <c r="F52" s="14" t="s">
        <v>441</v>
      </c>
      <c r="G52" s="14" t="s">
        <v>442</v>
      </c>
    </row>
    <row r="53" spans="1:7" ht="84">
      <c r="A53" s="13" t="s">
        <v>445</v>
      </c>
      <c r="B53" s="13" t="s">
        <v>446</v>
      </c>
      <c r="C53" s="13" t="s">
        <v>447</v>
      </c>
      <c r="D53" s="13" t="s">
        <v>285</v>
      </c>
      <c r="E53" s="14" t="s">
        <v>328</v>
      </c>
      <c r="F53" s="14" t="s">
        <v>275</v>
      </c>
      <c r="G53" s="14" t="s">
        <v>276</v>
      </c>
    </row>
    <row r="54" spans="1:7" ht="84">
      <c r="A54" s="13" t="s">
        <v>448</v>
      </c>
      <c r="B54" s="13" t="s">
        <v>449</v>
      </c>
      <c r="C54" s="13" t="s">
        <v>450</v>
      </c>
      <c r="D54" s="13" t="s">
        <v>451</v>
      </c>
      <c r="E54" s="14" t="s">
        <v>452</v>
      </c>
      <c r="F54" s="14" t="s">
        <v>275</v>
      </c>
      <c r="G54" s="14" t="s">
        <v>276</v>
      </c>
    </row>
    <row r="55" spans="1:7" ht="84">
      <c r="A55" s="13" t="s">
        <v>453</v>
      </c>
      <c r="B55" s="13" t="s">
        <v>454</v>
      </c>
      <c r="C55" s="13" t="s">
        <v>455</v>
      </c>
      <c r="D55" s="13" t="s">
        <v>268</v>
      </c>
      <c r="E55" s="14" t="s">
        <v>338</v>
      </c>
      <c r="F55" s="14" t="s">
        <v>275</v>
      </c>
      <c r="G55" s="14" t="s">
        <v>276</v>
      </c>
    </row>
    <row r="56" spans="1:7" ht="84">
      <c r="A56" s="13" t="s">
        <v>456</v>
      </c>
      <c r="B56" s="13" t="s">
        <v>457</v>
      </c>
      <c r="C56" s="13" t="s">
        <v>458</v>
      </c>
      <c r="D56" s="13" t="s">
        <v>296</v>
      </c>
      <c r="E56" s="14" t="s">
        <v>459</v>
      </c>
      <c r="F56" s="14" t="s">
        <v>275</v>
      </c>
      <c r="G56" s="14" t="s">
        <v>276</v>
      </c>
    </row>
    <row r="57" spans="1:7" ht="84">
      <c r="A57" s="13" t="s">
        <v>460</v>
      </c>
      <c r="B57" s="13" t="s">
        <v>461</v>
      </c>
      <c r="C57" s="13" t="s">
        <v>462</v>
      </c>
      <c r="D57" s="13" t="s">
        <v>285</v>
      </c>
      <c r="E57" s="14" t="s">
        <v>463</v>
      </c>
      <c r="F57" s="14" t="s">
        <v>275</v>
      </c>
      <c r="G57" s="14" t="s">
        <v>276</v>
      </c>
    </row>
    <row r="58" spans="1:7" ht="28">
      <c r="A58" s="13" t="s">
        <v>464</v>
      </c>
      <c r="B58" s="13" t="s">
        <v>465</v>
      </c>
      <c r="C58" s="13" t="s">
        <v>435</v>
      </c>
      <c r="D58" s="13" t="s">
        <v>299</v>
      </c>
      <c r="E58" s="14" t="s">
        <v>436</v>
      </c>
      <c r="F58" s="14" t="s">
        <v>437</v>
      </c>
      <c r="G58" s="14" t="s">
        <v>438</v>
      </c>
    </row>
    <row r="59" spans="1:7" ht="28">
      <c r="A59" s="13" t="s">
        <v>466</v>
      </c>
      <c r="B59" s="13" t="s">
        <v>467</v>
      </c>
      <c r="C59" s="13" t="s">
        <v>435</v>
      </c>
      <c r="D59" s="13" t="s">
        <v>299</v>
      </c>
      <c r="E59" s="14" t="s">
        <v>436</v>
      </c>
      <c r="F59" s="14" t="s">
        <v>437</v>
      </c>
      <c r="G59" s="14" t="s">
        <v>438</v>
      </c>
    </row>
    <row r="60" spans="1:7" ht="56">
      <c r="A60" s="13" t="s">
        <v>468</v>
      </c>
      <c r="B60" s="13" t="s">
        <v>469</v>
      </c>
      <c r="C60" s="13" t="s">
        <v>470</v>
      </c>
      <c r="D60" s="13" t="s">
        <v>299</v>
      </c>
      <c r="E60" s="14" t="s">
        <v>471</v>
      </c>
      <c r="F60" s="14" t="s">
        <v>472</v>
      </c>
      <c r="G60" s="14" t="s">
        <v>473</v>
      </c>
    </row>
    <row r="61" spans="1:7" ht="28">
      <c r="A61" s="13" t="s">
        <v>474</v>
      </c>
      <c r="B61" s="13" t="s">
        <v>475</v>
      </c>
      <c r="C61" s="13" t="s">
        <v>476</v>
      </c>
      <c r="D61" s="13" t="s">
        <v>312</v>
      </c>
      <c r="E61" s="14" t="s">
        <v>477</v>
      </c>
      <c r="F61" s="14" t="s">
        <v>477</v>
      </c>
      <c r="G61" s="14" t="s">
        <v>478</v>
      </c>
    </row>
    <row r="62" spans="1:7" ht="28">
      <c r="A62" s="13" t="s">
        <v>479</v>
      </c>
      <c r="B62" s="13" t="s">
        <v>480</v>
      </c>
      <c r="C62" s="13" t="s">
        <v>476</v>
      </c>
      <c r="D62" s="13" t="s">
        <v>481</v>
      </c>
      <c r="E62" s="14" t="s">
        <v>477</v>
      </c>
      <c r="F62" s="14" t="s">
        <v>477</v>
      </c>
      <c r="G62" s="14" t="s">
        <v>482</v>
      </c>
    </row>
    <row r="63" spans="1:7" ht="14">
      <c r="A63" s="13" t="s">
        <v>483</v>
      </c>
      <c r="B63" s="13" t="s">
        <v>484</v>
      </c>
      <c r="C63" s="13" t="s">
        <v>485</v>
      </c>
      <c r="D63" s="13" t="s">
        <v>299</v>
      </c>
      <c r="E63" s="14" t="s">
        <v>486</v>
      </c>
      <c r="F63" s="14" t="s">
        <v>487</v>
      </c>
      <c r="G63" s="14" t="s">
        <v>488</v>
      </c>
    </row>
    <row r="64" spans="1:7" ht="14">
      <c r="A64" s="13" t="s">
        <v>489</v>
      </c>
      <c r="B64" s="13" t="s">
        <v>490</v>
      </c>
      <c r="C64" s="13" t="s">
        <v>485</v>
      </c>
      <c r="D64" s="13" t="s">
        <v>381</v>
      </c>
      <c r="E64" s="14" t="s">
        <v>486</v>
      </c>
      <c r="F64" s="14" t="s">
        <v>487</v>
      </c>
      <c r="G64" s="14" t="s">
        <v>491</v>
      </c>
    </row>
    <row r="65" spans="1:7" ht="28">
      <c r="A65" s="13" t="s">
        <v>492</v>
      </c>
      <c r="B65" s="13" t="s">
        <v>493</v>
      </c>
      <c r="C65" s="13" t="s">
        <v>494</v>
      </c>
      <c r="D65" s="13" t="s">
        <v>312</v>
      </c>
      <c r="E65" s="14" t="s">
        <v>495</v>
      </c>
      <c r="F65" s="14" t="s">
        <v>496</v>
      </c>
      <c r="G65" s="14" t="s">
        <v>438</v>
      </c>
    </row>
    <row r="66" spans="1:7" ht="42">
      <c r="A66" s="13" t="s">
        <v>497</v>
      </c>
      <c r="B66" s="13" t="s">
        <v>498</v>
      </c>
      <c r="C66" s="13" t="s">
        <v>499</v>
      </c>
      <c r="D66" s="13" t="s">
        <v>500</v>
      </c>
      <c r="E66" s="14" t="s">
        <v>501</v>
      </c>
      <c r="F66" s="14" t="s">
        <v>502</v>
      </c>
      <c r="G66" s="14" t="s">
        <v>503</v>
      </c>
    </row>
    <row r="67" spans="1:7" ht="42">
      <c r="A67" s="13" t="s">
        <v>504</v>
      </c>
      <c r="B67" s="13" t="s">
        <v>505</v>
      </c>
      <c r="C67" s="13" t="s">
        <v>499</v>
      </c>
      <c r="D67" s="13" t="s">
        <v>506</v>
      </c>
      <c r="E67" s="14" t="s">
        <v>501</v>
      </c>
      <c r="F67" s="14" t="s">
        <v>502</v>
      </c>
      <c r="G67" s="14" t="s">
        <v>503</v>
      </c>
    </row>
    <row r="68" spans="1:7" ht="42">
      <c r="A68" s="13" t="s">
        <v>507</v>
      </c>
      <c r="B68" s="13" t="s">
        <v>508</v>
      </c>
      <c r="C68" s="13" t="s">
        <v>499</v>
      </c>
      <c r="D68" s="13" t="s">
        <v>506</v>
      </c>
      <c r="E68" s="14" t="s">
        <v>501</v>
      </c>
      <c r="F68" s="14" t="s">
        <v>502</v>
      </c>
      <c r="G68" s="14" t="s">
        <v>503</v>
      </c>
    </row>
    <row r="69" spans="1:7" ht="42">
      <c r="A69" s="13" t="s">
        <v>509</v>
      </c>
      <c r="B69" s="13" t="s">
        <v>510</v>
      </c>
      <c r="C69" s="13" t="s">
        <v>499</v>
      </c>
      <c r="D69" s="13" t="s">
        <v>506</v>
      </c>
      <c r="E69" s="14" t="s">
        <v>501</v>
      </c>
      <c r="F69" s="14" t="s">
        <v>502</v>
      </c>
      <c r="G69" s="14" t="s">
        <v>503</v>
      </c>
    </row>
    <row r="70" spans="1:7" ht="42">
      <c r="A70" s="13" t="s">
        <v>511</v>
      </c>
      <c r="B70" s="13" t="s">
        <v>512</v>
      </c>
      <c r="C70" s="13" t="s">
        <v>499</v>
      </c>
      <c r="D70" s="13" t="s">
        <v>506</v>
      </c>
      <c r="E70" s="14" t="s">
        <v>501</v>
      </c>
      <c r="F70" s="14" t="s">
        <v>502</v>
      </c>
      <c r="G70" s="14" t="s">
        <v>503</v>
      </c>
    </row>
    <row r="71" spans="1:7" ht="42">
      <c r="A71" s="13" t="s">
        <v>513</v>
      </c>
      <c r="B71" s="13" t="s">
        <v>514</v>
      </c>
      <c r="C71" s="13" t="s">
        <v>499</v>
      </c>
      <c r="D71" s="13" t="s">
        <v>506</v>
      </c>
      <c r="E71" s="14" t="s">
        <v>501</v>
      </c>
      <c r="F71" s="14" t="s">
        <v>502</v>
      </c>
      <c r="G71" s="14" t="s">
        <v>503</v>
      </c>
    </row>
    <row r="72" spans="1:7" ht="42">
      <c r="A72" s="13" t="s">
        <v>515</v>
      </c>
      <c r="B72" s="13" t="s">
        <v>516</v>
      </c>
      <c r="C72" s="13" t="s">
        <v>499</v>
      </c>
      <c r="D72" s="13" t="s">
        <v>506</v>
      </c>
      <c r="E72" s="14" t="s">
        <v>501</v>
      </c>
      <c r="F72" s="14" t="s">
        <v>502</v>
      </c>
      <c r="G72" s="14" t="s">
        <v>503</v>
      </c>
    </row>
    <row r="73" spans="1:7" ht="42">
      <c r="A73" s="13" t="s">
        <v>517</v>
      </c>
      <c r="B73" s="13" t="s">
        <v>518</v>
      </c>
      <c r="C73" s="13" t="s">
        <v>499</v>
      </c>
      <c r="D73" s="13" t="s">
        <v>500</v>
      </c>
      <c r="E73" s="14" t="s">
        <v>501</v>
      </c>
      <c r="F73" s="14" t="s">
        <v>502</v>
      </c>
      <c r="G73" s="14" t="s">
        <v>503</v>
      </c>
    </row>
    <row r="74" spans="1:7" ht="14">
      <c r="A74" s="13" t="s">
        <v>519</v>
      </c>
      <c r="B74" s="13" t="s">
        <v>520</v>
      </c>
      <c r="C74" s="13" t="s">
        <v>521</v>
      </c>
      <c r="D74" s="13" t="s">
        <v>522</v>
      </c>
      <c r="E74" s="14" t="s">
        <v>523</v>
      </c>
      <c r="F74" s="14" t="s">
        <v>523</v>
      </c>
      <c r="G74" s="14" t="s">
        <v>524</v>
      </c>
    </row>
    <row r="75" spans="1:7" ht="14">
      <c r="A75" s="13" t="s">
        <v>525</v>
      </c>
      <c r="B75" s="13" t="s">
        <v>526</v>
      </c>
      <c r="C75" s="13" t="s">
        <v>521</v>
      </c>
      <c r="D75" s="13" t="s">
        <v>527</v>
      </c>
      <c r="E75" s="14" t="s">
        <v>523</v>
      </c>
      <c r="F75" s="14" t="s">
        <v>523</v>
      </c>
      <c r="G75" s="14" t="s">
        <v>524</v>
      </c>
    </row>
    <row r="76" spans="1:7" ht="28">
      <c r="A76" s="13" t="s">
        <v>528</v>
      </c>
      <c r="B76" s="13" t="s">
        <v>529</v>
      </c>
      <c r="C76" s="13" t="s">
        <v>530</v>
      </c>
      <c r="D76" s="13" t="s">
        <v>527</v>
      </c>
      <c r="E76" s="14" t="s">
        <v>531</v>
      </c>
      <c r="F76" s="14" t="s">
        <v>532</v>
      </c>
      <c r="G76" s="14" t="s">
        <v>533</v>
      </c>
    </row>
    <row r="77" spans="1:7" ht="56">
      <c r="A77" s="13" t="s">
        <v>534</v>
      </c>
      <c r="B77" s="13" t="s">
        <v>535</v>
      </c>
      <c r="C77" s="13" t="s">
        <v>536</v>
      </c>
      <c r="D77" s="13" t="s">
        <v>537</v>
      </c>
      <c r="E77" s="14" t="s">
        <v>292</v>
      </c>
      <c r="F77" s="14" t="s">
        <v>538</v>
      </c>
      <c r="G77" s="14" t="s">
        <v>539</v>
      </c>
    </row>
    <row r="78" spans="1:7" ht="56">
      <c r="A78" s="13" t="s">
        <v>540</v>
      </c>
      <c r="B78" s="13" t="s">
        <v>541</v>
      </c>
      <c r="C78" s="13" t="s">
        <v>536</v>
      </c>
      <c r="D78" s="13" t="s">
        <v>537</v>
      </c>
      <c r="E78" s="14" t="s">
        <v>292</v>
      </c>
      <c r="F78" s="14" t="s">
        <v>538</v>
      </c>
      <c r="G78" s="14" t="s">
        <v>539</v>
      </c>
    </row>
    <row r="79" spans="1:7" ht="56">
      <c r="A79" s="13" t="s">
        <v>542</v>
      </c>
      <c r="B79" s="13" t="s">
        <v>543</v>
      </c>
      <c r="C79" s="13" t="s">
        <v>536</v>
      </c>
      <c r="D79" s="13" t="s">
        <v>451</v>
      </c>
      <c r="E79" s="14" t="s">
        <v>292</v>
      </c>
      <c r="F79" s="14" t="s">
        <v>538</v>
      </c>
      <c r="G79" s="14" t="s">
        <v>539</v>
      </c>
    </row>
    <row r="80" spans="1:7" ht="56">
      <c r="A80" s="13" t="s">
        <v>544</v>
      </c>
      <c r="B80" s="13" t="s">
        <v>545</v>
      </c>
      <c r="C80" s="13" t="s">
        <v>536</v>
      </c>
      <c r="D80" s="13" t="s">
        <v>451</v>
      </c>
      <c r="E80" s="14" t="s">
        <v>292</v>
      </c>
      <c r="F80" s="14" t="s">
        <v>538</v>
      </c>
      <c r="G80" s="14" t="s">
        <v>539</v>
      </c>
    </row>
    <row r="81" spans="1:7" ht="28">
      <c r="A81" s="13" t="s">
        <v>546</v>
      </c>
      <c r="B81" s="13" t="s">
        <v>547</v>
      </c>
      <c r="C81" s="13" t="s">
        <v>548</v>
      </c>
      <c r="D81" s="13" t="s">
        <v>549</v>
      </c>
      <c r="E81" s="14" t="s">
        <v>477</v>
      </c>
      <c r="F81" s="14" t="s">
        <v>477</v>
      </c>
      <c r="G81" s="14" t="s">
        <v>550</v>
      </c>
    </row>
    <row r="82" spans="1:7" ht="56">
      <c r="A82" s="13" t="s">
        <v>551</v>
      </c>
      <c r="B82" s="13" t="s">
        <v>552</v>
      </c>
      <c r="C82" s="13" t="s">
        <v>536</v>
      </c>
      <c r="D82" s="13" t="s">
        <v>553</v>
      </c>
      <c r="E82" s="14" t="s">
        <v>292</v>
      </c>
      <c r="F82" s="14" t="s">
        <v>538</v>
      </c>
      <c r="G82" s="14" t="s">
        <v>554</v>
      </c>
    </row>
    <row r="83" spans="1:7" ht="56">
      <c r="A83" s="13" t="s">
        <v>555</v>
      </c>
      <c r="B83" s="13" t="s">
        <v>556</v>
      </c>
      <c r="C83" s="13" t="s">
        <v>536</v>
      </c>
      <c r="D83" s="13" t="s">
        <v>553</v>
      </c>
      <c r="E83" s="14" t="s">
        <v>292</v>
      </c>
      <c r="F83" s="14" t="s">
        <v>538</v>
      </c>
      <c r="G83" s="14" t="s">
        <v>554</v>
      </c>
    </row>
    <row r="84" spans="1:7" ht="56">
      <c r="A84" s="13" t="s">
        <v>557</v>
      </c>
      <c r="B84" s="13" t="s">
        <v>558</v>
      </c>
      <c r="C84" s="13" t="s">
        <v>536</v>
      </c>
      <c r="D84" s="13" t="s">
        <v>553</v>
      </c>
      <c r="E84" s="14" t="s">
        <v>292</v>
      </c>
      <c r="F84" s="14" t="s">
        <v>538</v>
      </c>
      <c r="G84" s="14" t="s">
        <v>554</v>
      </c>
    </row>
    <row r="85" spans="1:7" ht="28">
      <c r="A85" s="13" t="s">
        <v>559</v>
      </c>
      <c r="B85" s="13" t="s">
        <v>560</v>
      </c>
      <c r="C85" s="13" t="s">
        <v>548</v>
      </c>
      <c r="D85" s="13" t="s">
        <v>553</v>
      </c>
      <c r="E85" s="14" t="s">
        <v>477</v>
      </c>
      <c r="F85" s="14" t="s">
        <v>477</v>
      </c>
      <c r="G85" s="14" t="s">
        <v>561</v>
      </c>
    </row>
    <row r="86" spans="1:7" ht="56">
      <c r="A86" s="13" t="s">
        <v>562</v>
      </c>
      <c r="B86" s="13" t="s">
        <v>563</v>
      </c>
      <c r="C86" s="13" t="s">
        <v>536</v>
      </c>
      <c r="D86" s="13" t="s">
        <v>553</v>
      </c>
      <c r="E86" s="14" t="s">
        <v>292</v>
      </c>
      <c r="F86" s="14" t="s">
        <v>538</v>
      </c>
      <c r="G86" s="14" t="s">
        <v>554</v>
      </c>
    </row>
    <row r="87" spans="1:7" ht="56">
      <c r="A87" s="13" t="s">
        <v>564</v>
      </c>
      <c r="B87" s="13" t="s">
        <v>565</v>
      </c>
      <c r="C87" s="13" t="s">
        <v>536</v>
      </c>
      <c r="D87" s="13" t="s">
        <v>566</v>
      </c>
      <c r="E87" s="14" t="s">
        <v>292</v>
      </c>
      <c r="F87" s="14" t="s">
        <v>538</v>
      </c>
      <c r="G87" s="14" t="s">
        <v>554</v>
      </c>
    </row>
    <row r="88" spans="1:7" ht="28">
      <c r="A88" s="13" t="s">
        <v>567</v>
      </c>
      <c r="B88" s="13" t="s">
        <v>568</v>
      </c>
      <c r="C88" s="13" t="s">
        <v>569</v>
      </c>
      <c r="D88" s="13" t="s">
        <v>419</v>
      </c>
      <c r="E88" s="14" t="s">
        <v>570</v>
      </c>
      <c r="F88" s="14" t="s">
        <v>487</v>
      </c>
      <c r="G88" s="14" t="s">
        <v>571</v>
      </c>
    </row>
    <row r="89" spans="1:7" ht="14">
      <c r="A89" s="13" t="s">
        <v>572</v>
      </c>
      <c r="B89" s="13" t="s">
        <v>573</v>
      </c>
      <c r="C89" s="13" t="s">
        <v>476</v>
      </c>
      <c r="D89" s="13" t="s">
        <v>574</v>
      </c>
      <c r="E89" s="14" t="s">
        <v>477</v>
      </c>
      <c r="F89" s="14" t="s">
        <v>477</v>
      </c>
      <c r="G89" s="14" t="s">
        <v>575</v>
      </c>
    </row>
    <row r="90" spans="1:7" ht="56">
      <c r="A90" s="13" t="s">
        <v>576</v>
      </c>
      <c r="B90" s="13" t="s">
        <v>577</v>
      </c>
      <c r="C90" s="13" t="s">
        <v>536</v>
      </c>
      <c r="D90" s="13" t="s">
        <v>566</v>
      </c>
      <c r="E90" s="14" t="s">
        <v>292</v>
      </c>
      <c r="F90" s="14" t="s">
        <v>538</v>
      </c>
      <c r="G90" s="14" t="s">
        <v>539</v>
      </c>
    </row>
    <row r="91" spans="1:7" ht="56">
      <c r="A91" s="13" t="s">
        <v>578</v>
      </c>
      <c r="B91" s="13" t="s">
        <v>579</v>
      </c>
      <c r="C91" s="13" t="s">
        <v>536</v>
      </c>
      <c r="D91" s="13" t="s">
        <v>580</v>
      </c>
      <c r="E91" s="14" t="s">
        <v>292</v>
      </c>
      <c r="F91" s="14" t="s">
        <v>538</v>
      </c>
      <c r="G91" s="14" t="s">
        <v>539</v>
      </c>
    </row>
    <row r="92" spans="1:7" ht="56">
      <c r="A92" s="13" t="s">
        <v>581</v>
      </c>
      <c r="B92" s="13" t="s">
        <v>582</v>
      </c>
      <c r="C92" s="13" t="s">
        <v>583</v>
      </c>
      <c r="D92" s="13" t="s">
        <v>584</v>
      </c>
      <c r="E92" s="14" t="s">
        <v>531</v>
      </c>
      <c r="F92" s="14" t="s">
        <v>532</v>
      </c>
      <c r="G92" s="14" t="s">
        <v>585</v>
      </c>
    </row>
    <row r="93" spans="1:7" ht="56">
      <c r="A93" s="13" t="s">
        <v>586</v>
      </c>
      <c r="B93" s="13" t="s">
        <v>587</v>
      </c>
      <c r="C93" s="13" t="s">
        <v>583</v>
      </c>
      <c r="D93" s="13" t="s">
        <v>588</v>
      </c>
      <c r="E93" s="14" t="s">
        <v>531</v>
      </c>
      <c r="F93" s="14" t="s">
        <v>532</v>
      </c>
      <c r="G93" s="14" t="s">
        <v>585</v>
      </c>
    </row>
    <row r="94" spans="1:7" ht="42">
      <c r="A94" s="13" t="s">
        <v>589</v>
      </c>
      <c r="B94" s="13" t="s">
        <v>590</v>
      </c>
      <c r="C94" s="13" t="s">
        <v>536</v>
      </c>
      <c r="D94" s="13" t="s">
        <v>591</v>
      </c>
      <c r="E94" s="14" t="s">
        <v>292</v>
      </c>
      <c r="F94" s="14" t="s">
        <v>538</v>
      </c>
      <c r="G94" s="14" t="s">
        <v>592</v>
      </c>
    </row>
    <row r="95" spans="1:7" ht="42">
      <c r="A95" s="13" t="s">
        <v>593</v>
      </c>
      <c r="B95" s="13" t="s">
        <v>594</v>
      </c>
      <c r="C95" s="13" t="s">
        <v>536</v>
      </c>
      <c r="D95" s="13" t="s">
        <v>591</v>
      </c>
      <c r="E95" s="14" t="s">
        <v>292</v>
      </c>
      <c r="F95" s="14" t="s">
        <v>538</v>
      </c>
      <c r="G95" s="14" t="s">
        <v>592</v>
      </c>
    </row>
    <row r="96" spans="1:7" ht="56">
      <c r="A96" s="13" t="s">
        <v>595</v>
      </c>
      <c r="B96" s="13" t="s">
        <v>596</v>
      </c>
      <c r="C96" s="13" t="s">
        <v>536</v>
      </c>
      <c r="D96" s="13" t="s">
        <v>553</v>
      </c>
      <c r="E96" s="14" t="s">
        <v>292</v>
      </c>
      <c r="F96" s="14" t="s">
        <v>538</v>
      </c>
      <c r="G96" s="14" t="s">
        <v>554</v>
      </c>
    </row>
    <row r="97" spans="1:7" ht="28">
      <c r="A97" s="13" t="s">
        <v>597</v>
      </c>
      <c r="B97" s="13" t="s">
        <v>598</v>
      </c>
      <c r="C97" s="13" t="s">
        <v>599</v>
      </c>
      <c r="D97" s="13" t="s">
        <v>261</v>
      </c>
      <c r="E97" s="14" t="s">
        <v>600</v>
      </c>
      <c r="F97" s="14" t="s">
        <v>601</v>
      </c>
      <c r="G97" s="14" t="s">
        <v>602</v>
      </c>
    </row>
    <row r="98" spans="1:7" ht="56">
      <c r="A98" s="13" t="s">
        <v>603</v>
      </c>
      <c r="B98" s="13" t="s">
        <v>529</v>
      </c>
      <c r="C98" s="13" t="s">
        <v>583</v>
      </c>
      <c r="D98" s="13" t="s">
        <v>527</v>
      </c>
      <c r="E98" s="14" t="s">
        <v>531</v>
      </c>
      <c r="F98" s="14" t="s">
        <v>532</v>
      </c>
      <c r="G98" s="14" t="s">
        <v>585</v>
      </c>
    </row>
    <row r="99" spans="1:7" ht="28">
      <c r="A99" s="13" t="s">
        <v>604</v>
      </c>
      <c r="B99" s="13" t="s">
        <v>605</v>
      </c>
      <c r="C99" s="13" t="s">
        <v>599</v>
      </c>
      <c r="D99" s="13" t="s">
        <v>261</v>
      </c>
      <c r="E99" s="14" t="s">
        <v>600</v>
      </c>
      <c r="F99" s="14" t="s">
        <v>601</v>
      </c>
      <c r="G99" s="14" t="s">
        <v>602</v>
      </c>
    </row>
    <row r="100" spans="1:7" ht="28">
      <c r="A100" s="13" t="s">
        <v>606</v>
      </c>
      <c r="B100" s="13" t="s">
        <v>607</v>
      </c>
      <c r="C100" s="13" t="s">
        <v>599</v>
      </c>
      <c r="D100" s="13" t="s">
        <v>261</v>
      </c>
      <c r="E100" s="14" t="s">
        <v>608</v>
      </c>
      <c r="F100" s="14" t="s">
        <v>601</v>
      </c>
      <c r="G100" s="14" t="s">
        <v>602</v>
      </c>
    </row>
    <row r="101" spans="1:7" ht="56">
      <c r="A101" s="13" t="s">
        <v>609</v>
      </c>
      <c r="B101" s="13" t="s">
        <v>610</v>
      </c>
      <c r="C101" s="13" t="s">
        <v>583</v>
      </c>
      <c r="D101" s="13" t="s">
        <v>611</v>
      </c>
      <c r="E101" s="14" t="s">
        <v>531</v>
      </c>
      <c r="F101" s="14" t="s">
        <v>532</v>
      </c>
      <c r="G101" s="14" t="s">
        <v>585</v>
      </c>
    </row>
    <row r="102" spans="1:7" ht="28">
      <c r="A102" s="13" t="s">
        <v>612</v>
      </c>
      <c r="B102" s="13" t="s">
        <v>613</v>
      </c>
      <c r="C102" s="13" t="s">
        <v>599</v>
      </c>
      <c r="D102" s="13" t="s">
        <v>285</v>
      </c>
      <c r="E102" s="14" t="s">
        <v>600</v>
      </c>
      <c r="F102" s="14" t="s">
        <v>601</v>
      </c>
      <c r="G102" s="14" t="s">
        <v>602</v>
      </c>
    </row>
    <row r="103" spans="1:7" ht="56">
      <c r="A103" s="13" t="s">
        <v>614</v>
      </c>
      <c r="B103" s="13" t="s">
        <v>615</v>
      </c>
      <c r="C103" s="13" t="s">
        <v>583</v>
      </c>
      <c r="D103" s="13" t="s">
        <v>527</v>
      </c>
      <c r="E103" s="14" t="s">
        <v>531</v>
      </c>
      <c r="F103" s="14" t="s">
        <v>532</v>
      </c>
      <c r="G103" s="14" t="s">
        <v>585</v>
      </c>
    </row>
    <row r="104" spans="1:7" ht="42">
      <c r="A104" s="13" t="s">
        <v>616</v>
      </c>
      <c r="B104" s="13" t="s">
        <v>617</v>
      </c>
      <c r="C104" s="13" t="s">
        <v>536</v>
      </c>
      <c r="D104" s="13" t="s">
        <v>553</v>
      </c>
      <c r="E104" s="14" t="s">
        <v>292</v>
      </c>
      <c r="F104" s="14" t="s">
        <v>538</v>
      </c>
      <c r="G104" s="14" t="s">
        <v>592</v>
      </c>
    </row>
    <row r="105" spans="1:7" ht="56">
      <c r="A105" s="13" t="s">
        <v>618</v>
      </c>
      <c r="B105" s="13" t="s">
        <v>619</v>
      </c>
      <c r="C105" s="13" t="s">
        <v>583</v>
      </c>
      <c r="D105" s="13" t="s">
        <v>620</v>
      </c>
      <c r="E105" s="14" t="s">
        <v>531</v>
      </c>
      <c r="F105" s="14" t="s">
        <v>532</v>
      </c>
      <c r="G105" s="14" t="s">
        <v>585</v>
      </c>
    </row>
    <row r="106" spans="1:7" ht="42">
      <c r="A106" s="13" t="s">
        <v>621</v>
      </c>
      <c r="B106" s="13" t="s">
        <v>622</v>
      </c>
      <c r="C106" s="13" t="s">
        <v>536</v>
      </c>
      <c r="D106" s="13" t="s">
        <v>537</v>
      </c>
      <c r="E106" s="14" t="s">
        <v>292</v>
      </c>
      <c r="F106" s="14" t="s">
        <v>538</v>
      </c>
      <c r="G106" s="14" t="s">
        <v>592</v>
      </c>
    </row>
    <row r="107" spans="1:7" ht="56">
      <c r="A107" s="13" t="s">
        <v>623</v>
      </c>
      <c r="B107" s="13" t="s">
        <v>624</v>
      </c>
      <c r="C107" s="13" t="s">
        <v>583</v>
      </c>
      <c r="D107" s="13" t="s">
        <v>424</v>
      </c>
      <c r="E107" s="14" t="s">
        <v>531</v>
      </c>
      <c r="F107" s="14" t="s">
        <v>532</v>
      </c>
      <c r="G107" s="14" t="s">
        <v>585</v>
      </c>
    </row>
    <row r="108" spans="1:7" ht="42">
      <c r="A108" s="13" t="s">
        <v>625</v>
      </c>
      <c r="B108" s="13" t="s">
        <v>626</v>
      </c>
      <c r="C108" s="13" t="s">
        <v>536</v>
      </c>
      <c r="D108" s="13" t="s">
        <v>537</v>
      </c>
      <c r="E108" s="14" t="s">
        <v>292</v>
      </c>
      <c r="F108" s="14" t="s">
        <v>538</v>
      </c>
      <c r="G108" s="14" t="s">
        <v>592</v>
      </c>
    </row>
    <row r="109" spans="1:7" ht="42">
      <c r="A109" s="13" t="s">
        <v>627</v>
      </c>
      <c r="B109" s="13" t="s">
        <v>628</v>
      </c>
      <c r="C109" s="13" t="s">
        <v>536</v>
      </c>
      <c r="D109" s="13" t="s">
        <v>591</v>
      </c>
      <c r="E109" s="14" t="s">
        <v>292</v>
      </c>
      <c r="F109" s="14" t="s">
        <v>538</v>
      </c>
      <c r="G109" s="14" t="s">
        <v>592</v>
      </c>
    </row>
    <row r="110" spans="1:7" ht="56">
      <c r="A110" s="13" t="s">
        <v>629</v>
      </c>
      <c r="B110" s="13" t="s">
        <v>630</v>
      </c>
      <c r="C110" s="13" t="s">
        <v>583</v>
      </c>
      <c r="D110" s="13" t="s">
        <v>588</v>
      </c>
      <c r="E110" s="14" t="s">
        <v>531</v>
      </c>
      <c r="F110" s="14" t="s">
        <v>532</v>
      </c>
      <c r="G110" s="14" t="s">
        <v>585</v>
      </c>
    </row>
    <row r="111" spans="1:7" ht="14">
      <c r="A111" s="13" t="s">
        <v>631</v>
      </c>
      <c r="B111" s="13" t="s">
        <v>632</v>
      </c>
      <c r="C111" s="13" t="s">
        <v>267</v>
      </c>
      <c r="D111" s="13" t="s">
        <v>633</v>
      </c>
      <c r="E111" s="14" t="s">
        <v>441</v>
      </c>
      <c r="F111" s="14" t="s">
        <v>441</v>
      </c>
      <c r="G111" s="14" t="s">
        <v>442</v>
      </c>
    </row>
    <row r="112" spans="1:7" ht="14">
      <c r="A112" s="13" t="s">
        <v>634</v>
      </c>
      <c r="B112" s="13" t="s">
        <v>635</v>
      </c>
      <c r="C112" s="13" t="s">
        <v>267</v>
      </c>
      <c r="D112" s="13" t="s">
        <v>633</v>
      </c>
      <c r="E112" s="14" t="s">
        <v>441</v>
      </c>
      <c r="F112" s="14" t="s">
        <v>441</v>
      </c>
      <c r="G112" s="14" t="s">
        <v>442</v>
      </c>
    </row>
    <row r="113" spans="1:7" ht="14">
      <c r="A113" s="13" t="s">
        <v>636</v>
      </c>
      <c r="B113" s="13" t="s">
        <v>637</v>
      </c>
      <c r="C113" s="13" t="s">
        <v>267</v>
      </c>
      <c r="D113" s="13" t="s">
        <v>633</v>
      </c>
      <c r="E113" s="14" t="s">
        <v>441</v>
      </c>
      <c r="F113" s="14" t="s">
        <v>441</v>
      </c>
      <c r="G113" s="14" t="s">
        <v>442</v>
      </c>
    </row>
    <row r="114" spans="1:7" ht="14">
      <c r="A114" s="13" t="s">
        <v>638</v>
      </c>
      <c r="B114" s="13" t="s">
        <v>639</v>
      </c>
      <c r="C114" s="13" t="s">
        <v>267</v>
      </c>
      <c r="D114" s="13" t="s">
        <v>633</v>
      </c>
      <c r="E114" s="14" t="s">
        <v>441</v>
      </c>
      <c r="F114" s="14" t="s">
        <v>441</v>
      </c>
      <c r="G114" s="14" t="s">
        <v>442</v>
      </c>
    </row>
    <row r="115" spans="1:7" ht="28">
      <c r="A115" s="13" t="s">
        <v>640</v>
      </c>
      <c r="B115" s="13" t="s">
        <v>641</v>
      </c>
      <c r="C115" s="13" t="s">
        <v>642</v>
      </c>
      <c r="D115" s="13" t="s">
        <v>285</v>
      </c>
      <c r="E115" s="14" t="s">
        <v>643</v>
      </c>
      <c r="F115" s="14" t="s">
        <v>644</v>
      </c>
      <c r="G115" s="14" t="s">
        <v>645</v>
      </c>
    </row>
    <row r="116" spans="1:7" ht="28">
      <c r="A116" s="13" t="s">
        <v>646</v>
      </c>
      <c r="B116" s="13" t="s">
        <v>647</v>
      </c>
      <c r="C116" s="13" t="s">
        <v>642</v>
      </c>
      <c r="D116" s="13" t="s">
        <v>285</v>
      </c>
      <c r="E116" s="14" t="s">
        <v>648</v>
      </c>
      <c r="F116" s="14" t="s">
        <v>644</v>
      </c>
      <c r="G116" s="14" t="s">
        <v>649</v>
      </c>
    </row>
    <row r="117" spans="1:7" ht="14">
      <c r="A117" s="13" t="s">
        <v>650</v>
      </c>
      <c r="B117" s="13" t="s">
        <v>651</v>
      </c>
      <c r="C117" s="13" t="s">
        <v>267</v>
      </c>
      <c r="D117" s="13" t="s">
        <v>633</v>
      </c>
      <c r="E117" s="14" t="s">
        <v>441</v>
      </c>
      <c r="F117" s="14" t="s">
        <v>441</v>
      </c>
      <c r="G117" s="14" t="s">
        <v>442</v>
      </c>
    </row>
    <row r="118" spans="1:7" ht="14">
      <c r="A118" s="13" t="s">
        <v>652</v>
      </c>
      <c r="B118" s="13" t="s">
        <v>653</v>
      </c>
      <c r="C118" s="13" t="s">
        <v>485</v>
      </c>
      <c r="D118" s="13" t="s">
        <v>654</v>
      </c>
      <c r="E118" s="14" t="s">
        <v>486</v>
      </c>
      <c r="F118" s="14" t="s">
        <v>487</v>
      </c>
      <c r="G118" s="14" t="s">
        <v>655</v>
      </c>
    </row>
    <row r="119" spans="1:7" ht="56">
      <c r="A119" s="13" t="s">
        <v>656</v>
      </c>
      <c r="B119" s="13" t="s">
        <v>657</v>
      </c>
      <c r="C119" s="13" t="s">
        <v>658</v>
      </c>
      <c r="D119" s="13" t="s">
        <v>580</v>
      </c>
      <c r="E119" s="14" t="s">
        <v>659</v>
      </c>
      <c r="F119" s="14" t="s">
        <v>660</v>
      </c>
      <c r="G119" s="14" t="s">
        <v>661</v>
      </c>
    </row>
    <row r="120" spans="1:7" ht="56">
      <c r="A120" s="13" t="s">
        <v>662</v>
      </c>
      <c r="B120" s="13" t="s">
        <v>663</v>
      </c>
      <c r="C120" s="13" t="s">
        <v>658</v>
      </c>
      <c r="D120" s="13" t="s">
        <v>580</v>
      </c>
      <c r="E120" s="14" t="s">
        <v>659</v>
      </c>
      <c r="F120" s="14" t="s">
        <v>664</v>
      </c>
      <c r="G120" s="14" t="s">
        <v>661</v>
      </c>
    </row>
    <row r="121" spans="1:7" ht="56">
      <c r="A121" s="13" t="s">
        <v>665</v>
      </c>
      <c r="B121" s="13" t="s">
        <v>666</v>
      </c>
      <c r="C121" s="13" t="s">
        <v>658</v>
      </c>
      <c r="D121" s="13" t="s">
        <v>580</v>
      </c>
      <c r="E121" s="14" t="s">
        <v>659</v>
      </c>
      <c r="F121" s="14" t="s">
        <v>664</v>
      </c>
      <c r="G121" s="14" t="s">
        <v>661</v>
      </c>
    </row>
    <row r="122" spans="1:7" ht="14">
      <c r="A122" s="13" t="s">
        <v>667</v>
      </c>
      <c r="B122" s="13" t="s">
        <v>668</v>
      </c>
      <c r="C122" s="13" t="s">
        <v>669</v>
      </c>
      <c r="D122" s="13" t="s">
        <v>670</v>
      </c>
      <c r="E122" s="14" t="s">
        <v>671</v>
      </c>
      <c r="F122" s="14" t="s">
        <v>672</v>
      </c>
      <c r="G122" s="14" t="s">
        <v>673</v>
      </c>
    </row>
    <row r="123" spans="1:7" ht="56">
      <c r="A123" s="13" t="s">
        <v>674</v>
      </c>
      <c r="B123" s="13" t="s">
        <v>675</v>
      </c>
      <c r="C123" s="13" t="s">
        <v>658</v>
      </c>
      <c r="D123" s="13" t="s">
        <v>580</v>
      </c>
      <c r="E123" s="14" t="s">
        <v>659</v>
      </c>
      <c r="F123" s="14" t="s">
        <v>664</v>
      </c>
      <c r="G123" s="14" t="s">
        <v>661</v>
      </c>
    </row>
    <row r="124" spans="1:7" ht="14">
      <c r="A124" s="13" t="s">
        <v>676</v>
      </c>
      <c r="B124" s="13" t="s">
        <v>677</v>
      </c>
      <c r="C124" s="13" t="s">
        <v>678</v>
      </c>
      <c r="D124" s="13" t="s">
        <v>506</v>
      </c>
      <c r="E124" s="14" t="s">
        <v>292</v>
      </c>
      <c r="F124" s="14" t="s">
        <v>679</v>
      </c>
      <c r="G124" s="14" t="s">
        <v>680</v>
      </c>
    </row>
    <row r="125" spans="1:7" ht="14">
      <c r="A125" s="13" t="s">
        <v>681</v>
      </c>
      <c r="B125" s="13" t="s">
        <v>682</v>
      </c>
      <c r="C125" s="13" t="s">
        <v>678</v>
      </c>
      <c r="D125" s="13" t="s">
        <v>506</v>
      </c>
      <c r="E125" s="14" t="s">
        <v>292</v>
      </c>
      <c r="F125" s="14" t="s">
        <v>679</v>
      </c>
      <c r="G125" s="14" t="s">
        <v>680</v>
      </c>
    </row>
    <row r="126" spans="1:7" ht="14">
      <c r="A126" s="13" t="s">
        <v>683</v>
      </c>
      <c r="B126" s="13" t="s">
        <v>684</v>
      </c>
      <c r="C126" s="13" t="s">
        <v>678</v>
      </c>
      <c r="D126" s="13" t="s">
        <v>506</v>
      </c>
      <c r="E126" s="14" t="s">
        <v>292</v>
      </c>
      <c r="F126" s="14" t="s">
        <v>679</v>
      </c>
      <c r="G126" s="14" t="s">
        <v>680</v>
      </c>
    </row>
    <row r="127" spans="1:7" ht="14">
      <c r="A127" s="13" t="s">
        <v>685</v>
      </c>
      <c r="B127" s="13" t="s">
        <v>686</v>
      </c>
      <c r="C127" s="13" t="s">
        <v>678</v>
      </c>
      <c r="D127" s="13" t="s">
        <v>506</v>
      </c>
      <c r="E127" s="14" t="s">
        <v>292</v>
      </c>
      <c r="F127" s="14" t="s">
        <v>679</v>
      </c>
      <c r="G127" s="14" t="s">
        <v>680</v>
      </c>
    </row>
    <row r="128" spans="1:7" ht="14">
      <c r="A128" s="13" t="s">
        <v>687</v>
      </c>
      <c r="B128" s="13" t="s">
        <v>688</v>
      </c>
      <c r="C128" s="13" t="s">
        <v>678</v>
      </c>
      <c r="D128" s="13" t="s">
        <v>506</v>
      </c>
      <c r="E128" s="14" t="s">
        <v>292</v>
      </c>
      <c r="F128" s="14" t="s">
        <v>679</v>
      </c>
      <c r="G128" s="14" t="s">
        <v>680</v>
      </c>
    </row>
    <row r="129" spans="1:7" ht="14">
      <c r="A129" s="13" t="s">
        <v>689</v>
      </c>
      <c r="B129" s="13" t="s">
        <v>690</v>
      </c>
      <c r="C129" s="13" t="s">
        <v>678</v>
      </c>
      <c r="D129" s="13" t="s">
        <v>506</v>
      </c>
      <c r="E129" s="14" t="s">
        <v>292</v>
      </c>
      <c r="F129" s="14" t="s">
        <v>679</v>
      </c>
      <c r="G129" s="14" t="s">
        <v>680</v>
      </c>
    </row>
    <row r="130" spans="1:7" ht="14">
      <c r="A130" s="13" t="s">
        <v>691</v>
      </c>
      <c r="B130" s="13" t="s">
        <v>692</v>
      </c>
      <c r="C130" s="13" t="s">
        <v>669</v>
      </c>
      <c r="D130" s="13" t="s">
        <v>584</v>
      </c>
      <c r="E130" s="14" t="s">
        <v>671</v>
      </c>
      <c r="F130" s="14" t="s">
        <v>693</v>
      </c>
      <c r="G130" s="14" t="s">
        <v>673</v>
      </c>
    </row>
    <row r="131" spans="1:7" ht="56">
      <c r="A131" s="13" t="s">
        <v>694</v>
      </c>
      <c r="B131" s="13" t="s">
        <v>695</v>
      </c>
      <c r="C131" s="13" t="s">
        <v>658</v>
      </c>
      <c r="D131" s="13" t="s">
        <v>299</v>
      </c>
      <c r="E131" s="14" t="s">
        <v>659</v>
      </c>
      <c r="F131" s="14" t="s">
        <v>664</v>
      </c>
      <c r="G131" s="14" t="s">
        <v>661</v>
      </c>
    </row>
    <row r="132" spans="1:7" ht="56">
      <c r="A132" s="13" t="s">
        <v>696</v>
      </c>
      <c r="B132" s="13" t="s">
        <v>697</v>
      </c>
      <c r="C132" s="13" t="s">
        <v>658</v>
      </c>
      <c r="D132" s="13" t="s">
        <v>580</v>
      </c>
      <c r="E132" s="14" t="s">
        <v>659</v>
      </c>
      <c r="F132" s="14" t="s">
        <v>664</v>
      </c>
      <c r="G132" s="14" t="s">
        <v>661</v>
      </c>
    </row>
    <row r="133" spans="1:7" ht="56">
      <c r="A133" s="13" t="s">
        <v>698</v>
      </c>
      <c r="B133" s="13" t="s">
        <v>699</v>
      </c>
      <c r="C133" s="13" t="s">
        <v>658</v>
      </c>
      <c r="D133" s="13" t="s">
        <v>580</v>
      </c>
      <c r="E133" s="14" t="s">
        <v>659</v>
      </c>
      <c r="F133" s="14" t="s">
        <v>660</v>
      </c>
      <c r="G133" s="14" t="s">
        <v>661</v>
      </c>
    </row>
    <row r="134" spans="1:7" ht="28">
      <c r="A134" s="13" t="s">
        <v>700</v>
      </c>
      <c r="B134" s="13" t="s">
        <v>701</v>
      </c>
      <c r="C134" s="13" t="s">
        <v>702</v>
      </c>
      <c r="D134" s="13" t="s">
        <v>481</v>
      </c>
      <c r="E134" s="14" t="s">
        <v>703</v>
      </c>
      <c r="F134" s="14" t="s">
        <v>703</v>
      </c>
      <c r="G134" s="14" t="s">
        <v>704</v>
      </c>
    </row>
    <row r="135" spans="1:7" ht="14">
      <c r="A135" s="13" t="s">
        <v>705</v>
      </c>
      <c r="B135" s="13" t="s">
        <v>706</v>
      </c>
      <c r="C135" s="13" t="s">
        <v>669</v>
      </c>
      <c r="D135" s="13" t="s">
        <v>522</v>
      </c>
      <c r="E135" s="14" t="s">
        <v>671</v>
      </c>
      <c r="F135" s="14" t="s">
        <v>672</v>
      </c>
      <c r="G135" s="14" t="s">
        <v>673</v>
      </c>
    </row>
    <row r="136" spans="1:7" ht="56">
      <c r="A136" s="13" t="s">
        <v>707</v>
      </c>
      <c r="B136" s="13" t="s">
        <v>708</v>
      </c>
      <c r="C136" s="13" t="s">
        <v>658</v>
      </c>
      <c r="D136" s="13" t="s">
        <v>580</v>
      </c>
      <c r="E136" s="14" t="s">
        <v>659</v>
      </c>
      <c r="F136" s="14" t="s">
        <v>664</v>
      </c>
      <c r="G136" s="14" t="s">
        <v>661</v>
      </c>
    </row>
    <row r="137" spans="1:7" ht="42">
      <c r="A137" s="13" t="s">
        <v>709</v>
      </c>
      <c r="B137" s="13" t="s">
        <v>710</v>
      </c>
      <c r="C137" s="13" t="s">
        <v>499</v>
      </c>
      <c r="D137" s="13" t="s">
        <v>506</v>
      </c>
      <c r="E137" s="14" t="s">
        <v>292</v>
      </c>
      <c r="F137" s="14" t="s">
        <v>711</v>
      </c>
      <c r="G137" s="14" t="s">
        <v>712</v>
      </c>
    </row>
    <row r="138" spans="1:7" ht="42">
      <c r="A138" s="13" t="s">
        <v>713</v>
      </c>
      <c r="B138" s="13" t="s">
        <v>714</v>
      </c>
      <c r="C138" s="13" t="s">
        <v>499</v>
      </c>
      <c r="D138" s="13" t="s">
        <v>506</v>
      </c>
      <c r="E138" s="14" t="s">
        <v>292</v>
      </c>
      <c r="F138" s="14" t="s">
        <v>711</v>
      </c>
      <c r="G138" s="14" t="s">
        <v>712</v>
      </c>
    </row>
    <row r="139" spans="1:7" ht="42">
      <c r="A139" s="13" t="s">
        <v>715</v>
      </c>
      <c r="B139" s="13" t="s">
        <v>716</v>
      </c>
      <c r="C139" s="13" t="s">
        <v>499</v>
      </c>
      <c r="D139" s="13" t="s">
        <v>506</v>
      </c>
      <c r="E139" s="14" t="s">
        <v>292</v>
      </c>
      <c r="F139" s="14" t="s">
        <v>711</v>
      </c>
      <c r="G139" s="14" t="s">
        <v>712</v>
      </c>
    </row>
    <row r="140" spans="1:7" ht="42">
      <c r="A140" s="13" t="s">
        <v>717</v>
      </c>
      <c r="B140" s="13" t="s">
        <v>710</v>
      </c>
      <c r="C140" s="13" t="s">
        <v>499</v>
      </c>
      <c r="D140" s="13" t="s">
        <v>506</v>
      </c>
      <c r="E140" s="14" t="s">
        <v>292</v>
      </c>
      <c r="F140" s="14" t="s">
        <v>711</v>
      </c>
      <c r="G140" s="14" t="s">
        <v>712</v>
      </c>
    </row>
    <row r="141" spans="1:7" ht="42">
      <c r="A141" s="13" t="s">
        <v>718</v>
      </c>
      <c r="B141" s="13" t="s">
        <v>714</v>
      </c>
      <c r="C141" s="13" t="s">
        <v>499</v>
      </c>
      <c r="D141" s="13" t="s">
        <v>506</v>
      </c>
      <c r="E141" s="14" t="s">
        <v>292</v>
      </c>
      <c r="F141" s="14" t="s">
        <v>711</v>
      </c>
      <c r="G141" s="14" t="s">
        <v>712</v>
      </c>
    </row>
    <row r="142" spans="1:7" ht="42">
      <c r="A142" s="13" t="s">
        <v>719</v>
      </c>
      <c r="B142" s="13" t="s">
        <v>720</v>
      </c>
      <c r="C142" s="13" t="s">
        <v>721</v>
      </c>
      <c r="D142" s="13" t="s">
        <v>506</v>
      </c>
      <c r="E142" s="14" t="s">
        <v>292</v>
      </c>
      <c r="F142" s="14" t="s">
        <v>722</v>
      </c>
      <c r="G142" s="14" t="s">
        <v>723</v>
      </c>
    </row>
    <row r="143" spans="1:7" ht="42">
      <c r="A143" s="13" t="s">
        <v>724</v>
      </c>
      <c r="B143" s="13" t="s">
        <v>725</v>
      </c>
      <c r="C143" s="13" t="s">
        <v>721</v>
      </c>
      <c r="D143" s="13" t="s">
        <v>506</v>
      </c>
      <c r="E143" s="14" t="s">
        <v>292</v>
      </c>
      <c r="F143" s="14" t="s">
        <v>722</v>
      </c>
      <c r="G143" s="14" t="s">
        <v>712</v>
      </c>
    </row>
    <row r="144" spans="1:7" ht="42">
      <c r="A144" s="13" t="s">
        <v>726</v>
      </c>
      <c r="B144" s="13" t="s">
        <v>720</v>
      </c>
      <c r="C144" s="13" t="s">
        <v>721</v>
      </c>
      <c r="D144" s="13" t="s">
        <v>506</v>
      </c>
      <c r="E144" s="14" t="s">
        <v>292</v>
      </c>
      <c r="F144" s="14" t="s">
        <v>722</v>
      </c>
      <c r="G144" s="14" t="s">
        <v>712</v>
      </c>
    </row>
    <row r="145" spans="1:7" ht="42">
      <c r="A145" s="13" t="s">
        <v>727</v>
      </c>
      <c r="B145" s="13" t="s">
        <v>728</v>
      </c>
      <c r="C145" s="13" t="s">
        <v>721</v>
      </c>
      <c r="D145" s="13" t="s">
        <v>506</v>
      </c>
      <c r="E145" s="14" t="s">
        <v>292</v>
      </c>
      <c r="F145" s="14" t="s">
        <v>722</v>
      </c>
      <c r="G145" s="14" t="s">
        <v>712</v>
      </c>
    </row>
    <row r="146" spans="1:7" ht="42">
      <c r="A146" s="13" t="s">
        <v>729</v>
      </c>
      <c r="B146" s="13" t="s">
        <v>725</v>
      </c>
      <c r="C146" s="13" t="s">
        <v>721</v>
      </c>
      <c r="D146" s="13" t="s">
        <v>506</v>
      </c>
      <c r="E146" s="14" t="s">
        <v>292</v>
      </c>
      <c r="F146" s="14" t="s">
        <v>722</v>
      </c>
      <c r="G146" s="14" t="s">
        <v>712</v>
      </c>
    </row>
    <row r="147" spans="1:7" ht="42">
      <c r="A147" s="13" t="s">
        <v>730</v>
      </c>
      <c r="B147" s="13" t="s">
        <v>731</v>
      </c>
      <c r="C147" s="13" t="s">
        <v>721</v>
      </c>
      <c r="D147" s="13" t="s">
        <v>506</v>
      </c>
      <c r="E147" s="14" t="s">
        <v>292</v>
      </c>
      <c r="F147" s="14" t="s">
        <v>722</v>
      </c>
      <c r="G147" s="14" t="s">
        <v>712</v>
      </c>
    </row>
    <row r="148" spans="1:7" ht="42">
      <c r="A148" s="13" t="s">
        <v>732</v>
      </c>
      <c r="B148" s="13" t="s">
        <v>716</v>
      </c>
      <c r="C148" s="13" t="s">
        <v>499</v>
      </c>
      <c r="D148" s="13" t="s">
        <v>506</v>
      </c>
      <c r="E148" s="14" t="s">
        <v>292</v>
      </c>
      <c r="F148" s="14" t="s">
        <v>733</v>
      </c>
      <c r="G148" s="14" t="s">
        <v>712</v>
      </c>
    </row>
    <row r="149" spans="1:7" ht="84">
      <c r="A149" s="13" t="s">
        <v>734</v>
      </c>
      <c r="B149" s="13" t="s">
        <v>735</v>
      </c>
      <c r="C149" s="13" t="s">
        <v>736</v>
      </c>
      <c r="D149" s="13" t="s">
        <v>737</v>
      </c>
      <c r="E149" s="14" t="s">
        <v>738</v>
      </c>
      <c r="F149" s="14" t="s">
        <v>739</v>
      </c>
      <c r="G149" s="14" t="s">
        <v>740</v>
      </c>
    </row>
    <row r="150" spans="1:7" ht="84">
      <c r="A150" s="13" t="s">
        <v>741</v>
      </c>
      <c r="B150" s="13" t="s">
        <v>742</v>
      </c>
      <c r="C150" s="13" t="s">
        <v>743</v>
      </c>
      <c r="D150" s="13" t="s">
        <v>744</v>
      </c>
      <c r="E150" s="14" t="s">
        <v>738</v>
      </c>
      <c r="F150" s="14" t="s">
        <v>739</v>
      </c>
      <c r="G150" s="14" t="s">
        <v>740</v>
      </c>
    </row>
    <row r="151" spans="1:7" ht="84">
      <c r="A151" s="13" t="s">
        <v>745</v>
      </c>
      <c r="B151" s="13" t="s">
        <v>746</v>
      </c>
      <c r="C151" s="13" t="s">
        <v>747</v>
      </c>
      <c r="D151" s="13" t="s">
        <v>737</v>
      </c>
      <c r="E151" s="14" t="s">
        <v>738</v>
      </c>
      <c r="F151" s="14" t="s">
        <v>739</v>
      </c>
      <c r="G151" s="14" t="s">
        <v>740</v>
      </c>
    </row>
    <row r="152" spans="1:7" ht="84">
      <c r="A152" s="13" t="s">
        <v>748</v>
      </c>
      <c r="B152" s="13" t="s">
        <v>749</v>
      </c>
      <c r="C152" s="13" t="s">
        <v>747</v>
      </c>
      <c r="D152" s="13" t="s">
        <v>737</v>
      </c>
      <c r="E152" s="14" t="s">
        <v>738</v>
      </c>
      <c r="F152" s="14" t="s">
        <v>739</v>
      </c>
      <c r="G152" s="14" t="s">
        <v>740</v>
      </c>
    </row>
    <row r="153" spans="1:7" ht="84">
      <c r="A153" s="13" t="s">
        <v>750</v>
      </c>
      <c r="B153" s="13" t="s">
        <v>751</v>
      </c>
      <c r="C153" s="13" t="s">
        <v>743</v>
      </c>
      <c r="D153" s="13" t="s">
        <v>752</v>
      </c>
      <c r="E153" s="14" t="s">
        <v>738</v>
      </c>
      <c r="F153" s="14" t="s">
        <v>739</v>
      </c>
      <c r="G153" s="14" t="s">
        <v>740</v>
      </c>
    </row>
    <row r="154" spans="1:7" ht="14">
      <c r="A154" s="13" t="s">
        <v>753</v>
      </c>
      <c r="B154" s="13" t="s">
        <v>754</v>
      </c>
      <c r="C154" s="13" t="s">
        <v>485</v>
      </c>
      <c r="D154" s="13" t="s">
        <v>755</v>
      </c>
      <c r="E154" s="14" t="s">
        <v>486</v>
      </c>
      <c r="F154" s="14" t="s">
        <v>487</v>
      </c>
      <c r="G154" s="14" t="s">
        <v>655</v>
      </c>
    </row>
    <row r="155" spans="1:7" ht="14">
      <c r="A155" s="13" t="s">
        <v>756</v>
      </c>
      <c r="B155" s="13" t="s">
        <v>757</v>
      </c>
      <c r="C155" s="13" t="s">
        <v>485</v>
      </c>
      <c r="D155" s="13" t="s">
        <v>758</v>
      </c>
      <c r="E155" s="14" t="s">
        <v>486</v>
      </c>
      <c r="F155" s="14" t="s">
        <v>487</v>
      </c>
      <c r="G155" s="14" t="s">
        <v>655</v>
      </c>
    </row>
    <row r="156" spans="1:7" ht="14">
      <c r="A156" s="13" t="s">
        <v>759</v>
      </c>
      <c r="B156" s="13" t="s">
        <v>760</v>
      </c>
      <c r="C156" s="13" t="s">
        <v>485</v>
      </c>
      <c r="D156" s="13" t="s">
        <v>758</v>
      </c>
      <c r="E156" s="14" t="s">
        <v>486</v>
      </c>
      <c r="F156" s="14" t="s">
        <v>487</v>
      </c>
      <c r="G156" s="14" t="s">
        <v>655</v>
      </c>
    </row>
    <row r="157" spans="1:7" ht="14">
      <c r="A157" s="13" t="s">
        <v>761</v>
      </c>
      <c r="B157" s="13" t="s">
        <v>762</v>
      </c>
      <c r="C157" s="13" t="s">
        <v>485</v>
      </c>
      <c r="D157" s="13" t="s">
        <v>758</v>
      </c>
      <c r="E157" s="14" t="s">
        <v>486</v>
      </c>
      <c r="F157" s="14" t="s">
        <v>487</v>
      </c>
      <c r="G157" s="14" t="s">
        <v>655</v>
      </c>
    </row>
    <row r="158" spans="1:7" ht="28">
      <c r="A158" s="13" t="s">
        <v>763</v>
      </c>
      <c r="B158" s="13" t="s">
        <v>764</v>
      </c>
      <c r="C158" s="13" t="s">
        <v>765</v>
      </c>
      <c r="D158" s="13" t="s">
        <v>766</v>
      </c>
      <c r="E158" s="14" t="s">
        <v>767</v>
      </c>
      <c r="F158" s="14" t="s">
        <v>767</v>
      </c>
      <c r="G158" s="14" t="s">
        <v>768</v>
      </c>
    </row>
    <row r="159" spans="1:7" ht="28">
      <c r="A159" s="13" t="s">
        <v>769</v>
      </c>
      <c r="B159" s="13" t="s">
        <v>770</v>
      </c>
      <c r="C159" s="13" t="s">
        <v>765</v>
      </c>
      <c r="D159" s="13" t="s">
        <v>771</v>
      </c>
      <c r="E159" s="14" t="s">
        <v>767</v>
      </c>
      <c r="F159" s="14" t="s">
        <v>767</v>
      </c>
      <c r="G159" s="14" t="s">
        <v>768</v>
      </c>
    </row>
    <row r="160" spans="1:7" ht="28">
      <c r="A160" s="13" t="s">
        <v>772</v>
      </c>
      <c r="B160" s="13" t="s">
        <v>773</v>
      </c>
      <c r="C160" s="13" t="s">
        <v>765</v>
      </c>
      <c r="D160" s="13" t="s">
        <v>771</v>
      </c>
      <c r="E160" s="14" t="s">
        <v>767</v>
      </c>
      <c r="F160" s="14" t="s">
        <v>767</v>
      </c>
      <c r="G160" s="14" t="s">
        <v>768</v>
      </c>
    </row>
    <row r="161" spans="1:7" ht="84">
      <c r="A161" s="13" t="s">
        <v>774</v>
      </c>
      <c r="B161" s="13" t="s">
        <v>775</v>
      </c>
      <c r="C161" s="13" t="s">
        <v>747</v>
      </c>
      <c r="D161" s="13" t="s">
        <v>776</v>
      </c>
      <c r="E161" s="14" t="s">
        <v>738</v>
      </c>
      <c r="F161" s="14" t="s">
        <v>739</v>
      </c>
      <c r="G161" s="14" t="s">
        <v>740</v>
      </c>
    </row>
    <row r="162" spans="1:7" ht="28">
      <c r="A162" s="13" t="s">
        <v>777</v>
      </c>
      <c r="B162" s="13" t="s">
        <v>778</v>
      </c>
      <c r="C162" s="13" t="s">
        <v>765</v>
      </c>
      <c r="D162" s="13" t="s">
        <v>771</v>
      </c>
      <c r="E162" s="14" t="s">
        <v>767</v>
      </c>
      <c r="F162" s="14" t="s">
        <v>767</v>
      </c>
      <c r="G162" s="14" t="s">
        <v>768</v>
      </c>
    </row>
    <row r="163" spans="1:7" ht="56">
      <c r="A163" s="13" t="s">
        <v>779</v>
      </c>
      <c r="B163" s="13" t="s">
        <v>780</v>
      </c>
      <c r="C163" s="13" t="s">
        <v>781</v>
      </c>
      <c r="D163" s="13" t="s">
        <v>782</v>
      </c>
      <c r="E163" s="14" t="s">
        <v>783</v>
      </c>
      <c r="F163" s="14" t="s">
        <v>784</v>
      </c>
      <c r="G163" s="14" t="s">
        <v>785</v>
      </c>
    </row>
    <row r="164" spans="1:7" ht="56">
      <c r="A164" s="13" t="s">
        <v>786</v>
      </c>
      <c r="B164" s="13" t="s">
        <v>787</v>
      </c>
      <c r="C164" s="13" t="s">
        <v>781</v>
      </c>
      <c r="D164" s="13" t="s">
        <v>788</v>
      </c>
      <c r="E164" s="14" t="s">
        <v>783</v>
      </c>
      <c r="F164" s="14" t="s">
        <v>784</v>
      </c>
      <c r="G164" s="14" t="s">
        <v>785</v>
      </c>
    </row>
    <row r="165" spans="1:7" ht="42">
      <c r="A165" s="13" t="s">
        <v>789</v>
      </c>
      <c r="B165" s="13" t="s">
        <v>790</v>
      </c>
      <c r="C165" s="13" t="s">
        <v>791</v>
      </c>
      <c r="D165" s="13" t="s">
        <v>419</v>
      </c>
      <c r="E165" s="14" t="s">
        <v>792</v>
      </c>
      <c r="F165" s="14" t="s">
        <v>793</v>
      </c>
      <c r="G165" s="14" t="s">
        <v>794</v>
      </c>
    </row>
    <row r="166" spans="1:7" ht="42">
      <c r="A166" s="13" t="s">
        <v>795</v>
      </c>
      <c r="B166" s="13" t="s">
        <v>796</v>
      </c>
      <c r="C166" s="13" t="s">
        <v>797</v>
      </c>
      <c r="D166" s="13" t="s">
        <v>381</v>
      </c>
      <c r="E166" s="14" t="s">
        <v>798</v>
      </c>
      <c r="F166" s="14" t="s">
        <v>793</v>
      </c>
      <c r="G166" s="14" t="s">
        <v>799</v>
      </c>
    </row>
    <row r="167" spans="1:7" ht="28">
      <c r="A167" s="13" t="s">
        <v>800</v>
      </c>
      <c r="B167" s="13" t="s">
        <v>801</v>
      </c>
      <c r="C167" s="13" t="s">
        <v>802</v>
      </c>
      <c r="D167" s="13" t="s">
        <v>261</v>
      </c>
      <c r="E167" s="14" t="s">
        <v>803</v>
      </c>
      <c r="F167" s="14" t="s">
        <v>793</v>
      </c>
      <c r="G167" s="14" t="s">
        <v>804</v>
      </c>
    </row>
    <row r="168" spans="1:7" ht="42">
      <c r="A168" s="13" t="s">
        <v>805</v>
      </c>
      <c r="B168" s="13" t="s">
        <v>806</v>
      </c>
      <c r="C168" s="13" t="s">
        <v>807</v>
      </c>
      <c r="D168" s="13" t="s">
        <v>381</v>
      </c>
      <c r="E168" s="14" t="s">
        <v>808</v>
      </c>
      <c r="F168" s="14" t="s">
        <v>793</v>
      </c>
      <c r="G168" s="14" t="s">
        <v>809</v>
      </c>
    </row>
    <row r="169" spans="1:7" ht="42">
      <c r="A169" s="13" t="s">
        <v>810</v>
      </c>
      <c r="B169" s="13" t="s">
        <v>811</v>
      </c>
      <c r="C169" s="13" t="s">
        <v>797</v>
      </c>
      <c r="D169" s="13" t="s">
        <v>381</v>
      </c>
      <c r="E169" s="14" t="s">
        <v>798</v>
      </c>
      <c r="F169" s="14" t="s">
        <v>793</v>
      </c>
      <c r="G169" s="14" t="s">
        <v>799</v>
      </c>
    </row>
    <row r="170" spans="1:7" ht="28">
      <c r="A170" s="13" t="s">
        <v>812</v>
      </c>
      <c r="B170" s="13" t="s">
        <v>813</v>
      </c>
      <c r="C170" s="13" t="s">
        <v>802</v>
      </c>
      <c r="D170" s="13" t="s">
        <v>381</v>
      </c>
      <c r="E170" s="14" t="s">
        <v>803</v>
      </c>
      <c r="F170" s="14" t="s">
        <v>793</v>
      </c>
      <c r="G170" s="14" t="s">
        <v>804</v>
      </c>
    </row>
    <row r="171" spans="1:7" ht="28">
      <c r="A171" s="13" t="s">
        <v>814</v>
      </c>
      <c r="B171" s="13" t="s">
        <v>815</v>
      </c>
      <c r="C171" s="13" t="s">
        <v>802</v>
      </c>
      <c r="D171" s="13" t="s">
        <v>381</v>
      </c>
      <c r="E171" s="14" t="s">
        <v>803</v>
      </c>
      <c r="F171" s="14" t="s">
        <v>793</v>
      </c>
      <c r="G171" s="14" t="s">
        <v>804</v>
      </c>
    </row>
    <row r="172" spans="1:7" ht="28">
      <c r="A172" s="13" t="s">
        <v>816</v>
      </c>
      <c r="B172" s="13" t="s">
        <v>817</v>
      </c>
      <c r="C172" s="13" t="s">
        <v>818</v>
      </c>
      <c r="D172" s="13" t="s">
        <v>280</v>
      </c>
      <c r="E172" s="14" t="s">
        <v>292</v>
      </c>
      <c r="F172" s="14" t="s">
        <v>793</v>
      </c>
      <c r="G172" s="14" t="s">
        <v>819</v>
      </c>
    </row>
    <row r="173" spans="1:7" ht="42">
      <c r="A173" s="13" t="s">
        <v>820</v>
      </c>
      <c r="B173" s="13" t="s">
        <v>821</v>
      </c>
      <c r="C173" s="13" t="s">
        <v>822</v>
      </c>
      <c r="D173" s="13" t="s">
        <v>419</v>
      </c>
      <c r="E173" s="14" t="s">
        <v>823</v>
      </c>
      <c r="F173" s="14" t="s">
        <v>793</v>
      </c>
      <c r="G173" s="14" t="s">
        <v>824</v>
      </c>
    </row>
    <row r="174" spans="1:7" ht="28">
      <c r="A174" s="13" t="s">
        <v>825</v>
      </c>
      <c r="B174" s="13" t="s">
        <v>826</v>
      </c>
      <c r="C174" s="13" t="s">
        <v>802</v>
      </c>
      <c r="D174" s="13" t="s">
        <v>268</v>
      </c>
      <c r="E174" s="14" t="s">
        <v>803</v>
      </c>
      <c r="F174" s="14" t="s">
        <v>793</v>
      </c>
      <c r="G174" s="14" t="s">
        <v>804</v>
      </c>
    </row>
    <row r="175" spans="1:7" ht="28">
      <c r="A175" s="13" t="s">
        <v>827</v>
      </c>
      <c r="B175" s="13" t="s">
        <v>828</v>
      </c>
      <c r="C175" s="13" t="s">
        <v>802</v>
      </c>
      <c r="D175" s="13" t="s">
        <v>268</v>
      </c>
      <c r="E175" s="14" t="s">
        <v>803</v>
      </c>
      <c r="F175" s="14" t="s">
        <v>793</v>
      </c>
      <c r="G175" s="14" t="s">
        <v>804</v>
      </c>
    </row>
    <row r="176" spans="1:7" ht="28">
      <c r="A176" s="13" t="s">
        <v>829</v>
      </c>
      <c r="B176" s="13" t="s">
        <v>830</v>
      </c>
      <c r="C176" s="13" t="s">
        <v>802</v>
      </c>
      <c r="D176" s="13" t="s">
        <v>261</v>
      </c>
      <c r="E176" s="14" t="s">
        <v>803</v>
      </c>
      <c r="F176" s="14" t="s">
        <v>793</v>
      </c>
      <c r="G176" s="14" t="s">
        <v>804</v>
      </c>
    </row>
    <row r="177" spans="1:7" ht="14">
      <c r="A177" s="13" t="s">
        <v>831</v>
      </c>
      <c r="B177" s="13" t="s">
        <v>832</v>
      </c>
      <c r="C177" s="13" t="s">
        <v>536</v>
      </c>
      <c r="D177" s="13" t="s">
        <v>574</v>
      </c>
      <c r="E177" s="14" t="s">
        <v>441</v>
      </c>
      <c r="F177" s="14" t="s">
        <v>441</v>
      </c>
      <c r="G177" s="14" t="s">
        <v>442</v>
      </c>
    </row>
    <row r="178" spans="1:7" ht="14">
      <c r="A178" s="13" t="s">
        <v>833</v>
      </c>
      <c r="B178" s="13" t="s">
        <v>834</v>
      </c>
      <c r="C178" s="13" t="s">
        <v>835</v>
      </c>
      <c r="D178" s="13" t="s">
        <v>574</v>
      </c>
      <c r="E178" s="14" t="s">
        <v>441</v>
      </c>
      <c r="F178" s="14" t="s">
        <v>441</v>
      </c>
      <c r="G178" s="14" t="s">
        <v>442</v>
      </c>
    </row>
    <row r="179" spans="1:7" ht="14">
      <c r="A179" s="13" t="s">
        <v>836</v>
      </c>
      <c r="B179" s="13" t="s">
        <v>837</v>
      </c>
      <c r="C179" s="13" t="s">
        <v>267</v>
      </c>
      <c r="D179" s="13" t="s">
        <v>838</v>
      </c>
      <c r="E179" s="14" t="s">
        <v>441</v>
      </c>
      <c r="F179" s="14" t="s">
        <v>441</v>
      </c>
      <c r="G179" s="14" t="s">
        <v>442</v>
      </c>
    </row>
    <row r="180" spans="1:7" ht="42">
      <c r="A180" s="13" t="s">
        <v>839</v>
      </c>
      <c r="B180" s="13" t="s">
        <v>840</v>
      </c>
      <c r="C180" s="13" t="s">
        <v>841</v>
      </c>
      <c r="D180" s="13" t="s">
        <v>419</v>
      </c>
      <c r="E180" s="14" t="s">
        <v>842</v>
      </c>
      <c r="F180" s="14" t="s">
        <v>793</v>
      </c>
      <c r="G180" s="14" t="s">
        <v>843</v>
      </c>
    </row>
    <row r="181" spans="1:7" ht="42">
      <c r="A181" s="13" t="s">
        <v>844</v>
      </c>
      <c r="B181" s="13" t="s">
        <v>790</v>
      </c>
      <c r="C181" s="13" t="s">
        <v>791</v>
      </c>
      <c r="D181" s="13" t="s">
        <v>580</v>
      </c>
      <c r="E181" s="14" t="s">
        <v>792</v>
      </c>
      <c r="F181" s="14" t="s">
        <v>793</v>
      </c>
      <c r="G181" s="14" t="s">
        <v>794</v>
      </c>
    </row>
    <row r="182" spans="1:7" ht="14">
      <c r="A182" s="13" t="s">
        <v>845</v>
      </c>
      <c r="B182" s="13" t="s">
        <v>846</v>
      </c>
      <c r="C182" s="13" t="s">
        <v>536</v>
      </c>
      <c r="D182" s="13" t="s">
        <v>574</v>
      </c>
      <c r="E182" s="14" t="s">
        <v>441</v>
      </c>
      <c r="F182" s="14" t="s">
        <v>441</v>
      </c>
      <c r="G182" s="14" t="s">
        <v>442</v>
      </c>
    </row>
    <row r="183" spans="1:7" ht="14">
      <c r="A183" s="13" t="s">
        <v>847</v>
      </c>
      <c r="B183" s="13" t="s">
        <v>848</v>
      </c>
      <c r="C183" s="13" t="s">
        <v>849</v>
      </c>
      <c r="D183" s="13" t="s">
        <v>574</v>
      </c>
      <c r="E183" s="14" t="s">
        <v>441</v>
      </c>
      <c r="F183" s="14" t="s">
        <v>441</v>
      </c>
      <c r="G183" s="14" t="s">
        <v>442</v>
      </c>
    </row>
    <row r="184" spans="1:7" ht="14">
      <c r="A184" s="13" t="s">
        <v>850</v>
      </c>
      <c r="B184" s="13" t="s">
        <v>851</v>
      </c>
      <c r="C184" s="13" t="s">
        <v>536</v>
      </c>
      <c r="D184" s="13" t="s">
        <v>838</v>
      </c>
      <c r="E184" s="14" t="s">
        <v>441</v>
      </c>
      <c r="F184" s="14" t="s">
        <v>441</v>
      </c>
      <c r="G184" s="14" t="s">
        <v>442</v>
      </c>
    </row>
    <row r="185" spans="1:7" ht="14">
      <c r="A185" s="13" t="s">
        <v>852</v>
      </c>
      <c r="B185" s="13" t="s">
        <v>853</v>
      </c>
      <c r="C185" s="13" t="s">
        <v>536</v>
      </c>
      <c r="D185" s="13" t="s">
        <v>574</v>
      </c>
      <c r="E185" s="14" t="s">
        <v>441</v>
      </c>
      <c r="F185" s="14" t="s">
        <v>441</v>
      </c>
      <c r="G185" s="14" t="s">
        <v>442</v>
      </c>
    </row>
    <row r="186" spans="1:7" ht="42">
      <c r="A186" s="13" t="s">
        <v>854</v>
      </c>
      <c r="B186" s="13" t="s">
        <v>855</v>
      </c>
      <c r="C186" s="13" t="s">
        <v>856</v>
      </c>
      <c r="D186" s="13" t="s">
        <v>758</v>
      </c>
      <c r="E186" s="14" t="s">
        <v>857</v>
      </c>
      <c r="F186" s="14" t="s">
        <v>857</v>
      </c>
      <c r="G186" s="14" t="s">
        <v>858</v>
      </c>
    </row>
    <row r="187" spans="1:7" ht="14">
      <c r="A187" s="13" t="s">
        <v>859</v>
      </c>
      <c r="B187" s="13" t="s">
        <v>860</v>
      </c>
      <c r="C187" s="13" t="s">
        <v>485</v>
      </c>
      <c r="D187" s="13" t="s">
        <v>574</v>
      </c>
      <c r="E187" s="14" t="s">
        <v>486</v>
      </c>
      <c r="F187" s="14" t="s">
        <v>487</v>
      </c>
      <c r="G187" s="14" t="s">
        <v>655</v>
      </c>
    </row>
    <row r="188" spans="1:7" ht="56">
      <c r="A188" s="13" t="s">
        <v>861</v>
      </c>
      <c r="B188" s="13" t="s">
        <v>862</v>
      </c>
      <c r="C188" s="13" t="s">
        <v>863</v>
      </c>
      <c r="D188" s="13" t="s">
        <v>654</v>
      </c>
      <c r="E188" s="14" t="s">
        <v>864</v>
      </c>
      <c r="F188" s="14" t="s">
        <v>865</v>
      </c>
      <c r="G188" s="14" t="s">
        <v>866</v>
      </c>
    </row>
    <row r="189" spans="1:7" ht="28">
      <c r="A189" s="13" t="s">
        <v>867</v>
      </c>
      <c r="B189" s="13" t="s">
        <v>868</v>
      </c>
      <c r="C189" s="13" t="s">
        <v>869</v>
      </c>
      <c r="D189" s="13" t="s">
        <v>285</v>
      </c>
      <c r="E189" s="14" t="s">
        <v>600</v>
      </c>
      <c r="F189" s="14" t="s">
        <v>601</v>
      </c>
      <c r="G189" s="14" t="s">
        <v>602</v>
      </c>
    </row>
    <row r="190" spans="1:7" ht="28">
      <c r="A190" s="13" t="s">
        <v>870</v>
      </c>
      <c r="B190" s="13" t="s">
        <v>871</v>
      </c>
      <c r="C190" s="13" t="s">
        <v>869</v>
      </c>
      <c r="D190" s="13" t="s">
        <v>574</v>
      </c>
      <c r="E190" s="14" t="s">
        <v>600</v>
      </c>
      <c r="F190" s="14" t="s">
        <v>601</v>
      </c>
      <c r="G190" s="14" t="s">
        <v>602</v>
      </c>
    </row>
    <row r="191" spans="1:7" ht="28">
      <c r="A191" s="13" t="s">
        <v>872</v>
      </c>
      <c r="B191" s="13" t="s">
        <v>873</v>
      </c>
      <c r="C191" s="13" t="s">
        <v>869</v>
      </c>
      <c r="D191" s="13" t="s">
        <v>633</v>
      </c>
      <c r="E191" s="14" t="s">
        <v>600</v>
      </c>
      <c r="F191" s="14" t="s">
        <v>601</v>
      </c>
      <c r="G191" s="14" t="s">
        <v>602</v>
      </c>
    </row>
    <row r="192" spans="1:7" ht="28">
      <c r="A192" s="13" t="s">
        <v>874</v>
      </c>
      <c r="B192" s="13" t="s">
        <v>875</v>
      </c>
      <c r="C192" s="13" t="s">
        <v>869</v>
      </c>
      <c r="D192" s="13" t="s">
        <v>381</v>
      </c>
      <c r="E192" s="14" t="s">
        <v>600</v>
      </c>
      <c r="F192" s="14" t="s">
        <v>601</v>
      </c>
      <c r="G192" s="14" t="s">
        <v>602</v>
      </c>
    </row>
    <row r="193" spans="1:7" ht="28">
      <c r="A193" s="13" t="s">
        <v>876</v>
      </c>
      <c r="B193" s="13" t="s">
        <v>877</v>
      </c>
      <c r="C193" s="13" t="s">
        <v>869</v>
      </c>
      <c r="D193" s="13" t="s">
        <v>838</v>
      </c>
      <c r="E193" s="14" t="s">
        <v>600</v>
      </c>
      <c r="F193" s="14" t="s">
        <v>601</v>
      </c>
      <c r="G193" s="14" t="s">
        <v>602</v>
      </c>
    </row>
    <row r="194" spans="1:7" ht="28">
      <c r="A194" s="13" t="s">
        <v>878</v>
      </c>
      <c r="B194" s="13" t="s">
        <v>879</v>
      </c>
      <c r="C194" s="13" t="s">
        <v>869</v>
      </c>
      <c r="D194" s="13" t="s">
        <v>381</v>
      </c>
      <c r="E194" s="14" t="s">
        <v>600</v>
      </c>
      <c r="F194" s="14" t="s">
        <v>601</v>
      </c>
      <c r="G194" s="14" t="s">
        <v>602</v>
      </c>
    </row>
    <row r="195" spans="1:7" ht="14">
      <c r="A195" s="13" t="s">
        <v>880</v>
      </c>
      <c r="B195" s="13" t="s">
        <v>881</v>
      </c>
      <c r="C195" s="13" t="s">
        <v>485</v>
      </c>
      <c r="D195" s="13" t="s">
        <v>574</v>
      </c>
      <c r="E195" s="14" t="s">
        <v>486</v>
      </c>
      <c r="F195" s="14" t="s">
        <v>487</v>
      </c>
      <c r="G195" s="14" t="s">
        <v>655</v>
      </c>
    </row>
    <row r="196" spans="1:7" ht="28">
      <c r="A196" s="13" t="s">
        <v>882</v>
      </c>
      <c r="B196" s="13" t="s">
        <v>883</v>
      </c>
      <c r="C196" s="13" t="s">
        <v>869</v>
      </c>
      <c r="D196" s="13" t="s">
        <v>381</v>
      </c>
      <c r="E196" s="14" t="s">
        <v>600</v>
      </c>
      <c r="F196" s="14" t="s">
        <v>601</v>
      </c>
      <c r="G196" s="14" t="s">
        <v>602</v>
      </c>
    </row>
    <row r="197" spans="1:7" ht="28">
      <c r="A197" s="13" t="s">
        <v>884</v>
      </c>
      <c r="B197" s="13" t="s">
        <v>885</v>
      </c>
      <c r="C197" s="13" t="s">
        <v>802</v>
      </c>
      <c r="D197" s="13" t="s">
        <v>381</v>
      </c>
      <c r="E197" s="14" t="s">
        <v>803</v>
      </c>
      <c r="F197" s="14" t="s">
        <v>793</v>
      </c>
      <c r="G197" s="14" t="s">
        <v>804</v>
      </c>
    </row>
    <row r="198" spans="1:7" ht="28">
      <c r="A198" s="13" t="s">
        <v>886</v>
      </c>
      <c r="B198" s="13" t="s">
        <v>887</v>
      </c>
      <c r="C198" s="13" t="s">
        <v>802</v>
      </c>
      <c r="D198" s="13" t="s">
        <v>381</v>
      </c>
      <c r="E198" s="14" t="s">
        <v>803</v>
      </c>
      <c r="F198" s="14" t="s">
        <v>793</v>
      </c>
      <c r="G198" s="14" t="s">
        <v>804</v>
      </c>
    </row>
    <row r="199" spans="1:7" ht="56">
      <c r="A199" s="13" t="s">
        <v>888</v>
      </c>
      <c r="B199" s="13" t="s">
        <v>889</v>
      </c>
      <c r="C199" s="13" t="s">
        <v>890</v>
      </c>
      <c r="D199" s="13" t="s">
        <v>381</v>
      </c>
      <c r="E199" s="14" t="s">
        <v>891</v>
      </c>
      <c r="F199" s="14" t="s">
        <v>892</v>
      </c>
      <c r="G199" s="14" t="s">
        <v>893</v>
      </c>
    </row>
    <row r="200" spans="1:7" ht="28">
      <c r="A200" s="13" t="s">
        <v>894</v>
      </c>
      <c r="B200" s="13" t="s">
        <v>895</v>
      </c>
      <c r="C200" s="13" t="s">
        <v>802</v>
      </c>
      <c r="D200" s="13" t="s">
        <v>381</v>
      </c>
      <c r="E200" s="14" t="s">
        <v>803</v>
      </c>
      <c r="F200" s="14" t="s">
        <v>793</v>
      </c>
      <c r="G200" s="14" t="s">
        <v>804</v>
      </c>
    </row>
    <row r="201" spans="1:7" ht="42">
      <c r="A201" s="13" t="s">
        <v>896</v>
      </c>
      <c r="B201" s="13" t="s">
        <v>897</v>
      </c>
      <c r="C201" s="13" t="s">
        <v>898</v>
      </c>
      <c r="D201" s="13" t="s">
        <v>566</v>
      </c>
      <c r="E201" s="14" t="s">
        <v>899</v>
      </c>
      <c r="F201" s="14" t="s">
        <v>900</v>
      </c>
      <c r="G201" s="14" t="s">
        <v>901</v>
      </c>
    </row>
    <row r="202" spans="1:7" ht="14">
      <c r="A202" s="13" t="s">
        <v>902</v>
      </c>
      <c r="B202" s="13" t="s">
        <v>903</v>
      </c>
      <c r="C202" s="13" t="s">
        <v>267</v>
      </c>
      <c r="D202" s="13" t="s">
        <v>312</v>
      </c>
      <c r="E202" s="14" t="s">
        <v>904</v>
      </c>
      <c r="F202" s="14" t="s">
        <v>905</v>
      </c>
      <c r="G202" s="14" t="s">
        <v>906</v>
      </c>
    </row>
    <row r="203" spans="1:7" ht="14">
      <c r="A203" s="13" t="s">
        <v>907</v>
      </c>
      <c r="B203" s="13" t="s">
        <v>908</v>
      </c>
      <c r="C203" s="13" t="s">
        <v>909</v>
      </c>
      <c r="D203" s="13" t="s">
        <v>566</v>
      </c>
      <c r="E203" s="14" t="s">
        <v>431</v>
      </c>
      <c r="F203" s="14" t="s">
        <v>431</v>
      </c>
      <c r="G203" s="14" t="s">
        <v>432</v>
      </c>
    </row>
    <row r="204" spans="1:7" ht="14">
      <c r="A204" s="13" t="s">
        <v>910</v>
      </c>
      <c r="B204" s="13" t="s">
        <v>911</v>
      </c>
      <c r="C204" s="13" t="s">
        <v>267</v>
      </c>
      <c r="D204" s="13" t="s">
        <v>280</v>
      </c>
      <c r="E204" s="14" t="s">
        <v>904</v>
      </c>
      <c r="F204" s="14" t="s">
        <v>441</v>
      </c>
      <c r="G204" s="14" t="s">
        <v>906</v>
      </c>
    </row>
    <row r="205" spans="1:7" ht="14">
      <c r="A205" s="13" t="s">
        <v>912</v>
      </c>
      <c r="B205" s="13" t="s">
        <v>913</v>
      </c>
      <c r="C205" s="13" t="s">
        <v>267</v>
      </c>
      <c r="D205" s="13" t="s">
        <v>285</v>
      </c>
      <c r="E205" s="14" t="s">
        <v>904</v>
      </c>
      <c r="F205" s="14" t="s">
        <v>441</v>
      </c>
      <c r="G205" s="14" t="s">
        <v>906</v>
      </c>
    </row>
    <row r="206" spans="1:7" ht="28">
      <c r="A206" s="13" t="s">
        <v>914</v>
      </c>
      <c r="B206" s="13" t="s">
        <v>915</v>
      </c>
      <c r="C206" s="13" t="s">
        <v>916</v>
      </c>
      <c r="D206" s="13" t="s">
        <v>620</v>
      </c>
      <c r="E206" s="14" t="s">
        <v>917</v>
      </c>
      <c r="F206" s="14" t="s">
        <v>917</v>
      </c>
      <c r="G206" s="14" t="s">
        <v>918</v>
      </c>
    </row>
    <row r="207" spans="1:7" ht="14">
      <c r="A207" s="13" t="s">
        <v>919</v>
      </c>
      <c r="B207" s="13" t="s">
        <v>920</v>
      </c>
      <c r="C207" s="13" t="s">
        <v>267</v>
      </c>
      <c r="D207" s="13" t="s">
        <v>285</v>
      </c>
      <c r="E207" s="14" t="s">
        <v>921</v>
      </c>
      <c r="F207" s="14" t="s">
        <v>905</v>
      </c>
      <c r="G207" s="14" t="s">
        <v>906</v>
      </c>
    </row>
    <row r="208" spans="1:7" ht="14">
      <c r="A208" s="13" t="s">
        <v>922</v>
      </c>
      <c r="B208" s="13" t="s">
        <v>923</v>
      </c>
      <c r="C208" s="13" t="s">
        <v>267</v>
      </c>
      <c r="D208" s="13" t="s">
        <v>285</v>
      </c>
      <c r="E208" s="14" t="s">
        <v>924</v>
      </c>
      <c r="F208" s="14" t="s">
        <v>905</v>
      </c>
      <c r="G208" s="14" t="s">
        <v>906</v>
      </c>
    </row>
    <row r="209" spans="1:7" ht="56">
      <c r="A209" s="13" t="s">
        <v>925</v>
      </c>
      <c r="B209" s="13" t="s">
        <v>926</v>
      </c>
      <c r="C209" s="13" t="s">
        <v>927</v>
      </c>
      <c r="D209" s="13" t="s">
        <v>312</v>
      </c>
      <c r="E209" s="14" t="s">
        <v>928</v>
      </c>
      <c r="F209" s="14" t="s">
        <v>928</v>
      </c>
      <c r="G209" s="14" t="s">
        <v>929</v>
      </c>
    </row>
    <row r="210" spans="1:7" ht="42">
      <c r="A210" s="13" t="s">
        <v>930</v>
      </c>
      <c r="B210" s="13" t="s">
        <v>931</v>
      </c>
      <c r="C210" s="13" t="s">
        <v>932</v>
      </c>
      <c r="D210" s="13" t="s">
        <v>261</v>
      </c>
      <c r="E210" s="14" t="s">
        <v>933</v>
      </c>
      <c r="F210" s="14" t="s">
        <v>933</v>
      </c>
      <c r="G210" s="14" t="s">
        <v>934</v>
      </c>
    </row>
    <row r="211" spans="1:7" ht="28">
      <c r="A211" s="13" t="s">
        <v>935</v>
      </c>
      <c r="B211" s="13" t="s">
        <v>936</v>
      </c>
      <c r="C211" s="13" t="s">
        <v>937</v>
      </c>
      <c r="D211" s="13" t="s">
        <v>299</v>
      </c>
      <c r="E211" s="14" t="s">
        <v>938</v>
      </c>
      <c r="F211" s="14" t="s">
        <v>939</v>
      </c>
      <c r="G211" s="14" t="s">
        <v>940</v>
      </c>
    </row>
    <row r="212" spans="1:7" ht="28">
      <c r="A212" s="13" t="s">
        <v>941</v>
      </c>
      <c r="B212" s="13" t="s">
        <v>942</v>
      </c>
      <c r="C212" s="13" t="s">
        <v>669</v>
      </c>
      <c r="D212" s="13" t="s">
        <v>943</v>
      </c>
      <c r="E212" s="14" t="s">
        <v>944</v>
      </c>
      <c r="F212" s="14" t="s">
        <v>671</v>
      </c>
      <c r="G212" s="14" t="s">
        <v>945</v>
      </c>
    </row>
    <row r="213" spans="1:7" ht="28">
      <c r="A213" s="13" t="s">
        <v>946</v>
      </c>
      <c r="B213" s="13" t="s">
        <v>947</v>
      </c>
      <c r="C213" s="13" t="s">
        <v>669</v>
      </c>
      <c r="D213" s="13" t="s">
        <v>948</v>
      </c>
      <c r="E213" s="14" t="s">
        <v>949</v>
      </c>
      <c r="F213" s="14" t="s">
        <v>671</v>
      </c>
      <c r="G213" s="14" t="s">
        <v>950</v>
      </c>
    </row>
    <row r="214" spans="1:7" ht="28">
      <c r="A214" s="13" t="s">
        <v>951</v>
      </c>
      <c r="B214" s="13" t="s">
        <v>952</v>
      </c>
      <c r="C214" s="13" t="s">
        <v>669</v>
      </c>
      <c r="D214" s="13" t="s">
        <v>948</v>
      </c>
      <c r="E214" s="14" t="s">
        <v>944</v>
      </c>
      <c r="F214" s="14" t="s">
        <v>671</v>
      </c>
      <c r="G214" s="14" t="s">
        <v>945</v>
      </c>
    </row>
    <row r="215" spans="1:7" ht="28">
      <c r="A215" s="13" t="s">
        <v>953</v>
      </c>
      <c r="B215" s="13" t="s">
        <v>954</v>
      </c>
      <c r="C215" s="13" t="s">
        <v>669</v>
      </c>
      <c r="D215" s="13" t="s">
        <v>948</v>
      </c>
      <c r="E215" s="14" t="s">
        <v>944</v>
      </c>
      <c r="F215" s="14" t="s">
        <v>671</v>
      </c>
      <c r="G215" s="14" t="s">
        <v>945</v>
      </c>
    </row>
    <row r="216" spans="1:7" ht="28">
      <c r="A216" s="13" t="s">
        <v>955</v>
      </c>
      <c r="B216" s="13" t="s">
        <v>956</v>
      </c>
      <c r="C216" s="13" t="s">
        <v>669</v>
      </c>
      <c r="D216" s="13" t="s">
        <v>957</v>
      </c>
      <c r="E216" s="14" t="s">
        <v>958</v>
      </c>
      <c r="F216" s="14" t="s">
        <v>671</v>
      </c>
      <c r="G216" s="14" t="s">
        <v>945</v>
      </c>
    </row>
    <row r="217" spans="1:7" ht="28">
      <c r="A217" s="13" t="s">
        <v>959</v>
      </c>
      <c r="B217" s="13" t="s">
        <v>960</v>
      </c>
      <c r="C217" s="13" t="s">
        <v>669</v>
      </c>
      <c r="D217" s="13" t="s">
        <v>961</v>
      </c>
      <c r="E217" s="14" t="s">
        <v>958</v>
      </c>
      <c r="F217" s="14" t="s">
        <v>671</v>
      </c>
      <c r="G217" s="14" t="s">
        <v>945</v>
      </c>
    </row>
    <row r="218" spans="1:7" ht="28">
      <c r="A218" s="13" t="s">
        <v>962</v>
      </c>
      <c r="B218" s="13" t="s">
        <v>963</v>
      </c>
      <c r="C218" s="13" t="s">
        <v>669</v>
      </c>
      <c r="D218" s="13" t="s">
        <v>961</v>
      </c>
      <c r="E218" s="14" t="s">
        <v>964</v>
      </c>
      <c r="F218" s="14" t="s">
        <v>671</v>
      </c>
      <c r="G218" s="14" t="s">
        <v>950</v>
      </c>
    </row>
    <row r="219" spans="1:7" ht="28">
      <c r="A219" s="13" t="s">
        <v>965</v>
      </c>
      <c r="B219" s="13" t="s">
        <v>966</v>
      </c>
      <c r="C219" s="13" t="s">
        <v>669</v>
      </c>
      <c r="D219" s="13" t="s">
        <v>553</v>
      </c>
      <c r="E219" s="14" t="s">
        <v>967</v>
      </c>
      <c r="F219" s="14" t="s">
        <v>671</v>
      </c>
      <c r="G219" s="14" t="s">
        <v>950</v>
      </c>
    </row>
    <row r="220" spans="1:7" ht="42">
      <c r="A220" s="13" t="s">
        <v>968</v>
      </c>
      <c r="B220" s="13" t="s">
        <v>969</v>
      </c>
      <c r="C220" s="13" t="s">
        <v>970</v>
      </c>
      <c r="D220" s="13" t="s">
        <v>943</v>
      </c>
      <c r="E220" s="14" t="s">
        <v>971</v>
      </c>
      <c r="F220" s="14" t="s">
        <v>971</v>
      </c>
      <c r="G220" s="14" t="s">
        <v>972</v>
      </c>
    </row>
    <row r="221" spans="1:7" ht="28">
      <c r="A221" s="13" t="s">
        <v>973</v>
      </c>
      <c r="B221" s="13" t="s">
        <v>974</v>
      </c>
      <c r="C221" s="13" t="s">
        <v>669</v>
      </c>
      <c r="D221" s="13" t="s">
        <v>424</v>
      </c>
      <c r="E221" s="14" t="s">
        <v>975</v>
      </c>
      <c r="F221" s="14" t="s">
        <v>671</v>
      </c>
      <c r="G221" s="14" t="s">
        <v>950</v>
      </c>
    </row>
    <row r="222" spans="1:7" ht="28">
      <c r="A222" s="13" t="s">
        <v>976</v>
      </c>
      <c r="B222" s="13" t="s">
        <v>977</v>
      </c>
      <c r="C222" s="13" t="s">
        <v>669</v>
      </c>
      <c r="D222" s="13" t="s">
        <v>978</v>
      </c>
      <c r="E222" s="14" t="s">
        <v>949</v>
      </c>
      <c r="F222" s="14" t="s">
        <v>671</v>
      </c>
      <c r="G222" s="14" t="s">
        <v>950</v>
      </c>
    </row>
    <row r="223" spans="1:7" ht="28">
      <c r="A223" s="13" t="s">
        <v>979</v>
      </c>
      <c r="B223" s="13" t="s">
        <v>980</v>
      </c>
      <c r="C223" s="13" t="s">
        <v>669</v>
      </c>
      <c r="D223" s="13" t="s">
        <v>978</v>
      </c>
      <c r="E223" s="14" t="s">
        <v>981</v>
      </c>
      <c r="F223" s="14" t="s">
        <v>671</v>
      </c>
      <c r="G223" s="14" t="s">
        <v>950</v>
      </c>
    </row>
    <row r="224" spans="1:7" ht="28">
      <c r="A224" s="13" t="s">
        <v>982</v>
      </c>
      <c r="B224" s="13" t="s">
        <v>983</v>
      </c>
      <c r="C224" s="13" t="s">
        <v>669</v>
      </c>
      <c r="D224" s="13" t="s">
        <v>584</v>
      </c>
      <c r="E224" s="14" t="s">
        <v>984</v>
      </c>
      <c r="F224" s="14" t="s">
        <v>671</v>
      </c>
      <c r="G224" s="14" t="s">
        <v>950</v>
      </c>
    </row>
    <row r="225" spans="1:7" ht="28">
      <c r="A225" s="13" t="s">
        <v>985</v>
      </c>
      <c r="B225" s="13" t="s">
        <v>986</v>
      </c>
      <c r="C225" s="13" t="s">
        <v>669</v>
      </c>
      <c r="D225" s="13" t="s">
        <v>987</v>
      </c>
      <c r="E225" s="14" t="s">
        <v>984</v>
      </c>
      <c r="F225" s="14" t="s">
        <v>671</v>
      </c>
      <c r="G225" s="14" t="s">
        <v>950</v>
      </c>
    </row>
    <row r="226" spans="1:7" ht="14">
      <c r="A226" s="13" t="s">
        <v>988</v>
      </c>
      <c r="B226" s="13" t="s">
        <v>989</v>
      </c>
      <c r="C226" s="13" t="s">
        <v>990</v>
      </c>
      <c r="D226" s="13" t="s">
        <v>299</v>
      </c>
      <c r="E226" s="14" t="s">
        <v>991</v>
      </c>
      <c r="F226" s="14" t="s">
        <v>992</v>
      </c>
      <c r="G226" s="14" t="s">
        <v>993</v>
      </c>
    </row>
    <row r="227" spans="1:7" ht="28">
      <c r="A227" s="13" t="s">
        <v>994</v>
      </c>
      <c r="B227" s="13" t="s">
        <v>995</v>
      </c>
      <c r="C227" s="13" t="s">
        <v>669</v>
      </c>
      <c r="D227" s="13" t="s">
        <v>670</v>
      </c>
      <c r="E227" s="14" t="s">
        <v>996</v>
      </c>
      <c r="F227" s="14" t="s">
        <v>671</v>
      </c>
      <c r="G227" s="14" t="s">
        <v>950</v>
      </c>
    </row>
    <row r="228" spans="1:7" ht="28">
      <c r="A228" s="13" t="s">
        <v>997</v>
      </c>
      <c r="B228" s="13" t="s">
        <v>998</v>
      </c>
      <c r="C228" s="13" t="s">
        <v>669</v>
      </c>
      <c r="D228" s="13" t="s">
        <v>987</v>
      </c>
      <c r="E228" s="14" t="s">
        <v>999</v>
      </c>
      <c r="F228" s="14" t="s">
        <v>671</v>
      </c>
      <c r="G228" s="14" t="s">
        <v>950</v>
      </c>
    </row>
    <row r="229" spans="1:7" ht="28">
      <c r="A229" s="13" t="s">
        <v>1000</v>
      </c>
      <c r="B229" s="13" t="s">
        <v>692</v>
      </c>
      <c r="C229" s="13" t="s">
        <v>669</v>
      </c>
      <c r="D229" s="13" t="s">
        <v>978</v>
      </c>
      <c r="E229" s="14" t="s">
        <v>1001</v>
      </c>
      <c r="F229" s="14" t="s">
        <v>671</v>
      </c>
      <c r="G229" s="14" t="s">
        <v>950</v>
      </c>
    </row>
    <row r="230" spans="1:7" ht="28">
      <c r="A230" s="13" t="s">
        <v>1002</v>
      </c>
      <c r="B230" s="13" t="s">
        <v>668</v>
      </c>
      <c r="C230" s="13" t="s">
        <v>669</v>
      </c>
      <c r="D230" s="13" t="s">
        <v>403</v>
      </c>
      <c r="E230" s="14" t="s">
        <v>1003</v>
      </c>
      <c r="F230" s="14" t="s">
        <v>671</v>
      </c>
      <c r="G230" s="14" t="s">
        <v>950</v>
      </c>
    </row>
    <row r="231" spans="1:7" ht="28">
      <c r="A231" s="13" t="s">
        <v>1004</v>
      </c>
      <c r="B231" s="13" t="s">
        <v>1005</v>
      </c>
      <c r="C231" s="13" t="s">
        <v>669</v>
      </c>
      <c r="D231" s="13" t="s">
        <v>403</v>
      </c>
      <c r="E231" s="14" t="s">
        <v>984</v>
      </c>
      <c r="F231" s="14" t="s">
        <v>671</v>
      </c>
      <c r="G231" s="14" t="s">
        <v>950</v>
      </c>
    </row>
    <row r="232" spans="1:7" ht="14">
      <c r="A232" s="13" t="s">
        <v>1006</v>
      </c>
      <c r="B232" s="13" t="s">
        <v>1007</v>
      </c>
      <c r="C232" s="13" t="s">
        <v>1008</v>
      </c>
      <c r="D232" s="13" t="s">
        <v>451</v>
      </c>
      <c r="E232" s="14" t="s">
        <v>991</v>
      </c>
      <c r="F232" s="14" t="s">
        <v>992</v>
      </c>
      <c r="G232" s="14" t="s">
        <v>993</v>
      </c>
    </row>
    <row r="233" spans="1:7" ht="14">
      <c r="A233" s="13" t="s">
        <v>1009</v>
      </c>
      <c r="B233" s="13" t="s">
        <v>1010</v>
      </c>
      <c r="C233" s="13" t="s">
        <v>1011</v>
      </c>
      <c r="D233" s="13" t="s">
        <v>419</v>
      </c>
      <c r="E233" s="14" t="s">
        <v>991</v>
      </c>
      <c r="F233" s="14" t="s">
        <v>992</v>
      </c>
      <c r="G233" s="14" t="s">
        <v>993</v>
      </c>
    </row>
    <row r="234" spans="1:7" ht="56">
      <c r="A234" s="13" t="s">
        <v>1012</v>
      </c>
      <c r="B234" s="13" t="s">
        <v>1013</v>
      </c>
      <c r="C234" s="13" t="s">
        <v>1014</v>
      </c>
      <c r="D234" s="13" t="s">
        <v>978</v>
      </c>
      <c r="E234" s="14" t="s">
        <v>1015</v>
      </c>
      <c r="F234" s="14" t="s">
        <v>1016</v>
      </c>
      <c r="G234" s="14" t="s">
        <v>1017</v>
      </c>
    </row>
    <row r="235" spans="1:7" ht="56">
      <c r="A235" s="13" t="s">
        <v>1018</v>
      </c>
      <c r="B235" s="13" t="s">
        <v>1019</v>
      </c>
      <c r="C235" s="13" t="s">
        <v>1020</v>
      </c>
      <c r="D235" s="13" t="s">
        <v>389</v>
      </c>
      <c r="E235" s="14" t="s">
        <v>1021</v>
      </c>
      <c r="F235" s="14" t="s">
        <v>1016</v>
      </c>
      <c r="G235" s="14" t="s">
        <v>1022</v>
      </c>
    </row>
    <row r="236" spans="1:7" ht="56">
      <c r="A236" s="13" t="s">
        <v>1023</v>
      </c>
      <c r="B236" s="13" t="s">
        <v>1024</v>
      </c>
      <c r="C236" s="13" t="s">
        <v>1025</v>
      </c>
      <c r="D236" s="13" t="s">
        <v>397</v>
      </c>
      <c r="E236" s="14" t="s">
        <v>495</v>
      </c>
      <c r="F236" s="14" t="s">
        <v>1016</v>
      </c>
      <c r="G236" s="14" t="s">
        <v>1026</v>
      </c>
    </row>
    <row r="237" spans="1:7" ht="42">
      <c r="A237" s="13" t="s">
        <v>1027</v>
      </c>
      <c r="B237" s="13" t="s">
        <v>1028</v>
      </c>
      <c r="C237" s="13" t="s">
        <v>1029</v>
      </c>
      <c r="D237" s="13" t="s">
        <v>584</v>
      </c>
      <c r="E237" s="14" t="s">
        <v>1030</v>
      </c>
      <c r="F237" s="14" t="s">
        <v>1030</v>
      </c>
      <c r="G237" s="14" t="s">
        <v>1031</v>
      </c>
    </row>
    <row r="238" spans="1:7" ht="42">
      <c r="A238" s="13" t="s">
        <v>1032</v>
      </c>
      <c r="B238" s="13" t="s">
        <v>1033</v>
      </c>
      <c r="C238" s="13" t="s">
        <v>1034</v>
      </c>
      <c r="D238" s="13" t="s">
        <v>403</v>
      </c>
      <c r="E238" s="14" t="s">
        <v>1035</v>
      </c>
      <c r="F238" s="14" t="s">
        <v>1035</v>
      </c>
      <c r="G238" s="14" t="s">
        <v>1031</v>
      </c>
    </row>
    <row r="239" spans="1:7" ht="42">
      <c r="A239" s="13" t="s">
        <v>1036</v>
      </c>
      <c r="B239" s="13" t="s">
        <v>1037</v>
      </c>
      <c r="C239" s="13" t="s">
        <v>1038</v>
      </c>
      <c r="D239" s="13" t="s">
        <v>670</v>
      </c>
      <c r="E239" s="14" t="s">
        <v>1035</v>
      </c>
      <c r="F239" s="14" t="s">
        <v>1035</v>
      </c>
      <c r="G239" s="14" t="s">
        <v>1039</v>
      </c>
    </row>
    <row r="240" spans="1:7" ht="42">
      <c r="A240" s="13" t="s">
        <v>1040</v>
      </c>
      <c r="B240" s="13" t="s">
        <v>1041</v>
      </c>
      <c r="C240" s="13" t="s">
        <v>1042</v>
      </c>
      <c r="D240" s="13" t="s">
        <v>1043</v>
      </c>
      <c r="E240" s="14" t="s">
        <v>1030</v>
      </c>
      <c r="F240" s="14" t="s">
        <v>1030</v>
      </c>
      <c r="G240" s="14" t="s">
        <v>1039</v>
      </c>
    </row>
    <row r="241" spans="1:7" ht="42">
      <c r="A241" s="13" t="s">
        <v>1044</v>
      </c>
      <c r="B241" s="13" t="s">
        <v>1045</v>
      </c>
      <c r="C241" s="13" t="s">
        <v>1046</v>
      </c>
      <c r="D241" s="13" t="s">
        <v>584</v>
      </c>
      <c r="E241" s="14" t="s">
        <v>1035</v>
      </c>
      <c r="F241" s="14" t="s">
        <v>1035</v>
      </c>
      <c r="G241" s="14" t="s">
        <v>1031</v>
      </c>
    </row>
    <row r="242" spans="1:7" ht="28">
      <c r="A242" s="13" t="s">
        <v>1047</v>
      </c>
      <c r="B242" s="13" t="s">
        <v>1048</v>
      </c>
      <c r="C242" s="13" t="s">
        <v>499</v>
      </c>
      <c r="D242" s="13" t="s">
        <v>1049</v>
      </c>
      <c r="E242" s="14" t="s">
        <v>292</v>
      </c>
      <c r="F242" s="14" t="s">
        <v>1050</v>
      </c>
      <c r="G242" s="14" t="s">
        <v>1051</v>
      </c>
    </row>
    <row r="243" spans="1:7" ht="56">
      <c r="A243" s="13" t="s">
        <v>1052</v>
      </c>
      <c r="B243" s="13" t="s">
        <v>1053</v>
      </c>
      <c r="C243" s="13" t="s">
        <v>1054</v>
      </c>
      <c r="D243" s="13" t="s">
        <v>481</v>
      </c>
      <c r="E243" s="14" t="s">
        <v>495</v>
      </c>
      <c r="F243" s="14" t="s">
        <v>1055</v>
      </c>
      <c r="G243" s="14" t="s">
        <v>1056</v>
      </c>
    </row>
    <row r="244" spans="1:7" ht="42">
      <c r="A244" s="13" t="s">
        <v>1057</v>
      </c>
      <c r="B244" s="13" t="s">
        <v>1058</v>
      </c>
      <c r="C244" s="13" t="s">
        <v>499</v>
      </c>
      <c r="D244" s="13" t="s">
        <v>500</v>
      </c>
      <c r="E244" s="14" t="s">
        <v>501</v>
      </c>
      <c r="F244" s="14" t="s">
        <v>502</v>
      </c>
      <c r="G244" s="14" t="s">
        <v>503</v>
      </c>
    </row>
    <row r="245" spans="1:7" ht="42">
      <c r="A245" s="13" t="s">
        <v>1059</v>
      </c>
      <c r="B245" s="13" t="s">
        <v>1060</v>
      </c>
      <c r="C245" s="13" t="s">
        <v>499</v>
      </c>
      <c r="D245" s="13" t="s">
        <v>500</v>
      </c>
      <c r="E245" s="14" t="s">
        <v>501</v>
      </c>
      <c r="F245" s="14" t="s">
        <v>502</v>
      </c>
      <c r="G245" s="14" t="s">
        <v>503</v>
      </c>
    </row>
    <row r="246" spans="1:7" ht="42">
      <c r="A246" s="13" t="s">
        <v>1061</v>
      </c>
      <c r="B246" s="13" t="s">
        <v>1062</v>
      </c>
      <c r="C246" s="13" t="s">
        <v>499</v>
      </c>
      <c r="D246" s="13" t="s">
        <v>500</v>
      </c>
      <c r="E246" s="14" t="s">
        <v>501</v>
      </c>
      <c r="F246" s="14" t="s">
        <v>502</v>
      </c>
      <c r="G246" s="14" t="s">
        <v>503</v>
      </c>
    </row>
    <row r="247" spans="1:7" ht="28">
      <c r="A247" s="13" t="s">
        <v>1063</v>
      </c>
      <c r="B247" s="13" t="s">
        <v>1064</v>
      </c>
      <c r="C247" s="13" t="s">
        <v>1065</v>
      </c>
      <c r="D247" s="13" t="s">
        <v>424</v>
      </c>
      <c r="E247" s="14" t="s">
        <v>531</v>
      </c>
      <c r="F247" s="14" t="s">
        <v>532</v>
      </c>
      <c r="G247" s="14" t="s">
        <v>1066</v>
      </c>
    </row>
    <row r="248" spans="1:7" ht="28">
      <c r="A248" s="13" t="s">
        <v>1067</v>
      </c>
      <c r="B248" s="13" t="s">
        <v>1068</v>
      </c>
      <c r="C248" s="13" t="s">
        <v>1065</v>
      </c>
      <c r="D248" s="13" t="s">
        <v>424</v>
      </c>
      <c r="E248" s="14" t="s">
        <v>531</v>
      </c>
      <c r="F248" s="14" t="s">
        <v>532</v>
      </c>
      <c r="G248" s="14" t="s">
        <v>1066</v>
      </c>
    </row>
    <row r="249" spans="1:7" ht="42">
      <c r="A249" s="13" t="s">
        <v>1069</v>
      </c>
      <c r="B249" s="13" t="s">
        <v>1070</v>
      </c>
      <c r="C249" s="13" t="s">
        <v>499</v>
      </c>
      <c r="D249" s="13" t="s">
        <v>500</v>
      </c>
      <c r="E249" s="14" t="s">
        <v>501</v>
      </c>
      <c r="F249" s="14" t="s">
        <v>502</v>
      </c>
      <c r="G249" s="14" t="s">
        <v>503</v>
      </c>
    </row>
    <row r="250" spans="1:7" ht="42">
      <c r="A250" s="13" t="s">
        <v>1071</v>
      </c>
      <c r="B250" s="13" t="s">
        <v>1072</v>
      </c>
      <c r="C250" s="13" t="s">
        <v>499</v>
      </c>
      <c r="D250" s="13" t="s">
        <v>500</v>
      </c>
      <c r="E250" s="14" t="s">
        <v>501</v>
      </c>
      <c r="F250" s="14" t="s">
        <v>502</v>
      </c>
      <c r="G250" s="14" t="s">
        <v>503</v>
      </c>
    </row>
    <row r="251" spans="1:7" ht="28">
      <c r="A251" s="13" t="s">
        <v>1073</v>
      </c>
      <c r="B251" s="13" t="s">
        <v>624</v>
      </c>
      <c r="C251" s="13" t="s">
        <v>1065</v>
      </c>
      <c r="D251" s="13" t="s">
        <v>424</v>
      </c>
      <c r="E251" s="14" t="s">
        <v>531</v>
      </c>
      <c r="F251" s="14" t="s">
        <v>532</v>
      </c>
      <c r="G251" s="14" t="s">
        <v>1066</v>
      </c>
    </row>
    <row r="252" spans="1:7" ht="28">
      <c r="A252" s="13" t="s">
        <v>1074</v>
      </c>
      <c r="B252" s="13" t="s">
        <v>619</v>
      </c>
      <c r="C252" s="13" t="s">
        <v>1065</v>
      </c>
      <c r="D252" s="13" t="s">
        <v>620</v>
      </c>
      <c r="E252" s="14" t="s">
        <v>531</v>
      </c>
      <c r="F252" s="14" t="s">
        <v>532</v>
      </c>
      <c r="G252" s="14" t="s">
        <v>1066</v>
      </c>
    </row>
    <row r="253" spans="1:7" ht="42">
      <c r="A253" s="13" t="s">
        <v>1075</v>
      </c>
      <c r="B253" s="13" t="s">
        <v>1076</v>
      </c>
      <c r="C253" s="13" t="s">
        <v>499</v>
      </c>
      <c r="D253" s="13" t="s">
        <v>500</v>
      </c>
      <c r="E253" s="14" t="s">
        <v>501</v>
      </c>
      <c r="F253" s="14" t="s">
        <v>502</v>
      </c>
      <c r="G253" s="14" t="s">
        <v>503</v>
      </c>
    </row>
    <row r="254" spans="1:7" ht="42">
      <c r="A254" s="13" t="s">
        <v>1077</v>
      </c>
      <c r="B254" s="13" t="s">
        <v>1078</v>
      </c>
      <c r="C254" s="13" t="s">
        <v>499</v>
      </c>
      <c r="D254" s="13" t="s">
        <v>500</v>
      </c>
      <c r="E254" s="14" t="s">
        <v>501</v>
      </c>
      <c r="F254" s="14" t="s">
        <v>502</v>
      </c>
      <c r="G254" s="14" t="s">
        <v>503</v>
      </c>
    </row>
    <row r="255" spans="1:7" ht="28">
      <c r="A255" s="13" t="s">
        <v>1079</v>
      </c>
      <c r="B255" s="13" t="s">
        <v>630</v>
      </c>
      <c r="C255" s="13" t="s">
        <v>1065</v>
      </c>
      <c r="D255" s="13" t="s">
        <v>620</v>
      </c>
      <c r="E255" s="14" t="s">
        <v>531</v>
      </c>
      <c r="F255" s="14" t="s">
        <v>532</v>
      </c>
      <c r="G255" s="14" t="s">
        <v>1066</v>
      </c>
    </row>
    <row r="256" spans="1:7" ht="28">
      <c r="A256" s="13" t="s">
        <v>1080</v>
      </c>
      <c r="B256" s="13" t="s">
        <v>587</v>
      </c>
      <c r="C256" s="13" t="s">
        <v>1065</v>
      </c>
      <c r="D256" s="13" t="s">
        <v>588</v>
      </c>
      <c r="E256" s="14" t="s">
        <v>531</v>
      </c>
      <c r="F256" s="14" t="s">
        <v>532</v>
      </c>
      <c r="G256" s="14" t="s">
        <v>1066</v>
      </c>
    </row>
    <row r="257" spans="1:7" ht="28">
      <c r="A257" s="13" t="s">
        <v>1081</v>
      </c>
      <c r="B257" s="13" t="s">
        <v>582</v>
      </c>
      <c r="C257" s="13" t="s">
        <v>1065</v>
      </c>
      <c r="D257" s="13" t="s">
        <v>584</v>
      </c>
      <c r="E257" s="14" t="s">
        <v>531</v>
      </c>
      <c r="F257" s="14" t="s">
        <v>532</v>
      </c>
      <c r="G257" s="14" t="s">
        <v>1066</v>
      </c>
    </row>
    <row r="258" spans="1:7" ht="42">
      <c r="A258" s="13" t="s">
        <v>1082</v>
      </c>
      <c r="B258" s="13" t="s">
        <v>1083</v>
      </c>
      <c r="C258" s="13" t="s">
        <v>499</v>
      </c>
      <c r="D258" s="13" t="s">
        <v>500</v>
      </c>
      <c r="E258" s="14" t="s">
        <v>501</v>
      </c>
      <c r="F258" s="14" t="s">
        <v>502</v>
      </c>
      <c r="G258" s="14" t="s">
        <v>503</v>
      </c>
    </row>
    <row r="259" spans="1:7" ht="42">
      <c r="A259" s="13" t="s">
        <v>1084</v>
      </c>
      <c r="B259" s="13" t="s">
        <v>1085</v>
      </c>
      <c r="C259" s="13" t="s">
        <v>499</v>
      </c>
      <c r="D259" s="13" t="s">
        <v>500</v>
      </c>
      <c r="E259" s="14" t="s">
        <v>501</v>
      </c>
      <c r="F259" s="14" t="s">
        <v>502</v>
      </c>
      <c r="G259" s="14" t="s">
        <v>503</v>
      </c>
    </row>
    <row r="260" spans="1:7" ht="42">
      <c r="A260" s="13" t="s">
        <v>1086</v>
      </c>
      <c r="B260" s="13" t="s">
        <v>1087</v>
      </c>
      <c r="C260" s="13" t="s">
        <v>499</v>
      </c>
      <c r="D260" s="13" t="s">
        <v>500</v>
      </c>
      <c r="E260" s="14" t="s">
        <v>501</v>
      </c>
      <c r="F260" s="14" t="s">
        <v>502</v>
      </c>
      <c r="G260" s="14" t="s">
        <v>503</v>
      </c>
    </row>
    <row r="261" spans="1:7" ht="28">
      <c r="A261" s="13" t="s">
        <v>1088</v>
      </c>
      <c r="B261" s="13" t="s">
        <v>615</v>
      </c>
      <c r="C261" s="13" t="s">
        <v>1065</v>
      </c>
      <c r="D261" s="13" t="s">
        <v>527</v>
      </c>
      <c r="E261" s="14" t="s">
        <v>531</v>
      </c>
      <c r="F261" s="14" t="s">
        <v>532</v>
      </c>
      <c r="G261" s="14" t="s">
        <v>1066</v>
      </c>
    </row>
    <row r="262" spans="1:7" ht="42">
      <c r="A262" s="13" t="s">
        <v>1089</v>
      </c>
      <c r="B262" s="13" t="s">
        <v>1090</v>
      </c>
      <c r="C262" s="13" t="s">
        <v>499</v>
      </c>
      <c r="D262" s="13" t="s">
        <v>500</v>
      </c>
      <c r="E262" s="14" t="s">
        <v>501</v>
      </c>
      <c r="F262" s="14" t="s">
        <v>502</v>
      </c>
      <c r="G262" s="14" t="s">
        <v>503</v>
      </c>
    </row>
    <row r="263" spans="1:7" ht="28">
      <c r="A263" s="13" t="s">
        <v>1091</v>
      </c>
      <c r="B263" s="13" t="s">
        <v>610</v>
      </c>
      <c r="C263" s="13" t="s">
        <v>1065</v>
      </c>
      <c r="D263" s="13" t="s">
        <v>611</v>
      </c>
      <c r="E263" s="14" t="s">
        <v>531</v>
      </c>
      <c r="F263" s="14" t="s">
        <v>532</v>
      </c>
      <c r="G263" s="14" t="s">
        <v>1066</v>
      </c>
    </row>
    <row r="264" spans="1:7" ht="42">
      <c r="A264" s="13" t="s">
        <v>1092</v>
      </c>
      <c r="B264" s="13" t="s">
        <v>1093</v>
      </c>
      <c r="C264" s="13" t="s">
        <v>499</v>
      </c>
      <c r="D264" s="13" t="s">
        <v>500</v>
      </c>
      <c r="E264" s="14" t="s">
        <v>501</v>
      </c>
      <c r="F264" s="14" t="s">
        <v>502</v>
      </c>
      <c r="G264" s="14" t="s">
        <v>503</v>
      </c>
    </row>
    <row r="265" spans="1:7" ht="42">
      <c r="A265" s="13" t="s">
        <v>1094</v>
      </c>
      <c r="B265" s="13" t="s">
        <v>1095</v>
      </c>
      <c r="C265" s="13" t="s">
        <v>1096</v>
      </c>
      <c r="D265" s="13" t="s">
        <v>782</v>
      </c>
      <c r="E265" s="14" t="s">
        <v>1097</v>
      </c>
      <c r="F265" s="14" t="s">
        <v>1098</v>
      </c>
      <c r="G265" s="14" t="s">
        <v>1099</v>
      </c>
    </row>
    <row r="266" spans="1:7" ht="84">
      <c r="A266" s="13" t="s">
        <v>1100</v>
      </c>
      <c r="B266" s="13" t="s">
        <v>1101</v>
      </c>
      <c r="C266" s="13" t="s">
        <v>1102</v>
      </c>
      <c r="D266" s="13" t="s">
        <v>312</v>
      </c>
      <c r="E266" s="14" t="s">
        <v>1103</v>
      </c>
      <c r="F266" s="14" t="s">
        <v>1104</v>
      </c>
      <c r="G266" s="14" t="s">
        <v>1105</v>
      </c>
    </row>
    <row r="267" spans="1:7" ht="84">
      <c r="A267" s="13" t="s">
        <v>1106</v>
      </c>
      <c r="B267" s="13" t="s">
        <v>1107</v>
      </c>
      <c r="C267" s="13" t="s">
        <v>1108</v>
      </c>
      <c r="D267" s="13" t="s">
        <v>312</v>
      </c>
      <c r="E267" s="14" t="s">
        <v>1103</v>
      </c>
      <c r="F267" s="14" t="s">
        <v>1104</v>
      </c>
      <c r="G267" s="14" t="s">
        <v>1105</v>
      </c>
    </row>
    <row r="268" spans="1:7" ht="84">
      <c r="A268" s="13" t="s">
        <v>1109</v>
      </c>
      <c r="B268" s="13" t="s">
        <v>1110</v>
      </c>
      <c r="C268" s="13" t="s">
        <v>1102</v>
      </c>
      <c r="D268" s="13" t="s">
        <v>312</v>
      </c>
      <c r="E268" s="14" t="s">
        <v>1103</v>
      </c>
      <c r="F268" s="14" t="s">
        <v>1104</v>
      </c>
      <c r="G268" s="14" t="s">
        <v>1105</v>
      </c>
    </row>
    <row r="269" spans="1:7" ht="28">
      <c r="A269" s="13" t="s">
        <v>1111</v>
      </c>
      <c r="B269" s="13" t="s">
        <v>1112</v>
      </c>
      <c r="C269" s="13" t="s">
        <v>548</v>
      </c>
      <c r="D269" s="13" t="s">
        <v>943</v>
      </c>
      <c r="E269" s="14" t="s">
        <v>477</v>
      </c>
      <c r="F269" s="14" t="s">
        <v>477</v>
      </c>
      <c r="G269" s="14" t="s">
        <v>1113</v>
      </c>
    </row>
    <row r="270" spans="1:7" ht="28">
      <c r="A270" s="13" t="s">
        <v>1114</v>
      </c>
      <c r="B270" s="13" t="s">
        <v>1115</v>
      </c>
      <c r="C270" s="13" t="s">
        <v>476</v>
      </c>
      <c r="D270" s="13" t="s">
        <v>1116</v>
      </c>
      <c r="E270" s="14" t="s">
        <v>477</v>
      </c>
      <c r="F270" s="14" t="s">
        <v>477</v>
      </c>
      <c r="G270" s="14" t="s">
        <v>1117</v>
      </c>
    </row>
    <row r="271" spans="1:7" ht="28">
      <c r="A271" s="13" t="s">
        <v>1118</v>
      </c>
      <c r="B271" s="13" t="s">
        <v>1119</v>
      </c>
      <c r="C271" s="13" t="s">
        <v>476</v>
      </c>
      <c r="D271" s="13" t="s">
        <v>553</v>
      </c>
      <c r="E271" s="14" t="s">
        <v>477</v>
      </c>
      <c r="F271" s="14" t="s">
        <v>477</v>
      </c>
      <c r="G271" s="14" t="s">
        <v>1120</v>
      </c>
    </row>
    <row r="272" spans="1:7" ht="28">
      <c r="A272" s="13" t="s">
        <v>1121</v>
      </c>
      <c r="B272" s="13" t="s">
        <v>1122</v>
      </c>
      <c r="C272" s="13" t="s">
        <v>1123</v>
      </c>
      <c r="D272" s="13" t="s">
        <v>633</v>
      </c>
      <c r="E272" s="14" t="s">
        <v>436</v>
      </c>
      <c r="F272" s="14" t="s">
        <v>437</v>
      </c>
      <c r="G272" s="14" t="s">
        <v>438</v>
      </c>
    </row>
    <row r="273" spans="1:7" ht="28">
      <c r="A273" s="13" t="s">
        <v>1124</v>
      </c>
      <c r="B273" s="13" t="s">
        <v>1125</v>
      </c>
      <c r="C273" s="13" t="s">
        <v>1123</v>
      </c>
      <c r="D273" s="13" t="s">
        <v>633</v>
      </c>
      <c r="E273" s="14" t="s">
        <v>436</v>
      </c>
      <c r="F273" s="14" t="s">
        <v>437</v>
      </c>
      <c r="G273" s="14" t="s">
        <v>438</v>
      </c>
    </row>
    <row r="274" spans="1:7" ht="28">
      <c r="A274" s="13" t="s">
        <v>1126</v>
      </c>
      <c r="B274" s="13" t="s">
        <v>1127</v>
      </c>
      <c r="C274" s="13" t="s">
        <v>1123</v>
      </c>
      <c r="D274" s="13" t="s">
        <v>633</v>
      </c>
      <c r="E274" s="14" t="s">
        <v>436</v>
      </c>
      <c r="F274" s="14" t="s">
        <v>437</v>
      </c>
      <c r="G274" s="14" t="s">
        <v>438</v>
      </c>
    </row>
    <row r="275" spans="1:7" ht="28">
      <c r="A275" s="13" t="s">
        <v>1128</v>
      </c>
      <c r="B275" s="13" t="s">
        <v>1129</v>
      </c>
      <c r="C275" s="13" t="s">
        <v>1123</v>
      </c>
      <c r="D275" s="13" t="s">
        <v>633</v>
      </c>
      <c r="E275" s="14" t="s">
        <v>436</v>
      </c>
      <c r="F275" s="14" t="s">
        <v>437</v>
      </c>
      <c r="G275" s="14" t="s">
        <v>438</v>
      </c>
    </row>
    <row r="276" spans="1:7" ht="28">
      <c r="A276" s="13" t="s">
        <v>1130</v>
      </c>
      <c r="B276" s="13" t="s">
        <v>1131</v>
      </c>
      <c r="C276" s="13" t="s">
        <v>1123</v>
      </c>
      <c r="D276" s="13" t="s">
        <v>633</v>
      </c>
      <c r="E276" s="14" t="s">
        <v>436</v>
      </c>
      <c r="F276" s="14" t="s">
        <v>437</v>
      </c>
      <c r="G276" s="14" t="s">
        <v>438</v>
      </c>
    </row>
    <row r="277" spans="1:7" ht="28">
      <c r="A277" s="13" t="s">
        <v>1132</v>
      </c>
      <c r="B277" s="13" t="s">
        <v>1133</v>
      </c>
      <c r="C277" s="13" t="s">
        <v>1123</v>
      </c>
      <c r="D277" s="13" t="s">
        <v>633</v>
      </c>
      <c r="E277" s="14" t="s">
        <v>436</v>
      </c>
      <c r="F277" s="14" t="s">
        <v>437</v>
      </c>
      <c r="G277" s="14" t="s">
        <v>438</v>
      </c>
    </row>
    <row r="278" spans="1:7" ht="28">
      <c r="A278" s="13" t="s">
        <v>1134</v>
      </c>
      <c r="B278" s="13" t="s">
        <v>1135</v>
      </c>
      <c r="C278" s="13" t="s">
        <v>476</v>
      </c>
      <c r="D278" s="13" t="s">
        <v>633</v>
      </c>
      <c r="E278" s="14" t="s">
        <v>477</v>
      </c>
      <c r="F278" s="14" t="s">
        <v>477</v>
      </c>
      <c r="G278" s="14" t="s">
        <v>1136</v>
      </c>
    </row>
    <row r="279" spans="1:7" ht="28">
      <c r="A279" s="13" t="s">
        <v>1137</v>
      </c>
      <c r="B279" s="13" t="s">
        <v>1138</v>
      </c>
      <c r="C279" s="13" t="s">
        <v>476</v>
      </c>
      <c r="D279" s="13" t="s">
        <v>261</v>
      </c>
      <c r="E279" s="14" t="s">
        <v>477</v>
      </c>
      <c r="F279" s="14" t="s">
        <v>477</v>
      </c>
      <c r="G279" s="14" t="s">
        <v>1139</v>
      </c>
    </row>
    <row r="280" spans="1:7" ht="84">
      <c r="A280" s="13" t="s">
        <v>1140</v>
      </c>
      <c r="B280" s="13" t="s">
        <v>1141</v>
      </c>
      <c r="C280" s="13" t="s">
        <v>1102</v>
      </c>
      <c r="D280" s="13" t="s">
        <v>584</v>
      </c>
      <c r="E280" s="14" t="s">
        <v>1103</v>
      </c>
      <c r="F280" s="14" t="s">
        <v>1104</v>
      </c>
      <c r="G280" s="14" t="s">
        <v>1105</v>
      </c>
    </row>
    <row r="281" spans="1:7" ht="84">
      <c r="A281" s="13" t="s">
        <v>1142</v>
      </c>
      <c r="B281" s="13" t="s">
        <v>1143</v>
      </c>
      <c r="C281" s="13" t="s">
        <v>1102</v>
      </c>
      <c r="D281" s="13" t="s">
        <v>670</v>
      </c>
      <c r="E281" s="14" t="s">
        <v>1103</v>
      </c>
      <c r="F281" s="14" t="s">
        <v>1104</v>
      </c>
      <c r="G281" s="14" t="s">
        <v>1105</v>
      </c>
    </row>
    <row r="282" spans="1:7" ht="84">
      <c r="A282" s="13" t="s">
        <v>1144</v>
      </c>
      <c r="B282" s="13" t="s">
        <v>1145</v>
      </c>
      <c r="C282" s="13" t="s">
        <v>1102</v>
      </c>
      <c r="D282" s="13" t="s">
        <v>670</v>
      </c>
      <c r="E282" s="14" t="s">
        <v>1103</v>
      </c>
      <c r="F282" s="14" t="s">
        <v>1104</v>
      </c>
      <c r="G282" s="14" t="s">
        <v>1105</v>
      </c>
    </row>
    <row r="283" spans="1:7" ht="84">
      <c r="A283" s="13" t="s">
        <v>1146</v>
      </c>
      <c r="B283" s="13" t="s">
        <v>1147</v>
      </c>
      <c r="C283" s="13" t="s">
        <v>1102</v>
      </c>
      <c r="D283" s="13" t="s">
        <v>670</v>
      </c>
      <c r="E283" s="14" t="s">
        <v>1103</v>
      </c>
      <c r="F283" s="14" t="s">
        <v>1104</v>
      </c>
      <c r="G283" s="14" t="s">
        <v>1105</v>
      </c>
    </row>
    <row r="284" spans="1:7" ht="84">
      <c r="A284" s="13" t="s">
        <v>1148</v>
      </c>
      <c r="B284" s="13" t="s">
        <v>1149</v>
      </c>
      <c r="C284" s="13" t="s">
        <v>1102</v>
      </c>
      <c r="D284" s="13" t="s">
        <v>943</v>
      </c>
      <c r="E284" s="14" t="s">
        <v>1103</v>
      </c>
      <c r="F284" s="14" t="s">
        <v>1104</v>
      </c>
      <c r="G284" s="14" t="s">
        <v>1105</v>
      </c>
    </row>
    <row r="285" spans="1:7" ht="84">
      <c r="A285" s="13" t="s">
        <v>1150</v>
      </c>
      <c r="B285" s="13" t="s">
        <v>1151</v>
      </c>
      <c r="C285" s="13" t="s">
        <v>1102</v>
      </c>
      <c r="D285" s="13" t="s">
        <v>1152</v>
      </c>
      <c r="E285" s="14" t="s">
        <v>1103</v>
      </c>
      <c r="F285" s="14" t="s">
        <v>1104</v>
      </c>
      <c r="G285" s="14" t="s">
        <v>1153</v>
      </c>
    </row>
    <row r="286" spans="1:7" ht="84">
      <c r="A286" s="13" t="s">
        <v>1154</v>
      </c>
      <c r="B286" s="13" t="s">
        <v>1155</v>
      </c>
      <c r="C286" s="13" t="s">
        <v>1102</v>
      </c>
      <c r="D286" s="13" t="s">
        <v>1156</v>
      </c>
      <c r="E286" s="14" t="s">
        <v>1103</v>
      </c>
      <c r="F286" s="14" t="s">
        <v>1104</v>
      </c>
      <c r="G286" s="14" t="s">
        <v>1105</v>
      </c>
    </row>
    <row r="287" spans="1:7" ht="84">
      <c r="A287" s="13" t="s">
        <v>1157</v>
      </c>
      <c r="B287" s="13" t="s">
        <v>1158</v>
      </c>
      <c r="C287" s="13" t="s">
        <v>1102</v>
      </c>
      <c r="D287" s="13" t="s">
        <v>1156</v>
      </c>
      <c r="E287" s="14" t="s">
        <v>1103</v>
      </c>
      <c r="F287" s="14" t="s">
        <v>1104</v>
      </c>
      <c r="G287" s="14" t="s">
        <v>1105</v>
      </c>
    </row>
    <row r="288" spans="1:7" ht="84">
      <c r="A288" s="13" t="s">
        <v>1159</v>
      </c>
      <c r="B288" s="13" t="s">
        <v>1160</v>
      </c>
      <c r="C288" s="13" t="s">
        <v>1102</v>
      </c>
      <c r="D288" s="13" t="s">
        <v>403</v>
      </c>
      <c r="E288" s="14" t="s">
        <v>1103</v>
      </c>
      <c r="F288" s="14" t="s">
        <v>1104</v>
      </c>
      <c r="G288" s="14" t="s">
        <v>1105</v>
      </c>
    </row>
    <row r="289" spans="1:7" ht="84">
      <c r="A289" s="13" t="s">
        <v>1161</v>
      </c>
      <c r="B289" s="13" t="s">
        <v>1162</v>
      </c>
      <c r="C289" s="13" t="s">
        <v>1102</v>
      </c>
      <c r="D289" s="13" t="s">
        <v>584</v>
      </c>
      <c r="E289" s="14" t="s">
        <v>1103</v>
      </c>
      <c r="F289" s="14" t="s">
        <v>1104</v>
      </c>
      <c r="G289" s="14" t="s">
        <v>1105</v>
      </c>
    </row>
    <row r="290" spans="1:7" ht="84">
      <c r="A290" s="13" t="s">
        <v>1163</v>
      </c>
      <c r="B290" s="13" t="s">
        <v>1164</v>
      </c>
      <c r="C290" s="13" t="s">
        <v>1102</v>
      </c>
      <c r="D290" s="13" t="s">
        <v>403</v>
      </c>
      <c r="E290" s="14" t="s">
        <v>1103</v>
      </c>
      <c r="F290" s="14" t="s">
        <v>1104</v>
      </c>
      <c r="G290" s="14" t="s">
        <v>1105</v>
      </c>
    </row>
    <row r="291" spans="1:7" ht="84">
      <c r="A291" s="13" t="s">
        <v>1165</v>
      </c>
      <c r="B291" s="13" t="s">
        <v>1166</v>
      </c>
      <c r="C291" s="13" t="s">
        <v>1102</v>
      </c>
      <c r="D291" s="13" t="s">
        <v>948</v>
      </c>
      <c r="E291" s="14" t="s">
        <v>1103</v>
      </c>
      <c r="F291" s="14" t="s">
        <v>1104</v>
      </c>
      <c r="G291" s="14" t="s">
        <v>1105</v>
      </c>
    </row>
    <row r="292" spans="1:7" ht="84">
      <c r="A292" s="13" t="s">
        <v>1167</v>
      </c>
      <c r="B292" s="13" t="s">
        <v>1168</v>
      </c>
      <c r="C292" s="13" t="s">
        <v>1102</v>
      </c>
      <c r="D292" s="13" t="s">
        <v>584</v>
      </c>
      <c r="E292" s="14" t="s">
        <v>1103</v>
      </c>
      <c r="F292" s="14" t="s">
        <v>1104</v>
      </c>
      <c r="G292" s="14" t="s">
        <v>1105</v>
      </c>
    </row>
    <row r="293" spans="1:7" ht="84">
      <c r="A293" s="13" t="s">
        <v>1169</v>
      </c>
      <c r="B293" s="13" t="s">
        <v>1170</v>
      </c>
      <c r="C293" s="13" t="s">
        <v>1102</v>
      </c>
      <c r="D293" s="13" t="s">
        <v>584</v>
      </c>
      <c r="E293" s="14" t="s">
        <v>1103</v>
      </c>
      <c r="F293" s="14" t="s">
        <v>1104</v>
      </c>
      <c r="G293" s="14" t="s">
        <v>1105</v>
      </c>
    </row>
    <row r="294" spans="1:7" ht="84">
      <c r="A294" s="13" t="s">
        <v>1171</v>
      </c>
      <c r="B294" s="13" t="s">
        <v>1172</v>
      </c>
      <c r="C294" s="13" t="s">
        <v>1102</v>
      </c>
      <c r="D294" s="13" t="s">
        <v>584</v>
      </c>
      <c r="E294" s="14" t="s">
        <v>1103</v>
      </c>
      <c r="F294" s="14" t="s">
        <v>1104</v>
      </c>
      <c r="G294" s="14" t="s">
        <v>1105</v>
      </c>
    </row>
    <row r="295" spans="1:7" ht="84">
      <c r="A295" s="13" t="s">
        <v>1173</v>
      </c>
      <c r="B295" s="13" t="s">
        <v>1174</v>
      </c>
      <c r="C295" s="13" t="s">
        <v>1102</v>
      </c>
      <c r="D295" s="13" t="s">
        <v>584</v>
      </c>
      <c r="E295" s="14" t="s">
        <v>1103</v>
      </c>
      <c r="F295" s="14" t="s">
        <v>1104</v>
      </c>
      <c r="G295" s="14" t="s">
        <v>1105</v>
      </c>
    </row>
    <row r="296" spans="1:7" ht="84">
      <c r="A296" s="13" t="s">
        <v>1175</v>
      </c>
      <c r="B296" s="13" t="s">
        <v>1176</v>
      </c>
      <c r="C296" s="13" t="s">
        <v>1102</v>
      </c>
      <c r="D296" s="13" t="s">
        <v>1152</v>
      </c>
      <c r="E296" s="14" t="s">
        <v>1103</v>
      </c>
      <c r="F296" s="14" t="s">
        <v>1104</v>
      </c>
      <c r="G296" s="14" t="s">
        <v>1105</v>
      </c>
    </row>
    <row r="297" spans="1:7" ht="84">
      <c r="A297" s="13" t="s">
        <v>1177</v>
      </c>
      <c r="B297" s="13" t="s">
        <v>1178</v>
      </c>
      <c r="C297" s="13" t="s">
        <v>1102</v>
      </c>
      <c r="D297" s="13" t="s">
        <v>1152</v>
      </c>
      <c r="E297" s="14" t="s">
        <v>1103</v>
      </c>
      <c r="F297" s="14" t="s">
        <v>1104</v>
      </c>
      <c r="G297" s="14" t="s">
        <v>1105</v>
      </c>
    </row>
    <row r="298" spans="1:7" ht="84">
      <c r="A298" s="13" t="s">
        <v>1179</v>
      </c>
      <c r="B298" s="13" t="s">
        <v>1180</v>
      </c>
      <c r="C298" s="13" t="s">
        <v>1102</v>
      </c>
      <c r="D298" s="13" t="s">
        <v>1181</v>
      </c>
      <c r="E298" s="14" t="s">
        <v>1103</v>
      </c>
      <c r="F298" s="14" t="s">
        <v>1104</v>
      </c>
      <c r="G298" s="14" t="s">
        <v>1105</v>
      </c>
    </row>
    <row r="299" spans="1:7" ht="84">
      <c r="A299" s="13" t="s">
        <v>1182</v>
      </c>
      <c r="B299" s="13" t="s">
        <v>1183</v>
      </c>
      <c r="C299" s="13" t="s">
        <v>1102</v>
      </c>
      <c r="D299" s="13" t="s">
        <v>1181</v>
      </c>
      <c r="E299" s="14" t="s">
        <v>1103</v>
      </c>
      <c r="F299" s="14" t="s">
        <v>1104</v>
      </c>
      <c r="G299" s="14" t="s">
        <v>1105</v>
      </c>
    </row>
    <row r="300" spans="1:7" ht="28">
      <c r="A300" s="13" t="s">
        <v>1184</v>
      </c>
      <c r="B300" s="13" t="s">
        <v>1185</v>
      </c>
      <c r="C300" s="13" t="s">
        <v>1186</v>
      </c>
      <c r="D300" s="13" t="s">
        <v>389</v>
      </c>
      <c r="E300" s="14" t="s">
        <v>1187</v>
      </c>
      <c r="F300" s="14" t="s">
        <v>1188</v>
      </c>
      <c r="G300" s="14" t="s">
        <v>1189</v>
      </c>
    </row>
    <row r="301" spans="1:7" ht="84">
      <c r="A301" s="13" t="s">
        <v>1190</v>
      </c>
      <c r="B301" s="13" t="s">
        <v>1191</v>
      </c>
      <c r="C301" s="13" t="s">
        <v>1102</v>
      </c>
      <c r="D301" s="13" t="s">
        <v>670</v>
      </c>
      <c r="E301" s="14" t="s">
        <v>1103</v>
      </c>
      <c r="F301" s="14" t="s">
        <v>1104</v>
      </c>
      <c r="G301" s="14" t="s">
        <v>1105</v>
      </c>
    </row>
    <row r="302" spans="1:7" ht="42">
      <c r="A302" s="13" t="s">
        <v>1192</v>
      </c>
      <c r="B302" s="13" t="s">
        <v>1193</v>
      </c>
      <c r="C302" s="13" t="s">
        <v>1186</v>
      </c>
      <c r="D302" s="13" t="s">
        <v>1181</v>
      </c>
      <c r="E302" s="14" t="s">
        <v>1194</v>
      </c>
      <c r="F302" s="14" t="s">
        <v>1188</v>
      </c>
      <c r="G302" s="14" t="s">
        <v>1195</v>
      </c>
    </row>
    <row r="303" spans="1:7" ht="84">
      <c r="A303" s="13" t="s">
        <v>1196</v>
      </c>
      <c r="B303" s="13" t="s">
        <v>1197</v>
      </c>
      <c r="C303" s="13" t="s">
        <v>1102</v>
      </c>
      <c r="D303" s="13" t="s">
        <v>670</v>
      </c>
      <c r="E303" s="14" t="s">
        <v>1103</v>
      </c>
      <c r="F303" s="14" t="s">
        <v>1104</v>
      </c>
      <c r="G303" s="14" t="s">
        <v>1105</v>
      </c>
    </row>
    <row r="304" spans="1:7" ht="84">
      <c r="A304" s="13" t="s">
        <v>1198</v>
      </c>
      <c r="B304" s="13" t="s">
        <v>1199</v>
      </c>
      <c r="C304" s="13" t="s">
        <v>1102</v>
      </c>
      <c r="D304" s="13" t="s">
        <v>670</v>
      </c>
      <c r="E304" s="14" t="s">
        <v>1103</v>
      </c>
      <c r="F304" s="14" t="s">
        <v>1104</v>
      </c>
      <c r="G304" s="14" t="s">
        <v>1105</v>
      </c>
    </row>
    <row r="305" spans="1:7" ht="84">
      <c r="A305" s="13" t="s">
        <v>1200</v>
      </c>
      <c r="B305" s="13" t="s">
        <v>1201</v>
      </c>
      <c r="C305" s="13" t="s">
        <v>1102</v>
      </c>
      <c r="D305" s="13" t="s">
        <v>670</v>
      </c>
      <c r="E305" s="14" t="s">
        <v>1103</v>
      </c>
      <c r="F305" s="14" t="s">
        <v>1104</v>
      </c>
      <c r="G305" s="14" t="s">
        <v>1105</v>
      </c>
    </row>
    <row r="306" spans="1:7" ht="84">
      <c r="A306" s="13" t="s">
        <v>1202</v>
      </c>
      <c r="B306" s="13" t="s">
        <v>1203</v>
      </c>
      <c r="C306" s="13" t="s">
        <v>1102</v>
      </c>
      <c r="D306" s="13" t="s">
        <v>943</v>
      </c>
      <c r="E306" s="14" t="s">
        <v>1103</v>
      </c>
      <c r="F306" s="14" t="s">
        <v>1104</v>
      </c>
      <c r="G306" s="14" t="s">
        <v>1105</v>
      </c>
    </row>
    <row r="307" spans="1:7" ht="84">
      <c r="A307" s="13" t="s">
        <v>1204</v>
      </c>
      <c r="B307" s="13" t="s">
        <v>1205</v>
      </c>
      <c r="C307" s="13" t="s">
        <v>1102</v>
      </c>
      <c r="D307" s="13" t="s">
        <v>943</v>
      </c>
      <c r="E307" s="14" t="s">
        <v>1103</v>
      </c>
      <c r="F307" s="14" t="s">
        <v>1104</v>
      </c>
      <c r="G307" s="14" t="s">
        <v>1105</v>
      </c>
    </row>
    <row r="308" spans="1:7" ht="84">
      <c r="A308" s="13" t="s">
        <v>1206</v>
      </c>
      <c r="B308" s="13" t="s">
        <v>1207</v>
      </c>
      <c r="C308" s="13" t="s">
        <v>1102</v>
      </c>
      <c r="D308" s="13" t="s">
        <v>1152</v>
      </c>
      <c r="E308" s="14" t="s">
        <v>1103</v>
      </c>
      <c r="F308" s="14" t="s">
        <v>1104</v>
      </c>
      <c r="G308" s="14" t="s">
        <v>1105</v>
      </c>
    </row>
    <row r="309" spans="1:7" ht="28">
      <c r="A309" s="13" t="s">
        <v>1208</v>
      </c>
      <c r="B309" s="13" t="s">
        <v>1209</v>
      </c>
      <c r="C309" s="13" t="s">
        <v>1186</v>
      </c>
      <c r="D309" s="13" t="s">
        <v>389</v>
      </c>
      <c r="E309" s="14" t="s">
        <v>1194</v>
      </c>
      <c r="F309" s="14" t="s">
        <v>1210</v>
      </c>
      <c r="G309" s="14" t="s">
        <v>1211</v>
      </c>
    </row>
    <row r="310" spans="1:7" ht="84">
      <c r="A310" s="13" t="s">
        <v>1212</v>
      </c>
      <c r="B310" s="13" t="s">
        <v>1213</v>
      </c>
      <c r="C310" s="13" t="s">
        <v>1102</v>
      </c>
      <c r="D310" s="13" t="s">
        <v>312</v>
      </c>
      <c r="E310" s="14" t="s">
        <v>1103</v>
      </c>
      <c r="F310" s="14" t="s">
        <v>1104</v>
      </c>
      <c r="G310" s="14" t="s">
        <v>1105</v>
      </c>
    </row>
    <row r="311" spans="1:7" ht="84">
      <c r="A311" s="13" t="s">
        <v>1214</v>
      </c>
      <c r="B311" s="13" t="s">
        <v>1215</v>
      </c>
      <c r="C311" s="13" t="s">
        <v>1102</v>
      </c>
      <c r="D311" s="13" t="s">
        <v>312</v>
      </c>
      <c r="E311" s="14" t="s">
        <v>1103</v>
      </c>
      <c r="F311" s="14" t="s">
        <v>1104</v>
      </c>
      <c r="G311" s="14" t="s">
        <v>1105</v>
      </c>
    </row>
    <row r="312" spans="1:7" ht="84">
      <c r="A312" s="13" t="s">
        <v>1216</v>
      </c>
      <c r="B312" s="13" t="s">
        <v>1217</v>
      </c>
      <c r="C312" s="13" t="s">
        <v>1102</v>
      </c>
      <c r="D312" s="13" t="s">
        <v>312</v>
      </c>
      <c r="E312" s="14" t="s">
        <v>1103</v>
      </c>
      <c r="F312" s="14" t="s">
        <v>1104</v>
      </c>
      <c r="G312" s="14" t="s">
        <v>1105</v>
      </c>
    </row>
    <row r="313" spans="1:7" ht="84">
      <c r="A313" s="13" t="s">
        <v>1218</v>
      </c>
      <c r="B313" s="13" t="s">
        <v>1219</v>
      </c>
      <c r="C313" s="13" t="s">
        <v>1102</v>
      </c>
      <c r="D313" s="13" t="s">
        <v>312</v>
      </c>
      <c r="E313" s="14" t="s">
        <v>1103</v>
      </c>
      <c r="F313" s="14" t="s">
        <v>1104</v>
      </c>
      <c r="G313" s="14" t="s">
        <v>1105</v>
      </c>
    </row>
    <row r="314" spans="1:7" ht="84">
      <c r="A314" s="13" t="s">
        <v>1220</v>
      </c>
      <c r="B314" s="13" t="s">
        <v>1221</v>
      </c>
      <c r="C314" s="13" t="s">
        <v>1102</v>
      </c>
      <c r="D314" s="13" t="s">
        <v>957</v>
      </c>
      <c r="E314" s="14" t="s">
        <v>1103</v>
      </c>
      <c r="F314" s="14" t="s">
        <v>1104</v>
      </c>
      <c r="G314" s="14" t="s">
        <v>1105</v>
      </c>
    </row>
    <row r="315" spans="1:7" ht="84">
      <c r="A315" s="13" t="s">
        <v>1222</v>
      </c>
      <c r="B315" s="13" t="s">
        <v>1223</v>
      </c>
      <c r="C315" s="13" t="s">
        <v>1102</v>
      </c>
      <c r="D315" s="13" t="s">
        <v>948</v>
      </c>
      <c r="E315" s="14" t="s">
        <v>1103</v>
      </c>
      <c r="F315" s="14" t="s">
        <v>1104</v>
      </c>
      <c r="G315" s="14" t="s">
        <v>1105</v>
      </c>
    </row>
    <row r="316" spans="1:7" ht="84">
      <c r="A316" s="13" t="s">
        <v>1224</v>
      </c>
      <c r="B316" s="13" t="s">
        <v>1225</v>
      </c>
      <c r="C316" s="13" t="s">
        <v>1102</v>
      </c>
      <c r="D316" s="13" t="s">
        <v>948</v>
      </c>
      <c r="E316" s="14" t="s">
        <v>1103</v>
      </c>
      <c r="F316" s="14" t="s">
        <v>1104</v>
      </c>
      <c r="G316" s="14" t="s">
        <v>1105</v>
      </c>
    </row>
    <row r="317" spans="1:7" ht="84">
      <c r="A317" s="13" t="s">
        <v>1226</v>
      </c>
      <c r="B317" s="13" t="s">
        <v>1227</v>
      </c>
      <c r="C317" s="13" t="s">
        <v>1102</v>
      </c>
      <c r="D317" s="13" t="s">
        <v>1152</v>
      </c>
      <c r="E317" s="14" t="s">
        <v>1103</v>
      </c>
      <c r="F317" s="14" t="s">
        <v>1104</v>
      </c>
      <c r="G317" s="14" t="s">
        <v>1105</v>
      </c>
    </row>
    <row r="318" spans="1:7" ht="84">
      <c r="A318" s="13" t="s">
        <v>1228</v>
      </c>
      <c r="B318" s="13" t="s">
        <v>1229</v>
      </c>
      <c r="C318" s="13" t="s">
        <v>1102</v>
      </c>
      <c r="D318" s="13" t="s">
        <v>1152</v>
      </c>
      <c r="E318" s="14" t="s">
        <v>1103</v>
      </c>
      <c r="F318" s="14" t="s">
        <v>1104</v>
      </c>
      <c r="G318" s="14" t="s">
        <v>1153</v>
      </c>
    </row>
    <row r="319" spans="1:7" ht="84">
      <c r="A319" s="13" t="s">
        <v>1230</v>
      </c>
      <c r="B319" s="13" t="s">
        <v>1231</v>
      </c>
      <c r="C319" s="13" t="s">
        <v>1102</v>
      </c>
      <c r="D319" s="13" t="s">
        <v>312</v>
      </c>
      <c r="E319" s="14" t="s">
        <v>1103</v>
      </c>
      <c r="F319" s="14" t="s">
        <v>1104</v>
      </c>
      <c r="G319" s="14" t="s">
        <v>1105</v>
      </c>
    </row>
    <row r="320" spans="1:7" ht="84">
      <c r="A320" s="13" t="s">
        <v>1232</v>
      </c>
      <c r="B320" s="13" t="s">
        <v>1233</v>
      </c>
      <c r="C320" s="13" t="s">
        <v>1102</v>
      </c>
      <c r="D320" s="13" t="s">
        <v>312</v>
      </c>
      <c r="E320" s="14" t="s">
        <v>1103</v>
      </c>
      <c r="F320" s="14" t="s">
        <v>1104</v>
      </c>
      <c r="G320" s="14" t="s">
        <v>1234</v>
      </c>
    </row>
    <row r="321" spans="1:7" ht="84">
      <c r="A321" s="13" t="s">
        <v>1235</v>
      </c>
      <c r="B321" s="13" t="s">
        <v>1236</v>
      </c>
      <c r="C321" s="13" t="s">
        <v>1102</v>
      </c>
      <c r="D321" s="13" t="s">
        <v>312</v>
      </c>
      <c r="E321" s="14" t="s">
        <v>1103</v>
      </c>
      <c r="F321" s="14" t="s">
        <v>1104</v>
      </c>
      <c r="G321" s="14" t="s">
        <v>1105</v>
      </c>
    </row>
    <row r="322" spans="1:7" ht="84">
      <c r="A322" s="13" t="s">
        <v>1237</v>
      </c>
      <c r="B322" s="13" t="s">
        <v>1238</v>
      </c>
      <c r="C322" s="13" t="s">
        <v>1102</v>
      </c>
      <c r="D322" s="13" t="s">
        <v>312</v>
      </c>
      <c r="E322" s="14" t="s">
        <v>1103</v>
      </c>
      <c r="F322" s="14" t="s">
        <v>1104</v>
      </c>
      <c r="G322" s="14" t="s">
        <v>1105</v>
      </c>
    </row>
    <row r="323" spans="1:7" ht="84">
      <c r="A323" s="13" t="s">
        <v>1239</v>
      </c>
      <c r="B323" s="13" t="s">
        <v>1240</v>
      </c>
      <c r="C323" s="13" t="s">
        <v>1102</v>
      </c>
      <c r="D323" s="13" t="s">
        <v>312</v>
      </c>
      <c r="E323" s="14" t="s">
        <v>1103</v>
      </c>
      <c r="F323" s="14" t="s">
        <v>1104</v>
      </c>
      <c r="G323" s="14" t="s">
        <v>1105</v>
      </c>
    </row>
    <row r="324" spans="1:7" ht="84">
      <c r="A324" s="13" t="s">
        <v>1241</v>
      </c>
      <c r="B324" s="13" t="s">
        <v>1242</v>
      </c>
      <c r="C324" s="13" t="s">
        <v>1102</v>
      </c>
      <c r="D324" s="13" t="s">
        <v>312</v>
      </c>
      <c r="E324" s="14" t="s">
        <v>1103</v>
      </c>
      <c r="F324" s="14" t="s">
        <v>1104</v>
      </c>
      <c r="G324" s="14" t="s">
        <v>1105</v>
      </c>
    </row>
    <row r="325" spans="1:7" ht="84">
      <c r="A325" s="13" t="s">
        <v>1243</v>
      </c>
      <c r="B325" s="13" t="s">
        <v>1244</v>
      </c>
      <c r="C325" s="13" t="s">
        <v>1102</v>
      </c>
      <c r="D325" s="13" t="s">
        <v>312</v>
      </c>
      <c r="E325" s="14" t="s">
        <v>1103</v>
      </c>
      <c r="F325" s="14" t="s">
        <v>1104</v>
      </c>
      <c r="G325" s="14" t="s">
        <v>1105</v>
      </c>
    </row>
    <row r="326" spans="1:7" ht="84">
      <c r="A326" s="13" t="s">
        <v>1245</v>
      </c>
      <c r="B326" s="13" t="s">
        <v>1246</v>
      </c>
      <c r="C326" s="13" t="s">
        <v>1102</v>
      </c>
      <c r="D326" s="13" t="s">
        <v>312</v>
      </c>
      <c r="E326" s="14" t="s">
        <v>1103</v>
      </c>
      <c r="F326" s="14" t="s">
        <v>1104</v>
      </c>
      <c r="G326" s="14" t="s">
        <v>1105</v>
      </c>
    </row>
    <row r="327" spans="1:7" ht="84">
      <c r="A327" s="13" t="s">
        <v>1247</v>
      </c>
      <c r="B327" s="13" t="s">
        <v>1248</v>
      </c>
      <c r="C327" s="13" t="s">
        <v>1102</v>
      </c>
      <c r="D327" s="13" t="s">
        <v>312</v>
      </c>
      <c r="E327" s="14" t="s">
        <v>1103</v>
      </c>
      <c r="F327" s="14" t="s">
        <v>1104</v>
      </c>
      <c r="G327" s="14" t="s">
        <v>1105</v>
      </c>
    </row>
    <row r="328" spans="1:7" ht="84">
      <c r="A328" s="13" t="s">
        <v>1249</v>
      </c>
      <c r="B328" s="13" t="s">
        <v>1250</v>
      </c>
      <c r="C328" s="13" t="s">
        <v>1102</v>
      </c>
      <c r="D328" s="13" t="s">
        <v>312</v>
      </c>
      <c r="E328" s="14" t="s">
        <v>1103</v>
      </c>
      <c r="F328" s="14" t="s">
        <v>1104</v>
      </c>
      <c r="G328" s="14" t="s">
        <v>1105</v>
      </c>
    </row>
    <row r="329" spans="1:7" ht="84">
      <c r="A329" s="13" t="s">
        <v>1251</v>
      </c>
      <c r="B329" s="13" t="s">
        <v>1252</v>
      </c>
      <c r="C329" s="13" t="s">
        <v>1102</v>
      </c>
      <c r="D329" s="13" t="s">
        <v>312</v>
      </c>
      <c r="E329" s="14" t="s">
        <v>1103</v>
      </c>
      <c r="F329" s="14" t="s">
        <v>1104</v>
      </c>
      <c r="G329" s="14" t="s">
        <v>1105</v>
      </c>
    </row>
    <row r="330" spans="1:7" ht="84">
      <c r="A330" s="13" t="s">
        <v>1253</v>
      </c>
      <c r="B330" s="13" t="s">
        <v>1254</v>
      </c>
      <c r="C330" s="13" t="s">
        <v>1102</v>
      </c>
      <c r="D330" s="13" t="s">
        <v>312</v>
      </c>
      <c r="E330" s="14" t="s">
        <v>1103</v>
      </c>
      <c r="F330" s="14" t="s">
        <v>1104</v>
      </c>
      <c r="G330" s="14" t="s">
        <v>1105</v>
      </c>
    </row>
    <row r="331" spans="1:7" ht="84">
      <c r="A331" s="13" t="s">
        <v>1255</v>
      </c>
      <c r="B331" s="13" t="s">
        <v>1256</v>
      </c>
      <c r="C331" s="13" t="s">
        <v>1102</v>
      </c>
      <c r="D331" s="13" t="s">
        <v>584</v>
      </c>
      <c r="E331" s="14" t="s">
        <v>1103</v>
      </c>
      <c r="F331" s="14" t="s">
        <v>1104</v>
      </c>
      <c r="G331" s="14" t="s">
        <v>1105</v>
      </c>
    </row>
    <row r="332" spans="1:7" ht="84">
      <c r="A332" s="13" t="s">
        <v>1257</v>
      </c>
      <c r="B332" s="13" t="s">
        <v>1258</v>
      </c>
      <c r="C332" s="13" t="s">
        <v>1102</v>
      </c>
      <c r="D332" s="13" t="s">
        <v>584</v>
      </c>
      <c r="E332" s="14" t="s">
        <v>1103</v>
      </c>
      <c r="F332" s="14" t="s">
        <v>1104</v>
      </c>
      <c r="G332" s="14" t="s">
        <v>1105</v>
      </c>
    </row>
    <row r="333" spans="1:7" ht="14">
      <c r="A333" s="13" t="s">
        <v>1259</v>
      </c>
      <c r="B333" s="13" t="s">
        <v>1260</v>
      </c>
      <c r="C333" s="13" t="s">
        <v>267</v>
      </c>
      <c r="D333" s="13" t="s">
        <v>1261</v>
      </c>
      <c r="E333" s="14" t="s">
        <v>441</v>
      </c>
      <c r="F333" s="14" t="s">
        <v>441</v>
      </c>
      <c r="G333" s="14" t="s">
        <v>442</v>
      </c>
    </row>
    <row r="334" spans="1:7" ht="14">
      <c r="A334" s="13" t="s">
        <v>1262</v>
      </c>
      <c r="B334" s="13" t="s">
        <v>1263</v>
      </c>
      <c r="C334" s="13" t="s">
        <v>267</v>
      </c>
      <c r="D334" s="13" t="s">
        <v>1261</v>
      </c>
      <c r="E334" s="14" t="s">
        <v>441</v>
      </c>
      <c r="F334" s="14" t="s">
        <v>441</v>
      </c>
      <c r="G334" s="14" t="s">
        <v>442</v>
      </c>
    </row>
    <row r="335" spans="1:7" ht="14">
      <c r="A335" s="13" t="s">
        <v>1264</v>
      </c>
      <c r="B335" s="13" t="s">
        <v>1265</v>
      </c>
      <c r="C335" s="13" t="s">
        <v>267</v>
      </c>
      <c r="D335" s="13" t="s">
        <v>1261</v>
      </c>
      <c r="E335" s="14" t="s">
        <v>441</v>
      </c>
      <c r="F335" s="14" t="s">
        <v>441</v>
      </c>
      <c r="G335" s="14" t="s">
        <v>442</v>
      </c>
    </row>
    <row r="336" spans="1:7" ht="14">
      <c r="A336" s="13" t="s">
        <v>1266</v>
      </c>
      <c r="B336" s="13" t="s">
        <v>1267</v>
      </c>
      <c r="C336" s="13" t="s">
        <v>267</v>
      </c>
      <c r="D336" s="13" t="s">
        <v>1261</v>
      </c>
      <c r="E336" s="14" t="s">
        <v>441</v>
      </c>
      <c r="F336" s="14" t="s">
        <v>441</v>
      </c>
      <c r="G336" s="14" t="s">
        <v>442</v>
      </c>
    </row>
    <row r="337" spans="1:7" ht="14">
      <c r="A337" s="13" t="s">
        <v>1268</v>
      </c>
      <c r="B337" s="13" t="s">
        <v>1269</v>
      </c>
      <c r="C337" s="13" t="s">
        <v>267</v>
      </c>
      <c r="D337" s="13" t="s">
        <v>1270</v>
      </c>
      <c r="E337" s="14" t="s">
        <v>441</v>
      </c>
      <c r="F337" s="14" t="s">
        <v>441</v>
      </c>
      <c r="G337" s="14" t="s">
        <v>442</v>
      </c>
    </row>
    <row r="338" spans="1:7" ht="14">
      <c r="A338" s="13" t="s">
        <v>1271</v>
      </c>
      <c r="B338" s="13" t="s">
        <v>1272</v>
      </c>
      <c r="C338" s="13" t="s">
        <v>267</v>
      </c>
      <c r="D338" s="13" t="s">
        <v>755</v>
      </c>
      <c r="E338" s="14" t="s">
        <v>441</v>
      </c>
      <c r="F338" s="14" t="s">
        <v>441</v>
      </c>
      <c r="G338" s="14" t="s">
        <v>442</v>
      </c>
    </row>
    <row r="339" spans="1:7" ht="14">
      <c r="A339" s="13" t="s">
        <v>1273</v>
      </c>
      <c r="B339" s="13" t="s">
        <v>1274</v>
      </c>
      <c r="C339" s="13" t="s">
        <v>267</v>
      </c>
      <c r="D339" s="13" t="s">
        <v>1261</v>
      </c>
      <c r="E339" s="14" t="s">
        <v>441</v>
      </c>
      <c r="F339" s="14" t="s">
        <v>441</v>
      </c>
      <c r="G339" s="14" t="s">
        <v>442</v>
      </c>
    </row>
    <row r="340" spans="1:7" ht="14">
      <c r="A340" s="13" t="s">
        <v>1275</v>
      </c>
      <c r="B340" s="13" t="s">
        <v>1276</v>
      </c>
      <c r="C340" s="13" t="s">
        <v>267</v>
      </c>
      <c r="D340" s="13" t="s">
        <v>1261</v>
      </c>
      <c r="E340" s="14" t="s">
        <v>441</v>
      </c>
      <c r="F340" s="14" t="s">
        <v>441</v>
      </c>
      <c r="G340" s="14" t="s">
        <v>442</v>
      </c>
    </row>
    <row r="341" spans="1:7" ht="14">
      <c r="A341" s="13" t="s">
        <v>1277</v>
      </c>
      <c r="B341" s="13" t="s">
        <v>1278</v>
      </c>
      <c r="C341" s="13" t="s">
        <v>1279</v>
      </c>
      <c r="D341" s="13" t="s">
        <v>1261</v>
      </c>
      <c r="E341" s="14" t="s">
        <v>441</v>
      </c>
      <c r="F341" s="14" t="s">
        <v>441</v>
      </c>
      <c r="G341" s="14" t="s">
        <v>442</v>
      </c>
    </row>
    <row r="342" spans="1:7" ht="14">
      <c r="A342" s="13" t="s">
        <v>1280</v>
      </c>
      <c r="B342" s="13" t="s">
        <v>1281</v>
      </c>
      <c r="C342" s="13" t="s">
        <v>1279</v>
      </c>
      <c r="D342" s="13" t="s">
        <v>1261</v>
      </c>
      <c r="E342" s="14" t="s">
        <v>441</v>
      </c>
      <c r="F342" s="14" t="s">
        <v>441</v>
      </c>
      <c r="G342" s="14" t="s">
        <v>442</v>
      </c>
    </row>
    <row r="343" spans="1:7" ht="14">
      <c r="A343" s="13" t="s">
        <v>1282</v>
      </c>
      <c r="B343" s="13" t="s">
        <v>1283</v>
      </c>
      <c r="C343" s="13" t="s">
        <v>267</v>
      </c>
      <c r="D343" s="13" t="s">
        <v>758</v>
      </c>
      <c r="E343" s="14" t="s">
        <v>441</v>
      </c>
      <c r="F343" s="14" t="s">
        <v>441</v>
      </c>
      <c r="G343" s="14" t="s">
        <v>442</v>
      </c>
    </row>
    <row r="344" spans="1:7" ht="14">
      <c r="A344" s="13" t="s">
        <v>1284</v>
      </c>
      <c r="B344" s="13" t="s">
        <v>1285</v>
      </c>
      <c r="C344" s="13" t="s">
        <v>1011</v>
      </c>
      <c r="D344" s="13" t="s">
        <v>299</v>
      </c>
      <c r="E344" s="14" t="s">
        <v>991</v>
      </c>
      <c r="F344" s="14" t="s">
        <v>992</v>
      </c>
      <c r="G344" s="14" t="s">
        <v>993</v>
      </c>
    </row>
    <row r="345" spans="1:7" ht="14">
      <c r="A345" s="13" t="s">
        <v>1286</v>
      </c>
      <c r="B345" s="13" t="s">
        <v>1287</v>
      </c>
      <c r="C345" s="13" t="s">
        <v>267</v>
      </c>
      <c r="D345" s="13" t="s">
        <v>1288</v>
      </c>
      <c r="E345" s="14" t="s">
        <v>441</v>
      </c>
      <c r="F345" s="14" t="s">
        <v>441</v>
      </c>
      <c r="G345" s="14" t="s">
        <v>442</v>
      </c>
    </row>
    <row r="346" spans="1:7" ht="14">
      <c r="A346" s="13" t="s">
        <v>1289</v>
      </c>
      <c r="B346" s="13" t="s">
        <v>1290</v>
      </c>
      <c r="C346" s="13" t="s">
        <v>267</v>
      </c>
      <c r="D346" s="13" t="s">
        <v>1270</v>
      </c>
      <c r="E346" s="14" t="s">
        <v>441</v>
      </c>
      <c r="F346" s="14" t="s">
        <v>441</v>
      </c>
      <c r="G346" s="14" t="s">
        <v>442</v>
      </c>
    </row>
    <row r="347" spans="1:7" ht="14">
      <c r="A347" s="13" t="s">
        <v>1291</v>
      </c>
      <c r="B347" s="13" t="s">
        <v>1292</v>
      </c>
      <c r="C347" s="13" t="s">
        <v>1011</v>
      </c>
      <c r="D347" s="13" t="s">
        <v>299</v>
      </c>
      <c r="E347" s="14" t="s">
        <v>991</v>
      </c>
      <c r="F347" s="14" t="s">
        <v>992</v>
      </c>
      <c r="G347" s="14" t="s">
        <v>993</v>
      </c>
    </row>
    <row r="348" spans="1:7" ht="14">
      <c r="A348" s="13" t="s">
        <v>1293</v>
      </c>
      <c r="B348" s="13" t="s">
        <v>1294</v>
      </c>
      <c r="C348" s="13" t="s">
        <v>267</v>
      </c>
      <c r="D348" s="13" t="s">
        <v>758</v>
      </c>
      <c r="E348" s="14" t="s">
        <v>441</v>
      </c>
      <c r="F348" s="14" t="s">
        <v>441</v>
      </c>
      <c r="G348" s="14" t="s">
        <v>442</v>
      </c>
    </row>
    <row r="349" spans="1:7" ht="14">
      <c r="A349" s="13" t="s">
        <v>1295</v>
      </c>
      <c r="B349" s="13" t="s">
        <v>1296</v>
      </c>
      <c r="C349" s="13" t="s">
        <v>1297</v>
      </c>
      <c r="D349" s="13" t="s">
        <v>299</v>
      </c>
      <c r="E349" s="14" t="s">
        <v>991</v>
      </c>
      <c r="F349" s="14" t="s">
        <v>992</v>
      </c>
      <c r="G349" s="14" t="s">
        <v>993</v>
      </c>
    </row>
    <row r="350" spans="1:7" ht="14">
      <c r="A350" s="13" t="s">
        <v>1298</v>
      </c>
      <c r="B350" s="13" t="s">
        <v>1299</v>
      </c>
      <c r="C350" s="13" t="s">
        <v>536</v>
      </c>
      <c r="D350" s="13" t="s">
        <v>654</v>
      </c>
      <c r="E350" s="14" t="s">
        <v>441</v>
      </c>
      <c r="F350" s="14" t="s">
        <v>441</v>
      </c>
      <c r="G350" s="14" t="s">
        <v>442</v>
      </c>
    </row>
    <row r="351" spans="1:7" ht="42">
      <c r="A351" s="13" t="s">
        <v>1300</v>
      </c>
      <c r="B351" s="13" t="s">
        <v>1301</v>
      </c>
      <c r="C351" s="13" t="s">
        <v>1302</v>
      </c>
      <c r="D351" s="13" t="s">
        <v>268</v>
      </c>
      <c r="E351" s="14" t="s">
        <v>1303</v>
      </c>
      <c r="F351" s="14" t="s">
        <v>1304</v>
      </c>
      <c r="G351" s="14" t="s">
        <v>1305</v>
      </c>
    </row>
    <row r="352" spans="1:7" ht="14">
      <c r="A352" s="13" t="s">
        <v>1306</v>
      </c>
      <c r="B352" s="13" t="s">
        <v>1307</v>
      </c>
      <c r="C352" s="13" t="s">
        <v>267</v>
      </c>
      <c r="D352" s="13" t="s">
        <v>1270</v>
      </c>
      <c r="E352" s="14" t="s">
        <v>441</v>
      </c>
      <c r="F352" s="14" t="s">
        <v>441</v>
      </c>
      <c r="G352" s="14" t="s">
        <v>442</v>
      </c>
    </row>
    <row r="353" spans="1:7" ht="14">
      <c r="A353" s="13" t="s">
        <v>1308</v>
      </c>
      <c r="B353" s="13" t="s">
        <v>1309</v>
      </c>
      <c r="C353" s="13" t="s">
        <v>1310</v>
      </c>
      <c r="D353" s="13" t="s">
        <v>285</v>
      </c>
      <c r="E353" s="14" t="s">
        <v>991</v>
      </c>
      <c r="F353" s="14" t="s">
        <v>992</v>
      </c>
      <c r="G353" s="14" t="s">
        <v>993</v>
      </c>
    </row>
    <row r="354" spans="1:7" ht="14">
      <c r="A354" s="13" t="s">
        <v>1311</v>
      </c>
      <c r="B354" s="13" t="s">
        <v>1312</v>
      </c>
      <c r="C354" s="13" t="s">
        <v>267</v>
      </c>
      <c r="D354" s="13" t="s">
        <v>1270</v>
      </c>
      <c r="E354" s="14" t="s">
        <v>441</v>
      </c>
      <c r="F354" s="14" t="s">
        <v>441</v>
      </c>
      <c r="G354" s="14" t="s">
        <v>442</v>
      </c>
    </row>
    <row r="355" spans="1:7" ht="42">
      <c r="A355" s="13" t="s">
        <v>1313</v>
      </c>
      <c r="B355" s="13" t="s">
        <v>1314</v>
      </c>
      <c r="C355" s="13" t="s">
        <v>1302</v>
      </c>
      <c r="D355" s="13" t="s">
        <v>381</v>
      </c>
      <c r="E355" s="14" t="s">
        <v>1303</v>
      </c>
      <c r="F355" s="14" t="s">
        <v>1304</v>
      </c>
      <c r="G355" s="14" t="s">
        <v>1305</v>
      </c>
    </row>
    <row r="356" spans="1:7" ht="14">
      <c r="A356" s="13" t="s">
        <v>1315</v>
      </c>
      <c r="B356" s="13" t="s">
        <v>1316</v>
      </c>
      <c r="C356" s="13" t="s">
        <v>267</v>
      </c>
      <c r="D356" s="13" t="s">
        <v>1288</v>
      </c>
      <c r="E356" s="14" t="s">
        <v>441</v>
      </c>
      <c r="F356" s="14" t="s">
        <v>441</v>
      </c>
      <c r="G356" s="14" t="s">
        <v>442</v>
      </c>
    </row>
    <row r="357" spans="1:7" ht="42">
      <c r="A357" s="13" t="s">
        <v>1317</v>
      </c>
      <c r="B357" s="13" t="s">
        <v>1318</v>
      </c>
      <c r="C357" s="13" t="s">
        <v>1302</v>
      </c>
      <c r="D357" s="13" t="s">
        <v>285</v>
      </c>
      <c r="E357" s="14" t="s">
        <v>1303</v>
      </c>
      <c r="F357" s="14" t="s">
        <v>1304</v>
      </c>
      <c r="G357" s="14" t="s">
        <v>1305</v>
      </c>
    </row>
    <row r="358" spans="1:7" ht="14">
      <c r="A358" s="13" t="s">
        <v>1319</v>
      </c>
      <c r="B358" s="13" t="s">
        <v>1320</v>
      </c>
      <c r="C358" s="13" t="s">
        <v>267</v>
      </c>
      <c r="D358" s="13" t="s">
        <v>1270</v>
      </c>
      <c r="E358" s="14" t="s">
        <v>441</v>
      </c>
      <c r="F358" s="14" t="s">
        <v>441</v>
      </c>
      <c r="G358" s="14" t="s">
        <v>442</v>
      </c>
    </row>
    <row r="359" spans="1:7" ht="42">
      <c r="A359" s="13" t="s">
        <v>1321</v>
      </c>
      <c r="B359" s="13" t="s">
        <v>1322</v>
      </c>
      <c r="C359" s="13" t="s">
        <v>1302</v>
      </c>
      <c r="D359" s="13" t="s">
        <v>381</v>
      </c>
      <c r="E359" s="14" t="s">
        <v>1303</v>
      </c>
      <c r="F359" s="14" t="s">
        <v>1304</v>
      </c>
      <c r="G359" s="14" t="s">
        <v>1323</v>
      </c>
    </row>
    <row r="360" spans="1:7" ht="14">
      <c r="A360" s="13" t="s">
        <v>1324</v>
      </c>
      <c r="B360" s="13" t="s">
        <v>1325</v>
      </c>
      <c r="C360" s="13" t="s">
        <v>267</v>
      </c>
      <c r="D360" s="13" t="s">
        <v>1270</v>
      </c>
      <c r="E360" s="14" t="s">
        <v>441</v>
      </c>
      <c r="F360" s="14" t="s">
        <v>441</v>
      </c>
      <c r="G360" s="14" t="s">
        <v>442</v>
      </c>
    </row>
    <row r="361" spans="1:7" ht="42">
      <c r="A361" s="13" t="s">
        <v>1326</v>
      </c>
      <c r="B361" s="13" t="s">
        <v>1327</v>
      </c>
      <c r="C361" s="13" t="s">
        <v>970</v>
      </c>
      <c r="D361" s="13" t="s">
        <v>1152</v>
      </c>
      <c r="E361" s="14" t="s">
        <v>971</v>
      </c>
      <c r="F361" s="14" t="s">
        <v>971</v>
      </c>
      <c r="G361" s="14" t="s">
        <v>972</v>
      </c>
    </row>
    <row r="362" spans="1:7" ht="42">
      <c r="A362" s="13" t="s">
        <v>1328</v>
      </c>
      <c r="B362" s="13" t="s">
        <v>1329</v>
      </c>
      <c r="C362" s="13" t="s">
        <v>970</v>
      </c>
      <c r="D362" s="13" t="s">
        <v>1330</v>
      </c>
      <c r="E362" s="14" t="s">
        <v>971</v>
      </c>
      <c r="F362" s="14" t="s">
        <v>971</v>
      </c>
      <c r="G362" s="14" t="s">
        <v>972</v>
      </c>
    </row>
    <row r="363" spans="1:7" ht="42">
      <c r="A363" s="13" t="s">
        <v>1331</v>
      </c>
      <c r="B363" s="13" t="s">
        <v>1332</v>
      </c>
      <c r="C363" s="13" t="s">
        <v>970</v>
      </c>
      <c r="D363" s="13" t="s">
        <v>1330</v>
      </c>
      <c r="E363" s="14" t="s">
        <v>971</v>
      </c>
      <c r="F363" s="14" t="s">
        <v>971</v>
      </c>
      <c r="G363" s="14" t="s">
        <v>972</v>
      </c>
    </row>
    <row r="364" spans="1:7" ht="42">
      <c r="A364" s="13" t="s">
        <v>1333</v>
      </c>
      <c r="B364" s="13" t="s">
        <v>1334</v>
      </c>
      <c r="C364" s="13" t="s">
        <v>970</v>
      </c>
      <c r="D364" s="13" t="s">
        <v>1330</v>
      </c>
      <c r="E364" s="14" t="s">
        <v>971</v>
      </c>
      <c r="F364" s="14" t="s">
        <v>971</v>
      </c>
      <c r="G364" s="14" t="s">
        <v>972</v>
      </c>
    </row>
    <row r="365" spans="1:7" ht="42">
      <c r="A365" s="13" t="s">
        <v>1335</v>
      </c>
      <c r="B365" s="13" t="s">
        <v>1336</v>
      </c>
      <c r="C365" s="13" t="s">
        <v>970</v>
      </c>
      <c r="D365" s="13" t="s">
        <v>1156</v>
      </c>
      <c r="E365" s="14" t="s">
        <v>971</v>
      </c>
      <c r="F365" s="14" t="s">
        <v>971</v>
      </c>
      <c r="G365" s="14" t="s">
        <v>972</v>
      </c>
    </row>
    <row r="366" spans="1:7" ht="56">
      <c r="A366" s="13" t="s">
        <v>1337</v>
      </c>
      <c r="B366" s="13" t="s">
        <v>1338</v>
      </c>
      <c r="C366" s="13" t="s">
        <v>1339</v>
      </c>
      <c r="D366" s="13" t="s">
        <v>381</v>
      </c>
      <c r="E366" s="14" t="s">
        <v>1340</v>
      </c>
      <c r="F366" s="14" t="s">
        <v>1341</v>
      </c>
      <c r="G366" s="14" t="s">
        <v>1342</v>
      </c>
    </row>
    <row r="367" spans="1:7" ht="42">
      <c r="A367" s="13" t="s">
        <v>1343</v>
      </c>
      <c r="B367" s="13" t="s">
        <v>1344</v>
      </c>
      <c r="C367" s="13" t="s">
        <v>1345</v>
      </c>
      <c r="D367" s="13" t="s">
        <v>553</v>
      </c>
      <c r="E367" s="14" t="s">
        <v>1346</v>
      </c>
      <c r="F367" s="14" t="s">
        <v>900</v>
      </c>
      <c r="G367" s="14" t="s">
        <v>1347</v>
      </c>
    </row>
    <row r="368" spans="1:7" ht="56">
      <c r="A368" s="13" t="s">
        <v>1348</v>
      </c>
      <c r="B368" s="13" t="s">
        <v>1349</v>
      </c>
      <c r="C368" s="13" t="s">
        <v>863</v>
      </c>
      <c r="D368" s="13" t="s">
        <v>1350</v>
      </c>
      <c r="E368" s="14" t="s">
        <v>864</v>
      </c>
      <c r="F368" s="14" t="s">
        <v>1351</v>
      </c>
      <c r="G368" s="14" t="s">
        <v>866</v>
      </c>
    </row>
    <row r="369" spans="1:7" ht="42">
      <c r="A369" s="13" t="s">
        <v>1352</v>
      </c>
      <c r="B369" s="13" t="s">
        <v>1353</v>
      </c>
      <c r="C369" s="13" t="s">
        <v>1345</v>
      </c>
      <c r="D369" s="13" t="s">
        <v>553</v>
      </c>
      <c r="E369" s="14" t="s">
        <v>1346</v>
      </c>
      <c r="F369" s="14" t="s">
        <v>900</v>
      </c>
      <c r="G369" s="14" t="s">
        <v>1347</v>
      </c>
    </row>
    <row r="370" spans="1:7" ht="56">
      <c r="A370" s="13" t="s">
        <v>1354</v>
      </c>
      <c r="B370" s="13" t="s">
        <v>1355</v>
      </c>
      <c r="C370" s="13" t="s">
        <v>863</v>
      </c>
      <c r="D370" s="13" t="s">
        <v>1350</v>
      </c>
      <c r="E370" s="14" t="s">
        <v>864</v>
      </c>
      <c r="F370" s="14" t="s">
        <v>1351</v>
      </c>
      <c r="G370" s="14" t="s">
        <v>866</v>
      </c>
    </row>
    <row r="371" spans="1:7" ht="126">
      <c r="A371" s="13" t="s">
        <v>1356</v>
      </c>
      <c r="B371" s="13" t="s">
        <v>1357</v>
      </c>
      <c r="C371" s="13" t="s">
        <v>1358</v>
      </c>
      <c r="D371" s="13" t="s">
        <v>1359</v>
      </c>
      <c r="E371" s="14" t="s">
        <v>1360</v>
      </c>
      <c r="F371" s="14" t="s">
        <v>1361</v>
      </c>
      <c r="G371" s="14" t="s">
        <v>1362</v>
      </c>
    </row>
    <row r="372" spans="1:7" ht="42">
      <c r="A372" s="13" t="s">
        <v>1363</v>
      </c>
      <c r="B372" s="13" t="s">
        <v>1364</v>
      </c>
      <c r="C372" s="13" t="s">
        <v>1345</v>
      </c>
      <c r="D372" s="13" t="s">
        <v>553</v>
      </c>
      <c r="E372" s="14" t="s">
        <v>1346</v>
      </c>
      <c r="F372" s="14" t="s">
        <v>900</v>
      </c>
      <c r="G372" s="14" t="s">
        <v>1347</v>
      </c>
    </row>
    <row r="373" spans="1:7" ht="126">
      <c r="A373" s="13" t="s">
        <v>1365</v>
      </c>
      <c r="B373" s="13" t="s">
        <v>1366</v>
      </c>
      <c r="C373" s="13" t="s">
        <v>1367</v>
      </c>
      <c r="D373" s="13" t="s">
        <v>1368</v>
      </c>
      <c r="E373" s="14" t="s">
        <v>1360</v>
      </c>
      <c r="F373" s="14" t="s">
        <v>1361</v>
      </c>
      <c r="G373" s="14" t="s">
        <v>1362</v>
      </c>
    </row>
    <row r="374" spans="1:7" ht="42">
      <c r="A374" s="13" t="s">
        <v>1369</v>
      </c>
      <c r="B374" s="13" t="s">
        <v>1370</v>
      </c>
      <c r="C374" s="13" t="s">
        <v>1345</v>
      </c>
      <c r="D374" s="13" t="s">
        <v>553</v>
      </c>
      <c r="E374" s="14" t="s">
        <v>1346</v>
      </c>
      <c r="F374" s="14" t="s">
        <v>900</v>
      </c>
      <c r="G374" s="14" t="s">
        <v>1347</v>
      </c>
    </row>
    <row r="375" spans="1:7" ht="56">
      <c r="A375" s="13" t="s">
        <v>1371</v>
      </c>
      <c r="B375" s="13" t="s">
        <v>1372</v>
      </c>
      <c r="C375" s="13" t="s">
        <v>863</v>
      </c>
      <c r="D375" s="13" t="s">
        <v>1350</v>
      </c>
      <c r="E375" s="14" t="s">
        <v>864</v>
      </c>
      <c r="F375" s="14" t="s">
        <v>1351</v>
      </c>
      <c r="G375" s="14" t="s">
        <v>866</v>
      </c>
    </row>
    <row r="376" spans="1:7" ht="42">
      <c r="A376" s="13" t="s">
        <v>1373</v>
      </c>
      <c r="B376" s="13" t="s">
        <v>1374</v>
      </c>
      <c r="C376" s="13" t="s">
        <v>1345</v>
      </c>
      <c r="D376" s="13" t="s">
        <v>553</v>
      </c>
      <c r="E376" s="14" t="s">
        <v>1346</v>
      </c>
      <c r="F376" s="14" t="s">
        <v>900</v>
      </c>
      <c r="G376" s="14" t="s">
        <v>1347</v>
      </c>
    </row>
    <row r="377" spans="1:7" ht="126">
      <c r="A377" s="13" t="s">
        <v>1375</v>
      </c>
      <c r="B377" s="13" t="s">
        <v>1376</v>
      </c>
      <c r="C377" s="13" t="s">
        <v>1367</v>
      </c>
      <c r="D377" s="13" t="s">
        <v>1368</v>
      </c>
      <c r="E377" s="14" t="s">
        <v>1360</v>
      </c>
      <c r="F377" s="14" t="s">
        <v>1377</v>
      </c>
      <c r="G377" s="14" t="s">
        <v>1362</v>
      </c>
    </row>
    <row r="378" spans="1:7" ht="42">
      <c r="A378" s="13" t="s">
        <v>1378</v>
      </c>
      <c r="B378" s="13" t="s">
        <v>1379</v>
      </c>
      <c r="C378" s="13" t="s">
        <v>1345</v>
      </c>
      <c r="D378" s="13" t="s">
        <v>553</v>
      </c>
      <c r="E378" s="14" t="s">
        <v>1346</v>
      </c>
      <c r="F378" s="14" t="s">
        <v>900</v>
      </c>
      <c r="G378" s="14" t="s">
        <v>1347</v>
      </c>
    </row>
    <row r="379" spans="1:7" ht="56">
      <c r="A379" s="13" t="s">
        <v>1380</v>
      </c>
      <c r="B379" s="13" t="s">
        <v>1381</v>
      </c>
      <c r="C379" s="13" t="s">
        <v>863</v>
      </c>
      <c r="D379" s="13" t="s">
        <v>1350</v>
      </c>
      <c r="E379" s="14" t="s">
        <v>864</v>
      </c>
      <c r="F379" s="14" t="s">
        <v>1351</v>
      </c>
      <c r="G379" s="14" t="s">
        <v>866</v>
      </c>
    </row>
    <row r="380" spans="1:7" ht="42">
      <c r="A380" s="13" t="s">
        <v>1382</v>
      </c>
      <c r="B380" s="13" t="s">
        <v>1383</v>
      </c>
      <c r="C380" s="13" t="s">
        <v>1345</v>
      </c>
      <c r="D380" s="13" t="s">
        <v>553</v>
      </c>
      <c r="E380" s="14" t="s">
        <v>1346</v>
      </c>
      <c r="F380" s="14" t="s">
        <v>900</v>
      </c>
      <c r="G380" s="14" t="s">
        <v>1347</v>
      </c>
    </row>
    <row r="381" spans="1:7" ht="56">
      <c r="A381" s="13" t="s">
        <v>1384</v>
      </c>
      <c r="B381" s="13" t="s">
        <v>1385</v>
      </c>
      <c r="C381" s="13" t="s">
        <v>1386</v>
      </c>
      <c r="D381" s="13" t="s">
        <v>1350</v>
      </c>
      <c r="E381" s="14" t="s">
        <v>1387</v>
      </c>
      <c r="F381" s="14" t="s">
        <v>1387</v>
      </c>
      <c r="G381" s="14" t="s">
        <v>1388</v>
      </c>
    </row>
    <row r="382" spans="1:7" ht="42">
      <c r="A382" s="13" t="s">
        <v>1389</v>
      </c>
      <c r="B382" s="13" t="s">
        <v>1390</v>
      </c>
      <c r="C382" s="13" t="s">
        <v>1345</v>
      </c>
      <c r="D382" s="13" t="s">
        <v>553</v>
      </c>
      <c r="E382" s="14" t="s">
        <v>1346</v>
      </c>
      <c r="F382" s="14" t="s">
        <v>900</v>
      </c>
      <c r="G382" s="14" t="s">
        <v>1347</v>
      </c>
    </row>
    <row r="383" spans="1:7" ht="56">
      <c r="A383" s="13" t="s">
        <v>1391</v>
      </c>
      <c r="B383" s="13" t="s">
        <v>1392</v>
      </c>
      <c r="C383" s="13" t="s">
        <v>1386</v>
      </c>
      <c r="D383" s="13" t="s">
        <v>1350</v>
      </c>
      <c r="E383" s="14" t="s">
        <v>1387</v>
      </c>
      <c r="F383" s="14" t="s">
        <v>1387</v>
      </c>
      <c r="G383" s="14" t="s">
        <v>1388</v>
      </c>
    </row>
    <row r="384" spans="1:7" ht="42">
      <c r="A384" s="13" t="s">
        <v>1393</v>
      </c>
      <c r="B384" s="13" t="s">
        <v>1394</v>
      </c>
      <c r="C384" s="13" t="s">
        <v>1345</v>
      </c>
      <c r="D384" s="13" t="s">
        <v>1395</v>
      </c>
      <c r="E384" s="14" t="s">
        <v>1346</v>
      </c>
      <c r="F384" s="14" t="s">
        <v>900</v>
      </c>
      <c r="G384" s="14" t="s">
        <v>1347</v>
      </c>
    </row>
    <row r="385" spans="1:7" ht="126">
      <c r="A385" s="13" t="s">
        <v>1396</v>
      </c>
      <c r="B385" s="13" t="s">
        <v>1397</v>
      </c>
      <c r="C385" s="13" t="s">
        <v>1358</v>
      </c>
      <c r="D385" s="13" t="s">
        <v>1288</v>
      </c>
      <c r="E385" s="14" t="s">
        <v>1360</v>
      </c>
      <c r="F385" s="14" t="s">
        <v>1361</v>
      </c>
      <c r="G385" s="14" t="s">
        <v>1398</v>
      </c>
    </row>
    <row r="386" spans="1:7" ht="42">
      <c r="A386" s="13" t="s">
        <v>1399</v>
      </c>
      <c r="B386" s="13" t="s">
        <v>1400</v>
      </c>
      <c r="C386" s="13" t="s">
        <v>1345</v>
      </c>
      <c r="D386" s="13" t="s">
        <v>1395</v>
      </c>
      <c r="E386" s="14" t="s">
        <v>1346</v>
      </c>
      <c r="F386" s="14" t="s">
        <v>900</v>
      </c>
      <c r="G386" s="14" t="s">
        <v>1347</v>
      </c>
    </row>
    <row r="387" spans="1:7" ht="56">
      <c r="A387" s="13" t="s">
        <v>1401</v>
      </c>
      <c r="B387" s="13" t="s">
        <v>1402</v>
      </c>
      <c r="C387" s="13" t="s">
        <v>1386</v>
      </c>
      <c r="D387" s="13" t="s">
        <v>1350</v>
      </c>
      <c r="E387" s="14" t="s">
        <v>1387</v>
      </c>
      <c r="F387" s="14" t="s">
        <v>1387</v>
      </c>
      <c r="G387" s="14" t="s">
        <v>1388</v>
      </c>
    </row>
    <row r="388" spans="1:7" ht="42">
      <c r="A388" s="13" t="s">
        <v>1403</v>
      </c>
      <c r="B388" s="13" t="s">
        <v>1404</v>
      </c>
      <c r="C388" s="13" t="s">
        <v>1345</v>
      </c>
      <c r="D388" s="13" t="s">
        <v>553</v>
      </c>
      <c r="E388" s="14" t="s">
        <v>1346</v>
      </c>
      <c r="F388" s="14" t="s">
        <v>900</v>
      </c>
      <c r="G388" s="14" t="s">
        <v>1347</v>
      </c>
    </row>
    <row r="389" spans="1:7" ht="126">
      <c r="A389" s="13" t="s">
        <v>1405</v>
      </c>
      <c r="B389" s="13" t="s">
        <v>1406</v>
      </c>
      <c r="C389" s="13" t="s">
        <v>1407</v>
      </c>
      <c r="D389" s="13" t="s">
        <v>1261</v>
      </c>
      <c r="E389" s="14" t="s">
        <v>1360</v>
      </c>
      <c r="F389" s="14" t="s">
        <v>1361</v>
      </c>
      <c r="G389" s="14" t="s">
        <v>1398</v>
      </c>
    </row>
    <row r="390" spans="1:7" ht="56">
      <c r="A390" s="13" t="s">
        <v>1408</v>
      </c>
      <c r="B390" s="13" t="s">
        <v>1409</v>
      </c>
      <c r="C390" s="13" t="s">
        <v>1386</v>
      </c>
      <c r="D390" s="13" t="s">
        <v>1350</v>
      </c>
      <c r="E390" s="14" t="s">
        <v>1387</v>
      </c>
      <c r="F390" s="14" t="s">
        <v>1387</v>
      </c>
      <c r="G390" s="14" t="s">
        <v>1410</v>
      </c>
    </row>
    <row r="391" spans="1:7" ht="42">
      <c r="A391" s="13" t="s">
        <v>1411</v>
      </c>
      <c r="B391" s="13" t="s">
        <v>1412</v>
      </c>
      <c r="C391" s="13" t="s">
        <v>1345</v>
      </c>
      <c r="D391" s="13" t="s">
        <v>1395</v>
      </c>
      <c r="E391" s="14" t="s">
        <v>1346</v>
      </c>
      <c r="F391" s="14" t="s">
        <v>900</v>
      </c>
      <c r="G391" s="14" t="s">
        <v>1347</v>
      </c>
    </row>
    <row r="392" spans="1:7" ht="42">
      <c r="A392" s="13" t="s">
        <v>1413</v>
      </c>
      <c r="B392" s="13" t="s">
        <v>1414</v>
      </c>
      <c r="C392" s="13" t="s">
        <v>1345</v>
      </c>
      <c r="D392" s="13" t="s">
        <v>1395</v>
      </c>
      <c r="E392" s="14" t="s">
        <v>1346</v>
      </c>
      <c r="F392" s="14" t="s">
        <v>900</v>
      </c>
      <c r="G392" s="14" t="s">
        <v>1347</v>
      </c>
    </row>
    <row r="393" spans="1:7" ht="126">
      <c r="A393" s="13" t="s">
        <v>1415</v>
      </c>
      <c r="B393" s="13" t="s">
        <v>1416</v>
      </c>
      <c r="C393" s="13" t="s">
        <v>1417</v>
      </c>
      <c r="D393" s="13" t="s">
        <v>1270</v>
      </c>
      <c r="E393" s="14" t="s">
        <v>1360</v>
      </c>
      <c r="F393" s="14" t="s">
        <v>1361</v>
      </c>
      <c r="G393" s="14" t="s">
        <v>1398</v>
      </c>
    </row>
    <row r="394" spans="1:7" ht="56">
      <c r="A394" s="13" t="s">
        <v>1418</v>
      </c>
      <c r="B394" s="13" t="s">
        <v>1419</v>
      </c>
      <c r="C394" s="13" t="s">
        <v>1386</v>
      </c>
      <c r="D394" s="13" t="s">
        <v>1350</v>
      </c>
      <c r="E394" s="14" t="s">
        <v>1387</v>
      </c>
      <c r="F394" s="14" t="s">
        <v>1387</v>
      </c>
      <c r="G394" s="14" t="s">
        <v>1388</v>
      </c>
    </row>
    <row r="395" spans="1:7" ht="42">
      <c r="A395" s="13" t="s">
        <v>1420</v>
      </c>
      <c r="B395" s="13" t="s">
        <v>1421</v>
      </c>
      <c r="C395" s="13" t="s">
        <v>1345</v>
      </c>
      <c r="D395" s="13" t="s">
        <v>1395</v>
      </c>
      <c r="E395" s="14" t="s">
        <v>1346</v>
      </c>
      <c r="F395" s="14" t="s">
        <v>900</v>
      </c>
      <c r="G395" s="14" t="s">
        <v>1347</v>
      </c>
    </row>
    <row r="396" spans="1:7" ht="42">
      <c r="A396" s="13" t="s">
        <v>1422</v>
      </c>
      <c r="B396" s="13" t="s">
        <v>1423</v>
      </c>
      <c r="C396" s="13" t="s">
        <v>1345</v>
      </c>
      <c r="D396" s="13" t="s">
        <v>1395</v>
      </c>
      <c r="E396" s="14" t="s">
        <v>1346</v>
      </c>
      <c r="F396" s="14" t="s">
        <v>900</v>
      </c>
      <c r="G396" s="14" t="s">
        <v>1347</v>
      </c>
    </row>
    <row r="397" spans="1:7" ht="56">
      <c r="A397" s="13" t="s">
        <v>1424</v>
      </c>
      <c r="B397" s="13" t="s">
        <v>1425</v>
      </c>
      <c r="C397" s="13" t="s">
        <v>1386</v>
      </c>
      <c r="D397" s="13" t="s">
        <v>1350</v>
      </c>
      <c r="E397" s="14" t="s">
        <v>1387</v>
      </c>
      <c r="F397" s="14" t="s">
        <v>1387</v>
      </c>
      <c r="G397" s="14" t="s">
        <v>1388</v>
      </c>
    </row>
    <row r="398" spans="1:7" ht="42">
      <c r="A398" s="13" t="s">
        <v>1426</v>
      </c>
      <c r="B398" s="13" t="s">
        <v>1427</v>
      </c>
      <c r="C398" s="13" t="s">
        <v>1345</v>
      </c>
      <c r="D398" s="13" t="s">
        <v>1395</v>
      </c>
      <c r="E398" s="14" t="s">
        <v>1346</v>
      </c>
      <c r="F398" s="14" t="s">
        <v>900</v>
      </c>
      <c r="G398" s="14" t="s">
        <v>1347</v>
      </c>
    </row>
    <row r="399" spans="1:7" ht="56">
      <c r="A399" s="13" t="s">
        <v>1428</v>
      </c>
      <c r="B399" s="13" t="s">
        <v>1429</v>
      </c>
      <c r="C399" s="13" t="s">
        <v>1386</v>
      </c>
      <c r="D399" s="13" t="s">
        <v>1350</v>
      </c>
      <c r="E399" s="14" t="s">
        <v>1387</v>
      </c>
      <c r="F399" s="14" t="s">
        <v>1387</v>
      </c>
      <c r="G399" s="14" t="s">
        <v>1388</v>
      </c>
    </row>
    <row r="400" spans="1:7" ht="126">
      <c r="A400" s="13" t="s">
        <v>1430</v>
      </c>
      <c r="B400" s="13" t="s">
        <v>1431</v>
      </c>
      <c r="C400" s="13" t="s">
        <v>1367</v>
      </c>
      <c r="D400" s="13" t="s">
        <v>1261</v>
      </c>
      <c r="E400" s="14" t="s">
        <v>1360</v>
      </c>
      <c r="F400" s="14" t="s">
        <v>1361</v>
      </c>
      <c r="G400" s="14" t="s">
        <v>1398</v>
      </c>
    </row>
    <row r="401" spans="1:7" ht="126">
      <c r="A401" s="13" t="s">
        <v>1432</v>
      </c>
      <c r="B401" s="13" t="s">
        <v>1433</v>
      </c>
      <c r="C401" s="13" t="s">
        <v>1358</v>
      </c>
      <c r="D401" s="13" t="s">
        <v>1368</v>
      </c>
      <c r="E401" s="14" t="s">
        <v>1434</v>
      </c>
      <c r="F401" s="14" t="s">
        <v>1435</v>
      </c>
      <c r="G401" s="14" t="s">
        <v>1436</v>
      </c>
    </row>
    <row r="402" spans="1:7" ht="126">
      <c r="A402" s="13" t="s">
        <v>1437</v>
      </c>
      <c r="B402" s="13" t="s">
        <v>1438</v>
      </c>
      <c r="C402" s="13" t="s">
        <v>1358</v>
      </c>
      <c r="D402" s="13" t="s">
        <v>1350</v>
      </c>
      <c r="E402" s="14" t="s">
        <v>1434</v>
      </c>
      <c r="F402" s="14" t="s">
        <v>1435</v>
      </c>
      <c r="G402" s="14" t="s">
        <v>1398</v>
      </c>
    </row>
    <row r="403" spans="1:7" ht="126">
      <c r="A403" s="13" t="s">
        <v>1439</v>
      </c>
      <c r="B403" s="13" t="s">
        <v>1440</v>
      </c>
      <c r="C403" s="13" t="s">
        <v>1367</v>
      </c>
      <c r="D403" s="13" t="s">
        <v>1261</v>
      </c>
      <c r="E403" s="14" t="s">
        <v>1360</v>
      </c>
      <c r="F403" s="14" t="s">
        <v>1361</v>
      </c>
      <c r="G403" s="14" t="s">
        <v>1398</v>
      </c>
    </row>
    <row r="404" spans="1:7" ht="14">
      <c r="A404" s="13" t="s">
        <v>1441</v>
      </c>
      <c r="B404" s="13" t="s">
        <v>1442</v>
      </c>
      <c r="C404" s="13" t="s">
        <v>1443</v>
      </c>
      <c r="D404" s="13" t="s">
        <v>755</v>
      </c>
      <c r="E404" s="14" t="s">
        <v>1444</v>
      </c>
      <c r="F404" s="14" t="s">
        <v>1444</v>
      </c>
      <c r="G404" s="14" t="s">
        <v>1445</v>
      </c>
    </row>
    <row r="405" spans="1:7" ht="42">
      <c r="A405" s="13" t="s">
        <v>1446</v>
      </c>
      <c r="B405" s="13" t="s">
        <v>1447</v>
      </c>
      <c r="C405" s="13" t="s">
        <v>1448</v>
      </c>
      <c r="D405" s="13" t="s">
        <v>755</v>
      </c>
      <c r="E405" s="14" t="s">
        <v>1449</v>
      </c>
      <c r="F405" s="14" t="s">
        <v>1450</v>
      </c>
      <c r="G405" s="14" t="s">
        <v>1451</v>
      </c>
    </row>
    <row r="406" spans="1:7" ht="42">
      <c r="A406" s="13" t="s">
        <v>1452</v>
      </c>
      <c r="B406" s="13" t="s">
        <v>1453</v>
      </c>
      <c r="C406" s="13" t="s">
        <v>1345</v>
      </c>
      <c r="D406" s="13" t="s">
        <v>553</v>
      </c>
      <c r="E406" s="14" t="s">
        <v>1346</v>
      </c>
      <c r="F406" s="14" t="s">
        <v>900</v>
      </c>
      <c r="G406" s="14" t="s">
        <v>1347</v>
      </c>
    </row>
    <row r="407" spans="1:7" ht="14">
      <c r="A407" s="13" t="s">
        <v>1454</v>
      </c>
      <c r="B407" s="13" t="s">
        <v>1455</v>
      </c>
      <c r="C407" s="13" t="s">
        <v>1443</v>
      </c>
      <c r="D407" s="13" t="s">
        <v>1261</v>
      </c>
      <c r="E407" s="14" t="s">
        <v>1444</v>
      </c>
      <c r="F407" s="14" t="s">
        <v>1444</v>
      </c>
      <c r="G407" s="14" t="s">
        <v>1445</v>
      </c>
    </row>
    <row r="408" spans="1:7" ht="42">
      <c r="A408" s="13" t="s">
        <v>1456</v>
      </c>
      <c r="B408" s="13" t="s">
        <v>1457</v>
      </c>
      <c r="C408" s="13" t="s">
        <v>1345</v>
      </c>
      <c r="D408" s="13" t="s">
        <v>553</v>
      </c>
      <c r="E408" s="14" t="s">
        <v>1346</v>
      </c>
      <c r="F408" s="14" t="s">
        <v>900</v>
      </c>
      <c r="G408" s="14" t="s">
        <v>1347</v>
      </c>
    </row>
    <row r="409" spans="1:7" ht="42">
      <c r="A409" s="13" t="s">
        <v>1458</v>
      </c>
      <c r="B409" s="13" t="s">
        <v>1459</v>
      </c>
      <c r="C409" s="13" t="s">
        <v>1345</v>
      </c>
      <c r="D409" s="13" t="s">
        <v>553</v>
      </c>
      <c r="E409" s="14" t="s">
        <v>1346</v>
      </c>
      <c r="F409" s="14" t="s">
        <v>900</v>
      </c>
      <c r="G409" s="14" t="s">
        <v>1347</v>
      </c>
    </row>
    <row r="410" spans="1:7" ht="42">
      <c r="A410" s="13" t="s">
        <v>1460</v>
      </c>
      <c r="B410" s="13" t="s">
        <v>1461</v>
      </c>
      <c r="C410" s="13" t="s">
        <v>1448</v>
      </c>
      <c r="D410" s="13" t="s">
        <v>755</v>
      </c>
      <c r="E410" s="14" t="s">
        <v>1449</v>
      </c>
      <c r="F410" s="14" t="s">
        <v>1450</v>
      </c>
      <c r="G410" s="14" t="s">
        <v>1451</v>
      </c>
    </row>
    <row r="411" spans="1:7" ht="42">
      <c r="A411" s="13" t="s">
        <v>1462</v>
      </c>
      <c r="B411" s="13" t="s">
        <v>1463</v>
      </c>
      <c r="C411" s="13" t="s">
        <v>1345</v>
      </c>
      <c r="D411" s="13" t="s">
        <v>553</v>
      </c>
      <c r="E411" s="14" t="s">
        <v>1346</v>
      </c>
      <c r="F411" s="14" t="s">
        <v>900</v>
      </c>
      <c r="G411" s="14" t="s">
        <v>1347</v>
      </c>
    </row>
    <row r="412" spans="1:7" ht="42">
      <c r="A412" s="13" t="s">
        <v>1464</v>
      </c>
      <c r="B412" s="13" t="s">
        <v>1465</v>
      </c>
      <c r="C412" s="13" t="s">
        <v>1448</v>
      </c>
      <c r="D412" s="13" t="s">
        <v>755</v>
      </c>
      <c r="E412" s="14" t="s">
        <v>1449</v>
      </c>
      <c r="F412" s="14" t="s">
        <v>1450</v>
      </c>
      <c r="G412" s="14" t="s">
        <v>1451</v>
      </c>
    </row>
    <row r="413" spans="1:7" ht="14">
      <c r="A413" s="13" t="s">
        <v>1466</v>
      </c>
      <c r="B413" s="13" t="s">
        <v>1467</v>
      </c>
      <c r="C413" s="13" t="s">
        <v>267</v>
      </c>
      <c r="D413" s="13" t="s">
        <v>755</v>
      </c>
      <c r="E413" s="14" t="s">
        <v>441</v>
      </c>
      <c r="F413" s="14" t="s">
        <v>441</v>
      </c>
      <c r="G413" s="14" t="s">
        <v>442</v>
      </c>
    </row>
    <row r="414" spans="1:7" ht="14">
      <c r="A414" s="13" t="s">
        <v>1468</v>
      </c>
      <c r="B414" s="13" t="s">
        <v>1469</v>
      </c>
      <c r="C414" s="13" t="s">
        <v>267</v>
      </c>
      <c r="D414" s="13" t="s">
        <v>755</v>
      </c>
      <c r="E414" s="14" t="s">
        <v>441</v>
      </c>
      <c r="F414" s="14" t="s">
        <v>441</v>
      </c>
      <c r="G414" s="14" t="s">
        <v>442</v>
      </c>
    </row>
    <row r="415" spans="1:7" ht="42">
      <c r="A415" s="13" t="s">
        <v>1470</v>
      </c>
      <c r="B415" s="13" t="s">
        <v>1471</v>
      </c>
      <c r="C415" s="13" t="s">
        <v>1345</v>
      </c>
      <c r="D415" s="13" t="s">
        <v>553</v>
      </c>
      <c r="E415" s="14" t="s">
        <v>1346</v>
      </c>
      <c r="F415" s="14" t="s">
        <v>900</v>
      </c>
      <c r="G415" s="14" t="s">
        <v>1347</v>
      </c>
    </row>
    <row r="416" spans="1:7" ht="14">
      <c r="A416" s="13" t="s">
        <v>1472</v>
      </c>
      <c r="B416" s="13" t="s">
        <v>1473</v>
      </c>
      <c r="C416" s="13" t="s">
        <v>1443</v>
      </c>
      <c r="D416" s="13" t="s">
        <v>1261</v>
      </c>
      <c r="E416" s="14" t="s">
        <v>1444</v>
      </c>
      <c r="F416" s="14" t="s">
        <v>1444</v>
      </c>
      <c r="G416" s="14" t="s">
        <v>1445</v>
      </c>
    </row>
    <row r="417" spans="1:7" ht="14">
      <c r="A417" s="13" t="s">
        <v>1474</v>
      </c>
      <c r="B417" s="13" t="s">
        <v>1475</v>
      </c>
      <c r="C417" s="13" t="s">
        <v>267</v>
      </c>
      <c r="D417" s="13" t="s">
        <v>755</v>
      </c>
      <c r="E417" s="14" t="s">
        <v>441</v>
      </c>
      <c r="F417" s="14" t="s">
        <v>441</v>
      </c>
      <c r="G417" s="14" t="s">
        <v>442</v>
      </c>
    </row>
    <row r="418" spans="1:7" ht="42">
      <c r="A418" s="13" t="s">
        <v>1476</v>
      </c>
      <c r="B418" s="13" t="s">
        <v>1477</v>
      </c>
      <c r="C418" s="13" t="s">
        <v>1345</v>
      </c>
      <c r="D418" s="13" t="s">
        <v>553</v>
      </c>
      <c r="E418" s="14" t="s">
        <v>1346</v>
      </c>
      <c r="F418" s="14" t="s">
        <v>900</v>
      </c>
      <c r="G418" s="14" t="s">
        <v>1347</v>
      </c>
    </row>
    <row r="419" spans="1:7" ht="14">
      <c r="A419" s="13" t="s">
        <v>1478</v>
      </c>
      <c r="B419" s="13" t="s">
        <v>1479</v>
      </c>
      <c r="C419" s="13" t="s">
        <v>1443</v>
      </c>
      <c r="D419" s="13" t="s">
        <v>1480</v>
      </c>
      <c r="E419" s="14" t="s">
        <v>1444</v>
      </c>
      <c r="F419" s="14" t="s">
        <v>1444</v>
      </c>
      <c r="G419" s="14" t="s">
        <v>1445</v>
      </c>
    </row>
    <row r="420" spans="1:7" ht="42">
      <c r="A420" s="13" t="s">
        <v>1481</v>
      </c>
      <c r="B420" s="13" t="s">
        <v>1482</v>
      </c>
      <c r="C420" s="13" t="s">
        <v>1345</v>
      </c>
      <c r="D420" s="13" t="s">
        <v>553</v>
      </c>
      <c r="E420" s="14" t="s">
        <v>1346</v>
      </c>
      <c r="F420" s="14" t="s">
        <v>900</v>
      </c>
      <c r="G420" s="14" t="s">
        <v>1347</v>
      </c>
    </row>
    <row r="421" spans="1:7" ht="14">
      <c r="A421" s="13" t="s">
        <v>1483</v>
      </c>
      <c r="B421" s="13" t="s">
        <v>1484</v>
      </c>
      <c r="C421" s="13" t="s">
        <v>1443</v>
      </c>
      <c r="D421" s="13" t="s">
        <v>758</v>
      </c>
      <c r="E421" s="14" t="s">
        <v>1444</v>
      </c>
      <c r="F421" s="14" t="s">
        <v>1444</v>
      </c>
      <c r="G421" s="14" t="s">
        <v>1445</v>
      </c>
    </row>
    <row r="422" spans="1:7" ht="42">
      <c r="A422" s="13" t="s">
        <v>1485</v>
      </c>
      <c r="B422" s="13" t="s">
        <v>1486</v>
      </c>
      <c r="C422" s="13" t="s">
        <v>1345</v>
      </c>
      <c r="D422" s="13" t="s">
        <v>553</v>
      </c>
      <c r="E422" s="14" t="s">
        <v>1346</v>
      </c>
      <c r="F422" s="14" t="s">
        <v>900</v>
      </c>
      <c r="G422" s="14" t="s">
        <v>1347</v>
      </c>
    </row>
    <row r="423" spans="1:7" ht="42">
      <c r="A423" s="13" t="s">
        <v>1487</v>
      </c>
      <c r="B423" s="13" t="s">
        <v>1488</v>
      </c>
      <c r="C423" s="13" t="s">
        <v>1345</v>
      </c>
      <c r="D423" s="13" t="s">
        <v>553</v>
      </c>
      <c r="E423" s="14" t="s">
        <v>1346</v>
      </c>
      <c r="F423" s="14" t="s">
        <v>900</v>
      </c>
      <c r="G423" s="14" t="s">
        <v>1347</v>
      </c>
    </row>
    <row r="424" spans="1:7" ht="42">
      <c r="A424" s="13" t="s">
        <v>1489</v>
      </c>
      <c r="B424" s="13" t="s">
        <v>1490</v>
      </c>
      <c r="C424" s="13" t="s">
        <v>1448</v>
      </c>
      <c r="D424" s="13" t="s">
        <v>654</v>
      </c>
      <c r="E424" s="14" t="s">
        <v>1449</v>
      </c>
      <c r="F424" s="14" t="s">
        <v>1450</v>
      </c>
      <c r="G424" s="14" t="s">
        <v>1451</v>
      </c>
    </row>
    <row r="425" spans="1:7" ht="42">
      <c r="A425" s="13" t="s">
        <v>1491</v>
      </c>
      <c r="B425" s="13" t="s">
        <v>1492</v>
      </c>
      <c r="C425" s="13" t="s">
        <v>1345</v>
      </c>
      <c r="D425" s="13" t="s">
        <v>553</v>
      </c>
      <c r="E425" s="14" t="s">
        <v>1346</v>
      </c>
      <c r="F425" s="14" t="s">
        <v>900</v>
      </c>
      <c r="G425" s="14" t="s">
        <v>1347</v>
      </c>
    </row>
    <row r="426" spans="1:7" ht="126">
      <c r="A426" s="13" t="s">
        <v>1493</v>
      </c>
      <c r="B426" s="13" t="s">
        <v>1494</v>
      </c>
      <c r="C426" s="13" t="s">
        <v>1495</v>
      </c>
      <c r="D426" s="13" t="s">
        <v>1350</v>
      </c>
      <c r="E426" s="14" t="s">
        <v>1496</v>
      </c>
      <c r="F426" s="14" t="s">
        <v>1361</v>
      </c>
      <c r="G426" s="14" t="s">
        <v>1362</v>
      </c>
    </row>
    <row r="427" spans="1:7" ht="56">
      <c r="A427" s="13" t="s">
        <v>1497</v>
      </c>
      <c r="B427" s="13" t="s">
        <v>1498</v>
      </c>
      <c r="C427" s="13" t="s">
        <v>863</v>
      </c>
      <c r="D427" s="13" t="s">
        <v>1499</v>
      </c>
      <c r="E427" s="14" t="s">
        <v>864</v>
      </c>
      <c r="F427" s="14" t="s">
        <v>1351</v>
      </c>
      <c r="G427" s="14" t="s">
        <v>866</v>
      </c>
    </row>
    <row r="428" spans="1:7" ht="42">
      <c r="A428" s="13" t="s">
        <v>1500</v>
      </c>
      <c r="B428" s="13" t="s">
        <v>1501</v>
      </c>
      <c r="C428" s="13" t="s">
        <v>1345</v>
      </c>
      <c r="D428" s="13" t="s">
        <v>553</v>
      </c>
      <c r="E428" s="14" t="s">
        <v>1346</v>
      </c>
      <c r="F428" s="14" t="s">
        <v>900</v>
      </c>
      <c r="G428" s="14" t="s">
        <v>1347</v>
      </c>
    </row>
    <row r="429" spans="1:7" ht="126">
      <c r="A429" s="13" t="s">
        <v>1502</v>
      </c>
      <c r="B429" s="13" t="s">
        <v>1503</v>
      </c>
      <c r="C429" s="13" t="s">
        <v>1495</v>
      </c>
      <c r="D429" s="13" t="s">
        <v>1368</v>
      </c>
      <c r="E429" s="14" t="s">
        <v>1496</v>
      </c>
      <c r="F429" s="14" t="s">
        <v>1361</v>
      </c>
      <c r="G429" s="14" t="s">
        <v>1362</v>
      </c>
    </row>
    <row r="430" spans="1:7" ht="42">
      <c r="A430" s="13" t="s">
        <v>1504</v>
      </c>
      <c r="B430" s="13" t="s">
        <v>1505</v>
      </c>
      <c r="C430" s="13" t="s">
        <v>1345</v>
      </c>
      <c r="D430" s="13" t="s">
        <v>553</v>
      </c>
      <c r="E430" s="14" t="s">
        <v>1346</v>
      </c>
      <c r="F430" s="14" t="s">
        <v>900</v>
      </c>
      <c r="G430" s="14" t="s">
        <v>1347</v>
      </c>
    </row>
    <row r="431" spans="1:7" ht="42">
      <c r="A431" s="13" t="s">
        <v>1506</v>
      </c>
      <c r="B431" s="13" t="s">
        <v>1507</v>
      </c>
      <c r="C431" s="13" t="s">
        <v>1448</v>
      </c>
      <c r="D431" s="13" t="s">
        <v>758</v>
      </c>
      <c r="E431" s="14" t="s">
        <v>1449</v>
      </c>
      <c r="F431" s="14" t="s">
        <v>1450</v>
      </c>
      <c r="G431" s="14" t="s">
        <v>1508</v>
      </c>
    </row>
    <row r="432" spans="1:7" ht="42">
      <c r="A432" s="13" t="s">
        <v>1509</v>
      </c>
      <c r="B432" s="13" t="s">
        <v>1510</v>
      </c>
      <c r="C432" s="13" t="s">
        <v>1345</v>
      </c>
      <c r="D432" s="13" t="s">
        <v>553</v>
      </c>
      <c r="E432" s="14" t="s">
        <v>1346</v>
      </c>
      <c r="F432" s="14" t="s">
        <v>900</v>
      </c>
      <c r="G432" s="14" t="s">
        <v>1347</v>
      </c>
    </row>
    <row r="433" spans="1:7" ht="42">
      <c r="A433" s="13" t="s">
        <v>1511</v>
      </c>
      <c r="B433" s="13" t="s">
        <v>1512</v>
      </c>
      <c r="C433" s="13" t="s">
        <v>1448</v>
      </c>
      <c r="D433" s="13" t="s">
        <v>755</v>
      </c>
      <c r="E433" s="14" t="s">
        <v>1449</v>
      </c>
      <c r="F433" s="14" t="s">
        <v>1450</v>
      </c>
      <c r="G433" s="14" t="s">
        <v>1451</v>
      </c>
    </row>
    <row r="434" spans="1:7" ht="42">
      <c r="A434" s="13" t="s">
        <v>1513</v>
      </c>
      <c r="B434" s="13" t="s">
        <v>1514</v>
      </c>
      <c r="C434" s="13" t="s">
        <v>1448</v>
      </c>
      <c r="D434" s="13" t="s">
        <v>755</v>
      </c>
      <c r="E434" s="14" t="s">
        <v>1449</v>
      </c>
      <c r="F434" s="14" t="s">
        <v>1450</v>
      </c>
      <c r="G434" s="14" t="s">
        <v>1451</v>
      </c>
    </row>
    <row r="435" spans="1:7" ht="42">
      <c r="A435" s="13" t="s">
        <v>1515</v>
      </c>
      <c r="B435" s="13" t="s">
        <v>1516</v>
      </c>
      <c r="C435" s="13" t="s">
        <v>1345</v>
      </c>
      <c r="D435" s="13" t="s">
        <v>553</v>
      </c>
      <c r="E435" s="14" t="s">
        <v>1346</v>
      </c>
      <c r="F435" s="14" t="s">
        <v>900</v>
      </c>
      <c r="G435" s="14" t="s">
        <v>1347</v>
      </c>
    </row>
    <row r="436" spans="1:7" ht="42">
      <c r="A436" s="13" t="s">
        <v>1517</v>
      </c>
      <c r="B436" s="13" t="s">
        <v>1518</v>
      </c>
      <c r="C436" s="13" t="s">
        <v>1345</v>
      </c>
      <c r="D436" s="13" t="s">
        <v>553</v>
      </c>
      <c r="E436" s="14" t="s">
        <v>1346</v>
      </c>
      <c r="F436" s="14" t="s">
        <v>900</v>
      </c>
      <c r="G436" s="14" t="s">
        <v>1347</v>
      </c>
    </row>
    <row r="437" spans="1:7" ht="56">
      <c r="A437" s="13" t="s">
        <v>1519</v>
      </c>
      <c r="B437" s="13" t="s">
        <v>1520</v>
      </c>
      <c r="C437" s="13" t="s">
        <v>863</v>
      </c>
      <c r="D437" s="13" t="s">
        <v>1521</v>
      </c>
      <c r="E437" s="14" t="s">
        <v>864</v>
      </c>
      <c r="F437" s="14" t="s">
        <v>1351</v>
      </c>
      <c r="G437" s="14" t="s">
        <v>866</v>
      </c>
    </row>
    <row r="438" spans="1:7" ht="42">
      <c r="A438" s="13" t="s">
        <v>1522</v>
      </c>
      <c r="B438" s="13" t="s">
        <v>1523</v>
      </c>
      <c r="C438" s="13" t="s">
        <v>1345</v>
      </c>
      <c r="D438" s="13" t="s">
        <v>553</v>
      </c>
      <c r="E438" s="14" t="s">
        <v>1346</v>
      </c>
      <c r="F438" s="14" t="s">
        <v>900</v>
      </c>
      <c r="G438" s="14" t="s">
        <v>1347</v>
      </c>
    </row>
    <row r="439" spans="1:7" ht="126">
      <c r="A439" s="13" t="s">
        <v>1524</v>
      </c>
      <c r="B439" s="13" t="s">
        <v>1525</v>
      </c>
      <c r="C439" s="13" t="s">
        <v>1358</v>
      </c>
      <c r="D439" s="13" t="s">
        <v>1368</v>
      </c>
      <c r="E439" s="14" t="s">
        <v>1360</v>
      </c>
      <c r="F439" s="14" t="s">
        <v>1361</v>
      </c>
      <c r="G439" s="14" t="s">
        <v>1362</v>
      </c>
    </row>
    <row r="440" spans="1:7" ht="42">
      <c r="A440" s="13" t="s">
        <v>1526</v>
      </c>
      <c r="B440" s="13" t="s">
        <v>1527</v>
      </c>
      <c r="C440" s="13" t="s">
        <v>1345</v>
      </c>
      <c r="D440" s="13" t="s">
        <v>553</v>
      </c>
      <c r="E440" s="14" t="s">
        <v>1346</v>
      </c>
      <c r="F440" s="14" t="s">
        <v>900</v>
      </c>
      <c r="G440" s="14" t="s">
        <v>1347</v>
      </c>
    </row>
    <row r="441" spans="1:7" ht="42">
      <c r="A441" s="13" t="s">
        <v>1528</v>
      </c>
      <c r="B441" s="13" t="s">
        <v>1529</v>
      </c>
      <c r="C441" s="13" t="s">
        <v>1345</v>
      </c>
      <c r="D441" s="13" t="s">
        <v>553</v>
      </c>
      <c r="E441" s="14" t="s">
        <v>1346</v>
      </c>
      <c r="F441" s="14" t="s">
        <v>900</v>
      </c>
      <c r="G441" s="14" t="s">
        <v>1347</v>
      </c>
    </row>
    <row r="442" spans="1:7" ht="56">
      <c r="A442" s="13" t="s">
        <v>1530</v>
      </c>
      <c r="B442" s="13" t="s">
        <v>1531</v>
      </c>
      <c r="C442" s="13" t="s">
        <v>863</v>
      </c>
      <c r="D442" s="13" t="s">
        <v>1532</v>
      </c>
      <c r="E442" s="14" t="s">
        <v>864</v>
      </c>
      <c r="F442" s="14" t="s">
        <v>1351</v>
      </c>
      <c r="G442" s="14" t="s">
        <v>866</v>
      </c>
    </row>
    <row r="443" spans="1:7" ht="42">
      <c r="A443" s="13" t="s">
        <v>1533</v>
      </c>
      <c r="B443" s="13" t="s">
        <v>1534</v>
      </c>
      <c r="C443" s="13" t="s">
        <v>1345</v>
      </c>
      <c r="D443" s="13" t="s">
        <v>553</v>
      </c>
      <c r="E443" s="14" t="s">
        <v>1346</v>
      </c>
      <c r="F443" s="14" t="s">
        <v>900</v>
      </c>
      <c r="G443" s="14" t="s">
        <v>1347</v>
      </c>
    </row>
    <row r="444" spans="1:7" ht="56">
      <c r="A444" s="13" t="s">
        <v>1535</v>
      </c>
      <c r="B444" s="13" t="s">
        <v>1536</v>
      </c>
      <c r="C444" s="13" t="s">
        <v>863</v>
      </c>
      <c r="D444" s="13" t="s">
        <v>1532</v>
      </c>
      <c r="E444" s="14" t="s">
        <v>864</v>
      </c>
      <c r="F444" s="14" t="s">
        <v>1351</v>
      </c>
      <c r="G444" s="14" t="s">
        <v>866</v>
      </c>
    </row>
    <row r="445" spans="1:7" ht="14">
      <c r="A445" s="13" t="s">
        <v>1537</v>
      </c>
      <c r="B445" s="13" t="s">
        <v>1538</v>
      </c>
      <c r="C445" s="13" t="s">
        <v>536</v>
      </c>
      <c r="D445" s="13" t="s">
        <v>1480</v>
      </c>
      <c r="E445" s="14" t="s">
        <v>441</v>
      </c>
      <c r="F445" s="14" t="s">
        <v>441</v>
      </c>
      <c r="G445" s="14" t="s">
        <v>442</v>
      </c>
    </row>
    <row r="446" spans="1:7" ht="42">
      <c r="A446" s="13" t="s">
        <v>1539</v>
      </c>
      <c r="B446" s="13" t="s">
        <v>1540</v>
      </c>
      <c r="C446" s="13" t="s">
        <v>1448</v>
      </c>
      <c r="D446" s="13" t="s">
        <v>268</v>
      </c>
      <c r="E446" s="14" t="s">
        <v>1541</v>
      </c>
      <c r="F446" s="14" t="s">
        <v>1450</v>
      </c>
      <c r="G446" s="14" t="s">
        <v>1451</v>
      </c>
    </row>
    <row r="447" spans="1:7" ht="126">
      <c r="A447" s="13" t="s">
        <v>1542</v>
      </c>
      <c r="B447" s="13" t="s">
        <v>1543</v>
      </c>
      <c r="C447" s="13" t="s">
        <v>1495</v>
      </c>
      <c r="D447" s="13" t="s">
        <v>1532</v>
      </c>
      <c r="E447" s="14" t="s">
        <v>1496</v>
      </c>
      <c r="F447" s="14" t="s">
        <v>1361</v>
      </c>
      <c r="G447" s="14" t="s">
        <v>1362</v>
      </c>
    </row>
    <row r="448" spans="1:7" ht="14">
      <c r="A448" s="13" t="s">
        <v>1544</v>
      </c>
      <c r="B448" s="13" t="s">
        <v>1545</v>
      </c>
      <c r="C448" s="13" t="s">
        <v>536</v>
      </c>
      <c r="D448" s="13" t="s">
        <v>758</v>
      </c>
      <c r="E448" s="14" t="s">
        <v>441</v>
      </c>
      <c r="F448" s="14" t="s">
        <v>441</v>
      </c>
      <c r="G448" s="14" t="s">
        <v>442</v>
      </c>
    </row>
    <row r="449" spans="1:7" ht="42">
      <c r="A449" s="13" t="s">
        <v>1546</v>
      </c>
      <c r="B449" s="13" t="s">
        <v>1547</v>
      </c>
      <c r="C449" s="13" t="s">
        <v>1448</v>
      </c>
      <c r="D449" s="13" t="s">
        <v>261</v>
      </c>
      <c r="E449" s="14" t="s">
        <v>1541</v>
      </c>
      <c r="F449" s="14" t="s">
        <v>1450</v>
      </c>
      <c r="G449" s="14" t="s">
        <v>1451</v>
      </c>
    </row>
    <row r="450" spans="1:7" ht="126">
      <c r="A450" s="13" t="s">
        <v>1548</v>
      </c>
      <c r="B450" s="13" t="s">
        <v>1549</v>
      </c>
      <c r="C450" s="13" t="s">
        <v>1495</v>
      </c>
      <c r="D450" s="13" t="s">
        <v>1532</v>
      </c>
      <c r="E450" s="14" t="s">
        <v>1496</v>
      </c>
      <c r="F450" s="14" t="s">
        <v>1361</v>
      </c>
      <c r="G450" s="14" t="s">
        <v>1550</v>
      </c>
    </row>
    <row r="451" spans="1:7" ht="14">
      <c r="A451" s="13" t="s">
        <v>1551</v>
      </c>
      <c r="B451" s="13" t="s">
        <v>1552</v>
      </c>
      <c r="C451" s="13" t="s">
        <v>267</v>
      </c>
      <c r="D451" s="13" t="s">
        <v>758</v>
      </c>
      <c r="E451" s="14" t="s">
        <v>441</v>
      </c>
      <c r="F451" s="14" t="s">
        <v>441</v>
      </c>
      <c r="G451" s="14" t="s">
        <v>442</v>
      </c>
    </row>
    <row r="452" spans="1:7" ht="14">
      <c r="A452" s="13" t="s">
        <v>1553</v>
      </c>
      <c r="B452" s="13" t="s">
        <v>1554</v>
      </c>
      <c r="C452" s="13" t="s">
        <v>642</v>
      </c>
      <c r="D452" s="13" t="s">
        <v>261</v>
      </c>
      <c r="E452" s="14" t="s">
        <v>1555</v>
      </c>
      <c r="F452" s="14" t="s">
        <v>644</v>
      </c>
      <c r="G452" s="14" t="s">
        <v>1556</v>
      </c>
    </row>
    <row r="453" spans="1:7" ht="14">
      <c r="A453" s="13" t="s">
        <v>1557</v>
      </c>
      <c r="B453" s="13" t="s">
        <v>1558</v>
      </c>
      <c r="C453" s="13" t="s">
        <v>267</v>
      </c>
      <c r="D453" s="13" t="s">
        <v>758</v>
      </c>
      <c r="E453" s="14" t="s">
        <v>441</v>
      </c>
      <c r="F453" s="14" t="s">
        <v>441</v>
      </c>
      <c r="G453" s="14" t="s">
        <v>442</v>
      </c>
    </row>
    <row r="454" spans="1:7" ht="126">
      <c r="A454" s="13" t="s">
        <v>1559</v>
      </c>
      <c r="B454" s="13" t="s">
        <v>1560</v>
      </c>
      <c r="C454" s="13" t="s">
        <v>1495</v>
      </c>
      <c r="D454" s="13" t="s">
        <v>1532</v>
      </c>
      <c r="E454" s="14" t="s">
        <v>1496</v>
      </c>
      <c r="F454" s="14" t="s">
        <v>1361</v>
      </c>
      <c r="G454" s="14" t="s">
        <v>1362</v>
      </c>
    </row>
    <row r="455" spans="1:7" ht="14">
      <c r="A455" s="13" t="s">
        <v>1561</v>
      </c>
      <c r="B455" s="13" t="s">
        <v>1562</v>
      </c>
      <c r="C455" s="13" t="s">
        <v>267</v>
      </c>
      <c r="D455" s="13" t="s">
        <v>758</v>
      </c>
      <c r="E455" s="14" t="s">
        <v>441</v>
      </c>
      <c r="F455" s="14" t="s">
        <v>441</v>
      </c>
      <c r="G455" s="14" t="s">
        <v>442</v>
      </c>
    </row>
    <row r="456" spans="1:7" ht="126">
      <c r="A456" s="13" t="s">
        <v>1563</v>
      </c>
      <c r="B456" s="13" t="s">
        <v>1564</v>
      </c>
      <c r="C456" s="13" t="s">
        <v>1495</v>
      </c>
      <c r="D456" s="13" t="s">
        <v>1532</v>
      </c>
      <c r="E456" s="14" t="s">
        <v>1496</v>
      </c>
      <c r="F456" s="14" t="s">
        <v>1361</v>
      </c>
      <c r="G456" s="14" t="s">
        <v>1362</v>
      </c>
    </row>
    <row r="457" spans="1:7" ht="14">
      <c r="A457" s="13" t="s">
        <v>1565</v>
      </c>
      <c r="B457" s="13" t="s">
        <v>1566</v>
      </c>
      <c r="C457" s="13" t="s">
        <v>267</v>
      </c>
      <c r="D457" s="13" t="s">
        <v>758</v>
      </c>
      <c r="E457" s="14" t="s">
        <v>441</v>
      </c>
      <c r="F457" s="14" t="s">
        <v>441</v>
      </c>
      <c r="G457" s="14" t="s">
        <v>442</v>
      </c>
    </row>
    <row r="458" spans="1:7" ht="14">
      <c r="A458" s="13" t="s">
        <v>1567</v>
      </c>
      <c r="B458" s="13" t="s">
        <v>1568</v>
      </c>
      <c r="C458" s="13" t="s">
        <v>642</v>
      </c>
      <c r="D458" s="13" t="s">
        <v>381</v>
      </c>
      <c r="E458" s="14" t="s">
        <v>1555</v>
      </c>
      <c r="F458" s="14" t="s">
        <v>644</v>
      </c>
      <c r="G458" s="14" t="s">
        <v>1556</v>
      </c>
    </row>
    <row r="459" spans="1:7" ht="14">
      <c r="A459" s="13" t="s">
        <v>1569</v>
      </c>
      <c r="B459" s="13" t="s">
        <v>1570</v>
      </c>
      <c r="C459" s="13" t="s">
        <v>267</v>
      </c>
      <c r="D459" s="13" t="s">
        <v>758</v>
      </c>
      <c r="E459" s="14" t="s">
        <v>441</v>
      </c>
      <c r="F459" s="14" t="s">
        <v>441</v>
      </c>
      <c r="G459" s="14" t="s">
        <v>442</v>
      </c>
    </row>
    <row r="460" spans="1:7" ht="14">
      <c r="A460" s="13" t="s">
        <v>1571</v>
      </c>
      <c r="B460" s="13" t="s">
        <v>1572</v>
      </c>
      <c r="C460" s="13" t="s">
        <v>267</v>
      </c>
      <c r="D460" s="13" t="s">
        <v>758</v>
      </c>
      <c r="E460" s="14" t="s">
        <v>441</v>
      </c>
      <c r="F460" s="14" t="s">
        <v>441</v>
      </c>
      <c r="G460" s="14" t="s">
        <v>442</v>
      </c>
    </row>
    <row r="461" spans="1:7" ht="14">
      <c r="A461" s="13" t="s">
        <v>1573</v>
      </c>
      <c r="B461" s="13" t="s">
        <v>1574</v>
      </c>
      <c r="C461" s="13" t="s">
        <v>642</v>
      </c>
      <c r="D461" s="13" t="s">
        <v>261</v>
      </c>
      <c r="E461" s="14" t="s">
        <v>1555</v>
      </c>
      <c r="F461" s="14" t="s">
        <v>644</v>
      </c>
      <c r="G461" s="14" t="s">
        <v>1556</v>
      </c>
    </row>
    <row r="462" spans="1:7" ht="14">
      <c r="A462" s="13" t="s">
        <v>1575</v>
      </c>
      <c r="B462" s="13" t="s">
        <v>1576</v>
      </c>
      <c r="C462" s="13" t="s">
        <v>267</v>
      </c>
      <c r="D462" s="13" t="s">
        <v>758</v>
      </c>
      <c r="E462" s="14" t="s">
        <v>441</v>
      </c>
      <c r="F462" s="14" t="s">
        <v>441</v>
      </c>
      <c r="G462" s="14" t="s">
        <v>442</v>
      </c>
    </row>
    <row r="463" spans="1:7" ht="14">
      <c r="A463" s="13" t="s">
        <v>1577</v>
      </c>
      <c r="B463" s="13" t="s">
        <v>1578</v>
      </c>
      <c r="C463" s="13" t="s">
        <v>642</v>
      </c>
      <c r="D463" s="13" t="s">
        <v>633</v>
      </c>
      <c r="E463" s="14" t="s">
        <v>1579</v>
      </c>
      <c r="F463" s="14" t="s">
        <v>644</v>
      </c>
      <c r="G463" s="14" t="s">
        <v>1556</v>
      </c>
    </row>
    <row r="464" spans="1:7" ht="14">
      <c r="A464" s="13" t="s">
        <v>1580</v>
      </c>
      <c r="B464" s="13" t="s">
        <v>1581</v>
      </c>
      <c r="C464" s="13" t="s">
        <v>267</v>
      </c>
      <c r="D464" s="13" t="s">
        <v>758</v>
      </c>
      <c r="E464" s="14" t="s">
        <v>441</v>
      </c>
      <c r="F464" s="14" t="s">
        <v>441</v>
      </c>
      <c r="G464" s="14" t="s">
        <v>442</v>
      </c>
    </row>
    <row r="465" spans="1:7" ht="14">
      <c r="A465" s="13" t="s">
        <v>1582</v>
      </c>
      <c r="B465" s="13" t="s">
        <v>1583</v>
      </c>
      <c r="C465" s="13" t="s">
        <v>267</v>
      </c>
      <c r="D465" s="13" t="s">
        <v>758</v>
      </c>
      <c r="E465" s="14" t="s">
        <v>441</v>
      </c>
      <c r="F465" s="14" t="s">
        <v>441</v>
      </c>
      <c r="G465" s="14" t="s">
        <v>442</v>
      </c>
    </row>
    <row r="466" spans="1:7" ht="14">
      <c r="A466" s="13" t="s">
        <v>1584</v>
      </c>
      <c r="B466" s="13" t="s">
        <v>1585</v>
      </c>
      <c r="C466" s="13" t="s">
        <v>1443</v>
      </c>
      <c r="D466" s="13" t="s">
        <v>1359</v>
      </c>
      <c r="E466" s="14" t="s">
        <v>1444</v>
      </c>
      <c r="F466" s="14" t="s">
        <v>1444</v>
      </c>
      <c r="G466" s="14" t="s">
        <v>1445</v>
      </c>
    </row>
    <row r="467" spans="1:7" ht="14">
      <c r="A467" s="13" t="s">
        <v>1586</v>
      </c>
      <c r="B467" s="13" t="s">
        <v>1587</v>
      </c>
      <c r="C467" s="13" t="s">
        <v>267</v>
      </c>
      <c r="D467" s="13" t="s">
        <v>758</v>
      </c>
      <c r="E467" s="14" t="s">
        <v>441</v>
      </c>
      <c r="F467" s="14" t="s">
        <v>441</v>
      </c>
      <c r="G467" s="14" t="s">
        <v>442</v>
      </c>
    </row>
    <row r="468" spans="1:7" ht="14">
      <c r="A468" s="13" t="s">
        <v>1588</v>
      </c>
      <c r="B468" s="13" t="s">
        <v>1589</v>
      </c>
      <c r="C468" s="13" t="s">
        <v>1443</v>
      </c>
      <c r="D468" s="13" t="s">
        <v>1532</v>
      </c>
      <c r="E468" s="14" t="s">
        <v>1444</v>
      </c>
      <c r="F468" s="14" t="s">
        <v>1444</v>
      </c>
      <c r="G468" s="14" t="s">
        <v>1445</v>
      </c>
    </row>
    <row r="469" spans="1:7" ht="14">
      <c r="A469" s="13" t="s">
        <v>1590</v>
      </c>
      <c r="B469" s="13" t="s">
        <v>1591</v>
      </c>
      <c r="C469" s="13" t="s">
        <v>1443</v>
      </c>
      <c r="D469" s="13" t="s">
        <v>1532</v>
      </c>
      <c r="E469" s="14" t="s">
        <v>1444</v>
      </c>
      <c r="F469" s="14" t="s">
        <v>1444</v>
      </c>
      <c r="G469" s="14" t="s">
        <v>1445</v>
      </c>
    </row>
    <row r="470" spans="1:7" ht="14">
      <c r="A470" s="13" t="s">
        <v>1592</v>
      </c>
      <c r="B470" s="13" t="s">
        <v>1593</v>
      </c>
      <c r="C470" s="13" t="s">
        <v>267</v>
      </c>
      <c r="D470" s="13" t="s">
        <v>758</v>
      </c>
      <c r="E470" s="14" t="s">
        <v>441</v>
      </c>
      <c r="F470" s="14" t="s">
        <v>441</v>
      </c>
      <c r="G470" s="14" t="s">
        <v>442</v>
      </c>
    </row>
    <row r="471" spans="1:7" ht="42">
      <c r="A471" s="13" t="s">
        <v>1594</v>
      </c>
      <c r="B471" s="13" t="s">
        <v>1595</v>
      </c>
      <c r="C471" s="13" t="s">
        <v>1448</v>
      </c>
      <c r="D471" s="13" t="s">
        <v>654</v>
      </c>
      <c r="E471" s="14" t="s">
        <v>1450</v>
      </c>
      <c r="F471" s="14" t="s">
        <v>1450</v>
      </c>
      <c r="G471" s="14" t="s">
        <v>1451</v>
      </c>
    </row>
    <row r="472" spans="1:7" ht="14">
      <c r="A472" s="13" t="s">
        <v>1596</v>
      </c>
      <c r="B472" s="13" t="s">
        <v>1597</v>
      </c>
      <c r="C472" s="13" t="s">
        <v>267</v>
      </c>
      <c r="D472" s="13" t="s">
        <v>758</v>
      </c>
      <c r="E472" s="14" t="s">
        <v>441</v>
      </c>
      <c r="F472" s="14" t="s">
        <v>441</v>
      </c>
      <c r="G472" s="14" t="s">
        <v>442</v>
      </c>
    </row>
    <row r="473" spans="1:7" ht="42">
      <c r="A473" s="13" t="s">
        <v>1598</v>
      </c>
      <c r="B473" s="13" t="s">
        <v>1599</v>
      </c>
      <c r="C473" s="13" t="s">
        <v>1448</v>
      </c>
      <c r="D473" s="13" t="s">
        <v>654</v>
      </c>
      <c r="E473" s="14" t="s">
        <v>1450</v>
      </c>
      <c r="F473" s="14" t="s">
        <v>1600</v>
      </c>
      <c r="G473" s="14" t="s">
        <v>1451</v>
      </c>
    </row>
    <row r="474" spans="1:7" ht="14">
      <c r="A474" s="13" t="s">
        <v>1601</v>
      </c>
      <c r="B474" s="13" t="s">
        <v>1602</v>
      </c>
      <c r="C474" s="13" t="s">
        <v>267</v>
      </c>
      <c r="D474" s="13" t="s">
        <v>758</v>
      </c>
      <c r="E474" s="14" t="s">
        <v>441</v>
      </c>
      <c r="F474" s="14" t="s">
        <v>441</v>
      </c>
      <c r="G474" s="14" t="s">
        <v>442</v>
      </c>
    </row>
    <row r="475" spans="1:7" ht="14">
      <c r="A475" s="13" t="s">
        <v>1603</v>
      </c>
      <c r="B475" s="13" t="s">
        <v>1604</v>
      </c>
      <c r="C475" s="13" t="s">
        <v>267</v>
      </c>
      <c r="D475" s="13" t="s">
        <v>758</v>
      </c>
      <c r="E475" s="14" t="s">
        <v>441</v>
      </c>
      <c r="F475" s="14" t="s">
        <v>441</v>
      </c>
      <c r="G475" s="14" t="s">
        <v>442</v>
      </c>
    </row>
    <row r="476" spans="1:7" ht="14">
      <c r="A476" s="13" t="s">
        <v>1605</v>
      </c>
      <c r="B476" s="13" t="s">
        <v>1606</v>
      </c>
      <c r="C476" s="13" t="s">
        <v>1443</v>
      </c>
      <c r="D476" s="13" t="s">
        <v>1532</v>
      </c>
      <c r="E476" s="14" t="s">
        <v>1444</v>
      </c>
      <c r="F476" s="14" t="s">
        <v>1444</v>
      </c>
      <c r="G476" s="14" t="s">
        <v>1445</v>
      </c>
    </row>
    <row r="477" spans="1:7" ht="42">
      <c r="A477" s="13" t="s">
        <v>1607</v>
      </c>
      <c r="B477" s="13" t="s">
        <v>1608</v>
      </c>
      <c r="C477" s="13" t="s">
        <v>1448</v>
      </c>
      <c r="D477" s="13" t="s">
        <v>654</v>
      </c>
      <c r="E477" s="14" t="s">
        <v>1450</v>
      </c>
      <c r="F477" s="14" t="s">
        <v>1600</v>
      </c>
      <c r="G477" s="14" t="s">
        <v>1451</v>
      </c>
    </row>
    <row r="478" spans="1:7" ht="14">
      <c r="A478" s="13" t="s">
        <v>1609</v>
      </c>
      <c r="B478" s="13" t="s">
        <v>1610</v>
      </c>
      <c r="C478" s="13" t="s">
        <v>267</v>
      </c>
      <c r="D478" s="13" t="s">
        <v>758</v>
      </c>
      <c r="E478" s="14" t="s">
        <v>441</v>
      </c>
      <c r="F478" s="14" t="s">
        <v>441</v>
      </c>
      <c r="G478" s="14" t="s">
        <v>442</v>
      </c>
    </row>
    <row r="479" spans="1:7" ht="42">
      <c r="A479" s="13" t="s">
        <v>1611</v>
      </c>
      <c r="B479" s="13" t="s">
        <v>1612</v>
      </c>
      <c r="C479" s="13" t="s">
        <v>1448</v>
      </c>
      <c r="D479" s="13" t="s">
        <v>261</v>
      </c>
      <c r="E479" s="14" t="s">
        <v>1541</v>
      </c>
      <c r="F479" s="14" t="s">
        <v>1450</v>
      </c>
      <c r="G479" s="14" t="s">
        <v>1451</v>
      </c>
    </row>
    <row r="480" spans="1:7" ht="14">
      <c r="A480" s="13" t="s">
        <v>1613</v>
      </c>
      <c r="B480" s="13" t="s">
        <v>1614</v>
      </c>
      <c r="C480" s="13" t="s">
        <v>267</v>
      </c>
      <c r="D480" s="13" t="s">
        <v>758</v>
      </c>
      <c r="E480" s="14" t="s">
        <v>441</v>
      </c>
      <c r="F480" s="14" t="s">
        <v>441</v>
      </c>
      <c r="G480" s="14" t="s">
        <v>442</v>
      </c>
    </row>
    <row r="481" spans="1:7" ht="14">
      <c r="A481" s="13" t="s">
        <v>1615</v>
      </c>
      <c r="B481" s="13" t="s">
        <v>1616</v>
      </c>
      <c r="C481" s="13" t="s">
        <v>1443</v>
      </c>
      <c r="D481" s="13" t="s">
        <v>1532</v>
      </c>
      <c r="E481" s="14" t="s">
        <v>1444</v>
      </c>
      <c r="F481" s="14" t="s">
        <v>1444</v>
      </c>
      <c r="G481" s="14" t="s">
        <v>1445</v>
      </c>
    </row>
    <row r="482" spans="1:7" ht="14">
      <c r="A482" s="13" t="s">
        <v>1617</v>
      </c>
      <c r="B482" s="13" t="s">
        <v>1618</v>
      </c>
      <c r="C482" s="13" t="s">
        <v>267</v>
      </c>
      <c r="D482" s="13" t="s">
        <v>758</v>
      </c>
      <c r="E482" s="14" t="s">
        <v>441</v>
      </c>
      <c r="F482" s="14" t="s">
        <v>441</v>
      </c>
      <c r="G482" s="14" t="s">
        <v>442</v>
      </c>
    </row>
    <row r="483" spans="1:7" ht="14">
      <c r="A483" s="13" t="s">
        <v>1619</v>
      </c>
      <c r="B483" s="13" t="s">
        <v>1620</v>
      </c>
      <c r="C483" s="13" t="s">
        <v>1443</v>
      </c>
      <c r="D483" s="13" t="s">
        <v>1499</v>
      </c>
      <c r="E483" s="14" t="s">
        <v>1444</v>
      </c>
      <c r="F483" s="14" t="s">
        <v>1444</v>
      </c>
      <c r="G483" s="14" t="s">
        <v>1445</v>
      </c>
    </row>
    <row r="484" spans="1:7" ht="14">
      <c r="A484" s="13" t="s">
        <v>1621</v>
      </c>
      <c r="B484" s="13" t="s">
        <v>1622</v>
      </c>
      <c r="C484" s="13" t="s">
        <v>267</v>
      </c>
      <c r="D484" s="13" t="s">
        <v>758</v>
      </c>
      <c r="E484" s="14" t="s">
        <v>441</v>
      </c>
      <c r="F484" s="14" t="s">
        <v>441</v>
      </c>
      <c r="G484" s="14" t="s">
        <v>442</v>
      </c>
    </row>
    <row r="485" spans="1:7" ht="42">
      <c r="A485" s="13" t="s">
        <v>1623</v>
      </c>
      <c r="B485" s="13" t="s">
        <v>1624</v>
      </c>
      <c r="C485" s="13" t="s">
        <v>1448</v>
      </c>
      <c r="D485" s="13" t="s">
        <v>654</v>
      </c>
      <c r="E485" s="14" t="s">
        <v>1450</v>
      </c>
      <c r="F485" s="14" t="s">
        <v>1600</v>
      </c>
      <c r="G485" s="14" t="s">
        <v>1451</v>
      </c>
    </row>
    <row r="486" spans="1:7" ht="14">
      <c r="A486" s="13" t="s">
        <v>1625</v>
      </c>
      <c r="B486" s="13" t="s">
        <v>1626</v>
      </c>
      <c r="C486" s="13" t="s">
        <v>267</v>
      </c>
      <c r="D486" s="13" t="s">
        <v>755</v>
      </c>
      <c r="E486" s="14" t="s">
        <v>441</v>
      </c>
      <c r="F486" s="14" t="s">
        <v>441</v>
      </c>
      <c r="G486" s="14" t="s">
        <v>442</v>
      </c>
    </row>
    <row r="487" spans="1:7" ht="14">
      <c r="A487" s="13" t="s">
        <v>1627</v>
      </c>
      <c r="B487" s="13" t="s">
        <v>1628</v>
      </c>
      <c r="C487" s="13" t="s">
        <v>267</v>
      </c>
      <c r="D487" s="13" t="s">
        <v>1480</v>
      </c>
      <c r="E487" s="14" t="s">
        <v>441</v>
      </c>
      <c r="F487" s="14" t="s">
        <v>441</v>
      </c>
      <c r="G487" s="14" t="s">
        <v>442</v>
      </c>
    </row>
    <row r="488" spans="1:7" ht="14">
      <c r="A488" s="13" t="s">
        <v>1629</v>
      </c>
      <c r="B488" s="13" t="s">
        <v>1630</v>
      </c>
      <c r="C488" s="13" t="s">
        <v>536</v>
      </c>
      <c r="D488" s="13" t="s">
        <v>1480</v>
      </c>
      <c r="E488" s="14" t="s">
        <v>441</v>
      </c>
      <c r="F488" s="14" t="s">
        <v>441</v>
      </c>
      <c r="G488" s="14" t="s">
        <v>442</v>
      </c>
    </row>
    <row r="489" spans="1:7" ht="14">
      <c r="A489" s="13" t="s">
        <v>1631</v>
      </c>
      <c r="B489" s="13" t="s">
        <v>1632</v>
      </c>
      <c r="C489" s="13" t="s">
        <v>1633</v>
      </c>
      <c r="D489" s="13" t="s">
        <v>758</v>
      </c>
      <c r="E489" s="14" t="s">
        <v>441</v>
      </c>
      <c r="F489" s="14" t="s">
        <v>441</v>
      </c>
      <c r="G489" s="14" t="s">
        <v>442</v>
      </c>
    </row>
    <row r="490" spans="1:7" ht="42">
      <c r="A490" s="13" t="s">
        <v>1634</v>
      </c>
      <c r="B490" s="13" t="s">
        <v>1635</v>
      </c>
      <c r="C490" s="13" t="s">
        <v>970</v>
      </c>
      <c r="D490" s="13" t="s">
        <v>419</v>
      </c>
      <c r="E490" s="14" t="s">
        <v>971</v>
      </c>
      <c r="F490" s="14" t="s">
        <v>971</v>
      </c>
      <c r="G490" s="14" t="s">
        <v>972</v>
      </c>
    </row>
    <row r="491" spans="1:7" ht="14">
      <c r="A491" s="13" t="s">
        <v>1636</v>
      </c>
      <c r="B491" s="13" t="s">
        <v>1637</v>
      </c>
      <c r="C491" s="13" t="s">
        <v>267</v>
      </c>
      <c r="D491" s="13" t="s">
        <v>755</v>
      </c>
      <c r="E491" s="14" t="s">
        <v>441</v>
      </c>
      <c r="F491" s="14" t="s">
        <v>441</v>
      </c>
      <c r="G491" s="14" t="s">
        <v>442</v>
      </c>
    </row>
    <row r="492" spans="1:7" ht="42">
      <c r="A492" s="13" t="s">
        <v>1638</v>
      </c>
      <c r="B492" s="13" t="s">
        <v>1639</v>
      </c>
      <c r="C492" s="13" t="s">
        <v>970</v>
      </c>
      <c r="D492" s="13" t="s">
        <v>419</v>
      </c>
      <c r="E492" s="14" t="s">
        <v>971</v>
      </c>
      <c r="F492" s="14" t="s">
        <v>971</v>
      </c>
      <c r="G492" s="14" t="s">
        <v>972</v>
      </c>
    </row>
    <row r="493" spans="1:7" ht="14">
      <c r="A493" s="13" t="s">
        <v>1640</v>
      </c>
      <c r="B493" s="13" t="s">
        <v>1641</v>
      </c>
      <c r="C493" s="13" t="s">
        <v>267</v>
      </c>
      <c r="D493" s="13" t="s">
        <v>755</v>
      </c>
      <c r="E493" s="14" t="s">
        <v>441</v>
      </c>
      <c r="F493" s="14" t="s">
        <v>441</v>
      </c>
      <c r="G493" s="14" t="s">
        <v>442</v>
      </c>
    </row>
    <row r="494" spans="1:7" ht="14">
      <c r="A494" s="13" t="s">
        <v>1642</v>
      </c>
      <c r="B494" s="13" t="s">
        <v>1643</v>
      </c>
      <c r="C494" s="13" t="s">
        <v>536</v>
      </c>
      <c r="D494" s="13" t="s">
        <v>758</v>
      </c>
      <c r="E494" s="14" t="s">
        <v>441</v>
      </c>
      <c r="F494" s="14" t="s">
        <v>441</v>
      </c>
      <c r="G494" s="14" t="s">
        <v>442</v>
      </c>
    </row>
    <row r="495" spans="1:7" ht="42">
      <c r="A495" s="13" t="s">
        <v>1644</v>
      </c>
      <c r="B495" s="13" t="s">
        <v>1645</v>
      </c>
      <c r="C495" s="13" t="s">
        <v>970</v>
      </c>
      <c r="D495" s="13" t="s">
        <v>285</v>
      </c>
      <c r="E495" s="14" t="s">
        <v>971</v>
      </c>
      <c r="F495" s="14" t="s">
        <v>971</v>
      </c>
      <c r="G495" s="14" t="s">
        <v>972</v>
      </c>
    </row>
    <row r="496" spans="1:7" ht="14">
      <c r="A496" s="13" t="s">
        <v>1646</v>
      </c>
      <c r="B496" s="13" t="s">
        <v>1647</v>
      </c>
      <c r="C496" s="13" t="s">
        <v>267</v>
      </c>
      <c r="D496" s="13" t="s">
        <v>755</v>
      </c>
      <c r="E496" s="14" t="s">
        <v>441</v>
      </c>
      <c r="F496" s="14" t="s">
        <v>441</v>
      </c>
      <c r="G496" s="14" t="s">
        <v>442</v>
      </c>
    </row>
    <row r="497" spans="1:7" ht="42">
      <c r="A497" s="13" t="s">
        <v>1648</v>
      </c>
      <c r="B497" s="13" t="s">
        <v>1649</v>
      </c>
      <c r="C497" s="13" t="s">
        <v>970</v>
      </c>
      <c r="D497" s="13" t="s">
        <v>299</v>
      </c>
      <c r="E497" s="14" t="s">
        <v>971</v>
      </c>
      <c r="F497" s="14" t="s">
        <v>971</v>
      </c>
      <c r="G497" s="14" t="s">
        <v>972</v>
      </c>
    </row>
    <row r="498" spans="1:7" ht="56">
      <c r="A498" s="13" t="s">
        <v>1650</v>
      </c>
      <c r="B498" s="13" t="s">
        <v>1651</v>
      </c>
      <c r="C498" s="13" t="s">
        <v>1652</v>
      </c>
      <c r="D498" s="13" t="s">
        <v>280</v>
      </c>
      <c r="E498" s="14" t="s">
        <v>1653</v>
      </c>
      <c r="F498" s="14" t="s">
        <v>1654</v>
      </c>
      <c r="G498" s="14" t="s">
        <v>1655</v>
      </c>
    </row>
    <row r="499" spans="1:7" ht="14">
      <c r="A499" s="13" t="s">
        <v>1656</v>
      </c>
      <c r="B499" s="13" t="s">
        <v>1657</v>
      </c>
      <c r="C499" s="13" t="s">
        <v>536</v>
      </c>
      <c r="D499" s="13" t="s">
        <v>758</v>
      </c>
      <c r="E499" s="14" t="s">
        <v>441</v>
      </c>
      <c r="F499" s="14" t="s">
        <v>441</v>
      </c>
      <c r="G499" s="14" t="s">
        <v>442</v>
      </c>
    </row>
    <row r="500" spans="1:7" ht="42">
      <c r="A500" s="13" t="s">
        <v>1658</v>
      </c>
      <c r="B500" s="13" t="s">
        <v>1659</v>
      </c>
      <c r="C500" s="13" t="s">
        <v>1660</v>
      </c>
      <c r="D500" s="13" t="s">
        <v>268</v>
      </c>
      <c r="E500" s="14" t="s">
        <v>1661</v>
      </c>
      <c r="F500" s="14" t="s">
        <v>1654</v>
      </c>
      <c r="G500" s="14" t="s">
        <v>1662</v>
      </c>
    </row>
    <row r="501" spans="1:7" ht="14">
      <c r="A501" s="13" t="s">
        <v>1663</v>
      </c>
      <c r="B501" s="13" t="s">
        <v>1664</v>
      </c>
      <c r="C501" s="13" t="s">
        <v>536</v>
      </c>
      <c r="D501" s="13" t="s">
        <v>758</v>
      </c>
      <c r="E501" s="14" t="s">
        <v>441</v>
      </c>
      <c r="F501" s="14" t="s">
        <v>441</v>
      </c>
      <c r="G501" s="14" t="s">
        <v>442</v>
      </c>
    </row>
    <row r="502" spans="1:7" ht="56">
      <c r="A502" s="13" t="s">
        <v>1665</v>
      </c>
      <c r="B502" s="13" t="s">
        <v>1666</v>
      </c>
      <c r="C502" s="13" t="s">
        <v>1660</v>
      </c>
      <c r="D502" s="13" t="s">
        <v>381</v>
      </c>
      <c r="E502" s="14" t="s">
        <v>1653</v>
      </c>
      <c r="F502" s="14" t="s">
        <v>1654</v>
      </c>
      <c r="G502" s="14" t="s">
        <v>1667</v>
      </c>
    </row>
    <row r="503" spans="1:7" ht="42">
      <c r="A503" s="13" t="s">
        <v>1668</v>
      </c>
      <c r="B503" s="13" t="s">
        <v>1669</v>
      </c>
      <c r="C503" s="13" t="s">
        <v>1652</v>
      </c>
      <c r="D503" s="13" t="s">
        <v>280</v>
      </c>
      <c r="E503" s="14" t="s">
        <v>1653</v>
      </c>
      <c r="F503" s="14" t="s">
        <v>1654</v>
      </c>
      <c r="G503" s="14" t="s">
        <v>1670</v>
      </c>
    </row>
    <row r="504" spans="1:7" ht="14">
      <c r="A504" s="13" t="s">
        <v>1671</v>
      </c>
      <c r="B504" s="13" t="s">
        <v>1672</v>
      </c>
      <c r="C504" s="13" t="s">
        <v>1011</v>
      </c>
      <c r="D504" s="13" t="s">
        <v>299</v>
      </c>
      <c r="E504" s="14" t="s">
        <v>991</v>
      </c>
      <c r="F504" s="14" t="s">
        <v>992</v>
      </c>
      <c r="G504" s="14" t="s">
        <v>993</v>
      </c>
    </row>
    <row r="505" spans="1:7" ht="14">
      <c r="A505" s="13" t="s">
        <v>1673</v>
      </c>
      <c r="B505" s="13" t="s">
        <v>1674</v>
      </c>
      <c r="C505" s="13" t="s">
        <v>267</v>
      </c>
      <c r="D505" s="13" t="s">
        <v>758</v>
      </c>
      <c r="E505" s="14" t="s">
        <v>441</v>
      </c>
      <c r="F505" s="14" t="s">
        <v>441</v>
      </c>
      <c r="G505" s="14" t="s">
        <v>442</v>
      </c>
    </row>
    <row r="506" spans="1:7" ht="14">
      <c r="A506" s="13" t="s">
        <v>1675</v>
      </c>
      <c r="B506" s="13" t="s">
        <v>1676</v>
      </c>
      <c r="C506" s="13" t="s">
        <v>267</v>
      </c>
      <c r="D506" s="13" t="s">
        <v>758</v>
      </c>
      <c r="E506" s="14" t="s">
        <v>441</v>
      </c>
      <c r="F506" s="14" t="s">
        <v>441</v>
      </c>
      <c r="G506" s="14" t="s">
        <v>442</v>
      </c>
    </row>
    <row r="507" spans="1:7" ht="42">
      <c r="A507" s="13" t="s">
        <v>1677</v>
      </c>
      <c r="B507" s="13" t="s">
        <v>1678</v>
      </c>
      <c r="C507" s="13" t="s">
        <v>970</v>
      </c>
      <c r="D507" s="13" t="s">
        <v>580</v>
      </c>
      <c r="E507" s="14" t="s">
        <v>971</v>
      </c>
      <c r="F507" s="14" t="s">
        <v>971</v>
      </c>
      <c r="G507" s="14" t="s">
        <v>972</v>
      </c>
    </row>
    <row r="508" spans="1:7" ht="14">
      <c r="A508" s="13" t="s">
        <v>1679</v>
      </c>
      <c r="B508" s="13" t="s">
        <v>1680</v>
      </c>
      <c r="C508" s="13" t="s">
        <v>642</v>
      </c>
      <c r="D508" s="13" t="s">
        <v>838</v>
      </c>
      <c r="E508" s="14" t="s">
        <v>1681</v>
      </c>
      <c r="F508" s="14" t="s">
        <v>644</v>
      </c>
      <c r="G508" s="14" t="s">
        <v>1556</v>
      </c>
    </row>
    <row r="509" spans="1:7" ht="14">
      <c r="A509" s="13" t="s">
        <v>1682</v>
      </c>
      <c r="B509" s="13" t="s">
        <v>1683</v>
      </c>
      <c r="C509" s="13" t="s">
        <v>267</v>
      </c>
      <c r="D509" s="13" t="s">
        <v>755</v>
      </c>
      <c r="E509" s="14" t="s">
        <v>441</v>
      </c>
      <c r="F509" s="14" t="s">
        <v>441</v>
      </c>
      <c r="G509" s="14" t="s">
        <v>442</v>
      </c>
    </row>
    <row r="510" spans="1:7" ht="14">
      <c r="A510" s="13" t="s">
        <v>1684</v>
      </c>
      <c r="B510" s="13" t="s">
        <v>1685</v>
      </c>
      <c r="C510" s="13" t="s">
        <v>267</v>
      </c>
      <c r="D510" s="13" t="s">
        <v>755</v>
      </c>
      <c r="E510" s="14" t="s">
        <v>441</v>
      </c>
      <c r="F510" s="14" t="s">
        <v>441</v>
      </c>
      <c r="G510" s="14" t="s">
        <v>442</v>
      </c>
    </row>
    <row r="511" spans="1:7" ht="14">
      <c r="A511" s="13" t="s">
        <v>1686</v>
      </c>
      <c r="B511" s="13" t="s">
        <v>1687</v>
      </c>
      <c r="C511" s="13" t="s">
        <v>642</v>
      </c>
      <c r="D511" s="13" t="s">
        <v>574</v>
      </c>
      <c r="E511" s="14" t="s">
        <v>1681</v>
      </c>
      <c r="F511" s="14" t="s">
        <v>644</v>
      </c>
      <c r="G511" s="14" t="s">
        <v>1556</v>
      </c>
    </row>
    <row r="512" spans="1:7" ht="14">
      <c r="A512" s="13" t="s">
        <v>1688</v>
      </c>
      <c r="B512" s="13" t="s">
        <v>1689</v>
      </c>
      <c r="C512" s="13" t="s">
        <v>642</v>
      </c>
      <c r="D512" s="13" t="s">
        <v>1690</v>
      </c>
      <c r="E512" s="14" t="s">
        <v>1579</v>
      </c>
      <c r="F512" s="14" t="s">
        <v>644</v>
      </c>
      <c r="G512" s="14" t="s">
        <v>1556</v>
      </c>
    </row>
    <row r="513" spans="1:7" ht="14">
      <c r="A513" s="13" t="s">
        <v>1691</v>
      </c>
      <c r="B513" s="13" t="s">
        <v>1692</v>
      </c>
      <c r="C513" s="13" t="s">
        <v>536</v>
      </c>
      <c r="D513" s="13" t="s">
        <v>1480</v>
      </c>
      <c r="E513" s="14" t="s">
        <v>441</v>
      </c>
      <c r="F513" s="14" t="s">
        <v>441</v>
      </c>
      <c r="G513" s="14" t="s">
        <v>442</v>
      </c>
    </row>
    <row r="514" spans="1:7" ht="14">
      <c r="A514" s="13" t="s">
        <v>1693</v>
      </c>
      <c r="B514" s="13" t="s">
        <v>1694</v>
      </c>
      <c r="C514" s="13" t="s">
        <v>642</v>
      </c>
      <c r="D514" s="13" t="s">
        <v>574</v>
      </c>
      <c r="E514" s="14" t="s">
        <v>1579</v>
      </c>
      <c r="F514" s="14" t="s">
        <v>644</v>
      </c>
      <c r="G514" s="14" t="s">
        <v>1556</v>
      </c>
    </row>
    <row r="515" spans="1:7" ht="14">
      <c r="A515" s="13" t="s">
        <v>1695</v>
      </c>
      <c r="B515" s="13" t="s">
        <v>1696</v>
      </c>
      <c r="C515" s="13" t="s">
        <v>642</v>
      </c>
      <c r="D515" s="13" t="s">
        <v>574</v>
      </c>
      <c r="E515" s="14" t="s">
        <v>1579</v>
      </c>
      <c r="F515" s="14" t="s">
        <v>644</v>
      </c>
      <c r="G515" s="14" t="s">
        <v>1556</v>
      </c>
    </row>
    <row r="516" spans="1:7" ht="14">
      <c r="A516" s="13" t="s">
        <v>1697</v>
      </c>
      <c r="B516" s="13" t="s">
        <v>1698</v>
      </c>
      <c r="C516" s="13" t="s">
        <v>267</v>
      </c>
      <c r="D516" s="13" t="s">
        <v>755</v>
      </c>
      <c r="E516" s="14" t="s">
        <v>441</v>
      </c>
      <c r="F516" s="14" t="s">
        <v>441</v>
      </c>
      <c r="G516" s="14" t="s">
        <v>442</v>
      </c>
    </row>
    <row r="517" spans="1:7" ht="14">
      <c r="A517" s="13" t="s">
        <v>1699</v>
      </c>
      <c r="B517" s="13" t="s">
        <v>1700</v>
      </c>
      <c r="C517" s="13" t="s">
        <v>642</v>
      </c>
      <c r="D517" s="13" t="s">
        <v>838</v>
      </c>
      <c r="E517" s="14" t="s">
        <v>643</v>
      </c>
      <c r="F517" s="14" t="s">
        <v>644</v>
      </c>
      <c r="G517" s="14" t="s">
        <v>1556</v>
      </c>
    </row>
    <row r="518" spans="1:7" ht="14">
      <c r="A518" s="13" t="s">
        <v>1701</v>
      </c>
      <c r="B518" s="13" t="s">
        <v>1702</v>
      </c>
      <c r="C518" s="13" t="s">
        <v>267</v>
      </c>
      <c r="D518" s="13" t="s">
        <v>755</v>
      </c>
      <c r="E518" s="14" t="s">
        <v>441</v>
      </c>
      <c r="F518" s="14" t="s">
        <v>441</v>
      </c>
      <c r="G518" s="14" t="s">
        <v>442</v>
      </c>
    </row>
    <row r="519" spans="1:7" ht="14">
      <c r="A519" s="13" t="s">
        <v>1703</v>
      </c>
      <c r="B519" s="13" t="s">
        <v>1704</v>
      </c>
      <c r="C519" s="13" t="s">
        <v>642</v>
      </c>
      <c r="D519" s="13" t="s">
        <v>574</v>
      </c>
      <c r="E519" s="14" t="s">
        <v>1579</v>
      </c>
      <c r="F519" s="14" t="s">
        <v>644</v>
      </c>
      <c r="G519" s="14" t="s">
        <v>1556</v>
      </c>
    </row>
    <row r="520" spans="1:7" ht="14">
      <c r="A520" s="13" t="s">
        <v>1705</v>
      </c>
      <c r="B520" s="13" t="s">
        <v>1706</v>
      </c>
      <c r="C520" s="13" t="s">
        <v>267</v>
      </c>
      <c r="D520" s="13" t="s">
        <v>755</v>
      </c>
      <c r="E520" s="14" t="s">
        <v>441</v>
      </c>
      <c r="F520" s="14" t="s">
        <v>441</v>
      </c>
      <c r="G520" s="14" t="s">
        <v>442</v>
      </c>
    </row>
    <row r="521" spans="1:7" ht="14">
      <c r="A521" s="13" t="s">
        <v>1707</v>
      </c>
      <c r="B521" s="13" t="s">
        <v>1708</v>
      </c>
      <c r="C521" s="13" t="s">
        <v>642</v>
      </c>
      <c r="D521" s="13" t="s">
        <v>574</v>
      </c>
      <c r="E521" s="14" t="s">
        <v>1579</v>
      </c>
      <c r="F521" s="14" t="s">
        <v>644</v>
      </c>
      <c r="G521" s="14" t="s">
        <v>1556</v>
      </c>
    </row>
    <row r="522" spans="1:7" ht="14">
      <c r="A522" s="13" t="s">
        <v>1709</v>
      </c>
      <c r="B522" s="13" t="s">
        <v>1710</v>
      </c>
      <c r="C522" s="13" t="s">
        <v>267</v>
      </c>
      <c r="D522" s="13" t="s">
        <v>755</v>
      </c>
      <c r="E522" s="14" t="s">
        <v>441</v>
      </c>
      <c r="F522" s="14" t="s">
        <v>441</v>
      </c>
      <c r="G522" s="14" t="s">
        <v>442</v>
      </c>
    </row>
    <row r="523" spans="1:7" ht="42">
      <c r="A523" s="13" t="s">
        <v>1711</v>
      </c>
      <c r="B523" s="13" t="s">
        <v>1712</v>
      </c>
      <c r="C523" s="13" t="s">
        <v>970</v>
      </c>
      <c r="D523" s="13" t="s">
        <v>312</v>
      </c>
      <c r="E523" s="14" t="s">
        <v>971</v>
      </c>
      <c r="F523" s="14" t="s">
        <v>971</v>
      </c>
      <c r="G523" s="14" t="s">
        <v>972</v>
      </c>
    </row>
    <row r="524" spans="1:7" ht="14">
      <c r="A524" s="13" t="s">
        <v>1713</v>
      </c>
      <c r="B524" s="13" t="s">
        <v>1714</v>
      </c>
      <c r="C524" s="13" t="s">
        <v>267</v>
      </c>
      <c r="D524" s="13" t="s">
        <v>758</v>
      </c>
      <c r="E524" s="14" t="s">
        <v>441</v>
      </c>
      <c r="F524" s="14" t="s">
        <v>441</v>
      </c>
      <c r="G524" s="14" t="s">
        <v>442</v>
      </c>
    </row>
    <row r="525" spans="1:7" ht="42">
      <c r="A525" s="13" t="s">
        <v>1715</v>
      </c>
      <c r="B525" s="13" t="s">
        <v>1716</v>
      </c>
      <c r="C525" s="13" t="s">
        <v>970</v>
      </c>
      <c r="D525" s="13" t="s">
        <v>580</v>
      </c>
      <c r="E525" s="14" t="s">
        <v>971</v>
      </c>
      <c r="F525" s="14" t="s">
        <v>971</v>
      </c>
      <c r="G525" s="14" t="s">
        <v>972</v>
      </c>
    </row>
    <row r="526" spans="1:7" ht="14">
      <c r="A526" s="13" t="s">
        <v>1717</v>
      </c>
      <c r="B526" s="13" t="s">
        <v>1718</v>
      </c>
      <c r="C526" s="13" t="s">
        <v>642</v>
      </c>
      <c r="D526" s="13" t="s">
        <v>574</v>
      </c>
      <c r="E526" s="14" t="s">
        <v>643</v>
      </c>
      <c r="F526" s="14" t="s">
        <v>644</v>
      </c>
      <c r="G526" s="14" t="s">
        <v>1556</v>
      </c>
    </row>
    <row r="527" spans="1:7" ht="14">
      <c r="A527" s="13" t="s">
        <v>1719</v>
      </c>
      <c r="B527" s="13" t="s">
        <v>1720</v>
      </c>
      <c r="C527" s="13" t="s">
        <v>267</v>
      </c>
      <c r="D527" s="13" t="s">
        <v>755</v>
      </c>
      <c r="E527" s="14" t="s">
        <v>441</v>
      </c>
      <c r="F527" s="14" t="s">
        <v>441</v>
      </c>
      <c r="G527" s="14" t="s">
        <v>442</v>
      </c>
    </row>
    <row r="528" spans="1:7" ht="42">
      <c r="A528" s="13" t="s">
        <v>1721</v>
      </c>
      <c r="B528" s="13" t="s">
        <v>1722</v>
      </c>
      <c r="C528" s="13" t="s">
        <v>970</v>
      </c>
      <c r="D528" s="13" t="s">
        <v>299</v>
      </c>
      <c r="E528" s="14" t="s">
        <v>971</v>
      </c>
      <c r="F528" s="14" t="s">
        <v>971</v>
      </c>
      <c r="G528" s="14" t="s">
        <v>972</v>
      </c>
    </row>
    <row r="529" spans="1:7" ht="14">
      <c r="A529" s="13" t="s">
        <v>1723</v>
      </c>
      <c r="B529" s="13" t="s">
        <v>1724</v>
      </c>
      <c r="C529" s="13" t="s">
        <v>642</v>
      </c>
      <c r="D529" s="13" t="s">
        <v>838</v>
      </c>
      <c r="E529" s="14" t="s">
        <v>643</v>
      </c>
      <c r="F529" s="14" t="s">
        <v>644</v>
      </c>
      <c r="G529" s="14" t="s">
        <v>1556</v>
      </c>
    </row>
    <row r="530" spans="1:7" ht="14">
      <c r="A530" s="13" t="s">
        <v>1725</v>
      </c>
      <c r="B530" s="13" t="s">
        <v>1726</v>
      </c>
      <c r="C530" s="13" t="s">
        <v>267</v>
      </c>
      <c r="D530" s="13" t="s">
        <v>758</v>
      </c>
      <c r="E530" s="14" t="s">
        <v>441</v>
      </c>
      <c r="F530" s="14" t="s">
        <v>441</v>
      </c>
      <c r="G530" s="14" t="s">
        <v>442</v>
      </c>
    </row>
    <row r="531" spans="1:7" ht="42">
      <c r="A531" s="13" t="s">
        <v>1727</v>
      </c>
      <c r="B531" s="13" t="s">
        <v>1728</v>
      </c>
      <c r="C531" s="13" t="s">
        <v>970</v>
      </c>
      <c r="D531" s="13" t="s">
        <v>312</v>
      </c>
      <c r="E531" s="14" t="s">
        <v>971</v>
      </c>
      <c r="F531" s="14" t="s">
        <v>971</v>
      </c>
      <c r="G531" s="14" t="s">
        <v>972</v>
      </c>
    </row>
    <row r="532" spans="1:7" ht="56">
      <c r="A532" s="13" t="s">
        <v>1729</v>
      </c>
      <c r="B532" s="13" t="s">
        <v>1730</v>
      </c>
      <c r="C532" s="13" t="s">
        <v>1731</v>
      </c>
      <c r="D532" s="13" t="s">
        <v>1732</v>
      </c>
      <c r="E532" s="14" t="s">
        <v>1733</v>
      </c>
      <c r="F532" s="14" t="s">
        <v>1734</v>
      </c>
      <c r="G532" s="14" t="s">
        <v>1735</v>
      </c>
    </row>
    <row r="533" spans="1:7" ht="42">
      <c r="A533" s="13" t="s">
        <v>1736</v>
      </c>
      <c r="B533" s="13" t="s">
        <v>1737</v>
      </c>
      <c r="C533" s="13" t="s">
        <v>1738</v>
      </c>
      <c r="D533" s="13" t="s">
        <v>381</v>
      </c>
      <c r="E533" s="14" t="s">
        <v>1739</v>
      </c>
      <c r="F533" s="14" t="s">
        <v>1740</v>
      </c>
      <c r="G533" s="14" t="s">
        <v>1741</v>
      </c>
    </row>
    <row r="534" spans="1:7" ht="84">
      <c r="A534" s="13" t="s">
        <v>1742</v>
      </c>
      <c r="B534" s="13" t="s">
        <v>1743</v>
      </c>
      <c r="C534" s="13" t="s">
        <v>1744</v>
      </c>
      <c r="D534" s="13" t="s">
        <v>758</v>
      </c>
      <c r="E534" s="14" t="s">
        <v>1745</v>
      </c>
      <c r="F534" s="14" t="s">
        <v>1746</v>
      </c>
      <c r="G534" s="14" t="s">
        <v>1747</v>
      </c>
    </row>
    <row r="535" spans="1:7" ht="42">
      <c r="A535" s="13" t="s">
        <v>1748</v>
      </c>
      <c r="B535" s="13" t="s">
        <v>1749</v>
      </c>
      <c r="C535" s="13" t="s">
        <v>1738</v>
      </c>
      <c r="D535" s="13" t="s">
        <v>285</v>
      </c>
      <c r="E535" s="14" t="s">
        <v>1739</v>
      </c>
      <c r="F535" s="14" t="s">
        <v>1740</v>
      </c>
      <c r="G535" s="14" t="s">
        <v>1750</v>
      </c>
    </row>
    <row r="536" spans="1:7" ht="42">
      <c r="A536" s="13" t="s">
        <v>1751</v>
      </c>
      <c r="B536" s="13" t="s">
        <v>1752</v>
      </c>
      <c r="C536" s="13" t="s">
        <v>1738</v>
      </c>
      <c r="D536" s="13" t="s">
        <v>312</v>
      </c>
      <c r="E536" s="14" t="s">
        <v>1739</v>
      </c>
      <c r="F536" s="14" t="s">
        <v>1740</v>
      </c>
      <c r="G536" s="14" t="s">
        <v>1753</v>
      </c>
    </row>
    <row r="537" spans="1:7" ht="56">
      <c r="A537" s="13" t="s">
        <v>1754</v>
      </c>
      <c r="B537" s="13" t="s">
        <v>1755</v>
      </c>
      <c r="C537" s="13" t="s">
        <v>1731</v>
      </c>
      <c r="D537" s="13" t="s">
        <v>1499</v>
      </c>
      <c r="E537" s="14" t="s">
        <v>1756</v>
      </c>
      <c r="F537" s="14" t="s">
        <v>1757</v>
      </c>
      <c r="G537" s="14" t="s">
        <v>1758</v>
      </c>
    </row>
    <row r="538" spans="1:7" ht="56">
      <c r="A538" s="13" t="s">
        <v>1759</v>
      </c>
      <c r="B538" s="13" t="s">
        <v>1760</v>
      </c>
      <c r="C538" s="13" t="s">
        <v>1731</v>
      </c>
      <c r="D538" s="13" t="s">
        <v>1350</v>
      </c>
      <c r="E538" s="14" t="s">
        <v>1733</v>
      </c>
      <c r="F538" s="14" t="s">
        <v>1761</v>
      </c>
      <c r="G538" s="14" t="s">
        <v>1762</v>
      </c>
    </row>
    <row r="539" spans="1:7" ht="56">
      <c r="A539" s="13" t="s">
        <v>1763</v>
      </c>
      <c r="B539" s="13" t="s">
        <v>1764</v>
      </c>
      <c r="C539" s="13" t="s">
        <v>1731</v>
      </c>
      <c r="D539" s="13" t="s">
        <v>1270</v>
      </c>
      <c r="E539" s="14" t="s">
        <v>1733</v>
      </c>
      <c r="F539" s="14" t="s">
        <v>1734</v>
      </c>
      <c r="G539" s="14" t="s">
        <v>1765</v>
      </c>
    </row>
    <row r="540" spans="1:7" ht="84">
      <c r="A540" s="13" t="s">
        <v>1766</v>
      </c>
      <c r="B540" s="13" t="s">
        <v>1767</v>
      </c>
      <c r="C540" s="13" t="s">
        <v>1768</v>
      </c>
      <c r="D540" s="13" t="s">
        <v>574</v>
      </c>
      <c r="E540" s="14" t="s">
        <v>1769</v>
      </c>
      <c r="F540" s="14" t="s">
        <v>275</v>
      </c>
      <c r="G540" s="14" t="s">
        <v>276</v>
      </c>
    </row>
    <row r="541" spans="1:7" ht="84">
      <c r="A541" s="13" t="s">
        <v>1770</v>
      </c>
      <c r="B541" s="13" t="s">
        <v>1771</v>
      </c>
      <c r="C541" s="13" t="s">
        <v>1768</v>
      </c>
      <c r="D541" s="13" t="s">
        <v>654</v>
      </c>
      <c r="E541" s="14" t="s">
        <v>1769</v>
      </c>
      <c r="F541" s="14" t="s">
        <v>275</v>
      </c>
      <c r="G541" s="14" t="s">
        <v>276</v>
      </c>
    </row>
    <row r="542" spans="1:7" ht="84">
      <c r="A542" s="13" t="s">
        <v>1772</v>
      </c>
      <c r="B542" s="13" t="s">
        <v>1773</v>
      </c>
      <c r="C542" s="13" t="s">
        <v>1768</v>
      </c>
      <c r="D542" s="13" t="s">
        <v>654</v>
      </c>
      <c r="E542" s="14" t="s">
        <v>1769</v>
      </c>
      <c r="F542" s="14" t="s">
        <v>275</v>
      </c>
      <c r="G542" s="14" t="s">
        <v>276</v>
      </c>
    </row>
    <row r="543" spans="1:7" ht="84">
      <c r="A543" s="13" t="s">
        <v>1774</v>
      </c>
      <c r="B543" s="13" t="s">
        <v>1775</v>
      </c>
      <c r="C543" s="13" t="s">
        <v>1768</v>
      </c>
      <c r="D543" s="13" t="s">
        <v>654</v>
      </c>
      <c r="E543" s="14" t="s">
        <v>1769</v>
      </c>
      <c r="F543" s="14" t="s">
        <v>275</v>
      </c>
      <c r="G543" s="14" t="s">
        <v>276</v>
      </c>
    </row>
    <row r="544" spans="1:7" ht="84">
      <c r="A544" s="13" t="s">
        <v>1776</v>
      </c>
      <c r="B544" s="13" t="s">
        <v>1777</v>
      </c>
      <c r="C544" s="13" t="s">
        <v>1768</v>
      </c>
      <c r="D544" s="13" t="s">
        <v>755</v>
      </c>
      <c r="E544" s="14" t="s">
        <v>1769</v>
      </c>
      <c r="F544" s="14" t="s">
        <v>275</v>
      </c>
      <c r="G544" s="14" t="s">
        <v>276</v>
      </c>
    </row>
    <row r="545" spans="1:7" ht="84">
      <c r="A545" s="13" t="s">
        <v>1778</v>
      </c>
      <c r="B545" s="13" t="s">
        <v>1779</v>
      </c>
      <c r="C545" s="13" t="s">
        <v>1768</v>
      </c>
      <c r="D545" s="13" t="s">
        <v>1261</v>
      </c>
      <c r="E545" s="14" t="s">
        <v>1769</v>
      </c>
      <c r="F545" s="14" t="s">
        <v>275</v>
      </c>
      <c r="G545" s="14" t="s">
        <v>276</v>
      </c>
    </row>
    <row r="546" spans="1:7" ht="84">
      <c r="A546" s="13" t="s">
        <v>1780</v>
      </c>
      <c r="B546" s="13" t="s">
        <v>1781</v>
      </c>
      <c r="C546" s="13" t="s">
        <v>1768</v>
      </c>
      <c r="D546" s="13" t="s">
        <v>1261</v>
      </c>
      <c r="E546" s="14" t="s">
        <v>1769</v>
      </c>
      <c r="F546" s="14" t="s">
        <v>275</v>
      </c>
      <c r="G546" s="14" t="s">
        <v>276</v>
      </c>
    </row>
    <row r="547" spans="1:7" ht="84">
      <c r="A547" s="13" t="s">
        <v>1782</v>
      </c>
      <c r="B547" s="13" t="s">
        <v>1783</v>
      </c>
      <c r="C547" s="13" t="s">
        <v>1768</v>
      </c>
      <c r="D547" s="13" t="s">
        <v>1261</v>
      </c>
      <c r="E547" s="14" t="s">
        <v>1769</v>
      </c>
      <c r="F547" s="14" t="s">
        <v>275</v>
      </c>
      <c r="G547" s="14" t="s">
        <v>276</v>
      </c>
    </row>
    <row r="548" spans="1:7" ht="84">
      <c r="A548" s="13" t="s">
        <v>1784</v>
      </c>
      <c r="B548" s="13" t="s">
        <v>1785</v>
      </c>
      <c r="C548" s="13" t="s">
        <v>1768</v>
      </c>
      <c r="D548" s="13" t="s">
        <v>1261</v>
      </c>
      <c r="E548" s="14" t="s">
        <v>1769</v>
      </c>
      <c r="F548" s="14" t="s">
        <v>275</v>
      </c>
      <c r="G548" s="14" t="s">
        <v>276</v>
      </c>
    </row>
    <row r="549" spans="1:7" ht="84">
      <c r="A549" s="13" t="s">
        <v>1786</v>
      </c>
      <c r="B549" s="13" t="s">
        <v>1787</v>
      </c>
      <c r="C549" s="13" t="s">
        <v>1768</v>
      </c>
      <c r="D549" s="13" t="s">
        <v>1261</v>
      </c>
      <c r="E549" s="14" t="s">
        <v>1769</v>
      </c>
      <c r="F549" s="14" t="s">
        <v>275</v>
      </c>
      <c r="G549" s="14" t="s">
        <v>276</v>
      </c>
    </row>
    <row r="550" spans="1:7" ht="84">
      <c r="A550" s="13" t="s">
        <v>1788</v>
      </c>
      <c r="B550" s="13" t="s">
        <v>1789</v>
      </c>
      <c r="C550" s="13" t="s">
        <v>1768</v>
      </c>
      <c r="D550" s="13" t="s">
        <v>1480</v>
      </c>
      <c r="E550" s="14" t="s">
        <v>1769</v>
      </c>
      <c r="F550" s="14" t="s">
        <v>275</v>
      </c>
      <c r="G550" s="14" t="s">
        <v>276</v>
      </c>
    </row>
    <row r="551" spans="1:7" ht="84">
      <c r="A551" s="13" t="s">
        <v>1790</v>
      </c>
      <c r="B551" s="13" t="s">
        <v>1791</v>
      </c>
      <c r="C551" s="13" t="s">
        <v>1768</v>
      </c>
      <c r="D551" s="13" t="s">
        <v>758</v>
      </c>
      <c r="E551" s="14" t="s">
        <v>1769</v>
      </c>
      <c r="F551" s="14" t="s">
        <v>275</v>
      </c>
      <c r="G551" s="14" t="s">
        <v>276</v>
      </c>
    </row>
    <row r="552" spans="1:7" ht="84">
      <c r="A552" s="13" t="s">
        <v>1792</v>
      </c>
      <c r="B552" s="13" t="s">
        <v>1793</v>
      </c>
      <c r="C552" s="13" t="s">
        <v>1768</v>
      </c>
      <c r="D552" s="13" t="s">
        <v>758</v>
      </c>
      <c r="E552" s="14" t="s">
        <v>1769</v>
      </c>
      <c r="F552" s="14" t="s">
        <v>275</v>
      </c>
      <c r="G552" s="14" t="s">
        <v>276</v>
      </c>
    </row>
    <row r="553" spans="1:7" ht="84">
      <c r="A553" s="13" t="s">
        <v>1794</v>
      </c>
      <c r="B553" s="13" t="s">
        <v>1795</v>
      </c>
      <c r="C553" s="13" t="s">
        <v>1768</v>
      </c>
      <c r="D553" s="13" t="s">
        <v>654</v>
      </c>
      <c r="E553" s="14" t="s">
        <v>1769</v>
      </c>
      <c r="F553" s="14" t="s">
        <v>275</v>
      </c>
      <c r="G553" s="14" t="s">
        <v>276</v>
      </c>
    </row>
    <row r="554" spans="1:7" ht="84">
      <c r="A554" s="13" t="s">
        <v>1796</v>
      </c>
      <c r="B554" s="13" t="s">
        <v>1797</v>
      </c>
      <c r="C554" s="13" t="s">
        <v>1768</v>
      </c>
      <c r="D554" s="13" t="s">
        <v>654</v>
      </c>
      <c r="E554" s="14" t="s">
        <v>1769</v>
      </c>
      <c r="F554" s="14" t="s">
        <v>275</v>
      </c>
      <c r="G554" s="14" t="s">
        <v>276</v>
      </c>
    </row>
    <row r="555" spans="1:7" ht="84">
      <c r="A555" s="13" t="s">
        <v>1798</v>
      </c>
      <c r="B555" s="13" t="s">
        <v>1799</v>
      </c>
      <c r="C555" s="13" t="s">
        <v>1768</v>
      </c>
      <c r="D555" s="13" t="s">
        <v>1480</v>
      </c>
      <c r="E555" s="14" t="s">
        <v>1769</v>
      </c>
      <c r="F555" s="14" t="s">
        <v>275</v>
      </c>
      <c r="G555" s="14" t="s">
        <v>276</v>
      </c>
    </row>
    <row r="556" spans="1:7" ht="84">
      <c r="A556" s="13" t="s">
        <v>1800</v>
      </c>
      <c r="B556" s="13" t="s">
        <v>1801</v>
      </c>
      <c r="C556" s="13" t="s">
        <v>1768</v>
      </c>
      <c r="D556" s="13" t="s">
        <v>755</v>
      </c>
      <c r="E556" s="14" t="s">
        <v>1769</v>
      </c>
      <c r="F556" s="14" t="s">
        <v>275</v>
      </c>
      <c r="G556" s="14" t="s">
        <v>276</v>
      </c>
    </row>
    <row r="557" spans="1:7" ht="84">
      <c r="A557" s="13" t="s">
        <v>1802</v>
      </c>
      <c r="B557" s="13" t="s">
        <v>1803</v>
      </c>
      <c r="C557" s="13" t="s">
        <v>1768</v>
      </c>
      <c r="D557" s="13" t="s">
        <v>574</v>
      </c>
      <c r="E557" s="14" t="s">
        <v>1769</v>
      </c>
      <c r="F557" s="14" t="s">
        <v>275</v>
      </c>
      <c r="G557" s="14" t="s">
        <v>276</v>
      </c>
    </row>
    <row r="558" spans="1:7" ht="84">
      <c r="A558" s="13" t="s">
        <v>1804</v>
      </c>
      <c r="B558" s="13" t="s">
        <v>1805</v>
      </c>
      <c r="C558" s="13" t="s">
        <v>1768</v>
      </c>
      <c r="D558" s="13" t="s">
        <v>755</v>
      </c>
      <c r="E558" s="14" t="s">
        <v>1769</v>
      </c>
      <c r="F558" s="14" t="s">
        <v>275</v>
      </c>
      <c r="G558" s="14" t="s">
        <v>276</v>
      </c>
    </row>
    <row r="559" spans="1:7" ht="84">
      <c r="A559" s="13" t="s">
        <v>1806</v>
      </c>
      <c r="B559" s="13" t="s">
        <v>1807</v>
      </c>
      <c r="C559" s="13" t="s">
        <v>1768</v>
      </c>
      <c r="D559" s="13" t="s">
        <v>574</v>
      </c>
      <c r="E559" s="14" t="s">
        <v>1769</v>
      </c>
      <c r="F559" s="14" t="s">
        <v>275</v>
      </c>
      <c r="G559" s="14" t="s">
        <v>276</v>
      </c>
    </row>
    <row r="560" spans="1:7" ht="84">
      <c r="A560" s="13" t="s">
        <v>1808</v>
      </c>
      <c r="B560" s="13" t="s">
        <v>1809</v>
      </c>
      <c r="C560" s="13" t="s">
        <v>1768</v>
      </c>
      <c r="D560" s="13" t="s">
        <v>838</v>
      </c>
      <c r="E560" s="14" t="s">
        <v>1769</v>
      </c>
      <c r="F560" s="14" t="s">
        <v>275</v>
      </c>
      <c r="G560" s="14" t="s">
        <v>276</v>
      </c>
    </row>
    <row r="561" spans="1:7" ht="84">
      <c r="A561" s="13" t="s">
        <v>1810</v>
      </c>
      <c r="B561" s="13" t="s">
        <v>1811</v>
      </c>
      <c r="C561" s="13" t="s">
        <v>1768</v>
      </c>
      <c r="D561" s="13" t="s">
        <v>1480</v>
      </c>
      <c r="E561" s="14" t="s">
        <v>1769</v>
      </c>
      <c r="F561" s="14" t="s">
        <v>275</v>
      </c>
      <c r="G561" s="14" t="s">
        <v>276</v>
      </c>
    </row>
    <row r="562" spans="1:7" ht="84">
      <c r="A562" s="13" t="s">
        <v>1812</v>
      </c>
      <c r="B562" s="13" t="s">
        <v>1813</v>
      </c>
      <c r="C562" s="13" t="s">
        <v>1768</v>
      </c>
      <c r="D562" s="13" t="s">
        <v>838</v>
      </c>
      <c r="E562" s="14" t="s">
        <v>1769</v>
      </c>
      <c r="F562" s="14" t="s">
        <v>275</v>
      </c>
      <c r="G562" s="14" t="s">
        <v>276</v>
      </c>
    </row>
    <row r="563" spans="1:7" ht="84">
      <c r="A563" s="13" t="s">
        <v>1814</v>
      </c>
      <c r="B563" s="13" t="s">
        <v>1815</v>
      </c>
      <c r="C563" s="13" t="s">
        <v>1768</v>
      </c>
      <c r="D563" s="13" t="s">
        <v>296</v>
      </c>
      <c r="E563" s="14" t="s">
        <v>1769</v>
      </c>
      <c r="F563" s="14" t="s">
        <v>275</v>
      </c>
      <c r="G563" s="14" t="s">
        <v>276</v>
      </c>
    </row>
    <row r="564" spans="1:7" ht="84">
      <c r="A564" s="13" t="s">
        <v>1816</v>
      </c>
      <c r="B564" s="13" t="s">
        <v>1817</v>
      </c>
      <c r="C564" s="13" t="s">
        <v>1768</v>
      </c>
      <c r="D564" s="13" t="s">
        <v>296</v>
      </c>
      <c r="E564" s="14" t="s">
        <v>1769</v>
      </c>
      <c r="F564" s="14" t="s">
        <v>275</v>
      </c>
      <c r="G564" s="14" t="s">
        <v>276</v>
      </c>
    </row>
    <row r="565" spans="1:7" ht="84">
      <c r="A565" s="13" t="s">
        <v>1818</v>
      </c>
      <c r="B565" s="13" t="s">
        <v>1819</v>
      </c>
      <c r="C565" s="13" t="s">
        <v>1768</v>
      </c>
      <c r="D565" s="13" t="s">
        <v>654</v>
      </c>
      <c r="E565" s="14" t="s">
        <v>1769</v>
      </c>
      <c r="F565" s="14" t="s">
        <v>275</v>
      </c>
      <c r="G565" s="14" t="s">
        <v>276</v>
      </c>
    </row>
    <row r="566" spans="1:7" ht="84">
      <c r="A566" s="13" t="s">
        <v>1820</v>
      </c>
      <c r="B566" s="13" t="s">
        <v>1821</v>
      </c>
      <c r="C566" s="13" t="s">
        <v>1768</v>
      </c>
      <c r="D566" s="13" t="s">
        <v>1480</v>
      </c>
      <c r="E566" s="14" t="s">
        <v>1769</v>
      </c>
      <c r="F566" s="14" t="s">
        <v>275</v>
      </c>
      <c r="G566" s="14" t="s">
        <v>276</v>
      </c>
    </row>
    <row r="567" spans="1:7" ht="84">
      <c r="A567" s="13" t="s">
        <v>1822</v>
      </c>
      <c r="B567" s="13" t="s">
        <v>1823</v>
      </c>
      <c r="C567" s="13" t="s">
        <v>1768</v>
      </c>
      <c r="D567" s="13" t="s">
        <v>654</v>
      </c>
      <c r="E567" s="14" t="s">
        <v>1769</v>
      </c>
      <c r="F567" s="14" t="s">
        <v>275</v>
      </c>
      <c r="G567" s="14" t="s">
        <v>276</v>
      </c>
    </row>
    <row r="568" spans="1:7" ht="84">
      <c r="A568" s="13" t="s">
        <v>1824</v>
      </c>
      <c r="B568" s="13" t="s">
        <v>1825</v>
      </c>
      <c r="C568" s="13" t="s">
        <v>1768</v>
      </c>
      <c r="D568" s="13" t="s">
        <v>654</v>
      </c>
      <c r="E568" s="14" t="s">
        <v>1769</v>
      </c>
      <c r="F568" s="14" t="s">
        <v>275</v>
      </c>
      <c r="G568" s="14" t="s">
        <v>276</v>
      </c>
    </row>
    <row r="569" spans="1:7" ht="84">
      <c r="A569" s="13" t="s">
        <v>1826</v>
      </c>
      <c r="B569" s="13" t="s">
        <v>1827</v>
      </c>
      <c r="C569" s="13" t="s">
        <v>1828</v>
      </c>
      <c r="D569" s="13" t="s">
        <v>296</v>
      </c>
      <c r="E569" s="14" t="s">
        <v>1769</v>
      </c>
      <c r="F569" s="14" t="s">
        <v>275</v>
      </c>
      <c r="G569" s="14" t="s">
        <v>276</v>
      </c>
    </row>
    <row r="570" spans="1:7" ht="42">
      <c r="A570" s="13" t="s">
        <v>1829</v>
      </c>
      <c r="B570" s="13" t="s">
        <v>1830</v>
      </c>
      <c r="C570" s="13" t="s">
        <v>1831</v>
      </c>
      <c r="D570" s="13" t="s">
        <v>261</v>
      </c>
      <c r="E570" s="14" t="s">
        <v>1832</v>
      </c>
      <c r="F570" s="14" t="s">
        <v>1833</v>
      </c>
      <c r="G570" s="14" t="s">
        <v>1834</v>
      </c>
    </row>
    <row r="571" spans="1:7" ht="42">
      <c r="A571" s="13" t="s">
        <v>1835</v>
      </c>
      <c r="B571" s="13" t="s">
        <v>1836</v>
      </c>
      <c r="C571" s="13" t="s">
        <v>1837</v>
      </c>
      <c r="D571" s="13" t="s">
        <v>261</v>
      </c>
      <c r="E571" s="14" t="s">
        <v>1832</v>
      </c>
      <c r="F571" s="14" t="s">
        <v>1833</v>
      </c>
      <c r="G571" s="14" t="s">
        <v>1834</v>
      </c>
    </row>
    <row r="572" spans="1:7" ht="42">
      <c r="A572" s="13" t="s">
        <v>1838</v>
      </c>
      <c r="B572" s="13" t="s">
        <v>1839</v>
      </c>
      <c r="C572" s="13" t="s">
        <v>1840</v>
      </c>
      <c r="D572" s="13" t="s">
        <v>261</v>
      </c>
      <c r="E572" s="14" t="s">
        <v>1832</v>
      </c>
      <c r="F572" s="14" t="s">
        <v>1833</v>
      </c>
      <c r="G572" s="14" t="s">
        <v>1834</v>
      </c>
    </row>
    <row r="573" spans="1:7" ht="42">
      <c r="A573" s="13" t="s">
        <v>1841</v>
      </c>
      <c r="B573" s="13" t="s">
        <v>1842</v>
      </c>
      <c r="C573" s="13" t="s">
        <v>1840</v>
      </c>
      <c r="D573" s="13" t="s">
        <v>654</v>
      </c>
      <c r="E573" s="14" t="s">
        <v>1832</v>
      </c>
      <c r="F573" s="14" t="s">
        <v>1833</v>
      </c>
      <c r="G573" s="14" t="s">
        <v>1834</v>
      </c>
    </row>
    <row r="574" spans="1:7" ht="42">
      <c r="A574" s="13" t="s">
        <v>1843</v>
      </c>
      <c r="B574" s="13" t="s">
        <v>1844</v>
      </c>
      <c r="C574" s="13" t="s">
        <v>1840</v>
      </c>
      <c r="D574" s="13" t="s">
        <v>654</v>
      </c>
      <c r="E574" s="14" t="s">
        <v>1832</v>
      </c>
      <c r="F574" s="14" t="s">
        <v>1833</v>
      </c>
      <c r="G574" s="14" t="s">
        <v>1834</v>
      </c>
    </row>
    <row r="575" spans="1:7" ht="42">
      <c r="A575" s="13" t="s">
        <v>1845</v>
      </c>
      <c r="B575" s="13" t="s">
        <v>1846</v>
      </c>
      <c r="C575" s="13" t="s">
        <v>1840</v>
      </c>
      <c r="D575" s="13" t="s">
        <v>838</v>
      </c>
      <c r="E575" s="14" t="s">
        <v>1832</v>
      </c>
      <c r="F575" s="14" t="s">
        <v>1833</v>
      </c>
      <c r="G575" s="14" t="s">
        <v>1834</v>
      </c>
    </row>
    <row r="576" spans="1:7" ht="42">
      <c r="A576" s="13" t="s">
        <v>1847</v>
      </c>
      <c r="B576" s="13" t="s">
        <v>1848</v>
      </c>
      <c r="C576" s="13" t="s">
        <v>1840</v>
      </c>
      <c r="D576" s="13" t="s">
        <v>654</v>
      </c>
      <c r="E576" s="14" t="s">
        <v>1832</v>
      </c>
      <c r="F576" s="14" t="s">
        <v>1833</v>
      </c>
      <c r="G576" s="14" t="s">
        <v>1834</v>
      </c>
    </row>
    <row r="577" spans="1:7" ht="14">
      <c r="A577" s="13" t="s">
        <v>1849</v>
      </c>
      <c r="B577" s="13" t="s">
        <v>1850</v>
      </c>
      <c r="C577" s="13" t="s">
        <v>267</v>
      </c>
      <c r="D577" s="13" t="s">
        <v>1261</v>
      </c>
      <c r="E577" s="14" t="s">
        <v>441</v>
      </c>
      <c r="F577" s="14" t="s">
        <v>441</v>
      </c>
      <c r="G577" s="14" t="s">
        <v>442</v>
      </c>
    </row>
    <row r="578" spans="1:7" ht="14">
      <c r="A578" s="13" t="s">
        <v>1851</v>
      </c>
      <c r="B578" s="13" t="s">
        <v>1852</v>
      </c>
      <c r="C578" s="13" t="s">
        <v>267</v>
      </c>
      <c r="D578" s="13" t="s">
        <v>1261</v>
      </c>
      <c r="E578" s="14" t="s">
        <v>441</v>
      </c>
      <c r="F578" s="14" t="s">
        <v>441</v>
      </c>
      <c r="G578" s="14" t="s">
        <v>442</v>
      </c>
    </row>
    <row r="579" spans="1:7" ht="14">
      <c r="A579" s="13" t="s">
        <v>1853</v>
      </c>
      <c r="B579" s="13" t="s">
        <v>1854</v>
      </c>
      <c r="C579" s="13" t="s">
        <v>267</v>
      </c>
      <c r="D579" s="13" t="s">
        <v>1261</v>
      </c>
      <c r="E579" s="14" t="s">
        <v>441</v>
      </c>
      <c r="F579" s="14" t="s">
        <v>441</v>
      </c>
      <c r="G579" s="14" t="s">
        <v>442</v>
      </c>
    </row>
    <row r="580" spans="1:7" ht="14">
      <c r="A580" s="13" t="s">
        <v>1855</v>
      </c>
      <c r="B580" s="13" t="s">
        <v>1856</v>
      </c>
      <c r="C580" s="13" t="s">
        <v>267</v>
      </c>
      <c r="D580" s="13" t="s">
        <v>1261</v>
      </c>
      <c r="E580" s="14" t="s">
        <v>441</v>
      </c>
      <c r="F580" s="14" t="s">
        <v>441</v>
      </c>
      <c r="G580" s="14" t="s">
        <v>442</v>
      </c>
    </row>
    <row r="581" spans="1:7" ht="14">
      <c r="A581" s="13" t="s">
        <v>1857</v>
      </c>
      <c r="B581" s="13" t="s">
        <v>1858</v>
      </c>
      <c r="C581" s="13" t="s">
        <v>267</v>
      </c>
      <c r="D581" s="13" t="s">
        <v>1261</v>
      </c>
      <c r="E581" s="14" t="s">
        <v>441</v>
      </c>
      <c r="F581" s="14" t="s">
        <v>441</v>
      </c>
      <c r="G581" s="14" t="s">
        <v>442</v>
      </c>
    </row>
    <row r="582" spans="1:7" ht="14">
      <c r="A582" s="13" t="s">
        <v>1859</v>
      </c>
      <c r="B582" s="13" t="s">
        <v>1860</v>
      </c>
      <c r="C582" s="13" t="s">
        <v>267</v>
      </c>
      <c r="D582" s="13" t="s">
        <v>1261</v>
      </c>
      <c r="E582" s="14" t="s">
        <v>441</v>
      </c>
      <c r="F582" s="14" t="s">
        <v>441</v>
      </c>
      <c r="G582" s="14" t="s">
        <v>442</v>
      </c>
    </row>
    <row r="583" spans="1:7" ht="14">
      <c r="A583" s="13" t="s">
        <v>1861</v>
      </c>
      <c r="B583" s="13" t="s">
        <v>1862</v>
      </c>
      <c r="C583" s="13" t="s">
        <v>267</v>
      </c>
      <c r="D583" s="13" t="s">
        <v>1261</v>
      </c>
      <c r="E583" s="14" t="s">
        <v>441</v>
      </c>
      <c r="F583" s="14" t="s">
        <v>441</v>
      </c>
      <c r="G583" s="14" t="s">
        <v>442</v>
      </c>
    </row>
    <row r="584" spans="1:7" ht="14">
      <c r="A584" s="13" t="s">
        <v>1863</v>
      </c>
      <c r="B584" s="13" t="s">
        <v>1864</v>
      </c>
      <c r="C584" s="13" t="s">
        <v>267</v>
      </c>
      <c r="D584" s="13" t="s">
        <v>1261</v>
      </c>
      <c r="E584" s="14" t="s">
        <v>441</v>
      </c>
      <c r="F584" s="14" t="s">
        <v>441</v>
      </c>
      <c r="G584" s="14" t="s">
        <v>442</v>
      </c>
    </row>
    <row r="585" spans="1:7" ht="14">
      <c r="A585" s="13" t="s">
        <v>1865</v>
      </c>
      <c r="B585" s="13" t="s">
        <v>1866</v>
      </c>
      <c r="C585" s="13" t="s">
        <v>267</v>
      </c>
      <c r="D585" s="13" t="s">
        <v>755</v>
      </c>
      <c r="E585" s="14" t="s">
        <v>441</v>
      </c>
      <c r="F585" s="14" t="s">
        <v>441</v>
      </c>
      <c r="G585" s="14" t="s">
        <v>442</v>
      </c>
    </row>
    <row r="586" spans="1:7" ht="14">
      <c r="A586" s="13" t="s">
        <v>1867</v>
      </c>
      <c r="B586" s="13" t="s">
        <v>1868</v>
      </c>
      <c r="C586" s="13" t="s">
        <v>267</v>
      </c>
      <c r="D586" s="13" t="s">
        <v>1270</v>
      </c>
      <c r="E586" s="14" t="s">
        <v>441</v>
      </c>
      <c r="F586" s="14" t="s">
        <v>441</v>
      </c>
      <c r="G586" s="14" t="s">
        <v>442</v>
      </c>
    </row>
    <row r="587" spans="1:7" ht="14">
      <c r="A587" s="13" t="s">
        <v>1869</v>
      </c>
      <c r="B587" s="13" t="s">
        <v>1870</v>
      </c>
      <c r="C587" s="13" t="s">
        <v>267</v>
      </c>
      <c r="D587" s="13" t="s">
        <v>1288</v>
      </c>
      <c r="E587" s="14" t="s">
        <v>441</v>
      </c>
      <c r="F587" s="14" t="s">
        <v>441</v>
      </c>
      <c r="G587" s="14" t="s">
        <v>442</v>
      </c>
    </row>
    <row r="588" spans="1:7" ht="14">
      <c r="A588" s="13" t="s">
        <v>1871</v>
      </c>
      <c r="B588" s="13" t="s">
        <v>1872</v>
      </c>
      <c r="C588" s="13" t="s">
        <v>267</v>
      </c>
      <c r="D588" s="13" t="s">
        <v>1270</v>
      </c>
      <c r="E588" s="14" t="s">
        <v>441</v>
      </c>
      <c r="F588" s="14" t="s">
        <v>441</v>
      </c>
      <c r="G588" s="14" t="s">
        <v>442</v>
      </c>
    </row>
    <row r="589" spans="1:7" ht="14">
      <c r="A589" s="13" t="s">
        <v>1873</v>
      </c>
      <c r="B589" s="13" t="s">
        <v>1874</v>
      </c>
      <c r="C589" s="13" t="s">
        <v>267</v>
      </c>
      <c r="D589" s="13" t="s">
        <v>1288</v>
      </c>
      <c r="E589" s="14" t="s">
        <v>441</v>
      </c>
      <c r="F589" s="14" t="s">
        <v>441</v>
      </c>
      <c r="G589" s="14" t="s">
        <v>442</v>
      </c>
    </row>
    <row r="590" spans="1:7" ht="14">
      <c r="A590" s="13" t="s">
        <v>1875</v>
      </c>
      <c r="B590" s="13" t="s">
        <v>1876</v>
      </c>
      <c r="C590" s="13" t="s">
        <v>267</v>
      </c>
      <c r="D590" s="13" t="s">
        <v>1261</v>
      </c>
      <c r="E590" s="14" t="s">
        <v>441</v>
      </c>
      <c r="F590" s="14" t="s">
        <v>441</v>
      </c>
      <c r="G590" s="14" t="s">
        <v>442</v>
      </c>
    </row>
    <row r="591" spans="1:7" ht="14">
      <c r="A591" s="13" t="s">
        <v>1877</v>
      </c>
      <c r="B591" s="13" t="s">
        <v>1878</v>
      </c>
      <c r="C591" s="13" t="s">
        <v>267</v>
      </c>
      <c r="D591" s="13" t="s">
        <v>1270</v>
      </c>
      <c r="E591" s="14" t="s">
        <v>441</v>
      </c>
      <c r="F591" s="14" t="s">
        <v>441</v>
      </c>
      <c r="G591" s="14" t="s">
        <v>442</v>
      </c>
    </row>
    <row r="592" spans="1:7" ht="42">
      <c r="A592" s="13" t="s">
        <v>1879</v>
      </c>
      <c r="B592" s="13" t="s">
        <v>1880</v>
      </c>
      <c r="C592" s="13" t="s">
        <v>1881</v>
      </c>
      <c r="D592" s="13" t="s">
        <v>1690</v>
      </c>
      <c r="E592" s="14" t="s">
        <v>1882</v>
      </c>
      <c r="F592" s="14" t="s">
        <v>1883</v>
      </c>
      <c r="G592" s="14" t="s">
        <v>1884</v>
      </c>
    </row>
    <row r="593" spans="1:7" ht="42">
      <c r="A593" s="13" t="s">
        <v>1885</v>
      </c>
      <c r="B593" s="13" t="s">
        <v>1886</v>
      </c>
      <c r="C593" s="13" t="s">
        <v>1881</v>
      </c>
      <c r="D593" s="13" t="s">
        <v>1690</v>
      </c>
      <c r="E593" s="14" t="s">
        <v>1882</v>
      </c>
      <c r="F593" s="14" t="s">
        <v>1883</v>
      </c>
      <c r="G593" s="14" t="s">
        <v>1884</v>
      </c>
    </row>
    <row r="594" spans="1:7" ht="42">
      <c r="A594" s="13" t="s">
        <v>1887</v>
      </c>
      <c r="B594" s="13" t="s">
        <v>1888</v>
      </c>
      <c r="C594" s="13" t="s">
        <v>1881</v>
      </c>
      <c r="D594" s="13" t="s">
        <v>1690</v>
      </c>
      <c r="E594" s="14" t="s">
        <v>1882</v>
      </c>
      <c r="F594" s="14" t="s">
        <v>1883</v>
      </c>
      <c r="G594" s="14" t="s">
        <v>1884</v>
      </c>
    </row>
    <row r="595" spans="1:7" ht="42">
      <c r="A595" s="13" t="s">
        <v>1889</v>
      </c>
      <c r="B595" s="13" t="s">
        <v>1890</v>
      </c>
      <c r="C595" s="13" t="s">
        <v>1881</v>
      </c>
      <c r="D595" s="13" t="s">
        <v>633</v>
      </c>
      <c r="E595" s="14" t="s">
        <v>1891</v>
      </c>
      <c r="F595" s="14" t="s">
        <v>1883</v>
      </c>
      <c r="G595" s="14" t="s">
        <v>1884</v>
      </c>
    </row>
    <row r="596" spans="1:7" ht="42">
      <c r="A596" s="13" t="s">
        <v>1892</v>
      </c>
      <c r="B596" s="13" t="s">
        <v>1893</v>
      </c>
      <c r="C596" s="13" t="s">
        <v>1881</v>
      </c>
      <c r="D596" s="13" t="s">
        <v>381</v>
      </c>
      <c r="E596" s="14" t="s">
        <v>1891</v>
      </c>
      <c r="F596" s="14" t="s">
        <v>1883</v>
      </c>
      <c r="G596" s="14" t="s">
        <v>1884</v>
      </c>
    </row>
    <row r="597" spans="1:7" ht="42">
      <c r="A597" s="13" t="s">
        <v>1894</v>
      </c>
      <c r="B597" s="13" t="s">
        <v>1895</v>
      </c>
      <c r="C597" s="13" t="s">
        <v>1881</v>
      </c>
      <c r="D597" s="13" t="s">
        <v>838</v>
      </c>
      <c r="E597" s="14" t="s">
        <v>1896</v>
      </c>
      <c r="F597" s="14" t="s">
        <v>1883</v>
      </c>
      <c r="G597" s="14" t="s">
        <v>1884</v>
      </c>
    </row>
    <row r="598" spans="1:7" ht="42">
      <c r="A598" s="13" t="s">
        <v>1897</v>
      </c>
      <c r="B598" s="13" t="s">
        <v>1898</v>
      </c>
      <c r="C598" s="13" t="s">
        <v>1881</v>
      </c>
      <c r="D598" s="13" t="s">
        <v>574</v>
      </c>
      <c r="E598" s="14" t="s">
        <v>1882</v>
      </c>
      <c r="F598" s="14" t="s">
        <v>1883</v>
      </c>
      <c r="G598" s="14" t="s">
        <v>1884</v>
      </c>
    </row>
    <row r="599" spans="1:7" ht="42">
      <c r="A599" s="13" t="s">
        <v>1899</v>
      </c>
      <c r="B599" s="13" t="s">
        <v>1900</v>
      </c>
      <c r="C599" s="13" t="s">
        <v>1881</v>
      </c>
      <c r="D599" s="13" t="s">
        <v>1690</v>
      </c>
      <c r="E599" s="14" t="s">
        <v>1882</v>
      </c>
      <c r="F599" s="14" t="s">
        <v>1883</v>
      </c>
      <c r="G599" s="14" t="s">
        <v>1884</v>
      </c>
    </row>
    <row r="600" spans="1:7" ht="42">
      <c r="A600" s="13" t="s">
        <v>1901</v>
      </c>
      <c r="B600" s="13" t="s">
        <v>1902</v>
      </c>
      <c r="C600" s="13" t="s">
        <v>1881</v>
      </c>
      <c r="D600" s="13" t="s">
        <v>381</v>
      </c>
      <c r="E600" s="14" t="s">
        <v>1882</v>
      </c>
      <c r="F600" s="14" t="s">
        <v>1883</v>
      </c>
      <c r="G600" s="14" t="s">
        <v>1884</v>
      </c>
    </row>
    <row r="601" spans="1:7" ht="42">
      <c r="A601" s="13" t="s">
        <v>1903</v>
      </c>
      <c r="B601" s="13" t="s">
        <v>1904</v>
      </c>
      <c r="C601" s="13" t="s">
        <v>1881</v>
      </c>
      <c r="D601" s="13" t="s">
        <v>381</v>
      </c>
      <c r="E601" s="14" t="s">
        <v>1905</v>
      </c>
      <c r="F601" s="14" t="s">
        <v>1883</v>
      </c>
      <c r="G601" s="14" t="s">
        <v>1884</v>
      </c>
    </row>
    <row r="602" spans="1:7" ht="42">
      <c r="A602" s="13" t="s">
        <v>1906</v>
      </c>
      <c r="B602" s="13" t="s">
        <v>1907</v>
      </c>
      <c r="C602" s="13" t="s">
        <v>1908</v>
      </c>
      <c r="D602" s="13" t="s">
        <v>500</v>
      </c>
      <c r="E602" s="14" t="s">
        <v>1909</v>
      </c>
      <c r="F602" s="14" t="s">
        <v>1910</v>
      </c>
      <c r="G602" s="14" t="s">
        <v>1911</v>
      </c>
    </row>
    <row r="603" spans="1:7" ht="42">
      <c r="A603" s="13" t="s">
        <v>1912</v>
      </c>
      <c r="B603" s="13" t="s">
        <v>1913</v>
      </c>
      <c r="C603" s="13" t="s">
        <v>1908</v>
      </c>
      <c r="D603" s="13" t="s">
        <v>1914</v>
      </c>
      <c r="E603" s="14" t="s">
        <v>1909</v>
      </c>
      <c r="F603" s="14" t="s">
        <v>1910</v>
      </c>
      <c r="G603" s="14" t="s">
        <v>1911</v>
      </c>
    </row>
    <row r="604" spans="1:7" ht="42">
      <c r="A604" s="13" t="s">
        <v>1915</v>
      </c>
      <c r="B604" s="13" t="s">
        <v>1916</v>
      </c>
      <c r="C604" s="13" t="s">
        <v>1840</v>
      </c>
      <c r="D604" s="13" t="s">
        <v>261</v>
      </c>
      <c r="E604" s="14" t="s">
        <v>1832</v>
      </c>
      <c r="F604" s="14" t="s">
        <v>1833</v>
      </c>
      <c r="G604" s="14" t="s">
        <v>1834</v>
      </c>
    </row>
    <row r="605" spans="1:7" ht="28">
      <c r="A605" s="13" t="s">
        <v>1917</v>
      </c>
      <c r="B605" s="13" t="s">
        <v>1918</v>
      </c>
      <c r="C605" s="13" t="s">
        <v>1919</v>
      </c>
      <c r="D605" s="13" t="s">
        <v>500</v>
      </c>
      <c r="E605" s="14" t="s">
        <v>1920</v>
      </c>
      <c r="F605" s="14" t="s">
        <v>1910</v>
      </c>
      <c r="G605" s="14" t="s">
        <v>1921</v>
      </c>
    </row>
    <row r="606" spans="1:7" ht="42">
      <c r="A606" s="13" t="s">
        <v>1922</v>
      </c>
      <c r="B606" s="13" t="s">
        <v>1923</v>
      </c>
      <c r="C606" s="13" t="s">
        <v>1881</v>
      </c>
      <c r="D606" s="13" t="s">
        <v>261</v>
      </c>
      <c r="E606" s="14" t="s">
        <v>1883</v>
      </c>
      <c r="F606" s="14" t="s">
        <v>1883</v>
      </c>
      <c r="G606" s="14" t="s">
        <v>1884</v>
      </c>
    </row>
    <row r="607" spans="1:7" ht="42">
      <c r="A607" s="13" t="s">
        <v>1924</v>
      </c>
      <c r="B607" s="13" t="s">
        <v>1925</v>
      </c>
      <c r="C607" s="13" t="s">
        <v>1881</v>
      </c>
      <c r="D607" s="13" t="s">
        <v>381</v>
      </c>
      <c r="E607" s="14" t="s">
        <v>1882</v>
      </c>
      <c r="F607" s="14" t="s">
        <v>1883</v>
      </c>
      <c r="G607" s="14" t="s">
        <v>1884</v>
      </c>
    </row>
    <row r="608" spans="1:7" ht="28">
      <c r="A608" s="13" t="s">
        <v>1926</v>
      </c>
      <c r="B608" s="13" t="s">
        <v>1927</v>
      </c>
      <c r="C608" s="13" t="s">
        <v>1928</v>
      </c>
      <c r="D608" s="13" t="s">
        <v>1499</v>
      </c>
      <c r="E608" s="14" t="s">
        <v>1929</v>
      </c>
      <c r="F608" s="14" t="s">
        <v>1930</v>
      </c>
      <c r="G608" s="14" t="s">
        <v>1931</v>
      </c>
    </row>
    <row r="609" spans="1:7" ht="42">
      <c r="A609" s="13" t="s">
        <v>1932</v>
      </c>
      <c r="B609" s="13" t="s">
        <v>1933</v>
      </c>
      <c r="C609" s="13" t="s">
        <v>1881</v>
      </c>
      <c r="D609" s="13" t="s">
        <v>1480</v>
      </c>
      <c r="E609" s="14" t="s">
        <v>1883</v>
      </c>
      <c r="F609" s="14" t="s">
        <v>1883</v>
      </c>
      <c r="G609" s="14" t="s">
        <v>1884</v>
      </c>
    </row>
    <row r="610" spans="1:7" ht="42">
      <c r="A610" s="13" t="s">
        <v>1934</v>
      </c>
      <c r="B610" s="13" t="s">
        <v>1935</v>
      </c>
      <c r="C610" s="13" t="s">
        <v>1840</v>
      </c>
      <c r="D610" s="13" t="s">
        <v>654</v>
      </c>
      <c r="E610" s="14" t="s">
        <v>1832</v>
      </c>
      <c r="F610" s="14" t="s">
        <v>1833</v>
      </c>
      <c r="G610" s="14" t="s">
        <v>1834</v>
      </c>
    </row>
    <row r="611" spans="1:7" ht="42">
      <c r="A611" s="13" t="s">
        <v>1936</v>
      </c>
      <c r="B611" s="13" t="s">
        <v>1937</v>
      </c>
      <c r="C611" s="13" t="s">
        <v>1837</v>
      </c>
      <c r="D611" s="13" t="s">
        <v>261</v>
      </c>
      <c r="E611" s="14" t="s">
        <v>1832</v>
      </c>
      <c r="F611" s="14" t="s">
        <v>1833</v>
      </c>
      <c r="G611" s="14" t="s">
        <v>1834</v>
      </c>
    </row>
    <row r="612" spans="1:7" ht="42">
      <c r="A612" s="13" t="s">
        <v>1938</v>
      </c>
      <c r="B612" s="13" t="s">
        <v>1939</v>
      </c>
      <c r="C612" s="13" t="s">
        <v>1940</v>
      </c>
      <c r="D612" s="13" t="s">
        <v>654</v>
      </c>
      <c r="E612" s="14" t="s">
        <v>1832</v>
      </c>
      <c r="F612" s="14" t="s">
        <v>1833</v>
      </c>
      <c r="G612" s="14" t="s">
        <v>1834</v>
      </c>
    </row>
    <row r="613" spans="1:7" ht="28">
      <c r="A613" s="13" t="s">
        <v>1941</v>
      </c>
      <c r="B613" s="13" t="s">
        <v>1942</v>
      </c>
      <c r="C613" s="13" t="s">
        <v>765</v>
      </c>
      <c r="D613" s="13" t="s">
        <v>771</v>
      </c>
      <c r="E613" s="14" t="s">
        <v>1943</v>
      </c>
      <c r="F613" s="14" t="s">
        <v>1944</v>
      </c>
      <c r="G613" s="14" t="s">
        <v>1945</v>
      </c>
    </row>
    <row r="614" spans="1:7" ht="28">
      <c r="A614" s="13" t="s">
        <v>1946</v>
      </c>
      <c r="B614" s="13" t="s">
        <v>1947</v>
      </c>
      <c r="C614" s="13" t="s">
        <v>765</v>
      </c>
      <c r="D614" s="13" t="s">
        <v>771</v>
      </c>
      <c r="E614" s="14" t="s">
        <v>1943</v>
      </c>
      <c r="F614" s="14" t="s">
        <v>1944</v>
      </c>
      <c r="G614" s="14" t="s">
        <v>1945</v>
      </c>
    </row>
    <row r="615" spans="1:7" ht="28">
      <c r="A615" s="13" t="s">
        <v>1948</v>
      </c>
      <c r="B615" s="13" t="s">
        <v>1949</v>
      </c>
      <c r="C615" s="13" t="s">
        <v>1950</v>
      </c>
      <c r="D615" s="13" t="s">
        <v>1951</v>
      </c>
      <c r="E615" s="14" t="s">
        <v>1944</v>
      </c>
      <c r="F615" s="14" t="s">
        <v>1944</v>
      </c>
      <c r="G615" s="14" t="s">
        <v>1952</v>
      </c>
    </row>
    <row r="616" spans="1:7" ht="28">
      <c r="A616" s="13" t="s">
        <v>1953</v>
      </c>
      <c r="B616" s="13" t="s">
        <v>1954</v>
      </c>
      <c r="C616" s="13" t="s">
        <v>765</v>
      </c>
      <c r="D616" s="13" t="s">
        <v>771</v>
      </c>
      <c r="E616" s="14" t="s">
        <v>1943</v>
      </c>
      <c r="F616" s="14" t="s">
        <v>1098</v>
      </c>
      <c r="G616" s="14" t="s">
        <v>1955</v>
      </c>
    </row>
    <row r="617" spans="1:7" ht="70">
      <c r="A617" s="13" t="s">
        <v>1956</v>
      </c>
      <c r="B617" s="13" t="s">
        <v>1957</v>
      </c>
      <c r="C617" s="13" t="s">
        <v>765</v>
      </c>
      <c r="D617" s="13" t="s">
        <v>771</v>
      </c>
      <c r="E617" s="14" t="s">
        <v>1958</v>
      </c>
      <c r="F617" s="14" t="s">
        <v>1958</v>
      </c>
      <c r="G617" s="14" t="s">
        <v>1959</v>
      </c>
    </row>
    <row r="618" spans="1:7" ht="14">
      <c r="A618" s="13" t="s">
        <v>1960</v>
      </c>
      <c r="B618" s="13" t="s">
        <v>1961</v>
      </c>
      <c r="C618" s="13" t="s">
        <v>485</v>
      </c>
      <c r="D618" s="13" t="s">
        <v>1690</v>
      </c>
      <c r="E618" s="14" t="s">
        <v>486</v>
      </c>
      <c r="F618" s="14" t="s">
        <v>487</v>
      </c>
      <c r="G618" s="14" t="s">
        <v>655</v>
      </c>
    </row>
    <row r="619" spans="1:7" ht="70">
      <c r="A619" s="13" t="s">
        <v>1962</v>
      </c>
      <c r="B619" s="13" t="s">
        <v>1963</v>
      </c>
      <c r="C619" s="13" t="s">
        <v>765</v>
      </c>
      <c r="D619" s="13" t="s">
        <v>766</v>
      </c>
      <c r="E619" s="14" t="s">
        <v>1958</v>
      </c>
      <c r="F619" s="14" t="s">
        <v>1958</v>
      </c>
      <c r="G619" s="14" t="s">
        <v>1964</v>
      </c>
    </row>
    <row r="620" spans="1:7" ht="28">
      <c r="A620" s="13" t="s">
        <v>1965</v>
      </c>
      <c r="B620" s="13" t="s">
        <v>1966</v>
      </c>
      <c r="C620" s="13" t="s">
        <v>765</v>
      </c>
      <c r="D620" s="13" t="s">
        <v>1967</v>
      </c>
      <c r="E620" s="14" t="s">
        <v>767</v>
      </c>
      <c r="F620" s="14" t="s">
        <v>767</v>
      </c>
      <c r="G620" s="14" t="s">
        <v>768</v>
      </c>
    </row>
    <row r="621" spans="1:7" ht="28">
      <c r="A621" s="13" t="s">
        <v>1968</v>
      </c>
      <c r="B621" s="13" t="s">
        <v>1969</v>
      </c>
      <c r="C621" s="13" t="s">
        <v>765</v>
      </c>
      <c r="D621" s="13" t="s">
        <v>771</v>
      </c>
      <c r="E621" s="14" t="s">
        <v>1943</v>
      </c>
      <c r="F621" s="14" t="s">
        <v>1944</v>
      </c>
      <c r="G621" s="14" t="s">
        <v>1945</v>
      </c>
    </row>
    <row r="622" spans="1:7" ht="70">
      <c r="A622" s="13" t="s">
        <v>1970</v>
      </c>
      <c r="B622" s="13" t="s">
        <v>1971</v>
      </c>
      <c r="C622" s="13" t="s">
        <v>765</v>
      </c>
      <c r="D622" s="13" t="s">
        <v>771</v>
      </c>
      <c r="E622" s="14" t="s">
        <v>1958</v>
      </c>
      <c r="F622" s="14" t="s">
        <v>1958</v>
      </c>
      <c r="G622" s="14" t="s">
        <v>1972</v>
      </c>
    </row>
    <row r="623" spans="1:7" ht="28">
      <c r="A623" s="13" t="s">
        <v>1973</v>
      </c>
      <c r="B623" s="13" t="s">
        <v>1974</v>
      </c>
      <c r="C623" s="13" t="s">
        <v>765</v>
      </c>
      <c r="D623" s="13" t="s">
        <v>771</v>
      </c>
      <c r="E623" s="14" t="s">
        <v>1943</v>
      </c>
      <c r="F623" s="14" t="s">
        <v>1944</v>
      </c>
      <c r="G623" s="14" t="s">
        <v>1945</v>
      </c>
    </row>
    <row r="624" spans="1:7" ht="28">
      <c r="A624" s="13" t="s">
        <v>1975</v>
      </c>
      <c r="B624" s="13" t="s">
        <v>1976</v>
      </c>
      <c r="C624" s="13" t="s">
        <v>765</v>
      </c>
      <c r="D624" s="13" t="s">
        <v>771</v>
      </c>
      <c r="E624" s="14" t="s">
        <v>1943</v>
      </c>
      <c r="F624" s="14" t="s">
        <v>1944</v>
      </c>
      <c r="G624" s="14" t="s">
        <v>1945</v>
      </c>
    </row>
    <row r="625" spans="1:7" ht="42">
      <c r="A625" s="13" t="s">
        <v>1977</v>
      </c>
      <c r="B625" s="13" t="s">
        <v>1978</v>
      </c>
      <c r="C625" s="13" t="s">
        <v>499</v>
      </c>
      <c r="D625" s="13" t="s">
        <v>1979</v>
      </c>
      <c r="E625" s="14" t="s">
        <v>292</v>
      </c>
      <c r="F625" s="14" t="s">
        <v>1980</v>
      </c>
      <c r="G625" s="14" t="s">
        <v>1981</v>
      </c>
    </row>
    <row r="626" spans="1:7" ht="28">
      <c r="A626" s="13" t="s">
        <v>1982</v>
      </c>
      <c r="B626" s="13" t="s">
        <v>1983</v>
      </c>
      <c r="C626" s="13" t="s">
        <v>1984</v>
      </c>
      <c r="D626" s="13" t="s">
        <v>776</v>
      </c>
      <c r="E626" s="14" t="s">
        <v>1985</v>
      </c>
      <c r="F626" s="14" t="s">
        <v>1985</v>
      </c>
      <c r="G626" s="14" t="s">
        <v>1986</v>
      </c>
    </row>
    <row r="627" spans="1:7" ht="84">
      <c r="A627" s="13" t="s">
        <v>1987</v>
      </c>
      <c r="B627" s="13" t="s">
        <v>1988</v>
      </c>
      <c r="C627" s="13" t="s">
        <v>1989</v>
      </c>
      <c r="D627" s="13" t="s">
        <v>1480</v>
      </c>
      <c r="E627" s="14" t="s">
        <v>1769</v>
      </c>
      <c r="F627" s="14" t="s">
        <v>275</v>
      </c>
      <c r="G627" s="14" t="s">
        <v>276</v>
      </c>
    </row>
    <row r="628" spans="1:7" ht="84">
      <c r="A628" s="13" t="s">
        <v>1990</v>
      </c>
      <c r="B628" s="13" t="s">
        <v>1991</v>
      </c>
      <c r="C628" s="13" t="s">
        <v>1992</v>
      </c>
      <c r="D628" s="13" t="s">
        <v>654</v>
      </c>
      <c r="E628" s="14" t="s">
        <v>1769</v>
      </c>
      <c r="F628" s="14" t="s">
        <v>275</v>
      </c>
      <c r="G628" s="14" t="s">
        <v>276</v>
      </c>
    </row>
    <row r="629" spans="1:7" ht="84">
      <c r="A629" s="13" t="s">
        <v>1993</v>
      </c>
      <c r="B629" s="13" t="s">
        <v>1994</v>
      </c>
      <c r="C629" s="13" t="s">
        <v>1989</v>
      </c>
      <c r="D629" s="13" t="s">
        <v>654</v>
      </c>
      <c r="E629" s="14" t="s">
        <v>1769</v>
      </c>
      <c r="F629" s="14" t="s">
        <v>275</v>
      </c>
      <c r="G629" s="14" t="s">
        <v>276</v>
      </c>
    </row>
    <row r="630" spans="1:7" ht="84">
      <c r="A630" s="13" t="s">
        <v>1995</v>
      </c>
      <c r="B630" s="13" t="s">
        <v>1996</v>
      </c>
      <c r="C630" s="13" t="s">
        <v>1989</v>
      </c>
      <c r="D630" s="13" t="s">
        <v>654</v>
      </c>
      <c r="E630" s="14" t="s">
        <v>1769</v>
      </c>
      <c r="F630" s="14" t="s">
        <v>275</v>
      </c>
      <c r="G630" s="14" t="s">
        <v>276</v>
      </c>
    </row>
    <row r="631" spans="1:7" ht="84">
      <c r="A631" s="13" t="s">
        <v>1997</v>
      </c>
      <c r="B631" s="13" t="s">
        <v>1998</v>
      </c>
      <c r="C631" s="13" t="s">
        <v>1768</v>
      </c>
      <c r="D631" s="13" t="s">
        <v>1480</v>
      </c>
      <c r="E631" s="14" t="s">
        <v>1769</v>
      </c>
      <c r="F631" s="14" t="s">
        <v>275</v>
      </c>
      <c r="G631" s="14" t="s">
        <v>276</v>
      </c>
    </row>
    <row r="632" spans="1:7" ht="84">
      <c r="A632" s="13" t="s">
        <v>1999</v>
      </c>
      <c r="B632" s="13" t="s">
        <v>2000</v>
      </c>
      <c r="C632" s="13" t="s">
        <v>2001</v>
      </c>
      <c r="D632" s="13" t="s">
        <v>296</v>
      </c>
      <c r="E632" s="14" t="s">
        <v>1769</v>
      </c>
      <c r="F632" s="14" t="s">
        <v>275</v>
      </c>
      <c r="G632" s="14" t="s">
        <v>276</v>
      </c>
    </row>
    <row r="633" spans="1:7" ht="84">
      <c r="A633" s="13" t="s">
        <v>2002</v>
      </c>
      <c r="B633" s="13" t="s">
        <v>2003</v>
      </c>
      <c r="C633" s="13" t="s">
        <v>1768</v>
      </c>
      <c r="D633" s="13" t="s">
        <v>1480</v>
      </c>
      <c r="E633" s="14" t="s">
        <v>1769</v>
      </c>
      <c r="F633" s="14" t="s">
        <v>275</v>
      </c>
      <c r="G633" s="14" t="s">
        <v>276</v>
      </c>
    </row>
    <row r="634" spans="1:7" ht="84">
      <c r="A634" s="13" t="s">
        <v>2004</v>
      </c>
      <c r="B634" s="13" t="s">
        <v>2005</v>
      </c>
      <c r="C634" s="13" t="s">
        <v>1768</v>
      </c>
      <c r="D634" s="13" t="s">
        <v>654</v>
      </c>
      <c r="E634" s="14" t="s">
        <v>1769</v>
      </c>
      <c r="F634" s="14" t="s">
        <v>275</v>
      </c>
      <c r="G634" s="14" t="s">
        <v>276</v>
      </c>
    </row>
    <row r="635" spans="1:7" ht="84">
      <c r="A635" s="13" t="s">
        <v>2006</v>
      </c>
      <c r="B635" s="13" t="s">
        <v>2007</v>
      </c>
      <c r="C635" s="13" t="s">
        <v>1768</v>
      </c>
      <c r="D635" s="13" t="s">
        <v>1480</v>
      </c>
      <c r="E635" s="14" t="s">
        <v>1769</v>
      </c>
      <c r="F635" s="14" t="s">
        <v>275</v>
      </c>
      <c r="G635" s="14" t="s">
        <v>276</v>
      </c>
    </row>
    <row r="636" spans="1:7" ht="84">
      <c r="A636" s="13" t="s">
        <v>2008</v>
      </c>
      <c r="B636" s="13" t="s">
        <v>2009</v>
      </c>
      <c r="C636" s="13" t="s">
        <v>1768</v>
      </c>
      <c r="D636" s="13" t="s">
        <v>1480</v>
      </c>
      <c r="E636" s="14" t="s">
        <v>1769</v>
      </c>
      <c r="F636" s="14" t="s">
        <v>275</v>
      </c>
      <c r="G636" s="14" t="s">
        <v>276</v>
      </c>
    </row>
    <row r="637" spans="1:7" ht="28">
      <c r="A637" s="13" t="s">
        <v>2010</v>
      </c>
      <c r="B637" s="13" t="s">
        <v>2011</v>
      </c>
      <c r="C637" s="13" t="s">
        <v>2012</v>
      </c>
      <c r="D637" s="13" t="s">
        <v>312</v>
      </c>
      <c r="E637" s="14" t="s">
        <v>2013</v>
      </c>
      <c r="F637" s="14" t="s">
        <v>2014</v>
      </c>
      <c r="G637" s="14" t="s">
        <v>2015</v>
      </c>
    </row>
    <row r="638" spans="1:7" ht="14">
      <c r="A638" s="13" t="s">
        <v>2016</v>
      </c>
      <c r="B638" s="13" t="s">
        <v>2017</v>
      </c>
      <c r="C638" s="13" t="s">
        <v>2018</v>
      </c>
      <c r="D638" s="13" t="s">
        <v>1480</v>
      </c>
      <c r="E638" s="14" t="s">
        <v>486</v>
      </c>
      <c r="F638" s="14" t="s">
        <v>487</v>
      </c>
      <c r="G638" s="14" t="s">
        <v>655</v>
      </c>
    </row>
    <row r="639" spans="1:7" ht="28">
      <c r="A639" s="13" t="s">
        <v>2019</v>
      </c>
      <c r="B639" s="13" t="s">
        <v>2020</v>
      </c>
      <c r="C639" s="13" t="s">
        <v>2012</v>
      </c>
      <c r="D639" s="13" t="s">
        <v>280</v>
      </c>
      <c r="E639" s="14" t="s">
        <v>2014</v>
      </c>
      <c r="F639" s="14" t="s">
        <v>2014</v>
      </c>
      <c r="G639" s="14" t="s">
        <v>2015</v>
      </c>
    </row>
    <row r="640" spans="1:7" ht="28">
      <c r="A640" s="13" t="s">
        <v>2021</v>
      </c>
      <c r="B640" s="13" t="s">
        <v>2022</v>
      </c>
      <c r="C640" s="13" t="s">
        <v>2012</v>
      </c>
      <c r="D640" s="13" t="s">
        <v>312</v>
      </c>
      <c r="E640" s="14" t="s">
        <v>2014</v>
      </c>
      <c r="F640" s="14" t="s">
        <v>2014</v>
      </c>
      <c r="G640" s="14" t="s">
        <v>2015</v>
      </c>
    </row>
    <row r="641" spans="1:7" ht="28">
      <c r="A641" s="13" t="s">
        <v>2023</v>
      </c>
      <c r="B641" s="13" t="s">
        <v>2024</v>
      </c>
      <c r="C641" s="13" t="s">
        <v>2012</v>
      </c>
      <c r="D641" s="13" t="s">
        <v>285</v>
      </c>
      <c r="E641" s="14" t="s">
        <v>2013</v>
      </c>
      <c r="F641" s="14" t="s">
        <v>2013</v>
      </c>
      <c r="G641" s="14" t="s">
        <v>2015</v>
      </c>
    </row>
    <row r="642" spans="1:7" ht="28">
      <c r="A642" s="13" t="s">
        <v>2025</v>
      </c>
      <c r="B642" s="13" t="s">
        <v>2026</v>
      </c>
      <c r="C642" s="13" t="s">
        <v>2012</v>
      </c>
      <c r="D642" s="13" t="s">
        <v>280</v>
      </c>
      <c r="E642" s="14" t="s">
        <v>2014</v>
      </c>
      <c r="F642" s="14" t="s">
        <v>2014</v>
      </c>
      <c r="G642" s="14" t="s">
        <v>2015</v>
      </c>
    </row>
    <row r="643" spans="1:7" ht="28">
      <c r="A643" s="13" t="s">
        <v>2027</v>
      </c>
      <c r="B643" s="13" t="s">
        <v>2028</v>
      </c>
      <c r="C643" s="13" t="s">
        <v>2029</v>
      </c>
      <c r="D643" s="13" t="s">
        <v>280</v>
      </c>
      <c r="E643" s="14" t="s">
        <v>2014</v>
      </c>
      <c r="F643" s="14" t="s">
        <v>2014</v>
      </c>
      <c r="G643" s="14" t="s">
        <v>2015</v>
      </c>
    </row>
    <row r="644" spans="1:7" ht="14">
      <c r="A644" s="13" t="s">
        <v>2030</v>
      </c>
      <c r="B644" s="13" t="s">
        <v>2031</v>
      </c>
      <c r="C644" s="13" t="s">
        <v>267</v>
      </c>
      <c r="D644" s="13" t="s">
        <v>1261</v>
      </c>
      <c r="E644" s="14" t="s">
        <v>441</v>
      </c>
      <c r="F644" s="14" t="s">
        <v>441</v>
      </c>
      <c r="G644" s="14" t="s">
        <v>442</v>
      </c>
    </row>
    <row r="645" spans="1:7" ht="14">
      <c r="A645" s="13" t="s">
        <v>2032</v>
      </c>
      <c r="B645" s="13" t="s">
        <v>2033</v>
      </c>
      <c r="C645" s="13" t="s">
        <v>267</v>
      </c>
      <c r="D645" s="13" t="s">
        <v>1288</v>
      </c>
      <c r="E645" s="14" t="s">
        <v>441</v>
      </c>
      <c r="F645" s="14" t="s">
        <v>441</v>
      </c>
      <c r="G645" s="14" t="s">
        <v>442</v>
      </c>
    </row>
    <row r="646" spans="1:7" ht="14">
      <c r="A646" s="13" t="s">
        <v>2034</v>
      </c>
      <c r="B646" s="13" t="s">
        <v>2035</v>
      </c>
      <c r="C646" s="13" t="s">
        <v>267</v>
      </c>
      <c r="D646" s="13" t="s">
        <v>1270</v>
      </c>
      <c r="E646" s="14" t="s">
        <v>441</v>
      </c>
      <c r="F646" s="14" t="s">
        <v>441</v>
      </c>
      <c r="G646" s="14" t="s">
        <v>442</v>
      </c>
    </row>
    <row r="647" spans="1:7" ht="14">
      <c r="A647" s="13" t="s">
        <v>2036</v>
      </c>
      <c r="B647" s="13" t="s">
        <v>2037</v>
      </c>
      <c r="C647" s="13" t="s">
        <v>267</v>
      </c>
      <c r="D647" s="13" t="s">
        <v>1288</v>
      </c>
      <c r="E647" s="14" t="s">
        <v>441</v>
      </c>
      <c r="F647" s="14" t="s">
        <v>441</v>
      </c>
      <c r="G647" s="14" t="s">
        <v>442</v>
      </c>
    </row>
    <row r="648" spans="1:7" ht="14">
      <c r="A648" s="13" t="s">
        <v>2038</v>
      </c>
      <c r="B648" s="13" t="s">
        <v>2039</v>
      </c>
      <c r="C648" s="13" t="s">
        <v>267</v>
      </c>
      <c r="D648" s="13" t="s">
        <v>1270</v>
      </c>
      <c r="E648" s="14" t="s">
        <v>441</v>
      </c>
      <c r="F648" s="14" t="s">
        <v>441</v>
      </c>
      <c r="G648" s="14" t="s">
        <v>442</v>
      </c>
    </row>
    <row r="649" spans="1:7" ht="14">
      <c r="A649" s="13" t="s">
        <v>2040</v>
      </c>
      <c r="B649" s="13" t="s">
        <v>2041</v>
      </c>
      <c r="C649" s="13" t="s">
        <v>267</v>
      </c>
      <c r="D649" s="13" t="s">
        <v>1261</v>
      </c>
      <c r="E649" s="14" t="s">
        <v>441</v>
      </c>
      <c r="F649" s="14" t="s">
        <v>441</v>
      </c>
      <c r="G649" s="14" t="s">
        <v>442</v>
      </c>
    </row>
    <row r="650" spans="1:7" ht="14">
      <c r="A650" s="13" t="s">
        <v>2042</v>
      </c>
      <c r="B650" s="13" t="s">
        <v>2043</v>
      </c>
      <c r="C650" s="13" t="s">
        <v>267</v>
      </c>
      <c r="D650" s="13" t="s">
        <v>1270</v>
      </c>
      <c r="E650" s="14" t="s">
        <v>441</v>
      </c>
      <c r="F650" s="14" t="s">
        <v>441</v>
      </c>
      <c r="G650" s="14" t="s">
        <v>442</v>
      </c>
    </row>
    <row r="651" spans="1:7" ht="14">
      <c r="A651" s="13" t="s">
        <v>2044</v>
      </c>
      <c r="B651" s="13" t="s">
        <v>2045</v>
      </c>
      <c r="C651" s="13" t="s">
        <v>267</v>
      </c>
      <c r="D651" s="13" t="s">
        <v>1288</v>
      </c>
      <c r="E651" s="14" t="s">
        <v>441</v>
      </c>
      <c r="F651" s="14" t="s">
        <v>441</v>
      </c>
      <c r="G651" s="14" t="s">
        <v>442</v>
      </c>
    </row>
    <row r="652" spans="1:7" ht="14">
      <c r="A652" s="13" t="s">
        <v>2046</v>
      </c>
      <c r="B652" s="13" t="s">
        <v>2047</v>
      </c>
      <c r="C652" s="13" t="s">
        <v>267</v>
      </c>
      <c r="D652" s="13" t="s">
        <v>1261</v>
      </c>
      <c r="E652" s="14" t="s">
        <v>441</v>
      </c>
      <c r="F652" s="14" t="s">
        <v>441</v>
      </c>
      <c r="G652" s="14" t="s">
        <v>442</v>
      </c>
    </row>
    <row r="653" spans="1:7" ht="14">
      <c r="A653" s="13" t="s">
        <v>2048</v>
      </c>
      <c r="B653" s="13" t="s">
        <v>2049</v>
      </c>
      <c r="C653" s="13" t="s">
        <v>267</v>
      </c>
      <c r="D653" s="13" t="s">
        <v>1270</v>
      </c>
      <c r="E653" s="14" t="s">
        <v>441</v>
      </c>
      <c r="F653" s="14" t="s">
        <v>441</v>
      </c>
      <c r="G653" s="14" t="s">
        <v>442</v>
      </c>
    </row>
    <row r="654" spans="1:7" ht="14">
      <c r="A654" s="13" t="s">
        <v>2050</v>
      </c>
      <c r="B654" s="13" t="s">
        <v>2051</v>
      </c>
      <c r="C654" s="13" t="s">
        <v>267</v>
      </c>
      <c r="D654" s="13" t="s">
        <v>1261</v>
      </c>
      <c r="E654" s="14" t="s">
        <v>441</v>
      </c>
      <c r="F654" s="14" t="s">
        <v>441</v>
      </c>
      <c r="G654" s="14" t="s">
        <v>442</v>
      </c>
    </row>
    <row r="655" spans="1:7" ht="14">
      <c r="A655" s="13" t="s">
        <v>2052</v>
      </c>
      <c r="B655" s="13" t="s">
        <v>2053</v>
      </c>
      <c r="C655" s="13" t="s">
        <v>267</v>
      </c>
      <c r="D655" s="13" t="s">
        <v>1261</v>
      </c>
      <c r="E655" s="14" t="s">
        <v>441</v>
      </c>
      <c r="F655" s="14" t="s">
        <v>441</v>
      </c>
      <c r="G655" s="14" t="s">
        <v>442</v>
      </c>
    </row>
    <row r="656" spans="1:7" ht="14">
      <c r="A656" s="13" t="s">
        <v>2054</v>
      </c>
      <c r="B656" s="13" t="s">
        <v>2055</v>
      </c>
      <c r="C656" s="13" t="s">
        <v>267</v>
      </c>
      <c r="D656" s="13" t="s">
        <v>1261</v>
      </c>
      <c r="E656" s="14" t="s">
        <v>441</v>
      </c>
      <c r="F656" s="14" t="s">
        <v>441</v>
      </c>
      <c r="G656" s="14" t="s">
        <v>442</v>
      </c>
    </row>
    <row r="657" spans="1:7" ht="14">
      <c r="A657" s="13" t="s">
        <v>2056</v>
      </c>
      <c r="B657" s="13" t="s">
        <v>2057</v>
      </c>
      <c r="C657" s="13" t="s">
        <v>267</v>
      </c>
      <c r="D657" s="13" t="s">
        <v>1261</v>
      </c>
      <c r="E657" s="14" t="s">
        <v>441</v>
      </c>
      <c r="F657" s="14" t="s">
        <v>441</v>
      </c>
      <c r="G657" s="14" t="s">
        <v>442</v>
      </c>
    </row>
    <row r="658" spans="1:7" ht="14">
      <c r="A658" s="13" t="s">
        <v>2058</v>
      </c>
      <c r="B658" s="13" t="s">
        <v>2059</v>
      </c>
      <c r="C658" s="13" t="s">
        <v>267</v>
      </c>
      <c r="D658" s="13" t="s">
        <v>1261</v>
      </c>
      <c r="E658" s="14" t="s">
        <v>441</v>
      </c>
      <c r="F658" s="14" t="s">
        <v>441</v>
      </c>
      <c r="G658" s="14" t="s">
        <v>442</v>
      </c>
    </row>
    <row r="659" spans="1:7" ht="140">
      <c r="A659" s="13" t="s">
        <v>2060</v>
      </c>
      <c r="B659" s="13" t="s">
        <v>2061</v>
      </c>
      <c r="C659" s="13" t="s">
        <v>2062</v>
      </c>
      <c r="D659" s="13" t="s">
        <v>758</v>
      </c>
      <c r="E659" s="14" t="s">
        <v>2063</v>
      </c>
      <c r="F659" s="14" t="s">
        <v>2064</v>
      </c>
      <c r="G659" s="14" t="s">
        <v>2065</v>
      </c>
    </row>
    <row r="660" spans="1:7" ht="140">
      <c r="A660" s="13" t="s">
        <v>2066</v>
      </c>
      <c r="B660" s="13" t="s">
        <v>2067</v>
      </c>
      <c r="C660" s="13" t="s">
        <v>2062</v>
      </c>
      <c r="D660" s="13" t="s">
        <v>758</v>
      </c>
      <c r="E660" s="14" t="s">
        <v>2063</v>
      </c>
      <c r="F660" s="14" t="s">
        <v>2064</v>
      </c>
      <c r="G660" s="14" t="s">
        <v>2065</v>
      </c>
    </row>
    <row r="661" spans="1:7" ht="14">
      <c r="A661" s="13" t="s">
        <v>2068</v>
      </c>
      <c r="B661" s="13" t="s">
        <v>2069</v>
      </c>
      <c r="C661" s="13" t="s">
        <v>267</v>
      </c>
      <c r="D661" s="13" t="s">
        <v>1480</v>
      </c>
      <c r="E661" s="14" t="s">
        <v>441</v>
      </c>
      <c r="F661" s="14" t="s">
        <v>441</v>
      </c>
      <c r="G661" s="14" t="s">
        <v>442</v>
      </c>
    </row>
    <row r="662" spans="1:7" ht="140">
      <c r="A662" s="13" t="s">
        <v>2070</v>
      </c>
      <c r="B662" s="13" t="s">
        <v>2071</v>
      </c>
      <c r="C662" s="13" t="s">
        <v>2062</v>
      </c>
      <c r="D662" s="13" t="s">
        <v>755</v>
      </c>
      <c r="E662" s="14" t="s">
        <v>2063</v>
      </c>
      <c r="F662" s="14" t="s">
        <v>2064</v>
      </c>
      <c r="G662" s="14" t="s">
        <v>2065</v>
      </c>
    </row>
    <row r="663" spans="1:7" ht="14">
      <c r="A663" s="13" t="s">
        <v>2072</v>
      </c>
      <c r="B663" s="13" t="s">
        <v>2073</v>
      </c>
      <c r="C663" s="13" t="s">
        <v>267</v>
      </c>
      <c r="D663" s="13" t="s">
        <v>838</v>
      </c>
      <c r="E663" s="14" t="s">
        <v>441</v>
      </c>
      <c r="F663" s="14" t="s">
        <v>441</v>
      </c>
      <c r="G663" s="14" t="s">
        <v>442</v>
      </c>
    </row>
    <row r="664" spans="1:7" ht="14">
      <c r="A664" s="13" t="s">
        <v>2074</v>
      </c>
      <c r="B664" s="13" t="s">
        <v>2075</v>
      </c>
      <c r="C664" s="13" t="s">
        <v>267</v>
      </c>
      <c r="D664" s="13" t="s">
        <v>758</v>
      </c>
      <c r="E664" s="14" t="s">
        <v>441</v>
      </c>
      <c r="F664" s="14" t="s">
        <v>441</v>
      </c>
      <c r="G664" s="14" t="s">
        <v>442</v>
      </c>
    </row>
    <row r="665" spans="1:7" ht="140">
      <c r="A665" s="13" t="s">
        <v>2076</v>
      </c>
      <c r="B665" s="13" t="s">
        <v>2077</v>
      </c>
      <c r="C665" s="13" t="s">
        <v>2062</v>
      </c>
      <c r="D665" s="13" t="s">
        <v>758</v>
      </c>
      <c r="E665" s="14" t="s">
        <v>2063</v>
      </c>
      <c r="F665" s="14" t="s">
        <v>2064</v>
      </c>
      <c r="G665" s="14" t="s">
        <v>2065</v>
      </c>
    </row>
    <row r="666" spans="1:7" ht="14">
      <c r="A666" s="13" t="s">
        <v>2078</v>
      </c>
      <c r="B666" s="13" t="s">
        <v>2079</v>
      </c>
      <c r="C666" s="13" t="s">
        <v>267</v>
      </c>
      <c r="D666" s="13" t="s">
        <v>1480</v>
      </c>
      <c r="E666" s="14" t="s">
        <v>441</v>
      </c>
      <c r="F666" s="14" t="s">
        <v>441</v>
      </c>
      <c r="G666" s="14" t="s">
        <v>442</v>
      </c>
    </row>
    <row r="667" spans="1:7" ht="140">
      <c r="A667" s="13" t="s">
        <v>2080</v>
      </c>
      <c r="B667" s="13" t="s">
        <v>2081</v>
      </c>
      <c r="C667" s="13" t="s">
        <v>2062</v>
      </c>
      <c r="D667" s="13" t="s">
        <v>758</v>
      </c>
      <c r="E667" s="14" t="s">
        <v>2063</v>
      </c>
      <c r="F667" s="14" t="s">
        <v>2064</v>
      </c>
      <c r="G667" s="14" t="s">
        <v>2065</v>
      </c>
    </row>
    <row r="668" spans="1:7" ht="140">
      <c r="A668" s="13" t="s">
        <v>2082</v>
      </c>
      <c r="B668" s="13" t="s">
        <v>2083</v>
      </c>
      <c r="C668" s="13" t="s">
        <v>2062</v>
      </c>
      <c r="D668" s="13" t="s">
        <v>755</v>
      </c>
      <c r="E668" s="14" t="s">
        <v>2063</v>
      </c>
      <c r="F668" s="14" t="s">
        <v>2064</v>
      </c>
      <c r="G668" s="14" t="s">
        <v>2065</v>
      </c>
    </row>
    <row r="669" spans="1:7" ht="14">
      <c r="A669" s="13" t="s">
        <v>2084</v>
      </c>
      <c r="B669" s="13" t="s">
        <v>2085</v>
      </c>
      <c r="C669" s="13" t="s">
        <v>267</v>
      </c>
      <c r="D669" s="13" t="s">
        <v>1690</v>
      </c>
      <c r="E669" s="14" t="s">
        <v>441</v>
      </c>
      <c r="F669" s="14" t="s">
        <v>441</v>
      </c>
      <c r="G669" s="14" t="s">
        <v>442</v>
      </c>
    </row>
    <row r="670" spans="1:7" ht="140">
      <c r="A670" s="13" t="s">
        <v>2086</v>
      </c>
      <c r="B670" s="13" t="s">
        <v>2087</v>
      </c>
      <c r="C670" s="13" t="s">
        <v>2062</v>
      </c>
      <c r="D670" s="13" t="s">
        <v>755</v>
      </c>
      <c r="E670" s="14" t="s">
        <v>2063</v>
      </c>
      <c r="F670" s="14" t="s">
        <v>2064</v>
      </c>
      <c r="G670" s="14" t="s">
        <v>2065</v>
      </c>
    </row>
    <row r="671" spans="1:7" ht="42">
      <c r="A671" s="13" t="s">
        <v>2088</v>
      </c>
      <c r="B671" s="13" t="s">
        <v>2089</v>
      </c>
      <c r="C671" s="13" t="s">
        <v>856</v>
      </c>
      <c r="D671" s="13" t="s">
        <v>1350</v>
      </c>
      <c r="E671" s="14" t="s">
        <v>2090</v>
      </c>
      <c r="F671" s="14" t="s">
        <v>857</v>
      </c>
      <c r="G671" s="14" t="s">
        <v>858</v>
      </c>
    </row>
    <row r="672" spans="1:7" ht="140">
      <c r="A672" s="13" t="s">
        <v>2091</v>
      </c>
      <c r="B672" s="13" t="s">
        <v>2092</v>
      </c>
      <c r="C672" s="13" t="s">
        <v>2062</v>
      </c>
      <c r="D672" s="13" t="s">
        <v>755</v>
      </c>
      <c r="E672" s="14" t="s">
        <v>2063</v>
      </c>
      <c r="F672" s="14" t="s">
        <v>2064</v>
      </c>
      <c r="G672" s="14" t="s">
        <v>2065</v>
      </c>
    </row>
    <row r="673" spans="1:7" ht="14">
      <c r="A673" s="13" t="s">
        <v>2093</v>
      </c>
      <c r="B673" s="13" t="s">
        <v>2094</v>
      </c>
      <c r="C673" s="13" t="s">
        <v>267</v>
      </c>
      <c r="D673" s="13" t="s">
        <v>1690</v>
      </c>
      <c r="E673" s="14" t="s">
        <v>441</v>
      </c>
      <c r="F673" s="14" t="s">
        <v>441</v>
      </c>
      <c r="G673" s="14" t="s">
        <v>442</v>
      </c>
    </row>
    <row r="674" spans="1:7" ht="140">
      <c r="A674" s="13" t="s">
        <v>2095</v>
      </c>
      <c r="B674" s="13" t="s">
        <v>2096</v>
      </c>
      <c r="C674" s="13" t="s">
        <v>2062</v>
      </c>
      <c r="D674" s="13" t="s">
        <v>755</v>
      </c>
      <c r="E674" s="14" t="s">
        <v>2063</v>
      </c>
      <c r="F674" s="14" t="s">
        <v>2064</v>
      </c>
      <c r="G674" s="14" t="s">
        <v>2065</v>
      </c>
    </row>
    <row r="675" spans="1:7" ht="14">
      <c r="A675" s="13" t="s">
        <v>2097</v>
      </c>
      <c r="B675" s="13" t="s">
        <v>2098</v>
      </c>
      <c r="C675" s="13" t="s">
        <v>267</v>
      </c>
      <c r="D675" s="13" t="s">
        <v>838</v>
      </c>
      <c r="E675" s="14" t="s">
        <v>441</v>
      </c>
      <c r="F675" s="14" t="s">
        <v>441</v>
      </c>
      <c r="G675" s="14" t="s">
        <v>442</v>
      </c>
    </row>
    <row r="676" spans="1:7" ht="56">
      <c r="A676" s="13" t="s">
        <v>2099</v>
      </c>
      <c r="B676" s="13" t="s">
        <v>2100</v>
      </c>
      <c r="C676" s="13" t="s">
        <v>2101</v>
      </c>
      <c r="D676" s="13" t="s">
        <v>280</v>
      </c>
      <c r="E676" s="14" t="s">
        <v>2102</v>
      </c>
      <c r="F676" s="14" t="s">
        <v>1341</v>
      </c>
      <c r="G676" s="14" t="s">
        <v>2103</v>
      </c>
    </row>
    <row r="677" spans="1:7" ht="140">
      <c r="A677" s="13" t="s">
        <v>2104</v>
      </c>
      <c r="B677" s="13" t="s">
        <v>2105</v>
      </c>
      <c r="C677" s="13" t="s">
        <v>2062</v>
      </c>
      <c r="D677" s="13" t="s">
        <v>755</v>
      </c>
      <c r="E677" s="14" t="s">
        <v>2063</v>
      </c>
      <c r="F677" s="14" t="s">
        <v>2064</v>
      </c>
      <c r="G677" s="14" t="s">
        <v>2065</v>
      </c>
    </row>
    <row r="678" spans="1:7" ht="28">
      <c r="A678" s="13" t="s">
        <v>2106</v>
      </c>
      <c r="B678" s="13" t="s">
        <v>2107</v>
      </c>
      <c r="C678" s="13" t="s">
        <v>2108</v>
      </c>
      <c r="D678" s="13" t="s">
        <v>268</v>
      </c>
      <c r="E678" s="14" t="s">
        <v>2109</v>
      </c>
      <c r="F678" s="14" t="s">
        <v>2110</v>
      </c>
      <c r="G678" s="14" t="s">
        <v>2111</v>
      </c>
    </row>
    <row r="679" spans="1:7" ht="42">
      <c r="A679" s="13" t="s">
        <v>2112</v>
      </c>
      <c r="B679" s="13" t="s">
        <v>2113</v>
      </c>
      <c r="C679" s="13" t="s">
        <v>970</v>
      </c>
      <c r="D679" s="13" t="s">
        <v>280</v>
      </c>
      <c r="E679" s="14" t="s">
        <v>971</v>
      </c>
      <c r="F679" s="14" t="s">
        <v>971</v>
      </c>
      <c r="G679" s="14" t="s">
        <v>972</v>
      </c>
    </row>
    <row r="680" spans="1:7" ht="14">
      <c r="A680" s="13" t="s">
        <v>2114</v>
      </c>
      <c r="B680" s="13" t="s">
        <v>2115</v>
      </c>
      <c r="C680" s="13" t="s">
        <v>909</v>
      </c>
      <c r="D680" s="13" t="s">
        <v>285</v>
      </c>
      <c r="E680" s="14" t="s">
        <v>431</v>
      </c>
      <c r="F680" s="14" t="s">
        <v>431</v>
      </c>
      <c r="G680" s="14" t="s">
        <v>432</v>
      </c>
    </row>
    <row r="681" spans="1:7" ht="14">
      <c r="A681" s="13" t="s">
        <v>2116</v>
      </c>
      <c r="B681" s="13" t="s">
        <v>2117</v>
      </c>
      <c r="C681" s="13" t="s">
        <v>267</v>
      </c>
      <c r="D681" s="13" t="s">
        <v>1480</v>
      </c>
      <c r="E681" s="14" t="s">
        <v>441</v>
      </c>
      <c r="F681" s="14" t="s">
        <v>441</v>
      </c>
      <c r="G681" s="14" t="s">
        <v>442</v>
      </c>
    </row>
    <row r="682" spans="1:7" ht="140">
      <c r="A682" s="13" t="s">
        <v>2118</v>
      </c>
      <c r="B682" s="13" t="s">
        <v>2119</v>
      </c>
      <c r="C682" s="13" t="s">
        <v>2062</v>
      </c>
      <c r="D682" s="13" t="s">
        <v>1270</v>
      </c>
      <c r="E682" s="14" t="s">
        <v>2063</v>
      </c>
      <c r="F682" s="14" t="s">
        <v>2064</v>
      </c>
      <c r="G682" s="14" t="s">
        <v>2065</v>
      </c>
    </row>
    <row r="683" spans="1:7" ht="14">
      <c r="A683" s="13" t="s">
        <v>2120</v>
      </c>
      <c r="B683" s="13" t="s">
        <v>2121</v>
      </c>
      <c r="C683" s="13" t="s">
        <v>267</v>
      </c>
      <c r="D683" s="13" t="s">
        <v>1480</v>
      </c>
      <c r="E683" s="14" t="s">
        <v>441</v>
      </c>
      <c r="F683" s="14" t="s">
        <v>441</v>
      </c>
      <c r="G683" s="14" t="s">
        <v>442</v>
      </c>
    </row>
    <row r="684" spans="1:7" ht="140">
      <c r="A684" s="13" t="s">
        <v>2122</v>
      </c>
      <c r="B684" s="13" t="s">
        <v>2123</v>
      </c>
      <c r="C684" s="13" t="s">
        <v>2062</v>
      </c>
      <c r="D684" s="13" t="s">
        <v>261</v>
      </c>
      <c r="E684" s="14" t="s">
        <v>2063</v>
      </c>
      <c r="F684" s="14" t="s">
        <v>2064</v>
      </c>
      <c r="G684" s="14" t="s">
        <v>2065</v>
      </c>
    </row>
    <row r="685" spans="1:7" ht="140">
      <c r="A685" s="13" t="s">
        <v>2124</v>
      </c>
      <c r="B685" s="13" t="s">
        <v>2125</v>
      </c>
      <c r="C685" s="13" t="s">
        <v>2062</v>
      </c>
      <c r="D685" s="13" t="s">
        <v>758</v>
      </c>
      <c r="E685" s="14" t="s">
        <v>2063</v>
      </c>
      <c r="F685" s="14" t="s">
        <v>2064</v>
      </c>
      <c r="G685" s="14" t="s">
        <v>2065</v>
      </c>
    </row>
    <row r="686" spans="1:7" ht="14">
      <c r="A686" s="13" t="s">
        <v>2126</v>
      </c>
      <c r="B686" s="13" t="s">
        <v>2127</v>
      </c>
      <c r="C686" s="13" t="s">
        <v>267</v>
      </c>
      <c r="D686" s="13" t="s">
        <v>1480</v>
      </c>
      <c r="E686" s="14" t="s">
        <v>441</v>
      </c>
      <c r="F686" s="14" t="s">
        <v>441</v>
      </c>
      <c r="G686" s="14" t="s">
        <v>442</v>
      </c>
    </row>
    <row r="687" spans="1:7" ht="140">
      <c r="A687" s="13" t="s">
        <v>2128</v>
      </c>
      <c r="B687" s="13" t="s">
        <v>2129</v>
      </c>
      <c r="C687" s="13" t="s">
        <v>2062</v>
      </c>
      <c r="D687" s="13" t="s">
        <v>755</v>
      </c>
      <c r="E687" s="14" t="s">
        <v>2063</v>
      </c>
      <c r="F687" s="14" t="s">
        <v>2064</v>
      </c>
      <c r="G687" s="14" t="s">
        <v>2065</v>
      </c>
    </row>
    <row r="688" spans="1:7" ht="140">
      <c r="A688" s="13" t="s">
        <v>2130</v>
      </c>
      <c r="B688" s="13" t="s">
        <v>2131</v>
      </c>
      <c r="C688" s="13" t="s">
        <v>2062</v>
      </c>
      <c r="D688" s="13" t="s">
        <v>261</v>
      </c>
      <c r="E688" s="14" t="s">
        <v>2063</v>
      </c>
      <c r="F688" s="14" t="s">
        <v>2064</v>
      </c>
      <c r="G688" s="14" t="s">
        <v>2065</v>
      </c>
    </row>
    <row r="689" spans="1:7" ht="14">
      <c r="A689" s="13" t="s">
        <v>2132</v>
      </c>
      <c r="B689" s="13" t="s">
        <v>2133</v>
      </c>
      <c r="C689" s="13" t="s">
        <v>267</v>
      </c>
      <c r="D689" s="13" t="s">
        <v>1480</v>
      </c>
      <c r="E689" s="14" t="s">
        <v>441</v>
      </c>
      <c r="F689" s="14" t="s">
        <v>441</v>
      </c>
      <c r="G689" s="14" t="s">
        <v>442</v>
      </c>
    </row>
    <row r="690" spans="1:7" ht="140">
      <c r="A690" s="13" t="s">
        <v>2134</v>
      </c>
      <c r="B690" s="13" t="s">
        <v>2135</v>
      </c>
      <c r="C690" s="13" t="s">
        <v>2062</v>
      </c>
      <c r="D690" s="13" t="s">
        <v>1480</v>
      </c>
      <c r="E690" s="14" t="s">
        <v>2063</v>
      </c>
      <c r="F690" s="14" t="s">
        <v>2064</v>
      </c>
      <c r="G690" s="14" t="s">
        <v>2065</v>
      </c>
    </row>
    <row r="691" spans="1:7" ht="14">
      <c r="A691" s="13" t="s">
        <v>2136</v>
      </c>
      <c r="B691" s="13" t="s">
        <v>2137</v>
      </c>
      <c r="C691" s="13" t="s">
        <v>267</v>
      </c>
      <c r="D691" s="13" t="s">
        <v>1480</v>
      </c>
      <c r="E691" s="14" t="s">
        <v>441</v>
      </c>
      <c r="F691" s="14" t="s">
        <v>441</v>
      </c>
      <c r="G691" s="14" t="s">
        <v>442</v>
      </c>
    </row>
    <row r="692" spans="1:7" ht="14">
      <c r="A692" s="13" t="s">
        <v>2138</v>
      </c>
      <c r="B692" s="13" t="s">
        <v>2139</v>
      </c>
      <c r="C692" s="13" t="s">
        <v>267</v>
      </c>
      <c r="D692" s="13" t="s">
        <v>1480</v>
      </c>
      <c r="E692" s="14" t="s">
        <v>441</v>
      </c>
      <c r="F692" s="14" t="s">
        <v>441</v>
      </c>
      <c r="G692" s="14" t="s">
        <v>442</v>
      </c>
    </row>
    <row r="693" spans="1:7" ht="140">
      <c r="A693" s="13" t="s">
        <v>2140</v>
      </c>
      <c r="B693" s="13" t="s">
        <v>2141</v>
      </c>
      <c r="C693" s="13" t="s">
        <v>2062</v>
      </c>
      <c r="D693" s="13" t="s">
        <v>1359</v>
      </c>
      <c r="E693" s="14" t="s">
        <v>2063</v>
      </c>
      <c r="F693" s="14" t="s">
        <v>2064</v>
      </c>
      <c r="G693" s="14" t="s">
        <v>2065</v>
      </c>
    </row>
    <row r="694" spans="1:7" ht="14">
      <c r="A694" s="13" t="s">
        <v>2142</v>
      </c>
      <c r="B694" s="13" t="s">
        <v>2143</v>
      </c>
      <c r="C694" s="13" t="s">
        <v>267</v>
      </c>
      <c r="D694" s="13" t="s">
        <v>1480</v>
      </c>
      <c r="E694" s="14" t="s">
        <v>441</v>
      </c>
      <c r="F694" s="14" t="s">
        <v>441</v>
      </c>
      <c r="G694" s="14" t="s">
        <v>442</v>
      </c>
    </row>
    <row r="695" spans="1:7" ht="140">
      <c r="A695" s="13" t="s">
        <v>2144</v>
      </c>
      <c r="B695" s="13" t="s">
        <v>2145</v>
      </c>
      <c r="C695" s="13" t="s">
        <v>2062</v>
      </c>
      <c r="D695" s="13" t="s">
        <v>1270</v>
      </c>
      <c r="E695" s="14" t="s">
        <v>2063</v>
      </c>
      <c r="F695" s="14" t="s">
        <v>2064</v>
      </c>
      <c r="G695" s="14" t="s">
        <v>2065</v>
      </c>
    </row>
    <row r="696" spans="1:7" ht="14">
      <c r="A696" s="13" t="s">
        <v>2146</v>
      </c>
      <c r="B696" s="13" t="s">
        <v>2147</v>
      </c>
      <c r="C696" s="13" t="s">
        <v>267</v>
      </c>
      <c r="D696" s="13" t="s">
        <v>758</v>
      </c>
      <c r="E696" s="14" t="s">
        <v>441</v>
      </c>
      <c r="F696" s="14" t="s">
        <v>441</v>
      </c>
      <c r="G696" s="14" t="s">
        <v>442</v>
      </c>
    </row>
    <row r="697" spans="1:7" ht="140">
      <c r="A697" s="13" t="s">
        <v>2148</v>
      </c>
      <c r="B697" s="13" t="s">
        <v>2149</v>
      </c>
      <c r="C697" s="13" t="s">
        <v>2062</v>
      </c>
      <c r="D697" s="13" t="s">
        <v>1480</v>
      </c>
      <c r="E697" s="14" t="s">
        <v>2063</v>
      </c>
      <c r="F697" s="14" t="s">
        <v>2064</v>
      </c>
      <c r="G697" s="14" t="s">
        <v>2065</v>
      </c>
    </row>
    <row r="698" spans="1:7" ht="14">
      <c r="A698" s="13" t="s">
        <v>2150</v>
      </c>
      <c r="B698" s="13" t="s">
        <v>2151</v>
      </c>
      <c r="C698" s="13" t="s">
        <v>267</v>
      </c>
      <c r="D698" s="13" t="s">
        <v>1480</v>
      </c>
      <c r="E698" s="14" t="s">
        <v>441</v>
      </c>
      <c r="F698" s="14" t="s">
        <v>441</v>
      </c>
      <c r="G698" s="14" t="s">
        <v>442</v>
      </c>
    </row>
    <row r="699" spans="1:7" ht="140">
      <c r="A699" s="13" t="s">
        <v>2152</v>
      </c>
      <c r="B699" s="13" t="s">
        <v>2153</v>
      </c>
      <c r="C699" s="13" t="s">
        <v>2062</v>
      </c>
      <c r="D699" s="13" t="s">
        <v>758</v>
      </c>
      <c r="E699" s="14" t="s">
        <v>2063</v>
      </c>
      <c r="F699" s="14" t="s">
        <v>2064</v>
      </c>
      <c r="G699" s="14" t="s">
        <v>2065</v>
      </c>
    </row>
    <row r="700" spans="1:7" ht="14">
      <c r="A700" s="13" t="s">
        <v>2154</v>
      </c>
      <c r="B700" s="13" t="s">
        <v>2155</v>
      </c>
      <c r="C700" s="13" t="s">
        <v>267</v>
      </c>
      <c r="D700" s="13" t="s">
        <v>758</v>
      </c>
      <c r="E700" s="14" t="s">
        <v>441</v>
      </c>
      <c r="F700" s="14" t="s">
        <v>441</v>
      </c>
      <c r="G700" s="14" t="s">
        <v>442</v>
      </c>
    </row>
    <row r="701" spans="1:7" ht="14">
      <c r="A701" s="13" t="s">
        <v>2156</v>
      </c>
      <c r="B701" s="13" t="s">
        <v>2157</v>
      </c>
      <c r="C701" s="13" t="s">
        <v>2158</v>
      </c>
      <c r="D701" s="13" t="s">
        <v>268</v>
      </c>
      <c r="E701" s="14" t="s">
        <v>2159</v>
      </c>
      <c r="F701" s="14" t="s">
        <v>2159</v>
      </c>
      <c r="G701" s="14" t="s">
        <v>2160</v>
      </c>
    </row>
    <row r="702" spans="1:7" ht="14">
      <c r="A702" s="13" t="s">
        <v>2161</v>
      </c>
      <c r="B702" s="13" t="s">
        <v>2162</v>
      </c>
      <c r="C702" s="13" t="s">
        <v>2163</v>
      </c>
      <c r="D702" s="13" t="s">
        <v>268</v>
      </c>
      <c r="E702" s="14" t="s">
        <v>2159</v>
      </c>
      <c r="F702" s="14" t="s">
        <v>2159</v>
      </c>
      <c r="G702" s="14" t="s">
        <v>2160</v>
      </c>
    </row>
    <row r="703" spans="1:7" ht="42">
      <c r="A703" s="13" t="s">
        <v>2164</v>
      </c>
      <c r="B703" s="13" t="s">
        <v>2165</v>
      </c>
      <c r="C703" s="13" t="s">
        <v>970</v>
      </c>
      <c r="D703" s="13" t="s">
        <v>280</v>
      </c>
      <c r="E703" s="14" t="s">
        <v>971</v>
      </c>
      <c r="F703" s="14" t="s">
        <v>971</v>
      </c>
      <c r="G703" s="14" t="s">
        <v>972</v>
      </c>
    </row>
    <row r="704" spans="1:7" ht="42">
      <c r="A704" s="13" t="s">
        <v>2166</v>
      </c>
      <c r="B704" s="13" t="s">
        <v>2167</v>
      </c>
      <c r="C704" s="13" t="s">
        <v>970</v>
      </c>
      <c r="D704" s="13" t="s">
        <v>268</v>
      </c>
      <c r="E704" s="14" t="s">
        <v>971</v>
      </c>
      <c r="F704" s="14" t="s">
        <v>971</v>
      </c>
      <c r="G704" s="14" t="s">
        <v>972</v>
      </c>
    </row>
    <row r="705" spans="1:7" ht="56">
      <c r="A705" s="13" t="s">
        <v>2168</v>
      </c>
      <c r="B705" s="13" t="s">
        <v>2169</v>
      </c>
      <c r="C705" s="13" t="s">
        <v>2170</v>
      </c>
      <c r="D705" s="13" t="s">
        <v>389</v>
      </c>
      <c r="E705" s="14" t="s">
        <v>2171</v>
      </c>
      <c r="F705" s="14" t="s">
        <v>2171</v>
      </c>
      <c r="G705" s="14" t="s">
        <v>2172</v>
      </c>
    </row>
    <row r="706" spans="1:7" ht="14">
      <c r="A706" s="13" t="s">
        <v>2173</v>
      </c>
      <c r="B706" s="13" t="s">
        <v>2174</v>
      </c>
      <c r="C706" s="13" t="s">
        <v>2175</v>
      </c>
      <c r="D706" s="13" t="s">
        <v>261</v>
      </c>
      <c r="E706" s="14" t="s">
        <v>2159</v>
      </c>
      <c r="F706" s="14" t="s">
        <v>2159</v>
      </c>
      <c r="G706" s="14" t="s">
        <v>2160</v>
      </c>
    </row>
    <row r="707" spans="1:7" ht="42">
      <c r="A707" s="13" t="s">
        <v>2176</v>
      </c>
      <c r="B707" s="13" t="s">
        <v>2177</v>
      </c>
      <c r="C707" s="13" t="s">
        <v>970</v>
      </c>
      <c r="D707" s="13" t="s">
        <v>280</v>
      </c>
      <c r="E707" s="14" t="s">
        <v>971</v>
      </c>
      <c r="F707" s="14" t="s">
        <v>971</v>
      </c>
      <c r="G707" s="14" t="s">
        <v>972</v>
      </c>
    </row>
    <row r="708" spans="1:7" ht="42">
      <c r="A708" s="13" t="s">
        <v>2178</v>
      </c>
      <c r="B708" s="13" t="s">
        <v>2179</v>
      </c>
      <c r="C708" s="13" t="s">
        <v>970</v>
      </c>
      <c r="D708" s="13" t="s">
        <v>299</v>
      </c>
      <c r="E708" s="14" t="s">
        <v>971</v>
      </c>
      <c r="F708" s="14" t="s">
        <v>971</v>
      </c>
      <c r="G708" s="14" t="s">
        <v>972</v>
      </c>
    </row>
    <row r="709" spans="1:7" ht="14">
      <c r="A709" s="13" t="s">
        <v>2180</v>
      </c>
      <c r="B709" s="13" t="s">
        <v>2181</v>
      </c>
      <c r="C709" s="13" t="s">
        <v>2163</v>
      </c>
      <c r="D709" s="13" t="s">
        <v>268</v>
      </c>
      <c r="E709" s="14" t="s">
        <v>2159</v>
      </c>
      <c r="F709" s="14" t="s">
        <v>2159</v>
      </c>
      <c r="G709" s="14" t="s">
        <v>2160</v>
      </c>
    </row>
    <row r="710" spans="1:7" ht="42">
      <c r="A710" s="13" t="s">
        <v>2182</v>
      </c>
      <c r="B710" s="13" t="s">
        <v>2183</v>
      </c>
      <c r="C710" s="13" t="s">
        <v>970</v>
      </c>
      <c r="D710" s="13" t="s">
        <v>268</v>
      </c>
      <c r="E710" s="14" t="s">
        <v>971</v>
      </c>
      <c r="F710" s="14" t="s">
        <v>971</v>
      </c>
      <c r="G710" s="14" t="s">
        <v>972</v>
      </c>
    </row>
    <row r="711" spans="1:7" ht="56">
      <c r="A711" s="13" t="s">
        <v>2184</v>
      </c>
      <c r="B711" s="13" t="s">
        <v>2185</v>
      </c>
      <c r="C711" s="13" t="s">
        <v>2170</v>
      </c>
      <c r="D711" s="13" t="s">
        <v>424</v>
      </c>
      <c r="E711" s="14" t="s">
        <v>2171</v>
      </c>
      <c r="F711" s="14" t="s">
        <v>2171</v>
      </c>
      <c r="G711" s="14" t="s">
        <v>2172</v>
      </c>
    </row>
    <row r="712" spans="1:7" ht="112">
      <c r="A712" s="13" t="s">
        <v>2186</v>
      </c>
      <c r="B712" s="13" t="s">
        <v>2187</v>
      </c>
      <c r="C712" s="13" t="s">
        <v>2188</v>
      </c>
      <c r="D712" s="13" t="s">
        <v>1270</v>
      </c>
      <c r="E712" s="14" t="s">
        <v>2189</v>
      </c>
      <c r="F712" s="14" t="s">
        <v>2189</v>
      </c>
      <c r="G712" s="14" t="s">
        <v>2190</v>
      </c>
    </row>
    <row r="713" spans="1:7" ht="42">
      <c r="A713" s="13" t="s">
        <v>2191</v>
      </c>
      <c r="B713" s="13" t="s">
        <v>2192</v>
      </c>
      <c r="C713" s="13" t="s">
        <v>970</v>
      </c>
      <c r="D713" s="13" t="s">
        <v>285</v>
      </c>
      <c r="E713" s="14" t="s">
        <v>971</v>
      </c>
      <c r="F713" s="14" t="s">
        <v>971</v>
      </c>
      <c r="G713" s="14" t="s">
        <v>972</v>
      </c>
    </row>
    <row r="714" spans="1:7" ht="42">
      <c r="A714" s="13" t="s">
        <v>2193</v>
      </c>
      <c r="B714" s="13" t="s">
        <v>2194</v>
      </c>
      <c r="C714" s="13" t="s">
        <v>970</v>
      </c>
      <c r="D714" s="13" t="s">
        <v>285</v>
      </c>
      <c r="E714" s="14" t="s">
        <v>971</v>
      </c>
      <c r="F714" s="14" t="s">
        <v>971</v>
      </c>
      <c r="G714" s="14" t="s">
        <v>972</v>
      </c>
    </row>
    <row r="715" spans="1:7" ht="112">
      <c r="A715" s="13" t="s">
        <v>2195</v>
      </c>
      <c r="B715" s="13" t="s">
        <v>2196</v>
      </c>
      <c r="C715" s="13" t="s">
        <v>2188</v>
      </c>
      <c r="D715" s="13" t="s">
        <v>633</v>
      </c>
      <c r="E715" s="14" t="s">
        <v>2189</v>
      </c>
      <c r="F715" s="14" t="s">
        <v>2189</v>
      </c>
      <c r="G715" s="14" t="s">
        <v>2190</v>
      </c>
    </row>
    <row r="716" spans="1:7" ht="42">
      <c r="A716" s="13" t="s">
        <v>2197</v>
      </c>
      <c r="B716" s="13" t="s">
        <v>2198</v>
      </c>
      <c r="C716" s="13" t="s">
        <v>970</v>
      </c>
      <c r="D716" s="13" t="s">
        <v>261</v>
      </c>
      <c r="E716" s="14" t="s">
        <v>971</v>
      </c>
      <c r="F716" s="14" t="s">
        <v>971</v>
      </c>
      <c r="G716" s="14" t="s">
        <v>972</v>
      </c>
    </row>
    <row r="717" spans="1:7" ht="14">
      <c r="A717" s="13" t="s">
        <v>2199</v>
      </c>
      <c r="B717" s="13" t="s">
        <v>2200</v>
      </c>
      <c r="C717" s="13" t="s">
        <v>2201</v>
      </c>
      <c r="D717" s="13" t="s">
        <v>268</v>
      </c>
      <c r="E717" s="14" t="s">
        <v>2159</v>
      </c>
      <c r="F717" s="14" t="s">
        <v>2159</v>
      </c>
      <c r="G717" s="14" t="s">
        <v>2160</v>
      </c>
    </row>
    <row r="718" spans="1:7" ht="42">
      <c r="A718" s="13" t="s">
        <v>2202</v>
      </c>
      <c r="B718" s="13" t="s">
        <v>2203</v>
      </c>
      <c r="C718" s="13" t="s">
        <v>970</v>
      </c>
      <c r="D718" s="13" t="s">
        <v>285</v>
      </c>
      <c r="E718" s="14" t="s">
        <v>971</v>
      </c>
      <c r="F718" s="14" t="s">
        <v>971</v>
      </c>
      <c r="G718" s="14" t="s">
        <v>972</v>
      </c>
    </row>
    <row r="719" spans="1:7" ht="112">
      <c r="A719" s="13" t="s">
        <v>2204</v>
      </c>
      <c r="B719" s="13" t="s">
        <v>2205</v>
      </c>
      <c r="C719" s="13" t="s">
        <v>2188</v>
      </c>
      <c r="D719" s="13" t="s">
        <v>574</v>
      </c>
      <c r="E719" s="14" t="s">
        <v>2189</v>
      </c>
      <c r="F719" s="14" t="s">
        <v>2189</v>
      </c>
      <c r="G719" s="14" t="s">
        <v>2190</v>
      </c>
    </row>
    <row r="720" spans="1:7" ht="42">
      <c r="A720" s="13" t="s">
        <v>2206</v>
      </c>
      <c r="B720" s="13" t="s">
        <v>2207</v>
      </c>
      <c r="C720" s="13" t="s">
        <v>970</v>
      </c>
      <c r="D720" s="13" t="s">
        <v>285</v>
      </c>
      <c r="E720" s="14" t="s">
        <v>971</v>
      </c>
      <c r="F720" s="14" t="s">
        <v>971</v>
      </c>
      <c r="G720" s="14" t="s">
        <v>972</v>
      </c>
    </row>
    <row r="721" spans="1:7" ht="140">
      <c r="A721" s="13" t="s">
        <v>2208</v>
      </c>
      <c r="B721" s="13" t="s">
        <v>2209</v>
      </c>
      <c r="C721" s="13" t="s">
        <v>2062</v>
      </c>
      <c r="D721" s="13" t="s">
        <v>755</v>
      </c>
      <c r="E721" s="14" t="s">
        <v>2063</v>
      </c>
      <c r="F721" s="14" t="s">
        <v>2064</v>
      </c>
      <c r="G721" s="14" t="s">
        <v>2065</v>
      </c>
    </row>
    <row r="722" spans="1:7" ht="140">
      <c r="A722" s="13" t="s">
        <v>2210</v>
      </c>
      <c r="B722" s="13" t="s">
        <v>2211</v>
      </c>
      <c r="C722" s="13" t="s">
        <v>2062</v>
      </c>
      <c r="D722" s="13" t="s">
        <v>755</v>
      </c>
      <c r="E722" s="14" t="s">
        <v>2063</v>
      </c>
      <c r="F722" s="14" t="s">
        <v>2064</v>
      </c>
      <c r="G722" s="14" t="s">
        <v>2065</v>
      </c>
    </row>
    <row r="723" spans="1:7" ht="14">
      <c r="A723" s="13" t="s">
        <v>2212</v>
      </c>
      <c r="B723" s="13" t="s">
        <v>2213</v>
      </c>
      <c r="C723" s="13" t="s">
        <v>909</v>
      </c>
      <c r="D723" s="13" t="s">
        <v>280</v>
      </c>
      <c r="E723" s="14" t="s">
        <v>431</v>
      </c>
      <c r="F723" s="14" t="s">
        <v>431</v>
      </c>
      <c r="G723" s="14" t="s">
        <v>432</v>
      </c>
    </row>
    <row r="724" spans="1:7" ht="140">
      <c r="A724" s="13" t="s">
        <v>2214</v>
      </c>
      <c r="B724" s="13" t="s">
        <v>2215</v>
      </c>
      <c r="C724" s="13" t="s">
        <v>2062</v>
      </c>
      <c r="D724" s="13" t="s">
        <v>755</v>
      </c>
      <c r="E724" s="14" t="s">
        <v>2063</v>
      </c>
      <c r="F724" s="14" t="s">
        <v>2064</v>
      </c>
      <c r="G724" s="14" t="s">
        <v>2065</v>
      </c>
    </row>
    <row r="725" spans="1:7" ht="42">
      <c r="A725" s="13" t="s">
        <v>2216</v>
      </c>
      <c r="B725" s="13" t="s">
        <v>2217</v>
      </c>
      <c r="C725" s="13" t="s">
        <v>970</v>
      </c>
      <c r="D725" s="13" t="s">
        <v>280</v>
      </c>
      <c r="E725" s="14" t="s">
        <v>971</v>
      </c>
      <c r="F725" s="14" t="s">
        <v>971</v>
      </c>
      <c r="G725" s="14" t="s">
        <v>972</v>
      </c>
    </row>
    <row r="726" spans="1:7" ht="14">
      <c r="A726" s="13" t="s">
        <v>2218</v>
      </c>
      <c r="B726" s="13" t="s">
        <v>2219</v>
      </c>
      <c r="C726" s="13" t="s">
        <v>909</v>
      </c>
      <c r="D726" s="13" t="s">
        <v>451</v>
      </c>
      <c r="E726" s="14" t="s">
        <v>431</v>
      </c>
      <c r="F726" s="14" t="s">
        <v>431</v>
      </c>
      <c r="G726" s="14" t="s">
        <v>432</v>
      </c>
    </row>
    <row r="727" spans="1:7" ht="140">
      <c r="A727" s="13" t="s">
        <v>2220</v>
      </c>
      <c r="B727" s="13" t="s">
        <v>2221</v>
      </c>
      <c r="C727" s="13" t="s">
        <v>2062</v>
      </c>
      <c r="D727" s="13" t="s">
        <v>1261</v>
      </c>
      <c r="E727" s="14" t="s">
        <v>2063</v>
      </c>
      <c r="F727" s="14" t="s">
        <v>2064</v>
      </c>
      <c r="G727" s="14" t="s">
        <v>2065</v>
      </c>
    </row>
    <row r="728" spans="1:7" ht="42">
      <c r="A728" s="13" t="s">
        <v>2222</v>
      </c>
      <c r="B728" s="13" t="s">
        <v>2223</v>
      </c>
      <c r="C728" s="13" t="s">
        <v>970</v>
      </c>
      <c r="D728" s="13" t="s">
        <v>285</v>
      </c>
      <c r="E728" s="14" t="s">
        <v>971</v>
      </c>
      <c r="F728" s="14" t="s">
        <v>971</v>
      </c>
      <c r="G728" s="14" t="s">
        <v>972</v>
      </c>
    </row>
    <row r="729" spans="1:7" ht="14">
      <c r="A729" s="13" t="s">
        <v>2224</v>
      </c>
      <c r="B729" s="13" t="s">
        <v>2225</v>
      </c>
      <c r="C729" s="13" t="s">
        <v>2226</v>
      </c>
      <c r="D729" s="13" t="s">
        <v>285</v>
      </c>
      <c r="E729" s="14" t="s">
        <v>431</v>
      </c>
      <c r="F729" s="14" t="s">
        <v>431</v>
      </c>
      <c r="G729" s="14" t="s">
        <v>432</v>
      </c>
    </row>
    <row r="730" spans="1:7" ht="140">
      <c r="A730" s="13" t="s">
        <v>2227</v>
      </c>
      <c r="B730" s="13" t="s">
        <v>2228</v>
      </c>
      <c r="C730" s="13" t="s">
        <v>2062</v>
      </c>
      <c r="D730" s="13" t="s">
        <v>1261</v>
      </c>
      <c r="E730" s="14" t="s">
        <v>2063</v>
      </c>
      <c r="F730" s="14" t="s">
        <v>2064</v>
      </c>
      <c r="G730" s="14" t="s">
        <v>2065</v>
      </c>
    </row>
    <row r="731" spans="1:7" ht="42">
      <c r="A731" s="13" t="s">
        <v>2229</v>
      </c>
      <c r="B731" s="13" t="s">
        <v>2230</v>
      </c>
      <c r="C731" s="13" t="s">
        <v>970</v>
      </c>
      <c r="D731" s="13" t="s">
        <v>280</v>
      </c>
      <c r="E731" s="14" t="s">
        <v>971</v>
      </c>
      <c r="F731" s="14" t="s">
        <v>971</v>
      </c>
      <c r="G731" s="14" t="s">
        <v>972</v>
      </c>
    </row>
    <row r="732" spans="1:7" ht="14">
      <c r="A732" s="13" t="s">
        <v>2231</v>
      </c>
      <c r="B732" s="13" t="s">
        <v>2232</v>
      </c>
      <c r="C732" s="13" t="s">
        <v>909</v>
      </c>
      <c r="D732" s="13" t="s">
        <v>280</v>
      </c>
      <c r="E732" s="14" t="s">
        <v>431</v>
      </c>
      <c r="F732" s="14" t="s">
        <v>431</v>
      </c>
      <c r="G732" s="14" t="s">
        <v>432</v>
      </c>
    </row>
    <row r="733" spans="1:7" ht="42">
      <c r="A733" s="13" t="s">
        <v>2233</v>
      </c>
      <c r="B733" s="13" t="s">
        <v>2234</v>
      </c>
      <c r="C733" s="13" t="s">
        <v>970</v>
      </c>
      <c r="D733" s="13" t="s">
        <v>312</v>
      </c>
      <c r="E733" s="14" t="s">
        <v>971</v>
      </c>
      <c r="F733" s="14" t="s">
        <v>971</v>
      </c>
      <c r="G733" s="14" t="s">
        <v>972</v>
      </c>
    </row>
    <row r="734" spans="1:7" ht="140">
      <c r="A734" s="13" t="s">
        <v>2235</v>
      </c>
      <c r="B734" s="13" t="s">
        <v>2236</v>
      </c>
      <c r="C734" s="13" t="s">
        <v>2062</v>
      </c>
      <c r="D734" s="13" t="s">
        <v>1261</v>
      </c>
      <c r="E734" s="14" t="s">
        <v>2063</v>
      </c>
      <c r="F734" s="14" t="s">
        <v>2064</v>
      </c>
      <c r="G734" s="14" t="s">
        <v>2065</v>
      </c>
    </row>
    <row r="735" spans="1:7" ht="14">
      <c r="A735" s="13" t="s">
        <v>2237</v>
      </c>
      <c r="B735" s="13" t="s">
        <v>2238</v>
      </c>
      <c r="C735" s="13" t="s">
        <v>267</v>
      </c>
      <c r="D735" s="13" t="s">
        <v>451</v>
      </c>
      <c r="E735" s="14" t="s">
        <v>431</v>
      </c>
      <c r="F735" s="14" t="s">
        <v>431</v>
      </c>
      <c r="G735" s="14" t="s">
        <v>432</v>
      </c>
    </row>
    <row r="736" spans="1:7" ht="140">
      <c r="A736" s="13" t="s">
        <v>2239</v>
      </c>
      <c r="B736" s="13" t="s">
        <v>2240</v>
      </c>
      <c r="C736" s="13" t="s">
        <v>2062</v>
      </c>
      <c r="D736" s="13" t="s">
        <v>1261</v>
      </c>
      <c r="E736" s="14" t="s">
        <v>2063</v>
      </c>
      <c r="F736" s="14" t="s">
        <v>2064</v>
      </c>
      <c r="G736" s="14" t="s">
        <v>2065</v>
      </c>
    </row>
    <row r="737" spans="1:7" ht="42">
      <c r="A737" s="13" t="s">
        <v>2241</v>
      </c>
      <c r="B737" s="13" t="s">
        <v>2242</v>
      </c>
      <c r="C737" s="13" t="s">
        <v>970</v>
      </c>
      <c r="D737" s="13" t="s">
        <v>312</v>
      </c>
      <c r="E737" s="14" t="s">
        <v>971</v>
      </c>
      <c r="F737" s="14" t="s">
        <v>971</v>
      </c>
      <c r="G737" s="14" t="s">
        <v>972</v>
      </c>
    </row>
    <row r="738" spans="1:7" ht="14">
      <c r="A738" s="13" t="s">
        <v>2243</v>
      </c>
      <c r="B738" s="13" t="s">
        <v>2244</v>
      </c>
      <c r="C738" s="13" t="s">
        <v>2201</v>
      </c>
      <c r="D738" s="13" t="s">
        <v>268</v>
      </c>
      <c r="E738" s="14" t="s">
        <v>2159</v>
      </c>
      <c r="F738" s="14" t="s">
        <v>2159</v>
      </c>
      <c r="G738" s="14" t="s">
        <v>2160</v>
      </c>
    </row>
    <row r="739" spans="1:7" ht="140">
      <c r="A739" s="13" t="s">
        <v>2245</v>
      </c>
      <c r="B739" s="13" t="s">
        <v>2246</v>
      </c>
      <c r="C739" s="13" t="s">
        <v>2062</v>
      </c>
      <c r="D739" s="13" t="s">
        <v>1261</v>
      </c>
      <c r="E739" s="14" t="s">
        <v>2063</v>
      </c>
      <c r="F739" s="14" t="s">
        <v>2064</v>
      </c>
      <c r="G739" s="14" t="s">
        <v>2065</v>
      </c>
    </row>
    <row r="740" spans="1:7" ht="42">
      <c r="A740" s="13" t="s">
        <v>2247</v>
      </c>
      <c r="B740" s="13" t="s">
        <v>2248</v>
      </c>
      <c r="C740" s="13" t="s">
        <v>970</v>
      </c>
      <c r="D740" s="13" t="s">
        <v>280</v>
      </c>
      <c r="E740" s="14" t="s">
        <v>971</v>
      </c>
      <c r="F740" s="14" t="s">
        <v>971</v>
      </c>
      <c r="G740" s="14" t="s">
        <v>972</v>
      </c>
    </row>
    <row r="741" spans="1:7" ht="14">
      <c r="A741" s="13" t="s">
        <v>2249</v>
      </c>
      <c r="B741" s="13" t="s">
        <v>2250</v>
      </c>
      <c r="C741" s="13" t="s">
        <v>2201</v>
      </c>
      <c r="D741" s="13" t="s">
        <v>268</v>
      </c>
      <c r="E741" s="14" t="s">
        <v>2159</v>
      </c>
      <c r="F741" s="14" t="s">
        <v>2159</v>
      </c>
      <c r="G741" s="14" t="s">
        <v>2160</v>
      </c>
    </row>
    <row r="742" spans="1:7" ht="140">
      <c r="A742" s="13" t="s">
        <v>2251</v>
      </c>
      <c r="B742" s="13" t="s">
        <v>2252</v>
      </c>
      <c r="C742" s="13" t="s">
        <v>2062</v>
      </c>
      <c r="D742" s="13" t="s">
        <v>1261</v>
      </c>
      <c r="E742" s="14" t="s">
        <v>2063</v>
      </c>
      <c r="F742" s="14" t="s">
        <v>2064</v>
      </c>
      <c r="G742" s="14" t="s">
        <v>2065</v>
      </c>
    </row>
    <row r="743" spans="1:7" ht="42">
      <c r="A743" s="13" t="s">
        <v>2253</v>
      </c>
      <c r="B743" s="13" t="s">
        <v>2254</v>
      </c>
      <c r="C743" s="13" t="s">
        <v>970</v>
      </c>
      <c r="D743" s="13" t="s">
        <v>268</v>
      </c>
      <c r="E743" s="14" t="s">
        <v>971</v>
      </c>
      <c r="F743" s="14" t="s">
        <v>971</v>
      </c>
      <c r="G743" s="14" t="s">
        <v>972</v>
      </c>
    </row>
    <row r="744" spans="1:7" ht="14">
      <c r="A744" s="13" t="s">
        <v>2255</v>
      </c>
      <c r="B744" s="13" t="s">
        <v>2256</v>
      </c>
      <c r="C744" s="13" t="s">
        <v>909</v>
      </c>
      <c r="D744" s="13" t="s">
        <v>280</v>
      </c>
      <c r="E744" s="14" t="s">
        <v>431</v>
      </c>
      <c r="F744" s="14" t="s">
        <v>431</v>
      </c>
      <c r="G744" s="14" t="s">
        <v>432</v>
      </c>
    </row>
    <row r="745" spans="1:7" ht="140">
      <c r="A745" s="13" t="s">
        <v>2257</v>
      </c>
      <c r="B745" s="13" t="s">
        <v>2258</v>
      </c>
      <c r="C745" s="13" t="s">
        <v>2062</v>
      </c>
      <c r="D745" s="13" t="s">
        <v>1261</v>
      </c>
      <c r="E745" s="14" t="s">
        <v>2063</v>
      </c>
      <c r="F745" s="14" t="s">
        <v>2064</v>
      </c>
      <c r="G745" s="14" t="s">
        <v>2065</v>
      </c>
    </row>
    <row r="746" spans="1:7" ht="42">
      <c r="A746" s="13" t="s">
        <v>2259</v>
      </c>
      <c r="B746" s="13" t="s">
        <v>2260</v>
      </c>
      <c r="C746" s="13" t="s">
        <v>970</v>
      </c>
      <c r="D746" s="13" t="s">
        <v>280</v>
      </c>
      <c r="E746" s="14" t="s">
        <v>971</v>
      </c>
      <c r="F746" s="14" t="s">
        <v>971</v>
      </c>
      <c r="G746" s="14" t="s">
        <v>972</v>
      </c>
    </row>
    <row r="747" spans="1:7" ht="14">
      <c r="A747" s="13" t="s">
        <v>2261</v>
      </c>
      <c r="B747" s="13" t="s">
        <v>2262</v>
      </c>
      <c r="C747" s="13" t="s">
        <v>909</v>
      </c>
      <c r="D747" s="13" t="s">
        <v>261</v>
      </c>
      <c r="E747" s="14" t="s">
        <v>431</v>
      </c>
      <c r="F747" s="14" t="s">
        <v>431</v>
      </c>
      <c r="G747" s="14" t="s">
        <v>432</v>
      </c>
    </row>
    <row r="748" spans="1:7" ht="42">
      <c r="A748" s="13" t="s">
        <v>2263</v>
      </c>
      <c r="B748" s="13" t="s">
        <v>2264</v>
      </c>
      <c r="C748" s="13" t="s">
        <v>970</v>
      </c>
      <c r="D748" s="13" t="s">
        <v>285</v>
      </c>
      <c r="E748" s="14" t="s">
        <v>971</v>
      </c>
      <c r="F748" s="14" t="s">
        <v>971</v>
      </c>
      <c r="G748" s="14" t="s">
        <v>972</v>
      </c>
    </row>
    <row r="749" spans="1:7" ht="42">
      <c r="A749" s="13" t="s">
        <v>2265</v>
      </c>
      <c r="B749" s="13" t="s">
        <v>2266</v>
      </c>
      <c r="C749" s="13" t="s">
        <v>970</v>
      </c>
      <c r="D749" s="13" t="s">
        <v>268</v>
      </c>
      <c r="E749" s="14" t="s">
        <v>971</v>
      </c>
      <c r="F749" s="14" t="s">
        <v>971</v>
      </c>
      <c r="G749" s="14" t="s">
        <v>972</v>
      </c>
    </row>
    <row r="750" spans="1:7" ht="14">
      <c r="A750" s="13" t="s">
        <v>2267</v>
      </c>
      <c r="B750" s="13" t="s">
        <v>2268</v>
      </c>
      <c r="C750" s="13" t="s">
        <v>2163</v>
      </c>
      <c r="D750" s="13" t="s">
        <v>261</v>
      </c>
      <c r="E750" s="14" t="s">
        <v>2159</v>
      </c>
      <c r="F750" s="14" t="s">
        <v>2159</v>
      </c>
      <c r="G750" s="14" t="s">
        <v>2160</v>
      </c>
    </row>
    <row r="751" spans="1:7" ht="28">
      <c r="A751" s="13" t="s">
        <v>2269</v>
      </c>
      <c r="B751" s="13" t="s">
        <v>2270</v>
      </c>
      <c r="C751" s="13" t="s">
        <v>2271</v>
      </c>
      <c r="D751" s="13" t="s">
        <v>1288</v>
      </c>
      <c r="E751" s="14" t="s">
        <v>2272</v>
      </c>
      <c r="F751" s="14" t="s">
        <v>2272</v>
      </c>
      <c r="G751" s="14" t="s">
        <v>2273</v>
      </c>
    </row>
    <row r="752" spans="1:7" ht="42">
      <c r="A752" s="13" t="s">
        <v>2274</v>
      </c>
      <c r="B752" s="13" t="s">
        <v>2275</v>
      </c>
      <c r="C752" s="13" t="s">
        <v>2276</v>
      </c>
      <c r="D752" s="13" t="s">
        <v>574</v>
      </c>
      <c r="E752" s="14" t="s">
        <v>2277</v>
      </c>
      <c r="F752" s="14" t="s">
        <v>793</v>
      </c>
      <c r="G752" s="14" t="s">
        <v>2278</v>
      </c>
    </row>
    <row r="753" spans="1:7" ht="28">
      <c r="A753" s="13" t="s">
        <v>2279</v>
      </c>
      <c r="B753" s="13" t="s">
        <v>2280</v>
      </c>
      <c r="C753" s="13" t="s">
        <v>2271</v>
      </c>
      <c r="D753" s="13" t="s">
        <v>1288</v>
      </c>
      <c r="E753" s="14" t="s">
        <v>2272</v>
      </c>
      <c r="F753" s="14" t="s">
        <v>2272</v>
      </c>
      <c r="G753" s="14" t="s">
        <v>2273</v>
      </c>
    </row>
    <row r="754" spans="1:7" ht="42">
      <c r="A754" s="13" t="s">
        <v>2281</v>
      </c>
      <c r="B754" s="13" t="s">
        <v>2282</v>
      </c>
      <c r="C754" s="13" t="s">
        <v>802</v>
      </c>
      <c r="D754" s="13" t="s">
        <v>1480</v>
      </c>
      <c r="E754" s="14" t="s">
        <v>803</v>
      </c>
      <c r="F754" s="14" t="s">
        <v>793</v>
      </c>
      <c r="G754" s="14" t="s">
        <v>2283</v>
      </c>
    </row>
    <row r="755" spans="1:7" ht="42">
      <c r="A755" s="13" t="s">
        <v>2284</v>
      </c>
      <c r="B755" s="13" t="s">
        <v>2285</v>
      </c>
      <c r="C755" s="13" t="s">
        <v>802</v>
      </c>
      <c r="D755" s="13" t="s">
        <v>1480</v>
      </c>
      <c r="E755" s="14" t="s">
        <v>803</v>
      </c>
      <c r="F755" s="14" t="s">
        <v>793</v>
      </c>
      <c r="G755" s="14" t="s">
        <v>2283</v>
      </c>
    </row>
    <row r="756" spans="1:7" ht="42">
      <c r="A756" s="13" t="s">
        <v>2286</v>
      </c>
      <c r="B756" s="13" t="s">
        <v>2287</v>
      </c>
      <c r="C756" s="13" t="s">
        <v>841</v>
      </c>
      <c r="D756" s="13" t="s">
        <v>381</v>
      </c>
      <c r="E756" s="14" t="s">
        <v>842</v>
      </c>
      <c r="F756" s="14" t="s">
        <v>793</v>
      </c>
      <c r="G756" s="14" t="s">
        <v>2288</v>
      </c>
    </row>
    <row r="757" spans="1:7" ht="42">
      <c r="A757" s="13" t="s">
        <v>2289</v>
      </c>
      <c r="B757" s="13" t="s">
        <v>2290</v>
      </c>
      <c r="C757" s="13" t="s">
        <v>802</v>
      </c>
      <c r="D757" s="13" t="s">
        <v>1480</v>
      </c>
      <c r="E757" s="14" t="s">
        <v>803</v>
      </c>
      <c r="F757" s="14" t="s">
        <v>793</v>
      </c>
      <c r="G757" s="14" t="s">
        <v>2283</v>
      </c>
    </row>
    <row r="758" spans="1:7" ht="42">
      <c r="A758" s="13" t="s">
        <v>2291</v>
      </c>
      <c r="B758" s="13" t="s">
        <v>2292</v>
      </c>
      <c r="C758" s="13" t="s">
        <v>2293</v>
      </c>
      <c r="D758" s="13" t="s">
        <v>758</v>
      </c>
      <c r="E758" s="14" t="s">
        <v>2294</v>
      </c>
      <c r="F758" s="14" t="s">
        <v>793</v>
      </c>
      <c r="G758" s="14" t="s">
        <v>2278</v>
      </c>
    </row>
    <row r="759" spans="1:7" ht="42">
      <c r="A759" s="13" t="s">
        <v>2295</v>
      </c>
      <c r="B759" s="13" t="s">
        <v>2296</v>
      </c>
      <c r="C759" s="13" t="s">
        <v>2297</v>
      </c>
      <c r="D759" s="13" t="s">
        <v>758</v>
      </c>
      <c r="E759" s="14" t="s">
        <v>2298</v>
      </c>
      <c r="F759" s="14" t="s">
        <v>793</v>
      </c>
      <c r="G759" s="14" t="s">
        <v>2278</v>
      </c>
    </row>
    <row r="760" spans="1:7" ht="112">
      <c r="A760" s="13" t="s">
        <v>2299</v>
      </c>
      <c r="B760" s="13" t="s">
        <v>2300</v>
      </c>
      <c r="C760" s="13" t="s">
        <v>2188</v>
      </c>
      <c r="D760" s="13" t="s">
        <v>1359</v>
      </c>
      <c r="E760" s="14" t="s">
        <v>2189</v>
      </c>
      <c r="F760" s="14" t="s">
        <v>2189</v>
      </c>
      <c r="G760" s="14" t="s">
        <v>2301</v>
      </c>
    </row>
    <row r="761" spans="1:7" ht="112">
      <c r="A761" s="13" t="s">
        <v>2302</v>
      </c>
      <c r="B761" s="13" t="s">
        <v>2303</v>
      </c>
      <c r="C761" s="13" t="s">
        <v>2188</v>
      </c>
      <c r="D761" s="13" t="s">
        <v>1261</v>
      </c>
      <c r="E761" s="14" t="s">
        <v>2189</v>
      </c>
      <c r="F761" s="14" t="s">
        <v>2189</v>
      </c>
      <c r="G761" s="14" t="s">
        <v>2304</v>
      </c>
    </row>
    <row r="762" spans="1:7" ht="70">
      <c r="A762" s="13" t="s">
        <v>2305</v>
      </c>
      <c r="B762" s="13" t="s">
        <v>2306</v>
      </c>
      <c r="C762" s="13" t="s">
        <v>2307</v>
      </c>
      <c r="D762" s="13" t="s">
        <v>381</v>
      </c>
      <c r="E762" s="14" t="s">
        <v>2308</v>
      </c>
      <c r="F762" s="14" t="s">
        <v>2309</v>
      </c>
      <c r="G762" s="14" t="s">
        <v>2310</v>
      </c>
    </row>
    <row r="763" spans="1:7" ht="42">
      <c r="A763" s="13" t="s">
        <v>2311</v>
      </c>
      <c r="B763" s="13" t="s">
        <v>2312</v>
      </c>
      <c r="C763" s="13" t="s">
        <v>970</v>
      </c>
      <c r="D763" s="13" t="s">
        <v>654</v>
      </c>
      <c r="E763" s="14" t="s">
        <v>971</v>
      </c>
      <c r="F763" s="14" t="s">
        <v>971</v>
      </c>
      <c r="G763" s="14" t="s">
        <v>972</v>
      </c>
    </row>
    <row r="764" spans="1:7" ht="112">
      <c r="A764" s="13" t="s">
        <v>2313</v>
      </c>
      <c r="B764" s="13" t="s">
        <v>2314</v>
      </c>
      <c r="C764" s="13" t="s">
        <v>2188</v>
      </c>
      <c r="D764" s="13" t="s">
        <v>758</v>
      </c>
      <c r="E764" s="14" t="s">
        <v>2189</v>
      </c>
      <c r="F764" s="14" t="s">
        <v>2189</v>
      </c>
      <c r="G764" s="14" t="s">
        <v>2315</v>
      </c>
    </row>
    <row r="765" spans="1:7" ht="28">
      <c r="A765" s="13" t="s">
        <v>2316</v>
      </c>
      <c r="B765" s="13" t="s">
        <v>2317</v>
      </c>
      <c r="C765" s="13" t="s">
        <v>2318</v>
      </c>
      <c r="D765" s="13" t="s">
        <v>261</v>
      </c>
      <c r="E765" s="14" t="s">
        <v>2159</v>
      </c>
      <c r="F765" s="14" t="s">
        <v>2159</v>
      </c>
      <c r="G765" s="14" t="s">
        <v>2319</v>
      </c>
    </row>
    <row r="766" spans="1:7" ht="28">
      <c r="A766" s="13" t="s">
        <v>2320</v>
      </c>
      <c r="B766" s="13" t="s">
        <v>2321</v>
      </c>
      <c r="C766" s="13" t="s">
        <v>2322</v>
      </c>
      <c r="D766" s="13" t="s">
        <v>299</v>
      </c>
      <c r="E766" s="14" t="s">
        <v>2323</v>
      </c>
      <c r="F766" s="14" t="s">
        <v>2324</v>
      </c>
      <c r="G766" s="14" t="s">
        <v>2325</v>
      </c>
    </row>
    <row r="767" spans="1:7" ht="42">
      <c r="A767" s="13" t="s">
        <v>2326</v>
      </c>
      <c r="B767" s="13" t="s">
        <v>2327</v>
      </c>
      <c r="C767" s="13" t="s">
        <v>2328</v>
      </c>
      <c r="D767" s="13" t="s">
        <v>1690</v>
      </c>
      <c r="E767" s="14" t="s">
        <v>2329</v>
      </c>
      <c r="F767" s="14" t="s">
        <v>2329</v>
      </c>
      <c r="G767" s="14" t="s">
        <v>2330</v>
      </c>
    </row>
    <row r="768" spans="1:7" ht="28">
      <c r="A768" s="13" t="s">
        <v>2331</v>
      </c>
      <c r="B768" s="13" t="s">
        <v>2332</v>
      </c>
      <c r="C768" s="13" t="s">
        <v>2322</v>
      </c>
      <c r="D768" s="13" t="s">
        <v>268</v>
      </c>
      <c r="E768" s="14" t="s">
        <v>2333</v>
      </c>
      <c r="F768" s="14" t="s">
        <v>2324</v>
      </c>
      <c r="G768" s="14" t="s">
        <v>2334</v>
      </c>
    </row>
    <row r="769" spans="1:7" ht="28">
      <c r="A769" s="13" t="s">
        <v>2335</v>
      </c>
      <c r="B769" s="13" t="s">
        <v>2336</v>
      </c>
      <c r="C769" s="13" t="s">
        <v>2322</v>
      </c>
      <c r="D769" s="13" t="s">
        <v>419</v>
      </c>
      <c r="E769" s="14" t="s">
        <v>2337</v>
      </c>
      <c r="F769" s="14" t="s">
        <v>2338</v>
      </c>
      <c r="G769" s="14" t="s">
        <v>2339</v>
      </c>
    </row>
    <row r="770" spans="1:7" ht="28">
      <c r="A770" s="13" t="s">
        <v>2340</v>
      </c>
      <c r="B770" s="13" t="s">
        <v>2341</v>
      </c>
      <c r="C770" s="13" t="s">
        <v>2318</v>
      </c>
      <c r="D770" s="13" t="s">
        <v>285</v>
      </c>
      <c r="E770" s="14" t="s">
        <v>2159</v>
      </c>
      <c r="F770" s="14" t="s">
        <v>2159</v>
      </c>
      <c r="G770" s="14" t="s">
        <v>2319</v>
      </c>
    </row>
    <row r="771" spans="1:7" ht="28">
      <c r="A771" s="13" t="s">
        <v>2342</v>
      </c>
      <c r="B771" s="13" t="s">
        <v>2343</v>
      </c>
      <c r="C771" s="13" t="s">
        <v>2344</v>
      </c>
      <c r="D771" s="13" t="s">
        <v>285</v>
      </c>
      <c r="E771" s="14" t="s">
        <v>2345</v>
      </c>
      <c r="F771" s="14" t="s">
        <v>2345</v>
      </c>
      <c r="G771" s="14" t="s">
        <v>2346</v>
      </c>
    </row>
    <row r="772" spans="1:7" ht="28">
      <c r="A772" s="13" t="s">
        <v>2347</v>
      </c>
      <c r="B772" s="13" t="s">
        <v>2348</v>
      </c>
      <c r="C772" s="13" t="s">
        <v>2322</v>
      </c>
      <c r="D772" s="13" t="s">
        <v>299</v>
      </c>
      <c r="E772" s="14" t="s">
        <v>2337</v>
      </c>
      <c r="F772" s="14" t="s">
        <v>2324</v>
      </c>
      <c r="G772" s="14" t="s">
        <v>2349</v>
      </c>
    </row>
    <row r="773" spans="1:7" ht="14">
      <c r="A773" s="13" t="s">
        <v>2350</v>
      </c>
      <c r="B773" s="13" t="s">
        <v>2351</v>
      </c>
      <c r="C773" s="13" t="s">
        <v>2352</v>
      </c>
      <c r="D773" s="13" t="s">
        <v>285</v>
      </c>
      <c r="E773" s="14" t="s">
        <v>2159</v>
      </c>
      <c r="F773" s="14" t="s">
        <v>2159</v>
      </c>
      <c r="G773" s="14" t="s">
        <v>2353</v>
      </c>
    </row>
    <row r="774" spans="1:7" ht="28">
      <c r="A774" s="13" t="s">
        <v>2354</v>
      </c>
      <c r="B774" s="13" t="s">
        <v>2355</v>
      </c>
      <c r="C774" s="13" t="s">
        <v>2271</v>
      </c>
      <c r="D774" s="13" t="s">
        <v>1288</v>
      </c>
      <c r="E774" s="14" t="s">
        <v>2356</v>
      </c>
      <c r="F774" s="14" t="s">
        <v>2356</v>
      </c>
      <c r="G774" s="14" t="s">
        <v>2273</v>
      </c>
    </row>
    <row r="775" spans="1:7" ht="14">
      <c r="A775" s="13" t="s">
        <v>2357</v>
      </c>
      <c r="B775" s="13" t="s">
        <v>2358</v>
      </c>
      <c r="C775" s="13" t="s">
        <v>2318</v>
      </c>
      <c r="D775" s="13" t="s">
        <v>285</v>
      </c>
      <c r="E775" s="14" t="s">
        <v>2159</v>
      </c>
      <c r="F775" s="14" t="s">
        <v>2159</v>
      </c>
      <c r="G775" s="14" t="s">
        <v>2353</v>
      </c>
    </row>
    <row r="776" spans="1:7" ht="14">
      <c r="A776" s="13" t="s">
        <v>2359</v>
      </c>
      <c r="B776" s="13" t="s">
        <v>2360</v>
      </c>
      <c r="C776" s="13" t="s">
        <v>2175</v>
      </c>
      <c r="D776" s="13" t="s">
        <v>280</v>
      </c>
      <c r="E776" s="14" t="s">
        <v>2159</v>
      </c>
      <c r="F776" s="14" t="s">
        <v>2159</v>
      </c>
      <c r="G776" s="14" t="s">
        <v>2353</v>
      </c>
    </row>
    <row r="777" spans="1:7" ht="28">
      <c r="A777" s="13" t="s">
        <v>2361</v>
      </c>
      <c r="B777" s="13" t="s">
        <v>2362</v>
      </c>
      <c r="C777" s="13" t="s">
        <v>2322</v>
      </c>
      <c r="D777" s="13" t="s">
        <v>381</v>
      </c>
      <c r="E777" s="14" t="s">
        <v>2333</v>
      </c>
      <c r="F777" s="14" t="s">
        <v>2324</v>
      </c>
      <c r="G777" s="14" t="s">
        <v>2363</v>
      </c>
    </row>
    <row r="778" spans="1:7" ht="14">
      <c r="A778" s="13" t="s">
        <v>2364</v>
      </c>
      <c r="B778" s="13" t="s">
        <v>2365</v>
      </c>
      <c r="C778" s="13" t="s">
        <v>2366</v>
      </c>
      <c r="D778" s="13" t="s">
        <v>285</v>
      </c>
      <c r="E778" s="14" t="s">
        <v>2159</v>
      </c>
      <c r="F778" s="14" t="s">
        <v>2159</v>
      </c>
      <c r="G778" s="14" t="s">
        <v>2353</v>
      </c>
    </row>
    <row r="779" spans="1:7" ht="56">
      <c r="A779" s="13" t="s">
        <v>2367</v>
      </c>
      <c r="B779" s="13" t="s">
        <v>2368</v>
      </c>
      <c r="C779" s="13" t="s">
        <v>2369</v>
      </c>
      <c r="D779" s="13" t="s">
        <v>261</v>
      </c>
      <c r="E779" s="14" t="s">
        <v>2370</v>
      </c>
      <c r="F779" s="14" t="s">
        <v>2370</v>
      </c>
      <c r="G779" s="14" t="s">
        <v>2371</v>
      </c>
    </row>
    <row r="780" spans="1:7" ht="140">
      <c r="A780" s="13" t="s">
        <v>2372</v>
      </c>
      <c r="B780" s="13" t="s">
        <v>2373</v>
      </c>
      <c r="C780" s="13" t="s">
        <v>2062</v>
      </c>
      <c r="D780" s="13" t="s">
        <v>1288</v>
      </c>
      <c r="E780" s="14" t="s">
        <v>2063</v>
      </c>
      <c r="F780" s="14" t="s">
        <v>2064</v>
      </c>
      <c r="G780" s="14" t="s">
        <v>2065</v>
      </c>
    </row>
    <row r="781" spans="1:7" ht="140">
      <c r="A781" s="13" t="s">
        <v>2374</v>
      </c>
      <c r="B781" s="13" t="s">
        <v>2375</v>
      </c>
      <c r="C781" s="13" t="s">
        <v>2062</v>
      </c>
      <c r="D781" s="13" t="s">
        <v>1359</v>
      </c>
      <c r="E781" s="14" t="s">
        <v>2063</v>
      </c>
      <c r="F781" s="14" t="s">
        <v>2064</v>
      </c>
      <c r="G781" s="14" t="s">
        <v>2065</v>
      </c>
    </row>
    <row r="782" spans="1:7" ht="140">
      <c r="A782" s="13" t="s">
        <v>2376</v>
      </c>
      <c r="B782" s="13" t="s">
        <v>2377</v>
      </c>
      <c r="C782" s="13" t="s">
        <v>2062</v>
      </c>
      <c r="D782" s="13" t="s">
        <v>1480</v>
      </c>
      <c r="E782" s="14" t="s">
        <v>2063</v>
      </c>
      <c r="F782" s="14" t="s">
        <v>2064</v>
      </c>
      <c r="G782" s="14" t="s">
        <v>2065</v>
      </c>
    </row>
    <row r="783" spans="1:7" ht="140">
      <c r="A783" s="13" t="s">
        <v>2378</v>
      </c>
      <c r="B783" s="13" t="s">
        <v>2379</v>
      </c>
      <c r="C783" s="13" t="s">
        <v>2062</v>
      </c>
      <c r="D783" s="13" t="s">
        <v>654</v>
      </c>
      <c r="E783" s="14" t="s">
        <v>2063</v>
      </c>
      <c r="F783" s="14" t="s">
        <v>2064</v>
      </c>
      <c r="G783" s="14" t="s">
        <v>2065</v>
      </c>
    </row>
    <row r="784" spans="1:7" ht="140">
      <c r="A784" s="13" t="s">
        <v>2380</v>
      </c>
      <c r="B784" s="13" t="s">
        <v>2381</v>
      </c>
      <c r="C784" s="13" t="s">
        <v>2062</v>
      </c>
      <c r="D784" s="13" t="s">
        <v>261</v>
      </c>
      <c r="E784" s="14" t="s">
        <v>2063</v>
      </c>
      <c r="F784" s="14" t="s">
        <v>2064</v>
      </c>
      <c r="G784" s="14" t="s">
        <v>2065</v>
      </c>
    </row>
    <row r="785" spans="1:7" ht="140">
      <c r="A785" s="13" t="s">
        <v>2382</v>
      </c>
      <c r="B785" s="13" t="s">
        <v>2383</v>
      </c>
      <c r="C785" s="13" t="s">
        <v>2062</v>
      </c>
      <c r="D785" s="13" t="s">
        <v>261</v>
      </c>
      <c r="E785" s="14" t="s">
        <v>2063</v>
      </c>
      <c r="F785" s="14" t="s">
        <v>2064</v>
      </c>
      <c r="G785" s="14" t="s">
        <v>2065</v>
      </c>
    </row>
    <row r="786" spans="1:7" ht="140">
      <c r="A786" s="13" t="s">
        <v>2384</v>
      </c>
      <c r="B786" s="13" t="s">
        <v>2385</v>
      </c>
      <c r="C786" s="13" t="s">
        <v>2062</v>
      </c>
      <c r="D786" s="13" t="s">
        <v>758</v>
      </c>
      <c r="E786" s="14" t="s">
        <v>2063</v>
      </c>
      <c r="F786" s="14" t="s">
        <v>2064</v>
      </c>
      <c r="G786" s="14" t="s">
        <v>2065</v>
      </c>
    </row>
    <row r="787" spans="1:7" ht="140">
      <c r="A787" s="13" t="s">
        <v>2386</v>
      </c>
      <c r="B787" s="13" t="s">
        <v>2387</v>
      </c>
      <c r="C787" s="13" t="s">
        <v>2062</v>
      </c>
      <c r="D787" s="13" t="s">
        <v>755</v>
      </c>
      <c r="E787" s="14" t="s">
        <v>2063</v>
      </c>
      <c r="F787" s="14" t="s">
        <v>2064</v>
      </c>
      <c r="G787" s="14" t="s">
        <v>2065</v>
      </c>
    </row>
    <row r="788" spans="1:7" ht="140">
      <c r="A788" s="13" t="s">
        <v>2388</v>
      </c>
      <c r="B788" s="13" t="s">
        <v>2389</v>
      </c>
      <c r="C788" s="13" t="s">
        <v>2062</v>
      </c>
      <c r="D788" s="13" t="s">
        <v>1270</v>
      </c>
      <c r="E788" s="14" t="s">
        <v>2063</v>
      </c>
      <c r="F788" s="14" t="s">
        <v>2064</v>
      </c>
      <c r="G788" s="14" t="s">
        <v>2065</v>
      </c>
    </row>
    <row r="789" spans="1:7" ht="140">
      <c r="A789" s="13" t="s">
        <v>2390</v>
      </c>
      <c r="B789" s="13" t="s">
        <v>2391</v>
      </c>
      <c r="C789" s="13" t="s">
        <v>2062</v>
      </c>
      <c r="D789" s="13" t="s">
        <v>654</v>
      </c>
      <c r="E789" s="14" t="s">
        <v>2063</v>
      </c>
      <c r="F789" s="14" t="s">
        <v>2064</v>
      </c>
      <c r="G789" s="14" t="s">
        <v>2065</v>
      </c>
    </row>
    <row r="790" spans="1:7" ht="140">
      <c r="A790" s="13" t="s">
        <v>2392</v>
      </c>
      <c r="B790" s="13" t="s">
        <v>2393</v>
      </c>
      <c r="C790" s="13" t="s">
        <v>2062</v>
      </c>
      <c r="D790" s="13" t="s">
        <v>574</v>
      </c>
      <c r="E790" s="14" t="s">
        <v>2063</v>
      </c>
      <c r="F790" s="14" t="s">
        <v>2064</v>
      </c>
      <c r="G790" s="14" t="s">
        <v>2065</v>
      </c>
    </row>
    <row r="791" spans="1:7" ht="140">
      <c r="A791" s="13" t="s">
        <v>2394</v>
      </c>
      <c r="B791" s="13" t="s">
        <v>2395</v>
      </c>
      <c r="C791" s="13" t="s">
        <v>2062</v>
      </c>
      <c r="D791" s="13" t="s">
        <v>1359</v>
      </c>
      <c r="E791" s="14" t="s">
        <v>2063</v>
      </c>
      <c r="F791" s="14" t="s">
        <v>2064</v>
      </c>
      <c r="G791" s="14" t="s">
        <v>2065</v>
      </c>
    </row>
    <row r="792" spans="1:7" ht="140">
      <c r="A792" s="13" t="s">
        <v>2396</v>
      </c>
      <c r="B792" s="13" t="s">
        <v>2397</v>
      </c>
      <c r="C792" s="13" t="s">
        <v>2062</v>
      </c>
      <c r="D792" s="13" t="s">
        <v>633</v>
      </c>
      <c r="E792" s="14" t="s">
        <v>2063</v>
      </c>
      <c r="F792" s="14" t="s">
        <v>2064</v>
      </c>
      <c r="G792" s="14" t="s">
        <v>2065</v>
      </c>
    </row>
    <row r="793" spans="1:7" ht="140">
      <c r="A793" s="13" t="s">
        <v>2398</v>
      </c>
      <c r="B793" s="13" t="s">
        <v>2399</v>
      </c>
      <c r="C793" s="13" t="s">
        <v>2062</v>
      </c>
      <c r="D793" s="13" t="s">
        <v>1261</v>
      </c>
      <c r="E793" s="14" t="s">
        <v>2063</v>
      </c>
      <c r="F793" s="14" t="s">
        <v>2064</v>
      </c>
      <c r="G793" s="14" t="s">
        <v>2065</v>
      </c>
    </row>
    <row r="794" spans="1:7" ht="140">
      <c r="A794" s="13" t="s">
        <v>2400</v>
      </c>
      <c r="B794" s="13" t="s">
        <v>2401</v>
      </c>
      <c r="C794" s="13" t="s">
        <v>2062</v>
      </c>
      <c r="D794" s="13" t="s">
        <v>1359</v>
      </c>
      <c r="E794" s="14" t="s">
        <v>2063</v>
      </c>
      <c r="F794" s="14" t="s">
        <v>2064</v>
      </c>
      <c r="G794" s="14" t="s">
        <v>2065</v>
      </c>
    </row>
    <row r="795" spans="1:7" ht="140">
      <c r="A795" s="13" t="s">
        <v>2402</v>
      </c>
      <c r="B795" s="13" t="s">
        <v>2403</v>
      </c>
      <c r="C795" s="13" t="s">
        <v>2062</v>
      </c>
      <c r="D795" s="13" t="s">
        <v>1359</v>
      </c>
      <c r="E795" s="14" t="s">
        <v>2063</v>
      </c>
      <c r="F795" s="14" t="s">
        <v>2064</v>
      </c>
      <c r="G795" s="14" t="s">
        <v>2065</v>
      </c>
    </row>
    <row r="796" spans="1:7" ht="140">
      <c r="A796" s="13" t="s">
        <v>2404</v>
      </c>
      <c r="B796" s="13" t="s">
        <v>2405</v>
      </c>
      <c r="C796" s="13" t="s">
        <v>2062</v>
      </c>
      <c r="D796" s="13" t="s">
        <v>268</v>
      </c>
      <c r="E796" s="14" t="s">
        <v>2063</v>
      </c>
      <c r="F796" s="14" t="s">
        <v>2064</v>
      </c>
      <c r="G796" s="14" t="s">
        <v>2065</v>
      </c>
    </row>
    <row r="797" spans="1:7" ht="140">
      <c r="A797" s="13" t="s">
        <v>2406</v>
      </c>
      <c r="B797" s="13" t="s">
        <v>2407</v>
      </c>
      <c r="C797" s="13" t="s">
        <v>2062</v>
      </c>
      <c r="D797" s="13" t="s">
        <v>1261</v>
      </c>
      <c r="E797" s="14" t="s">
        <v>2063</v>
      </c>
      <c r="F797" s="14" t="s">
        <v>2064</v>
      </c>
      <c r="G797" s="14" t="s">
        <v>2065</v>
      </c>
    </row>
    <row r="798" spans="1:7" ht="140">
      <c r="A798" s="13" t="s">
        <v>2408</v>
      </c>
      <c r="B798" s="13" t="s">
        <v>2409</v>
      </c>
      <c r="C798" s="13" t="s">
        <v>2062</v>
      </c>
      <c r="D798" s="13" t="s">
        <v>755</v>
      </c>
      <c r="E798" s="14" t="s">
        <v>2063</v>
      </c>
      <c r="F798" s="14" t="s">
        <v>2064</v>
      </c>
      <c r="G798" s="14" t="s">
        <v>2065</v>
      </c>
    </row>
    <row r="799" spans="1:7" ht="140">
      <c r="A799" s="13" t="s">
        <v>2410</v>
      </c>
      <c r="B799" s="13" t="s">
        <v>2411</v>
      </c>
      <c r="C799" s="13" t="s">
        <v>2062</v>
      </c>
      <c r="D799" s="13" t="s">
        <v>381</v>
      </c>
      <c r="E799" s="14" t="s">
        <v>2063</v>
      </c>
      <c r="F799" s="14" t="s">
        <v>2064</v>
      </c>
      <c r="G799" s="14" t="s">
        <v>2065</v>
      </c>
    </row>
    <row r="800" spans="1:7" ht="140">
      <c r="A800" s="13" t="s">
        <v>2412</v>
      </c>
      <c r="B800" s="13" t="s">
        <v>2413</v>
      </c>
      <c r="C800" s="13" t="s">
        <v>2062</v>
      </c>
      <c r="D800" s="13" t="s">
        <v>1288</v>
      </c>
      <c r="E800" s="14" t="s">
        <v>2063</v>
      </c>
      <c r="F800" s="14" t="s">
        <v>2064</v>
      </c>
      <c r="G800" s="14" t="s">
        <v>2065</v>
      </c>
    </row>
    <row r="801" spans="1:7" ht="140">
      <c r="A801" s="13" t="s">
        <v>2414</v>
      </c>
      <c r="B801" s="13" t="s">
        <v>2415</v>
      </c>
      <c r="C801" s="13" t="s">
        <v>2062</v>
      </c>
      <c r="D801" s="13" t="s">
        <v>755</v>
      </c>
      <c r="E801" s="14" t="s">
        <v>2063</v>
      </c>
      <c r="F801" s="14" t="s">
        <v>2064</v>
      </c>
      <c r="G801" s="14" t="s">
        <v>2065</v>
      </c>
    </row>
    <row r="802" spans="1:7" ht="140">
      <c r="A802" s="13" t="s">
        <v>2416</v>
      </c>
      <c r="B802" s="13" t="s">
        <v>2417</v>
      </c>
      <c r="C802" s="13" t="s">
        <v>2062</v>
      </c>
      <c r="D802" s="13" t="s">
        <v>633</v>
      </c>
      <c r="E802" s="14" t="s">
        <v>2063</v>
      </c>
      <c r="F802" s="14" t="s">
        <v>2064</v>
      </c>
      <c r="G802" s="14" t="s">
        <v>2065</v>
      </c>
    </row>
    <row r="803" spans="1:7" ht="140">
      <c r="A803" s="13" t="s">
        <v>2418</v>
      </c>
      <c r="B803" s="13" t="s">
        <v>2419</v>
      </c>
      <c r="C803" s="13" t="s">
        <v>2062</v>
      </c>
      <c r="D803" s="13" t="s">
        <v>758</v>
      </c>
      <c r="E803" s="14" t="s">
        <v>2063</v>
      </c>
      <c r="F803" s="14" t="s">
        <v>2064</v>
      </c>
      <c r="G803" s="14" t="s">
        <v>2065</v>
      </c>
    </row>
    <row r="804" spans="1:7" ht="140">
      <c r="A804" s="13" t="s">
        <v>2420</v>
      </c>
      <c r="B804" s="13" t="s">
        <v>2421</v>
      </c>
      <c r="C804" s="13" t="s">
        <v>2062</v>
      </c>
      <c r="D804" s="13" t="s">
        <v>838</v>
      </c>
      <c r="E804" s="14" t="s">
        <v>2063</v>
      </c>
      <c r="F804" s="14" t="s">
        <v>2064</v>
      </c>
      <c r="G804" s="14" t="s">
        <v>2065</v>
      </c>
    </row>
    <row r="805" spans="1:7" ht="140">
      <c r="A805" s="13" t="s">
        <v>2422</v>
      </c>
      <c r="B805" s="13" t="s">
        <v>2423</v>
      </c>
      <c r="C805" s="13" t="s">
        <v>2062</v>
      </c>
      <c r="D805" s="13" t="s">
        <v>1359</v>
      </c>
      <c r="E805" s="14" t="s">
        <v>2063</v>
      </c>
      <c r="F805" s="14" t="s">
        <v>2064</v>
      </c>
      <c r="G805" s="14" t="s">
        <v>2065</v>
      </c>
    </row>
    <row r="806" spans="1:7" ht="140">
      <c r="A806" s="13" t="s">
        <v>2424</v>
      </c>
      <c r="B806" s="13" t="s">
        <v>2425</v>
      </c>
      <c r="C806" s="13" t="s">
        <v>2062</v>
      </c>
      <c r="D806" s="13" t="s">
        <v>1359</v>
      </c>
      <c r="E806" s="14" t="s">
        <v>2063</v>
      </c>
      <c r="F806" s="14" t="s">
        <v>2064</v>
      </c>
      <c r="G806" s="14" t="s">
        <v>2065</v>
      </c>
    </row>
    <row r="807" spans="1:7" ht="140">
      <c r="A807" s="13" t="s">
        <v>2426</v>
      </c>
      <c r="B807" s="13" t="s">
        <v>2427</v>
      </c>
      <c r="C807" s="13" t="s">
        <v>2062</v>
      </c>
      <c r="D807" s="13" t="s">
        <v>1288</v>
      </c>
      <c r="E807" s="14" t="s">
        <v>2063</v>
      </c>
      <c r="F807" s="14" t="s">
        <v>2064</v>
      </c>
      <c r="G807" s="14" t="s">
        <v>2065</v>
      </c>
    </row>
    <row r="808" spans="1:7" ht="42">
      <c r="A808" s="13" t="s">
        <v>2428</v>
      </c>
      <c r="B808" s="13" t="s">
        <v>2429</v>
      </c>
      <c r="C808" s="13" t="s">
        <v>2430</v>
      </c>
      <c r="D808" s="13" t="s">
        <v>268</v>
      </c>
      <c r="E808" s="14" t="s">
        <v>2431</v>
      </c>
      <c r="F808" s="14" t="s">
        <v>2432</v>
      </c>
      <c r="G808" s="14" t="s">
        <v>2433</v>
      </c>
    </row>
    <row r="809" spans="1:7" ht="140">
      <c r="A809" s="13" t="s">
        <v>2434</v>
      </c>
      <c r="B809" s="13" t="s">
        <v>2435</v>
      </c>
      <c r="C809" s="13" t="s">
        <v>2062</v>
      </c>
      <c r="D809" s="13" t="s">
        <v>1359</v>
      </c>
      <c r="E809" s="14" t="s">
        <v>2063</v>
      </c>
      <c r="F809" s="14" t="s">
        <v>2064</v>
      </c>
      <c r="G809" s="14" t="s">
        <v>2065</v>
      </c>
    </row>
    <row r="810" spans="1:7" ht="42">
      <c r="A810" s="13" t="s">
        <v>2436</v>
      </c>
      <c r="B810" s="13" t="s">
        <v>2437</v>
      </c>
      <c r="C810" s="13" t="s">
        <v>2430</v>
      </c>
      <c r="D810" s="13" t="s">
        <v>633</v>
      </c>
      <c r="E810" s="14" t="s">
        <v>2431</v>
      </c>
      <c r="F810" s="14" t="s">
        <v>2432</v>
      </c>
      <c r="G810" s="14" t="s">
        <v>2433</v>
      </c>
    </row>
    <row r="811" spans="1:7" ht="140">
      <c r="A811" s="13" t="s">
        <v>2438</v>
      </c>
      <c r="B811" s="13" t="s">
        <v>2439</v>
      </c>
      <c r="C811" s="13" t="s">
        <v>2062</v>
      </c>
      <c r="D811" s="13" t="s">
        <v>1261</v>
      </c>
      <c r="E811" s="14" t="s">
        <v>2063</v>
      </c>
      <c r="F811" s="14" t="s">
        <v>2064</v>
      </c>
      <c r="G811" s="14" t="s">
        <v>2065</v>
      </c>
    </row>
    <row r="812" spans="1:7" ht="42">
      <c r="A812" s="13" t="s">
        <v>2440</v>
      </c>
      <c r="B812" s="13" t="s">
        <v>2441</v>
      </c>
      <c r="C812" s="13" t="s">
        <v>2430</v>
      </c>
      <c r="D812" s="13" t="s">
        <v>620</v>
      </c>
      <c r="E812" s="14" t="s">
        <v>2431</v>
      </c>
      <c r="F812" s="14" t="s">
        <v>2432</v>
      </c>
      <c r="G812" s="14" t="s">
        <v>2433</v>
      </c>
    </row>
    <row r="813" spans="1:7" ht="140">
      <c r="A813" s="13" t="s">
        <v>2442</v>
      </c>
      <c r="B813" s="13" t="s">
        <v>2443</v>
      </c>
      <c r="C813" s="13" t="s">
        <v>2062</v>
      </c>
      <c r="D813" s="13" t="s">
        <v>1261</v>
      </c>
      <c r="E813" s="14" t="s">
        <v>2063</v>
      </c>
      <c r="F813" s="14" t="s">
        <v>2064</v>
      </c>
      <c r="G813" s="14" t="s">
        <v>2065</v>
      </c>
    </row>
    <row r="814" spans="1:7" ht="42">
      <c r="A814" s="13" t="s">
        <v>2444</v>
      </c>
      <c r="B814" s="13" t="s">
        <v>2445</v>
      </c>
      <c r="C814" s="13" t="s">
        <v>2430</v>
      </c>
      <c r="D814" s="13" t="s">
        <v>588</v>
      </c>
      <c r="E814" s="14" t="s">
        <v>2431</v>
      </c>
      <c r="F814" s="14" t="s">
        <v>2432</v>
      </c>
      <c r="G814" s="14" t="s">
        <v>2433</v>
      </c>
    </row>
    <row r="815" spans="1:7" ht="140">
      <c r="A815" s="13" t="s">
        <v>2446</v>
      </c>
      <c r="B815" s="13" t="s">
        <v>2447</v>
      </c>
      <c r="C815" s="13" t="s">
        <v>2062</v>
      </c>
      <c r="D815" s="13" t="s">
        <v>1359</v>
      </c>
      <c r="E815" s="14" t="s">
        <v>2063</v>
      </c>
      <c r="F815" s="14" t="s">
        <v>2064</v>
      </c>
      <c r="G815" s="14" t="s">
        <v>2065</v>
      </c>
    </row>
    <row r="816" spans="1:7" ht="140">
      <c r="A816" s="13" t="s">
        <v>2448</v>
      </c>
      <c r="B816" s="13" t="s">
        <v>2449</v>
      </c>
      <c r="C816" s="13" t="s">
        <v>2062</v>
      </c>
      <c r="D816" s="13" t="s">
        <v>758</v>
      </c>
      <c r="E816" s="14" t="s">
        <v>2063</v>
      </c>
      <c r="F816" s="14" t="s">
        <v>2064</v>
      </c>
      <c r="G816" s="14" t="s">
        <v>2065</v>
      </c>
    </row>
    <row r="817" spans="1:7" ht="42">
      <c r="A817" s="13" t="s">
        <v>2450</v>
      </c>
      <c r="B817" s="13" t="s">
        <v>2451</v>
      </c>
      <c r="C817" s="13" t="s">
        <v>1279</v>
      </c>
      <c r="D817" s="13" t="s">
        <v>1690</v>
      </c>
      <c r="E817" s="14" t="s">
        <v>2452</v>
      </c>
      <c r="F817" s="14" t="s">
        <v>2453</v>
      </c>
      <c r="G817" s="14" t="s">
        <v>2454</v>
      </c>
    </row>
    <row r="818" spans="1:7" ht="140">
      <c r="A818" s="13" t="s">
        <v>2455</v>
      </c>
      <c r="B818" s="13" t="s">
        <v>2456</v>
      </c>
      <c r="C818" s="13" t="s">
        <v>2062</v>
      </c>
      <c r="D818" s="13" t="s">
        <v>758</v>
      </c>
      <c r="E818" s="14" t="s">
        <v>2063</v>
      </c>
      <c r="F818" s="14" t="s">
        <v>2064</v>
      </c>
      <c r="G818" s="14" t="s">
        <v>2065</v>
      </c>
    </row>
    <row r="819" spans="1:7" ht="42">
      <c r="A819" s="13" t="s">
        <v>2457</v>
      </c>
      <c r="B819" s="13" t="s">
        <v>2458</v>
      </c>
      <c r="C819" s="13" t="s">
        <v>1279</v>
      </c>
      <c r="D819" s="13" t="s">
        <v>1480</v>
      </c>
      <c r="E819" s="14" t="s">
        <v>2452</v>
      </c>
      <c r="F819" s="14" t="s">
        <v>2453</v>
      </c>
      <c r="G819" s="14" t="s">
        <v>2454</v>
      </c>
    </row>
    <row r="820" spans="1:7" ht="140">
      <c r="A820" s="13" t="s">
        <v>2459</v>
      </c>
      <c r="B820" s="13" t="s">
        <v>2460</v>
      </c>
      <c r="C820" s="13" t="s">
        <v>2062</v>
      </c>
      <c r="D820" s="13" t="s">
        <v>1261</v>
      </c>
      <c r="E820" s="14" t="s">
        <v>2063</v>
      </c>
      <c r="F820" s="14" t="s">
        <v>2064</v>
      </c>
      <c r="G820" s="14" t="s">
        <v>2065</v>
      </c>
    </row>
    <row r="821" spans="1:7" ht="42">
      <c r="A821" s="13" t="s">
        <v>2461</v>
      </c>
      <c r="B821" s="13" t="s">
        <v>2462</v>
      </c>
      <c r="C821" s="13" t="s">
        <v>2430</v>
      </c>
      <c r="D821" s="13" t="s">
        <v>1690</v>
      </c>
      <c r="E821" s="14" t="s">
        <v>2431</v>
      </c>
      <c r="F821" s="14" t="s">
        <v>2432</v>
      </c>
      <c r="G821" s="14" t="s">
        <v>2433</v>
      </c>
    </row>
    <row r="822" spans="1:7" ht="42">
      <c r="A822" s="13" t="s">
        <v>2463</v>
      </c>
      <c r="B822" s="13" t="s">
        <v>2464</v>
      </c>
      <c r="C822" s="13" t="s">
        <v>2430</v>
      </c>
      <c r="D822" s="13" t="s">
        <v>1330</v>
      </c>
      <c r="E822" s="14" t="s">
        <v>2431</v>
      </c>
      <c r="F822" s="14" t="s">
        <v>2432</v>
      </c>
      <c r="G822" s="14" t="s">
        <v>2433</v>
      </c>
    </row>
    <row r="823" spans="1:7" ht="140">
      <c r="A823" s="13" t="s">
        <v>2465</v>
      </c>
      <c r="B823" s="13" t="s">
        <v>2466</v>
      </c>
      <c r="C823" s="13" t="s">
        <v>2062</v>
      </c>
      <c r="D823" s="13" t="s">
        <v>1359</v>
      </c>
      <c r="E823" s="14" t="s">
        <v>2063</v>
      </c>
      <c r="F823" s="14" t="s">
        <v>2064</v>
      </c>
      <c r="G823" s="14" t="s">
        <v>2065</v>
      </c>
    </row>
    <row r="824" spans="1:7" ht="56">
      <c r="A824" s="13" t="s">
        <v>2467</v>
      </c>
      <c r="B824" s="13" t="s">
        <v>2468</v>
      </c>
      <c r="C824" s="13" t="s">
        <v>2469</v>
      </c>
      <c r="D824" s="13" t="s">
        <v>1181</v>
      </c>
      <c r="E824" s="14" t="s">
        <v>2470</v>
      </c>
      <c r="F824" s="14" t="s">
        <v>2471</v>
      </c>
      <c r="G824" s="14" t="s">
        <v>2472</v>
      </c>
    </row>
    <row r="825" spans="1:7" ht="56">
      <c r="A825" s="13" t="s">
        <v>2473</v>
      </c>
      <c r="B825" s="13" t="s">
        <v>2474</v>
      </c>
      <c r="C825" s="13" t="s">
        <v>2469</v>
      </c>
      <c r="D825" s="13" t="s">
        <v>549</v>
      </c>
      <c r="E825" s="14" t="s">
        <v>2470</v>
      </c>
      <c r="F825" s="14" t="s">
        <v>2471</v>
      </c>
      <c r="G825" s="14" t="s">
        <v>2472</v>
      </c>
    </row>
    <row r="826" spans="1:7" ht="140">
      <c r="A826" s="13" t="s">
        <v>2475</v>
      </c>
      <c r="B826" s="13" t="s">
        <v>2476</v>
      </c>
      <c r="C826" s="13" t="s">
        <v>2062</v>
      </c>
      <c r="D826" s="13" t="s">
        <v>1480</v>
      </c>
      <c r="E826" s="14" t="s">
        <v>2063</v>
      </c>
      <c r="F826" s="14" t="s">
        <v>2064</v>
      </c>
      <c r="G826" s="14" t="s">
        <v>2065</v>
      </c>
    </row>
    <row r="827" spans="1:7" ht="56">
      <c r="A827" s="13" t="s">
        <v>2477</v>
      </c>
      <c r="B827" s="13" t="s">
        <v>2478</v>
      </c>
      <c r="C827" s="13" t="s">
        <v>2469</v>
      </c>
      <c r="D827" s="13" t="s">
        <v>957</v>
      </c>
      <c r="E827" s="14" t="s">
        <v>2470</v>
      </c>
      <c r="F827" s="14" t="s">
        <v>2471</v>
      </c>
      <c r="G827" s="14" t="s">
        <v>2472</v>
      </c>
    </row>
    <row r="828" spans="1:7" ht="140">
      <c r="A828" s="13" t="s">
        <v>2479</v>
      </c>
      <c r="B828" s="13" t="s">
        <v>2480</v>
      </c>
      <c r="C828" s="13" t="s">
        <v>2062</v>
      </c>
      <c r="D828" s="13" t="s">
        <v>1261</v>
      </c>
      <c r="E828" s="14" t="s">
        <v>2063</v>
      </c>
      <c r="F828" s="14" t="s">
        <v>2064</v>
      </c>
      <c r="G828" s="14" t="s">
        <v>2065</v>
      </c>
    </row>
    <row r="829" spans="1:7" ht="56">
      <c r="A829" s="13" t="s">
        <v>2481</v>
      </c>
      <c r="B829" s="13" t="s">
        <v>2482</v>
      </c>
      <c r="C829" s="13" t="s">
        <v>2469</v>
      </c>
      <c r="D829" s="13" t="s">
        <v>1181</v>
      </c>
      <c r="E829" s="14" t="s">
        <v>2470</v>
      </c>
      <c r="F829" s="14" t="s">
        <v>2471</v>
      </c>
      <c r="G829" s="14" t="s">
        <v>2472</v>
      </c>
    </row>
    <row r="830" spans="1:7" ht="140">
      <c r="A830" s="13" t="s">
        <v>2483</v>
      </c>
      <c r="B830" s="13" t="s">
        <v>2484</v>
      </c>
      <c r="C830" s="13" t="s">
        <v>2062</v>
      </c>
      <c r="D830" s="13" t="s">
        <v>1480</v>
      </c>
      <c r="E830" s="14" t="s">
        <v>2063</v>
      </c>
      <c r="F830" s="14" t="s">
        <v>2064</v>
      </c>
      <c r="G830" s="14" t="s">
        <v>2065</v>
      </c>
    </row>
    <row r="831" spans="1:7" ht="56">
      <c r="A831" s="13" t="s">
        <v>2485</v>
      </c>
      <c r="B831" s="13" t="s">
        <v>2486</v>
      </c>
      <c r="C831" s="13" t="s">
        <v>2469</v>
      </c>
      <c r="D831" s="13" t="s">
        <v>2487</v>
      </c>
      <c r="E831" s="14" t="s">
        <v>2470</v>
      </c>
      <c r="F831" s="14" t="s">
        <v>2471</v>
      </c>
      <c r="G831" s="14" t="s">
        <v>2472</v>
      </c>
    </row>
    <row r="832" spans="1:7" ht="140">
      <c r="A832" s="13" t="s">
        <v>2488</v>
      </c>
      <c r="B832" s="13" t="s">
        <v>2489</v>
      </c>
      <c r="C832" s="13" t="s">
        <v>2062</v>
      </c>
      <c r="D832" s="13" t="s">
        <v>1359</v>
      </c>
      <c r="E832" s="14" t="s">
        <v>2063</v>
      </c>
      <c r="F832" s="14" t="s">
        <v>2064</v>
      </c>
      <c r="G832" s="14" t="s">
        <v>2065</v>
      </c>
    </row>
    <row r="833" spans="1:7" ht="140">
      <c r="A833" s="13" t="s">
        <v>2490</v>
      </c>
      <c r="B833" s="13" t="s">
        <v>2491</v>
      </c>
      <c r="C833" s="13" t="s">
        <v>2062</v>
      </c>
      <c r="D833" s="13" t="s">
        <v>1480</v>
      </c>
      <c r="E833" s="14" t="s">
        <v>2063</v>
      </c>
      <c r="F833" s="14" t="s">
        <v>2064</v>
      </c>
      <c r="G833" s="14" t="s">
        <v>2065</v>
      </c>
    </row>
    <row r="834" spans="1:7" ht="56">
      <c r="A834" s="13" t="s">
        <v>2492</v>
      </c>
      <c r="B834" s="13" t="s">
        <v>2493</v>
      </c>
      <c r="C834" s="13" t="s">
        <v>2469</v>
      </c>
      <c r="D834" s="13" t="s">
        <v>1181</v>
      </c>
      <c r="E834" s="14" t="s">
        <v>2470</v>
      </c>
      <c r="F834" s="14" t="s">
        <v>2471</v>
      </c>
      <c r="G834" s="14" t="s">
        <v>2472</v>
      </c>
    </row>
    <row r="835" spans="1:7" ht="140">
      <c r="A835" s="13" t="s">
        <v>2494</v>
      </c>
      <c r="B835" s="13" t="s">
        <v>2495</v>
      </c>
      <c r="C835" s="13" t="s">
        <v>2062</v>
      </c>
      <c r="D835" s="13" t="s">
        <v>1690</v>
      </c>
      <c r="E835" s="14" t="s">
        <v>2063</v>
      </c>
      <c r="F835" s="14" t="s">
        <v>2064</v>
      </c>
      <c r="G835" s="14" t="s">
        <v>2065</v>
      </c>
    </row>
    <row r="836" spans="1:7" ht="56">
      <c r="A836" s="13" t="s">
        <v>2496</v>
      </c>
      <c r="B836" s="13" t="s">
        <v>2497</v>
      </c>
      <c r="C836" s="13" t="s">
        <v>2469</v>
      </c>
      <c r="D836" s="13" t="s">
        <v>1181</v>
      </c>
      <c r="E836" s="14" t="s">
        <v>2470</v>
      </c>
      <c r="F836" s="14" t="s">
        <v>2471</v>
      </c>
      <c r="G836" s="14" t="s">
        <v>2472</v>
      </c>
    </row>
    <row r="837" spans="1:7" ht="140">
      <c r="A837" s="13" t="s">
        <v>2498</v>
      </c>
      <c r="B837" s="13" t="s">
        <v>2499</v>
      </c>
      <c r="C837" s="13" t="s">
        <v>2062</v>
      </c>
      <c r="D837" s="13" t="s">
        <v>285</v>
      </c>
      <c r="E837" s="14" t="s">
        <v>2063</v>
      </c>
      <c r="F837" s="14" t="s">
        <v>2064</v>
      </c>
      <c r="G837" s="14" t="s">
        <v>2065</v>
      </c>
    </row>
    <row r="838" spans="1:7" ht="56">
      <c r="A838" s="13" t="s">
        <v>2500</v>
      </c>
      <c r="B838" s="13" t="s">
        <v>2501</v>
      </c>
      <c r="C838" s="13" t="s">
        <v>2469</v>
      </c>
      <c r="D838" s="13" t="s">
        <v>549</v>
      </c>
      <c r="E838" s="14" t="s">
        <v>2470</v>
      </c>
      <c r="F838" s="14" t="s">
        <v>2471</v>
      </c>
      <c r="G838" s="14" t="s">
        <v>2472</v>
      </c>
    </row>
    <row r="839" spans="1:7" ht="140">
      <c r="A839" s="13" t="s">
        <v>2502</v>
      </c>
      <c r="B839" s="13" t="s">
        <v>2503</v>
      </c>
      <c r="C839" s="13" t="s">
        <v>2062</v>
      </c>
      <c r="D839" s="13" t="s">
        <v>1288</v>
      </c>
      <c r="E839" s="14" t="s">
        <v>2063</v>
      </c>
      <c r="F839" s="14" t="s">
        <v>2064</v>
      </c>
      <c r="G839" s="14" t="s">
        <v>2065</v>
      </c>
    </row>
    <row r="840" spans="1:7" ht="56">
      <c r="A840" s="13" t="s">
        <v>2504</v>
      </c>
      <c r="B840" s="13" t="s">
        <v>2505</v>
      </c>
      <c r="C840" s="13" t="s">
        <v>2469</v>
      </c>
      <c r="D840" s="13" t="s">
        <v>1181</v>
      </c>
      <c r="E840" s="14" t="s">
        <v>2470</v>
      </c>
      <c r="F840" s="14" t="s">
        <v>2471</v>
      </c>
      <c r="G840" s="14" t="s">
        <v>2472</v>
      </c>
    </row>
    <row r="841" spans="1:7" ht="140">
      <c r="A841" s="13" t="s">
        <v>2506</v>
      </c>
      <c r="B841" s="13" t="s">
        <v>2507</v>
      </c>
      <c r="C841" s="13" t="s">
        <v>2062</v>
      </c>
      <c r="D841" s="13" t="s">
        <v>268</v>
      </c>
      <c r="E841" s="14" t="s">
        <v>2063</v>
      </c>
      <c r="F841" s="14" t="s">
        <v>2064</v>
      </c>
      <c r="G841" s="14" t="s">
        <v>2065</v>
      </c>
    </row>
    <row r="842" spans="1:7" ht="56">
      <c r="A842" s="13" t="s">
        <v>2508</v>
      </c>
      <c r="B842" s="13" t="s">
        <v>2509</v>
      </c>
      <c r="C842" s="13" t="s">
        <v>2469</v>
      </c>
      <c r="D842" s="13" t="s">
        <v>943</v>
      </c>
      <c r="E842" s="14" t="s">
        <v>2470</v>
      </c>
      <c r="F842" s="14" t="s">
        <v>2471</v>
      </c>
      <c r="G842" s="14" t="s">
        <v>2472</v>
      </c>
    </row>
    <row r="843" spans="1:7" ht="140">
      <c r="A843" s="13" t="s">
        <v>2510</v>
      </c>
      <c r="B843" s="13" t="s">
        <v>2511</v>
      </c>
      <c r="C843" s="13" t="s">
        <v>2062</v>
      </c>
      <c r="D843" s="13" t="s">
        <v>755</v>
      </c>
      <c r="E843" s="14" t="s">
        <v>2063</v>
      </c>
      <c r="F843" s="14" t="s">
        <v>2064</v>
      </c>
      <c r="G843" s="14" t="s">
        <v>2065</v>
      </c>
    </row>
    <row r="844" spans="1:7" ht="140">
      <c r="A844" s="13" t="s">
        <v>2512</v>
      </c>
      <c r="B844" s="13" t="s">
        <v>2513</v>
      </c>
      <c r="C844" s="13" t="s">
        <v>2062</v>
      </c>
      <c r="D844" s="13" t="s">
        <v>1480</v>
      </c>
      <c r="E844" s="14" t="s">
        <v>2063</v>
      </c>
      <c r="F844" s="14" t="s">
        <v>2064</v>
      </c>
      <c r="G844" s="14" t="s">
        <v>2065</v>
      </c>
    </row>
    <row r="845" spans="1:7" ht="140">
      <c r="A845" s="13" t="s">
        <v>2514</v>
      </c>
      <c r="B845" s="13" t="s">
        <v>2515</v>
      </c>
      <c r="C845" s="13" t="s">
        <v>2062</v>
      </c>
      <c r="D845" s="13" t="s">
        <v>755</v>
      </c>
      <c r="E845" s="14" t="s">
        <v>2063</v>
      </c>
      <c r="F845" s="14" t="s">
        <v>2064</v>
      </c>
      <c r="G845" s="14" t="s">
        <v>2065</v>
      </c>
    </row>
    <row r="846" spans="1:7" ht="140">
      <c r="A846" s="13" t="s">
        <v>2516</v>
      </c>
      <c r="B846" s="13" t="s">
        <v>2517</v>
      </c>
      <c r="C846" s="13" t="s">
        <v>2062</v>
      </c>
      <c r="D846" s="13" t="s">
        <v>574</v>
      </c>
      <c r="E846" s="14" t="s">
        <v>2063</v>
      </c>
      <c r="F846" s="14" t="s">
        <v>2064</v>
      </c>
      <c r="G846" s="14" t="s">
        <v>2065</v>
      </c>
    </row>
    <row r="847" spans="1:7" ht="70">
      <c r="A847" s="13" t="s">
        <v>2518</v>
      </c>
      <c r="B847" s="13" t="s">
        <v>2519</v>
      </c>
      <c r="C847" s="13" t="s">
        <v>2520</v>
      </c>
      <c r="D847" s="13" t="s">
        <v>1690</v>
      </c>
      <c r="E847" s="14" t="s">
        <v>2521</v>
      </c>
      <c r="F847" s="14" t="s">
        <v>2521</v>
      </c>
      <c r="G847" s="14" t="s">
        <v>2522</v>
      </c>
    </row>
    <row r="848" spans="1:7" ht="140">
      <c r="A848" s="13" t="s">
        <v>2523</v>
      </c>
      <c r="B848" s="13" t="s">
        <v>2524</v>
      </c>
      <c r="C848" s="13" t="s">
        <v>2062</v>
      </c>
      <c r="D848" s="13" t="s">
        <v>1480</v>
      </c>
      <c r="E848" s="14" t="s">
        <v>2063</v>
      </c>
      <c r="F848" s="14" t="s">
        <v>2064</v>
      </c>
      <c r="G848" s="14" t="s">
        <v>2065</v>
      </c>
    </row>
    <row r="849" spans="1:7" ht="70">
      <c r="A849" s="13" t="s">
        <v>2525</v>
      </c>
      <c r="B849" s="13" t="s">
        <v>2526</v>
      </c>
      <c r="C849" s="13" t="s">
        <v>2520</v>
      </c>
      <c r="D849" s="13" t="s">
        <v>1690</v>
      </c>
      <c r="E849" s="14" t="s">
        <v>2521</v>
      </c>
      <c r="F849" s="14" t="s">
        <v>2521</v>
      </c>
      <c r="G849" s="14" t="s">
        <v>2522</v>
      </c>
    </row>
    <row r="850" spans="1:7" ht="140">
      <c r="A850" s="13" t="s">
        <v>2527</v>
      </c>
      <c r="B850" s="13" t="s">
        <v>2528</v>
      </c>
      <c r="C850" s="13" t="s">
        <v>2062</v>
      </c>
      <c r="D850" s="13" t="s">
        <v>1359</v>
      </c>
      <c r="E850" s="14" t="s">
        <v>2063</v>
      </c>
      <c r="F850" s="14" t="s">
        <v>2064</v>
      </c>
      <c r="G850" s="14" t="s">
        <v>2065</v>
      </c>
    </row>
    <row r="851" spans="1:7" ht="140">
      <c r="A851" s="13" t="s">
        <v>2529</v>
      </c>
      <c r="B851" s="13" t="s">
        <v>2530</v>
      </c>
      <c r="C851" s="13" t="s">
        <v>2062</v>
      </c>
      <c r="D851" s="13" t="s">
        <v>1690</v>
      </c>
      <c r="E851" s="14" t="s">
        <v>2063</v>
      </c>
      <c r="F851" s="14" t="s">
        <v>2064</v>
      </c>
      <c r="G851" s="14" t="s">
        <v>2065</v>
      </c>
    </row>
    <row r="852" spans="1:7" ht="14">
      <c r="A852" s="13" t="s">
        <v>2531</v>
      </c>
      <c r="B852" s="13" t="s">
        <v>2532</v>
      </c>
      <c r="C852" s="13" t="s">
        <v>267</v>
      </c>
      <c r="D852" s="13" t="s">
        <v>1480</v>
      </c>
      <c r="E852" s="14" t="s">
        <v>441</v>
      </c>
      <c r="F852" s="14" t="s">
        <v>441</v>
      </c>
      <c r="G852" s="14" t="s">
        <v>442</v>
      </c>
    </row>
    <row r="853" spans="1:7" ht="140">
      <c r="A853" s="13" t="s">
        <v>2533</v>
      </c>
      <c r="B853" s="13" t="s">
        <v>2534</v>
      </c>
      <c r="C853" s="13" t="s">
        <v>2062</v>
      </c>
      <c r="D853" s="13" t="s">
        <v>299</v>
      </c>
      <c r="E853" s="14" t="s">
        <v>2063</v>
      </c>
      <c r="F853" s="14" t="s">
        <v>2064</v>
      </c>
      <c r="G853" s="14" t="s">
        <v>2065</v>
      </c>
    </row>
    <row r="854" spans="1:7" ht="14">
      <c r="A854" s="13" t="s">
        <v>2535</v>
      </c>
      <c r="B854" s="13" t="s">
        <v>2536</v>
      </c>
      <c r="C854" s="13" t="s">
        <v>267</v>
      </c>
      <c r="D854" s="13" t="s">
        <v>1480</v>
      </c>
      <c r="E854" s="14" t="s">
        <v>441</v>
      </c>
      <c r="F854" s="14" t="s">
        <v>441</v>
      </c>
      <c r="G854" s="14" t="s">
        <v>442</v>
      </c>
    </row>
    <row r="855" spans="1:7" ht="140">
      <c r="A855" s="13" t="s">
        <v>2537</v>
      </c>
      <c r="B855" s="13" t="s">
        <v>2538</v>
      </c>
      <c r="C855" s="13" t="s">
        <v>2062</v>
      </c>
      <c r="D855" s="13" t="s">
        <v>1359</v>
      </c>
      <c r="E855" s="14" t="s">
        <v>2063</v>
      </c>
      <c r="F855" s="14" t="s">
        <v>2064</v>
      </c>
      <c r="G855" s="14" t="s">
        <v>2065</v>
      </c>
    </row>
    <row r="856" spans="1:7" ht="28">
      <c r="A856" s="13" t="s">
        <v>2539</v>
      </c>
      <c r="B856" s="13" t="s">
        <v>2540</v>
      </c>
      <c r="C856" s="13" t="s">
        <v>2541</v>
      </c>
      <c r="D856" s="13" t="s">
        <v>838</v>
      </c>
      <c r="E856" s="14" t="s">
        <v>2542</v>
      </c>
      <c r="F856" s="14" t="s">
        <v>2543</v>
      </c>
      <c r="G856" s="14" t="s">
        <v>2544</v>
      </c>
    </row>
    <row r="857" spans="1:7" ht="140">
      <c r="A857" s="13" t="s">
        <v>2545</v>
      </c>
      <c r="B857" s="13" t="s">
        <v>2546</v>
      </c>
      <c r="C857" s="13" t="s">
        <v>2062</v>
      </c>
      <c r="D857" s="13" t="s">
        <v>1359</v>
      </c>
      <c r="E857" s="14" t="s">
        <v>2063</v>
      </c>
      <c r="F857" s="14" t="s">
        <v>2064</v>
      </c>
      <c r="G857" s="14" t="s">
        <v>2065</v>
      </c>
    </row>
    <row r="858" spans="1:7" ht="14">
      <c r="A858" s="13" t="s">
        <v>2547</v>
      </c>
      <c r="B858" s="13" t="s">
        <v>2548</v>
      </c>
      <c r="C858" s="13" t="s">
        <v>267</v>
      </c>
      <c r="D858" s="13" t="s">
        <v>1480</v>
      </c>
      <c r="E858" s="14" t="s">
        <v>441</v>
      </c>
      <c r="F858" s="14" t="s">
        <v>441</v>
      </c>
      <c r="G858" s="14" t="s">
        <v>442</v>
      </c>
    </row>
    <row r="859" spans="1:7" ht="140">
      <c r="A859" s="13" t="s">
        <v>2549</v>
      </c>
      <c r="B859" s="13" t="s">
        <v>2550</v>
      </c>
      <c r="C859" s="13" t="s">
        <v>2062</v>
      </c>
      <c r="D859" s="13" t="s">
        <v>1359</v>
      </c>
      <c r="E859" s="14" t="s">
        <v>2063</v>
      </c>
      <c r="F859" s="14" t="s">
        <v>2064</v>
      </c>
      <c r="G859" s="14" t="s">
        <v>2065</v>
      </c>
    </row>
    <row r="860" spans="1:7" ht="14">
      <c r="A860" s="13" t="s">
        <v>2551</v>
      </c>
      <c r="B860" s="13" t="s">
        <v>2552</v>
      </c>
      <c r="C860" s="13" t="s">
        <v>267</v>
      </c>
      <c r="D860" s="13" t="s">
        <v>1480</v>
      </c>
      <c r="E860" s="14" t="s">
        <v>441</v>
      </c>
      <c r="F860" s="14" t="s">
        <v>441</v>
      </c>
      <c r="G860" s="14" t="s">
        <v>442</v>
      </c>
    </row>
    <row r="861" spans="1:7" ht="140">
      <c r="A861" s="13" t="s">
        <v>2553</v>
      </c>
      <c r="B861" s="13" t="s">
        <v>2554</v>
      </c>
      <c r="C861" s="13" t="s">
        <v>2062</v>
      </c>
      <c r="D861" s="13" t="s">
        <v>633</v>
      </c>
      <c r="E861" s="14" t="s">
        <v>2063</v>
      </c>
      <c r="F861" s="14" t="s">
        <v>2064</v>
      </c>
      <c r="G861" s="14" t="s">
        <v>2065</v>
      </c>
    </row>
    <row r="862" spans="1:7" ht="14">
      <c r="A862" s="13" t="s">
        <v>2555</v>
      </c>
      <c r="B862" s="13" t="s">
        <v>2556</v>
      </c>
      <c r="C862" s="13" t="s">
        <v>267</v>
      </c>
      <c r="D862" s="13" t="s">
        <v>1480</v>
      </c>
      <c r="E862" s="14" t="s">
        <v>441</v>
      </c>
      <c r="F862" s="14" t="s">
        <v>441</v>
      </c>
      <c r="G862" s="14" t="s">
        <v>442</v>
      </c>
    </row>
    <row r="863" spans="1:7" ht="56">
      <c r="A863" s="13" t="s">
        <v>2557</v>
      </c>
      <c r="B863" s="13" t="s">
        <v>2558</v>
      </c>
      <c r="C863" s="13" t="s">
        <v>2559</v>
      </c>
      <c r="D863" s="13" t="s">
        <v>381</v>
      </c>
      <c r="E863" s="14" t="s">
        <v>2560</v>
      </c>
      <c r="F863" s="14" t="s">
        <v>1341</v>
      </c>
      <c r="G863" s="14" t="s">
        <v>2103</v>
      </c>
    </row>
    <row r="864" spans="1:7" ht="14">
      <c r="A864" s="13" t="s">
        <v>2561</v>
      </c>
      <c r="B864" s="13" t="s">
        <v>2562</v>
      </c>
      <c r="C864" s="13" t="s">
        <v>267</v>
      </c>
      <c r="D864" s="13" t="s">
        <v>1480</v>
      </c>
      <c r="E864" s="14" t="s">
        <v>441</v>
      </c>
      <c r="F864" s="14" t="s">
        <v>441</v>
      </c>
      <c r="G864" s="14" t="s">
        <v>442</v>
      </c>
    </row>
    <row r="865" spans="1:7" ht="140">
      <c r="A865" s="13" t="s">
        <v>2563</v>
      </c>
      <c r="B865" s="13" t="s">
        <v>2564</v>
      </c>
      <c r="C865" s="13" t="s">
        <v>2062</v>
      </c>
      <c r="D865" s="13" t="s">
        <v>261</v>
      </c>
      <c r="E865" s="14" t="s">
        <v>2063</v>
      </c>
      <c r="F865" s="14" t="s">
        <v>2064</v>
      </c>
      <c r="G865" s="14" t="s">
        <v>2065</v>
      </c>
    </row>
    <row r="866" spans="1:7" ht="14">
      <c r="A866" s="13" t="s">
        <v>2565</v>
      </c>
      <c r="B866" s="13" t="s">
        <v>2566</v>
      </c>
      <c r="C866" s="13" t="s">
        <v>267</v>
      </c>
      <c r="D866" s="13" t="s">
        <v>1480</v>
      </c>
      <c r="E866" s="14" t="s">
        <v>441</v>
      </c>
      <c r="F866" s="14" t="s">
        <v>441</v>
      </c>
      <c r="G866" s="14" t="s">
        <v>442</v>
      </c>
    </row>
    <row r="867" spans="1:7" ht="140">
      <c r="A867" s="13" t="s">
        <v>2567</v>
      </c>
      <c r="B867" s="13" t="s">
        <v>2568</v>
      </c>
      <c r="C867" s="13" t="s">
        <v>2062</v>
      </c>
      <c r="D867" s="13" t="s">
        <v>1480</v>
      </c>
      <c r="E867" s="14" t="s">
        <v>2063</v>
      </c>
      <c r="F867" s="14" t="s">
        <v>2064</v>
      </c>
      <c r="G867" s="14" t="s">
        <v>2065</v>
      </c>
    </row>
    <row r="868" spans="1:7" ht="70">
      <c r="A868" s="13" t="s">
        <v>2569</v>
      </c>
      <c r="B868" s="13" t="s">
        <v>2570</v>
      </c>
      <c r="C868" s="13" t="s">
        <v>2571</v>
      </c>
      <c r="D868" s="13" t="s">
        <v>2487</v>
      </c>
      <c r="E868" s="14" t="s">
        <v>2521</v>
      </c>
      <c r="F868" s="14" t="s">
        <v>2521</v>
      </c>
      <c r="G868" s="14" t="s">
        <v>2522</v>
      </c>
    </row>
    <row r="869" spans="1:7" ht="140">
      <c r="A869" s="13" t="s">
        <v>2572</v>
      </c>
      <c r="B869" s="13" t="s">
        <v>2573</v>
      </c>
      <c r="C869" s="13" t="s">
        <v>2062</v>
      </c>
      <c r="D869" s="13" t="s">
        <v>1359</v>
      </c>
      <c r="E869" s="14" t="s">
        <v>2063</v>
      </c>
      <c r="F869" s="14" t="s">
        <v>2064</v>
      </c>
      <c r="G869" s="14" t="s">
        <v>2065</v>
      </c>
    </row>
    <row r="870" spans="1:7" ht="42">
      <c r="A870" s="13" t="s">
        <v>2574</v>
      </c>
      <c r="B870" s="13" t="s">
        <v>2575</v>
      </c>
      <c r="C870" s="13" t="s">
        <v>1279</v>
      </c>
      <c r="D870" s="13" t="s">
        <v>1261</v>
      </c>
      <c r="E870" s="14" t="s">
        <v>2576</v>
      </c>
      <c r="F870" s="14" t="s">
        <v>2453</v>
      </c>
      <c r="G870" s="14" t="s">
        <v>2454</v>
      </c>
    </row>
    <row r="871" spans="1:7" ht="140">
      <c r="A871" s="13" t="s">
        <v>2577</v>
      </c>
      <c r="B871" s="13" t="s">
        <v>2578</v>
      </c>
      <c r="C871" s="13" t="s">
        <v>2062</v>
      </c>
      <c r="D871" s="13" t="s">
        <v>381</v>
      </c>
      <c r="E871" s="14" t="s">
        <v>2063</v>
      </c>
      <c r="F871" s="14" t="s">
        <v>2064</v>
      </c>
      <c r="G871" s="14" t="s">
        <v>2065</v>
      </c>
    </row>
    <row r="872" spans="1:7" ht="42">
      <c r="A872" s="13" t="s">
        <v>2579</v>
      </c>
      <c r="B872" s="13" t="s">
        <v>2580</v>
      </c>
      <c r="C872" s="13" t="s">
        <v>1279</v>
      </c>
      <c r="D872" s="13" t="s">
        <v>1261</v>
      </c>
      <c r="E872" s="14" t="s">
        <v>2576</v>
      </c>
      <c r="F872" s="14" t="s">
        <v>2453</v>
      </c>
      <c r="G872" s="14" t="s">
        <v>2454</v>
      </c>
    </row>
    <row r="873" spans="1:7" ht="140">
      <c r="A873" s="13" t="s">
        <v>2581</v>
      </c>
      <c r="B873" s="13" t="s">
        <v>2582</v>
      </c>
      <c r="C873" s="13" t="s">
        <v>2062</v>
      </c>
      <c r="D873" s="13" t="s">
        <v>1359</v>
      </c>
      <c r="E873" s="14" t="s">
        <v>2063</v>
      </c>
      <c r="F873" s="14" t="s">
        <v>2064</v>
      </c>
      <c r="G873" s="14" t="s">
        <v>2065</v>
      </c>
    </row>
    <row r="874" spans="1:7" ht="140">
      <c r="A874" s="13" t="s">
        <v>2583</v>
      </c>
      <c r="B874" s="13" t="s">
        <v>2584</v>
      </c>
      <c r="C874" s="13" t="s">
        <v>2062</v>
      </c>
      <c r="D874" s="13" t="s">
        <v>1261</v>
      </c>
      <c r="E874" s="14" t="s">
        <v>2063</v>
      </c>
      <c r="F874" s="14" t="s">
        <v>2064</v>
      </c>
      <c r="G874" s="14" t="s">
        <v>2065</v>
      </c>
    </row>
    <row r="875" spans="1:7" ht="42">
      <c r="A875" s="13" t="s">
        <v>2585</v>
      </c>
      <c r="B875" s="13" t="s">
        <v>2586</v>
      </c>
      <c r="C875" s="13" t="s">
        <v>1279</v>
      </c>
      <c r="D875" s="13" t="s">
        <v>1270</v>
      </c>
      <c r="E875" s="14" t="s">
        <v>2576</v>
      </c>
      <c r="F875" s="14" t="s">
        <v>2453</v>
      </c>
      <c r="G875" s="14" t="s">
        <v>2454</v>
      </c>
    </row>
    <row r="876" spans="1:7" ht="42">
      <c r="A876" s="13" t="s">
        <v>2587</v>
      </c>
      <c r="B876" s="13" t="s">
        <v>2588</v>
      </c>
      <c r="C876" s="13" t="s">
        <v>1279</v>
      </c>
      <c r="D876" s="13" t="s">
        <v>1261</v>
      </c>
      <c r="E876" s="14" t="s">
        <v>2576</v>
      </c>
      <c r="F876" s="14" t="s">
        <v>2453</v>
      </c>
      <c r="G876" s="14" t="s">
        <v>2454</v>
      </c>
    </row>
    <row r="877" spans="1:7" ht="140">
      <c r="A877" s="13" t="s">
        <v>2589</v>
      </c>
      <c r="B877" s="13" t="s">
        <v>2590</v>
      </c>
      <c r="C877" s="13" t="s">
        <v>2062</v>
      </c>
      <c r="D877" s="13" t="s">
        <v>1359</v>
      </c>
      <c r="E877" s="14" t="s">
        <v>2063</v>
      </c>
      <c r="F877" s="14" t="s">
        <v>2064</v>
      </c>
      <c r="G877" s="14" t="s">
        <v>2065</v>
      </c>
    </row>
    <row r="878" spans="1:7" ht="140">
      <c r="A878" s="13" t="s">
        <v>2591</v>
      </c>
      <c r="B878" s="13" t="s">
        <v>2592</v>
      </c>
      <c r="C878" s="13" t="s">
        <v>2062</v>
      </c>
      <c r="D878" s="13" t="s">
        <v>1359</v>
      </c>
      <c r="E878" s="14" t="s">
        <v>2063</v>
      </c>
      <c r="F878" s="14" t="s">
        <v>2064</v>
      </c>
      <c r="G878" s="14" t="s">
        <v>2065</v>
      </c>
    </row>
    <row r="879" spans="1:7" ht="42">
      <c r="A879" s="13" t="s">
        <v>2593</v>
      </c>
      <c r="B879" s="13" t="s">
        <v>2594</v>
      </c>
      <c r="C879" s="13" t="s">
        <v>1279</v>
      </c>
      <c r="D879" s="13" t="s">
        <v>1261</v>
      </c>
      <c r="E879" s="14" t="s">
        <v>2576</v>
      </c>
      <c r="F879" s="14" t="s">
        <v>2453</v>
      </c>
      <c r="G879" s="14" t="s">
        <v>2454</v>
      </c>
    </row>
    <row r="880" spans="1:7" ht="140">
      <c r="A880" s="13" t="s">
        <v>2595</v>
      </c>
      <c r="B880" s="13" t="s">
        <v>2596</v>
      </c>
      <c r="C880" s="13" t="s">
        <v>2062</v>
      </c>
      <c r="D880" s="13" t="s">
        <v>1270</v>
      </c>
      <c r="E880" s="14" t="s">
        <v>2063</v>
      </c>
      <c r="F880" s="14" t="s">
        <v>2064</v>
      </c>
      <c r="G880" s="14" t="s">
        <v>2065</v>
      </c>
    </row>
    <row r="881" spans="1:7" ht="70">
      <c r="A881" s="13" t="s">
        <v>2597</v>
      </c>
      <c r="B881" s="13" t="s">
        <v>2598</v>
      </c>
      <c r="C881" s="13" t="s">
        <v>2599</v>
      </c>
      <c r="D881" s="13" t="s">
        <v>620</v>
      </c>
      <c r="E881" s="14" t="s">
        <v>2521</v>
      </c>
      <c r="F881" s="14" t="s">
        <v>2521</v>
      </c>
      <c r="G881" s="14" t="s">
        <v>2522</v>
      </c>
    </row>
    <row r="882" spans="1:7" ht="70">
      <c r="A882" s="13" t="s">
        <v>2600</v>
      </c>
      <c r="B882" s="13" t="s">
        <v>2601</v>
      </c>
      <c r="C882" s="13" t="s">
        <v>2602</v>
      </c>
      <c r="D882" s="13" t="s">
        <v>838</v>
      </c>
      <c r="E882" s="14" t="s">
        <v>2521</v>
      </c>
      <c r="F882" s="14" t="s">
        <v>2521</v>
      </c>
      <c r="G882" s="14" t="s">
        <v>2522</v>
      </c>
    </row>
    <row r="883" spans="1:7" ht="140">
      <c r="A883" s="13" t="s">
        <v>2603</v>
      </c>
      <c r="B883" s="13" t="s">
        <v>2604</v>
      </c>
      <c r="C883" s="13" t="s">
        <v>2062</v>
      </c>
      <c r="D883" s="13" t="s">
        <v>1261</v>
      </c>
      <c r="E883" s="14" t="s">
        <v>2063</v>
      </c>
      <c r="F883" s="14" t="s">
        <v>2064</v>
      </c>
      <c r="G883" s="14" t="s">
        <v>2065</v>
      </c>
    </row>
    <row r="884" spans="1:7" ht="140">
      <c r="A884" s="13" t="s">
        <v>2605</v>
      </c>
      <c r="B884" s="13" t="s">
        <v>2606</v>
      </c>
      <c r="C884" s="13" t="s">
        <v>2062</v>
      </c>
      <c r="D884" s="13" t="s">
        <v>1690</v>
      </c>
      <c r="E884" s="14" t="s">
        <v>2063</v>
      </c>
      <c r="F884" s="14" t="s">
        <v>2064</v>
      </c>
      <c r="G884" s="14" t="s">
        <v>2065</v>
      </c>
    </row>
    <row r="885" spans="1:7" ht="56">
      <c r="A885" s="13" t="s">
        <v>2607</v>
      </c>
      <c r="B885" s="13" t="s">
        <v>2608</v>
      </c>
      <c r="C885" s="13" t="s">
        <v>2170</v>
      </c>
      <c r="D885" s="13" t="s">
        <v>987</v>
      </c>
      <c r="E885" s="14" t="s">
        <v>2171</v>
      </c>
      <c r="F885" s="14" t="s">
        <v>2171</v>
      </c>
      <c r="G885" s="14" t="s">
        <v>2172</v>
      </c>
    </row>
    <row r="886" spans="1:7" ht="28">
      <c r="A886" s="13" t="s">
        <v>2609</v>
      </c>
      <c r="B886" s="13" t="s">
        <v>2610</v>
      </c>
      <c r="C886" s="13" t="s">
        <v>2611</v>
      </c>
      <c r="D886" s="13" t="s">
        <v>1368</v>
      </c>
      <c r="E886" s="14" t="s">
        <v>2612</v>
      </c>
      <c r="F886" s="14" t="s">
        <v>2613</v>
      </c>
      <c r="G886" s="14" t="s">
        <v>1931</v>
      </c>
    </row>
    <row r="887" spans="1:7" ht="140">
      <c r="A887" s="13" t="s">
        <v>2614</v>
      </c>
      <c r="B887" s="13" t="s">
        <v>2615</v>
      </c>
      <c r="C887" s="13" t="s">
        <v>2062</v>
      </c>
      <c r="D887" s="13" t="s">
        <v>1690</v>
      </c>
      <c r="E887" s="14" t="s">
        <v>2063</v>
      </c>
      <c r="F887" s="14" t="s">
        <v>2064</v>
      </c>
      <c r="G887" s="14" t="s">
        <v>2065</v>
      </c>
    </row>
    <row r="888" spans="1:7" ht="140">
      <c r="A888" s="13" t="s">
        <v>2616</v>
      </c>
      <c r="B888" s="13" t="s">
        <v>2617</v>
      </c>
      <c r="C888" s="13" t="s">
        <v>2062</v>
      </c>
      <c r="D888" s="13" t="s">
        <v>574</v>
      </c>
      <c r="E888" s="14" t="s">
        <v>2063</v>
      </c>
      <c r="F888" s="14" t="s">
        <v>2064</v>
      </c>
      <c r="G888" s="14" t="s">
        <v>2065</v>
      </c>
    </row>
    <row r="889" spans="1:7" ht="42">
      <c r="A889" s="13" t="s">
        <v>2618</v>
      </c>
      <c r="B889" s="13" t="s">
        <v>2619</v>
      </c>
      <c r="C889" s="13" t="s">
        <v>1279</v>
      </c>
      <c r="D889" s="13" t="s">
        <v>574</v>
      </c>
      <c r="E889" s="14" t="s">
        <v>2452</v>
      </c>
      <c r="F889" s="14" t="s">
        <v>2453</v>
      </c>
      <c r="G889" s="14" t="s">
        <v>2454</v>
      </c>
    </row>
    <row r="890" spans="1:7" ht="42">
      <c r="A890" s="13" t="s">
        <v>2620</v>
      </c>
      <c r="B890" s="13" t="s">
        <v>2621</v>
      </c>
      <c r="C890" s="13" t="s">
        <v>1279</v>
      </c>
      <c r="D890" s="13" t="s">
        <v>654</v>
      </c>
      <c r="E890" s="14" t="s">
        <v>2452</v>
      </c>
      <c r="F890" s="14" t="s">
        <v>2453</v>
      </c>
      <c r="G890" s="14" t="s">
        <v>2454</v>
      </c>
    </row>
    <row r="891" spans="1:7" ht="42">
      <c r="A891" s="13" t="s">
        <v>2622</v>
      </c>
      <c r="B891" s="13" t="s">
        <v>2623</v>
      </c>
      <c r="C891" s="13" t="s">
        <v>1345</v>
      </c>
      <c r="D891" s="13" t="s">
        <v>549</v>
      </c>
      <c r="E891" s="14" t="s">
        <v>1346</v>
      </c>
      <c r="F891" s="14" t="s">
        <v>900</v>
      </c>
      <c r="G891" s="14" t="s">
        <v>1347</v>
      </c>
    </row>
    <row r="892" spans="1:7" ht="42">
      <c r="A892" s="13" t="s">
        <v>2624</v>
      </c>
      <c r="B892" s="13" t="s">
        <v>2625</v>
      </c>
      <c r="C892" s="13" t="s">
        <v>1345</v>
      </c>
      <c r="D892" s="13" t="s">
        <v>549</v>
      </c>
      <c r="E892" s="14" t="s">
        <v>1346</v>
      </c>
      <c r="F892" s="14" t="s">
        <v>900</v>
      </c>
      <c r="G892" s="14" t="s">
        <v>1347</v>
      </c>
    </row>
    <row r="893" spans="1:7" ht="42">
      <c r="A893" s="13" t="s">
        <v>2626</v>
      </c>
      <c r="B893" s="13" t="s">
        <v>2627</v>
      </c>
      <c r="C893" s="13" t="s">
        <v>1345</v>
      </c>
      <c r="D893" s="13" t="s">
        <v>549</v>
      </c>
      <c r="E893" s="14" t="s">
        <v>1346</v>
      </c>
      <c r="F893" s="14" t="s">
        <v>900</v>
      </c>
      <c r="G893" s="14" t="s">
        <v>1347</v>
      </c>
    </row>
    <row r="894" spans="1:7" ht="42">
      <c r="A894" s="13" t="s">
        <v>2628</v>
      </c>
      <c r="B894" s="13" t="s">
        <v>2629</v>
      </c>
      <c r="C894" s="13" t="s">
        <v>1345</v>
      </c>
      <c r="D894" s="13" t="s">
        <v>549</v>
      </c>
      <c r="E894" s="14" t="s">
        <v>1346</v>
      </c>
      <c r="F894" s="14" t="s">
        <v>900</v>
      </c>
      <c r="G894" s="14" t="s">
        <v>1347</v>
      </c>
    </row>
    <row r="895" spans="1:7" ht="42">
      <c r="A895" s="13" t="s">
        <v>2630</v>
      </c>
      <c r="B895" s="13" t="s">
        <v>2631</v>
      </c>
      <c r="C895" s="13" t="s">
        <v>1345</v>
      </c>
      <c r="D895" s="13" t="s">
        <v>549</v>
      </c>
      <c r="E895" s="14" t="s">
        <v>1346</v>
      </c>
      <c r="F895" s="14" t="s">
        <v>900</v>
      </c>
      <c r="G895" s="14" t="s">
        <v>1347</v>
      </c>
    </row>
    <row r="896" spans="1:7" ht="42">
      <c r="A896" s="13" t="s">
        <v>2632</v>
      </c>
      <c r="B896" s="13" t="s">
        <v>2633</v>
      </c>
      <c r="C896" s="13" t="s">
        <v>1345</v>
      </c>
      <c r="D896" s="13" t="s">
        <v>549</v>
      </c>
      <c r="E896" s="14" t="s">
        <v>1346</v>
      </c>
      <c r="F896" s="14" t="s">
        <v>900</v>
      </c>
      <c r="G896" s="14" t="s">
        <v>1347</v>
      </c>
    </row>
    <row r="897" spans="1:7" ht="42">
      <c r="A897" s="13" t="s">
        <v>2634</v>
      </c>
      <c r="B897" s="13" t="s">
        <v>2635</v>
      </c>
      <c r="C897" s="13" t="s">
        <v>1345</v>
      </c>
      <c r="D897" s="13" t="s">
        <v>549</v>
      </c>
      <c r="E897" s="14" t="s">
        <v>1346</v>
      </c>
      <c r="F897" s="14" t="s">
        <v>900</v>
      </c>
      <c r="G897" s="14" t="s">
        <v>1347</v>
      </c>
    </row>
    <row r="898" spans="1:7" ht="42">
      <c r="A898" s="13" t="s">
        <v>2636</v>
      </c>
      <c r="B898" s="13" t="s">
        <v>2637</v>
      </c>
      <c r="C898" s="13" t="s">
        <v>1345</v>
      </c>
      <c r="D898" s="13" t="s">
        <v>549</v>
      </c>
      <c r="E898" s="14" t="s">
        <v>1346</v>
      </c>
      <c r="F898" s="14" t="s">
        <v>900</v>
      </c>
      <c r="G898" s="14" t="s">
        <v>1347</v>
      </c>
    </row>
    <row r="899" spans="1:7" ht="42">
      <c r="A899" s="13" t="s">
        <v>2638</v>
      </c>
      <c r="B899" s="13" t="s">
        <v>2639</v>
      </c>
      <c r="C899" s="13" t="s">
        <v>1345</v>
      </c>
      <c r="D899" s="13" t="s">
        <v>549</v>
      </c>
      <c r="E899" s="14" t="s">
        <v>1346</v>
      </c>
      <c r="F899" s="14" t="s">
        <v>900</v>
      </c>
      <c r="G899" s="14" t="s">
        <v>1347</v>
      </c>
    </row>
    <row r="900" spans="1:7" ht="42">
      <c r="A900" s="13" t="s">
        <v>2640</v>
      </c>
      <c r="B900" s="13" t="s">
        <v>2641</v>
      </c>
      <c r="C900" s="13" t="s">
        <v>1345</v>
      </c>
      <c r="D900" s="13" t="s">
        <v>549</v>
      </c>
      <c r="E900" s="14" t="s">
        <v>1346</v>
      </c>
      <c r="F900" s="14" t="s">
        <v>900</v>
      </c>
      <c r="G900" s="14" t="s">
        <v>1347</v>
      </c>
    </row>
    <row r="901" spans="1:7" ht="42">
      <c r="A901" s="13" t="s">
        <v>2642</v>
      </c>
      <c r="B901" s="13" t="s">
        <v>2643</v>
      </c>
      <c r="C901" s="13" t="s">
        <v>1345</v>
      </c>
      <c r="D901" s="13" t="s">
        <v>549</v>
      </c>
      <c r="E901" s="14" t="s">
        <v>1346</v>
      </c>
      <c r="F901" s="14" t="s">
        <v>900</v>
      </c>
      <c r="G901" s="14" t="s">
        <v>1347</v>
      </c>
    </row>
    <row r="902" spans="1:7" ht="42">
      <c r="A902" s="13" t="s">
        <v>2644</v>
      </c>
      <c r="B902" s="13" t="s">
        <v>2645</v>
      </c>
      <c r="C902" s="13" t="s">
        <v>1345</v>
      </c>
      <c r="D902" s="13" t="s">
        <v>549</v>
      </c>
      <c r="E902" s="14" t="s">
        <v>1346</v>
      </c>
      <c r="F902" s="14" t="s">
        <v>900</v>
      </c>
      <c r="G902" s="14" t="s">
        <v>1347</v>
      </c>
    </row>
    <row r="903" spans="1:7" ht="42">
      <c r="A903" s="13" t="s">
        <v>2646</v>
      </c>
      <c r="B903" s="13" t="s">
        <v>2647</v>
      </c>
      <c r="C903" s="13" t="s">
        <v>1345</v>
      </c>
      <c r="D903" s="13" t="s">
        <v>549</v>
      </c>
      <c r="E903" s="14" t="s">
        <v>1346</v>
      </c>
      <c r="F903" s="14" t="s">
        <v>900</v>
      </c>
      <c r="G903" s="14" t="s">
        <v>1347</v>
      </c>
    </row>
    <row r="904" spans="1:7" ht="42">
      <c r="A904" s="13" t="s">
        <v>2648</v>
      </c>
      <c r="B904" s="13" t="s">
        <v>2649</v>
      </c>
      <c r="C904" s="13" t="s">
        <v>1345</v>
      </c>
      <c r="D904" s="13" t="s">
        <v>549</v>
      </c>
      <c r="E904" s="14" t="s">
        <v>1346</v>
      </c>
      <c r="F904" s="14" t="s">
        <v>900</v>
      </c>
      <c r="G904" s="14" t="s">
        <v>1347</v>
      </c>
    </row>
    <row r="905" spans="1:7" ht="42">
      <c r="A905" s="13" t="s">
        <v>2650</v>
      </c>
      <c r="B905" s="13" t="s">
        <v>2651</v>
      </c>
      <c r="C905" s="13" t="s">
        <v>1345</v>
      </c>
      <c r="D905" s="13" t="s">
        <v>549</v>
      </c>
      <c r="E905" s="14" t="s">
        <v>1346</v>
      </c>
      <c r="F905" s="14" t="s">
        <v>900</v>
      </c>
      <c r="G905" s="14" t="s">
        <v>1347</v>
      </c>
    </row>
    <row r="906" spans="1:7" ht="42">
      <c r="A906" s="13" t="s">
        <v>2652</v>
      </c>
      <c r="B906" s="13" t="s">
        <v>2653</v>
      </c>
      <c r="C906" s="13" t="s">
        <v>1345</v>
      </c>
      <c r="D906" s="13" t="s">
        <v>1395</v>
      </c>
      <c r="E906" s="14" t="s">
        <v>1346</v>
      </c>
      <c r="F906" s="14" t="s">
        <v>900</v>
      </c>
      <c r="G906" s="14" t="s">
        <v>1347</v>
      </c>
    </row>
    <row r="907" spans="1:7" ht="42">
      <c r="A907" s="13" t="s">
        <v>2654</v>
      </c>
      <c r="B907" s="13" t="s">
        <v>2655</v>
      </c>
      <c r="C907" s="13" t="s">
        <v>1345</v>
      </c>
      <c r="D907" s="13" t="s">
        <v>1395</v>
      </c>
      <c r="E907" s="14" t="s">
        <v>1346</v>
      </c>
      <c r="F907" s="14" t="s">
        <v>900</v>
      </c>
      <c r="G907" s="14" t="s">
        <v>1347</v>
      </c>
    </row>
    <row r="908" spans="1:7" ht="42">
      <c r="A908" s="13" t="s">
        <v>2656</v>
      </c>
      <c r="B908" s="13" t="s">
        <v>2657</v>
      </c>
      <c r="C908" s="13" t="s">
        <v>1345</v>
      </c>
      <c r="D908" s="13" t="s">
        <v>1395</v>
      </c>
      <c r="E908" s="14" t="s">
        <v>1346</v>
      </c>
      <c r="F908" s="14" t="s">
        <v>900</v>
      </c>
      <c r="G908" s="14" t="s">
        <v>1347</v>
      </c>
    </row>
    <row r="909" spans="1:7" ht="42">
      <c r="A909" s="13" t="s">
        <v>2658</v>
      </c>
      <c r="B909" s="13" t="s">
        <v>2659</v>
      </c>
      <c r="C909" s="13" t="s">
        <v>1345</v>
      </c>
      <c r="D909" s="13" t="s">
        <v>1395</v>
      </c>
      <c r="E909" s="14" t="s">
        <v>1346</v>
      </c>
      <c r="F909" s="14" t="s">
        <v>900</v>
      </c>
      <c r="G909" s="14" t="s">
        <v>1347</v>
      </c>
    </row>
    <row r="910" spans="1:7" ht="42">
      <c r="A910" s="13" t="s">
        <v>2660</v>
      </c>
      <c r="B910" s="13" t="s">
        <v>2661</v>
      </c>
      <c r="C910" s="13" t="s">
        <v>1345</v>
      </c>
      <c r="D910" s="13" t="s">
        <v>1395</v>
      </c>
      <c r="E910" s="14" t="s">
        <v>1346</v>
      </c>
      <c r="F910" s="14" t="s">
        <v>900</v>
      </c>
      <c r="G910" s="14" t="s">
        <v>1347</v>
      </c>
    </row>
    <row r="911" spans="1:7" ht="42">
      <c r="A911" s="13" t="s">
        <v>2662</v>
      </c>
      <c r="B911" s="13" t="s">
        <v>2663</v>
      </c>
      <c r="C911" s="13" t="s">
        <v>1345</v>
      </c>
      <c r="D911" s="13" t="s">
        <v>1395</v>
      </c>
      <c r="E911" s="14" t="s">
        <v>1346</v>
      </c>
      <c r="F911" s="14" t="s">
        <v>900</v>
      </c>
      <c r="G911" s="14" t="s">
        <v>1347</v>
      </c>
    </row>
    <row r="912" spans="1:7" ht="42">
      <c r="A912" s="13" t="s">
        <v>2664</v>
      </c>
      <c r="B912" s="13" t="s">
        <v>2665</v>
      </c>
      <c r="C912" s="13" t="s">
        <v>1345</v>
      </c>
      <c r="D912" s="13" t="s">
        <v>1395</v>
      </c>
      <c r="E912" s="14" t="s">
        <v>1346</v>
      </c>
      <c r="F912" s="14" t="s">
        <v>900</v>
      </c>
      <c r="G912" s="14" t="s">
        <v>1347</v>
      </c>
    </row>
    <row r="913" spans="1:7" ht="42">
      <c r="A913" s="13" t="s">
        <v>2666</v>
      </c>
      <c r="B913" s="13" t="s">
        <v>2667</v>
      </c>
      <c r="C913" s="13" t="s">
        <v>1345</v>
      </c>
      <c r="D913" s="13" t="s">
        <v>1395</v>
      </c>
      <c r="E913" s="14" t="s">
        <v>1346</v>
      </c>
      <c r="F913" s="14" t="s">
        <v>900</v>
      </c>
      <c r="G913" s="14" t="s">
        <v>1347</v>
      </c>
    </row>
    <row r="914" spans="1:7" ht="42">
      <c r="A914" s="13" t="s">
        <v>2668</v>
      </c>
      <c r="B914" s="13" t="s">
        <v>2669</v>
      </c>
      <c r="C914" s="13" t="s">
        <v>1345</v>
      </c>
      <c r="D914" s="13" t="s">
        <v>1395</v>
      </c>
      <c r="E914" s="14" t="s">
        <v>1346</v>
      </c>
      <c r="F914" s="14" t="s">
        <v>900</v>
      </c>
      <c r="G914" s="14" t="s">
        <v>1347</v>
      </c>
    </row>
    <row r="915" spans="1:7" ht="42">
      <c r="A915" s="13" t="s">
        <v>2670</v>
      </c>
      <c r="B915" s="13" t="s">
        <v>2671</v>
      </c>
      <c r="C915" s="13" t="s">
        <v>1345</v>
      </c>
      <c r="D915" s="13" t="s">
        <v>1395</v>
      </c>
      <c r="E915" s="14" t="s">
        <v>1346</v>
      </c>
      <c r="F915" s="14" t="s">
        <v>900</v>
      </c>
      <c r="G915" s="14" t="s">
        <v>1347</v>
      </c>
    </row>
    <row r="916" spans="1:7" ht="42">
      <c r="A916" s="13" t="s">
        <v>2672</v>
      </c>
      <c r="B916" s="13" t="s">
        <v>2673</v>
      </c>
      <c r="C916" s="13" t="s">
        <v>1345</v>
      </c>
      <c r="D916" s="13" t="s">
        <v>549</v>
      </c>
      <c r="E916" s="14" t="s">
        <v>1346</v>
      </c>
      <c r="F916" s="14" t="s">
        <v>900</v>
      </c>
      <c r="G916" s="14" t="s">
        <v>1347</v>
      </c>
    </row>
    <row r="917" spans="1:7" ht="42">
      <c r="A917" s="13" t="s">
        <v>2674</v>
      </c>
      <c r="B917" s="13" t="s">
        <v>2675</v>
      </c>
      <c r="C917" s="13" t="s">
        <v>1345</v>
      </c>
      <c r="D917" s="13" t="s">
        <v>549</v>
      </c>
      <c r="E917" s="14" t="s">
        <v>1346</v>
      </c>
      <c r="F917" s="14" t="s">
        <v>900</v>
      </c>
      <c r="G917" s="14" t="s">
        <v>1347</v>
      </c>
    </row>
    <row r="918" spans="1:7" ht="42">
      <c r="A918" s="13" t="s">
        <v>2676</v>
      </c>
      <c r="B918" s="13" t="s">
        <v>2677</v>
      </c>
      <c r="C918" s="13" t="s">
        <v>1345</v>
      </c>
      <c r="D918" s="13" t="s">
        <v>549</v>
      </c>
      <c r="E918" s="14" t="s">
        <v>1346</v>
      </c>
      <c r="F918" s="14" t="s">
        <v>900</v>
      </c>
      <c r="G918" s="14" t="s">
        <v>1347</v>
      </c>
    </row>
    <row r="919" spans="1:7" ht="42">
      <c r="A919" s="13" t="s">
        <v>2678</v>
      </c>
      <c r="B919" s="13" t="s">
        <v>2679</v>
      </c>
      <c r="C919" s="13" t="s">
        <v>1345</v>
      </c>
      <c r="D919" s="13" t="s">
        <v>1395</v>
      </c>
      <c r="E919" s="14" t="s">
        <v>1346</v>
      </c>
      <c r="F919" s="14" t="s">
        <v>900</v>
      </c>
      <c r="G919" s="14" t="s">
        <v>1347</v>
      </c>
    </row>
    <row r="920" spans="1:7" ht="42">
      <c r="A920" s="13" t="s">
        <v>2680</v>
      </c>
      <c r="B920" s="13" t="s">
        <v>2681</v>
      </c>
      <c r="C920" s="13" t="s">
        <v>1345</v>
      </c>
      <c r="D920" s="13" t="s">
        <v>549</v>
      </c>
      <c r="E920" s="14" t="s">
        <v>1346</v>
      </c>
      <c r="F920" s="14" t="s">
        <v>900</v>
      </c>
      <c r="G920" s="14" t="s">
        <v>1347</v>
      </c>
    </row>
    <row r="921" spans="1:7" ht="42">
      <c r="A921" s="13" t="s">
        <v>2682</v>
      </c>
      <c r="B921" s="13" t="s">
        <v>2683</v>
      </c>
      <c r="C921" s="13" t="s">
        <v>1345</v>
      </c>
      <c r="D921" s="13" t="s">
        <v>549</v>
      </c>
      <c r="E921" s="14" t="s">
        <v>1346</v>
      </c>
      <c r="F921" s="14" t="s">
        <v>900</v>
      </c>
      <c r="G921" s="14" t="s">
        <v>1347</v>
      </c>
    </row>
    <row r="922" spans="1:7" ht="42">
      <c r="A922" s="13" t="s">
        <v>2684</v>
      </c>
      <c r="B922" s="13" t="s">
        <v>2685</v>
      </c>
      <c r="C922" s="13" t="s">
        <v>1345</v>
      </c>
      <c r="D922" s="13" t="s">
        <v>1395</v>
      </c>
      <c r="E922" s="14" t="s">
        <v>1346</v>
      </c>
      <c r="F922" s="14" t="s">
        <v>900</v>
      </c>
      <c r="G922" s="14" t="s">
        <v>1347</v>
      </c>
    </row>
    <row r="923" spans="1:7" ht="42">
      <c r="A923" s="13" t="s">
        <v>2686</v>
      </c>
      <c r="B923" s="13" t="s">
        <v>2687</v>
      </c>
      <c r="C923" s="13" t="s">
        <v>1345</v>
      </c>
      <c r="D923" s="13" t="s">
        <v>1395</v>
      </c>
      <c r="E923" s="14" t="s">
        <v>1346</v>
      </c>
      <c r="F923" s="14" t="s">
        <v>900</v>
      </c>
      <c r="G923" s="14" t="s">
        <v>1347</v>
      </c>
    </row>
    <row r="924" spans="1:7" ht="42">
      <c r="A924" s="13" t="s">
        <v>2688</v>
      </c>
      <c r="B924" s="13" t="s">
        <v>2689</v>
      </c>
      <c r="C924" s="13" t="s">
        <v>1345</v>
      </c>
      <c r="D924" s="13" t="s">
        <v>1395</v>
      </c>
      <c r="E924" s="14" t="s">
        <v>1346</v>
      </c>
      <c r="F924" s="14" t="s">
        <v>900</v>
      </c>
      <c r="G924" s="14" t="s">
        <v>1347</v>
      </c>
    </row>
    <row r="925" spans="1:7" ht="42">
      <c r="A925" s="13" t="s">
        <v>2690</v>
      </c>
      <c r="B925" s="13" t="s">
        <v>2691</v>
      </c>
      <c r="C925" s="13" t="s">
        <v>1345</v>
      </c>
      <c r="D925" s="13" t="s">
        <v>1395</v>
      </c>
      <c r="E925" s="14" t="s">
        <v>1346</v>
      </c>
      <c r="F925" s="14" t="s">
        <v>900</v>
      </c>
      <c r="G925" s="14" t="s">
        <v>1347</v>
      </c>
    </row>
    <row r="926" spans="1:7" ht="42">
      <c r="A926" s="13" t="s">
        <v>2692</v>
      </c>
      <c r="B926" s="13" t="s">
        <v>731</v>
      </c>
      <c r="C926" s="13" t="s">
        <v>736</v>
      </c>
      <c r="D926" s="13" t="s">
        <v>2693</v>
      </c>
      <c r="E926" s="14" t="s">
        <v>2694</v>
      </c>
      <c r="F926" s="14" t="s">
        <v>2695</v>
      </c>
      <c r="G926" s="14" t="s">
        <v>712</v>
      </c>
    </row>
    <row r="927" spans="1:7" ht="140">
      <c r="A927" s="13" t="s">
        <v>2696</v>
      </c>
      <c r="B927" s="13" t="s">
        <v>2697</v>
      </c>
      <c r="C927" s="13" t="s">
        <v>2062</v>
      </c>
      <c r="D927" s="13" t="s">
        <v>1359</v>
      </c>
      <c r="E927" s="14" t="s">
        <v>2063</v>
      </c>
      <c r="F927" s="14" t="s">
        <v>2064</v>
      </c>
      <c r="G927" s="14" t="s">
        <v>2065</v>
      </c>
    </row>
    <row r="928" spans="1:7" ht="140">
      <c r="A928" s="13" t="s">
        <v>2698</v>
      </c>
      <c r="B928" s="13" t="s">
        <v>2699</v>
      </c>
      <c r="C928" s="13" t="s">
        <v>2062</v>
      </c>
      <c r="D928" s="13" t="s">
        <v>1359</v>
      </c>
      <c r="E928" s="14" t="s">
        <v>2063</v>
      </c>
      <c r="F928" s="14" t="s">
        <v>2064</v>
      </c>
      <c r="G928" s="14" t="s">
        <v>2065</v>
      </c>
    </row>
    <row r="929" spans="1:7" ht="140">
      <c r="A929" s="13" t="s">
        <v>2700</v>
      </c>
      <c r="B929" s="13" t="s">
        <v>2701</v>
      </c>
      <c r="C929" s="13" t="s">
        <v>2062</v>
      </c>
      <c r="D929" s="13" t="s">
        <v>1359</v>
      </c>
      <c r="E929" s="14" t="s">
        <v>2063</v>
      </c>
      <c r="F929" s="14" t="s">
        <v>2064</v>
      </c>
      <c r="G929" s="14" t="s">
        <v>2065</v>
      </c>
    </row>
    <row r="930" spans="1:7" ht="140">
      <c r="A930" s="13" t="s">
        <v>2702</v>
      </c>
      <c r="B930" s="13" t="s">
        <v>2703</v>
      </c>
      <c r="C930" s="13" t="s">
        <v>2062</v>
      </c>
      <c r="D930" s="13" t="s">
        <v>1359</v>
      </c>
      <c r="E930" s="14" t="s">
        <v>2063</v>
      </c>
      <c r="F930" s="14" t="s">
        <v>2064</v>
      </c>
      <c r="G930" s="14" t="s">
        <v>2065</v>
      </c>
    </row>
    <row r="931" spans="1:7" ht="140">
      <c r="A931" s="13" t="s">
        <v>2704</v>
      </c>
      <c r="B931" s="13" t="s">
        <v>2705</v>
      </c>
      <c r="C931" s="13" t="s">
        <v>2062</v>
      </c>
      <c r="D931" s="13" t="s">
        <v>1359</v>
      </c>
      <c r="E931" s="14" t="s">
        <v>2063</v>
      </c>
      <c r="F931" s="14" t="s">
        <v>2064</v>
      </c>
      <c r="G931" s="14" t="s">
        <v>2065</v>
      </c>
    </row>
    <row r="932" spans="1:7" ht="140">
      <c r="A932" s="13" t="s">
        <v>2706</v>
      </c>
      <c r="B932" s="13" t="s">
        <v>2707</v>
      </c>
      <c r="C932" s="13" t="s">
        <v>2062</v>
      </c>
      <c r="D932" s="13" t="s">
        <v>1359</v>
      </c>
      <c r="E932" s="14" t="s">
        <v>2063</v>
      </c>
      <c r="F932" s="14" t="s">
        <v>2064</v>
      </c>
      <c r="G932" s="14" t="s">
        <v>2065</v>
      </c>
    </row>
    <row r="933" spans="1:7" ht="140">
      <c r="A933" s="13" t="s">
        <v>2708</v>
      </c>
      <c r="B933" s="13" t="s">
        <v>2709</v>
      </c>
      <c r="C933" s="13" t="s">
        <v>2062</v>
      </c>
      <c r="D933" s="13" t="s">
        <v>268</v>
      </c>
      <c r="E933" s="14" t="s">
        <v>2063</v>
      </c>
      <c r="F933" s="14" t="s">
        <v>2064</v>
      </c>
      <c r="G933" s="14" t="s">
        <v>2065</v>
      </c>
    </row>
    <row r="934" spans="1:7" ht="140">
      <c r="A934" s="13" t="s">
        <v>2710</v>
      </c>
      <c r="B934" s="13" t="s">
        <v>2711</v>
      </c>
      <c r="C934" s="13" t="s">
        <v>2062</v>
      </c>
      <c r="D934" s="13" t="s">
        <v>1359</v>
      </c>
      <c r="E934" s="14" t="s">
        <v>2063</v>
      </c>
      <c r="F934" s="14" t="s">
        <v>2064</v>
      </c>
      <c r="G934" s="14" t="s">
        <v>2065</v>
      </c>
    </row>
    <row r="935" spans="1:7" ht="140">
      <c r="A935" s="13" t="s">
        <v>2712</v>
      </c>
      <c r="B935" s="13" t="s">
        <v>2713</v>
      </c>
      <c r="C935" s="13" t="s">
        <v>2062</v>
      </c>
      <c r="D935" s="13" t="s">
        <v>1359</v>
      </c>
      <c r="E935" s="14" t="s">
        <v>2063</v>
      </c>
      <c r="F935" s="14" t="s">
        <v>2064</v>
      </c>
      <c r="G935" s="14" t="s">
        <v>2065</v>
      </c>
    </row>
    <row r="936" spans="1:7" ht="140">
      <c r="A936" s="13" t="s">
        <v>2714</v>
      </c>
      <c r="B936" s="13" t="s">
        <v>2715</v>
      </c>
      <c r="C936" s="13" t="s">
        <v>2062</v>
      </c>
      <c r="D936" s="13" t="s">
        <v>1359</v>
      </c>
      <c r="E936" s="14" t="s">
        <v>2063</v>
      </c>
      <c r="F936" s="14" t="s">
        <v>2064</v>
      </c>
      <c r="G936" s="14" t="s">
        <v>2065</v>
      </c>
    </row>
    <row r="937" spans="1:7" ht="140">
      <c r="A937" s="13" t="s">
        <v>2716</v>
      </c>
      <c r="B937" s="13" t="s">
        <v>2717</v>
      </c>
      <c r="C937" s="13" t="s">
        <v>2062</v>
      </c>
      <c r="D937" s="13" t="s">
        <v>1288</v>
      </c>
      <c r="E937" s="14" t="s">
        <v>2063</v>
      </c>
      <c r="F937" s="14" t="s">
        <v>2064</v>
      </c>
      <c r="G937" s="14" t="s">
        <v>2065</v>
      </c>
    </row>
    <row r="938" spans="1:7" ht="140">
      <c r="A938" s="13" t="s">
        <v>2718</v>
      </c>
      <c r="B938" s="13" t="s">
        <v>2719</v>
      </c>
      <c r="C938" s="13" t="s">
        <v>2062</v>
      </c>
      <c r="D938" s="13" t="s">
        <v>1261</v>
      </c>
      <c r="E938" s="14" t="s">
        <v>2063</v>
      </c>
      <c r="F938" s="14" t="s">
        <v>2064</v>
      </c>
      <c r="G938" s="14" t="s">
        <v>2065</v>
      </c>
    </row>
    <row r="939" spans="1:7" ht="140">
      <c r="A939" s="13" t="s">
        <v>2720</v>
      </c>
      <c r="B939" s="13" t="s">
        <v>2721</v>
      </c>
      <c r="C939" s="13" t="s">
        <v>2062</v>
      </c>
      <c r="D939" s="13" t="s">
        <v>1288</v>
      </c>
      <c r="E939" s="14" t="s">
        <v>2063</v>
      </c>
      <c r="F939" s="14" t="s">
        <v>2064</v>
      </c>
      <c r="G939" s="14" t="s">
        <v>2065</v>
      </c>
    </row>
    <row r="940" spans="1:7" ht="140">
      <c r="A940" s="13" t="s">
        <v>2722</v>
      </c>
      <c r="B940" s="13" t="s">
        <v>2723</v>
      </c>
      <c r="C940" s="13" t="s">
        <v>2062</v>
      </c>
      <c r="D940" s="13" t="s">
        <v>1359</v>
      </c>
      <c r="E940" s="14" t="s">
        <v>2063</v>
      </c>
      <c r="F940" s="14" t="s">
        <v>2064</v>
      </c>
      <c r="G940" s="14" t="s">
        <v>2065</v>
      </c>
    </row>
    <row r="941" spans="1:7" ht="140">
      <c r="A941" s="13" t="s">
        <v>2724</v>
      </c>
      <c r="B941" s="13" t="s">
        <v>2725</v>
      </c>
      <c r="C941" s="13" t="s">
        <v>2062</v>
      </c>
      <c r="D941" s="13" t="s">
        <v>268</v>
      </c>
      <c r="E941" s="14" t="s">
        <v>2063</v>
      </c>
      <c r="F941" s="14" t="s">
        <v>2064</v>
      </c>
      <c r="G941" s="14" t="s">
        <v>2065</v>
      </c>
    </row>
    <row r="942" spans="1:7" ht="140">
      <c r="A942" s="13" t="s">
        <v>2726</v>
      </c>
      <c r="B942" s="13" t="s">
        <v>2727</v>
      </c>
      <c r="C942" s="13" t="s">
        <v>2062</v>
      </c>
      <c r="D942" s="13" t="s">
        <v>1270</v>
      </c>
      <c r="E942" s="14" t="s">
        <v>2063</v>
      </c>
      <c r="F942" s="14" t="s">
        <v>2064</v>
      </c>
      <c r="G942" s="14" t="s">
        <v>2065</v>
      </c>
    </row>
    <row r="943" spans="1:7" ht="140">
      <c r="A943" s="13" t="s">
        <v>2728</v>
      </c>
      <c r="B943" s="13" t="s">
        <v>2729</v>
      </c>
      <c r="C943" s="13" t="s">
        <v>2062</v>
      </c>
      <c r="D943" s="13" t="s">
        <v>1261</v>
      </c>
      <c r="E943" s="14" t="s">
        <v>2063</v>
      </c>
      <c r="F943" s="14" t="s">
        <v>2064</v>
      </c>
      <c r="G943" s="14" t="s">
        <v>2065</v>
      </c>
    </row>
    <row r="944" spans="1:7" ht="140">
      <c r="A944" s="13" t="s">
        <v>2730</v>
      </c>
      <c r="B944" s="13" t="s">
        <v>2731</v>
      </c>
      <c r="C944" s="13" t="s">
        <v>2062</v>
      </c>
      <c r="D944" s="13" t="s">
        <v>268</v>
      </c>
      <c r="E944" s="14" t="s">
        <v>2063</v>
      </c>
      <c r="F944" s="14" t="s">
        <v>2064</v>
      </c>
      <c r="G944" s="14" t="s">
        <v>2065</v>
      </c>
    </row>
    <row r="945" spans="1:7" ht="140">
      <c r="A945" s="13" t="s">
        <v>2732</v>
      </c>
      <c r="B945" s="13" t="s">
        <v>2733</v>
      </c>
      <c r="C945" s="13" t="s">
        <v>2062</v>
      </c>
      <c r="D945" s="13" t="s">
        <v>1261</v>
      </c>
      <c r="E945" s="14" t="s">
        <v>2063</v>
      </c>
      <c r="F945" s="14" t="s">
        <v>2064</v>
      </c>
      <c r="G945" s="14" t="s">
        <v>2065</v>
      </c>
    </row>
    <row r="946" spans="1:7" ht="140">
      <c r="A946" s="13" t="s">
        <v>2734</v>
      </c>
      <c r="B946" s="13" t="s">
        <v>2735</v>
      </c>
      <c r="C946" s="13" t="s">
        <v>2062</v>
      </c>
      <c r="D946" s="13" t="s">
        <v>1261</v>
      </c>
      <c r="E946" s="14" t="s">
        <v>2063</v>
      </c>
      <c r="F946" s="14" t="s">
        <v>2064</v>
      </c>
      <c r="G946" s="14" t="s">
        <v>2065</v>
      </c>
    </row>
    <row r="947" spans="1:7" ht="140">
      <c r="A947" s="13" t="s">
        <v>2736</v>
      </c>
      <c r="B947" s="13" t="s">
        <v>2737</v>
      </c>
      <c r="C947" s="13" t="s">
        <v>2062</v>
      </c>
      <c r="D947" s="13" t="s">
        <v>1288</v>
      </c>
      <c r="E947" s="14" t="s">
        <v>2063</v>
      </c>
      <c r="F947" s="14" t="s">
        <v>2064</v>
      </c>
      <c r="G947" s="14" t="s">
        <v>2065</v>
      </c>
    </row>
    <row r="948" spans="1:7" ht="140">
      <c r="A948" s="13" t="s">
        <v>2738</v>
      </c>
      <c r="B948" s="13" t="s">
        <v>2739</v>
      </c>
      <c r="C948" s="13" t="s">
        <v>2062</v>
      </c>
      <c r="D948" s="13" t="s">
        <v>1288</v>
      </c>
      <c r="E948" s="14" t="s">
        <v>2063</v>
      </c>
      <c r="F948" s="14" t="s">
        <v>2064</v>
      </c>
      <c r="G948" s="14" t="s">
        <v>2065</v>
      </c>
    </row>
    <row r="949" spans="1:7" ht="42">
      <c r="A949" s="13" t="s">
        <v>2740</v>
      </c>
      <c r="B949" s="13" t="s">
        <v>2741</v>
      </c>
      <c r="C949" s="13" t="s">
        <v>2742</v>
      </c>
      <c r="D949" s="13" t="s">
        <v>838</v>
      </c>
      <c r="E949" s="14" t="s">
        <v>2743</v>
      </c>
      <c r="F949" s="14" t="s">
        <v>793</v>
      </c>
      <c r="G949" s="14" t="s">
        <v>2744</v>
      </c>
    </row>
    <row r="950" spans="1:7" ht="140">
      <c r="A950" s="13" t="s">
        <v>2745</v>
      </c>
      <c r="B950" s="13" t="s">
        <v>2746</v>
      </c>
      <c r="C950" s="13" t="s">
        <v>2062</v>
      </c>
      <c r="D950" s="13" t="s">
        <v>261</v>
      </c>
      <c r="E950" s="14" t="s">
        <v>2063</v>
      </c>
      <c r="F950" s="14" t="s">
        <v>2064</v>
      </c>
      <c r="G950" s="14" t="s">
        <v>2065</v>
      </c>
    </row>
    <row r="951" spans="1:7" ht="42">
      <c r="A951" s="13" t="s">
        <v>2747</v>
      </c>
      <c r="B951" s="13" t="s">
        <v>2748</v>
      </c>
      <c r="C951" s="13" t="s">
        <v>2742</v>
      </c>
      <c r="D951" s="13" t="s">
        <v>838</v>
      </c>
      <c r="E951" s="14" t="s">
        <v>2743</v>
      </c>
      <c r="F951" s="14" t="s">
        <v>793</v>
      </c>
      <c r="G951" s="14" t="s">
        <v>2744</v>
      </c>
    </row>
    <row r="952" spans="1:7" ht="140">
      <c r="A952" s="13" t="s">
        <v>2749</v>
      </c>
      <c r="B952" s="13" t="s">
        <v>2750</v>
      </c>
      <c r="C952" s="13" t="s">
        <v>2062</v>
      </c>
      <c r="D952" s="13" t="s">
        <v>261</v>
      </c>
      <c r="E952" s="14" t="s">
        <v>2063</v>
      </c>
      <c r="F952" s="14" t="s">
        <v>2064</v>
      </c>
      <c r="G952" s="14" t="s">
        <v>2065</v>
      </c>
    </row>
    <row r="953" spans="1:7" ht="140">
      <c r="A953" s="13" t="s">
        <v>2751</v>
      </c>
      <c r="B953" s="13" t="s">
        <v>2752</v>
      </c>
      <c r="C953" s="13" t="s">
        <v>2062</v>
      </c>
      <c r="D953" s="13" t="s">
        <v>268</v>
      </c>
      <c r="E953" s="14" t="s">
        <v>2063</v>
      </c>
      <c r="F953" s="14" t="s">
        <v>2064</v>
      </c>
      <c r="G953" s="14" t="s">
        <v>2065</v>
      </c>
    </row>
    <row r="954" spans="1:7" ht="42">
      <c r="A954" s="13" t="s">
        <v>2753</v>
      </c>
      <c r="B954" s="13" t="s">
        <v>2754</v>
      </c>
      <c r="C954" s="13" t="s">
        <v>2742</v>
      </c>
      <c r="D954" s="13" t="s">
        <v>1690</v>
      </c>
      <c r="E954" s="14" t="s">
        <v>2743</v>
      </c>
      <c r="F954" s="14" t="s">
        <v>793</v>
      </c>
      <c r="G954" s="14" t="s">
        <v>2744</v>
      </c>
    </row>
    <row r="955" spans="1:7" ht="140">
      <c r="A955" s="13" t="s">
        <v>2755</v>
      </c>
      <c r="B955" s="13" t="s">
        <v>2756</v>
      </c>
      <c r="C955" s="13" t="s">
        <v>2062</v>
      </c>
      <c r="D955" s="13" t="s">
        <v>261</v>
      </c>
      <c r="E955" s="14" t="s">
        <v>2063</v>
      </c>
      <c r="F955" s="14" t="s">
        <v>2064</v>
      </c>
      <c r="G955" s="14" t="s">
        <v>2065</v>
      </c>
    </row>
    <row r="956" spans="1:7" ht="42">
      <c r="A956" s="13" t="s">
        <v>2757</v>
      </c>
      <c r="B956" s="13" t="s">
        <v>2758</v>
      </c>
      <c r="C956" s="13" t="s">
        <v>2430</v>
      </c>
      <c r="D956" s="13" t="s">
        <v>1288</v>
      </c>
      <c r="E956" s="14" t="s">
        <v>2431</v>
      </c>
      <c r="F956" s="14" t="s">
        <v>2432</v>
      </c>
      <c r="G956" s="14" t="s">
        <v>2759</v>
      </c>
    </row>
    <row r="957" spans="1:7" ht="140">
      <c r="A957" s="13" t="s">
        <v>2760</v>
      </c>
      <c r="B957" s="13" t="s">
        <v>2761</v>
      </c>
      <c r="C957" s="13" t="s">
        <v>2062</v>
      </c>
      <c r="D957" s="13" t="s">
        <v>381</v>
      </c>
      <c r="E957" s="14" t="s">
        <v>2063</v>
      </c>
      <c r="F957" s="14" t="s">
        <v>2064</v>
      </c>
      <c r="G957" s="14" t="s">
        <v>2065</v>
      </c>
    </row>
    <row r="958" spans="1:7" ht="42">
      <c r="A958" s="13" t="s">
        <v>2762</v>
      </c>
      <c r="B958" s="13" t="s">
        <v>2763</v>
      </c>
      <c r="C958" s="13" t="s">
        <v>2430</v>
      </c>
      <c r="D958" s="13" t="s">
        <v>1359</v>
      </c>
      <c r="E958" s="14" t="s">
        <v>2431</v>
      </c>
      <c r="F958" s="14" t="s">
        <v>2432</v>
      </c>
      <c r="G958" s="14" t="s">
        <v>2759</v>
      </c>
    </row>
    <row r="959" spans="1:7" ht="140">
      <c r="A959" s="13" t="s">
        <v>2764</v>
      </c>
      <c r="B959" s="13" t="s">
        <v>2765</v>
      </c>
      <c r="C959" s="13" t="s">
        <v>2062</v>
      </c>
      <c r="D959" s="13" t="s">
        <v>381</v>
      </c>
      <c r="E959" s="14" t="s">
        <v>2063</v>
      </c>
      <c r="F959" s="14" t="s">
        <v>2064</v>
      </c>
      <c r="G959" s="14" t="s">
        <v>2065</v>
      </c>
    </row>
    <row r="960" spans="1:7" ht="42">
      <c r="A960" s="13" t="s">
        <v>2766</v>
      </c>
      <c r="B960" s="13" t="s">
        <v>2767</v>
      </c>
      <c r="C960" s="13" t="s">
        <v>2742</v>
      </c>
      <c r="D960" s="13" t="s">
        <v>838</v>
      </c>
      <c r="E960" s="14" t="s">
        <v>2743</v>
      </c>
      <c r="F960" s="14" t="s">
        <v>793</v>
      </c>
      <c r="G960" s="14" t="s">
        <v>2744</v>
      </c>
    </row>
    <row r="961" spans="1:7" ht="140">
      <c r="A961" s="13" t="s">
        <v>2768</v>
      </c>
      <c r="B961" s="13" t="s">
        <v>2769</v>
      </c>
      <c r="C961" s="13" t="s">
        <v>2062</v>
      </c>
      <c r="D961" s="13" t="s">
        <v>381</v>
      </c>
      <c r="E961" s="14" t="s">
        <v>2063</v>
      </c>
      <c r="F961" s="14" t="s">
        <v>2064</v>
      </c>
      <c r="G961" s="14" t="s">
        <v>2065</v>
      </c>
    </row>
    <row r="962" spans="1:7" ht="42">
      <c r="A962" s="13" t="s">
        <v>2770</v>
      </c>
      <c r="B962" s="13" t="s">
        <v>2771</v>
      </c>
      <c r="C962" s="13" t="s">
        <v>2430</v>
      </c>
      <c r="D962" s="13" t="s">
        <v>1288</v>
      </c>
      <c r="E962" s="14" t="s">
        <v>2431</v>
      </c>
      <c r="F962" s="14" t="s">
        <v>2432</v>
      </c>
      <c r="G962" s="14" t="s">
        <v>2759</v>
      </c>
    </row>
    <row r="963" spans="1:7" ht="140">
      <c r="A963" s="13" t="s">
        <v>2772</v>
      </c>
      <c r="B963" s="13" t="s">
        <v>2773</v>
      </c>
      <c r="C963" s="13" t="s">
        <v>2062</v>
      </c>
      <c r="D963" s="13" t="s">
        <v>1261</v>
      </c>
      <c r="E963" s="14" t="s">
        <v>2063</v>
      </c>
      <c r="F963" s="14" t="s">
        <v>2064</v>
      </c>
      <c r="G963" s="14" t="s">
        <v>2065</v>
      </c>
    </row>
    <row r="964" spans="1:7" ht="42">
      <c r="A964" s="13" t="s">
        <v>2774</v>
      </c>
      <c r="B964" s="13" t="s">
        <v>2775</v>
      </c>
      <c r="C964" s="13" t="s">
        <v>2742</v>
      </c>
      <c r="D964" s="13" t="s">
        <v>1690</v>
      </c>
      <c r="E964" s="14" t="s">
        <v>2743</v>
      </c>
      <c r="F964" s="14" t="s">
        <v>793</v>
      </c>
      <c r="G964" s="14" t="s">
        <v>2744</v>
      </c>
    </row>
    <row r="965" spans="1:7" ht="140">
      <c r="A965" s="13" t="s">
        <v>2776</v>
      </c>
      <c r="B965" s="13" t="s">
        <v>2777</v>
      </c>
      <c r="C965" s="13" t="s">
        <v>2062</v>
      </c>
      <c r="D965" s="13" t="s">
        <v>1359</v>
      </c>
      <c r="E965" s="14" t="s">
        <v>2063</v>
      </c>
      <c r="F965" s="14" t="s">
        <v>2064</v>
      </c>
      <c r="G965" s="14" t="s">
        <v>2065</v>
      </c>
    </row>
    <row r="966" spans="1:7" ht="42">
      <c r="A966" s="13" t="s">
        <v>2778</v>
      </c>
      <c r="B966" s="13" t="s">
        <v>2779</v>
      </c>
      <c r="C966" s="13" t="s">
        <v>2742</v>
      </c>
      <c r="D966" s="13" t="s">
        <v>1690</v>
      </c>
      <c r="E966" s="14" t="s">
        <v>2743</v>
      </c>
      <c r="F966" s="14" t="s">
        <v>793</v>
      </c>
      <c r="G966" s="14" t="s">
        <v>2744</v>
      </c>
    </row>
    <row r="967" spans="1:7" ht="42">
      <c r="A967" s="13" t="s">
        <v>2780</v>
      </c>
      <c r="B967" s="13" t="s">
        <v>2781</v>
      </c>
      <c r="C967" s="13" t="s">
        <v>2742</v>
      </c>
      <c r="D967" s="13" t="s">
        <v>261</v>
      </c>
      <c r="E967" s="14" t="s">
        <v>2743</v>
      </c>
      <c r="F967" s="14" t="s">
        <v>793</v>
      </c>
      <c r="G967" s="14" t="s">
        <v>2744</v>
      </c>
    </row>
    <row r="968" spans="1:7" ht="140">
      <c r="A968" s="13" t="s">
        <v>2782</v>
      </c>
      <c r="B968" s="13" t="s">
        <v>2783</v>
      </c>
      <c r="C968" s="13" t="s">
        <v>2062</v>
      </c>
      <c r="D968" s="13" t="s">
        <v>1359</v>
      </c>
      <c r="E968" s="14" t="s">
        <v>2063</v>
      </c>
      <c r="F968" s="14" t="s">
        <v>2064</v>
      </c>
      <c r="G968" s="14" t="s">
        <v>2065</v>
      </c>
    </row>
    <row r="969" spans="1:7" ht="42">
      <c r="A969" s="13" t="s">
        <v>2784</v>
      </c>
      <c r="B969" s="13" t="s">
        <v>2785</v>
      </c>
      <c r="C969" s="13" t="s">
        <v>2742</v>
      </c>
      <c r="D969" s="13" t="s">
        <v>633</v>
      </c>
      <c r="E969" s="14" t="s">
        <v>2743</v>
      </c>
      <c r="F969" s="14" t="s">
        <v>793</v>
      </c>
      <c r="G969" s="14" t="s">
        <v>2744</v>
      </c>
    </row>
    <row r="970" spans="1:7" ht="140">
      <c r="A970" s="13" t="s">
        <v>2786</v>
      </c>
      <c r="B970" s="13" t="s">
        <v>2787</v>
      </c>
      <c r="C970" s="13" t="s">
        <v>2062</v>
      </c>
      <c r="D970" s="13" t="s">
        <v>1359</v>
      </c>
      <c r="E970" s="14" t="s">
        <v>2063</v>
      </c>
      <c r="F970" s="14" t="s">
        <v>2064</v>
      </c>
      <c r="G970" s="14" t="s">
        <v>2065</v>
      </c>
    </row>
    <row r="971" spans="1:7" ht="42">
      <c r="A971" s="13" t="s">
        <v>2788</v>
      </c>
      <c r="B971" s="13" t="s">
        <v>2789</v>
      </c>
      <c r="C971" s="13" t="s">
        <v>2297</v>
      </c>
      <c r="D971" s="13" t="s">
        <v>758</v>
      </c>
      <c r="E971" s="14" t="s">
        <v>2298</v>
      </c>
      <c r="F971" s="14" t="s">
        <v>793</v>
      </c>
      <c r="G971" s="14" t="s">
        <v>2278</v>
      </c>
    </row>
    <row r="972" spans="1:7" ht="140">
      <c r="A972" s="13" t="s">
        <v>2790</v>
      </c>
      <c r="B972" s="13" t="s">
        <v>2791</v>
      </c>
      <c r="C972" s="13" t="s">
        <v>2062</v>
      </c>
      <c r="D972" s="13" t="s">
        <v>1359</v>
      </c>
      <c r="E972" s="14" t="s">
        <v>2063</v>
      </c>
      <c r="F972" s="14" t="s">
        <v>2064</v>
      </c>
      <c r="G972" s="14" t="s">
        <v>2065</v>
      </c>
    </row>
    <row r="973" spans="1:7" ht="42">
      <c r="A973" s="13" t="s">
        <v>2792</v>
      </c>
      <c r="B973" s="13" t="s">
        <v>2793</v>
      </c>
      <c r="C973" s="13" t="s">
        <v>2794</v>
      </c>
      <c r="D973" s="13" t="s">
        <v>1480</v>
      </c>
      <c r="E973" s="14" t="s">
        <v>2795</v>
      </c>
      <c r="F973" s="14" t="s">
        <v>793</v>
      </c>
      <c r="G973" s="14" t="s">
        <v>2278</v>
      </c>
    </row>
    <row r="974" spans="1:7" ht="140">
      <c r="A974" s="13" t="s">
        <v>2796</v>
      </c>
      <c r="B974" s="13" t="s">
        <v>2797</v>
      </c>
      <c r="C974" s="13" t="s">
        <v>2062</v>
      </c>
      <c r="D974" s="13" t="s">
        <v>1359</v>
      </c>
      <c r="E974" s="14" t="s">
        <v>2063</v>
      </c>
      <c r="F974" s="14" t="s">
        <v>2064</v>
      </c>
      <c r="G974" s="14" t="s">
        <v>2065</v>
      </c>
    </row>
    <row r="975" spans="1:7" ht="140">
      <c r="A975" s="13" t="s">
        <v>2798</v>
      </c>
      <c r="B975" s="13" t="s">
        <v>2799</v>
      </c>
      <c r="C975" s="13" t="s">
        <v>2062</v>
      </c>
      <c r="D975" s="13" t="s">
        <v>1359</v>
      </c>
      <c r="E975" s="14" t="s">
        <v>2063</v>
      </c>
      <c r="F975" s="14" t="s">
        <v>2064</v>
      </c>
      <c r="G975" s="14" t="s">
        <v>2065</v>
      </c>
    </row>
    <row r="976" spans="1:7" ht="42">
      <c r="A976" s="13" t="s">
        <v>2800</v>
      </c>
      <c r="B976" s="13" t="s">
        <v>2801</v>
      </c>
      <c r="C976" s="13" t="s">
        <v>2742</v>
      </c>
      <c r="D976" s="13" t="s">
        <v>268</v>
      </c>
      <c r="E976" s="14" t="s">
        <v>2743</v>
      </c>
      <c r="F976" s="14" t="s">
        <v>793</v>
      </c>
      <c r="G976" s="14" t="s">
        <v>2744</v>
      </c>
    </row>
    <row r="977" spans="1:7" ht="140">
      <c r="A977" s="13" t="s">
        <v>2802</v>
      </c>
      <c r="B977" s="13" t="s">
        <v>2803</v>
      </c>
      <c r="C977" s="13" t="s">
        <v>2062</v>
      </c>
      <c r="D977" s="13" t="s">
        <v>1359</v>
      </c>
      <c r="E977" s="14" t="s">
        <v>2063</v>
      </c>
      <c r="F977" s="14" t="s">
        <v>2064</v>
      </c>
      <c r="G977" s="14" t="s">
        <v>2065</v>
      </c>
    </row>
    <row r="978" spans="1:7" ht="42">
      <c r="A978" s="13" t="s">
        <v>2804</v>
      </c>
      <c r="B978" s="13" t="s">
        <v>2805</v>
      </c>
      <c r="C978" s="13" t="s">
        <v>2742</v>
      </c>
      <c r="D978" s="13" t="s">
        <v>268</v>
      </c>
      <c r="E978" s="14" t="s">
        <v>2743</v>
      </c>
      <c r="F978" s="14" t="s">
        <v>793</v>
      </c>
      <c r="G978" s="14" t="s">
        <v>2744</v>
      </c>
    </row>
    <row r="979" spans="1:7" ht="140">
      <c r="A979" s="13" t="s">
        <v>2806</v>
      </c>
      <c r="B979" s="13" t="s">
        <v>2807</v>
      </c>
      <c r="C979" s="13" t="s">
        <v>2062</v>
      </c>
      <c r="D979" s="13" t="s">
        <v>1359</v>
      </c>
      <c r="E979" s="14" t="s">
        <v>2063</v>
      </c>
      <c r="F979" s="14" t="s">
        <v>2064</v>
      </c>
      <c r="G979" s="14" t="s">
        <v>2065</v>
      </c>
    </row>
    <row r="980" spans="1:7" ht="42">
      <c r="A980" s="13" t="s">
        <v>2808</v>
      </c>
      <c r="B980" s="13" t="s">
        <v>2809</v>
      </c>
      <c r="C980" s="13" t="s">
        <v>2742</v>
      </c>
      <c r="D980" s="13" t="s">
        <v>419</v>
      </c>
      <c r="E980" s="14" t="s">
        <v>2743</v>
      </c>
      <c r="F980" s="14" t="s">
        <v>793</v>
      </c>
      <c r="G980" s="14" t="s">
        <v>2744</v>
      </c>
    </row>
    <row r="981" spans="1:7" ht="140">
      <c r="A981" s="13" t="s">
        <v>2810</v>
      </c>
      <c r="B981" s="13" t="s">
        <v>2811</v>
      </c>
      <c r="C981" s="13" t="s">
        <v>2062</v>
      </c>
      <c r="D981" s="13" t="s">
        <v>1359</v>
      </c>
      <c r="E981" s="14" t="s">
        <v>2063</v>
      </c>
      <c r="F981" s="14" t="s">
        <v>2064</v>
      </c>
      <c r="G981" s="14" t="s">
        <v>2065</v>
      </c>
    </row>
    <row r="982" spans="1:7" ht="42">
      <c r="A982" s="13" t="s">
        <v>2812</v>
      </c>
      <c r="B982" s="13" t="s">
        <v>2813</v>
      </c>
      <c r="C982" s="13" t="s">
        <v>2742</v>
      </c>
      <c r="D982" s="13" t="s">
        <v>285</v>
      </c>
      <c r="E982" s="14" t="s">
        <v>2743</v>
      </c>
      <c r="F982" s="14" t="s">
        <v>793</v>
      </c>
      <c r="G982" s="14" t="s">
        <v>2744</v>
      </c>
    </row>
    <row r="983" spans="1:7" ht="140">
      <c r="A983" s="13" t="s">
        <v>2814</v>
      </c>
      <c r="B983" s="13" t="s">
        <v>2815</v>
      </c>
      <c r="C983" s="13" t="s">
        <v>2062</v>
      </c>
      <c r="D983" s="13" t="s">
        <v>1359</v>
      </c>
      <c r="E983" s="14" t="s">
        <v>2063</v>
      </c>
      <c r="F983" s="14" t="s">
        <v>2064</v>
      </c>
      <c r="G983" s="14" t="s">
        <v>2065</v>
      </c>
    </row>
    <row r="984" spans="1:7" ht="140">
      <c r="A984" s="13" t="s">
        <v>2816</v>
      </c>
      <c r="B984" s="13" t="s">
        <v>2817</v>
      </c>
      <c r="C984" s="13" t="s">
        <v>2062</v>
      </c>
      <c r="D984" s="13" t="s">
        <v>268</v>
      </c>
      <c r="E984" s="14" t="s">
        <v>2063</v>
      </c>
      <c r="F984" s="14" t="s">
        <v>2064</v>
      </c>
      <c r="G984" s="14" t="s">
        <v>2065</v>
      </c>
    </row>
    <row r="985" spans="1:7" ht="140">
      <c r="A985" s="13" t="s">
        <v>2818</v>
      </c>
      <c r="B985" s="13" t="s">
        <v>2819</v>
      </c>
      <c r="C985" s="13" t="s">
        <v>2062</v>
      </c>
      <c r="D985" s="13" t="s">
        <v>1359</v>
      </c>
      <c r="E985" s="14" t="s">
        <v>2063</v>
      </c>
      <c r="F985" s="14" t="s">
        <v>2064</v>
      </c>
      <c r="G985" s="14" t="s">
        <v>2065</v>
      </c>
    </row>
    <row r="986" spans="1:7" ht="140">
      <c r="A986" s="13" t="s">
        <v>2820</v>
      </c>
      <c r="B986" s="13" t="s">
        <v>2821</v>
      </c>
      <c r="C986" s="13" t="s">
        <v>2062</v>
      </c>
      <c r="D986" s="13" t="s">
        <v>1359</v>
      </c>
      <c r="E986" s="14" t="s">
        <v>2063</v>
      </c>
      <c r="F986" s="14" t="s">
        <v>2064</v>
      </c>
      <c r="G986" s="14" t="s">
        <v>2065</v>
      </c>
    </row>
    <row r="987" spans="1:7" ht="140">
      <c r="A987" s="13" t="s">
        <v>2822</v>
      </c>
      <c r="B987" s="13" t="s">
        <v>2823</v>
      </c>
      <c r="C987" s="13" t="s">
        <v>2062</v>
      </c>
      <c r="D987" s="13" t="s">
        <v>1359</v>
      </c>
      <c r="E987" s="14" t="s">
        <v>2063</v>
      </c>
      <c r="F987" s="14" t="s">
        <v>2064</v>
      </c>
      <c r="G987" s="14" t="s">
        <v>2065</v>
      </c>
    </row>
    <row r="988" spans="1:7" ht="140">
      <c r="A988" s="13" t="s">
        <v>2824</v>
      </c>
      <c r="B988" s="13" t="s">
        <v>2825</v>
      </c>
      <c r="C988" s="13" t="s">
        <v>2062</v>
      </c>
      <c r="D988" s="13" t="s">
        <v>574</v>
      </c>
      <c r="E988" s="14" t="s">
        <v>2063</v>
      </c>
      <c r="F988" s="14" t="s">
        <v>2064</v>
      </c>
      <c r="G988" s="14" t="s">
        <v>2065</v>
      </c>
    </row>
    <row r="989" spans="1:7" ht="140">
      <c r="A989" s="13" t="s">
        <v>2826</v>
      </c>
      <c r="B989" s="13" t="s">
        <v>2827</v>
      </c>
      <c r="C989" s="13" t="s">
        <v>2062</v>
      </c>
      <c r="D989" s="13" t="s">
        <v>654</v>
      </c>
      <c r="E989" s="14" t="s">
        <v>2063</v>
      </c>
      <c r="F989" s="14" t="s">
        <v>2064</v>
      </c>
      <c r="G989" s="14" t="s">
        <v>2065</v>
      </c>
    </row>
    <row r="990" spans="1:7" ht="140">
      <c r="A990" s="13" t="s">
        <v>2828</v>
      </c>
      <c r="B990" s="13" t="s">
        <v>2829</v>
      </c>
      <c r="C990" s="13" t="s">
        <v>2062</v>
      </c>
      <c r="D990" s="13" t="s">
        <v>1288</v>
      </c>
      <c r="E990" s="14" t="s">
        <v>2063</v>
      </c>
      <c r="F990" s="14" t="s">
        <v>2064</v>
      </c>
      <c r="G990" s="14" t="s">
        <v>2065</v>
      </c>
    </row>
    <row r="991" spans="1:7" ht="140">
      <c r="A991" s="13" t="s">
        <v>2830</v>
      </c>
      <c r="B991" s="13" t="s">
        <v>2831</v>
      </c>
      <c r="C991" s="13" t="s">
        <v>2062</v>
      </c>
      <c r="D991" s="13" t="s">
        <v>654</v>
      </c>
      <c r="E991" s="14" t="s">
        <v>2063</v>
      </c>
      <c r="F991" s="14" t="s">
        <v>2064</v>
      </c>
      <c r="G991" s="14" t="s">
        <v>2065</v>
      </c>
    </row>
    <row r="992" spans="1:7" ht="140">
      <c r="A992" s="13" t="s">
        <v>2832</v>
      </c>
      <c r="B992" s="13" t="s">
        <v>2833</v>
      </c>
      <c r="C992" s="13" t="s">
        <v>2062</v>
      </c>
      <c r="D992" s="13" t="s">
        <v>654</v>
      </c>
      <c r="E992" s="14" t="s">
        <v>2063</v>
      </c>
      <c r="F992" s="14" t="s">
        <v>2064</v>
      </c>
      <c r="G992" s="14" t="s">
        <v>2065</v>
      </c>
    </row>
    <row r="993" spans="1:7" ht="140">
      <c r="A993" s="13" t="s">
        <v>2834</v>
      </c>
      <c r="B993" s="13" t="s">
        <v>2835</v>
      </c>
      <c r="C993" s="13" t="s">
        <v>2062</v>
      </c>
      <c r="D993" s="13" t="s">
        <v>654</v>
      </c>
      <c r="E993" s="14" t="s">
        <v>2063</v>
      </c>
      <c r="F993" s="14" t="s">
        <v>2064</v>
      </c>
      <c r="G993" s="14" t="s">
        <v>2065</v>
      </c>
    </row>
    <row r="994" spans="1:7" ht="140">
      <c r="A994" s="13" t="s">
        <v>2836</v>
      </c>
      <c r="B994" s="13" t="s">
        <v>2837</v>
      </c>
      <c r="C994" s="13" t="s">
        <v>2062</v>
      </c>
      <c r="D994" s="13" t="s">
        <v>654</v>
      </c>
      <c r="E994" s="14" t="s">
        <v>2063</v>
      </c>
      <c r="F994" s="14" t="s">
        <v>2064</v>
      </c>
      <c r="G994" s="14" t="s">
        <v>2065</v>
      </c>
    </row>
    <row r="995" spans="1:7" ht="140">
      <c r="A995" s="13" t="s">
        <v>2838</v>
      </c>
      <c r="B995" s="13" t="s">
        <v>2839</v>
      </c>
      <c r="C995" s="13" t="s">
        <v>2062</v>
      </c>
      <c r="D995" s="13" t="s">
        <v>1480</v>
      </c>
      <c r="E995" s="14" t="s">
        <v>2063</v>
      </c>
      <c r="F995" s="14" t="s">
        <v>2064</v>
      </c>
      <c r="G995" s="14" t="s">
        <v>2065</v>
      </c>
    </row>
    <row r="996" spans="1:7" ht="28">
      <c r="A996" s="13" t="s">
        <v>2840</v>
      </c>
      <c r="B996" s="13" t="s">
        <v>2841</v>
      </c>
      <c r="C996" s="13" t="s">
        <v>2842</v>
      </c>
      <c r="D996" s="13" t="s">
        <v>1288</v>
      </c>
      <c r="E996" s="14" t="s">
        <v>2843</v>
      </c>
      <c r="F996" s="14" t="s">
        <v>939</v>
      </c>
      <c r="G996" s="14" t="s">
        <v>2844</v>
      </c>
    </row>
    <row r="997" spans="1:7" ht="140">
      <c r="A997" s="13" t="s">
        <v>2845</v>
      </c>
      <c r="B997" s="13" t="s">
        <v>2846</v>
      </c>
      <c r="C997" s="13" t="s">
        <v>2062</v>
      </c>
      <c r="D997" s="13" t="s">
        <v>654</v>
      </c>
      <c r="E997" s="14" t="s">
        <v>2063</v>
      </c>
      <c r="F997" s="14" t="s">
        <v>2064</v>
      </c>
      <c r="G997" s="14" t="s">
        <v>2065</v>
      </c>
    </row>
    <row r="998" spans="1:7" ht="140">
      <c r="A998" s="13" t="s">
        <v>2847</v>
      </c>
      <c r="B998" s="13" t="s">
        <v>2848</v>
      </c>
      <c r="C998" s="13" t="s">
        <v>2062</v>
      </c>
      <c r="D998" s="13" t="s">
        <v>654</v>
      </c>
      <c r="E998" s="14" t="s">
        <v>2063</v>
      </c>
      <c r="F998" s="14" t="s">
        <v>2064</v>
      </c>
      <c r="G998" s="14" t="s">
        <v>2065</v>
      </c>
    </row>
    <row r="999" spans="1:7" ht="140">
      <c r="A999" s="13" t="s">
        <v>2849</v>
      </c>
      <c r="B999" s="13" t="s">
        <v>2850</v>
      </c>
      <c r="C999" s="13" t="s">
        <v>2062</v>
      </c>
      <c r="D999" s="13" t="s">
        <v>574</v>
      </c>
      <c r="E999" s="14" t="s">
        <v>2063</v>
      </c>
      <c r="F999" s="14" t="s">
        <v>2064</v>
      </c>
      <c r="G999" s="14" t="s">
        <v>2065</v>
      </c>
    </row>
    <row r="1000" spans="1:7" ht="140">
      <c r="A1000" s="13" t="s">
        <v>2851</v>
      </c>
      <c r="B1000" s="13" t="s">
        <v>2852</v>
      </c>
      <c r="C1000" s="13" t="s">
        <v>2062</v>
      </c>
      <c r="D1000" s="13" t="s">
        <v>633</v>
      </c>
      <c r="E1000" s="14" t="s">
        <v>2063</v>
      </c>
      <c r="F1000" s="14" t="s">
        <v>2064</v>
      </c>
      <c r="G1000" s="14" t="s">
        <v>2065</v>
      </c>
    </row>
    <row r="1001" spans="1:7" ht="14">
      <c r="A1001" s="13" t="s">
        <v>2853</v>
      </c>
      <c r="B1001" s="13" t="s">
        <v>2854</v>
      </c>
      <c r="C1001" s="13" t="s">
        <v>2855</v>
      </c>
      <c r="D1001" s="13" t="s">
        <v>1480</v>
      </c>
      <c r="E1001" s="14" t="s">
        <v>2856</v>
      </c>
      <c r="F1001" s="14" t="s">
        <v>2856</v>
      </c>
      <c r="G1001" s="14" t="s">
        <v>2857</v>
      </c>
    </row>
    <row r="1002" spans="1:7" ht="140">
      <c r="A1002" s="13" t="s">
        <v>2858</v>
      </c>
      <c r="B1002" s="13" t="s">
        <v>2859</v>
      </c>
      <c r="C1002" s="13" t="s">
        <v>2062</v>
      </c>
      <c r="D1002" s="13" t="s">
        <v>1690</v>
      </c>
      <c r="E1002" s="14" t="s">
        <v>2063</v>
      </c>
      <c r="F1002" s="14" t="s">
        <v>2064</v>
      </c>
      <c r="G1002" s="14" t="s">
        <v>2065</v>
      </c>
    </row>
    <row r="1003" spans="1:7" ht="140">
      <c r="A1003" s="13" t="s">
        <v>2860</v>
      </c>
      <c r="B1003" s="13" t="s">
        <v>2861</v>
      </c>
      <c r="C1003" s="13" t="s">
        <v>2062</v>
      </c>
      <c r="D1003" s="13" t="s">
        <v>1261</v>
      </c>
      <c r="E1003" s="14" t="s">
        <v>2063</v>
      </c>
      <c r="F1003" s="14" t="s">
        <v>2064</v>
      </c>
      <c r="G1003" s="14" t="s">
        <v>2065</v>
      </c>
    </row>
    <row r="1004" spans="1:7" ht="28">
      <c r="A1004" s="13" t="s">
        <v>2862</v>
      </c>
      <c r="B1004" s="13" t="s">
        <v>2863</v>
      </c>
      <c r="C1004" s="13" t="s">
        <v>2271</v>
      </c>
      <c r="D1004" s="13" t="s">
        <v>1270</v>
      </c>
      <c r="E1004" s="14" t="s">
        <v>2272</v>
      </c>
      <c r="F1004" s="14" t="s">
        <v>2272</v>
      </c>
      <c r="G1004" s="14" t="s">
        <v>2273</v>
      </c>
    </row>
    <row r="1005" spans="1:7" ht="28">
      <c r="A1005" s="13" t="s">
        <v>2864</v>
      </c>
      <c r="B1005" s="13" t="s">
        <v>2865</v>
      </c>
      <c r="C1005" s="13" t="s">
        <v>937</v>
      </c>
      <c r="D1005" s="13" t="s">
        <v>381</v>
      </c>
      <c r="E1005" s="14" t="s">
        <v>938</v>
      </c>
      <c r="F1005" s="14" t="s">
        <v>939</v>
      </c>
      <c r="G1005" s="14" t="s">
        <v>940</v>
      </c>
    </row>
    <row r="1006" spans="1:7" ht="140">
      <c r="A1006" s="13" t="s">
        <v>2866</v>
      </c>
      <c r="B1006" s="13" t="s">
        <v>2867</v>
      </c>
      <c r="C1006" s="13" t="s">
        <v>2062</v>
      </c>
      <c r="D1006" s="13" t="s">
        <v>633</v>
      </c>
      <c r="E1006" s="14" t="s">
        <v>2063</v>
      </c>
      <c r="F1006" s="14" t="s">
        <v>2064</v>
      </c>
      <c r="G1006" s="14" t="s">
        <v>2065</v>
      </c>
    </row>
    <row r="1007" spans="1:7" ht="14">
      <c r="A1007" s="13" t="s">
        <v>2868</v>
      </c>
      <c r="B1007" s="13" t="s">
        <v>2869</v>
      </c>
      <c r="C1007" s="13" t="s">
        <v>2855</v>
      </c>
      <c r="D1007" s="13" t="s">
        <v>1480</v>
      </c>
      <c r="E1007" s="14" t="s">
        <v>2870</v>
      </c>
      <c r="F1007" s="14" t="s">
        <v>2856</v>
      </c>
      <c r="G1007" s="14" t="s">
        <v>2871</v>
      </c>
    </row>
    <row r="1008" spans="1:7" ht="140">
      <c r="A1008" s="13" t="s">
        <v>2872</v>
      </c>
      <c r="B1008" s="13" t="s">
        <v>2873</v>
      </c>
      <c r="C1008" s="13" t="s">
        <v>2062</v>
      </c>
      <c r="D1008" s="13" t="s">
        <v>1690</v>
      </c>
      <c r="E1008" s="14" t="s">
        <v>2063</v>
      </c>
      <c r="F1008" s="14" t="s">
        <v>2064</v>
      </c>
      <c r="G1008" s="14" t="s">
        <v>2065</v>
      </c>
    </row>
    <row r="1009" spans="1:7" ht="140">
      <c r="A1009" s="13" t="s">
        <v>2874</v>
      </c>
      <c r="B1009" s="13" t="s">
        <v>2875</v>
      </c>
      <c r="C1009" s="13" t="s">
        <v>2062</v>
      </c>
      <c r="D1009" s="13" t="s">
        <v>838</v>
      </c>
      <c r="E1009" s="14" t="s">
        <v>2063</v>
      </c>
      <c r="F1009" s="14" t="s">
        <v>2064</v>
      </c>
      <c r="G1009" s="14" t="s">
        <v>2065</v>
      </c>
    </row>
    <row r="1010" spans="1:7" ht="28">
      <c r="A1010" s="13" t="s">
        <v>2876</v>
      </c>
      <c r="B1010" s="13" t="s">
        <v>2877</v>
      </c>
      <c r="C1010" s="13" t="s">
        <v>937</v>
      </c>
      <c r="D1010" s="13" t="s">
        <v>633</v>
      </c>
      <c r="E1010" s="14" t="s">
        <v>938</v>
      </c>
      <c r="F1010" s="14" t="s">
        <v>939</v>
      </c>
      <c r="G1010" s="14" t="s">
        <v>940</v>
      </c>
    </row>
    <row r="1011" spans="1:7" ht="140">
      <c r="A1011" s="13" t="s">
        <v>2878</v>
      </c>
      <c r="B1011" s="13" t="s">
        <v>2879</v>
      </c>
      <c r="C1011" s="13" t="s">
        <v>2062</v>
      </c>
      <c r="D1011" s="13" t="s">
        <v>574</v>
      </c>
      <c r="E1011" s="14" t="s">
        <v>2063</v>
      </c>
      <c r="F1011" s="14" t="s">
        <v>2064</v>
      </c>
      <c r="G1011" s="14" t="s">
        <v>2065</v>
      </c>
    </row>
    <row r="1012" spans="1:7" ht="140">
      <c r="A1012" s="13" t="s">
        <v>2880</v>
      </c>
      <c r="B1012" s="13" t="s">
        <v>2881</v>
      </c>
      <c r="C1012" s="13" t="s">
        <v>2062</v>
      </c>
      <c r="D1012" s="13" t="s">
        <v>838</v>
      </c>
      <c r="E1012" s="14" t="s">
        <v>2063</v>
      </c>
      <c r="F1012" s="14" t="s">
        <v>2064</v>
      </c>
      <c r="G1012" s="14" t="s">
        <v>2065</v>
      </c>
    </row>
    <row r="1013" spans="1:7" ht="14">
      <c r="A1013" s="13" t="s">
        <v>2882</v>
      </c>
      <c r="B1013" s="13" t="s">
        <v>2883</v>
      </c>
      <c r="C1013" s="13" t="s">
        <v>2884</v>
      </c>
      <c r="D1013" s="13" t="s">
        <v>758</v>
      </c>
      <c r="E1013" s="14" t="s">
        <v>2885</v>
      </c>
      <c r="F1013" s="14" t="s">
        <v>2886</v>
      </c>
      <c r="G1013" s="14" t="s">
        <v>2887</v>
      </c>
    </row>
    <row r="1014" spans="1:7" ht="140">
      <c r="A1014" s="13" t="s">
        <v>2888</v>
      </c>
      <c r="B1014" s="13" t="s">
        <v>2889</v>
      </c>
      <c r="C1014" s="13" t="s">
        <v>2062</v>
      </c>
      <c r="D1014" s="13" t="s">
        <v>838</v>
      </c>
      <c r="E1014" s="14" t="s">
        <v>2063</v>
      </c>
      <c r="F1014" s="14" t="s">
        <v>2064</v>
      </c>
      <c r="G1014" s="14" t="s">
        <v>2065</v>
      </c>
    </row>
    <row r="1015" spans="1:7" ht="14">
      <c r="A1015" s="13" t="s">
        <v>2890</v>
      </c>
      <c r="B1015" s="13" t="s">
        <v>2891</v>
      </c>
      <c r="C1015" s="13" t="s">
        <v>2884</v>
      </c>
      <c r="D1015" s="13" t="s">
        <v>758</v>
      </c>
      <c r="E1015" s="14" t="s">
        <v>2886</v>
      </c>
      <c r="F1015" s="14" t="s">
        <v>2886</v>
      </c>
      <c r="G1015" s="14" t="s">
        <v>2887</v>
      </c>
    </row>
    <row r="1016" spans="1:7" ht="28">
      <c r="A1016" s="13" t="s">
        <v>2892</v>
      </c>
      <c r="B1016" s="13" t="s">
        <v>2893</v>
      </c>
      <c r="C1016" s="13" t="s">
        <v>937</v>
      </c>
      <c r="D1016" s="13" t="s">
        <v>268</v>
      </c>
      <c r="E1016" s="14" t="s">
        <v>938</v>
      </c>
      <c r="F1016" s="14" t="s">
        <v>939</v>
      </c>
      <c r="G1016" s="14" t="s">
        <v>940</v>
      </c>
    </row>
    <row r="1017" spans="1:7" ht="42">
      <c r="A1017" s="13" t="s">
        <v>2894</v>
      </c>
      <c r="B1017" s="13" t="s">
        <v>2895</v>
      </c>
      <c r="C1017" s="13" t="s">
        <v>2430</v>
      </c>
      <c r="D1017" s="13" t="s">
        <v>1359</v>
      </c>
      <c r="E1017" s="14" t="s">
        <v>2431</v>
      </c>
      <c r="F1017" s="14" t="s">
        <v>2432</v>
      </c>
      <c r="G1017" s="14" t="s">
        <v>2759</v>
      </c>
    </row>
    <row r="1018" spans="1:7" ht="140">
      <c r="A1018" s="13" t="s">
        <v>2896</v>
      </c>
      <c r="B1018" s="13" t="s">
        <v>2897</v>
      </c>
      <c r="C1018" s="13" t="s">
        <v>2062</v>
      </c>
      <c r="D1018" s="13" t="s">
        <v>381</v>
      </c>
      <c r="E1018" s="14" t="s">
        <v>2063</v>
      </c>
      <c r="F1018" s="14" t="s">
        <v>2064</v>
      </c>
      <c r="G1018" s="14" t="s">
        <v>2065</v>
      </c>
    </row>
    <row r="1019" spans="1:7" ht="42">
      <c r="A1019" s="13" t="s">
        <v>2898</v>
      </c>
      <c r="B1019" s="13" t="s">
        <v>2899</v>
      </c>
      <c r="C1019" s="13" t="s">
        <v>2430</v>
      </c>
      <c r="D1019" s="13" t="s">
        <v>1359</v>
      </c>
      <c r="E1019" s="14" t="s">
        <v>2431</v>
      </c>
      <c r="F1019" s="14" t="s">
        <v>2432</v>
      </c>
      <c r="G1019" s="14" t="s">
        <v>2759</v>
      </c>
    </row>
    <row r="1020" spans="1:7" ht="140">
      <c r="A1020" s="13" t="s">
        <v>2900</v>
      </c>
      <c r="B1020" s="13" t="s">
        <v>2901</v>
      </c>
      <c r="C1020" s="13" t="s">
        <v>2062</v>
      </c>
      <c r="D1020" s="13" t="s">
        <v>633</v>
      </c>
      <c r="E1020" s="14" t="s">
        <v>2063</v>
      </c>
      <c r="F1020" s="14" t="s">
        <v>2064</v>
      </c>
      <c r="G1020" s="14" t="s">
        <v>2065</v>
      </c>
    </row>
    <row r="1021" spans="1:7" ht="42">
      <c r="A1021" s="13" t="s">
        <v>2902</v>
      </c>
      <c r="B1021" s="13" t="s">
        <v>2903</v>
      </c>
      <c r="C1021" s="13" t="s">
        <v>2904</v>
      </c>
      <c r="D1021" s="13" t="s">
        <v>574</v>
      </c>
      <c r="E1021" s="14" t="s">
        <v>2905</v>
      </c>
      <c r="F1021" s="14" t="s">
        <v>2906</v>
      </c>
      <c r="G1021" s="14" t="s">
        <v>2907</v>
      </c>
    </row>
    <row r="1022" spans="1:7" ht="140">
      <c r="A1022" s="13" t="s">
        <v>2908</v>
      </c>
      <c r="B1022" s="13" t="s">
        <v>2909</v>
      </c>
      <c r="C1022" s="13" t="s">
        <v>2062</v>
      </c>
      <c r="D1022" s="13" t="s">
        <v>758</v>
      </c>
      <c r="E1022" s="14" t="s">
        <v>2063</v>
      </c>
      <c r="F1022" s="14" t="s">
        <v>2064</v>
      </c>
      <c r="G1022" s="14" t="s">
        <v>2065</v>
      </c>
    </row>
    <row r="1023" spans="1:7" ht="28">
      <c r="A1023" s="13" t="s">
        <v>2910</v>
      </c>
      <c r="B1023" s="13" t="s">
        <v>2911</v>
      </c>
      <c r="C1023" s="13" t="s">
        <v>2912</v>
      </c>
      <c r="D1023" s="13" t="s">
        <v>268</v>
      </c>
      <c r="E1023" s="14" t="s">
        <v>2913</v>
      </c>
      <c r="F1023" s="14" t="s">
        <v>2110</v>
      </c>
      <c r="G1023" s="14" t="s">
        <v>2914</v>
      </c>
    </row>
    <row r="1024" spans="1:7" ht="140">
      <c r="A1024" s="13" t="s">
        <v>2915</v>
      </c>
      <c r="B1024" s="13" t="s">
        <v>2916</v>
      </c>
      <c r="C1024" s="13" t="s">
        <v>2062</v>
      </c>
      <c r="D1024" s="13" t="s">
        <v>1480</v>
      </c>
      <c r="E1024" s="14" t="s">
        <v>2063</v>
      </c>
      <c r="F1024" s="14" t="s">
        <v>2064</v>
      </c>
      <c r="G1024" s="14" t="s">
        <v>2065</v>
      </c>
    </row>
    <row r="1025" spans="1:7" ht="140">
      <c r="A1025" s="13" t="s">
        <v>2917</v>
      </c>
      <c r="B1025" s="13" t="s">
        <v>2918</v>
      </c>
      <c r="C1025" s="13" t="s">
        <v>2062</v>
      </c>
      <c r="D1025" s="13" t="s">
        <v>1480</v>
      </c>
      <c r="E1025" s="14" t="s">
        <v>2063</v>
      </c>
      <c r="F1025" s="14" t="s">
        <v>2064</v>
      </c>
      <c r="G1025" s="14" t="s">
        <v>2065</v>
      </c>
    </row>
    <row r="1026" spans="1:7" ht="140">
      <c r="A1026" s="13" t="s">
        <v>2919</v>
      </c>
      <c r="B1026" s="13" t="s">
        <v>2920</v>
      </c>
      <c r="C1026" s="13" t="s">
        <v>2062</v>
      </c>
      <c r="D1026" s="13" t="s">
        <v>1480</v>
      </c>
      <c r="E1026" s="14" t="s">
        <v>2063</v>
      </c>
      <c r="F1026" s="14" t="s">
        <v>2064</v>
      </c>
      <c r="G1026" s="14" t="s">
        <v>2065</v>
      </c>
    </row>
    <row r="1027" spans="1:7" ht="140">
      <c r="A1027" s="13" t="s">
        <v>2921</v>
      </c>
      <c r="B1027" s="13" t="s">
        <v>2922</v>
      </c>
      <c r="C1027" s="13" t="s">
        <v>2062</v>
      </c>
      <c r="D1027" s="13" t="s">
        <v>1480</v>
      </c>
      <c r="E1027" s="14" t="s">
        <v>2063</v>
      </c>
      <c r="F1027" s="14" t="s">
        <v>2064</v>
      </c>
      <c r="G1027" s="14" t="s">
        <v>2065</v>
      </c>
    </row>
    <row r="1028" spans="1:7" ht="140">
      <c r="A1028" s="13" t="s">
        <v>2923</v>
      </c>
      <c r="B1028" s="13" t="s">
        <v>2924</v>
      </c>
      <c r="C1028" s="13" t="s">
        <v>2062</v>
      </c>
      <c r="D1028" s="13" t="s">
        <v>1480</v>
      </c>
      <c r="E1028" s="14" t="s">
        <v>2063</v>
      </c>
      <c r="F1028" s="14" t="s">
        <v>2064</v>
      </c>
      <c r="G1028" s="14" t="s">
        <v>2065</v>
      </c>
    </row>
    <row r="1029" spans="1:7" ht="28">
      <c r="A1029" s="13" t="s">
        <v>2925</v>
      </c>
      <c r="B1029" s="13" t="s">
        <v>2926</v>
      </c>
      <c r="C1029" s="13" t="s">
        <v>2912</v>
      </c>
      <c r="D1029" s="13" t="s">
        <v>268</v>
      </c>
      <c r="E1029" s="14" t="s">
        <v>2110</v>
      </c>
      <c r="F1029" s="14" t="s">
        <v>2110</v>
      </c>
      <c r="G1029" s="14" t="s">
        <v>2914</v>
      </c>
    </row>
    <row r="1030" spans="1:7" ht="140">
      <c r="A1030" s="13" t="s">
        <v>2927</v>
      </c>
      <c r="B1030" s="13" t="s">
        <v>2928</v>
      </c>
      <c r="C1030" s="13" t="s">
        <v>2062</v>
      </c>
      <c r="D1030" s="13" t="s">
        <v>1480</v>
      </c>
      <c r="E1030" s="14" t="s">
        <v>2063</v>
      </c>
      <c r="F1030" s="14" t="s">
        <v>2064</v>
      </c>
      <c r="G1030" s="14" t="s">
        <v>2065</v>
      </c>
    </row>
    <row r="1031" spans="1:7" ht="28">
      <c r="A1031" s="13" t="s">
        <v>2929</v>
      </c>
      <c r="B1031" s="13" t="s">
        <v>2930</v>
      </c>
      <c r="C1031" s="13" t="s">
        <v>2912</v>
      </c>
      <c r="D1031" s="13" t="s">
        <v>268</v>
      </c>
      <c r="E1031" s="14" t="s">
        <v>2110</v>
      </c>
      <c r="F1031" s="14" t="s">
        <v>2110</v>
      </c>
      <c r="G1031" s="14" t="s">
        <v>2931</v>
      </c>
    </row>
    <row r="1032" spans="1:7" ht="42">
      <c r="A1032" s="13" t="s">
        <v>2932</v>
      </c>
      <c r="B1032" s="13" t="s">
        <v>2933</v>
      </c>
      <c r="C1032" s="13" t="s">
        <v>2934</v>
      </c>
      <c r="D1032" s="13" t="s">
        <v>1690</v>
      </c>
      <c r="E1032" s="14" t="s">
        <v>2935</v>
      </c>
      <c r="F1032" s="14" t="s">
        <v>2936</v>
      </c>
      <c r="G1032" s="14" t="s">
        <v>2907</v>
      </c>
    </row>
    <row r="1033" spans="1:7" ht="42">
      <c r="A1033" s="13" t="s">
        <v>2937</v>
      </c>
      <c r="B1033" s="13" t="s">
        <v>2938</v>
      </c>
      <c r="C1033" s="13" t="s">
        <v>2939</v>
      </c>
      <c r="D1033" s="13" t="s">
        <v>1690</v>
      </c>
      <c r="E1033" s="14" t="s">
        <v>2905</v>
      </c>
      <c r="F1033" s="14" t="s">
        <v>2906</v>
      </c>
      <c r="G1033" s="14" t="s">
        <v>2907</v>
      </c>
    </row>
    <row r="1034" spans="1:7" ht="42">
      <c r="A1034" s="13" t="s">
        <v>2940</v>
      </c>
      <c r="B1034" s="13" t="s">
        <v>2941</v>
      </c>
      <c r="C1034" s="13" t="s">
        <v>2942</v>
      </c>
      <c r="D1034" s="13" t="s">
        <v>838</v>
      </c>
      <c r="E1034" s="14" t="s">
        <v>2935</v>
      </c>
      <c r="F1034" s="14" t="s">
        <v>2936</v>
      </c>
      <c r="G1034" s="14" t="s">
        <v>2943</v>
      </c>
    </row>
    <row r="1035" spans="1:7" ht="28">
      <c r="A1035" s="13" t="s">
        <v>2944</v>
      </c>
      <c r="B1035" s="13" t="s">
        <v>2945</v>
      </c>
      <c r="C1035" s="13" t="s">
        <v>2842</v>
      </c>
      <c r="D1035" s="13" t="s">
        <v>1288</v>
      </c>
      <c r="E1035" s="14" t="s">
        <v>2843</v>
      </c>
      <c r="F1035" s="14" t="s">
        <v>939</v>
      </c>
      <c r="G1035" s="14" t="s">
        <v>2946</v>
      </c>
    </row>
    <row r="1036" spans="1:7" ht="140">
      <c r="A1036" s="13" t="s">
        <v>2947</v>
      </c>
      <c r="B1036" s="13" t="s">
        <v>2948</v>
      </c>
      <c r="C1036" s="13" t="s">
        <v>2062</v>
      </c>
      <c r="D1036" s="13" t="s">
        <v>1261</v>
      </c>
      <c r="E1036" s="14" t="s">
        <v>2063</v>
      </c>
      <c r="F1036" s="14" t="s">
        <v>2064</v>
      </c>
      <c r="G1036" s="14" t="s">
        <v>2065</v>
      </c>
    </row>
    <row r="1037" spans="1:7" ht="140">
      <c r="A1037" s="13" t="s">
        <v>2949</v>
      </c>
      <c r="B1037" s="13" t="s">
        <v>2950</v>
      </c>
      <c r="C1037" s="13" t="s">
        <v>2062</v>
      </c>
      <c r="D1037" s="13" t="s">
        <v>1261</v>
      </c>
      <c r="E1037" s="14" t="s">
        <v>2063</v>
      </c>
      <c r="F1037" s="14" t="s">
        <v>2064</v>
      </c>
      <c r="G1037" s="14" t="s">
        <v>2065</v>
      </c>
    </row>
    <row r="1038" spans="1:7" ht="140">
      <c r="A1038" s="13" t="s">
        <v>2951</v>
      </c>
      <c r="B1038" s="13" t="s">
        <v>2952</v>
      </c>
      <c r="C1038" s="13" t="s">
        <v>2062</v>
      </c>
      <c r="D1038" s="13" t="s">
        <v>268</v>
      </c>
      <c r="E1038" s="14" t="s">
        <v>2063</v>
      </c>
      <c r="F1038" s="14" t="s">
        <v>2064</v>
      </c>
      <c r="G1038" s="14" t="s">
        <v>2065</v>
      </c>
    </row>
    <row r="1039" spans="1:7" ht="140">
      <c r="A1039" s="13" t="s">
        <v>2953</v>
      </c>
      <c r="B1039" s="13" t="s">
        <v>2954</v>
      </c>
      <c r="C1039" s="13" t="s">
        <v>2062</v>
      </c>
      <c r="D1039" s="13" t="s">
        <v>1261</v>
      </c>
      <c r="E1039" s="14" t="s">
        <v>2063</v>
      </c>
      <c r="F1039" s="14" t="s">
        <v>2064</v>
      </c>
      <c r="G1039" s="14" t="s">
        <v>2065</v>
      </c>
    </row>
    <row r="1040" spans="1:7" ht="84">
      <c r="A1040" s="13" t="s">
        <v>2955</v>
      </c>
      <c r="B1040" s="13" t="s">
        <v>2956</v>
      </c>
      <c r="C1040" s="13" t="s">
        <v>1828</v>
      </c>
      <c r="D1040" s="13" t="s">
        <v>268</v>
      </c>
      <c r="E1040" s="14" t="s">
        <v>1769</v>
      </c>
      <c r="F1040" s="14" t="s">
        <v>275</v>
      </c>
      <c r="G1040" s="14" t="s">
        <v>276</v>
      </c>
    </row>
    <row r="1041" spans="1:7" ht="84">
      <c r="A1041" s="13" t="s">
        <v>2957</v>
      </c>
      <c r="B1041" s="13" t="s">
        <v>2958</v>
      </c>
      <c r="C1041" s="13" t="s">
        <v>1828</v>
      </c>
      <c r="D1041" s="13" t="s">
        <v>633</v>
      </c>
      <c r="E1041" s="14" t="s">
        <v>1769</v>
      </c>
      <c r="F1041" s="14" t="s">
        <v>275</v>
      </c>
      <c r="G1041" s="14" t="s">
        <v>276</v>
      </c>
    </row>
    <row r="1042" spans="1:7" ht="84">
      <c r="A1042" s="13" t="s">
        <v>2959</v>
      </c>
      <c r="B1042" s="13" t="s">
        <v>2960</v>
      </c>
      <c r="C1042" s="13" t="s">
        <v>2961</v>
      </c>
      <c r="D1042" s="13" t="s">
        <v>261</v>
      </c>
      <c r="E1042" s="14" t="s">
        <v>1769</v>
      </c>
      <c r="F1042" s="14" t="s">
        <v>275</v>
      </c>
      <c r="G1042" s="14" t="s">
        <v>276</v>
      </c>
    </row>
    <row r="1043" spans="1:7" ht="84">
      <c r="A1043" s="13" t="s">
        <v>2962</v>
      </c>
      <c r="B1043" s="13" t="s">
        <v>2963</v>
      </c>
      <c r="C1043" s="13" t="s">
        <v>1828</v>
      </c>
      <c r="D1043" s="13" t="s">
        <v>268</v>
      </c>
      <c r="E1043" s="14" t="s">
        <v>1769</v>
      </c>
      <c r="F1043" s="14" t="s">
        <v>275</v>
      </c>
      <c r="G1043" s="14" t="s">
        <v>276</v>
      </c>
    </row>
    <row r="1044" spans="1:7" ht="84">
      <c r="A1044" s="13" t="s">
        <v>2964</v>
      </c>
      <c r="B1044" s="13" t="s">
        <v>2965</v>
      </c>
      <c r="C1044" s="13" t="s">
        <v>305</v>
      </c>
      <c r="D1044" s="13" t="s">
        <v>261</v>
      </c>
      <c r="E1044" s="14" t="s">
        <v>1769</v>
      </c>
      <c r="F1044" s="14" t="s">
        <v>275</v>
      </c>
      <c r="G1044" s="14" t="s">
        <v>276</v>
      </c>
    </row>
    <row r="1045" spans="1:7" ht="84">
      <c r="A1045" s="13" t="s">
        <v>2966</v>
      </c>
      <c r="B1045" s="13" t="s">
        <v>2967</v>
      </c>
      <c r="C1045" s="13" t="s">
        <v>2968</v>
      </c>
      <c r="D1045" s="13" t="s">
        <v>261</v>
      </c>
      <c r="E1045" s="14" t="s">
        <v>1769</v>
      </c>
      <c r="F1045" s="14" t="s">
        <v>275</v>
      </c>
      <c r="G1045" s="14" t="s">
        <v>276</v>
      </c>
    </row>
    <row r="1046" spans="1:7" ht="84">
      <c r="A1046" s="13" t="s">
        <v>2969</v>
      </c>
      <c r="B1046" s="13" t="s">
        <v>2970</v>
      </c>
      <c r="C1046" s="13" t="s">
        <v>305</v>
      </c>
      <c r="D1046" s="13" t="s">
        <v>261</v>
      </c>
      <c r="E1046" s="14" t="s">
        <v>1769</v>
      </c>
      <c r="F1046" s="14" t="s">
        <v>275</v>
      </c>
      <c r="G1046" s="14" t="s">
        <v>276</v>
      </c>
    </row>
    <row r="1047" spans="1:7" ht="84">
      <c r="A1047" s="13" t="s">
        <v>2971</v>
      </c>
      <c r="B1047" s="13" t="s">
        <v>2972</v>
      </c>
      <c r="C1047" s="13" t="s">
        <v>305</v>
      </c>
      <c r="D1047" s="13" t="s">
        <v>261</v>
      </c>
      <c r="E1047" s="14" t="s">
        <v>1769</v>
      </c>
      <c r="F1047" s="14" t="s">
        <v>275</v>
      </c>
      <c r="G1047" s="14" t="s">
        <v>276</v>
      </c>
    </row>
    <row r="1048" spans="1:7" ht="84">
      <c r="A1048" s="13" t="s">
        <v>2973</v>
      </c>
      <c r="B1048" s="13" t="s">
        <v>2974</v>
      </c>
      <c r="C1048" s="13" t="s">
        <v>1828</v>
      </c>
      <c r="D1048" s="13" t="s">
        <v>268</v>
      </c>
      <c r="E1048" s="14" t="s">
        <v>1769</v>
      </c>
      <c r="F1048" s="14" t="s">
        <v>275</v>
      </c>
      <c r="G1048" s="14" t="s">
        <v>276</v>
      </c>
    </row>
    <row r="1049" spans="1:7" ht="84">
      <c r="A1049" s="13" t="s">
        <v>2975</v>
      </c>
      <c r="B1049" s="13" t="s">
        <v>2976</v>
      </c>
      <c r="C1049" s="13" t="s">
        <v>2001</v>
      </c>
      <c r="D1049" s="13" t="s">
        <v>261</v>
      </c>
      <c r="E1049" s="14" t="s">
        <v>1769</v>
      </c>
      <c r="F1049" s="14" t="s">
        <v>275</v>
      </c>
      <c r="G1049" s="14" t="s">
        <v>276</v>
      </c>
    </row>
    <row r="1050" spans="1:7" ht="84">
      <c r="A1050" s="13" t="s">
        <v>2977</v>
      </c>
      <c r="B1050" s="13" t="s">
        <v>2978</v>
      </c>
      <c r="C1050" s="13" t="s">
        <v>1828</v>
      </c>
      <c r="D1050" s="13" t="s">
        <v>268</v>
      </c>
      <c r="E1050" s="14" t="s">
        <v>1769</v>
      </c>
      <c r="F1050" s="14" t="s">
        <v>275</v>
      </c>
      <c r="G1050" s="14" t="s">
        <v>276</v>
      </c>
    </row>
    <row r="1051" spans="1:7" ht="84">
      <c r="A1051" s="13" t="s">
        <v>2979</v>
      </c>
      <c r="B1051" s="13" t="s">
        <v>2980</v>
      </c>
      <c r="C1051" s="13" t="s">
        <v>2001</v>
      </c>
      <c r="D1051" s="13" t="s">
        <v>261</v>
      </c>
      <c r="E1051" s="14" t="s">
        <v>1769</v>
      </c>
      <c r="F1051" s="14" t="s">
        <v>275</v>
      </c>
      <c r="G1051" s="14" t="s">
        <v>276</v>
      </c>
    </row>
    <row r="1052" spans="1:7" ht="84">
      <c r="A1052" s="13" t="s">
        <v>2981</v>
      </c>
      <c r="B1052" s="13" t="s">
        <v>1988</v>
      </c>
      <c r="C1052" s="13" t="s">
        <v>1989</v>
      </c>
      <c r="D1052" s="13" t="s">
        <v>268</v>
      </c>
      <c r="E1052" s="14" t="s">
        <v>1769</v>
      </c>
      <c r="F1052" s="14" t="s">
        <v>275</v>
      </c>
      <c r="G1052" s="14" t="s">
        <v>276</v>
      </c>
    </row>
    <row r="1053" spans="1:7" ht="84">
      <c r="A1053" s="13" t="s">
        <v>2982</v>
      </c>
      <c r="B1053" s="13" t="s">
        <v>2983</v>
      </c>
      <c r="C1053" s="13" t="s">
        <v>2001</v>
      </c>
      <c r="D1053" s="13" t="s">
        <v>261</v>
      </c>
      <c r="E1053" s="14" t="s">
        <v>1769</v>
      </c>
      <c r="F1053" s="14" t="s">
        <v>275</v>
      </c>
      <c r="G1053" s="14" t="s">
        <v>276</v>
      </c>
    </row>
    <row r="1054" spans="1:7" ht="84">
      <c r="A1054" s="13" t="s">
        <v>2984</v>
      </c>
      <c r="B1054" s="13" t="s">
        <v>2985</v>
      </c>
      <c r="C1054" s="13" t="s">
        <v>2001</v>
      </c>
      <c r="D1054" s="13" t="s">
        <v>261</v>
      </c>
      <c r="E1054" s="14" t="s">
        <v>1769</v>
      </c>
      <c r="F1054" s="14" t="s">
        <v>275</v>
      </c>
      <c r="G1054" s="14" t="s">
        <v>276</v>
      </c>
    </row>
    <row r="1055" spans="1:7" ht="84">
      <c r="A1055" s="13" t="s">
        <v>2986</v>
      </c>
      <c r="B1055" s="13" t="s">
        <v>2987</v>
      </c>
      <c r="C1055" s="13" t="s">
        <v>1828</v>
      </c>
      <c r="D1055" s="13" t="s">
        <v>1690</v>
      </c>
      <c r="E1055" s="14" t="s">
        <v>1769</v>
      </c>
      <c r="F1055" s="14" t="s">
        <v>275</v>
      </c>
      <c r="G1055" s="14" t="s">
        <v>276</v>
      </c>
    </row>
    <row r="1056" spans="1:7" ht="84">
      <c r="A1056" s="13" t="s">
        <v>2988</v>
      </c>
      <c r="B1056" s="13" t="s">
        <v>2989</v>
      </c>
      <c r="C1056" s="13" t="s">
        <v>1828</v>
      </c>
      <c r="D1056" s="13" t="s">
        <v>1690</v>
      </c>
      <c r="E1056" s="14" t="s">
        <v>1769</v>
      </c>
      <c r="F1056" s="14" t="s">
        <v>275</v>
      </c>
      <c r="G1056" s="14" t="s">
        <v>276</v>
      </c>
    </row>
    <row r="1057" spans="1:7" ht="84">
      <c r="A1057" s="13" t="s">
        <v>2990</v>
      </c>
      <c r="B1057" s="13" t="s">
        <v>2991</v>
      </c>
      <c r="C1057" s="13" t="s">
        <v>1828</v>
      </c>
      <c r="D1057" s="13" t="s">
        <v>1690</v>
      </c>
      <c r="E1057" s="14" t="s">
        <v>1769</v>
      </c>
      <c r="F1057" s="14" t="s">
        <v>275</v>
      </c>
      <c r="G1057" s="14" t="s">
        <v>276</v>
      </c>
    </row>
    <row r="1058" spans="1:7" ht="84">
      <c r="A1058" s="13" t="s">
        <v>2992</v>
      </c>
      <c r="B1058" s="13" t="s">
        <v>2993</v>
      </c>
      <c r="C1058" s="13" t="s">
        <v>1828</v>
      </c>
      <c r="D1058" s="13" t="s">
        <v>1690</v>
      </c>
      <c r="E1058" s="14" t="s">
        <v>1769</v>
      </c>
      <c r="F1058" s="14" t="s">
        <v>275</v>
      </c>
      <c r="G1058" s="14" t="s">
        <v>276</v>
      </c>
    </row>
    <row r="1059" spans="1:7" ht="84">
      <c r="A1059" s="13" t="s">
        <v>2994</v>
      </c>
      <c r="B1059" s="13" t="s">
        <v>2995</v>
      </c>
      <c r="C1059" s="13" t="s">
        <v>1828</v>
      </c>
      <c r="D1059" s="13" t="s">
        <v>1690</v>
      </c>
      <c r="E1059" s="14" t="s">
        <v>1769</v>
      </c>
      <c r="F1059" s="14" t="s">
        <v>275</v>
      </c>
      <c r="G1059" s="14" t="s">
        <v>276</v>
      </c>
    </row>
    <row r="1060" spans="1:7" ht="84">
      <c r="A1060" s="13" t="s">
        <v>2996</v>
      </c>
      <c r="B1060" s="13" t="s">
        <v>2997</v>
      </c>
      <c r="C1060" s="13" t="s">
        <v>1828</v>
      </c>
      <c r="D1060" s="13" t="s">
        <v>633</v>
      </c>
      <c r="E1060" s="14" t="s">
        <v>1769</v>
      </c>
      <c r="F1060" s="14" t="s">
        <v>275</v>
      </c>
      <c r="G1060" s="14" t="s">
        <v>276</v>
      </c>
    </row>
    <row r="1061" spans="1:7" ht="84">
      <c r="A1061" s="13" t="s">
        <v>2998</v>
      </c>
      <c r="B1061" s="13" t="s">
        <v>2999</v>
      </c>
      <c r="C1061" s="13" t="s">
        <v>1828</v>
      </c>
      <c r="D1061" s="13" t="s">
        <v>1690</v>
      </c>
      <c r="E1061" s="14" t="s">
        <v>1769</v>
      </c>
      <c r="F1061" s="14" t="s">
        <v>275</v>
      </c>
      <c r="G1061" s="14" t="s">
        <v>276</v>
      </c>
    </row>
    <row r="1062" spans="1:7" ht="84">
      <c r="A1062" s="13" t="s">
        <v>3000</v>
      </c>
      <c r="B1062" s="13" t="s">
        <v>3001</v>
      </c>
      <c r="C1062" s="13" t="s">
        <v>1828</v>
      </c>
      <c r="D1062" s="13" t="s">
        <v>381</v>
      </c>
      <c r="E1062" s="14" t="s">
        <v>1769</v>
      </c>
      <c r="F1062" s="14" t="s">
        <v>275</v>
      </c>
      <c r="G1062" s="14" t="s">
        <v>276</v>
      </c>
    </row>
    <row r="1063" spans="1:7" ht="42">
      <c r="A1063" s="13" t="s">
        <v>3002</v>
      </c>
      <c r="B1063" s="13" t="s">
        <v>3003</v>
      </c>
      <c r="C1063" s="13" t="s">
        <v>3004</v>
      </c>
      <c r="D1063" s="13" t="s">
        <v>1480</v>
      </c>
      <c r="E1063" s="14" t="s">
        <v>3005</v>
      </c>
      <c r="F1063" s="14" t="s">
        <v>3006</v>
      </c>
      <c r="G1063" s="14" t="s">
        <v>3007</v>
      </c>
    </row>
    <row r="1064" spans="1:7" ht="84">
      <c r="A1064" s="13" t="s">
        <v>3008</v>
      </c>
      <c r="B1064" s="13" t="s">
        <v>3009</v>
      </c>
      <c r="C1064" s="13" t="s">
        <v>1828</v>
      </c>
      <c r="D1064" s="13" t="s">
        <v>1690</v>
      </c>
      <c r="E1064" s="14" t="s">
        <v>1769</v>
      </c>
      <c r="F1064" s="14" t="s">
        <v>275</v>
      </c>
      <c r="G1064" s="14" t="s">
        <v>276</v>
      </c>
    </row>
    <row r="1065" spans="1:7" ht="84">
      <c r="A1065" s="13" t="s">
        <v>3010</v>
      </c>
      <c r="B1065" s="13" t="s">
        <v>3011</v>
      </c>
      <c r="C1065" s="13" t="s">
        <v>1828</v>
      </c>
      <c r="D1065" s="13" t="s">
        <v>633</v>
      </c>
      <c r="E1065" s="14" t="s">
        <v>1769</v>
      </c>
      <c r="F1065" s="14" t="s">
        <v>275</v>
      </c>
      <c r="G1065" s="14" t="s">
        <v>276</v>
      </c>
    </row>
    <row r="1066" spans="1:7" ht="84">
      <c r="A1066" s="13" t="s">
        <v>3012</v>
      </c>
      <c r="B1066" s="13" t="s">
        <v>3013</v>
      </c>
      <c r="C1066" s="13" t="s">
        <v>1828</v>
      </c>
      <c r="D1066" s="13" t="s">
        <v>261</v>
      </c>
      <c r="E1066" s="14" t="s">
        <v>1769</v>
      </c>
      <c r="F1066" s="14" t="s">
        <v>275</v>
      </c>
      <c r="G1066" s="14" t="s">
        <v>276</v>
      </c>
    </row>
    <row r="1067" spans="1:7" ht="84">
      <c r="A1067" s="13" t="s">
        <v>3014</v>
      </c>
      <c r="B1067" s="13" t="s">
        <v>3015</v>
      </c>
      <c r="C1067" s="13" t="s">
        <v>305</v>
      </c>
      <c r="D1067" s="13" t="s">
        <v>261</v>
      </c>
      <c r="E1067" s="14" t="s">
        <v>1769</v>
      </c>
      <c r="F1067" s="14" t="s">
        <v>275</v>
      </c>
      <c r="G1067" s="14" t="s">
        <v>276</v>
      </c>
    </row>
    <row r="1068" spans="1:7" ht="84">
      <c r="A1068" s="13" t="s">
        <v>3016</v>
      </c>
      <c r="B1068" s="13" t="s">
        <v>3017</v>
      </c>
      <c r="C1068" s="13" t="s">
        <v>305</v>
      </c>
      <c r="D1068" s="13" t="s">
        <v>261</v>
      </c>
      <c r="E1068" s="14" t="s">
        <v>1769</v>
      </c>
      <c r="F1068" s="14" t="s">
        <v>275</v>
      </c>
      <c r="G1068" s="14" t="s">
        <v>276</v>
      </c>
    </row>
    <row r="1069" spans="1:7" ht="84">
      <c r="A1069" s="13" t="s">
        <v>3018</v>
      </c>
      <c r="B1069" s="13" t="s">
        <v>3019</v>
      </c>
      <c r="C1069" s="13" t="s">
        <v>305</v>
      </c>
      <c r="D1069" s="13" t="s">
        <v>261</v>
      </c>
      <c r="E1069" s="14" t="s">
        <v>1769</v>
      </c>
      <c r="F1069" s="14" t="s">
        <v>275</v>
      </c>
      <c r="G1069" s="14" t="s">
        <v>276</v>
      </c>
    </row>
    <row r="1070" spans="1:7" ht="84">
      <c r="A1070" s="13" t="s">
        <v>3020</v>
      </c>
      <c r="B1070" s="13" t="s">
        <v>3021</v>
      </c>
      <c r="C1070" s="13" t="s">
        <v>3022</v>
      </c>
      <c r="D1070" s="13" t="s">
        <v>268</v>
      </c>
      <c r="E1070" s="14" t="s">
        <v>1769</v>
      </c>
      <c r="F1070" s="14" t="s">
        <v>275</v>
      </c>
      <c r="G1070" s="14" t="s">
        <v>276</v>
      </c>
    </row>
    <row r="1071" spans="1:7" ht="84">
      <c r="A1071" s="13" t="s">
        <v>3023</v>
      </c>
      <c r="B1071" s="13" t="s">
        <v>3024</v>
      </c>
      <c r="C1071" s="13" t="s">
        <v>305</v>
      </c>
      <c r="D1071" s="13" t="s">
        <v>261</v>
      </c>
      <c r="E1071" s="14" t="s">
        <v>1769</v>
      </c>
      <c r="F1071" s="14" t="s">
        <v>275</v>
      </c>
      <c r="G1071" s="14" t="s">
        <v>276</v>
      </c>
    </row>
    <row r="1072" spans="1:7" ht="84">
      <c r="A1072" s="13" t="s">
        <v>3025</v>
      </c>
      <c r="B1072" s="13" t="s">
        <v>3026</v>
      </c>
      <c r="C1072" s="13" t="s">
        <v>3022</v>
      </c>
      <c r="D1072" s="13" t="s">
        <v>261</v>
      </c>
      <c r="E1072" s="14" t="s">
        <v>1769</v>
      </c>
      <c r="F1072" s="14" t="s">
        <v>275</v>
      </c>
      <c r="G1072" s="14" t="s">
        <v>276</v>
      </c>
    </row>
    <row r="1073" spans="1:7" ht="84">
      <c r="A1073" s="13" t="s">
        <v>3027</v>
      </c>
      <c r="B1073" s="13" t="s">
        <v>3028</v>
      </c>
      <c r="C1073" s="13" t="s">
        <v>3022</v>
      </c>
      <c r="D1073" s="13" t="s">
        <v>261</v>
      </c>
      <c r="E1073" s="14" t="s">
        <v>1769</v>
      </c>
      <c r="F1073" s="14" t="s">
        <v>275</v>
      </c>
      <c r="G1073" s="14" t="s">
        <v>276</v>
      </c>
    </row>
    <row r="1074" spans="1:7" ht="84">
      <c r="A1074" s="13" t="s">
        <v>3029</v>
      </c>
      <c r="B1074" s="13" t="s">
        <v>3030</v>
      </c>
      <c r="C1074" s="13" t="s">
        <v>2001</v>
      </c>
      <c r="D1074" s="13" t="s">
        <v>381</v>
      </c>
      <c r="E1074" s="14" t="s">
        <v>1769</v>
      </c>
      <c r="F1074" s="14" t="s">
        <v>275</v>
      </c>
      <c r="G1074" s="14" t="s">
        <v>276</v>
      </c>
    </row>
    <row r="1075" spans="1:7" ht="84">
      <c r="A1075" s="13" t="s">
        <v>3031</v>
      </c>
      <c r="B1075" s="13" t="s">
        <v>3032</v>
      </c>
      <c r="C1075" s="13" t="s">
        <v>305</v>
      </c>
      <c r="D1075" s="13" t="s">
        <v>268</v>
      </c>
      <c r="E1075" s="14" t="s">
        <v>1769</v>
      </c>
      <c r="F1075" s="14" t="s">
        <v>275</v>
      </c>
      <c r="G1075" s="14" t="s">
        <v>276</v>
      </c>
    </row>
    <row r="1076" spans="1:7" ht="84">
      <c r="A1076" s="13" t="s">
        <v>3033</v>
      </c>
      <c r="B1076" s="13" t="s">
        <v>3034</v>
      </c>
      <c r="C1076" s="13" t="s">
        <v>305</v>
      </c>
      <c r="D1076" s="13" t="s">
        <v>261</v>
      </c>
      <c r="E1076" s="14" t="s">
        <v>1769</v>
      </c>
      <c r="F1076" s="14" t="s">
        <v>275</v>
      </c>
      <c r="G1076" s="14" t="s">
        <v>276</v>
      </c>
    </row>
    <row r="1077" spans="1:7" ht="84">
      <c r="A1077" s="13" t="s">
        <v>3035</v>
      </c>
      <c r="B1077" s="13" t="s">
        <v>3036</v>
      </c>
      <c r="C1077" s="13" t="s">
        <v>3022</v>
      </c>
      <c r="D1077" s="13" t="s">
        <v>633</v>
      </c>
      <c r="E1077" s="14" t="s">
        <v>1769</v>
      </c>
      <c r="F1077" s="14" t="s">
        <v>275</v>
      </c>
      <c r="G1077" s="14" t="s">
        <v>276</v>
      </c>
    </row>
    <row r="1078" spans="1:7" ht="84">
      <c r="A1078" s="13" t="s">
        <v>3037</v>
      </c>
      <c r="B1078" s="13" t="s">
        <v>3038</v>
      </c>
      <c r="C1078" s="13" t="s">
        <v>3022</v>
      </c>
      <c r="D1078" s="13" t="s">
        <v>1690</v>
      </c>
      <c r="E1078" s="14" t="s">
        <v>1769</v>
      </c>
      <c r="F1078" s="14" t="s">
        <v>275</v>
      </c>
      <c r="G1078" s="14" t="s">
        <v>276</v>
      </c>
    </row>
    <row r="1079" spans="1:7" ht="28">
      <c r="A1079" s="13" t="s">
        <v>3039</v>
      </c>
      <c r="B1079" s="13" t="s">
        <v>3040</v>
      </c>
      <c r="C1079" s="13" t="s">
        <v>476</v>
      </c>
      <c r="D1079" s="13" t="s">
        <v>285</v>
      </c>
      <c r="E1079" s="14" t="s">
        <v>477</v>
      </c>
      <c r="F1079" s="14" t="s">
        <v>477</v>
      </c>
      <c r="G1079" s="14" t="s">
        <v>3041</v>
      </c>
    </row>
    <row r="1080" spans="1:7" ht="28">
      <c r="A1080" s="13" t="s">
        <v>3042</v>
      </c>
      <c r="B1080" s="13" t="s">
        <v>3043</v>
      </c>
      <c r="C1080" s="13" t="s">
        <v>3044</v>
      </c>
      <c r="D1080" s="13" t="s">
        <v>285</v>
      </c>
      <c r="E1080" s="14" t="s">
        <v>3045</v>
      </c>
      <c r="F1080" s="14" t="s">
        <v>3046</v>
      </c>
      <c r="G1080" s="14" t="s">
        <v>3047</v>
      </c>
    </row>
    <row r="1081" spans="1:7" ht="70">
      <c r="A1081" s="13" t="s">
        <v>3048</v>
      </c>
      <c r="B1081" s="13" t="s">
        <v>3049</v>
      </c>
      <c r="C1081" s="13" t="s">
        <v>2307</v>
      </c>
      <c r="D1081" s="13" t="s">
        <v>280</v>
      </c>
      <c r="E1081" s="14" t="s">
        <v>2308</v>
      </c>
      <c r="F1081" s="14" t="s">
        <v>2309</v>
      </c>
      <c r="G1081" s="14" t="s">
        <v>3050</v>
      </c>
    </row>
    <row r="1082" spans="1:7" ht="42">
      <c r="A1082" s="13" t="s">
        <v>3051</v>
      </c>
      <c r="B1082" s="13" t="s">
        <v>3052</v>
      </c>
      <c r="C1082" s="13" t="s">
        <v>536</v>
      </c>
      <c r="D1082" s="13" t="s">
        <v>537</v>
      </c>
      <c r="E1082" s="14" t="s">
        <v>292</v>
      </c>
      <c r="F1082" s="14" t="s">
        <v>3053</v>
      </c>
      <c r="G1082" s="14" t="s">
        <v>3054</v>
      </c>
    </row>
    <row r="1083" spans="1:7" ht="84">
      <c r="A1083" s="13" t="s">
        <v>3055</v>
      </c>
      <c r="B1083" s="13" t="s">
        <v>3056</v>
      </c>
      <c r="C1083" s="13" t="s">
        <v>2968</v>
      </c>
      <c r="D1083" s="13" t="s">
        <v>261</v>
      </c>
      <c r="E1083" s="14" t="s">
        <v>1769</v>
      </c>
      <c r="F1083" s="14" t="s">
        <v>275</v>
      </c>
      <c r="G1083" s="14" t="s">
        <v>276</v>
      </c>
    </row>
    <row r="1084" spans="1:7" ht="84">
      <c r="A1084" s="13" t="s">
        <v>3057</v>
      </c>
      <c r="B1084" s="13" t="s">
        <v>3058</v>
      </c>
      <c r="C1084" s="13" t="s">
        <v>305</v>
      </c>
      <c r="D1084" s="13" t="s">
        <v>381</v>
      </c>
      <c r="E1084" s="14" t="s">
        <v>1769</v>
      </c>
      <c r="F1084" s="14" t="s">
        <v>275</v>
      </c>
      <c r="G1084" s="14" t="s">
        <v>276</v>
      </c>
    </row>
    <row r="1085" spans="1:7" ht="84">
      <c r="A1085" s="13" t="s">
        <v>3059</v>
      </c>
      <c r="B1085" s="13" t="s">
        <v>3060</v>
      </c>
      <c r="C1085" s="13" t="s">
        <v>305</v>
      </c>
      <c r="D1085" s="13" t="s">
        <v>381</v>
      </c>
      <c r="E1085" s="14" t="s">
        <v>1769</v>
      </c>
      <c r="F1085" s="14" t="s">
        <v>275</v>
      </c>
      <c r="G1085" s="14" t="s">
        <v>276</v>
      </c>
    </row>
    <row r="1086" spans="1:7" ht="84">
      <c r="A1086" s="13" t="s">
        <v>3061</v>
      </c>
      <c r="B1086" s="13" t="s">
        <v>3062</v>
      </c>
      <c r="C1086" s="13" t="s">
        <v>305</v>
      </c>
      <c r="D1086" s="13" t="s">
        <v>381</v>
      </c>
      <c r="E1086" s="14" t="s">
        <v>1769</v>
      </c>
      <c r="F1086" s="14" t="s">
        <v>275</v>
      </c>
      <c r="G1086" s="14" t="s">
        <v>276</v>
      </c>
    </row>
    <row r="1087" spans="1:7" ht="84">
      <c r="A1087" s="13" t="s">
        <v>3063</v>
      </c>
      <c r="B1087" s="13" t="s">
        <v>3064</v>
      </c>
      <c r="C1087" s="13" t="s">
        <v>305</v>
      </c>
      <c r="D1087" s="13" t="s">
        <v>381</v>
      </c>
      <c r="E1087" s="14" t="s">
        <v>1769</v>
      </c>
      <c r="F1087" s="14" t="s">
        <v>275</v>
      </c>
      <c r="G1087" s="14" t="s">
        <v>276</v>
      </c>
    </row>
    <row r="1088" spans="1:7" ht="84">
      <c r="A1088" s="13" t="s">
        <v>3065</v>
      </c>
      <c r="B1088" s="13" t="s">
        <v>3066</v>
      </c>
      <c r="C1088" s="13" t="s">
        <v>3022</v>
      </c>
      <c r="D1088" s="13" t="s">
        <v>381</v>
      </c>
      <c r="E1088" s="14" t="s">
        <v>1769</v>
      </c>
      <c r="F1088" s="14" t="s">
        <v>275</v>
      </c>
      <c r="G1088" s="14" t="s">
        <v>276</v>
      </c>
    </row>
    <row r="1089" spans="1:7" ht="84">
      <c r="A1089" s="13" t="s">
        <v>3067</v>
      </c>
      <c r="B1089" s="13" t="s">
        <v>3068</v>
      </c>
      <c r="C1089" s="13" t="s">
        <v>3022</v>
      </c>
      <c r="D1089" s="13" t="s">
        <v>381</v>
      </c>
      <c r="E1089" s="14" t="s">
        <v>1769</v>
      </c>
      <c r="F1089" s="14" t="s">
        <v>275</v>
      </c>
      <c r="G1089" s="14" t="s">
        <v>276</v>
      </c>
    </row>
    <row r="1090" spans="1:7" ht="84">
      <c r="A1090" s="13" t="s">
        <v>3069</v>
      </c>
      <c r="B1090" s="13" t="s">
        <v>3070</v>
      </c>
      <c r="C1090" s="13" t="s">
        <v>3022</v>
      </c>
      <c r="D1090" s="13" t="s">
        <v>1690</v>
      </c>
      <c r="E1090" s="14" t="s">
        <v>1769</v>
      </c>
      <c r="F1090" s="14" t="s">
        <v>275</v>
      </c>
      <c r="G1090" s="14" t="s">
        <v>276</v>
      </c>
    </row>
    <row r="1091" spans="1:7" ht="84">
      <c r="A1091" s="13" t="s">
        <v>3071</v>
      </c>
      <c r="B1091" s="13" t="s">
        <v>3072</v>
      </c>
      <c r="C1091" s="13" t="s">
        <v>3022</v>
      </c>
      <c r="D1091" s="13" t="s">
        <v>633</v>
      </c>
      <c r="E1091" s="14" t="s">
        <v>1769</v>
      </c>
      <c r="F1091" s="14" t="s">
        <v>275</v>
      </c>
      <c r="G1091" s="14" t="s">
        <v>276</v>
      </c>
    </row>
    <row r="1092" spans="1:7" ht="84">
      <c r="A1092" s="13" t="s">
        <v>3073</v>
      </c>
      <c r="B1092" s="13" t="s">
        <v>3074</v>
      </c>
      <c r="C1092" s="13" t="s">
        <v>3022</v>
      </c>
      <c r="D1092" s="13" t="s">
        <v>381</v>
      </c>
      <c r="E1092" s="14" t="s">
        <v>1769</v>
      </c>
      <c r="F1092" s="14" t="s">
        <v>275</v>
      </c>
      <c r="G1092" s="14" t="s">
        <v>276</v>
      </c>
    </row>
    <row r="1093" spans="1:7" ht="28">
      <c r="A1093" s="13" t="s">
        <v>3075</v>
      </c>
      <c r="B1093" s="13" t="s">
        <v>3076</v>
      </c>
      <c r="C1093" s="13" t="s">
        <v>2322</v>
      </c>
      <c r="D1093" s="13" t="s">
        <v>574</v>
      </c>
      <c r="E1093" s="14" t="s">
        <v>3077</v>
      </c>
      <c r="F1093" s="14" t="s">
        <v>3078</v>
      </c>
      <c r="G1093" s="14" t="s">
        <v>3079</v>
      </c>
    </row>
    <row r="1094" spans="1:7" ht="56">
      <c r="A1094" s="13" t="s">
        <v>3080</v>
      </c>
      <c r="B1094" s="13" t="s">
        <v>3081</v>
      </c>
      <c r="C1094" s="13" t="s">
        <v>927</v>
      </c>
      <c r="D1094" s="13" t="s">
        <v>580</v>
      </c>
      <c r="E1094" s="14" t="s">
        <v>928</v>
      </c>
      <c r="F1094" s="14" t="s">
        <v>928</v>
      </c>
      <c r="G1094" s="14" t="s">
        <v>929</v>
      </c>
    </row>
    <row r="1095" spans="1:7" ht="28">
      <c r="A1095" s="13" t="s">
        <v>3082</v>
      </c>
      <c r="B1095" s="13" t="s">
        <v>3083</v>
      </c>
      <c r="C1095" s="13" t="s">
        <v>2322</v>
      </c>
      <c r="D1095" s="13" t="s">
        <v>381</v>
      </c>
      <c r="E1095" s="14" t="s">
        <v>3084</v>
      </c>
      <c r="F1095" s="14" t="s">
        <v>3078</v>
      </c>
      <c r="G1095" s="14" t="s">
        <v>3085</v>
      </c>
    </row>
    <row r="1096" spans="1:7" ht="56">
      <c r="A1096" s="13" t="s">
        <v>3086</v>
      </c>
      <c r="B1096" s="13" t="s">
        <v>3087</v>
      </c>
      <c r="C1096" s="13" t="s">
        <v>927</v>
      </c>
      <c r="D1096" s="13" t="s">
        <v>419</v>
      </c>
      <c r="E1096" s="14" t="s">
        <v>928</v>
      </c>
      <c r="F1096" s="14" t="s">
        <v>928</v>
      </c>
      <c r="G1096" s="14" t="s">
        <v>929</v>
      </c>
    </row>
    <row r="1097" spans="1:7" ht="56">
      <c r="A1097" s="13" t="s">
        <v>3088</v>
      </c>
      <c r="B1097" s="13" t="s">
        <v>3089</v>
      </c>
      <c r="C1097" s="13" t="s">
        <v>927</v>
      </c>
      <c r="D1097" s="13" t="s">
        <v>419</v>
      </c>
      <c r="E1097" s="14" t="s">
        <v>928</v>
      </c>
      <c r="F1097" s="14" t="s">
        <v>928</v>
      </c>
      <c r="G1097" s="14" t="s">
        <v>929</v>
      </c>
    </row>
    <row r="1098" spans="1:7" ht="42">
      <c r="A1098" s="13" t="s">
        <v>3090</v>
      </c>
      <c r="B1098" s="13" t="s">
        <v>3091</v>
      </c>
      <c r="C1098" s="13" t="s">
        <v>536</v>
      </c>
      <c r="D1098" s="13" t="s">
        <v>591</v>
      </c>
      <c r="E1098" s="14" t="s">
        <v>292</v>
      </c>
      <c r="F1098" s="14" t="s">
        <v>3053</v>
      </c>
      <c r="G1098" s="14" t="s">
        <v>3054</v>
      </c>
    </row>
    <row r="1099" spans="1:7" ht="56">
      <c r="A1099" s="13" t="s">
        <v>3092</v>
      </c>
      <c r="B1099" s="13" t="s">
        <v>3093</v>
      </c>
      <c r="C1099" s="13" t="s">
        <v>536</v>
      </c>
      <c r="D1099" s="13" t="s">
        <v>537</v>
      </c>
      <c r="E1099" s="14" t="s">
        <v>292</v>
      </c>
      <c r="F1099" s="14" t="s">
        <v>3053</v>
      </c>
      <c r="G1099" s="14" t="s">
        <v>3094</v>
      </c>
    </row>
    <row r="1100" spans="1:7" ht="42">
      <c r="A1100" s="13" t="s">
        <v>3095</v>
      </c>
      <c r="B1100" s="13" t="s">
        <v>3096</v>
      </c>
      <c r="C1100" s="13" t="s">
        <v>536</v>
      </c>
      <c r="D1100" s="13" t="s">
        <v>591</v>
      </c>
      <c r="E1100" s="14" t="s">
        <v>292</v>
      </c>
      <c r="F1100" s="14" t="s">
        <v>3053</v>
      </c>
      <c r="G1100" s="14" t="s">
        <v>3054</v>
      </c>
    </row>
    <row r="1101" spans="1:7" ht="56">
      <c r="A1101" s="13" t="s">
        <v>3097</v>
      </c>
      <c r="B1101" s="13" t="s">
        <v>3098</v>
      </c>
      <c r="C1101" s="13" t="s">
        <v>536</v>
      </c>
      <c r="D1101" s="13" t="s">
        <v>553</v>
      </c>
      <c r="E1101" s="14" t="s">
        <v>292</v>
      </c>
      <c r="F1101" s="14" t="s">
        <v>3053</v>
      </c>
      <c r="G1101" s="14" t="s">
        <v>3094</v>
      </c>
    </row>
    <row r="1102" spans="1:7" ht="56">
      <c r="A1102" s="13" t="s">
        <v>3099</v>
      </c>
      <c r="B1102" s="13" t="s">
        <v>3100</v>
      </c>
      <c r="C1102" s="13" t="s">
        <v>536</v>
      </c>
      <c r="D1102" s="13" t="s">
        <v>553</v>
      </c>
      <c r="E1102" s="14" t="s">
        <v>292</v>
      </c>
      <c r="F1102" s="14" t="s">
        <v>3053</v>
      </c>
      <c r="G1102" s="14" t="s">
        <v>3094</v>
      </c>
    </row>
    <row r="1103" spans="1:7" ht="14">
      <c r="A1103" s="13" t="s">
        <v>3101</v>
      </c>
      <c r="B1103" s="13" t="s">
        <v>3102</v>
      </c>
      <c r="C1103" s="13" t="s">
        <v>485</v>
      </c>
      <c r="D1103" s="13" t="s">
        <v>838</v>
      </c>
      <c r="E1103" s="14" t="s">
        <v>486</v>
      </c>
      <c r="F1103" s="14" t="s">
        <v>487</v>
      </c>
      <c r="G1103" s="14" t="s">
        <v>655</v>
      </c>
    </row>
    <row r="1104" spans="1:7" ht="56">
      <c r="A1104" s="13" t="s">
        <v>3103</v>
      </c>
      <c r="B1104" s="13" t="s">
        <v>3104</v>
      </c>
      <c r="C1104" s="13" t="s">
        <v>536</v>
      </c>
      <c r="D1104" s="13" t="s">
        <v>451</v>
      </c>
      <c r="E1104" s="14" t="s">
        <v>292</v>
      </c>
      <c r="F1104" s="14" t="s">
        <v>3053</v>
      </c>
      <c r="G1104" s="14" t="s">
        <v>3094</v>
      </c>
    </row>
    <row r="1105" spans="1:7" ht="14">
      <c r="A1105" s="13" t="s">
        <v>3105</v>
      </c>
      <c r="B1105" s="13" t="s">
        <v>3106</v>
      </c>
      <c r="C1105" s="13" t="s">
        <v>485</v>
      </c>
      <c r="D1105" s="13" t="s">
        <v>574</v>
      </c>
      <c r="E1105" s="14" t="s">
        <v>486</v>
      </c>
      <c r="F1105" s="14" t="s">
        <v>487</v>
      </c>
      <c r="G1105" s="14" t="s">
        <v>655</v>
      </c>
    </row>
    <row r="1106" spans="1:7" ht="28">
      <c r="A1106" s="13" t="s">
        <v>3107</v>
      </c>
      <c r="B1106" s="13" t="s">
        <v>3108</v>
      </c>
      <c r="C1106" s="13" t="s">
        <v>3109</v>
      </c>
      <c r="D1106" s="13" t="s">
        <v>381</v>
      </c>
      <c r="E1106" s="14" t="s">
        <v>3110</v>
      </c>
      <c r="F1106" s="14" t="s">
        <v>3110</v>
      </c>
      <c r="G1106" s="14" t="s">
        <v>3111</v>
      </c>
    </row>
    <row r="1107" spans="1:7" ht="28">
      <c r="A1107" s="13" t="s">
        <v>3112</v>
      </c>
      <c r="B1107" s="13" t="s">
        <v>3113</v>
      </c>
      <c r="C1107" s="13" t="s">
        <v>2012</v>
      </c>
      <c r="D1107" s="13" t="s">
        <v>312</v>
      </c>
      <c r="E1107" s="14" t="s">
        <v>2013</v>
      </c>
      <c r="F1107" s="14" t="s">
        <v>2013</v>
      </c>
      <c r="G1107" s="14" t="s">
        <v>2015</v>
      </c>
    </row>
    <row r="1108" spans="1:7" ht="28">
      <c r="A1108" s="13" t="s">
        <v>3114</v>
      </c>
      <c r="B1108" s="13" t="s">
        <v>3115</v>
      </c>
      <c r="C1108" s="13" t="s">
        <v>2012</v>
      </c>
      <c r="D1108" s="13" t="s">
        <v>268</v>
      </c>
      <c r="E1108" s="14" t="s">
        <v>2013</v>
      </c>
      <c r="F1108" s="14" t="s">
        <v>2013</v>
      </c>
      <c r="G1108" s="14" t="s">
        <v>2015</v>
      </c>
    </row>
    <row r="1109" spans="1:7" ht="28">
      <c r="A1109" s="13" t="s">
        <v>3116</v>
      </c>
      <c r="B1109" s="13" t="s">
        <v>3117</v>
      </c>
      <c r="C1109" s="13" t="s">
        <v>2012</v>
      </c>
      <c r="D1109" s="13" t="s">
        <v>268</v>
      </c>
      <c r="E1109" s="14" t="s">
        <v>2013</v>
      </c>
      <c r="F1109" s="14" t="s">
        <v>2013</v>
      </c>
      <c r="G1109" s="14" t="s">
        <v>2015</v>
      </c>
    </row>
    <row r="1110" spans="1:7" ht="56">
      <c r="A1110" s="13" t="s">
        <v>3118</v>
      </c>
      <c r="B1110" s="13" t="s">
        <v>3119</v>
      </c>
      <c r="C1110" s="13" t="s">
        <v>2170</v>
      </c>
      <c r="D1110" s="13" t="s">
        <v>522</v>
      </c>
      <c r="E1110" s="14" t="s">
        <v>3120</v>
      </c>
      <c r="F1110" s="14" t="s">
        <v>3120</v>
      </c>
      <c r="G1110" s="14" t="s">
        <v>2172</v>
      </c>
    </row>
    <row r="1111" spans="1:7" ht="14">
      <c r="A1111" s="13" t="s">
        <v>3121</v>
      </c>
      <c r="B1111" s="13" t="s">
        <v>3122</v>
      </c>
      <c r="C1111" s="13" t="s">
        <v>3123</v>
      </c>
      <c r="D1111" s="13" t="s">
        <v>1288</v>
      </c>
      <c r="E1111" s="14" t="s">
        <v>3124</v>
      </c>
      <c r="F1111" s="14" t="s">
        <v>3124</v>
      </c>
      <c r="G1111" s="14" t="s">
        <v>3125</v>
      </c>
    </row>
    <row r="1112" spans="1:7" ht="28">
      <c r="A1112" s="13" t="s">
        <v>3126</v>
      </c>
      <c r="B1112" s="13" t="s">
        <v>3127</v>
      </c>
      <c r="C1112" s="13" t="s">
        <v>2012</v>
      </c>
      <c r="D1112" s="13" t="s">
        <v>381</v>
      </c>
      <c r="E1112" s="14" t="s">
        <v>2013</v>
      </c>
      <c r="F1112" s="14" t="s">
        <v>2013</v>
      </c>
      <c r="G1112" s="14" t="s">
        <v>3128</v>
      </c>
    </row>
    <row r="1113" spans="1:7" ht="28">
      <c r="A1113" s="13" t="s">
        <v>3129</v>
      </c>
      <c r="B1113" s="13" t="s">
        <v>3130</v>
      </c>
      <c r="C1113" s="13" t="s">
        <v>2012</v>
      </c>
      <c r="D1113" s="13" t="s">
        <v>285</v>
      </c>
      <c r="E1113" s="14" t="s">
        <v>2013</v>
      </c>
      <c r="F1113" s="14" t="s">
        <v>2013</v>
      </c>
      <c r="G1113" s="14" t="s">
        <v>2015</v>
      </c>
    </row>
    <row r="1114" spans="1:7" ht="28">
      <c r="A1114" s="13" t="s">
        <v>3131</v>
      </c>
      <c r="B1114" s="13" t="s">
        <v>3132</v>
      </c>
      <c r="C1114" s="13" t="s">
        <v>2012</v>
      </c>
      <c r="D1114" s="13" t="s">
        <v>1690</v>
      </c>
      <c r="E1114" s="14" t="s">
        <v>2013</v>
      </c>
      <c r="F1114" s="14" t="s">
        <v>2013</v>
      </c>
      <c r="G1114" s="14" t="s">
        <v>2015</v>
      </c>
    </row>
    <row r="1115" spans="1:7" ht="28">
      <c r="A1115" s="13" t="s">
        <v>3133</v>
      </c>
      <c r="B1115" s="13" t="s">
        <v>3134</v>
      </c>
      <c r="C1115" s="13" t="s">
        <v>2012</v>
      </c>
      <c r="D1115" s="13" t="s">
        <v>1690</v>
      </c>
      <c r="E1115" s="14" t="s">
        <v>2013</v>
      </c>
      <c r="F1115" s="14" t="s">
        <v>2013</v>
      </c>
      <c r="G1115" s="14" t="s">
        <v>3128</v>
      </c>
    </row>
    <row r="1116" spans="1:7" ht="28">
      <c r="A1116" s="13" t="s">
        <v>3135</v>
      </c>
      <c r="B1116" s="13" t="s">
        <v>3136</v>
      </c>
      <c r="C1116" s="13" t="s">
        <v>2012</v>
      </c>
      <c r="D1116" s="13" t="s">
        <v>838</v>
      </c>
      <c r="E1116" s="14" t="s">
        <v>2013</v>
      </c>
      <c r="F1116" s="14" t="s">
        <v>2013</v>
      </c>
      <c r="G1116" s="14" t="s">
        <v>2015</v>
      </c>
    </row>
    <row r="1117" spans="1:7" ht="28">
      <c r="A1117" s="13" t="s">
        <v>3137</v>
      </c>
      <c r="B1117" s="13" t="s">
        <v>3138</v>
      </c>
      <c r="C1117" s="13" t="s">
        <v>2012</v>
      </c>
      <c r="D1117" s="13" t="s">
        <v>574</v>
      </c>
      <c r="E1117" s="14" t="s">
        <v>2013</v>
      </c>
      <c r="F1117" s="14" t="s">
        <v>2013</v>
      </c>
      <c r="G1117" s="14" t="s">
        <v>2015</v>
      </c>
    </row>
    <row r="1118" spans="1:7" ht="56">
      <c r="A1118" s="13" t="s">
        <v>3139</v>
      </c>
      <c r="B1118" s="13" t="s">
        <v>3140</v>
      </c>
      <c r="C1118" s="13" t="s">
        <v>2170</v>
      </c>
      <c r="D1118" s="13" t="s">
        <v>588</v>
      </c>
      <c r="E1118" s="14" t="s">
        <v>3120</v>
      </c>
      <c r="F1118" s="14" t="s">
        <v>3120</v>
      </c>
      <c r="G1118" s="14" t="s">
        <v>2172</v>
      </c>
    </row>
    <row r="1119" spans="1:7" ht="56">
      <c r="A1119" s="13" t="s">
        <v>3141</v>
      </c>
      <c r="B1119" s="13" t="s">
        <v>3142</v>
      </c>
      <c r="C1119" s="13" t="s">
        <v>3143</v>
      </c>
      <c r="D1119" s="13" t="s">
        <v>299</v>
      </c>
      <c r="E1119" s="14" t="s">
        <v>3144</v>
      </c>
      <c r="F1119" s="14" t="s">
        <v>3145</v>
      </c>
      <c r="G1119" s="14" t="s">
        <v>3146</v>
      </c>
    </row>
    <row r="1120" spans="1:7" ht="56">
      <c r="A1120" s="13" t="s">
        <v>3147</v>
      </c>
      <c r="B1120" s="13" t="s">
        <v>3148</v>
      </c>
      <c r="C1120" s="13" t="s">
        <v>3143</v>
      </c>
      <c r="D1120" s="13" t="s">
        <v>419</v>
      </c>
      <c r="E1120" s="14" t="s">
        <v>3144</v>
      </c>
      <c r="F1120" s="14" t="s">
        <v>3145</v>
      </c>
      <c r="G1120" s="14" t="s">
        <v>3146</v>
      </c>
    </row>
    <row r="1121" spans="1:7" ht="56">
      <c r="A1121" s="13" t="s">
        <v>3149</v>
      </c>
      <c r="B1121" s="13" t="s">
        <v>3150</v>
      </c>
      <c r="C1121" s="13" t="s">
        <v>3143</v>
      </c>
      <c r="D1121" s="13" t="s">
        <v>299</v>
      </c>
      <c r="E1121" s="14" t="s">
        <v>3144</v>
      </c>
      <c r="F1121" s="14" t="s">
        <v>3145</v>
      </c>
      <c r="G1121" s="14" t="s">
        <v>3146</v>
      </c>
    </row>
    <row r="1122" spans="1:7" ht="84">
      <c r="A1122" s="13" t="s">
        <v>3151</v>
      </c>
      <c r="B1122" s="13" t="s">
        <v>3152</v>
      </c>
      <c r="C1122" s="13" t="s">
        <v>3153</v>
      </c>
      <c r="D1122" s="13" t="s">
        <v>280</v>
      </c>
      <c r="E1122" s="14" t="s">
        <v>3154</v>
      </c>
      <c r="F1122" s="14" t="s">
        <v>3155</v>
      </c>
      <c r="G1122" s="14" t="s">
        <v>3156</v>
      </c>
    </row>
    <row r="1123" spans="1:7" ht="84">
      <c r="A1123" s="13" t="s">
        <v>3157</v>
      </c>
      <c r="B1123" s="13" t="s">
        <v>3056</v>
      </c>
      <c r="C1123" s="13" t="s">
        <v>2968</v>
      </c>
      <c r="D1123" s="13" t="s">
        <v>1690</v>
      </c>
      <c r="E1123" s="14" t="s">
        <v>1769</v>
      </c>
      <c r="F1123" s="14" t="s">
        <v>275</v>
      </c>
      <c r="G1123" s="14" t="s">
        <v>276</v>
      </c>
    </row>
    <row r="1124" spans="1:7" ht="84">
      <c r="A1124" s="13" t="s">
        <v>3158</v>
      </c>
      <c r="B1124" s="13" t="s">
        <v>3064</v>
      </c>
      <c r="C1124" s="13" t="s">
        <v>305</v>
      </c>
      <c r="D1124" s="13" t="s">
        <v>838</v>
      </c>
      <c r="E1124" s="14" t="s">
        <v>1769</v>
      </c>
      <c r="F1124" s="14" t="s">
        <v>275</v>
      </c>
      <c r="G1124" s="14" t="s">
        <v>276</v>
      </c>
    </row>
    <row r="1125" spans="1:7" ht="42">
      <c r="A1125" s="13" t="s">
        <v>3159</v>
      </c>
      <c r="B1125" s="13" t="s">
        <v>3160</v>
      </c>
      <c r="C1125" s="13" t="s">
        <v>1302</v>
      </c>
      <c r="D1125" s="13" t="s">
        <v>268</v>
      </c>
      <c r="E1125" s="14" t="s">
        <v>1303</v>
      </c>
      <c r="F1125" s="14" t="s">
        <v>1304</v>
      </c>
      <c r="G1125" s="14" t="s">
        <v>3161</v>
      </c>
    </row>
    <row r="1126" spans="1:7" ht="84">
      <c r="A1126" s="13" t="s">
        <v>3162</v>
      </c>
      <c r="B1126" s="13" t="s">
        <v>3058</v>
      </c>
      <c r="C1126" s="13" t="s">
        <v>305</v>
      </c>
      <c r="D1126" s="13" t="s">
        <v>838</v>
      </c>
      <c r="E1126" s="14" t="s">
        <v>1769</v>
      </c>
      <c r="F1126" s="14" t="s">
        <v>275</v>
      </c>
      <c r="G1126" s="14" t="s">
        <v>276</v>
      </c>
    </row>
    <row r="1127" spans="1:7" ht="84">
      <c r="A1127" s="13" t="s">
        <v>3163</v>
      </c>
      <c r="B1127" s="13" t="s">
        <v>3164</v>
      </c>
      <c r="C1127" s="13" t="s">
        <v>305</v>
      </c>
      <c r="D1127" s="13" t="s">
        <v>574</v>
      </c>
      <c r="E1127" s="14" t="s">
        <v>1769</v>
      </c>
      <c r="F1127" s="14" t="s">
        <v>275</v>
      </c>
      <c r="G1127" s="14" t="s">
        <v>276</v>
      </c>
    </row>
    <row r="1128" spans="1:7" ht="84">
      <c r="A1128" s="13" t="s">
        <v>3165</v>
      </c>
      <c r="B1128" s="13" t="s">
        <v>3062</v>
      </c>
      <c r="C1128" s="13" t="s">
        <v>305</v>
      </c>
      <c r="D1128" s="13" t="s">
        <v>654</v>
      </c>
      <c r="E1128" s="14" t="s">
        <v>1769</v>
      </c>
      <c r="F1128" s="14" t="s">
        <v>275</v>
      </c>
      <c r="G1128" s="14" t="s">
        <v>276</v>
      </c>
    </row>
    <row r="1129" spans="1:7" ht="84">
      <c r="A1129" s="13" t="s">
        <v>3166</v>
      </c>
      <c r="B1129" s="13" t="s">
        <v>3167</v>
      </c>
      <c r="C1129" s="13" t="s">
        <v>3022</v>
      </c>
      <c r="D1129" s="13" t="s">
        <v>1690</v>
      </c>
      <c r="E1129" s="14" t="s">
        <v>1769</v>
      </c>
      <c r="F1129" s="14" t="s">
        <v>275</v>
      </c>
      <c r="G1129" s="14" t="s">
        <v>276</v>
      </c>
    </row>
    <row r="1130" spans="1:7" ht="84">
      <c r="A1130" s="13" t="s">
        <v>3168</v>
      </c>
      <c r="B1130" s="13" t="s">
        <v>3169</v>
      </c>
      <c r="C1130" s="13" t="s">
        <v>305</v>
      </c>
      <c r="D1130" s="13" t="s">
        <v>574</v>
      </c>
      <c r="E1130" s="14" t="s">
        <v>1769</v>
      </c>
      <c r="F1130" s="14" t="s">
        <v>275</v>
      </c>
      <c r="G1130" s="14" t="s">
        <v>276</v>
      </c>
    </row>
    <row r="1131" spans="1:7" ht="84">
      <c r="A1131" s="13" t="s">
        <v>3170</v>
      </c>
      <c r="B1131" s="13" t="s">
        <v>3171</v>
      </c>
      <c r="C1131" s="13" t="s">
        <v>3022</v>
      </c>
      <c r="D1131" s="13" t="s">
        <v>1690</v>
      </c>
      <c r="E1131" s="14" t="s">
        <v>1769</v>
      </c>
      <c r="F1131" s="14" t="s">
        <v>275</v>
      </c>
      <c r="G1131" s="14" t="s">
        <v>276</v>
      </c>
    </row>
    <row r="1132" spans="1:7" ht="84">
      <c r="A1132" s="13" t="s">
        <v>3172</v>
      </c>
      <c r="B1132" s="13" t="s">
        <v>3173</v>
      </c>
      <c r="C1132" s="13" t="s">
        <v>3022</v>
      </c>
      <c r="D1132" s="13" t="s">
        <v>574</v>
      </c>
      <c r="E1132" s="14" t="s">
        <v>1769</v>
      </c>
      <c r="F1132" s="14" t="s">
        <v>275</v>
      </c>
      <c r="G1132" s="14" t="s">
        <v>276</v>
      </c>
    </row>
    <row r="1133" spans="1:7" ht="84">
      <c r="A1133" s="13" t="s">
        <v>3174</v>
      </c>
      <c r="B1133" s="13" t="s">
        <v>3175</v>
      </c>
      <c r="C1133" s="13" t="s">
        <v>2961</v>
      </c>
      <c r="D1133" s="13" t="s">
        <v>261</v>
      </c>
      <c r="E1133" s="14" t="s">
        <v>1769</v>
      </c>
      <c r="F1133" s="14" t="s">
        <v>275</v>
      </c>
      <c r="G1133" s="14" t="s">
        <v>276</v>
      </c>
    </row>
    <row r="1134" spans="1:7" ht="84">
      <c r="A1134" s="13" t="s">
        <v>3176</v>
      </c>
      <c r="B1134" s="13" t="s">
        <v>3177</v>
      </c>
      <c r="C1134" s="13" t="s">
        <v>1828</v>
      </c>
      <c r="D1134" s="13" t="s">
        <v>381</v>
      </c>
      <c r="E1134" s="14" t="s">
        <v>1769</v>
      </c>
      <c r="F1134" s="14" t="s">
        <v>275</v>
      </c>
      <c r="G1134" s="14" t="s">
        <v>276</v>
      </c>
    </row>
    <row r="1135" spans="1:7" ht="42">
      <c r="A1135" s="13" t="s">
        <v>3178</v>
      </c>
      <c r="B1135" s="13" t="s">
        <v>3179</v>
      </c>
      <c r="C1135" s="13" t="s">
        <v>3180</v>
      </c>
      <c r="D1135" s="13" t="s">
        <v>268</v>
      </c>
      <c r="E1135" s="14" t="s">
        <v>3181</v>
      </c>
      <c r="F1135" s="14" t="s">
        <v>3181</v>
      </c>
      <c r="G1135" s="14" t="s">
        <v>3182</v>
      </c>
    </row>
    <row r="1136" spans="1:7" ht="84">
      <c r="A1136" s="13" t="s">
        <v>3183</v>
      </c>
      <c r="B1136" s="13" t="s">
        <v>3184</v>
      </c>
      <c r="C1136" s="13" t="s">
        <v>1828</v>
      </c>
      <c r="D1136" s="13" t="s">
        <v>574</v>
      </c>
      <c r="E1136" s="14" t="s">
        <v>1769</v>
      </c>
      <c r="F1136" s="14" t="s">
        <v>275</v>
      </c>
      <c r="G1136" s="14" t="s">
        <v>276</v>
      </c>
    </row>
    <row r="1137" spans="1:7" ht="84">
      <c r="A1137" s="13" t="s">
        <v>3185</v>
      </c>
      <c r="B1137" s="13" t="s">
        <v>3186</v>
      </c>
      <c r="C1137" s="13" t="s">
        <v>1828</v>
      </c>
      <c r="D1137" s="13" t="s">
        <v>574</v>
      </c>
      <c r="E1137" s="14" t="s">
        <v>1769</v>
      </c>
      <c r="F1137" s="14" t="s">
        <v>275</v>
      </c>
      <c r="G1137" s="14" t="s">
        <v>276</v>
      </c>
    </row>
    <row r="1138" spans="1:7" ht="84">
      <c r="A1138" s="13" t="s">
        <v>3187</v>
      </c>
      <c r="B1138" s="13" t="s">
        <v>3188</v>
      </c>
      <c r="C1138" s="13" t="s">
        <v>1828</v>
      </c>
      <c r="D1138" s="13" t="s">
        <v>1914</v>
      </c>
      <c r="E1138" s="14" t="s">
        <v>1769</v>
      </c>
      <c r="F1138" s="14" t="s">
        <v>275</v>
      </c>
      <c r="G1138" s="14" t="s">
        <v>276</v>
      </c>
    </row>
    <row r="1139" spans="1:7" ht="84">
      <c r="A1139" s="13" t="s">
        <v>3189</v>
      </c>
      <c r="B1139" s="13" t="s">
        <v>3190</v>
      </c>
      <c r="C1139" s="13" t="s">
        <v>1828</v>
      </c>
      <c r="D1139" s="13" t="s">
        <v>1914</v>
      </c>
      <c r="E1139" s="14" t="s">
        <v>1769</v>
      </c>
      <c r="F1139" s="14" t="s">
        <v>275</v>
      </c>
      <c r="G1139" s="14" t="s">
        <v>276</v>
      </c>
    </row>
    <row r="1140" spans="1:7" ht="42">
      <c r="A1140" s="13" t="s">
        <v>3191</v>
      </c>
      <c r="B1140" s="13" t="s">
        <v>3192</v>
      </c>
      <c r="C1140" s="13" t="s">
        <v>3193</v>
      </c>
      <c r="D1140" s="13" t="s">
        <v>280</v>
      </c>
      <c r="E1140" s="14" t="s">
        <v>368</v>
      </c>
      <c r="F1140" s="14" t="s">
        <v>263</v>
      </c>
      <c r="G1140" s="14" t="s">
        <v>3194</v>
      </c>
    </row>
    <row r="1141" spans="1:7" ht="84">
      <c r="A1141" s="13" t="s">
        <v>3195</v>
      </c>
      <c r="B1141" s="13" t="s">
        <v>3196</v>
      </c>
      <c r="C1141" s="13" t="s">
        <v>1828</v>
      </c>
      <c r="D1141" s="13" t="s">
        <v>261</v>
      </c>
      <c r="E1141" s="14" t="s">
        <v>1769</v>
      </c>
      <c r="F1141" s="14" t="s">
        <v>275</v>
      </c>
      <c r="G1141" s="14" t="s">
        <v>276</v>
      </c>
    </row>
    <row r="1142" spans="1:7" ht="42">
      <c r="A1142" s="13" t="s">
        <v>3197</v>
      </c>
      <c r="B1142" s="13" t="s">
        <v>3198</v>
      </c>
      <c r="C1142" s="13" t="s">
        <v>3193</v>
      </c>
      <c r="D1142" s="13" t="s">
        <v>280</v>
      </c>
      <c r="E1142" s="14" t="s">
        <v>368</v>
      </c>
      <c r="F1142" s="14" t="s">
        <v>263</v>
      </c>
      <c r="G1142" s="14" t="s">
        <v>3194</v>
      </c>
    </row>
    <row r="1143" spans="1:7" ht="84">
      <c r="A1143" s="13" t="s">
        <v>3199</v>
      </c>
      <c r="B1143" s="13" t="s">
        <v>3200</v>
      </c>
      <c r="C1143" s="13" t="s">
        <v>1828</v>
      </c>
      <c r="D1143" s="13" t="s">
        <v>654</v>
      </c>
      <c r="E1143" s="14" t="s">
        <v>1769</v>
      </c>
      <c r="F1143" s="14" t="s">
        <v>275</v>
      </c>
      <c r="G1143" s="14" t="s">
        <v>276</v>
      </c>
    </row>
    <row r="1144" spans="1:7" ht="84">
      <c r="A1144" s="13" t="s">
        <v>3201</v>
      </c>
      <c r="B1144" s="13" t="s">
        <v>3202</v>
      </c>
      <c r="C1144" s="13" t="s">
        <v>1828</v>
      </c>
      <c r="D1144" s="13" t="s">
        <v>1690</v>
      </c>
      <c r="E1144" s="14" t="s">
        <v>1769</v>
      </c>
      <c r="F1144" s="14" t="s">
        <v>275</v>
      </c>
      <c r="G1144" s="14" t="s">
        <v>276</v>
      </c>
    </row>
    <row r="1145" spans="1:7" ht="84">
      <c r="A1145" s="13" t="s">
        <v>3203</v>
      </c>
      <c r="B1145" s="13" t="s">
        <v>3204</v>
      </c>
      <c r="C1145" s="13" t="s">
        <v>1828</v>
      </c>
      <c r="D1145" s="13" t="s">
        <v>1690</v>
      </c>
      <c r="E1145" s="14" t="s">
        <v>1769</v>
      </c>
      <c r="F1145" s="14" t="s">
        <v>275</v>
      </c>
      <c r="G1145" s="14" t="s">
        <v>276</v>
      </c>
    </row>
    <row r="1146" spans="1:7" ht="84">
      <c r="A1146" s="13" t="s">
        <v>3205</v>
      </c>
      <c r="B1146" s="13" t="s">
        <v>3206</v>
      </c>
      <c r="C1146" s="13" t="s">
        <v>1828</v>
      </c>
      <c r="D1146" s="13" t="s">
        <v>574</v>
      </c>
      <c r="E1146" s="14" t="s">
        <v>1769</v>
      </c>
      <c r="F1146" s="14" t="s">
        <v>275</v>
      </c>
      <c r="G1146" s="14" t="s">
        <v>276</v>
      </c>
    </row>
    <row r="1147" spans="1:7" ht="84">
      <c r="A1147" s="13" t="s">
        <v>3207</v>
      </c>
      <c r="B1147" s="13" t="s">
        <v>3208</v>
      </c>
      <c r="C1147" s="13" t="s">
        <v>1828</v>
      </c>
      <c r="D1147" s="13" t="s">
        <v>574</v>
      </c>
      <c r="E1147" s="14" t="s">
        <v>1769</v>
      </c>
      <c r="F1147" s="14" t="s">
        <v>275</v>
      </c>
      <c r="G1147" s="14" t="s">
        <v>276</v>
      </c>
    </row>
    <row r="1148" spans="1:7" ht="84">
      <c r="A1148" s="13" t="s">
        <v>3209</v>
      </c>
      <c r="B1148" s="13" t="s">
        <v>3210</v>
      </c>
      <c r="C1148" s="13" t="s">
        <v>1828</v>
      </c>
      <c r="D1148" s="13" t="s">
        <v>574</v>
      </c>
      <c r="E1148" s="14" t="s">
        <v>1769</v>
      </c>
      <c r="F1148" s="14" t="s">
        <v>275</v>
      </c>
      <c r="G1148" s="14" t="s">
        <v>276</v>
      </c>
    </row>
    <row r="1149" spans="1:7" ht="182">
      <c r="A1149" s="13" t="s">
        <v>3211</v>
      </c>
      <c r="B1149" s="13" t="s">
        <v>3212</v>
      </c>
      <c r="C1149" s="13" t="s">
        <v>3213</v>
      </c>
      <c r="D1149" s="13" t="s">
        <v>566</v>
      </c>
      <c r="E1149" s="14" t="s">
        <v>3214</v>
      </c>
      <c r="F1149" s="14" t="s">
        <v>3214</v>
      </c>
      <c r="G1149" s="14" t="s">
        <v>3215</v>
      </c>
    </row>
    <row r="1150" spans="1:7" ht="14">
      <c r="A1150" s="13" t="s">
        <v>3216</v>
      </c>
      <c r="B1150" s="13" t="s">
        <v>3217</v>
      </c>
      <c r="C1150" s="13" t="s">
        <v>669</v>
      </c>
      <c r="D1150" s="13" t="s">
        <v>1116</v>
      </c>
      <c r="E1150" s="14" t="s">
        <v>671</v>
      </c>
      <c r="F1150" s="14" t="s">
        <v>3218</v>
      </c>
      <c r="G1150" s="14" t="s">
        <v>673</v>
      </c>
    </row>
    <row r="1151" spans="1:7" ht="56">
      <c r="A1151" s="13" t="s">
        <v>3219</v>
      </c>
      <c r="B1151" s="13" t="s">
        <v>3220</v>
      </c>
      <c r="C1151" s="13" t="s">
        <v>927</v>
      </c>
      <c r="D1151" s="13" t="s">
        <v>312</v>
      </c>
      <c r="E1151" s="14" t="s">
        <v>928</v>
      </c>
      <c r="F1151" s="14" t="s">
        <v>928</v>
      </c>
      <c r="G1151" s="14" t="s">
        <v>929</v>
      </c>
    </row>
    <row r="1152" spans="1:7" ht="182">
      <c r="A1152" s="13" t="s">
        <v>3221</v>
      </c>
      <c r="B1152" s="13" t="s">
        <v>3222</v>
      </c>
      <c r="C1152" s="13" t="s">
        <v>476</v>
      </c>
      <c r="D1152" s="13" t="s">
        <v>566</v>
      </c>
      <c r="E1152" s="14" t="s">
        <v>3214</v>
      </c>
      <c r="F1152" s="14" t="s">
        <v>3214</v>
      </c>
      <c r="G1152" s="14" t="s">
        <v>3223</v>
      </c>
    </row>
    <row r="1153" spans="1:7" ht="182">
      <c r="A1153" s="13" t="s">
        <v>3224</v>
      </c>
      <c r="B1153" s="13" t="s">
        <v>3225</v>
      </c>
      <c r="C1153" s="13" t="s">
        <v>548</v>
      </c>
      <c r="D1153" s="13" t="s">
        <v>3226</v>
      </c>
      <c r="E1153" s="14" t="s">
        <v>3214</v>
      </c>
      <c r="F1153" s="14" t="s">
        <v>3214</v>
      </c>
      <c r="G1153" s="14" t="s">
        <v>3227</v>
      </c>
    </row>
    <row r="1154" spans="1:7" ht="56">
      <c r="A1154" s="13" t="s">
        <v>3228</v>
      </c>
      <c r="B1154" s="13" t="s">
        <v>3229</v>
      </c>
      <c r="C1154" s="13" t="s">
        <v>3230</v>
      </c>
      <c r="D1154" s="13" t="s">
        <v>381</v>
      </c>
      <c r="E1154" s="14" t="s">
        <v>3231</v>
      </c>
      <c r="F1154" s="14" t="s">
        <v>3232</v>
      </c>
      <c r="G1154" s="14" t="s">
        <v>3233</v>
      </c>
    </row>
    <row r="1155" spans="1:7" ht="56">
      <c r="A1155" s="13" t="s">
        <v>3234</v>
      </c>
      <c r="B1155" s="13" t="s">
        <v>3235</v>
      </c>
      <c r="C1155" s="13" t="s">
        <v>3230</v>
      </c>
      <c r="D1155" s="13" t="s">
        <v>268</v>
      </c>
      <c r="E1155" s="14" t="s">
        <v>3231</v>
      </c>
      <c r="F1155" s="14" t="s">
        <v>3232</v>
      </c>
      <c r="G1155" s="14" t="s">
        <v>3233</v>
      </c>
    </row>
    <row r="1156" spans="1:7" ht="56">
      <c r="A1156" s="13" t="s">
        <v>3236</v>
      </c>
      <c r="B1156" s="13" t="s">
        <v>3237</v>
      </c>
      <c r="C1156" s="13" t="s">
        <v>3238</v>
      </c>
      <c r="D1156" s="13" t="s">
        <v>261</v>
      </c>
      <c r="E1156" s="14" t="s">
        <v>3239</v>
      </c>
      <c r="F1156" s="14" t="s">
        <v>3232</v>
      </c>
      <c r="G1156" s="14" t="s">
        <v>3233</v>
      </c>
    </row>
    <row r="1157" spans="1:7" ht="84">
      <c r="A1157" s="13" t="s">
        <v>3240</v>
      </c>
      <c r="B1157" s="13" t="s">
        <v>3241</v>
      </c>
      <c r="C1157" s="13" t="s">
        <v>3022</v>
      </c>
      <c r="D1157" s="13" t="s">
        <v>633</v>
      </c>
      <c r="E1157" s="14" t="s">
        <v>1769</v>
      </c>
      <c r="F1157" s="14" t="s">
        <v>275</v>
      </c>
      <c r="G1157" s="14" t="s">
        <v>276</v>
      </c>
    </row>
    <row r="1158" spans="1:7" ht="84">
      <c r="A1158" s="13" t="s">
        <v>3242</v>
      </c>
      <c r="B1158" s="13" t="s">
        <v>3243</v>
      </c>
      <c r="C1158" s="13" t="s">
        <v>3022</v>
      </c>
      <c r="D1158" s="13" t="s">
        <v>261</v>
      </c>
      <c r="E1158" s="14" t="s">
        <v>1769</v>
      </c>
      <c r="F1158" s="14" t="s">
        <v>275</v>
      </c>
      <c r="G1158" s="14" t="s">
        <v>276</v>
      </c>
    </row>
    <row r="1159" spans="1:7" ht="84">
      <c r="A1159" s="13" t="s">
        <v>3244</v>
      </c>
      <c r="B1159" s="13" t="s">
        <v>3245</v>
      </c>
      <c r="C1159" s="13" t="s">
        <v>3022</v>
      </c>
      <c r="D1159" s="13" t="s">
        <v>261</v>
      </c>
      <c r="E1159" s="14" t="s">
        <v>1769</v>
      </c>
      <c r="F1159" s="14" t="s">
        <v>275</v>
      </c>
      <c r="G1159" s="14" t="s">
        <v>276</v>
      </c>
    </row>
    <row r="1160" spans="1:7" ht="84">
      <c r="A1160" s="13" t="s">
        <v>3246</v>
      </c>
      <c r="B1160" s="13" t="s">
        <v>3247</v>
      </c>
      <c r="C1160" s="13" t="s">
        <v>3022</v>
      </c>
      <c r="D1160" s="13" t="s">
        <v>261</v>
      </c>
      <c r="E1160" s="14" t="s">
        <v>1769</v>
      </c>
      <c r="F1160" s="14" t="s">
        <v>275</v>
      </c>
      <c r="G1160" s="14" t="s">
        <v>276</v>
      </c>
    </row>
    <row r="1161" spans="1:7" ht="84">
      <c r="A1161" s="13" t="s">
        <v>3248</v>
      </c>
      <c r="B1161" s="13" t="s">
        <v>3249</v>
      </c>
      <c r="C1161" s="13" t="s">
        <v>3022</v>
      </c>
      <c r="D1161" s="13" t="s">
        <v>654</v>
      </c>
      <c r="E1161" s="14" t="s">
        <v>1769</v>
      </c>
      <c r="F1161" s="14" t="s">
        <v>275</v>
      </c>
      <c r="G1161" s="14" t="s">
        <v>276</v>
      </c>
    </row>
    <row r="1162" spans="1:7" ht="84">
      <c r="A1162" s="13" t="s">
        <v>3250</v>
      </c>
      <c r="B1162" s="13" t="s">
        <v>3251</v>
      </c>
      <c r="C1162" s="13" t="s">
        <v>3022</v>
      </c>
      <c r="D1162" s="13" t="s">
        <v>574</v>
      </c>
      <c r="E1162" s="14" t="s">
        <v>1769</v>
      </c>
      <c r="F1162" s="14" t="s">
        <v>275</v>
      </c>
      <c r="G1162" s="14" t="s">
        <v>276</v>
      </c>
    </row>
    <row r="1163" spans="1:7" ht="14">
      <c r="A1163" s="13" t="s">
        <v>3252</v>
      </c>
      <c r="B1163" s="13" t="s">
        <v>954</v>
      </c>
      <c r="C1163" s="13" t="s">
        <v>669</v>
      </c>
      <c r="D1163" s="13" t="s">
        <v>948</v>
      </c>
      <c r="E1163" s="14" t="s">
        <v>671</v>
      </c>
      <c r="F1163" s="14" t="s">
        <v>3218</v>
      </c>
      <c r="G1163" s="14" t="s">
        <v>673</v>
      </c>
    </row>
    <row r="1164" spans="1:7" ht="84">
      <c r="A1164" s="13" t="s">
        <v>3253</v>
      </c>
      <c r="B1164" s="13" t="s">
        <v>3254</v>
      </c>
      <c r="C1164" s="13" t="s">
        <v>3022</v>
      </c>
      <c r="D1164" s="13" t="s">
        <v>1690</v>
      </c>
      <c r="E1164" s="14" t="s">
        <v>1769</v>
      </c>
      <c r="F1164" s="14" t="s">
        <v>275</v>
      </c>
      <c r="G1164" s="14" t="s">
        <v>276</v>
      </c>
    </row>
    <row r="1165" spans="1:7" ht="14">
      <c r="A1165" s="13" t="s">
        <v>3255</v>
      </c>
      <c r="B1165" s="13" t="s">
        <v>956</v>
      </c>
      <c r="C1165" s="13" t="s">
        <v>669</v>
      </c>
      <c r="D1165" s="13" t="s">
        <v>957</v>
      </c>
      <c r="E1165" s="14" t="s">
        <v>671</v>
      </c>
      <c r="F1165" s="14" t="s">
        <v>3218</v>
      </c>
      <c r="G1165" s="14" t="s">
        <v>673</v>
      </c>
    </row>
    <row r="1166" spans="1:7" ht="182">
      <c r="A1166" s="13" t="s">
        <v>3256</v>
      </c>
      <c r="B1166" s="13" t="s">
        <v>3257</v>
      </c>
      <c r="C1166" s="13" t="s">
        <v>548</v>
      </c>
      <c r="D1166" s="13" t="s">
        <v>3226</v>
      </c>
      <c r="E1166" s="14" t="s">
        <v>3214</v>
      </c>
      <c r="F1166" s="14" t="s">
        <v>3214</v>
      </c>
      <c r="G1166" s="14" t="s">
        <v>3223</v>
      </c>
    </row>
    <row r="1167" spans="1:7" ht="84">
      <c r="A1167" s="13" t="s">
        <v>3258</v>
      </c>
      <c r="B1167" s="13" t="s">
        <v>3259</v>
      </c>
      <c r="C1167" s="13" t="s">
        <v>3022</v>
      </c>
      <c r="D1167" s="13" t="s">
        <v>838</v>
      </c>
      <c r="E1167" s="14" t="s">
        <v>1769</v>
      </c>
      <c r="F1167" s="14" t="s">
        <v>275</v>
      </c>
      <c r="G1167" s="14" t="s">
        <v>276</v>
      </c>
    </row>
    <row r="1168" spans="1:7" ht="14">
      <c r="A1168" s="13" t="s">
        <v>3260</v>
      </c>
      <c r="B1168" s="13" t="s">
        <v>3261</v>
      </c>
      <c r="C1168" s="13" t="s">
        <v>3262</v>
      </c>
      <c r="D1168" s="13" t="s">
        <v>654</v>
      </c>
      <c r="E1168" s="14" t="s">
        <v>3263</v>
      </c>
      <c r="F1168" s="14" t="s">
        <v>3263</v>
      </c>
      <c r="G1168" s="14" t="s">
        <v>3264</v>
      </c>
    </row>
    <row r="1169" spans="1:7" ht="14">
      <c r="A1169" s="13" t="s">
        <v>3265</v>
      </c>
      <c r="B1169" s="13" t="s">
        <v>3266</v>
      </c>
      <c r="C1169" s="13" t="s">
        <v>3267</v>
      </c>
      <c r="D1169" s="13" t="s">
        <v>1690</v>
      </c>
      <c r="E1169" s="14" t="s">
        <v>441</v>
      </c>
      <c r="F1169" s="14" t="s">
        <v>441</v>
      </c>
      <c r="G1169" s="14" t="s">
        <v>442</v>
      </c>
    </row>
    <row r="1170" spans="1:7" ht="14">
      <c r="A1170" s="13" t="s">
        <v>3268</v>
      </c>
      <c r="B1170" s="13" t="s">
        <v>3269</v>
      </c>
      <c r="C1170" s="13" t="s">
        <v>849</v>
      </c>
      <c r="D1170" s="13" t="s">
        <v>1690</v>
      </c>
      <c r="E1170" s="14" t="s">
        <v>441</v>
      </c>
      <c r="F1170" s="14" t="s">
        <v>441</v>
      </c>
      <c r="G1170" s="14" t="s">
        <v>442</v>
      </c>
    </row>
    <row r="1171" spans="1:7" ht="14">
      <c r="A1171" s="13" t="s">
        <v>3270</v>
      </c>
      <c r="B1171" s="13" t="s">
        <v>3271</v>
      </c>
      <c r="C1171" s="13" t="s">
        <v>849</v>
      </c>
      <c r="D1171" s="13" t="s">
        <v>633</v>
      </c>
      <c r="E1171" s="14" t="s">
        <v>441</v>
      </c>
      <c r="F1171" s="14" t="s">
        <v>441</v>
      </c>
      <c r="G1171" s="14" t="s">
        <v>442</v>
      </c>
    </row>
    <row r="1172" spans="1:7" ht="14">
      <c r="A1172" s="13" t="s">
        <v>3272</v>
      </c>
      <c r="B1172" s="13" t="s">
        <v>3273</v>
      </c>
      <c r="C1172" s="13" t="s">
        <v>849</v>
      </c>
      <c r="D1172" s="13" t="s">
        <v>633</v>
      </c>
      <c r="E1172" s="14" t="s">
        <v>441</v>
      </c>
      <c r="F1172" s="14" t="s">
        <v>441</v>
      </c>
      <c r="G1172" s="14" t="s">
        <v>442</v>
      </c>
    </row>
    <row r="1173" spans="1:7" ht="14">
      <c r="A1173" s="13" t="s">
        <v>3274</v>
      </c>
      <c r="B1173" s="13" t="s">
        <v>3275</v>
      </c>
      <c r="C1173" s="13" t="s">
        <v>849</v>
      </c>
      <c r="D1173" s="13" t="s">
        <v>381</v>
      </c>
      <c r="E1173" s="14" t="s">
        <v>441</v>
      </c>
      <c r="F1173" s="14" t="s">
        <v>441</v>
      </c>
      <c r="G1173" s="14" t="s">
        <v>442</v>
      </c>
    </row>
    <row r="1174" spans="1:7" ht="14">
      <c r="A1174" s="13" t="s">
        <v>3276</v>
      </c>
      <c r="B1174" s="13" t="s">
        <v>3277</v>
      </c>
      <c r="C1174" s="13" t="s">
        <v>849</v>
      </c>
      <c r="D1174" s="13" t="s">
        <v>633</v>
      </c>
      <c r="E1174" s="14" t="s">
        <v>441</v>
      </c>
      <c r="F1174" s="14" t="s">
        <v>441</v>
      </c>
      <c r="G1174" s="14" t="s">
        <v>442</v>
      </c>
    </row>
    <row r="1175" spans="1:7" ht="28">
      <c r="A1175" s="13" t="s">
        <v>3278</v>
      </c>
      <c r="B1175" s="13" t="s">
        <v>3279</v>
      </c>
      <c r="C1175" s="13" t="s">
        <v>2322</v>
      </c>
      <c r="D1175" s="13" t="s">
        <v>633</v>
      </c>
      <c r="E1175" s="14" t="s">
        <v>3280</v>
      </c>
      <c r="F1175" s="14" t="s">
        <v>3281</v>
      </c>
      <c r="G1175" s="14" t="s">
        <v>3079</v>
      </c>
    </row>
    <row r="1176" spans="1:7" ht="14">
      <c r="A1176" s="13" t="s">
        <v>3282</v>
      </c>
      <c r="B1176" s="13" t="s">
        <v>3283</v>
      </c>
      <c r="C1176" s="13" t="s">
        <v>849</v>
      </c>
      <c r="D1176" s="13" t="s">
        <v>381</v>
      </c>
      <c r="E1176" s="14" t="s">
        <v>441</v>
      </c>
      <c r="F1176" s="14" t="s">
        <v>441</v>
      </c>
      <c r="G1176" s="14" t="s">
        <v>442</v>
      </c>
    </row>
    <row r="1177" spans="1:7" ht="28">
      <c r="A1177" s="13" t="s">
        <v>3284</v>
      </c>
      <c r="B1177" s="13" t="s">
        <v>3285</v>
      </c>
      <c r="C1177" s="13" t="s">
        <v>3286</v>
      </c>
      <c r="D1177" s="13" t="s">
        <v>1914</v>
      </c>
      <c r="E1177" s="14" t="s">
        <v>292</v>
      </c>
      <c r="F1177" s="14" t="s">
        <v>3287</v>
      </c>
      <c r="G1177" s="14" t="s">
        <v>3288</v>
      </c>
    </row>
    <row r="1178" spans="1:7" ht="56">
      <c r="A1178" s="13" t="s">
        <v>3289</v>
      </c>
      <c r="B1178" s="13" t="s">
        <v>3290</v>
      </c>
      <c r="C1178" s="13" t="s">
        <v>3238</v>
      </c>
      <c r="D1178" s="13" t="s">
        <v>633</v>
      </c>
      <c r="E1178" s="14" t="s">
        <v>3291</v>
      </c>
      <c r="F1178" s="14" t="s">
        <v>3232</v>
      </c>
      <c r="G1178" s="14" t="s">
        <v>3233</v>
      </c>
    </row>
    <row r="1179" spans="1:7" ht="28">
      <c r="A1179" s="13" t="s">
        <v>3292</v>
      </c>
      <c r="B1179" s="13" t="s">
        <v>3293</v>
      </c>
      <c r="C1179" s="13" t="s">
        <v>3294</v>
      </c>
      <c r="D1179" s="13" t="s">
        <v>261</v>
      </c>
      <c r="E1179" s="14" t="s">
        <v>3295</v>
      </c>
      <c r="F1179" s="14" t="s">
        <v>3295</v>
      </c>
      <c r="G1179" s="14" t="s">
        <v>3296</v>
      </c>
    </row>
    <row r="1180" spans="1:7" ht="28">
      <c r="A1180" s="13" t="s">
        <v>3297</v>
      </c>
      <c r="B1180" s="13" t="s">
        <v>3298</v>
      </c>
      <c r="C1180" s="13" t="s">
        <v>3299</v>
      </c>
      <c r="D1180" s="13" t="s">
        <v>268</v>
      </c>
      <c r="E1180" s="14" t="s">
        <v>3295</v>
      </c>
      <c r="F1180" s="14" t="s">
        <v>3295</v>
      </c>
      <c r="G1180" s="14" t="s">
        <v>3296</v>
      </c>
    </row>
    <row r="1181" spans="1:7" ht="28">
      <c r="A1181" s="13" t="s">
        <v>3300</v>
      </c>
      <c r="B1181" s="13" t="s">
        <v>3301</v>
      </c>
      <c r="C1181" s="13" t="s">
        <v>3294</v>
      </c>
      <c r="D1181" s="13" t="s">
        <v>261</v>
      </c>
      <c r="E1181" s="14" t="s">
        <v>3295</v>
      </c>
      <c r="F1181" s="14" t="s">
        <v>3295</v>
      </c>
      <c r="G1181" s="14" t="s">
        <v>3296</v>
      </c>
    </row>
    <row r="1182" spans="1:7" ht="28">
      <c r="A1182" s="13" t="s">
        <v>3302</v>
      </c>
      <c r="B1182" s="13" t="s">
        <v>3303</v>
      </c>
      <c r="C1182" s="13" t="s">
        <v>3294</v>
      </c>
      <c r="D1182" s="13" t="s">
        <v>261</v>
      </c>
      <c r="E1182" s="14" t="s">
        <v>3295</v>
      </c>
      <c r="F1182" s="14" t="s">
        <v>3295</v>
      </c>
      <c r="G1182" s="14" t="s">
        <v>3296</v>
      </c>
    </row>
    <row r="1183" spans="1:7" ht="14">
      <c r="A1183" s="13" t="s">
        <v>3304</v>
      </c>
      <c r="B1183" s="13" t="s">
        <v>3305</v>
      </c>
      <c r="C1183" s="13" t="s">
        <v>3262</v>
      </c>
      <c r="D1183" s="13" t="s">
        <v>838</v>
      </c>
      <c r="E1183" s="14" t="s">
        <v>3263</v>
      </c>
      <c r="F1183" s="14" t="s">
        <v>3263</v>
      </c>
      <c r="G1183" s="14" t="s">
        <v>3264</v>
      </c>
    </row>
    <row r="1184" spans="1:7" ht="14">
      <c r="A1184" s="13" t="s">
        <v>3306</v>
      </c>
      <c r="B1184" s="13" t="s">
        <v>3307</v>
      </c>
      <c r="C1184" s="13" t="s">
        <v>3262</v>
      </c>
      <c r="D1184" s="13" t="s">
        <v>633</v>
      </c>
      <c r="E1184" s="14" t="s">
        <v>3263</v>
      </c>
      <c r="F1184" s="14" t="s">
        <v>3263</v>
      </c>
      <c r="G1184" s="14" t="s">
        <v>3264</v>
      </c>
    </row>
    <row r="1185" spans="1:7" ht="42">
      <c r="A1185" s="13" t="s">
        <v>3308</v>
      </c>
      <c r="B1185" s="13" t="s">
        <v>3309</v>
      </c>
      <c r="C1185" s="13" t="s">
        <v>2469</v>
      </c>
      <c r="D1185" s="13" t="s">
        <v>1181</v>
      </c>
      <c r="E1185" s="14" t="s">
        <v>292</v>
      </c>
      <c r="F1185" s="14" t="s">
        <v>3310</v>
      </c>
      <c r="G1185" s="14" t="s">
        <v>3311</v>
      </c>
    </row>
    <row r="1186" spans="1:7" ht="14">
      <c r="A1186" s="13" t="s">
        <v>3312</v>
      </c>
      <c r="B1186" s="13" t="s">
        <v>3313</v>
      </c>
      <c r="C1186" s="13" t="s">
        <v>3314</v>
      </c>
      <c r="D1186" s="13" t="s">
        <v>633</v>
      </c>
      <c r="E1186" s="14" t="s">
        <v>292</v>
      </c>
      <c r="F1186" s="14" t="s">
        <v>3315</v>
      </c>
      <c r="G1186" s="14" t="s">
        <v>3316</v>
      </c>
    </row>
    <row r="1187" spans="1:7" ht="28">
      <c r="A1187" s="13" t="s">
        <v>3317</v>
      </c>
      <c r="B1187" s="13" t="s">
        <v>3318</v>
      </c>
      <c r="C1187" s="13" t="s">
        <v>3319</v>
      </c>
      <c r="D1187" s="13" t="s">
        <v>506</v>
      </c>
      <c r="E1187" s="14" t="s">
        <v>292</v>
      </c>
      <c r="F1187" s="14" t="s">
        <v>3320</v>
      </c>
      <c r="G1187" s="14" t="s">
        <v>3321</v>
      </c>
    </row>
    <row r="1188" spans="1:7" ht="56">
      <c r="A1188" s="13" t="s">
        <v>3322</v>
      </c>
      <c r="B1188" s="13" t="s">
        <v>3323</v>
      </c>
      <c r="C1188" s="13" t="s">
        <v>418</v>
      </c>
      <c r="D1188" s="13" t="s">
        <v>280</v>
      </c>
      <c r="E1188" s="14" t="s">
        <v>292</v>
      </c>
      <c r="F1188" s="14" t="s">
        <v>420</v>
      </c>
      <c r="G1188" s="14" t="s">
        <v>3324</v>
      </c>
    </row>
    <row r="1189" spans="1:7" ht="56">
      <c r="A1189" s="13" t="s">
        <v>3325</v>
      </c>
      <c r="B1189" s="13" t="s">
        <v>3326</v>
      </c>
      <c r="C1189" s="13" t="s">
        <v>418</v>
      </c>
      <c r="D1189" s="13" t="s">
        <v>280</v>
      </c>
      <c r="E1189" s="14" t="s">
        <v>292</v>
      </c>
      <c r="F1189" s="14" t="s">
        <v>420</v>
      </c>
      <c r="G1189" s="14" t="s">
        <v>421</v>
      </c>
    </row>
    <row r="1190" spans="1:7" ht="56">
      <c r="A1190" s="13" t="s">
        <v>3327</v>
      </c>
      <c r="B1190" s="13" t="s">
        <v>3328</v>
      </c>
      <c r="C1190" s="13" t="s">
        <v>927</v>
      </c>
      <c r="D1190" s="13" t="s">
        <v>299</v>
      </c>
      <c r="E1190" s="14" t="s">
        <v>928</v>
      </c>
      <c r="F1190" s="14" t="s">
        <v>928</v>
      </c>
      <c r="G1190" s="14" t="s">
        <v>929</v>
      </c>
    </row>
    <row r="1191" spans="1:7" ht="56">
      <c r="A1191" s="13" t="s">
        <v>3329</v>
      </c>
      <c r="B1191" s="13" t="s">
        <v>3330</v>
      </c>
      <c r="C1191" s="13" t="s">
        <v>927</v>
      </c>
      <c r="D1191" s="13" t="s">
        <v>419</v>
      </c>
      <c r="E1191" s="14" t="s">
        <v>928</v>
      </c>
      <c r="F1191" s="14" t="s">
        <v>928</v>
      </c>
      <c r="G1191" s="14" t="s">
        <v>929</v>
      </c>
    </row>
    <row r="1192" spans="1:7" ht="56">
      <c r="A1192" s="13" t="s">
        <v>3331</v>
      </c>
      <c r="B1192" s="13" t="s">
        <v>3332</v>
      </c>
      <c r="C1192" s="13" t="s">
        <v>3333</v>
      </c>
      <c r="D1192" s="13" t="s">
        <v>261</v>
      </c>
      <c r="E1192" s="14" t="s">
        <v>928</v>
      </c>
      <c r="F1192" s="14" t="s">
        <v>928</v>
      </c>
      <c r="G1192" s="14" t="s">
        <v>929</v>
      </c>
    </row>
    <row r="1193" spans="1:7" ht="56">
      <c r="A1193" s="13" t="s">
        <v>3334</v>
      </c>
      <c r="B1193" s="13" t="s">
        <v>3335</v>
      </c>
      <c r="C1193" s="13" t="s">
        <v>927</v>
      </c>
      <c r="D1193" s="13" t="s">
        <v>299</v>
      </c>
      <c r="E1193" s="14" t="s">
        <v>928</v>
      </c>
      <c r="F1193" s="14" t="s">
        <v>928</v>
      </c>
      <c r="G1193" s="14" t="s">
        <v>929</v>
      </c>
    </row>
    <row r="1194" spans="1:7" ht="56">
      <c r="A1194" s="13" t="s">
        <v>3336</v>
      </c>
      <c r="B1194" s="13" t="s">
        <v>3337</v>
      </c>
      <c r="C1194" s="13" t="s">
        <v>927</v>
      </c>
      <c r="D1194" s="13" t="s">
        <v>312</v>
      </c>
      <c r="E1194" s="14" t="s">
        <v>928</v>
      </c>
      <c r="F1194" s="14" t="s">
        <v>928</v>
      </c>
      <c r="G1194" s="14" t="s">
        <v>929</v>
      </c>
    </row>
    <row r="1195" spans="1:7" ht="56">
      <c r="A1195" s="13" t="s">
        <v>3338</v>
      </c>
      <c r="B1195" s="13" t="s">
        <v>3339</v>
      </c>
      <c r="C1195" s="13" t="s">
        <v>927</v>
      </c>
      <c r="D1195" s="13" t="s">
        <v>299</v>
      </c>
      <c r="E1195" s="14" t="s">
        <v>928</v>
      </c>
      <c r="F1195" s="14" t="s">
        <v>928</v>
      </c>
      <c r="G1195" s="14" t="s">
        <v>929</v>
      </c>
    </row>
    <row r="1196" spans="1:7" ht="42">
      <c r="A1196" s="13" t="s">
        <v>3340</v>
      </c>
      <c r="B1196" s="13" t="s">
        <v>3341</v>
      </c>
      <c r="C1196" s="13" t="s">
        <v>3342</v>
      </c>
      <c r="D1196" s="13" t="s">
        <v>261</v>
      </c>
      <c r="E1196" s="14" t="s">
        <v>1832</v>
      </c>
      <c r="F1196" s="14" t="s">
        <v>3343</v>
      </c>
      <c r="G1196" s="14" t="s">
        <v>3344</v>
      </c>
    </row>
    <row r="1197" spans="1:7" ht="42">
      <c r="A1197" s="13" t="s">
        <v>3345</v>
      </c>
      <c r="B1197" s="13" t="s">
        <v>3346</v>
      </c>
      <c r="C1197" s="13" t="s">
        <v>3342</v>
      </c>
      <c r="D1197" s="13" t="s">
        <v>381</v>
      </c>
      <c r="E1197" s="14" t="s">
        <v>1832</v>
      </c>
      <c r="F1197" s="14" t="s">
        <v>3343</v>
      </c>
      <c r="G1197" s="14" t="s">
        <v>3344</v>
      </c>
    </row>
    <row r="1198" spans="1:7" ht="84">
      <c r="A1198" s="13" t="s">
        <v>3347</v>
      </c>
      <c r="B1198" s="13" t="s">
        <v>3348</v>
      </c>
      <c r="C1198" s="13" t="s">
        <v>1828</v>
      </c>
      <c r="D1198" s="13" t="s">
        <v>381</v>
      </c>
      <c r="E1198" s="14" t="s">
        <v>1769</v>
      </c>
      <c r="F1198" s="14" t="s">
        <v>275</v>
      </c>
      <c r="G1198" s="14" t="s">
        <v>276</v>
      </c>
    </row>
    <row r="1199" spans="1:7" ht="84">
      <c r="A1199" s="13" t="s">
        <v>3349</v>
      </c>
      <c r="B1199" s="13" t="s">
        <v>3350</v>
      </c>
      <c r="C1199" s="13" t="s">
        <v>1828</v>
      </c>
      <c r="D1199" s="13" t="s">
        <v>633</v>
      </c>
      <c r="E1199" s="14" t="s">
        <v>1769</v>
      </c>
      <c r="F1199" s="14" t="s">
        <v>275</v>
      </c>
      <c r="G1199" s="14" t="s">
        <v>276</v>
      </c>
    </row>
    <row r="1200" spans="1:7" ht="84">
      <c r="A1200" s="13" t="s">
        <v>3351</v>
      </c>
      <c r="B1200" s="13" t="s">
        <v>3352</v>
      </c>
      <c r="C1200" s="13" t="s">
        <v>1828</v>
      </c>
      <c r="D1200" s="13" t="s">
        <v>381</v>
      </c>
      <c r="E1200" s="14" t="s">
        <v>1769</v>
      </c>
      <c r="F1200" s="14" t="s">
        <v>275</v>
      </c>
      <c r="G1200" s="14" t="s">
        <v>276</v>
      </c>
    </row>
    <row r="1201" spans="1:7" ht="84">
      <c r="A1201" s="13" t="s">
        <v>3353</v>
      </c>
      <c r="B1201" s="13" t="s">
        <v>3354</v>
      </c>
      <c r="C1201" s="13" t="s">
        <v>1828</v>
      </c>
      <c r="D1201" s="13" t="s">
        <v>1690</v>
      </c>
      <c r="E1201" s="14" t="s">
        <v>1769</v>
      </c>
      <c r="F1201" s="14" t="s">
        <v>275</v>
      </c>
      <c r="G1201" s="14" t="s">
        <v>276</v>
      </c>
    </row>
    <row r="1202" spans="1:7" ht="84">
      <c r="A1202" s="13" t="s">
        <v>3355</v>
      </c>
      <c r="B1202" s="13" t="s">
        <v>3356</v>
      </c>
      <c r="C1202" s="13" t="s">
        <v>1828</v>
      </c>
      <c r="D1202" s="13" t="s">
        <v>1690</v>
      </c>
      <c r="E1202" s="14" t="s">
        <v>1769</v>
      </c>
      <c r="F1202" s="14" t="s">
        <v>275</v>
      </c>
      <c r="G1202" s="14" t="s">
        <v>276</v>
      </c>
    </row>
    <row r="1203" spans="1:7" ht="84">
      <c r="A1203" s="13" t="s">
        <v>3357</v>
      </c>
      <c r="B1203" s="13" t="s">
        <v>3358</v>
      </c>
      <c r="C1203" s="13" t="s">
        <v>1828</v>
      </c>
      <c r="D1203" s="13" t="s">
        <v>574</v>
      </c>
      <c r="E1203" s="14" t="s">
        <v>1769</v>
      </c>
      <c r="F1203" s="14" t="s">
        <v>275</v>
      </c>
      <c r="G1203" s="14" t="s">
        <v>276</v>
      </c>
    </row>
    <row r="1204" spans="1:7" ht="84">
      <c r="A1204" s="13" t="s">
        <v>3359</v>
      </c>
      <c r="B1204" s="13" t="s">
        <v>3360</v>
      </c>
      <c r="C1204" s="13" t="s">
        <v>1828</v>
      </c>
      <c r="D1204" s="13" t="s">
        <v>1690</v>
      </c>
      <c r="E1204" s="14" t="s">
        <v>1769</v>
      </c>
      <c r="F1204" s="14" t="s">
        <v>275</v>
      </c>
      <c r="G1204" s="14" t="s">
        <v>276</v>
      </c>
    </row>
    <row r="1205" spans="1:7" ht="14">
      <c r="A1205" s="13" t="s">
        <v>3361</v>
      </c>
      <c r="B1205" s="13" t="s">
        <v>942</v>
      </c>
      <c r="C1205" s="13" t="s">
        <v>669</v>
      </c>
      <c r="D1205" s="13" t="s">
        <v>943</v>
      </c>
      <c r="E1205" s="14" t="s">
        <v>671</v>
      </c>
      <c r="F1205" s="14" t="s">
        <v>3218</v>
      </c>
      <c r="G1205" s="14" t="s">
        <v>673</v>
      </c>
    </row>
    <row r="1206" spans="1:7" ht="42">
      <c r="A1206" s="13" t="s">
        <v>3362</v>
      </c>
      <c r="B1206" s="13" t="s">
        <v>3363</v>
      </c>
      <c r="C1206" s="13" t="s">
        <v>970</v>
      </c>
      <c r="D1206" s="13" t="s">
        <v>261</v>
      </c>
      <c r="E1206" s="14" t="s">
        <v>971</v>
      </c>
      <c r="F1206" s="14" t="s">
        <v>971</v>
      </c>
      <c r="G1206" s="14" t="s">
        <v>972</v>
      </c>
    </row>
    <row r="1207" spans="1:7" ht="84">
      <c r="A1207" s="13" t="s">
        <v>3364</v>
      </c>
      <c r="B1207" s="13" t="s">
        <v>3365</v>
      </c>
      <c r="C1207" s="13" t="s">
        <v>1828</v>
      </c>
      <c r="D1207" s="13" t="s">
        <v>381</v>
      </c>
      <c r="E1207" s="14" t="s">
        <v>1769</v>
      </c>
      <c r="F1207" s="14" t="s">
        <v>275</v>
      </c>
      <c r="G1207" s="14" t="s">
        <v>276</v>
      </c>
    </row>
    <row r="1208" spans="1:7" ht="14">
      <c r="A1208" s="13" t="s">
        <v>3366</v>
      </c>
      <c r="B1208" s="13" t="s">
        <v>952</v>
      </c>
      <c r="C1208" s="13" t="s">
        <v>669</v>
      </c>
      <c r="D1208" s="13" t="s">
        <v>948</v>
      </c>
      <c r="E1208" s="14" t="s">
        <v>671</v>
      </c>
      <c r="F1208" s="14" t="s">
        <v>3218</v>
      </c>
      <c r="G1208" s="14" t="s">
        <v>673</v>
      </c>
    </row>
    <row r="1209" spans="1:7" ht="14">
      <c r="A1209" s="13" t="s">
        <v>3367</v>
      </c>
      <c r="B1209" s="13" t="s">
        <v>3368</v>
      </c>
      <c r="C1209" s="13" t="s">
        <v>3369</v>
      </c>
      <c r="D1209" s="13" t="s">
        <v>268</v>
      </c>
      <c r="E1209" s="14" t="s">
        <v>3370</v>
      </c>
      <c r="F1209" s="14" t="s">
        <v>3370</v>
      </c>
      <c r="G1209" s="14" t="s">
        <v>3371</v>
      </c>
    </row>
    <row r="1210" spans="1:7" ht="14">
      <c r="A1210" s="13" t="s">
        <v>3372</v>
      </c>
      <c r="B1210" s="13" t="s">
        <v>3373</v>
      </c>
      <c r="C1210" s="13" t="s">
        <v>3369</v>
      </c>
      <c r="D1210" s="13" t="s">
        <v>268</v>
      </c>
      <c r="E1210" s="14" t="s">
        <v>3370</v>
      </c>
      <c r="F1210" s="14" t="s">
        <v>3370</v>
      </c>
      <c r="G1210" s="14" t="s">
        <v>3371</v>
      </c>
    </row>
    <row r="1211" spans="1:7" ht="42">
      <c r="A1211" s="13" t="s">
        <v>3374</v>
      </c>
      <c r="B1211" s="13" t="s">
        <v>3375</v>
      </c>
      <c r="C1211" s="13" t="s">
        <v>970</v>
      </c>
      <c r="D1211" s="13" t="s">
        <v>299</v>
      </c>
      <c r="E1211" s="14" t="s">
        <v>971</v>
      </c>
      <c r="F1211" s="14" t="s">
        <v>971</v>
      </c>
      <c r="G1211" s="14" t="s">
        <v>972</v>
      </c>
    </row>
    <row r="1212" spans="1:7" ht="42">
      <c r="A1212" s="13" t="s">
        <v>3376</v>
      </c>
      <c r="B1212" s="13" t="s">
        <v>3377</v>
      </c>
      <c r="C1212" s="13" t="s">
        <v>970</v>
      </c>
      <c r="D1212" s="13" t="s">
        <v>312</v>
      </c>
      <c r="E1212" s="14" t="s">
        <v>971</v>
      </c>
      <c r="F1212" s="14" t="s">
        <v>971</v>
      </c>
      <c r="G1212" s="14" t="s">
        <v>972</v>
      </c>
    </row>
    <row r="1213" spans="1:7" ht="42">
      <c r="A1213" s="13" t="s">
        <v>3378</v>
      </c>
      <c r="B1213" s="13" t="s">
        <v>3379</v>
      </c>
      <c r="C1213" s="13" t="s">
        <v>970</v>
      </c>
      <c r="D1213" s="13" t="s">
        <v>268</v>
      </c>
      <c r="E1213" s="14" t="s">
        <v>971</v>
      </c>
      <c r="F1213" s="14" t="s">
        <v>971</v>
      </c>
      <c r="G1213" s="14" t="s">
        <v>972</v>
      </c>
    </row>
    <row r="1214" spans="1:7" ht="42">
      <c r="A1214" s="13" t="s">
        <v>3380</v>
      </c>
      <c r="B1214" s="13" t="s">
        <v>3381</v>
      </c>
      <c r="C1214" s="13" t="s">
        <v>970</v>
      </c>
      <c r="D1214" s="13" t="s">
        <v>285</v>
      </c>
      <c r="E1214" s="14" t="s">
        <v>971</v>
      </c>
      <c r="F1214" s="14" t="s">
        <v>971</v>
      </c>
      <c r="G1214" s="14" t="s">
        <v>972</v>
      </c>
    </row>
    <row r="1215" spans="1:7" ht="14">
      <c r="A1215" s="13" t="s">
        <v>3382</v>
      </c>
      <c r="B1215" s="13" t="s">
        <v>3383</v>
      </c>
      <c r="C1215" s="13" t="s">
        <v>418</v>
      </c>
      <c r="D1215" s="13" t="s">
        <v>280</v>
      </c>
      <c r="E1215" s="14" t="s">
        <v>292</v>
      </c>
      <c r="F1215" s="14" t="s">
        <v>3384</v>
      </c>
      <c r="G1215" s="14" t="s">
        <v>3385</v>
      </c>
    </row>
    <row r="1216" spans="1:7" ht="28">
      <c r="A1216" s="13" t="s">
        <v>3386</v>
      </c>
      <c r="B1216" s="13" t="s">
        <v>3387</v>
      </c>
      <c r="C1216" s="13" t="s">
        <v>3388</v>
      </c>
      <c r="D1216" s="13" t="s">
        <v>280</v>
      </c>
      <c r="E1216" s="14" t="s">
        <v>292</v>
      </c>
      <c r="F1216" s="14" t="s">
        <v>3389</v>
      </c>
      <c r="G1216" s="14" t="s">
        <v>3390</v>
      </c>
    </row>
    <row r="1217" spans="1:7" ht="28">
      <c r="A1217" s="13" t="s">
        <v>3391</v>
      </c>
      <c r="B1217" s="13" t="s">
        <v>3392</v>
      </c>
      <c r="C1217" s="13" t="s">
        <v>669</v>
      </c>
      <c r="D1217" s="13" t="s">
        <v>419</v>
      </c>
      <c r="E1217" s="14" t="s">
        <v>3393</v>
      </c>
      <c r="F1217" s="14" t="s">
        <v>3218</v>
      </c>
      <c r="G1217" s="14" t="s">
        <v>3394</v>
      </c>
    </row>
    <row r="1218" spans="1:7" ht="14">
      <c r="A1218" s="13" t="s">
        <v>3395</v>
      </c>
      <c r="B1218" s="13" t="s">
        <v>3396</v>
      </c>
      <c r="C1218" s="13" t="s">
        <v>669</v>
      </c>
      <c r="D1218" s="13" t="s">
        <v>580</v>
      </c>
      <c r="E1218" s="14" t="s">
        <v>671</v>
      </c>
      <c r="F1218" s="14" t="s">
        <v>3218</v>
      </c>
      <c r="G1218" s="14" t="s">
        <v>673</v>
      </c>
    </row>
    <row r="1219" spans="1:7" ht="14">
      <c r="A1219" s="13" t="s">
        <v>3397</v>
      </c>
      <c r="B1219" s="13" t="s">
        <v>3398</v>
      </c>
      <c r="C1219" s="13" t="s">
        <v>669</v>
      </c>
      <c r="D1219" s="13" t="s">
        <v>451</v>
      </c>
      <c r="E1219" s="14" t="s">
        <v>671</v>
      </c>
      <c r="F1219" s="14" t="s">
        <v>3218</v>
      </c>
      <c r="G1219" s="14" t="s">
        <v>673</v>
      </c>
    </row>
    <row r="1220" spans="1:7" ht="14">
      <c r="A1220" s="13" t="s">
        <v>3399</v>
      </c>
      <c r="B1220" s="13" t="s">
        <v>3400</v>
      </c>
      <c r="C1220" s="13" t="s">
        <v>267</v>
      </c>
      <c r="D1220" s="13" t="s">
        <v>1480</v>
      </c>
      <c r="E1220" s="14" t="s">
        <v>441</v>
      </c>
      <c r="F1220" s="14" t="s">
        <v>441</v>
      </c>
      <c r="G1220" s="14" t="s">
        <v>442</v>
      </c>
    </row>
    <row r="1221" spans="1:7" ht="28">
      <c r="A1221" s="13" t="s">
        <v>3401</v>
      </c>
      <c r="B1221" s="13" t="s">
        <v>3402</v>
      </c>
      <c r="C1221" s="13" t="s">
        <v>3403</v>
      </c>
      <c r="D1221" s="13" t="s">
        <v>633</v>
      </c>
      <c r="E1221" s="14" t="s">
        <v>3404</v>
      </c>
      <c r="F1221" s="14" t="s">
        <v>3404</v>
      </c>
      <c r="G1221" s="14" t="s">
        <v>3405</v>
      </c>
    </row>
    <row r="1222" spans="1:7" ht="14">
      <c r="A1222" s="13" t="s">
        <v>3406</v>
      </c>
      <c r="B1222" s="13" t="s">
        <v>3407</v>
      </c>
      <c r="C1222" s="13" t="s">
        <v>267</v>
      </c>
      <c r="D1222" s="13" t="s">
        <v>1480</v>
      </c>
      <c r="E1222" s="14" t="s">
        <v>441</v>
      </c>
      <c r="F1222" s="14" t="s">
        <v>441</v>
      </c>
      <c r="G1222" s="14" t="s">
        <v>442</v>
      </c>
    </row>
    <row r="1223" spans="1:7" ht="14">
      <c r="A1223" s="13" t="s">
        <v>3408</v>
      </c>
      <c r="B1223" s="13" t="s">
        <v>3409</v>
      </c>
      <c r="C1223" s="13" t="s">
        <v>267</v>
      </c>
      <c r="D1223" s="13" t="s">
        <v>654</v>
      </c>
      <c r="E1223" s="14" t="s">
        <v>441</v>
      </c>
      <c r="F1223" s="14" t="s">
        <v>441</v>
      </c>
      <c r="G1223" s="14" t="s">
        <v>442</v>
      </c>
    </row>
    <row r="1224" spans="1:7" ht="14">
      <c r="A1224" s="13" t="s">
        <v>3410</v>
      </c>
      <c r="B1224" s="13" t="s">
        <v>3411</v>
      </c>
      <c r="C1224" s="13" t="s">
        <v>267</v>
      </c>
      <c r="D1224" s="13" t="s">
        <v>654</v>
      </c>
      <c r="E1224" s="14" t="s">
        <v>441</v>
      </c>
      <c r="F1224" s="14" t="s">
        <v>441</v>
      </c>
      <c r="G1224" s="14" t="s">
        <v>442</v>
      </c>
    </row>
    <row r="1225" spans="1:7" ht="14">
      <c r="A1225" s="13" t="s">
        <v>3412</v>
      </c>
      <c r="B1225" s="13" t="s">
        <v>3413</v>
      </c>
      <c r="C1225" s="13" t="s">
        <v>267</v>
      </c>
      <c r="D1225" s="13" t="s">
        <v>1480</v>
      </c>
      <c r="E1225" s="14" t="s">
        <v>441</v>
      </c>
      <c r="F1225" s="14" t="s">
        <v>441</v>
      </c>
      <c r="G1225" s="14" t="s">
        <v>442</v>
      </c>
    </row>
    <row r="1226" spans="1:7" ht="14">
      <c r="A1226" s="13" t="s">
        <v>3414</v>
      </c>
      <c r="B1226" s="13" t="s">
        <v>3415</v>
      </c>
      <c r="C1226" s="13" t="s">
        <v>835</v>
      </c>
      <c r="D1226" s="13" t="s">
        <v>1480</v>
      </c>
      <c r="E1226" s="14" t="s">
        <v>441</v>
      </c>
      <c r="F1226" s="14" t="s">
        <v>441</v>
      </c>
      <c r="G1226" s="14" t="s">
        <v>442</v>
      </c>
    </row>
    <row r="1227" spans="1:7" ht="14">
      <c r="A1227" s="13" t="s">
        <v>3416</v>
      </c>
      <c r="B1227" s="13" t="s">
        <v>3417</v>
      </c>
      <c r="C1227" s="13" t="s">
        <v>267</v>
      </c>
      <c r="D1227" s="13" t="s">
        <v>654</v>
      </c>
      <c r="E1227" s="14" t="s">
        <v>441</v>
      </c>
      <c r="F1227" s="14" t="s">
        <v>441</v>
      </c>
      <c r="G1227" s="14" t="s">
        <v>442</v>
      </c>
    </row>
    <row r="1228" spans="1:7" ht="14">
      <c r="A1228" s="13" t="s">
        <v>3418</v>
      </c>
      <c r="B1228" s="13" t="s">
        <v>3419</v>
      </c>
      <c r="C1228" s="13" t="s">
        <v>267</v>
      </c>
      <c r="D1228" s="13" t="s">
        <v>654</v>
      </c>
      <c r="E1228" s="14" t="s">
        <v>441</v>
      </c>
      <c r="F1228" s="14" t="s">
        <v>441</v>
      </c>
      <c r="G1228" s="14" t="s">
        <v>442</v>
      </c>
    </row>
    <row r="1229" spans="1:7" ht="14">
      <c r="A1229" s="13" t="s">
        <v>3420</v>
      </c>
      <c r="B1229" s="13" t="s">
        <v>3421</v>
      </c>
      <c r="C1229" s="13" t="s">
        <v>267</v>
      </c>
      <c r="D1229" s="13" t="s">
        <v>1480</v>
      </c>
      <c r="E1229" s="14" t="s">
        <v>441</v>
      </c>
      <c r="F1229" s="14" t="s">
        <v>441</v>
      </c>
      <c r="G1229" s="14" t="s">
        <v>442</v>
      </c>
    </row>
    <row r="1230" spans="1:7" ht="84">
      <c r="A1230" s="13" t="s">
        <v>3422</v>
      </c>
      <c r="B1230" s="13" t="s">
        <v>3423</v>
      </c>
      <c r="C1230" s="13" t="s">
        <v>1828</v>
      </c>
      <c r="D1230" s="13" t="s">
        <v>296</v>
      </c>
      <c r="E1230" s="14" t="s">
        <v>1769</v>
      </c>
      <c r="F1230" s="14" t="s">
        <v>275</v>
      </c>
      <c r="G1230" s="14" t="s">
        <v>276</v>
      </c>
    </row>
    <row r="1231" spans="1:7" ht="84">
      <c r="A1231" s="13" t="s">
        <v>3424</v>
      </c>
      <c r="B1231" s="13" t="s">
        <v>3425</v>
      </c>
      <c r="C1231" s="13" t="s">
        <v>1828</v>
      </c>
      <c r="D1231" s="13" t="s">
        <v>296</v>
      </c>
      <c r="E1231" s="14" t="s">
        <v>1769</v>
      </c>
      <c r="F1231" s="14" t="s">
        <v>275</v>
      </c>
      <c r="G1231" s="14" t="s">
        <v>276</v>
      </c>
    </row>
    <row r="1232" spans="1:7" ht="84">
      <c r="A1232" s="13" t="s">
        <v>3426</v>
      </c>
      <c r="B1232" s="13" t="s">
        <v>3427</v>
      </c>
      <c r="C1232" s="13" t="s">
        <v>1828</v>
      </c>
      <c r="D1232" s="13" t="s">
        <v>296</v>
      </c>
      <c r="E1232" s="14" t="s">
        <v>1769</v>
      </c>
      <c r="F1232" s="14" t="s">
        <v>275</v>
      </c>
      <c r="G1232" s="14" t="s">
        <v>276</v>
      </c>
    </row>
    <row r="1233" spans="1:7" ht="84">
      <c r="A1233" s="13" t="s">
        <v>3428</v>
      </c>
      <c r="B1233" s="13" t="s">
        <v>3429</v>
      </c>
      <c r="C1233" s="13" t="s">
        <v>1828</v>
      </c>
      <c r="D1233" s="13" t="s">
        <v>755</v>
      </c>
      <c r="E1233" s="14" t="s">
        <v>1769</v>
      </c>
      <c r="F1233" s="14" t="s">
        <v>275</v>
      </c>
      <c r="G1233" s="14" t="s">
        <v>276</v>
      </c>
    </row>
    <row r="1234" spans="1:7" ht="84">
      <c r="A1234" s="13" t="s">
        <v>3430</v>
      </c>
      <c r="B1234" s="13" t="s">
        <v>3431</v>
      </c>
      <c r="C1234" s="13" t="s">
        <v>1828</v>
      </c>
      <c r="D1234" s="13" t="s">
        <v>296</v>
      </c>
      <c r="E1234" s="14" t="s">
        <v>1769</v>
      </c>
      <c r="F1234" s="14" t="s">
        <v>275</v>
      </c>
      <c r="G1234" s="14" t="s">
        <v>276</v>
      </c>
    </row>
    <row r="1235" spans="1:7" ht="84">
      <c r="A1235" s="13" t="s">
        <v>3432</v>
      </c>
      <c r="B1235" s="13" t="s">
        <v>3433</v>
      </c>
      <c r="C1235" s="13" t="s">
        <v>305</v>
      </c>
      <c r="D1235" s="13" t="s">
        <v>1480</v>
      </c>
      <c r="E1235" s="14" t="s">
        <v>1769</v>
      </c>
      <c r="F1235" s="14" t="s">
        <v>275</v>
      </c>
      <c r="G1235" s="14" t="s">
        <v>276</v>
      </c>
    </row>
    <row r="1236" spans="1:7" ht="84">
      <c r="A1236" s="13" t="s">
        <v>3434</v>
      </c>
      <c r="B1236" s="13" t="s">
        <v>3435</v>
      </c>
      <c r="C1236" s="13" t="s">
        <v>2961</v>
      </c>
      <c r="D1236" s="13" t="s">
        <v>755</v>
      </c>
      <c r="E1236" s="14" t="s">
        <v>1769</v>
      </c>
      <c r="F1236" s="14" t="s">
        <v>275</v>
      </c>
      <c r="G1236" s="14" t="s">
        <v>276</v>
      </c>
    </row>
    <row r="1237" spans="1:7" ht="84">
      <c r="A1237" s="13" t="s">
        <v>3436</v>
      </c>
      <c r="B1237" s="13" t="s">
        <v>3437</v>
      </c>
      <c r="C1237" s="13" t="s">
        <v>1828</v>
      </c>
      <c r="D1237" s="13" t="s">
        <v>296</v>
      </c>
      <c r="E1237" s="14" t="s">
        <v>1769</v>
      </c>
      <c r="F1237" s="14" t="s">
        <v>275</v>
      </c>
      <c r="G1237" s="14" t="s">
        <v>276</v>
      </c>
    </row>
    <row r="1238" spans="1:7" ht="84">
      <c r="A1238" s="13" t="s">
        <v>3438</v>
      </c>
      <c r="B1238" s="13" t="s">
        <v>3439</v>
      </c>
      <c r="C1238" s="13" t="s">
        <v>1828</v>
      </c>
      <c r="D1238" s="13" t="s">
        <v>758</v>
      </c>
      <c r="E1238" s="14" t="s">
        <v>1769</v>
      </c>
      <c r="F1238" s="14" t="s">
        <v>275</v>
      </c>
      <c r="G1238" s="14" t="s">
        <v>276</v>
      </c>
    </row>
    <row r="1239" spans="1:7" ht="84">
      <c r="A1239" s="13" t="s">
        <v>3440</v>
      </c>
      <c r="B1239" s="13" t="s">
        <v>3441</v>
      </c>
      <c r="C1239" s="13" t="s">
        <v>1828</v>
      </c>
      <c r="D1239" s="13" t="s">
        <v>296</v>
      </c>
      <c r="E1239" s="14" t="s">
        <v>1769</v>
      </c>
      <c r="F1239" s="14" t="s">
        <v>275</v>
      </c>
      <c r="G1239" s="14" t="s">
        <v>276</v>
      </c>
    </row>
    <row r="1240" spans="1:7" ht="84">
      <c r="A1240" s="13" t="s">
        <v>3442</v>
      </c>
      <c r="B1240" s="13" t="s">
        <v>3443</v>
      </c>
      <c r="C1240" s="13" t="s">
        <v>1828</v>
      </c>
      <c r="D1240" s="13" t="s">
        <v>296</v>
      </c>
      <c r="E1240" s="14" t="s">
        <v>1769</v>
      </c>
      <c r="F1240" s="14" t="s">
        <v>275</v>
      </c>
      <c r="G1240" s="14" t="s">
        <v>276</v>
      </c>
    </row>
    <row r="1241" spans="1:7" ht="84">
      <c r="A1241" s="13" t="s">
        <v>3444</v>
      </c>
      <c r="B1241" s="13" t="s">
        <v>3445</v>
      </c>
      <c r="C1241" s="13" t="s">
        <v>1828</v>
      </c>
      <c r="D1241" s="13" t="s">
        <v>654</v>
      </c>
      <c r="E1241" s="14" t="s">
        <v>1769</v>
      </c>
      <c r="F1241" s="14" t="s">
        <v>275</v>
      </c>
      <c r="G1241" s="14" t="s">
        <v>276</v>
      </c>
    </row>
    <row r="1242" spans="1:7" ht="84">
      <c r="A1242" s="13" t="s">
        <v>3446</v>
      </c>
      <c r="B1242" s="13" t="s">
        <v>3447</v>
      </c>
      <c r="C1242" s="13" t="s">
        <v>1828</v>
      </c>
      <c r="D1242" s="13" t="s">
        <v>654</v>
      </c>
      <c r="E1242" s="14" t="s">
        <v>1769</v>
      </c>
      <c r="F1242" s="14" t="s">
        <v>275</v>
      </c>
      <c r="G1242" s="14" t="s">
        <v>276</v>
      </c>
    </row>
    <row r="1243" spans="1:7" ht="84">
      <c r="A1243" s="13" t="s">
        <v>3448</v>
      </c>
      <c r="B1243" s="13" t="s">
        <v>3449</v>
      </c>
      <c r="C1243" s="13" t="s">
        <v>1828</v>
      </c>
      <c r="D1243" s="13" t="s">
        <v>758</v>
      </c>
      <c r="E1243" s="14" t="s">
        <v>1769</v>
      </c>
      <c r="F1243" s="14" t="s">
        <v>275</v>
      </c>
      <c r="G1243" s="14" t="s">
        <v>276</v>
      </c>
    </row>
    <row r="1244" spans="1:7" ht="84">
      <c r="A1244" s="13" t="s">
        <v>3450</v>
      </c>
      <c r="B1244" s="13" t="s">
        <v>3451</v>
      </c>
      <c r="C1244" s="13" t="s">
        <v>1828</v>
      </c>
      <c r="D1244" s="13" t="s">
        <v>654</v>
      </c>
      <c r="E1244" s="14" t="s">
        <v>1769</v>
      </c>
      <c r="F1244" s="14" t="s">
        <v>275</v>
      </c>
      <c r="G1244" s="14" t="s">
        <v>276</v>
      </c>
    </row>
    <row r="1245" spans="1:7" ht="84">
      <c r="A1245" s="13" t="s">
        <v>3452</v>
      </c>
      <c r="B1245" s="13" t="s">
        <v>3453</v>
      </c>
      <c r="C1245" s="13" t="s">
        <v>1828</v>
      </c>
      <c r="D1245" s="13" t="s">
        <v>758</v>
      </c>
      <c r="E1245" s="14" t="s">
        <v>1769</v>
      </c>
      <c r="F1245" s="14" t="s">
        <v>275</v>
      </c>
      <c r="G1245" s="14" t="s">
        <v>276</v>
      </c>
    </row>
    <row r="1246" spans="1:7" ht="84">
      <c r="A1246" s="13" t="s">
        <v>3454</v>
      </c>
      <c r="B1246" s="13" t="s">
        <v>3455</v>
      </c>
      <c r="C1246" s="13" t="s">
        <v>1828</v>
      </c>
      <c r="D1246" s="13" t="s">
        <v>758</v>
      </c>
      <c r="E1246" s="14" t="s">
        <v>1769</v>
      </c>
      <c r="F1246" s="14" t="s">
        <v>275</v>
      </c>
      <c r="G1246" s="14" t="s">
        <v>276</v>
      </c>
    </row>
    <row r="1247" spans="1:7" ht="84">
      <c r="A1247" s="13" t="s">
        <v>3456</v>
      </c>
      <c r="B1247" s="13" t="s">
        <v>3457</v>
      </c>
      <c r="C1247" s="13" t="s">
        <v>1828</v>
      </c>
      <c r="D1247" s="13" t="s">
        <v>758</v>
      </c>
      <c r="E1247" s="14" t="s">
        <v>1769</v>
      </c>
      <c r="F1247" s="14" t="s">
        <v>275</v>
      </c>
      <c r="G1247" s="14" t="s">
        <v>276</v>
      </c>
    </row>
    <row r="1248" spans="1:7" ht="84">
      <c r="A1248" s="13" t="s">
        <v>3458</v>
      </c>
      <c r="B1248" s="13" t="s">
        <v>3459</v>
      </c>
      <c r="C1248" s="13" t="s">
        <v>1828</v>
      </c>
      <c r="D1248" s="13" t="s">
        <v>758</v>
      </c>
      <c r="E1248" s="14" t="s">
        <v>1769</v>
      </c>
      <c r="F1248" s="14" t="s">
        <v>275</v>
      </c>
      <c r="G1248" s="14" t="s">
        <v>276</v>
      </c>
    </row>
    <row r="1249" spans="1:7" ht="84">
      <c r="A1249" s="13" t="s">
        <v>3460</v>
      </c>
      <c r="B1249" s="13" t="s">
        <v>3461</v>
      </c>
      <c r="C1249" s="13" t="s">
        <v>1828</v>
      </c>
      <c r="D1249" s="13" t="s">
        <v>654</v>
      </c>
      <c r="E1249" s="14" t="s">
        <v>1769</v>
      </c>
      <c r="F1249" s="14" t="s">
        <v>275</v>
      </c>
      <c r="G1249" s="14" t="s">
        <v>276</v>
      </c>
    </row>
    <row r="1250" spans="1:7" ht="84">
      <c r="A1250" s="13" t="s">
        <v>3462</v>
      </c>
      <c r="B1250" s="13" t="s">
        <v>3463</v>
      </c>
      <c r="C1250" s="13" t="s">
        <v>1828</v>
      </c>
      <c r="D1250" s="13" t="s">
        <v>296</v>
      </c>
      <c r="E1250" s="14" t="s">
        <v>1769</v>
      </c>
      <c r="F1250" s="14" t="s">
        <v>275</v>
      </c>
      <c r="G1250" s="14" t="s">
        <v>276</v>
      </c>
    </row>
    <row r="1251" spans="1:7" ht="84">
      <c r="A1251" s="13" t="s">
        <v>3464</v>
      </c>
      <c r="B1251" s="13" t="s">
        <v>3465</v>
      </c>
      <c r="C1251" s="13" t="s">
        <v>1828</v>
      </c>
      <c r="D1251" s="13" t="s">
        <v>296</v>
      </c>
      <c r="E1251" s="14" t="s">
        <v>1769</v>
      </c>
      <c r="F1251" s="14" t="s">
        <v>275</v>
      </c>
      <c r="G1251" s="14" t="s">
        <v>276</v>
      </c>
    </row>
    <row r="1252" spans="1:7" ht="14">
      <c r="A1252" s="13" t="s">
        <v>3466</v>
      </c>
      <c r="B1252" s="13" t="s">
        <v>3467</v>
      </c>
      <c r="C1252" s="13" t="s">
        <v>1443</v>
      </c>
      <c r="D1252" s="13" t="s">
        <v>1261</v>
      </c>
      <c r="E1252" s="14" t="s">
        <v>1444</v>
      </c>
      <c r="F1252" s="14" t="s">
        <v>1444</v>
      </c>
      <c r="G1252" s="14" t="s">
        <v>1445</v>
      </c>
    </row>
    <row r="1253" spans="1:7" ht="14">
      <c r="A1253" s="13" t="s">
        <v>3468</v>
      </c>
      <c r="B1253" s="13" t="s">
        <v>3469</v>
      </c>
      <c r="C1253" s="13" t="s">
        <v>1443</v>
      </c>
      <c r="D1253" s="13" t="s">
        <v>1261</v>
      </c>
      <c r="E1253" s="14" t="s">
        <v>1444</v>
      </c>
      <c r="F1253" s="14" t="s">
        <v>1444</v>
      </c>
      <c r="G1253" s="14" t="s">
        <v>1445</v>
      </c>
    </row>
    <row r="1254" spans="1:7" ht="14">
      <c r="A1254" s="13" t="s">
        <v>3470</v>
      </c>
      <c r="B1254" s="13" t="s">
        <v>3471</v>
      </c>
      <c r="C1254" s="13" t="s">
        <v>1443</v>
      </c>
      <c r="D1254" s="13" t="s">
        <v>1261</v>
      </c>
      <c r="E1254" s="14" t="s">
        <v>1444</v>
      </c>
      <c r="F1254" s="14" t="s">
        <v>1444</v>
      </c>
      <c r="G1254" s="14" t="s">
        <v>1445</v>
      </c>
    </row>
    <row r="1255" spans="1:7" ht="14">
      <c r="A1255" s="13" t="s">
        <v>3472</v>
      </c>
      <c r="B1255" s="13" t="s">
        <v>3473</v>
      </c>
      <c r="C1255" s="13" t="s">
        <v>1443</v>
      </c>
      <c r="D1255" s="13" t="s">
        <v>1261</v>
      </c>
      <c r="E1255" s="14" t="s">
        <v>1444</v>
      </c>
      <c r="F1255" s="14" t="s">
        <v>1444</v>
      </c>
      <c r="G1255" s="14" t="s">
        <v>1445</v>
      </c>
    </row>
    <row r="1256" spans="1:7" ht="14">
      <c r="A1256" s="13" t="s">
        <v>3474</v>
      </c>
      <c r="B1256" s="13" t="s">
        <v>3475</v>
      </c>
      <c r="C1256" s="13" t="s">
        <v>1443</v>
      </c>
      <c r="D1256" s="13" t="s">
        <v>1261</v>
      </c>
      <c r="E1256" s="14" t="s">
        <v>1444</v>
      </c>
      <c r="F1256" s="14" t="s">
        <v>1444</v>
      </c>
      <c r="G1256" s="14" t="s">
        <v>1445</v>
      </c>
    </row>
    <row r="1257" spans="1:7" ht="14">
      <c r="A1257" s="13" t="s">
        <v>3476</v>
      </c>
      <c r="B1257" s="13" t="s">
        <v>3477</v>
      </c>
      <c r="C1257" s="13" t="s">
        <v>485</v>
      </c>
      <c r="D1257" s="13" t="s">
        <v>755</v>
      </c>
      <c r="E1257" s="14" t="s">
        <v>486</v>
      </c>
      <c r="F1257" s="14" t="s">
        <v>487</v>
      </c>
      <c r="G1257" s="14" t="s">
        <v>655</v>
      </c>
    </row>
    <row r="1258" spans="1:7" ht="28">
      <c r="A1258" s="13" t="s">
        <v>3478</v>
      </c>
      <c r="B1258" s="13" t="s">
        <v>3479</v>
      </c>
      <c r="C1258" s="13" t="s">
        <v>2226</v>
      </c>
      <c r="D1258" s="13" t="s">
        <v>3480</v>
      </c>
      <c r="E1258" s="14" t="s">
        <v>3481</v>
      </c>
      <c r="F1258" s="14" t="s">
        <v>3482</v>
      </c>
      <c r="G1258" s="14" t="s">
        <v>3483</v>
      </c>
    </row>
    <row r="1259" spans="1:7" ht="84">
      <c r="A1259" s="13" t="s">
        <v>3484</v>
      </c>
      <c r="B1259" s="13" t="s">
        <v>3485</v>
      </c>
      <c r="C1259" s="13" t="s">
        <v>3022</v>
      </c>
      <c r="D1259" s="13" t="s">
        <v>654</v>
      </c>
      <c r="E1259" s="14" t="s">
        <v>1769</v>
      </c>
      <c r="F1259" s="14" t="s">
        <v>275</v>
      </c>
      <c r="G1259" s="14" t="s">
        <v>276</v>
      </c>
    </row>
    <row r="1260" spans="1:7" ht="84">
      <c r="A1260" s="13" t="s">
        <v>3486</v>
      </c>
      <c r="B1260" s="13" t="s">
        <v>3487</v>
      </c>
      <c r="C1260" s="13" t="s">
        <v>3022</v>
      </c>
      <c r="D1260" s="13" t="s">
        <v>654</v>
      </c>
      <c r="E1260" s="14" t="s">
        <v>1769</v>
      </c>
      <c r="F1260" s="14" t="s">
        <v>275</v>
      </c>
      <c r="G1260" s="14" t="s">
        <v>276</v>
      </c>
    </row>
    <row r="1261" spans="1:7" ht="84">
      <c r="A1261" s="13" t="s">
        <v>3488</v>
      </c>
      <c r="B1261" s="13" t="s">
        <v>3489</v>
      </c>
      <c r="C1261" s="13" t="s">
        <v>3022</v>
      </c>
      <c r="D1261" s="13" t="s">
        <v>654</v>
      </c>
      <c r="E1261" s="14" t="s">
        <v>1769</v>
      </c>
      <c r="F1261" s="14" t="s">
        <v>275</v>
      </c>
      <c r="G1261" s="14" t="s">
        <v>276</v>
      </c>
    </row>
    <row r="1262" spans="1:7" ht="84">
      <c r="A1262" s="13" t="s">
        <v>3490</v>
      </c>
      <c r="B1262" s="13" t="s">
        <v>3491</v>
      </c>
      <c r="C1262" s="13" t="s">
        <v>3022</v>
      </c>
      <c r="D1262" s="13" t="s">
        <v>654</v>
      </c>
      <c r="E1262" s="14" t="s">
        <v>1769</v>
      </c>
      <c r="F1262" s="14" t="s">
        <v>275</v>
      </c>
      <c r="G1262" s="14" t="s">
        <v>276</v>
      </c>
    </row>
    <row r="1263" spans="1:7" ht="84">
      <c r="A1263" s="13" t="s">
        <v>3492</v>
      </c>
      <c r="B1263" s="13" t="s">
        <v>3493</v>
      </c>
      <c r="C1263" s="13" t="s">
        <v>3022</v>
      </c>
      <c r="D1263" s="13" t="s">
        <v>755</v>
      </c>
      <c r="E1263" s="14" t="s">
        <v>1769</v>
      </c>
      <c r="F1263" s="14" t="s">
        <v>275</v>
      </c>
      <c r="G1263" s="14" t="s">
        <v>276</v>
      </c>
    </row>
    <row r="1264" spans="1:7" ht="84">
      <c r="A1264" s="13" t="s">
        <v>3494</v>
      </c>
      <c r="B1264" s="13" t="s">
        <v>3495</v>
      </c>
      <c r="C1264" s="13" t="s">
        <v>3022</v>
      </c>
      <c r="D1264" s="13" t="s">
        <v>758</v>
      </c>
      <c r="E1264" s="14" t="s">
        <v>1769</v>
      </c>
      <c r="F1264" s="14" t="s">
        <v>275</v>
      </c>
      <c r="G1264" s="14" t="s">
        <v>276</v>
      </c>
    </row>
    <row r="1265" spans="1:7" ht="14">
      <c r="A1265" s="13" t="s">
        <v>3496</v>
      </c>
      <c r="B1265" s="13" t="s">
        <v>3497</v>
      </c>
      <c r="C1265" s="13" t="s">
        <v>485</v>
      </c>
      <c r="D1265" s="13" t="s">
        <v>574</v>
      </c>
      <c r="E1265" s="14" t="s">
        <v>486</v>
      </c>
      <c r="F1265" s="14" t="s">
        <v>487</v>
      </c>
      <c r="G1265" s="14" t="s">
        <v>655</v>
      </c>
    </row>
    <row r="1266" spans="1:7" ht="14">
      <c r="A1266" s="13" t="s">
        <v>3498</v>
      </c>
      <c r="B1266" s="13" t="s">
        <v>3499</v>
      </c>
      <c r="C1266" s="13" t="s">
        <v>485</v>
      </c>
      <c r="D1266" s="13" t="s">
        <v>1480</v>
      </c>
      <c r="E1266" s="14" t="s">
        <v>486</v>
      </c>
      <c r="F1266" s="14" t="s">
        <v>487</v>
      </c>
      <c r="G1266" s="14" t="s">
        <v>655</v>
      </c>
    </row>
    <row r="1267" spans="1:7" ht="56">
      <c r="A1267" s="13" t="s">
        <v>3500</v>
      </c>
      <c r="B1267" s="13" t="s">
        <v>3501</v>
      </c>
      <c r="C1267" s="13" t="s">
        <v>3502</v>
      </c>
      <c r="D1267" s="13" t="s">
        <v>566</v>
      </c>
      <c r="E1267" s="14" t="s">
        <v>3503</v>
      </c>
      <c r="F1267" s="14" t="s">
        <v>3504</v>
      </c>
      <c r="G1267" s="14" t="s">
        <v>3505</v>
      </c>
    </row>
    <row r="1268" spans="1:7" ht="84">
      <c r="A1268" s="13" t="s">
        <v>3506</v>
      </c>
      <c r="B1268" s="13" t="s">
        <v>3507</v>
      </c>
      <c r="C1268" s="13" t="s">
        <v>305</v>
      </c>
      <c r="D1268" s="13" t="s">
        <v>755</v>
      </c>
      <c r="E1268" s="14" t="s">
        <v>1769</v>
      </c>
      <c r="F1268" s="14" t="s">
        <v>275</v>
      </c>
      <c r="G1268" s="14" t="s">
        <v>276</v>
      </c>
    </row>
    <row r="1269" spans="1:7" ht="84">
      <c r="A1269" s="13" t="s">
        <v>3508</v>
      </c>
      <c r="B1269" s="13" t="s">
        <v>3509</v>
      </c>
      <c r="C1269" s="13" t="s">
        <v>305</v>
      </c>
      <c r="D1269" s="13" t="s">
        <v>755</v>
      </c>
      <c r="E1269" s="14" t="s">
        <v>1769</v>
      </c>
      <c r="F1269" s="14" t="s">
        <v>275</v>
      </c>
      <c r="G1269" s="14" t="s">
        <v>276</v>
      </c>
    </row>
    <row r="1270" spans="1:7" ht="84">
      <c r="A1270" s="13" t="s">
        <v>3510</v>
      </c>
      <c r="B1270" s="13" t="s">
        <v>3511</v>
      </c>
      <c r="C1270" s="13" t="s">
        <v>3022</v>
      </c>
      <c r="D1270" s="13" t="s">
        <v>654</v>
      </c>
      <c r="E1270" s="14" t="s">
        <v>1769</v>
      </c>
      <c r="F1270" s="14" t="s">
        <v>275</v>
      </c>
      <c r="G1270" s="14" t="s">
        <v>276</v>
      </c>
    </row>
    <row r="1271" spans="1:7" ht="56">
      <c r="A1271" s="13" t="s">
        <v>3512</v>
      </c>
      <c r="B1271" s="13" t="s">
        <v>3513</v>
      </c>
      <c r="C1271" s="13" t="s">
        <v>3502</v>
      </c>
      <c r="D1271" s="13" t="s">
        <v>566</v>
      </c>
      <c r="E1271" s="14" t="s">
        <v>3503</v>
      </c>
      <c r="F1271" s="14" t="s">
        <v>3504</v>
      </c>
      <c r="G1271" s="14" t="s">
        <v>3505</v>
      </c>
    </row>
    <row r="1272" spans="1:7" ht="56">
      <c r="A1272" s="13" t="s">
        <v>3514</v>
      </c>
      <c r="B1272" s="13" t="s">
        <v>3515</v>
      </c>
      <c r="C1272" s="13" t="s">
        <v>3516</v>
      </c>
      <c r="D1272" s="13" t="s">
        <v>566</v>
      </c>
      <c r="E1272" s="14" t="s">
        <v>3503</v>
      </c>
      <c r="F1272" s="14" t="s">
        <v>3504</v>
      </c>
      <c r="G1272" s="14" t="s">
        <v>3505</v>
      </c>
    </row>
    <row r="1273" spans="1:7" ht="56">
      <c r="A1273" s="13" t="s">
        <v>3517</v>
      </c>
      <c r="B1273" s="13" t="s">
        <v>3518</v>
      </c>
      <c r="C1273" s="13" t="s">
        <v>3516</v>
      </c>
      <c r="D1273" s="13" t="s">
        <v>566</v>
      </c>
      <c r="E1273" s="14" t="s">
        <v>3503</v>
      </c>
      <c r="F1273" s="14" t="s">
        <v>3504</v>
      </c>
      <c r="G1273" s="14" t="s">
        <v>3505</v>
      </c>
    </row>
    <row r="1274" spans="1:7" ht="28">
      <c r="A1274" s="13" t="s">
        <v>3519</v>
      </c>
      <c r="B1274" s="13" t="s">
        <v>3520</v>
      </c>
      <c r="C1274" s="13" t="s">
        <v>3403</v>
      </c>
      <c r="D1274" s="13" t="s">
        <v>312</v>
      </c>
      <c r="E1274" s="14" t="s">
        <v>3404</v>
      </c>
      <c r="F1274" s="14" t="s">
        <v>3404</v>
      </c>
      <c r="G1274" s="14" t="s">
        <v>3405</v>
      </c>
    </row>
    <row r="1275" spans="1:7" ht="28">
      <c r="A1275" s="13" t="s">
        <v>3521</v>
      </c>
      <c r="B1275" s="13" t="s">
        <v>3522</v>
      </c>
      <c r="C1275" s="13" t="s">
        <v>3403</v>
      </c>
      <c r="D1275" s="13" t="s">
        <v>381</v>
      </c>
      <c r="E1275" s="14" t="s">
        <v>3404</v>
      </c>
      <c r="F1275" s="14" t="s">
        <v>3404</v>
      </c>
      <c r="G1275" s="14" t="s">
        <v>3405</v>
      </c>
    </row>
    <row r="1276" spans="1:7" ht="28">
      <c r="A1276" s="13" t="s">
        <v>3523</v>
      </c>
      <c r="B1276" s="13" t="s">
        <v>3524</v>
      </c>
      <c r="C1276" s="13" t="s">
        <v>3403</v>
      </c>
      <c r="D1276" s="13" t="s">
        <v>285</v>
      </c>
      <c r="E1276" s="14" t="s">
        <v>3404</v>
      </c>
      <c r="F1276" s="14" t="s">
        <v>3404</v>
      </c>
      <c r="G1276" s="14" t="s">
        <v>3405</v>
      </c>
    </row>
    <row r="1277" spans="1:7" ht="28">
      <c r="A1277" s="13" t="s">
        <v>3525</v>
      </c>
      <c r="B1277" s="13" t="s">
        <v>3526</v>
      </c>
      <c r="C1277" s="13" t="s">
        <v>3403</v>
      </c>
      <c r="D1277" s="13" t="s">
        <v>268</v>
      </c>
      <c r="E1277" s="14" t="s">
        <v>3404</v>
      </c>
      <c r="F1277" s="14" t="s">
        <v>3404</v>
      </c>
      <c r="G1277" s="14" t="s">
        <v>3405</v>
      </c>
    </row>
    <row r="1278" spans="1:7" ht="28">
      <c r="A1278" s="13" t="s">
        <v>3527</v>
      </c>
      <c r="B1278" s="13" t="s">
        <v>3528</v>
      </c>
      <c r="C1278" s="13" t="s">
        <v>3403</v>
      </c>
      <c r="D1278" s="13" t="s">
        <v>261</v>
      </c>
      <c r="E1278" s="14" t="s">
        <v>3404</v>
      </c>
      <c r="F1278" s="14" t="s">
        <v>3404</v>
      </c>
      <c r="G1278" s="14" t="s">
        <v>3405</v>
      </c>
    </row>
    <row r="1279" spans="1:7" ht="28">
      <c r="A1279" s="13" t="s">
        <v>3529</v>
      </c>
      <c r="B1279" s="13" t="s">
        <v>3530</v>
      </c>
      <c r="C1279" s="13" t="s">
        <v>3403</v>
      </c>
      <c r="D1279" s="13" t="s">
        <v>633</v>
      </c>
      <c r="E1279" s="14" t="s">
        <v>3404</v>
      </c>
      <c r="F1279" s="14" t="s">
        <v>3404</v>
      </c>
      <c r="G1279" s="14" t="s">
        <v>3405</v>
      </c>
    </row>
    <row r="1280" spans="1:7" ht="28">
      <c r="A1280" s="13" t="s">
        <v>3531</v>
      </c>
      <c r="B1280" s="13" t="s">
        <v>3532</v>
      </c>
      <c r="C1280" s="13" t="s">
        <v>3403</v>
      </c>
      <c r="D1280" s="13" t="s">
        <v>381</v>
      </c>
      <c r="E1280" s="14" t="s">
        <v>3404</v>
      </c>
      <c r="F1280" s="14" t="s">
        <v>3404</v>
      </c>
      <c r="G1280" s="14" t="s">
        <v>3405</v>
      </c>
    </row>
    <row r="1281" spans="1:7" ht="28">
      <c r="A1281" s="13" t="s">
        <v>3533</v>
      </c>
      <c r="B1281" s="13" t="s">
        <v>3534</v>
      </c>
      <c r="C1281" s="13" t="s">
        <v>3403</v>
      </c>
      <c r="D1281" s="13" t="s">
        <v>633</v>
      </c>
      <c r="E1281" s="14" t="s">
        <v>3404</v>
      </c>
      <c r="F1281" s="14" t="s">
        <v>3404</v>
      </c>
      <c r="G1281" s="14" t="s">
        <v>3405</v>
      </c>
    </row>
    <row r="1282" spans="1:7" ht="28">
      <c r="A1282" s="13" t="s">
        <v>3535</v>
      </c>
      <c r="B1282" s="13" t="s">
        <v>3536</v>
      </c>
      <c r="C1282" s="13" t="s">
        <v>3403</v>
      </c>
      <c r="D1282" s="13" t="s">
        <v>381</v>
      </c>
      <c r="E1282" s="14" t="s">
        <v>3404</v>
      </c>
      <c r="F1282" s="14" t="s">
        <v>3404</v>
      </c>
      <c r="G1282" s="14" t="s">
        <v>3405</v>
      </c>
    </row>
    <row r="1283" spans="1:7" ht="28">
      <c r="A1283" s="13" t="s">
        <v>3537</v>
      </c>
      <c r="B1283" s="13" t="s">
        <v>3538</v>
      </c>
      <c r="C1283" s="13" t="s">
        <v>3403</v>
      </c>
      <c r="D1283" s="13" t="s">
        <v>633</v>
      </c>
      <c r="E1283" s="14" t="s">
        <v>3404</v>
      </c>
      <c r="F1283" s="14" t="s">
        <v>3404</v>
      </c>
      <c r="G1283" s="14" t="s">
        <v>3405</v>
      </c>
    </row>
    <row r="1284" spans="1:7" ht="28">
      <c r="A1284" s="13" t="s">
        <v>3539</v>
      </c>
      <c r="B1284" s="13" t="s">
        <v>3540</v>
      </c>
      <c r="C1284" s="13" t="s">
        <v>3403</v>
      </c>
      <c r="D1284" s="13" t="s">
        <v>566</v>
      </c>
      <c r="E1284" s="14" t="s">
        <v>3404</v>
      </c>
      <c r="F1284" s="14" t="s">
        <v>3404</v>
      </c>
      <c r="G1284" s="14" t="s">
        <v>3405</v>
      </c>
    </row>
    <row r="1285" spans="1:7" ht="28">
      <c r="A1285" s="13" t="s">
        <v>3541</v>
      </c>
      <c r="B1285" s="13" t="s">
        <v>3542</v>
      </c>
      <c r="C1285" s="13" t="s">
        <v>3403</v>
      </c>
      <c r="D1285" s="13" t="s">
        <v>268</v>
      </c>
      <c r="E1285" s="14" t="s">
        <v>3404</v>
      </c>
      <c r="F1285" s="14" t="s">
        <v>3404</v>
      </c>
      <c r="G1285" s="14" t="s">
        <v>3405</v>
      </c>
    </row>
    <row r="1286" spans="1:7" ht="28">
      <c r="A1286" s="13" t="s">
        <v>3543</v>
      </c>
      <c r="B1286" s="13" t="s">
        <v>3544</v>
      </c>
      <c r="C1286" s="13" t="s">
        <v>3403</v>
      </c>
      <c r="D1286" s="13" t="s">
        <v>299</v>
      </c>
      <c r="E1286" s="14" t="s">
        <v>3404</v>
      </c>
      <c r="F1286" s="14" t="s">
        <v>3404</v>
      </c>
      <c r="G1286" s="14" t="s">
        <v>3405</v>
      </c>
    </row>
    <row r="1287" spans="1:7" ht="56">
      <c r="A1287" s="13" t="s">
        <v>3545</v>
      </c>
      <c r="B1287" s="13" t="s">
        <v>3546</v>
      </c>
      <c r="C1287" s="13" t="s">
        <v>3547</v>
      </c>
      <c r="D1287" s="13" t="s">
        <v>1359</v>
      </c>
      <c r="E1287" s="14" t="s">
        <v>891</v>
      </c>
      <c r="F1287" s="14" t="s">
        <v>3548</v>
      </c>
      <c r="G1287" s="14" t="s">
        <v>3549</v>
      </c>
    </row>
    <row r="1288" spans="1:7" ht="56">
      <c r="A1288" s="13" t="s">
        <v>3550</v>
      </c>
      <c r="B1288" s="13" t="s">
        <v>3551</v>
      </c>
      <c r="C1288" s="13" t="s">
        <v>3547</v>
      </c>
      <c r="D1288" s="13" t="s">
        <v>1359</v>
      </c>
      <c r="E1288" s="14" t="s">
        <v>891</v>
      </c>
      <c r="F1288" s="14" t="s">
        <v>3548</v>
      </c>
      <c r="G1288" s="14" t="s">
        <v>3549</v>
      </c>
    </row>
    <row r="1289" spans="1:7" ht="84">
      <c r="A1289" s="13" t="s">
        <v>3552</v>
      </c>
      <c r="B1289" s="13" t="s">
        <v>3553</v>
      </c>
      <c r="C1289" s="13" t="s">
        <v>1828</v>
      </c>
      <c r="D1289" s="13" t="s">
        <v>1480</v>
      </c>
      <c r="E1289" s="14" t="s">
        <v>1769</v>
      </c>
      <c r="F1289" s="14" t="s">
        <v>275</v>
      </c>
      <c r="G1289" s="14" t="s">
        <v>276</v>
      </c>
    </row>
    <row r="1290" spans="1:7" ht="84">
      <c r="A1290" s="13" t="s">
        <v>3554</v>
      </c>
      <c r="B1290" s="13" t="s">
        <v>3555</v>
      </c>
      <c r="C1290" s="13" t="s">
        <v>1828</v>
      </c>
      <c r="D1290" s="13" t="s">
        <v>654</v>
      </c>
      <c r="E1290" s="14" t="s">
        <v>1769</v>
      </c>
      <c r="F1290" s="14" t="s">
        <v>275</v>
      </c>
      <c r="G1290" s="14" t="s">
        <v>276</v>
      </c>
    </row>
    <row r="1291" spans="1:7" ht="84">
      <c r="A1291" s="13" t="s">
        <v>3556</v>
      </c>
      <c r="B1291" s="13" t="s">
        <v>3557</v>
      </c>
      <c r="C1291" s="13" t="s">
        <v>1828</v>
      </c>
      <c r="D1291" s="13" t="s">
        <v>758</v>
      </c>
      <c r="E1291" s="14" t="s">
        <v>1769</v>
      </c>
      <c r="F1291" s="14" t="s">
        <v>275</v>
      </c>
      <c r="G1291" s="14" t="s">
        <v>276</v>
      </c>
    </row>
    <row r="1292" spans="1:7" ht="56">
      <c r="A1292" s="13" t="s">
        <v>3558</v>
      </c>
      <c r="B1292" s="13" t="s">
        <v>3559</v>
      </c>
      <c r="C1292" s="13" t="s">
        <v>3547</v>
      </c>
      <c r="D1292" s="13" t="s">
        <v>1359</v>
      </c>
      <c r="E1292" s="14" t="s">
        <v>891</v>
      </c>
      <c r="F1292" s="14" t="s">
        <v>3548</v>
      </c>
      <c r="G1292" s="14" t="s">
        <v>3549</v>
      </c>
    </row>
    <row r="1293" spans="1:7" ht="84">
      <c r="A1293" s="13" t="s">
        <v>3560</v>
      </c>
      <c r="B1293" s="13" t="s">
        <v>3561</v>
      </c>
      <c r="C1293" s="13" t="s">
        <v>1828</v>
      </c>
      <c r="D1293" s="13" t="s">
        <v>654</v>
      </c>
      <c r="E1293" s="14" t="s">
        <v>1769</v>
      </c>
      <c r="F1293" s="14" t="s">
        <v>275</v>
      </c>
      <c r="G1293" s="14" t="s">
        <v>276</v>
      </c>
    </row>
    <row r="1294" spans="1:7" ht="84">
      <c r="A1294" s="13" t="s">
        <v>3562</v>
      </c>
      <c r="B1294" s="13" t="s">
        <v>3563</v>
      </c>
      <c r="C1294" s="13" t="s">
        <v>1828</v>
      </c>
      <c r="D1294" s="13" t="s">
        <v>758</v>
      </c>
      <c r="E1294" s="14" t="s">
        <v>1769</v>
      </c>
      <c r="F1294" s="14" t="s">
        <v>275</v>
      </c>
      <c r="G1294" s="14" t="s">
        <v>276</v>
      </c>
    </row>
    <row r="1295" spans="1:7" ht="56">
      <c r="A1295" s="13" t="s">
        <v>3564</v>
      </c>
      <c r="B1295" s="13" t="s">
        <v>3565</v>
      </c>
      <c r="C1295" s="13" t="s">
        <v>3516</v>
      </c>
      <c r="D1295" s="13" t="s">
        <v>566</v>
      </c>
      <c r="E1295" s="14" t="s">
        <v>3503</v>
      </c>
      <c r="F1295" s="14" t="s">
        <v>3504</v>
      </c>
      <c r="G1295" s="14" t="s">
        <v>3505</v>
      </c>
    </row>
    <row r="1296" spans="1:7" ht="28">
      <c r="A1296" s="13" t="s">
        <v>3566</v>
      </c>
      <c r="B1296" s="13" t="s">
        <v>3567</v>
      </c>
      <c r="C1296" s="13" t="s">
        <v>3568</v>
      </c>
      <c r="D1296" s="13" t="s">
        <v>961</v>
      </c>
      <c r="E1296" s="14" t="s">
        <v>3569</v>
      </c>
      <c r="F1296" s="14" t="s">
        <v>3570</v>
      </c>
      <c r="G1296" s="14" t="s">
        <v>3571</v>
      </c>
    </row>
    <row r="1297" spans="1:7" ht="112">
      <c r="A1297" s="13" t="s">
        <v>3572</v>
      </c>
      <c r="B1297" s="13" t="s">
        <v>3573</v>
      </c>
      <c r="C1297" s="13" t="s">
        <v>2188</v>
      </c>
      <c r="D1297" s="13" t="s">
        <v>299</v>
      </c>
      <c r="E1297" s="14" t="s">
        <v>2189</v>
      </c>
      <c r="F1297" s="14" t="s">
        <v>2189</v>
      </c>
      <c r="G1297" s="14" t="s">
        <v>3574</v>
      </c>
    </row>
    <row r="1298" spans="1:7" ht="28">
      <c r="A1298" s="13" t="s">
        <v>3575</v>
      </c>
      <c r="B1298" s="13" t="s">
        <v>3576</v>
      </c>
      <c r="C1298" s="13" t="s">
        <v>1302</v>
      </c>
      <c r="D1298" s="13" t="s">
        <v>574</v>
      </c>
      <c r="E1298" s="14" t="s">
        <v>3577</v>
      </c>
      <c r="F1298" s="14" t="s">
        <v>3577</v>
      </c>
      <c r="G1298" s="14" t="s">
        <v>3578</v>
      </c>
    </row>
    <row r="1299" spans="1:7" ht="112">
      <c r="A1299" s="13" t="s">
        <v>3579</v>
      </c>
      <c r="B1299" s="13" t="s">
        <v>3580</v>
      </c>
      <c r="C1299" s="13" t="s">
        <v>2188</v>
      </c>
      <c r="D1299" s="13" t="s">
        <v>1480</v>
      </c>
      <c r="E1299" s="14" t="s">
        <v>2189</v>
      </c>
      <c r="F1299" s="14" t="s">
        <v>2189</v>
      </c>
      <c r="G1299" s="14" t="s">
        <v>3574</v>
      </c>
    </row>
    <row r="1300" spans="1:7" ht="112">
      <c r="A1300" s="13" t="s">
        <v>3581</v>
      </c>
      <c r="B1300" s="13" t="s">
        <v>3582</v>
      </c>
      <c r="C1300" s="13" t="s">
        <v>2188</v>
      </c>
      <c r="D1300" s="13" t="s">
        <v>1480</v>
      </c>
      <c r="E1300" s="14" t="s">
        <v>2189</v>
      </c>
      <c r="F1300" s="14" t="s">
        <v>2189</v>
      </c>
      <c r="G1300" s="14" t="s">
        <v>3574</v>
      </c>
    </row>
    <row r="1301" spans="1:7" ht="112">
      <c r="A1301" s="13" t="s">
        <v>3583</v>
      </c>
      <c r="B1301" s="13" t="s">
        <v>3584</v>
      </c>
      <c r="C1301" s="13" t="s">
        <v>2188</v>
      </c>
      <c r="D1301" s="13" t="s">
        <v>312</v>
      </c>
      <c r="E1301" s="14" t="s">
        <v>2189</v>
      </c>
      <c r="F1301" s="14" t="s">
        <v>2189</v>
      </c>
      <c r="G1301" s="14" t="s">
        <v>3574</v>
      </c>
    </row>
    <row r="1302" spans="1:7" ht="28">
      <c r="A1302" s="13" t="s">
        <v>3585</v>
      </c>
      <c r="B1302" s="13" t="s">
        <v>3586</v>
      </c>
      <c r="C1302" s="13" t="s">
        <v>3587</v>
      </c>
      <c r="D1302" s="13" t="s">
        <v>261</v>
      </c>
      <c r="E1302" s="14" t="s">
        <v>3588</v>
      </c>
      <c r="F1302" s="14" t="s">
        <v>3589</v>
      </c>
      <c r="G1302" s="14" t="s">
        <v>3590</v>
      </c>
    </row>
    <row r="1303" spans="1:7" ht="28">
      <c r="A1303" s="13" t="s">
        <v>3591</v>
      </c>
      <c r="B1303" s="13" t="s">
        <v>3592</v>
      </c>
      <c r="C1303" s="13" t="s">
        <v>3593</v>
      </c>
      <c r="D1303" s="13" t="s">
        <v>261</v>
      </c>
      <c r="E1303" s="14" t="s">
        <v>3588</v>
      </c>
      <c r="F1303" s="14" t="s">
        <v>3594</v>
      </c>
      <c r="G1303" s="14" t="s">
        <v>3590</v>
      </c>
    </row>
    <row r="1304" spans="1:7" ht="28">
      <c r="A1304" s="13" t="s">
        <v>3595</v>
      </c>
      <c r="B1304" s="13" t="s">
        <v>3596</v>
      </c>
      <c r="C1304" s="13" t="s">
        <v>1302</v>
      </c>
      <c r="D1304" s="13" t="s">
        <v>838</v>
      </c>
      <c r="E1304" s="14" t="s">
        <v>3577</v>
      </c>
      <c r="F1304" s="14" t="s">
        <v>3577</v>
      </c>
      <c r="G1304" s="14" t="s">
        <v>3578</v>
      </c>
    </row>
    <row r="1305" spans="1:7" ht="28">
      <c r="A1305" s="13" t="s">
        <v>3597</v>
      </c>
      <c r="B1305" s="13" t="s">
        <v>3598</v>
      </c>
      <c r="C1305" s="13" t="s">
        <v>1302</v>
      </c>
      <c r="D1305" s="13" t="s">
        <v>381</v>
      </c>
      <c r="E1305" s="14" t="s">
        <v>3577</v>
      </c>
      <c r="F1305" s="14" t="s">
        <v>3577</v>
      </c>
      <c r="G1305" s="14" t="s">
        <v>3578</v>
      </c>
    </row>
    <row r="1306" spans="1:7" ht="28">
      <c r="A1306" s="13" t="s">
        <v>3599</v>
      </c>
      <c r="B1306" s="13" t="s">
        <v>3600</v>
      </c>
      <c r="C1306" s="13" t="s">
        <v>1302</v>
      </c>
      <c r="D1306" s="13" t="s">
        <v>1480</v>
      </c>
      <c r="E1306" s="14" t="s">
        <v>3577</v>
      </c>
      <c r="F1306" s="14" t="s">
        <v>3577</v>
      </c>
      <c r="G1306" s="14" t="s">
        <v>3578</v>
      </c>
    </row>
    <row r="1307" spans="1:7" ht="42">
      <c r="A1307" s="13" t="s">
        <v>3601</v>
      </c>
      <c r="B1307" s="13" t="s">
        <v>3602</v>
      </c>
      <c r="C1307" s="13" t="s">
        <v>1302</v>
      </c>
      <c r="D1307" s="13" t="s">
        <v>654</v>
      </c>
      <c r="E1307" s="14" t="s">
        <v>1303</v>
      </c>
      <c r="F1307" s="14" t="s">
        <v>1304</v>
      </c>
      <c r="G1307" s="14" t="s">
        <v>3603</v>
      </c>
    </row>
    <row r="1308" spans="1:7" ht="28">
      <c r="A1308" s="13" t="s">
        <v>3604</v>
      </c>
      <c r="B1308" s="13" t="s">
        <v>3605</v>
      </c>
      <c r="C1308" s="13" t="s">
        <v>1302</v>
      </c>
      <c r="D1308" s="13" t="s">
        <v>838</v>
      </c>
      <c r="E1308" s="14" t="s">
        <v>3577</v>
      </c>
      <c r="F1308" s="14" t="s">
        <v>3577</v>
      </c>
      <c r="G1308" s="14" t="s">
        <v>3578</v>
      </c>
    </row>
    <row r="1309" spans="1:7" ht="42">
      <c r="A1309" s="13" t="s">
        <v>3606</v>
      </c>
      <c r="B1309" s="13" t="s">
        <v>3607</v>
      </c>
      <c r="C1309" s="13" t="s">
        <v>1302</v>
      </c>
      <c r="D1309" s="13" t="s">
        <v>1480</v>
      </c>
      <c r="E1309" s="14" t="s">
        <v>1303</v>
      </c>
      <c r="F1309" s="14" t="s">
        <v>1304</v>
      </c>
      <c r="G1309" s="14" t="s">
        <v>3603</v>
      </c>
    </row>
    <row r="1310" spans="1:7" ht="28">
      <c r="A1310" s="13" t="s">
        <v>3608</v>
      </c>
      <c r="B1310" s="13" t="s">
        <v>3609</v>
      </c>
      <c r="C1310" s="13" t="s">
        <v>1302</v>
      </c>
      <c r="D1310" s="13" t="s">
        <v>1690</v>
      </c>
      <c r="E1310" s="14" t="s">
        <v>3577</v>
      </c>
      <c r="F1310" s="14" t="s">
        <v>3577</v>
      </c>
      <c r="G1310" s="14" t="s">
        <v>3578</v>
      </c>
    </row>
    <row r="1311" spans="1:7" ht="28">
      <c r="A1311" s="13" t="s">
        <v>3610</v>
      </c>
      <c r="B1311" s="13" t="s">
        <v>3611</v>
      </c>
      <c r="C1311" s="13" t="s">
        <v>1302</v>
      </c>
      <c r="D1311" s="13" t="s">
        <v>654</v>
      </c>
      <c r="E1311" s="14" t="s">
        <v>3577</v>
      </c>
      <c r="F1311" s="14" t="s">
        <v>3577</v>
      </c>
      <c r="G1311" s="14" t="s">
        <v>3578</v>
      </c>
    </row>
    <row r="1312" spans="1:7" ht="28">
      <c r="A1312" s="13" t="s">
        <v>3612</v>
      </c>
      <c r="B1312" s="13" t="s">
        <v>3613</v>
      </c>
      <c r="C1312" s="13" t="s">
        <v>1302</v>
      </c>
      <c r="D1312" s="13" t="s">
        <v>1690</v>
      </c>
      <c r="E1312" s="14" t="s">
        <v>3577</v>
      </c>
      <c r="F1312" s="14" t="s">
        <v>3577</v>
      </c>
      <c r="G1312" s="14" t="s">
        <v>3578</v>
      </c>
    </row>
    <row r="1313" spans="1:7" ht="28">
      <c r="A1313" s="13" t="s">
        <v>3614</v>
      </c>
      <c r="B1313" s="13" t="s">
        <v>3615</v>
      </c>
      <c r="C1313" s="13" t="s">
        <v>1302</v>
      </c>
      <c r="D1313" s="13" t="s">
        <v>654</v>
      </c>
      <c r="E1313" s="14" t="s">
        <v>3577</v>
      </c>
      <c r="F1313" s="14" t="s">
        <v>3577</v>
      </c>
      <c r="G1313" s="14" t="s">
        <v>3578</v>
      </c>
    </row>
    <row r="1314" spans="1:7" ht="14">
      <c r="A1314" s="13" t="s">
        <v>3616</v>
      </c>
      <c r="B1314" s="13" t="s">
        <v>3617</v>
      </c>
      <c r="C1314" s="13" t="s">
        <v>267</v>
      </c>
      <c r="D1314" s="13" t="s">
        <v>654</v>
      </c>
      <c r="E1314" s="14" t="s">
        <v>441</v>
      </c>
      <c r="F1314" s="14" t="s">
        <v>441</v>
      </c>
      <c r="G1314" s="14" t="s">
        <v>442</v>
      </c>
    </row>
    <row r="1315" spans="1:7" ht="14">
      <c r="A1315" s="13" t="s">
        <v>3618</v>
      </c>
      <c r="B1315" s="13" t="s">
        <v>3619</v>
      </c>
      <c r="C1315" s="13" t="s">
        <v>267</v>
      </c>
      <c r="D1315" s="13" t="s">
        <v>1480</v>
      </c>
      <c r="E1315" s="14" t="s">
        <v>441</v>
      </c>
      <c r="F1315" s="14" t="s">
        <v>441</v>
      </c>
      <c r="G1315" s="14" t="s">
        <v>442</v>
      </c>
    </row>
    <row r="1316" spans="1:7" ht="28">
      <c r="A1316" s="13" t="s">
        <v>3620</v>
      </c>
      <c r="B1316" s="13" t="s">
        <v>3621</v>
      </c>
      <c r="C1316" s="13" t="s">
        <v>1302</v>
      </c>
      <c r="D1316" s="13" t="s">
        <v>381</v>
      </c>
      <c r="E1316" s="14" t="s">
        <v>3577</v>
      </c>
      <c r="F1316" s="14" t="s">
        <v>3577</v>
      </c>
      <c r="G1316" s="14" t="s">
        <v>3578</v>
      </c>
    </row>
    <row r="1317" spans="1:7" ht="42">
      <c r="A1317" s="13" t="s">
        <v>3622</v>
      </c>
      <c r="B1317" s="13" t="s">
        <v>3623</v>
      </c>
      <c r="C1317" s="13" t="s">
        <v>1302</v>
      </c>
      <c r="D1317" s="13" t="s">
        <v>838</v>
      </c>
      <c r="E1317" s="14" t="s">
        <v>3624</v>
      </c>
      <c r="F1317" s="14" t="s">
        <v>1304</v>
      </c>
      <c r="G1317" s="14" t="s">
        <v>3603</v>
      </c>
    </row>
    <row r="1318" spans="1:7" ht="56">
      <c r="A1318" s="13" t="s">
        <v>3625</v>
      </c>
      <c r="B1318" s="13" t="s">
        <v>3626</v>
      </c>
      <c r="C1318" s="13" t="s">
        <v>3238</v>
      </c>
      <c r="D1318" s="13" t="s">
        <v>574</v>
      </c>
      <c r="E1318" s="14" t="s">
        <v>3627</v>
      </c>
      <c r="F1318" s="14" t="s">
        <v>2309</v>
      </c>
      <c r="G1318" s="14" t="s">
        <v>3628</v>
      </c>
    </row>
    <row r="1319" spans="1:7" ht="56">
      <c r="A1319" s="13" t="s">
        <v>3629</v>
      </c>
      <c r="B1319" s="13" t="s">
        <v>3630</v>
      </c>
      <c r="C1319" s="13" t="s">
        <v>3238</v>
      </c>
      <c r="D1319" s="13" t="s">
        <v>838</v>
      </c>
      <c r="E1319" s="14" t="s">
        <v>3627</v>
      </c>
      <c r="F1319" s="14" t="s">
        <v>2309</v>
      </c>
      <c r="G1319" s="14" t="s">
        <v>3628</v>
      </c>
    </row>
    <row r="1320" spans="1:7" ht="42">
      <c r="A1320" s="13" t="s">
        <v>3631</v>
      </c>
      <c r="B1320" s="13" t="s">
        <v>3632</v>
      </c>
      <c r="C1320" s="13" t="s">
        <v>3633</v>
      </c>
      <c r="D1320" s="13" t="s">
        <v>381</v>
      </c>
      <c r="E1320" s="14" t="s">
        <v>3634</v>
      </c>
      <c r="F1320" s="14" t="s">
        <v>3635</v>
      </c>
      <c r="G1320" s="14" t="s">
        <v>3636</v>
      </c>
    </row>
    <row r="1321" spans="1:7" ht="28">
      <c r="A1321" s="13" t="s">
        <v>3637</v>
      </c>
      <c r="B1321" s="13" t="s">
        <v>3638</v>
      </c>
      <c r="C1321" s="13" t="s">
        <v>3639</v>
      </c>
      <c r="D1321" s="13" t="s">
        <v>633</v>
      </c>
      <c r="E1321" s="14" t="s">
        <v>3640</v>
      </c>
      <c r="F1321" s="14" t="s">
        <v>3641</v>
      </c>
      <c r="G1321" s="14" t="s">
        <v>3642</v>
      </c>
    </row>
    <row r="1322" spans="1:7" ht="14">
      <c r="A1322" s="13" t="s">
        <v>3643</v>
      </c>
      <c r="B1322" s="13" t="s">
        <v>3644</v>
      </c>
      <c r="C1322" s="13" t="s">
        <v>485</v>
      </c>
      <c r="D1322" s="13" t="s">
        <v>755</v>
      </c>
      <c r="E1322" s="14" t="s">
        <v>486</v>
      </c>
      <c r="F1322" s="14" t="s">
        <v>487</v>
      </c>
      <c r="G1322" s="14" t="s">
        <v>655</v>
      </c>
    </row>
    <row r="1323" spans="1:7" ht="42">
      <c r="A1323" s="13" t="s">
        <v>3645</v>
      </c>
      <c r="B1323" s="13" t="s">
        <v>3646</v>
      </c>
      <c r="C1323" s="13" t="s">
        <v>3647</v>
      </c>
      <c r="D1323" s="13" t="s">
        <v>268</v>
      </c>
      <c r="E1323" s="14" t="s">
        <v>3648</v>
      </c>
      <c r="F1323" s="14" t="s">
        <v>793</v>
      </c>
      <c r="G1323" s="14" t="s">
        <v>3649</v>
      </c>
    </row>
    <row r="1324" spans="1:7" ht="28">
      <c r="A1324" s="13" t="s">
        <v>3650</v>
      </c>
      <c r="B1324" s="13" t="s">
        <v>3651</v>
      </c>
      <c r="C1324" s="13" t="s">
        <v>3652</v>
      </c>
      <c r="D1324" s="13" t="s">
        <v>633</v>
      </c>
      <c r="E1324" s="14" t="s">
        <v>292</v>
      </c>
      <c r="F1324" s="14" t="s">
        <v>793</v>
      </c>
      <c r="G1324" s="14" t="s">
        <v>819</v>
      </c>
    </row>
    <row r="1325" spans="1:7" ht="28">
      <c r="A1325" s="13" t="s">
        <v>3653</v>
      </c>
      <c r="B1325" s="13" t="s">
        <v>3654</v>
      </c>
      <c r="C1325" s="13" t="s">
        <v>3655</v>
      </c>
      <c r="D1325" s="13" t="s">
        <v>633</v>
      </c>
      <c r="E1325" s="14" t="s">
        <v>459</v>
      </c>
      <c r="F1325" s="14" t="s">
        <v>793</v>
      </c>
      <c r="G1325" s="14" t="s">
        <v>819</v>
      </c>
    </row>
    <row r="1326" spans="1:7" ht="28">
      <c r="A1326" s="13" t="s">
        <v>3656</v>
      </c>
      <c r="B1326" s="13" t="s">
        <v>3657</v>
      </c>
      <c r="C1326" s="13" t="s">
        <v>802</v>
      </c>
      <c r="D1326" s="13" t="s">
        <v>654</v>
      </c>
      <c r="E1326" s="14" t="s">
        <v>803</v>
      </c>
      <c r="F1326" s="14" t="s">
        <v>793</v>
      </c>
      <c r="G1326" s="14" t="s">
        <v>804</v>
      </c>
    </row>
    <row r="1327" spans="1:7" ht="28">
      <c r="A1327" s="13" t="s">
        <v>3658</v>
      </c>
      <c r="B1327" s="13" t="s">
        <v>3659</v>
      </c>
      <c r="C1327" s="13" t="s">
        <v>802</v>
      </c>
      <c r="D1327" s="13" t="s">
        <v>574</v>
      </c>
      <c r="E1327" s="14" t="s">
        <v>803</v>
      </c>
      <c r="F1327" s="14" t="s">
        <v>793</v>
      </c>
      <c r="G1327" s="14" t="s">
        <v>804</v>
      </c>
    </row>
    <row r="1328" spans="1:7" ht="14">
      <c r="A1328" s="13" t="s">
        <v>3660</v>
      </c>
      <c r="B1328" s="13" t="s">
        <v>3661</v>
      </c>
      <c r="C1328" s="13" t="s">
        <v>485</v>
      </c>
      <c r="D1328" s="13" t="s">
        <v>755</v>
      </c>
      <c r="E1328" s="14" t="s">
        <v>486</v>
      </c>
      <c r="F1328" s="14" t="s">
        <v>487</v>
      </c>
      <c r="G1328" s="14" t="s">
        <v>655</v>
      </c>
    </row>
    <row r="1329" spans="1:7" ht="14">
      <c r="A1329" s="13" t="s">
        <v>3662</v>
      </c>
      <c r="B1329" s="13" t="s">
        <v>3663</v>
      </c>
      <c r="C1329" s="13" t="s">
        <v>485</v>
      </c>
      <c r="D1329" s="13" t="s">
        <v>755</v>
      </c>
      <c r="E1329" s="14" t="s">
        <v>486</v>
      </c>
      <c r="F1329" s="14" t="s">
        <v>487</v>
      </c>
      <c r="G1329" s="14" t="s">
        <v>655</v>
      </c>
    </row>
    <row r="1330" spans="1:7" ht="56">
      <c r="A1330" s="13" t="s">
        <v>3664</v>
      </c>
      <c r="B1330" s="13" t="s">
        <v>3665</v>
      </c>
      <c r="C1330" s="13" t="s">
        <v>3238</v>
      </c>
      <c r="D1330" s="13" t="s">
        <v>1690</v>
      </c>
      <c r="E1330" s="14" t="s">
        <v>3627</v>
      </c>
      <c r="F1330" s="14" t="s">
        <v>2309</v>
      </c>
      <c r="G1330" s="14" t="s">
        <v>3628</v>
      </c>
    </row>
    <row r="1331" spans="1:7" ht="14">
      <c r="A1331" s="13" t="s">
        <v>3666</v>
      </c>
      <c r="B1331" s="13" t="s">
        <v>3667</v>
      </c>
      <c r="C1331" s="13" t="s">
        <v>485</v>
      </c>
      <c r="D1331" s="13" t="s">
        <v>755</v>
      </c>
      <c r="E1331" s="14" t="s">
        <v>486</v>
      </c>
      <c r="F1331" s="14" t="s">
        <v>487</v>
      </c>
      <c r="G1331" s="14" t="s">
        <v>3668</v>
      </c>
    </row>
    <row r="1332" spans="1:7" ht="28">
      <c r="A1332" s="13" t="s">
        <v>3669</v>
      </c>
      <c r="B1332" s="13" t="s">
        <v>3670</v>
      </c>
      <c r="C1332" s="13" t="s">
        <v>3671</v>
      </c>
      <c r="D1332" s="13" t="s">
        <v>633</v>
      </c>
      <c r="E1332" s="14" t="s">
        <v>292</v>
      </c>
      <c r="F1332" s="14" t="s">
        <v>793</v>
      </c>
      <c r="G1332" s="14" t="s">
        <v>819</v>
      </c>
    </row>
    <row r="1333" spans="1:7" ht="28">
      <c r="A1333" s="13" t="s">
        <v>3672</v>
      </c>
      <c r="B1333" s="13" t="s">
        <v>3673</v>
      </c>
      <c r="C1333" s="13" t="s">
        <v>3593</v>
      </c>
      <c r="D1333" s="13" t="s">
        <v>261</v>
      </c>
      <c r="E1333" s="14" t="s">
        <v>3674</v>
      </c>
      <c r="F1333" s="14" t="s">
        <v>3594</v>
      </c>
      <c r="G1333" s="14" t="s">
        <v>3590</v>
      </c>
    </row>
    <row r="1334" spans="1:7" ht="42">
      <c r="A1334" s="13" t="s">
        <v>3675</v>
      </c>
      <c r="B1334" s="13" t="s">
        <v>3676</v>
      </c>
      <c r="C1334" s="13" t="s">
        <v>3677</v>
      </c>
      <c r="D1334" s="13" t="s">
        <v>299</v>
      </c>
      <c r="E1334" s="14" t="s">
        <v>3678</v>
      </c>
      <c r="F1334" s="14" t="s">
        <v>3679</v>
      </c>
      <c r="G1334" s="14" t="s">
        <v>3680</v>
      </c>
    </row>
    <row r="1335" spans="1:7" ht="42">
      <c r="A1335" s="13" t="s">
        <v>3681</v>
      </c>
      <c r="B1335" s="13" t="s">
        <v>3682</v>
      </c>
      <c r="C1335" s="13" t="s">
        <v>3677</v>
      </c>
      <c r="D1335" s="13" t="s">
        <v>280</v>
      </c>
      <c r="E1335" s="14" t="s">
        <v>3683</v>
      </c>
      <c r="F1335" s="14" t="s">
        <v>3679</v>
      </c>
      <c r="G1335" s="14" t="s">
        <v>3684</v>
      </c>
    </row>
    <row r="1336" spans="1:7" ht="42">
      <c r="A1336" s="13" t="s">
        <v>3685</v>
      </c>
      <c r="B1336" s="13" t="s">
        <v>3686</v>
      </c>
      <c r="C1336" s="13" t="s">
        <v>3677</v>
      </c>
      <c r="D1336" s="13" t="s">
        <v>280</v>
      </c>
      <c r="E1336" s="14" t="s">
        <v>3687</v>
      </c>
      <c r="F1336" s="14" t="s">
        <v>3679</v>
      </c>
      <c r="G1336" s="14" t="s">
        <v>3688</v>
      </c>
    </row>
    <row r="1337" spans="1:7" ht="42">
      <c r="A1337" s="13" t="s">
        <v>3689</v>
      </c>
      <c r="B1337" s="13" t="s">
        <v>3690</v>
      </c>
      <c r="C1337" s="13" t="s">
        <v>3677</v>
      </c>
      <c r="D1337" s="13" t="s">
        <v>280</v>
      </c>
      <c r="E1337" s="14" t="s">
        <v>3687</v>
      </c>
      <c r="F1337" s="14" t="s">
        <v>3679</v>
      </c>
      <c r="G1337" s="14" t="s">
        <v>3688</v>
      </c>
    </row>
    <row r="1338" spans="1:7" ht="42">
      <c r="A1338" s="13" t="s">
        <v>3691</v>
      </c>
      <c r="B1338" s="13" t="s">
        <v>3692</v>
      </c>
      <c r="C1338" s="13" t="s">
        <v>3677</v>
      </c>
      <c r="D1338" s="13" t="s">
        <v>280</v>
      </c>
      <c r="E1338" s="14" t="s">
        <v>3687</v>
      </c>
      <c r="F1338" s="14" t="s">
        <v>3679</v>
      </c>
      <c r="G1338" s="14" t="s">
        <v>3688</v>
      </c>
    </row>
    <row r="1339" spans="1:7" ht="14">
      <c r="A1339" s="13" t="s">
        <v>3693</v>
      </c>
      <c r="B1339" s="13" t="s">
        <v>3694</v>
      </c>
      <c r="C1339" s="13" t="s">
        <v>267</v>
      </c>
      <c r="D1339" s="13" t="s">
        <v>299</v>
      </c>
      <c r="E1339" s="14" t="s">
        <v>924</v>
      </c>
      <c r="F1339" s="14" t="s">
        <v>441</v>
      </c>
      <c r="G1339" s="14" t="s">
        <v>906</v>
      </c>
    </row>
    <row r="1340" spans="1:7" ht="42">
      <c r="A1340" s="13" t="s">
        <v>3695</v>
      </c>
      <c r="B1340" s="13" t="s">
        <v>3696</v>
      </c>
      <c r="C1340" s="13" t="s">
        <v>3677</v>
      </c>
      <c r="D1340" s="13" t="s">
        <v>419</v>
      </c>
      <c r="E1340" s="14" t="s">
        <v>3678</v>
      </c>
      <c r="F1340" s="14" t="s">
        <v>3679</v>
      </c>
      <c r="G1340" s="14" t="s">
        <v>3680</v>
      </c>
    </row>
    <row r="1341" spans="1:7" ht="28">
      <c r="A1341" s="13" t="s">
        <v>3697</v>
      </c>
      <c r="B1341" s="13" t="s">
        <v>3698</v>
      </c>
      <c r="C1341" s="13" t="s">
        <v>3699</v>
      </c>
      <c r="D1341" s="13" t="s">
        <v>588</v>
      </c>
      <c r="E1341" s="14" t="s">
        <v>3700</v>
      </c>
      <c r="F1341" s="14" t="s">
        <v>3701</v>
      </c>
      <c r="G1341" s="14" t="s">
        <v>3702</v>
      </c>
    </row>
    <row r="1342" spans="1:7" ht="70">
      <c r="A1342" s="13" t="s">
        <v>3703</v>
      </c>
      <c r="B1342" s="13" t="s">
        <v>3704</v>
      </c>
      <c r="C1342" s="13" t="s">
        <v>3699</v>
      </c>
      <c r="D1342" s="13" t="s">
        <v>611</v>
      </c>
      <c r="E1342" s="14" t="s">
        <v>3705</v>
      </c>
      <c r="F1342" s="14" t="s">
        <v>3706</v>
      </c>
      <c r="G1342" s="14" t="s">
        <v>3707</v>
      </c>
    </row>
    <row r="1343" spans="1:7" ht="70">
      <c r="A1343" s="13" t="s">
        <v>3708</v>
      </c>
      <c r="B1343" s="13" t="s">
        <v>3709</v>
      </c>
      <c r="C1343" s="13" t="s">
        <v>1652</v>
      </c>
      <c r="D1343" s="13" t="s">
        <v>312</v>
      </c>
      <c r="E1343" s="14" t="s">
        <v>1661</v>
      </c>
      <c r="F1343" s="14" t="s">
        <v>3710</v>
      </c>
      <c r="G1343" s="14" t="s">
        <v>3711</v>
      </c>
    </row>
    <row r="1344" spans="1:7" ht="42">
      <c r="A1344" s="13" t="s">
        <v>3712</v>
      </c>
      <c r="B1344" s="13" t="s">
        <v>3713</v>
      </c>
      <c r="C1344" s="13" t="s">
        <v>408</v>
      </c>
      <c r="D1344" s="13" t="s">
        <v>1043</v>
      </c>
      <c r="E1344" s="14" t="s">
        <v>409</v>
      </c>
      <c r="F1344" s="14" t="s">
        <v>409</v>
      </c>
      <c r="G1344" s="14" t="s">
        <v>3714</v>
      </c>
    </row>
    <row r="1345" spans="1:7" ht="42">
      <c r="A1345" s="13" t="s">
        <v>3715</v>
      </c>
      <c r="B1345" s="13" t="s">
        <v>3716</v>
      </c>
      <c r="C1345" s="13" t="s">
        <v>408</v>
      </c>
      <c r="D1345" s="13" t="s">
        <v>1043</v>
      </c>
      <c r="E1345" s="14" t="s">
        <v>409</v>
      </c>
      <c r="F1345" s="14" t="s">
        <v>409</v>
      </c>
      <c r="G1345" s="14" t="s">
        <v>3714</v>
      </c>
    </row>
    <row r="1346" spans="1:7" ht="28">
      <c r="A1346" s="13" t="s">
        <v>3717</v>
      </c>
      <c r="B1346" s="13" t="s">
        <v>3718</v>
      </c>
      <c r="C1346" s="13" t="s">
        <v>548</v>
      </c>
      <c r="D1346" s="13" t="s">
        <v>553</v>
      </c>
      <c r="E1346" s="14" t="s">
        <v>477</v>
      </c>
      <c r="F1346" s="14" t="s">
        <v>477</v>
      </c>
      <c r="G1346" s="14" t="s">
        <v>3719</v>
      </c>
    </row>
    <row r="1347" spans="1:7" ht="28">
      <c r="A1347" s="13" t="s">
        <v>3720</v>
      </c>
      <c r="B1347" s="13" t="s">
        <v>3721</v>
      </c>
      <c r="C1347" s="13" t="s">
        <v>3722</v>
      </c>
      <c r="D1347" s="13" t="s">
        <v>1395</v>
      </c>
      <c r="E1347" s="14" t="s">
        <v>477</v>
      </c>
      <c r="F1347" s="14" t="s">
        <v>477</v>
      </c>
      <c r="G1347" s="14" t="s">
        <v>3723</v>
      </c>
    </row>
    <row r="1348" spans="1:7" ht="28">
      <c r="A1348" s="13" t="s">
        <v>3724</v>
      </c>
      <c r="B1348" s="13" t="s">
        <v>3725</v>
      </c>
      <c r="C1348" s="13" t="s">
        <v>548</v>
      </c>
      <c r="D1348" s="13" t="s">
        <v>553</v>
      </c>
      <c r="E1348" s="14" t="s">
        <v>477</v>
      </c>
      <c r="F1348" s="14" t="s">
        <v>477</v>
      </c>
      <c r="G1348" s="14" t="s">
        <v>3726</v>
      </c>
    </row>
    <row r="1349" spans="1:7" ht="28">
      <c r="A1349" s="13" t="s">
        <v>3727</v>
      </c>
      <c r="B1349" s="13" t="s">
        <v>3728</v>
      </c>
      <c r="C1349" s="13" t="s">
        <v>548</v>
      </c>
      <c r="D1349" s="13" t="s">
        <v>1395</v>
      </c>
      <c r="E1349" s="14" t="s">
        <v>477</v>
      </c>
      <c r="F1349" s="14" t="s">
        <v>477</v>
      </c>
      <c r="G1349" s="14" t="s">
        <v>3729</v>
      </c>
    </row>
    <row r="1350" spans="1:7" ht="42">
      <c r="A1350" s="13" t="s">
        <v>3730</v>
      </c>
      <c r="B1350" s="13" t="s">
        <v>3731</v>
      </c>
      <c r="C1350" s="13" t="s">
        <v>3732</v>
      </c>
      <c r="D1350" s="13" t="s">
        <v>285</v>
      </c>
      <c r="E1350" s="14" t="s">
        <v>3181</v>
      </c>
      <c r="F1350" s="14" t="s">
        <v>3181</v>
      </c>
      <c r="G1350" s="14" t="s">
        <v>3733</v>
      </c>
    </row>
    <row r="1351" spans="1:7" ht="42">
      <c r="A1351" s="13" t="s">
        <v>3734</v>
      </c>
      <c r="B1351" s="13" t="s">
        <v>3735</v>
      </c>
      <c r="C1351" s="13" t="s">
        <v>3736</v>
      </c>
      <c r="D1351" s="13" t="s">
        <v>285</v>
      </c>
      <c r="E1351" s="14" t="s">
        <v>3181</v>
      </c>
      <c r="F1351" s="14" t="s">
        <v>3181</v>
      </c>
      <c r="G1351" s="14" t="s">
        <v>3733</v>
      </c>
    </row>
    <row r="1352" spans="1:7" ht="42">
      <c r="A1352" s="13" t="s">
        <v>3737</v>
      </c>
      <c r="B1352" s="13" t="s">
        <v>3738</v>
      </c>
      <c r="C1352" s="13" t="s">
        <v>3568</v>
      </c>
      <c r="D1352" s="13" t="s">
        <v>553</v>
      </c>
      <c r="E1352" s="14" t="s">
        <v>3569</v>
      </c>
      <c r="F1352" s="14" t="s">
        <v>3570</v>
      </c>
      <c r="G1352" s="14" t="s">
        <v>3739</v>
      </c>
    </row>
    <row r="1353" spans="1:7" ht="42">
      <c r="A1353" s="13" t="s">
        <v>3740</v>
      </c>
      <c r="B1353" s="13" t="s">
        <v>3735</v>
      </c>
      <c r="C1353" s="13" t="s">
        <v>3732</v>
      </c>
      <c r="D1353" s="13" t="s">
        <v>285</v>
      </c>
      <c r="E1353" s="14" t="s">
        <v>3181</v>
      </c>
      <c r="F1353" s="14" t="s">
        <v>3181</v>
      </c>
      <c r="G1353" s="14" t="s">
        <v>3733</v>
      </c>
    </row>
    <row r="1354" spans="1:7" ht="28">
      <c r="A1354" s="13" t="s">
        <v>3741</v>
      </c>
      <c r="B1354" s="13" t="s">
        <v>3742</v>
      </c>
      <c r="C1354" s="13" t="s">
        <v>3568</v>
      </c>
      <c r="D1354" s="13" t="s">
        <v>537</v>
      </c>
      <c r="E1354" s="14" t="s">
        <v>3569</v>
      </c>
      <c r="F1354" s="14" t="s">
        <v>3570</v>
      </c>
      <c r="G1354" s="14" t="s">
        <v>3571</v>
      </c>
    </row>
    <row r="1355" spans="1:7" ht="14">
      <c r="A1355" s="13" t="s">
        <v>3743</v>
      </c>
      <c r="B1355" s="13" t="s">
        <v>3744</v>
      </c>
      <c r="C1355" s="13" t="s">
        <v>267</v>
      </c>
      <c r="D1355" s="13" t="s">
        <v>381</v>
      </c>
      <c r="E1355" s="14" t="s">
        <v>441</v>
      </c>
      <c r="F1355" s="14" t="s">
        <v>441</v>
      </c>
      <c r="G1355" s="14" t="s">
        <v>442</v>
      </c>
    </row>
    <row r="1356" spans="1:7" ht="14">
      <c r="A1356" s="13" t="s">
        <v>3745</v>
      </c>
      <c r="B1356" s="13" t="s">
        <v>3746</v>
      </c>
      <c r="C1356" s="13" t="s">
        <v>267</v>
      </c>
      <c r="D1356" s="13" t="s">
        <v>1690</v>
      </c>
      <c r="E1356" s="14" t="s">
        <v>441</v>
      </c>
      <c r="F1356" s="14" t="s">
        <v>441</v>
      </c>
      <c r="G1356" s="14" t="s">
        <v>442</v>
      </c>
    </row>
    <row r="1357" spans="1:7" ht="14">
      <c r="A1357" s="13" t="s">
        <v>3747</v>
      </c>
      <c r="B1357" s="13" t="s">
        <v>3748</v>
      </c>
      <c r="C1357" s="13" t="s">
        <v>267</v>
      </c>
      <c r="D1357" s="13" t="s">
        <v>633</v>
      </c>
      <c r="E1357" s="14" t="s">
        <v>441</v>
      </c>
      <c r="F1357" s="14" t="s">
        <v>441</v>
      </c>
      <c r="G1357" s="14" t="s">
        <v>442</v>
      </c>
    </row>
    <row r="1358" spans="1:7" ht="28">
      <c r="A1358" s="13" t="s">
        <v>3749</v>
      </c>
      <c r="B1358" s="13" t="s">
        <v>3750</v>
      </c>
      <c r="C1358" s="13" t="s">
        <v>2012</v>
      </c>
      <c r="D1358" s="13" t="s">
        <v>299</v>
      </c>
      <c r="E1358" s="14" t="s">
        <v>2013</v>
      </c>
      <c r="F1358" s="14" t="s">
        <v>2013</v>
      </c>
      <c r="G1358" s="14" t="s">
        <v>2015</v>
      </c>
    </row>
    <row r="1359" spans="1:7" ht="14">
      <c r="A1359" s="13" t="s">
        <v>3751</v>
      </c>
      <c r="B1359" s="13" t="s">
        <v>3752</v>
      </c>
      <c r="C1359" s="13" t="s">
        <v>267</v>
      </c>
      <c r="D1359" s="13" t="s">
        <v>633</v>
      </c>
      <c r="E1359" s="14" t="s">
        <v>441</v>
      </c>
      <c r="F1359" s="14" t="s">
        <v>441</v>
      </c>
      <c r="G1359" s="14" t="s">
        <v>442</v>
      </c>
    </row>
    <row r="1360" spans="1:7" ht="14">
      <c r="A1360" s="13" t="s">
        <v>3753</v>
      </c>
      <c r="B1360" s="13" t="s">
        <v>3754</v>
      </c>
      <c r="C1360" s="13" t="s">
        <v>267</v>
      </c>
      <c r="D1360" s="13" t="s">
        <v>633</v>
      </c>
      <c r="E1360" s="14" t="s">
        <v>441</v>
      </c>
      <c r="F1360" s="14" t="s">
        <v>441</v>
      </c>
      <c r="G1360" s="14" t="s">
        <v>442</v>
      </c>
    </row>
    <row r="1361" spans="1:7" ht="14">
      <c r="A1361" s="13" t="s">
        <v>3755</v>
      </c>
      <c r="B1361" s="13" t="s">
        <v>3756</v>
      </c>
      <c r="C1361" s="13" t="s">
        <v>267</v>
      </c>
      <c r="D1361" s="13" t="s">
        <v>633</v>
      </c>
      <c r="E1361" s="14" t="s">
        <v>441</v>
      </c>
      <c r="F1361" s="14" t="s">
        <v>441</v>
      </c>
      <c r="G1361" s="14" t="s">
        <v>442</v>
      </c>
    </row>
    <row r="1362" spans="1:7" ht="28">
      <c r="A1362" s="13" t="s">
        <v>3757</v>
      </c>
      <c r="B1362" s="13" t="s">
        <v>3758</v>
      </c>
      <c r="C1362" s="13" t="s">
        <v>2012</v>
      </c>
      <c r="D1362" s="13" t="s">
        <v>299</v>
      </c>
      <c r="E1362" s="14" t="s">
        <v>2013</v>
      </c>
      <c r="F1362" s="14" t="s">
        <v>2013</v>
      </c>
      <c r="G1362" s="14" t="s">
        <v>2015</v>
      </c>
    </row>
    <row r="1363" spans="1:7" ht="14">
      <c r="A1363" s="13" t="s">
        <v>3759</v>
      </c>
      <c r="B1363" s="13" t="s">
        <v>3760</v>
      </c>
      <c r="C1363" s="13" t="s">
        <v>267</v>
      </c>
      <c r="D1363" s="13" t="s">
        <v>633</v>
      </c>
      <c r="E1363" s="14" t="s">
        <v>441</v>
      </c>
      <c r="F1363" s="14" t="s">
        <v>441</v>
      </c>
      <c r="G1363" s="14" t="s">
        <v>442</v>
      </c>
    </row>
    <row r="1364" spans="1:7" ht="56">
      <c r="A1364" s="13" t="s">
        <v>3761</v>
      </c>
      <c r="B1364" s="13" t="s">
        <v>3762</v>
      </c>
      <c r="C1364" s="13" t="s">
        <v>3502</v>
      </c>
      <c r="D1364" s="13" t="s">
        <v>566</v>
      </c>
      <c r="E1364" s="14" t="s">
        <v>3503</v>
      </c>
      <c r="F1364" s="14" t="s">
        <v>3763</v>
      </c>
      <c r="G1364" s="14" t="s">
        <v>3505</v>
      </c>
    </row>
    <row r="1365" spans="1:7" ht="14">
      <c r="A1365" s="13" t="s">
        <v>3764</v>
      </c>
      <c r="B1365" s="13" t="s">
        <v>3765</v>
      </c>
      <c r="C1365" s="13" t="s">
        <v>267</v>
      </c>
      <c r="D1365" s="13" t="s">
        <v>1480</v>
      </c>
      <c r="E1365" s="14" t="s">
        <v>441</v>
      </c>
      <c r="F1365" s="14" t="s">
        <v>441</v>
      </c>
      <c r="G1365" s="14" t="s">
        <v>442</v>
      </c>
    </row>
    <row r="1366" spans="1:7" ht="14">
      <c r="A1366" s="13" t="s">
        <v>3766</v>
      </c>
      <c r="B1366" s="13" t="s">
        <v>3767</v>
      </c>
      <c r="C1366" s="13" t="s">
        <v>536</v>
      </c>
      <c r="D1366" s="13" t="s">
        <v>654</v>
      </c>
      <c r="E1366" s="14" t="s">
        <v>441</v>
      </c>
      <c r="F1366" s="14" t="s">
        <v>441</v>
      </c>
      <c r="G1366" s="14" t="s">
        <v>442</v>
      </c>
    </row>
    <row r="1367" spans="1:7" ht="14">
      <c r="A1367" s="13" t="s">
        <v>3768</v>
      </c>
      <c r="B1367" s="13" t="s">
        <v>3769</v>
      </c>
      <c r="C1367" s="13" t="s">
        <v>835</v>
      </c>
      <c r="D1367" s="13" t="s">
        <v>1480</v>
      </c>
      <c r="E1367" s="14" t="s">
        <v>441</v>
      </c>
      <c r="F1367" s="14" t="s">
        <v>441</v>
      </c>
      <c r="G1367" s="14" t="s">
        <v>442</v>
      </c>
    </row>
    <row r="1368" spans="1:7" ht="14">
      <c r="A1368" s="13" t="s">
        <v>3770</v>
      </c>
      <c r="B1368" s="13" t="s">
        <v>3771</v>
      </c>
      <c r="C1368" s="13" t="s">
        <v>835</v>
      </c>
      <c r="D1368" s="13" t="s">
        <v>1480</v>
      </c>
      <c r="E1368" s="14" t="s">
        <v>441</v>
      </c>
      <c r="F1368" s="14" t="s">
        <v>441</v>
      </c>
      <c r="G1368" s="14" t="s">
        <v>442</v>
      </c>
    </row>
    <row r="1369" spans="1:7" ht="14">
      <c r="A1369" s="13" t="s">
        <v>3772</v>
      </c>
      <c r="B1369" s="13" t="s">
        <v>3773</v>
      </c>
      <c r="C1369" s="13" t="s">
        <v>835</v>
      </c>
      <c r="D1369" s="13" t="s">
        <v>654</v>
      </c>
      <c r="E1369" s="14" t="s">
        <v>441</v>
      </c>
      <c r="F1369" s="14" t="s">
        <v>441</v>
      </c>
      <c r="G1369" s="14" t="s">
        <v>442</v>
      </c>
    </row>
    <row r="1370" spans="1:7" ht="14">
      <c r="A1370" s="13" t="s">
        <v>3774</v>
      </c>
      <c r="B1370" s="13" t="s">
        <v>3775</v>
      </c>
      <c r="C1370" s="13" t="s">
        <v>267</v>
      </c>
      <c r="D1370" s="13" t="s">
        <v>654</v>
      </c>
      <c r="E1370" s="14" t="s">
        <v>441</v>
      </c>
      <c r="F1370" s="14" t="s">
        <v>441</v>
      </c>
      <c r="G1370" s="14" t="s">
        <v>442</v>
      </c>
    </row>
    <row r="1371" spans="1:7" ht="14">
      <c r="A1371" s="13" t="s">
        <v>3776</v>
      </c>
      <c r="B1371" s="13" t="s">
        <v>3777</v>
      </c>
      <c r="C1371" s="13" t="s">
        <v>267</v>
      </c>
      <c r="D1371" s="13" t="s">
        <v>654</v>
      </c>
      <c r="E1371" s="14" t="s">
        <v>441</v>
      </c>
      <c r="F1371" s="14" t="s">
        <v>441</v>
      </c>
      <c r="G1371" s="14" t="s">
        <v>442</v>
      </c>
    </row>
    <row r="1372" spans="1:7" ht="14">
      <c r="A1372" s="13" t="s">
        <v>3778</v>
      </c>
      <c r="B1372" s="13" t="s">
        <v>3779</v>
      </c>
      <c r="C1372" s="13" t="s">
        <v>267</v>
      </c>
      <c r="D1372" s="13" t="s">
        <v>654</v>
      </c>
      <c r="E1372" s="14" t="s">
        <v>441</v>
      </c>
      <c r="F1372" s="14" t="s">
        <v>441</v>
      </c>
      <c r="G1372" s="14" t="s">
        <v>442</v>
      </c>
    </row>
    <row r="1373" spans="1:7" ht="14">
      <c r="A1373" s="13" t="s">
        <v>3780</v>
      </c>
      <c r="B1373" s="13" t="s">
        <v>3781</v>
      </c>
      <c r="C1373" s="13" t="s">
        <v>267</v>
      </c>
      <c r="D1373" s="13" t="s">
        <v>654</v>
      </c>
      <c r="E1373" s="14" t="s">
        <v>441</v>
      </c>
      <c r="F1373" s="14" t="s">
        <v>441</v>
      </c>
      <c r="G1373" s="14" t="s">
        <v>442</v>
      </c>
    </row>
    <row r="1374" spans="1:7" ht="14">
      <c r="A1374" s="13" t="s">
        <v>3782</v>
      </c>
      <c r="B1374" s="13" t="s">
        <v>3783</v>
      </c>
      <c r="C1374" s="13" t="s">
        <v>267</v>
      </c>
      <c r="D1374" s="13" t="s">
        <v>654</v>
      </c>
      <c r="E1374" s="14" t="s">
        <v>441</v>
      </c>
      <c r="F1374" s="14" t="s">
        <v>441</v>
      </c>
      <c r="G1374" s="14" t="s">
        <v>442</v>
      </c>
    </row>
    <row r="1375" spans="1:7" ht="14">
      <c r="A1375" s="13" t="s">
        <v>3784</v>
      </c>
      <c r="B1375" s="13" t="s">
        <v>3785</v>
      </c>
      <c r="C1375" s="13" t="s">
        <v>267</v>
      </c>
      <c r="D1375" s="13" t="s">
        <v>574</v>
      </c>
      <c r="E1375" s="14" t="s">
        <v>441</v>
      </c>
      <c r="F1375" s="14" t="s">
        <v>441</v>
      </c>
      <c r="G1375" s="14" t="s">
        <v>442</v>
      </c>
    </row>
    <row r="1376" spans="1:7" ht="14">
      <c r="A1376" s="13" t="s">
        <v>3786</v>
      </c>
      <c r="B1376" s="13" t="s">
        <v>3787</v>
      </c>
      <c r="C1376" s="13" t="s">
        <v>267</v>
      </c>
      <c r="D1376" s="13" t="s">
        <v>574</v>
      </c>
      <c r="E1376" s="14" t="s">
        <v>441</v>
      </c>
      <c r="F1376" s="14" t="s">
        <v>441</v>
      </c>
      <c r="G1376" s="14" t="s">
        <v>442</v>
      </c>
    </row>
    <row r="1377" spans="1:7" ht="14">
      <c r="A1377" s="13" t="s">
        <v>3788</v>
      </c>
      <c r="B1377" s="13" t="s">
        <v>3789</v>
      </c>
      <c r="C1377" s="13" t="s">
        <v>267</v>
      </c>
      <c r="D1377" s="13" t="s">
        <v>654</v>
      </c>
      <c r="E1377" s="14" t="s">
        <v>441</v>
      </c>
      <c r="F1377" s="14" t="s">
        <v>441</v>
      </c>
      <c r="G1377" s="14" t="s">
        <v>442</v>
      </c>
    </row>
    <row r="1378" spans="1:7" ht="14">
      <c r="A1378" s="13" t="s">
        <v>3790</v>
      </c>
      <c r="B1378" s="13" t="s">
        <v>3791</v>
      </c>
      <c r="C1378" s="13" t="s">
        <v>267</v>
      </c>
      <c r="D1378" s="13" t="s">
        <v>654</v>
      </c>
      <c r="E1378" s="14" t="s">
        <v>441</v>
      </c>
      <c r="F1378" s="14" t="s">
        <v>441</v>
      </c>
      <c r="G1378" s="14" t="s">
        <v>442</v>
      </c>
    </row>
    <row r="1379" spans="1:7" ht="14">
      <c r="A1379" s="13" t="s">
        <v>3792</v>
      </c>
      <c r="B1379" s="13" t="s">
        <v>3793</v>
      </c>
      <c r="C1379" s="13" t="s">
        <v>267</v>
      </c>
      <c r="D1379" s="13" t="s">
        <v>654</v>
      </c>
      <c r="E1379" s="14" t="s">
        <v>441</v>
      </c>
      <c r="F1379" s="14" t="s">
        <v>441</v>
      </c>
      <c r="G1379" s="14" t="s">
        <v>442</v>
      </c>
    </row>
    <row r="1380" spans="1:7" ht="14">
      <c r="A1380" s="13" t="s">
        <v>3794</v>
      </c>
      <c r="B1380" s="13" t="s">
        <v>3795</v>
      </c>
      <c r="C1380" s="13" t="s">
        <v>267</v>
      </c>
      <c r="D1380" s="13" t="s">
        <v>574</v>
      </c>
      <c r="E1380" s="14" t="s">
        <v>441</v>
      </c>
      <c r="F1380" s="14" t="s">
        <v>441</v>
      </c>
      <c r="G1380" s="14" t="s">
        <v>442</v>
      </c>
    </row>
    <row r="1381" spans="1:7" ht="14">
      <c r="A1381" s="13" t="s">
        <v>3796</v>
      </c>
      <c r="B1381" s="13" t="s">
        <v>3797</v>
      </c>
      <c r="C1381" s="13" t="s">
        <v>835</v>
      </c>
      <c r="D1381" s="13" t="s">
        <v>654</v>
      </c>
      <c r="E1381" s="14" t="s">
        <v>441</v>
      </c>
      <c r="F1381" s="14" t="s">
        <v>441</v>
      </c>
      <c r="G1381" s="14" t="s">
        <v>442</v>
      </c>
    </row>
    <row r="1382" spans="1:7" ht="14">
      <c r="A1382" s="13" t="s">
        <v>3798</v>
      </c>
      <c r="B1382" s="13" t="s">
        <v>3799</v>
      </c>
      <c r="C1382" s="13" t="s">
        <v>267</v>
      </c>
      <c r="D1382" s="13" t="s">
        <v>654</v>
      </c>
      <c r="E1382" s="14" t="s">
        <v>441</v>
      </c>
      <c r="F1382" s="14" t="s">
        <v>441</v>
      </c>
      <c r="G1382" s="14" t="s">
        <v>442</v>
      </c>
    </row>
    <row r="1383" spans="1:7" ht="14">
      <c r="A1383" s="13" t="s">
        <v>3800</v>
      </c>
      <c r="B1383" s="13" t="s">
        <v>3801</v>
      </c>
      <c r="C1383" s="13" t="s">
        <v>267</v>
      </c>
      <c r="D1383" s="13" t="s">
        <v>654</v>
      </c>
      <c r="E1383" s="14" t="s">
        <v>441</v>
      </c>
      <c r="F1383" s="14" t="s">
        <v>441</v>
      </c>
      <c r="G1383" s="14" t="s">
        <v>442</v>
      </c>
    </row>
    <row r="1384" spans="1:7" ht="14">
      <c r="A1384" s="13" t="s">
        <v>3802</v>
      </c>
      <c r="B1384" s="13" t="s">
        <v>3803</v>
      </c>
      <c r="C1384" s="13" t="s">
        <v>267</v>
      </c>
      <c r="D1384" s="13" t="s">
        <v>654</v>
      </c>
      <c r="E1384" s="14" t="s">
        <v>441</v>
      </c>
      <c r="F1384" s="14" t="s">
        <v>441</v>
      </c>
      <c r="G1384" s="14" t="s">
        <v>442</v>
      </c>
    </row>
    <row r="1385" spans="1:7" ht="14">
      <c r="A1385" s="13" t="s">
        <v>3804</v>
      </c>
      <c r="B1385" s="13" t="s">
        <v>3805</v>
      </c>
      <c r="C1385" s="13" t="s">
        <v>267</v>
      </c>
      <c r="D1385" s="13" t="s">
        <v>633</v>
      </c>
      <c r="E1385" s="14" t="s">
        <v>441</v>
      </c>
      <c r="F1385" s="14" t="s">
        <v>441</v>
      </c>
      <c r="G1385" s="14" t="s">
        <v>442</v>
      </c>
    </row>
    <row r="1386" spans="1:7" ht="14">
      <c r="A1386" s="13" t="s">
        <v>3806</v>
      </c>
      <c r="B1386" s="13" t="s">
        <v>3807</v>
      </c>
      <c r="C1386" s="13" t="s">
        <v>267</v>
      </c>
      <c r="D1386" s="13" t="s">
        <v>1480</v>
      </c>
      <c r="E1386" s="14" t="s">
        <v>441</v>
      </c>
      <c r="F1386" s="14" t="s">
        <v>441</v>
      </c>
      <c r="G1386" s="14" t="s">
        <v>442</v>
      </c>
    </row>
    <row r="1387" spans="1:7" ht="14">
      <c r="A1387" s="13" t="s">
        <v>3808</v>
      </c>
      <c r="B1387" s="13" t="s">
        <v>3809</v>
      </c>
      <c r="C1387" s="13" t="s">
        <v>267</v>
      </c>
      <c r="D1387" s="13" t="s">
        <v>654</v>
      </c>
      <c r="E1387" s="14" t="s">
        <v>441</v>
      </c>
      <c r="F1387" s="14" t="s">
        <v>441</v>
      </c>
      <c r="G1387" s="14" t="s">
        <v>442</v>
      </c>
    </row>
    <row r="1388" spans="1:7" ht="14">
      <c r="A1388" s="13" t="s">
        <v>3810</v>
      </c>
      <c r="B1388" s="13" t="s">
        <v>3811</v>
      </c>
      <c r="C1388" s="13" t="s">
        <v>267</v>
      </c>
      <c r="D1388" s="13" t="s">
        <v>574</v>
      </c>
      <c r="E1388" s="14" t="s">
        <v>441</v>
      </c>
      <c r="F1388" s="14" t="s">
        <v>441</v>
      </c>
      <c r="G1388" s="14" t="s">
        <v>442</v>
      </c>
    </row>
    <row r="1389" spans="1:7" ht="14">
      <c r="A1389" s="13" t="s">
        <v>3812</v>
      </c>
      <c r="B1389" s="13" t="s">
        <v>3813</v>
      </c>
      <c r="C1389" s="13" t="s">
        <v>267</v>
      </c>
      <c r="D1389" s="13" t="s">
        <v>574</v>
      </c>
      <c r="E1389" s="14" t="s">
        <v>441</v>
      </c>
      <c r="F1389" s="14" t="s">
        <v>441</v>
      </c>
      <c r="G1389" s="14" t="s">
        <v>442</v>
      </c>
    </row>
    <row r="1390" spans="1:7" ht="14">
      <c r="A1390" s="13" t="s">
        <v>3814</v>
      </c>
      <c r="B1390" s="13" t="s">
        <v>3815</v>
      </c>
      <c r="C1390" s="13" t="s">
        <v>267</v>
      </c>
      <c r="D1390" s="13" t="s">
        <v>574</v>
      </c>
      <c r="E1390" s="14" t="s">
        <v>441</v>
      </c>
      <c r="F1390" s="14" t="s">
        <v>441</v>
      </c>
      <c r="G1390" s="14" t="s">
        <v>442</v>
      </c>
    </row>
    <row r="1391" spans="1:7" ht="14">
      <c r="A1391" s="13" t="s">
        <v>3816</v>
      </c>
      <c r="B1391" s="13" t="s">
        <v>3817</v>
      </c>
      <c r="C1391" s="13" t="s">
        <v>909</v>
      </c>
      <c r="D1391" s="13" t="s">
        <v>285</v>
      </c>
      <c r="E1391" s="14" t="s">
        <v>3818</v>
      </c>
      <c r="F1391" s="14" t="s">
        <v>431</v>
      </c>
      <c r="G1391" s="14" t="s">
        <v>3819</v>
      </c>
    </row>
    <row r="1392" spans="1:7" ht="14">
      <c r="A1392" s="13" t="s">
        <v>3820</v>
      </c>
      <c r="B1392" s="13" t="s">
        <v>3821</v>
      </c>
      <c r="C1392" s="13" t="s">
        <v>3822</v>
      </c>
      <c r="D1392" s="13" t="s">
        <v>280</v>
      </c>
      <c r="E1392" s="14" t="s">
        <v>3818</v>
      </c>
      <c r="F1392" s="14" t="s">
        <v>431</v>
      </c>
      <c r="G1392" s="14" t="s">
        <v>3819</v>
      </c>
    </row>
    <row r="1393" spans="1:7" ht="14">
      <c r="A1393" s="13" t="s">
        <v>3823</v>
      </c>
      <c r="B1393" s="13" t="s">
        <v>3824</v>
      </c>
      <c r="C1393" s="13" t="s">
        <v>909</v>
      </c>
      <c r="D1393" s="13" t="s">
        <v>285</v>
      </c>
      <c r="E1393" s="14" t="s">
        <v>3818</v>
      </c>
      <c r="F1393" s="14" t="s">
        <v>431</v>
      </c>
      <c r="G1393" s="14" t="s">
        <v>3819</v>
      </c>
    </row>
    <row r="1394" spans="1:7" ht="14">
      <c r="A1394" s="13" t="s">
        <v>3825</v>
      </c>
      <c r="B1394" s="13" t="s">
        <v>3826</v>
      </c>
      <c r="C1394" s="13" t="s">
        <v>909</v>
      </c>
      <c r="D1394" s="13" t="s">
        <v>280</v>
      </c>
      <c r="E1394" s="14" t="s">
        <v>3818</v>
      </c>
      <c r="F1394" s="14" t="s">
        <v>431</v>
      </c>
      <c r="G1394" s="14" t="s">
        <v>3819</v>
      </c>
    </row>
    <row r="1395" spans="1:7" ht="14">
      <c r="A1395" s="13" t="s">
        <v>3827</v>
      </c>
      <c r="B1395" s="13" t="s">
        <v>3828</v>
      </c>
      <c r="C1395" s="13" t="s">
        <v>909</v>
      </c>
      <c r="D1395" s="13" t="s">
        <v>280</v>
      </c>
      <c r="E1395" s="14" t="s">
        <v>3818</v>
      </c>
      <c r="F1395" s="14" t="s">
        <v>431</v>
      </c>
      <c r="G1395" s="14" t="s">
        <v>3819</v>
      </c>
    </row>
    <row r="1396" spans="1:7" ht="14">
      <c r="A1396" s="13" t="s">
        <v>3829</v>
      </c>
      <c r="B1396" s="13" t="s">
        <v>3830</v>
      </c>
      <c r="C1396" s="13" t="s">
        <v>3822</v>
      </c>
      <c r="D1396" s="13" t="s">
        <v>280</v>
      </c>
      <c r="E1396" s="14" t="s">
        <v>3818</v>
      </c>
      <c r="F1396" s="14" t="s">
        <v>431</v>
      </c>
      <c r="G1396" s="14" t="s">
        <v>3819</v>
      </c>
    </row>
    <row r="1397" spans="1:7" ht="14">
      <c r="A1397" s="13" t="s">
        <v>3831</v>
      </c>
      <c r="B1397" s="13" t="s">
        <v>3832</v>
      </c>
      <c r="C1397" s="13" t="s">
        <v>2226</v>
      </c>
      <c r="D1397" s="13" t="s">
        <v>268</v>
      </c>
      <c r="E1397" s="14" t="s">
        <v>3818</v>
      </c>
      <c r="F1397" s="14" t="s">
        <v>431</v>
      </c>
      <c r="G1397" s="14" t="s">
        <v>3819</v>
      </c>
    </row>
    <row r="1398" spans="1:7" ht="14">
      <c r="A1398" s="13" t="s">
        <v>3833</v>
      </c>
      <c r="B1398" s="13" t="s">
        <v>3834</v>
      </c>
      <c r="C1398" s="13" t="s">
        <v>909</v>
      </c>
      <c r="D1398" s="13" t="s">
        <v>312</v>
      </c>
      <c r="E1398" s="14" t="s">
        <v>3818</v>
      </c>
      <c r="F1398" s="14" t="s">
        <v>431</v>
      </c>
      <c r="G1398" s="14" t="s">
        <v>3819</v>
      </c>
    </row>
    <row r="1399" spans="1:7" ht="14">
      <c r="A1399" s="13" t="s">
        <v>3835</v>
      </c>
      <c r="B1399" s="13" t="s">
        <v>3836</v>
      </c>
      <c r="C1399" s="13" t="s">
        <v>2226</v>
      </c>
      <c r="D1399" s="13" t="s">
        <v>312</v>
      </c>
      <c r="E1399" s="14" t="s">
        <v>3818</v>
      </c>
      <c r="F1399" s="14" t="s">
        <v>431</v>
      </c>
      <c r="G1399" s="14" t="s">
        <v>3819</v>
      </c>
    </row>
    <row r="1400" spans="1:7" ht="14">
      <c r="A1400" s="13" t="s">
        <v>3837</v>
      </c>
      <c r="B1400" s="13" t="s">
        <v>3838</v>
      </c>
      <c r="C1400" s="13" t="s">
        <v>909</v>
      </c>
      <c r="D1400" s="13" t="s">
        <v>312</v>
      </c>
      <c r="E1400" s="14" t="s">
        <v>3818</v>
      </c>
      <c r="F1400" s="14" t="s">
        <v>431</v>
      </c>
      <c r="G1400" s="14" t="s">
        <v>3819</v>
      </c>
    </row>
    <row r="1401" spans="1:7" ht="14">
      <c r="A1401" s="13" t="s">
        <v>3839</v>
      </c>
      <c r="B1401" s="13" t="s">
        <v>3840</v>
      </c>
      <c r="C1401" s="13" t="s">
        <v>909</v>
      </c>
      <c r="D1401" s="13" t="s">
        <v>633</v>
      </c>
      <c r="E1401" s="14" t="s">
        <v>3818</v>
      </c>
      <c r="F1401" s="14" t="s">
        <v>431</v>
      </c>
      <c r="G1401" s="14" t="s">
        <v>3819</v>
      </c>
    </row>
    <row r="1402" spans="1:7" ht="42">
      <c r="A1402" s="13" t="s">
        <v>3841</v>
      </c>
      <c r="B1402" s="13" t="s">
        <v>3842</v>
      </c>
      <c r="C1402" s="13" t="s">
        <v>3843</v>
      </c>
      <c r="D1402" s="13" t="s">
        <v>1270</v>
      </c>
      <c r="E1402" s="14" t="s">
        <v>2431</v>
      </c>
      <c r="F1402" s="14" t="s">
        <v>2432</v>
      </c>
      <c r="G1402" s="14" t="s">
        <v>3844</v>
      </c>
    </row>
    <row r="1403" spans="1:7" ht="14">
      <c r="A1403" s="13" t="s">
        <v>3845</v>
      </c>
      <c r="B1403" s="13" t="s">
        <v>3846</v>
      </c>
      <c r="C1403" s="13" t="s">
        <v>909</v>
      </c>
      <c r="D1403" s="13" t="s">
        <v>633</v>
      </c>
      <c r="E1403" s="14" t="s">
        <v>3818</v>
      </c>
      <c r="F1403" s="14" t="s">
        <v>431</v>
      </c>
      <c r="G1403" s="14" t="s">
        <v>3819</v>
      </c>
    </row>
    <row r="1404" spans="1:7" ht="42">
      <c r="A1404" s="13" t="s">
        <v>3847</v>
      </c>
      <c r="B1404" s="13" t="s">
        <v>3848</v>
      </c>
      <c r="C1404" s="13" t="s">
        <v>3843</v>
      </c>
      <c r="D1404" s="13" t="s">
        <v>1270</v>
      </c>
      <c r="E1404" s="14" t="s">
        <v>2431</v>
      </c>
      <c r="F1404" s="14" t="s">
        <v>2432</v>
      </c>
      <c r="G1404" s="14" t="s">
        <v>3844</v>
      </c>
    </row>
    <row r="1405" spans="1:7" ht="42">
      <c r="A1405" s="13" t="s">
        <v>3849</v>
      </c>
      <c r="B1405" s="13" t="s">
        <v>3850</v>
      </c>
      <c r="C1405" s="13" t="s">
        <v>3843</v>
      </c>
      <c r="D1405" s="13" t="s">
        <v>1270</v>
      </c>
      <c r="E1405" s="14" t="s">
        <v>2431</v>
      </c>
      <c r="F1405" s="14" t="s">
        <v>2432</v>
      </c>
      <c r="G1405" s="14" t="s">
        <v>3844</v>
      </c>
    </row>
    <row r="1406" spans="1:7" ht="42">
      <c r="A1406" s="13" t="s">
        <v>3851</v>
      </c>
      <c r="B1406" s="13" t="s">
        <v>3852</v>
      </c>
      <c r="C1406" s="13" t="s">
        <v>3843</v>
      </c>
      <c r="D1406" s="13" t="s">
        <v>1270</v>
      </c>
      <c r="E1406" s="14" t="s">
        <v>2431</v>
      </c>
      <c r="F1406" s="14" t="s">
        <v>2432</v>
      </c>
      <c r="G1406" s="14" t="s">
        <v>3844</v>
      </c>
    </row>
    <row r="1407" spans="1:7" ht="14">
      <c r="A1407" s="13" t="s">
        <v>3853</v>
      </c>
      <c r="B1407" s="13" t="s">
        <v>3854</v>
      </c>
      <c r="C1407" s="13" t="s">
        <v>909</v>
      </c>
      <c r="D1407" s="13" t="s">
        <v>419</v>
      </c>
      <c r="E1407" s="14" t="s">
        <v>3818</v>
      </c>
      <c r="F1407" s="14" t="s">
        <v>431</v>
      </c>
      <c r="G1407" s="14" t="s">
        <v>3819</v>
      </c>
    </row>
    <row r="1408" spans="1:7" ht="42">
      <c r="A1408" s="13" t="s">
        <v>3855</v>
      </c>
      <c r="B1408" s="13" t="s">
        <v>3856</v>
      </c>
      <c r="C1408" s="13" t="s">
        <v>3843</v>
      </c>
      <c r="D1408" s="13" t="s">
        <v>1288</v>
      </c>
      <c r="E1408" s="14" t="s">
        <v>2431</v>
      </c>
      <c r="F1408" s="14" t="s">
        <v>2432</v>
      </c>
      <c r="G1408" s="14" t="s">
        <v>3844</v>
      </c>
    </row>
    <row r="1409" spans="1:7" ht="14">
      <c r="A1409" s="13" t="s">
        <v>3857</v>
      </c>
      <c r="B1409" s="13" t="s">
        <v>3858</v>
      </c>
      <c r="C1409" s="13" t="s">
        <v>909</v>
      </c>
      <c r="D1409" s="13" t="s">
        <v>1116</v>
      </c>
      <c r="E1409" s="14" t="s">
        <v>3818</v>
      </c>
      <c r="F1409" s="14" t="s">
        <v>431</v>
      </c>
      <c r="G1409" s="14" t="s">
        <v>3819</v>
      </c>
    </row>
    <row r="1410" spans="1:7" ht="42">
      <c r="A1410" s="13" t="s">
        <v>3859</v>
      </c>
      <c r="B1410" s="13" t="s">
        <v>3860</v>
      </c>
      <c r="C1410" s="13" t="s">
        <v>3843</v>
      </c>
      <c r="D1410" s="13" t="s">
        <v>1288</v>
      </c>
      <c r="E1410" s="14" t="s">
        <v>2431</v>
      </c>
      <c r="F1410" s="14" t="s">
        <v>2432</v>
      </c>
      <c r="G1410" s="14" t="s">
        <v>3844</v>
      </c>
    </row>
    <row r="1411" spans="1:7" ht="14">
      <c r="A1411" s="13" t="s">
        <v>3861</v>
      </c>
      <c r="B1411" s="13" t="s">
        <v>3862</v>
      </c>
      <c r="C1411" s="13" t="s">
        <v>909</v>
      </c>
      <c r="D1411" s="13" t="s">
        <v>633</v>
      </c>
      <c r="E1411" s="14" t="s">
        <v>3818</v>
      </c>
      <c r="F1411" s="14" t="s">
        <v>431</v>
      </c>
      <c r="G1411" s="14" t="s">
        <v>3819</v>
      </c>
    </row>
    <row r="1412" spans="1:7" ht="42">
      <c r="A1412" s="13" t="s">
        <v>3863</v>
      </c>
      <c r="B1412" s="13" t="s">
        <v>3864</v>
      </c>
      <c r="C1412" s="13" t="s">
        <v>3843</v>
      </c>
      <c r="D1412" s="13" t="s">
        <v>1288</v>
      </c>
      <c r="E1412" s="14" t="s">
        <v>2431</v>
      </c>
      <c r="F1412" s="14" t="s">
        <v>2432</v>
      </c>
      <c r="G1412" s="14" t="s">
        <v>3844</v>
      </c>
    </row>
    <row r="1413" spans="1:7" ht="14">
      <c r="A1413" s="13" t="s">
        <v>3865</v>
      </c>
      <c r="B1413" s="13" t="s">
        <v>3866</v>
      </c>
      <c r="C1413" s="13" t="s">
        <v>909</v>
      </c>
      <c r="D1413" s="13" t="s">
        <v>633</v>
      </c>
      <c r="E1413" s="14" t="s">
        <v>3818</v>
      </c>
      <c r="F1413" s="14" t="s">
        <v>431</v>
      </c>
      <c r="G1413" s="14" t="s">
        <v>3819</v>
      </c>
    </row>
    <row r="1414" spans="1:7" ht="42">
      <c r="A1414" s="13" t="s">
        <v>3867</v>
      </c>
      <c r="B1414" s="13" t="s">
        <v>3868</v>
      </c>
      <c r="C1414" s="13" t="s">
        <v>3843</v>
      </c>
      <c r="D1414" s="13" t="s">
        <v>1270</v>
      </c>
      <c r="E1414" s="14" t="s">
        <v>2431</v>
      </c>
      <c r="F1414" s="14" t="s">
        <v>2432</v>
      </c>
      <c r="G1414" s="14" t="s">
        <v>3844</v>
      </c>
    </row>
    <row r="1415" spans="1:7" ht="14">
      <c r="A1415" s="13" t="s">
        <v>3869</v>
      </c>
      <c r="B1415" s="13" t="s">
        <v>3870</v>
      </c>
      <c r="C1415" s="13" t="s">
        <v>909</v>
      </c>
      <c r="D1415" s="13" t="s">
        <v>633</v>
      </c>
      <c r="E1415" s="14" t="s">
        <v>3818</v>
      </c>
      <c r="F1415" s="14" t="s">
        <v>431</v>
      </c>
      <c r="G1415" s="14" t="s">
        <v>3819</v>
      </c>
    </row>
    <row r="1416" spans="1:7" ht="14">
      <c r="A1416" s="13" t="s">
        <v>3871</v>
      </c>
      <c r="B1416" s="13" t="s">
        <v>3872</v>
      </c>
      <c r="C1416" s="13" t="s">
        <v>909</v>
      </c>
      <c r="D1416" s="13" t="s">
        <v>285</v>
      </c>
      <c r="E1416" s="14" t="s">
        <v>3818</v>
      </c>
      <c r="F1416" s="14" t="s">
        <v>431</v>
      </c>
      <c r="G1416" s="14" t="s">
        <v>3819</v>
      </c>
    </row>
    <row r="1417" spans="1:7" ht="14">
      <c r="A1417" s="13" t="s">
        <v>3873</v>
      </c>
      <c r="B1417" s="13" t="s">
        <v>3874</v>
      </c>
      <c r="C1417" s="13" t="s">
        <v>909</v>
      </c>
      <c r="D1417" s="13" t="s">
        <v>633</v>
      </c>
      <c r="E1417" s="14" t="s">
        <v>3818</v>
      </c>
      <c r="F1417" s="14" t="s">
        <v>431</v>
      </c>
      <c r="G1417" s="14" t="s">
        <v>3819</v>
      </c>
    </row>
    <row r="1418" spans="1:7" ht="42">
      <c r="A1418" s="13" t="s">
        <v>3875</v>
      </c>
      <c r="B1418" s="13" t="s">
        <v>3876</v>
      </c>
      <c r="C1418" s="13" t="s">
        <v>3843</v>
      </c>
      <c r="D1418" s="13" t="s">
        <v>1270</v>
      </c>
      <c r="E1418" s="14" t="s">
        <v>2431</v>
      </c>
      <c r="F1418" s="14" t="s">
        <v>2432</v>
      </c>
      <c r="G1418" s="14" t="s">
        <v>3844</v>
      </c>
    </row>
    <row r="1419" spans="1:7" ht="14">
      <c r="A1419" s="13" t="s">
        <v>3877</v>
      </c>
      <c r="B1419" s="13" t="s">
        <v>3878</v>
      </c>
      <c r="C1419" s="13" t="s">
        <v>909</v>
      </c>
      <c r="D1419" s="13" t="s">
        <v>591</v>
      </c>
      <c r="E1419" s="14" t="s">
        <v>3818</v>
      </c>
      <c r="F1419" s="14" t="s">
        <v>431</v>
      </c>
      <c r="G1419" s="14" t="s">
        <v>3819</v>
      </c>
    </row>
    <row r="1420" spans="1:7" ht="42">
      <c r="A1420" s="13" t="s">
        <v>3879</v>
      </c>
      <c r="B1420" s="13" t="s">
        <v>3880</v>
      </c>
      <c r="C1420" s="13" t="s">
        <v>3843</v>
      </c>
      <c r="D1420" s="13" t="s">
        <v>1288</v>
      </c>
      <c r="E1420" s="14" t="s">
        <v>2431</v>
      </c>
      <c r="F1420" s="14" t="s">
        <v>2432</v>
      </c>
      <c r="G1420" s="14" t="s">
        <v>3844</v>
      </c>
    </row>
    <row r="1421" spans="1:7" ht="14">
      <c r="A1421" s="13" t="s">
        <v>3881</v>
      </c>
      <c r="B1421" s="13" t="s">
        <v>3882</v>
      </c>
      <c r="C1421" s="13" t="s">
        <v>909</v>
      </c>
      <c r="D1421" s="13" t="s">
        <v>633</v>
      </c>
      <c r="E1421" s="14" t="s">
        <v>431</v>
      </c>
      <c r="F1421" s="14" t="s">
        <v>431</v>
      </c>
      <c r="G1421" s="14" t="s">
        <v>3819</v>
      </c>
    </row>
    <row r="1422" spans="1:7" ht="14">
      <c r="A1422" s="13" t="s">
        <v>3883</v>
      </c>
      <c r="B1422" s="13" t="s">
        <v>3884</v>
      </c>
      <c r="C1422" s="13" t="s">
        <v>909</v>
      </c>
      <c r="D1422" s="13" t="s">
        <v>838</v>
      </c>
      <c r="E1422" s="14" t="s">
        <v>431</v>
      </c>
      <c r="F1422" s="14" t="s">
        <v>431</v>
      </c>
      <c r="G1422" s="14" t="s">
        <v>3819</v>
      </c>
    </row>
    <row r="1423" spans="1:7" ht="14">
      <c r="A1423" s="13" t="s">
        <v>3885</v>
      </c>
      <c r="B1423" s="13" t="s">
        <v>3886</v>
      </c>
      <c r="C1423" s="13" t="s">
        <v>909</v>
      </c>
      <c r="D1423" s="13" t="s">
        <v>280</v>
      </c>
      <c r="E1423" s="14" t="s">
        <v>3818</v>
      </c>
      <c r="F1423" s="14" t="s">
        <v>431</v>
      </c>
      <c r="G1423" s="14" t="s">
        <v>3819</v>
      </c>
    </row>
    <row r="1424" spans="1:7" ht="14">
      <c r="A1424" s="13" t="s">
        <v>3887</v>
      </c>
      <c r="B1424" s="13" t="s">
        <v>3888</v>
      </c>
      <c r="C1424" s="13" t="s">
        <v>2226</v>
      </c>
      <c r="D1424" s="13" t="s">
        <v>285</v>
      </c>
      <c r="E1424" s="14" t="s">
        <v>3818</v>
      </c>
      <c r="F1424" s="14" t="s">
        <v>431</v>
      </c>
      <c r="G1424" s="14" t="s">
        <v>3819</v>
      </c>
    </row>
    <row r="1425" spans="1:7" ht="14">
      <c r="A1425" s="13" t="s">
        <v>3889</v>
      </c>
      <c r="B1425" s="13" t="s">
        <v>3890</v>
      </c>
      <c r="C1425" s="13" t="s">
        <v>2226</v>
      </c>
      <c r="D1425" s="13" t="s">
        <v>633</v>
      </c>
      <c r="E1425" s="14" t="s">
        <v>3818</v>
      </c>
      <c r="F1425" s="14" t="s">
        <v>431</v>
      </c>
      <c r="G1425" s="14" t="s">
        <v>3819</v>
      </c>
    </row>
    <row r="1426" spans="1:7" ht="14">
      <c r="A1426" s="13" t="s">
        <v>3891</v>
      </c>
      <c r="B1426" s="13" t="s">
        <v>3892</v>
      </c>
      <c r="C1426" s="13" t="s">
        <v>909</v>
      </c>
      <c r="D1426" s="13" t="s">
        <v>280</v>
      </c>
      <c r="E1426" s="14" t="s">
        <v>3818</v>
      </c>
      <c r="F1426" s="14" t="s">
        <v>431</v>
      </c>
      <c r="G1426" s="14" t="s">
        <v>3819</v>
      </c>
    </row>
    <row r="1427" spans="1:7" ht="14">
      <c r="A1427" s="13" t="s">
        <v>3893</v>
      </c>
      <c r="B1427" s="13" t="s">
        <v>3894</v>
      </c>
      <c r="C1427" s="13" t="s">
        <v>909</v>
      </c>
      <c r="D1427" s="13" t="s">
        <v>574</v>
      </c>
      <c r="E1427" s="14" t="s">
        <v>431</v>
      </c>
      <c r="F1427" s="14" t="s">
        <v>431</v>
      </c>
      <c r="G1427" s="14" t="s">
        <v>3819</v>
      </c>
    </row>
    <row r="1428" spans="1:7" ht="14">
      <c r="A1428" s="13" t="s">
        <v>3895</v>
      </c>
      <c r="B1428" s="13" t="s">
        <v>3896</v>
      </c>
      <c r="C1428" s="13" t="s">
        <v>909</v>
      </c>
      <c r="D1428" s="13" t="s">
        <v>280</v>
      </c>
      <c r="E1428" s="14" t="s">
        <v>3818</v>
      </c>
      <c r="F1428" s="14" t="s">
        <v>431</v>
      </c>
      <c r="G1428" s="14" t="s">
        <v>3819</v>
      </c>
    </row>
    <row r="1429" spans="1:7" ht="14">
      <c r="A1429" s="13" t="s">
        <v>3897</v>
      </c>
      <c r="B1429" s="13" t="s">
        <v>3898</v>
      </c>
      <c r="C1429" s="13" t="s">
        <v>267</v>
      </c>
      <c r="D1429" s="13" t="s">
        <v>268</v>
      </c>
      <c r="E1429" s="14" t="s">
        <v>3818</v>
      </c>
      <c r="F1429" s="14" t="s">
        <v>431</v>
      </c>
      <c r="G1429" s="14" t="s">
        <v>3819</v>
      </c>
    </row>
    <row r="1430" spans="1:7" ht="14">
      <c r="A1430" s="13" t="s">
        <v>3899</v>
      </c>
      <c r="B1430" s="13" t="s">
        <v>3900</v>
      </c>
      <c r="C1430" s="13" t="s">
        <v>909</v>
      </c>
      <c r="D1430" s="13" t="s">
        <v>280</v>
      </c>
      <c r="E1430" s="14" t="s">
        <v>3818</v>
      </c>
      <c r="F1430" s="14" t="s">
        <v>431</v>
      </c>
      <c r="G1430" s="14" t="s">
        <v>3819</v>
      </c>
    </row>
    <row r="1431" spans="1:7" ht="14">
      <c r="A1431" s="13" t="s">
        <v>3901</v>
      </c>
      <c r="B1431" s="13" t="s">
        <v>3902</v>
      </c>
      <c r="C1431" s="13" t="s">
        <v>909</v>
      </c>
      <c r="D1431" s="13" t="s">
        <v>312</v>
      </c>
      <c r="E1431" s="14" t="s">
        <v>3818</v>
      </c>
      <c r="F1431" s="14" t="s">
        <v>431</v>
      </c>
      <c r="G1431" s="14" t="s">
        <v>3819</v>
      </c>
    </row>
    <row r="1432" spans="1:7" ht="14">
      <c r="A1432" s="13" t="s">
        <v>3903</v>
      </c>
      <c r="B1432" s="13" t="s">
        <v>3904</v>
      </c>
      <c r="C1432" s="13" t="s">
        <v>909</v>
      </c>
      <c r="D1432" s="13" t="s">
        <v>280</v>
      </c>
      <c r="E1432" s="14" t="s">
        <v>3818</v>
      </c>
      <c r="F1432" s="14" t="s">
        <v>431</v>
      </c>
      <c r="G1432" s="14" t="s">
        <v>3819</v>
      </c>
    </row>
    <row r="1433" spans="1:7" ht="14">
      <c r="A1433" s="13" t="s">
        <v>3905</v>
      </c>
      <c r="B1433" s="13" t="s">
        <v>3906</v>
      </c>
      <c r="C1433" s="13" t="s">
        <v>909</v>
      </c>
      <c r="D1433" s="13" t="s">
        <v>312</v>
      </c>
      <c r="E1433" s="14" t="s">
        <v>3818</v>
      </c>
      <c r="F1433" s="14" t="s">
        <v>431</v>
      </c>
      <c r="G1433" s="14" t="s">
        <v>3819</v>
      </c>
    </row>
    <row r="1434" spans="1:7" ht="14">
      <c r="A1434" s="13" t="s">
        <v>3907</v>
      </c>
      <c r="B1434" s="13" t="s">
        <v>3908</v>
      </c>
      <c r="C1434" s="13" t="s">
        <v>909</v>
      </c>
      <c r="D1434" s="13" t="s">
        <v>280</v>
      </c>
      <c r="E1434" s="14" t="s">
        <v>3818</v>
      </c>
      <c r="F1434" s="14" t="s">
        <v>431</v>
      </c>
      <c r="G1434" s="14" t="s">
        <v>3819</v>
      </c>
    </row>
    <row r="1435" spans="1:7" ht="14">
      <c r="A1435" s="13" t="s">
        <v>3909</v>
      </c>
      <c r="B1435" s="13" t="s">
        <v>3910</v>
      </c>
      <c r="C1435" s="13" t="s">
        <v>909</v>
      </c>
      <c r="D1435" s="13" t="s">
        <v>312</v>
      </c>
      <c r="E1435" s="14" t="s">
        <v>3818</v>
      </c>
      <c r="F1435" s="14" t="s">
        <v>431</v>
      </c>
      <c r="G1435" s="14" t="s">
        <v>3819</v>
      </c>
    </row>
    <row r="1436" spans="1:7" ht="14">
      <c r="A1436" s="13" t="s">
        <v>3911</v>
      </c>
      <c r="B1436" s="13" t="s">
        <v>3912</v>
      </c>
      <c r="C1436" s="13" t="s">
        <v>2226</v>
      </c>
      <c r="D1436" s="13" t="s">
        <v>633</v>
      </c>
      <c r="E1436" s="14" t="s">
        <v>3818</v>
      </c>
      <c r="F1436" s="14" t="s">
        <v>431</v>
      </c>
      <c r="G1436" s="14" t="s">
        <v>3819</v>
      </c>
    </row>
    <row r="1437" spans="1:7" ht="14">
      <c r="A1437" s="13" t="s">
        <v>3913</v>
      </c>
      <c r="B1437" s="13" t="s">
        <v>3914</v>
      </c>
      <c r="C1437" s="13" t="s">
        <v>909</v>
      </c>
      <c r="D1437" s="13" t="s">
        <v>312</v>
      </c>
      <c r="E1437" s="14" t="s">
        <v>3818</v>
      </c>
      <c r="F1437" s="14" t="s">
        <v>431</v>
      </c>
      <c r="G1437" s="14" t="s">
        <v>3819</v>
      </c>
    </row>
    <row r="1438" spans="1:7" ht="14">
      <c r="A1438" s="13" t="s">
        <v>3915</v>
      </c>
      <c r="B1438" s="13" t="s">
        <v>3916</v>
      </c>
      <c r="C1438" s="13" t="s">
        <v>909</v>
      </c>
      <c r="D1438" s="13" t="s">
        <v>312</v>
      </c>
      <c r="E1438" s="14" t="s">
        <v>3818</v>
      </c>
      <c r="F1438" s="14" t="s">
        <v>431</v>
      </c>
      <c r="G1438" s="14" t="s">
        <v>3819</v>
      </c>
    </row>
    <row r="1439" spans="1:7" ht="14">
      <c r="A1439" s="13" t="s">
        <v>3917</v>
      </c>
      <c r="B1439" s="13" t="s">
        <v>3918</v>
      </c>
      <c r="C1439" s="13" t="s">
        <v>909</v>
      </c>
      <c r="D1439" s="13" t="s">
        <v>312</v>
      </c>
      <c r="E1439" s="14" t="s">
        <v>3818</v>
      </c>
      <c r="F1439" s="14" t="s">
        <v>431</v>
      </c>
      <c r="G1439" s="14" t="s">
        <v>3819</v>
      </c>
    </row>
    <row r="1440" spans="1:7" ht="14">
      <c r="A1440" s="13" t="s">
        <v>3919</v>
      </c>
      <c r="B1440" s="13" t="s">
        <v>3920</v>
      </c>
      <c r="C1440" s="13" t="s">
        <v>909</v>
      </c>
      <c r="D1440" s="13" t="s">
        <v>280</v>
      </c>
      <c r="E1440" s="14" t="s">
        <v>3818</v>
      </c>
      <c r="F1440" s="14" t="s">
        <v>431</v>
      </c>
      <c r="G1440" s="14" t="s">
        <v>3819</v>
      </c>
    </row>
    <row r="1441" spans="1:7" ht="98">
      <c r="A1441" s="13" t="s">
        <v>3921</v>
      </c>
      <c r="B1441" s="13" t="s">
        <v>3922</v>
      </c>
      <c r="C1441" s="13" t="s">
        <v>669</v>
      </c>
      <c r="D1441" s="13" t="s">
        <v>943</v>
      </c>
      <c r="E1441" s="14" t="s">
        <v>3923</v>
      </c>
      <c r="F1441" s="14" t="s">
        <v>3924</v>
      </c>
      <c r="G1441" s="14" t="s">
        <v>3925</v>
      </c>
    </row>
    <row r="1442" spans="1:7" ht="28">
      <c r="A1442" s="13" t="s">
        <v>3926</v>
      </c>
      <c r="B1442" s="13" t="s">
        <v>3927</v>
      </c>
      <c r="C1442" s="13" t="s">
        <v>3928</v>
      </c>
      <c r="D1442" s="13" t="s">
        <v>838</v>
      </c>
      <c r="E1442" s="14" t="s">
        <v>3929</v>
      </c>
      <c r="F1442" s="14" t="s">
        <v>3929</v>
      </c>
      <c r="G1442" s="14" t="s">
        <v>3930</v>
      </c>
    </row>
    <row r="1443" spans="1:7" ht="98">
      <c r="A1443" s="13" t="s">
        <v>3931</v>
      </c>
      <c r="B1443" s="13" t="s">
        <v>3932</v>
      </c>
      <c r="C1443" s="13" t="s">
        <v>669</v>
      </c>
      <c r="D1443" s="13" t="s">
        <v>584</v>
      </c>
      <c r="E1443" s="14" t="s">
        <v>3933</v>
      </c>
      <c r="F1443" s="14" t="s">
        <v>3924</v>
      </c>
      <c r="G1443" s="14" t="s">
        <v>3925</v>
      </c>
    </row>
    <row r="1444" spans="1:7" ht="98">
      <c r="A1444" s="13" t="s">
        <v>3934</v>
      </c>
      <c r="B1444" s="13" t="s">
        <v>3935</v>
      </c>
      <c r="C1444" s="13" t="s">
        <v>669</v>
      </c>
      <c r="D1444" s="13" t="s">
        <v>1330</v>
      </c>
      <c r="E1444" s="14" t="s">
        <v>3933</v>
      </c>
      <c r="F1444" s="14" t="s">
        <v>3924</v>
      </c>
      <c r="G1444" s="14" t="s">
        <v>3925</v>
      </c>
    </row>
    <row r="1445" spans="1:7" ht="14">
      <c r="A1445" s="13" t="s">
        <v>3936</v>
      </c>
      <c r="B1445" s="13" t="s">
        <v>3937</v>
      </c>
      <c r="C1445" s="13" t="s">
        <v>3262</v>
      </c>
      <c r="D1445" s="13" t="s">
        <v>654</v>
      </c>
      <c r="E1445" s="14" t="s">
        <v>3263</v>
      </c>
      <c r="F1445" s="14" t="s">
        <v>3263</v>
      </c>
      <c r="G1445" s="14" t="s">
        <v>3264</v>
      </c>
    </row>
    <row r="1446" spans="1:7" ht="98">
      <c r="A1446" s="13" t="s">
        <v>3938</v>
      </c>
      <c r="B1446" s="13" t="s">
        <v>3939</v>
      </c>
      <c r="C1446" s="13" t="s">
        <v>669</v>
      </c>
      <c r="D1446" s="13" t="s">
        <v>1330</v>
      </c>
      <c r="E1446" s="14" t="s">
        <v>3933</v>
      </c>
      <c r="F1446" s="14" t="s">
        <v>3924</v>
      </c>
      <c r="G1446" s="14" t="s">
        <v>3925</v>
      </c>
    </row>
    <row r="1447" spans="1:7" ht="98">
      <c r="A1447" s="13" t="s">
        <v>3940</v>
      </c>
      <c r="B1447" s="13" t="s">
        <v>3941</v>
      </c>
      <c r="C1447" s="13" t="s">
        <v>669</v>
      </c>
      <c r="D1447" s="13" t="s">
        <v>1330</v>
      </c>
      <c r="E1447" s="14" t="s">
        <v>3933</v>
      </c>
      <c r="F1447" s="14" t="s">
        <v>3924</v>
      </c>
      <c r="G1447" s="14" t="s">
        <v>3925</v>
      </c>
    </row>
    <row r="1448" spans="1:7" ht="98">
      <c r="A1448" s="13" t="s">
        <v>3942</v>
      </c>
      <c r="B1448" s="13" t="s">
        <v>3943</v>
      </c>
      <c r="C1448" s="13" t="s">
        <v>669</v>
      </c>
      <c r="D1448" s="13" t="s">
        <v>1152</v>
      </c>
      <c r="E1448" s="14" t="s">
        <v>3923</v>
      </c>
      <c r="F1448" s="14" t="s">
        <v>3924</v>
      </c>
      <c r="G1448" s="14" t="s">
        <v>3925</v>
      </c>
    </row>
    <row r="1449" spans="1:7" ht="98">
      <c r="A1449" s="13" t="s">
        <v>3944</v>
      </c>
      <c r="B1449" s="13" t="s">
        <v>3945</v>
      </c>
      <c r="C1449" s="13" t="s">
        <v>669</v>
      </c>
      <c r="D1449" s="13" t="s">
        <v>1152</v>
      </c>
      <c r="E1449" s="14" t="s">
        <v>3923</v>
      </c>
      <c r="F1449" s="14" t="s">
        <v>3924</v>
      </c>
      <c r="G1449" s="14" t="s">
        <v>3925</v>
      </c>
    </row>
    <row r="1450" spans="1:7" ht="98">
      <c r="A1450" s="13" t="s">
        <v>3946</v>
      </c>
      <c r="B1450" s="13" t="s">
        <v>3947</v>
      </c>
      <c r="C1450" s="13" t="s">
        <v>669</v>
      </c>
      <c r="D1450" s="13" t="s">
        <v>987</v>
      </c>
      <c r="E1450" s="14" t="s">
        <v>3923</v>
      </c>
      <c r="F1450" s="14" t="s">
        <v>3924</v>
      </c>
      <c r="G1450" s="14" t="s">
        <v>3925</v>
      </c>
    </row>
    <row r="1451" spans="1:7" ht="14">
      <c r="A1451" s="13" t="s">
        <v>3948</v>
      </c>
      <c r="B1451" s="13" t="s">
        <v>3949</v>
      </c>
      <c r="C1451" s="13" t="s">
        <v>909</v>
      </c>
      <c r="D1451" s="13" t="s">
        <v>285</v>
      </c>
      <c r="E1451" s="14" t="s">
        <v>3818</v>
      </c>
      <c r="F1451" s="14" t="s">
        <v>431</v>
      </c>
      <c r="G1451" s="14" t="s">
        <v>3819</v>
      </c>
    </row>
    <row r="1452" spans="1:7" ht="14">
      <c r="A1452" s="13" t="s">
        <v>3950</v>
      </c>
      <c r="B1452" s="13" t="s">
        <v>3951</v>
      </c>
      <c r="C1452" s="13" t="s">
        <v>3952</v>
      </c>
      <c r="D1452" s="13" t="s">
        <v>268</v>
      </c>
      <c r="E1452" s="14" t="s">
        <v>3818</v>
      </c>
      <c r="F1452" s="14" t="s">
        <v>431</v>
      </c>
      <c r="G1452" s="14" t="s">
        <v>3819</v>
      </c>
    </row>
    <row r="1453" spans="1:7" ht="14">
      <c r="A1453" s="13" t="s">
        <v>3953</v>
      </c>
      <c r="B1453" s="13" t="s">
        <v>3954</v>
      </c>
      <c r="C1453" s="13" t="s">
        <v>909</v>
      </c>
      <c r="D1453" s="13" t="s">
        <v>280</v>
      </c>
      <c r="E1453" s="14" t="s">
        <v>3818</v>
      </c>
      <c r="F1453" s="14" t="s">
        <v>431</v>
      </c>
      <c r="G1453" s="14" t="s">
        <v>3819</v>
      </c>
    </row>
    <row r="1454" spans="1:7" ht="14">
      <c r="A1454" s="13" t="s">
        <v>3955</v>
      </c>
      <c r="B1454" s="13" t="s">
        <v>3956</v>
      </c>
      <c r="C1454" s="13" t="s">
        <v>909</v>
      </c>
      <c r="D1454" s="13" t="s">
        <v>285</v>
      </c>
      <c r="E1454" s="14" t="s">
        <v>3818</v>
      </c>
      <c r="F1454" s="14" t="s">
        <v>431</v>
      </c>
      <c r="G1454" s="14" t="s">
        <v>3819</v>
      </c>
    </row>
    <row r="1455" spans="1:7" ht="98">
      <c r="A1455" s="13" t="s">
        <v>3957</v>
      </c>
      <c r="B1455" s="13" t="s">
        <v>3958</v>
      </c>
      <c r="C1455" s="13" t="s">
        <v>669</v>
      </c>
      <c r="D1455" s="13" t="s">
        <v>588</v>
      </c>
      <c r="E1455" s="14" t="s">
        <v>3959</v>
      </c>
      <c r="F1455" s="14" t="s">
        <v>3924</v>
      </c>
      <c r="G1455" s="14" t="s">
        <v>3925</v>
      </c>
    </row>
    <row r="1456" spans="1:7" ht="98">
      <c r="A1456" s="13" t="s">
        <v>3960</v>
      </c>
      <c r="B1456" s="13" t="s">
        <v>3961</v>
      </c>
      <c r="C1456" s="13" t="s">
        <v>669</v>
      </c>
      <c r="D1456" s="13" t="s">
        <v>584</v>
      </c>
      <c r="E1456" s="14" t="s">
        <v>3959</v>
      </c>
      <c r="F1456" s="14" t="s">
        <v>3924</v>
      </c>
      <c r="G1456" s="14" t="s">
        <v>3925</v>
      </c>
    </row>
    <row r="1457" spans="1:7" ht="98">
      <c r="A1457" s="13" t="s">
        <v>3962</v>
      </c>
      <c r="B1457" s="13" t="s">
        <v>3963</v>
      </c>
      <c r="C1457" s="13" t="s">
        <v>669</v>
      </c>
      <c r="D1457" s="13" t="s">
        <v>527</v>
      </c>
      <c r="E1457" s="14" t="s">
        <v>3959</v>
      </c>
      <c r="F1457" s="14" t="s">
        <v>3924</v>
      </c>
      <c r="G1457" s="14" t="s">
        <v>3925</v>
      </c>
    </row>
    <row r="1458" spans="1:7" ht="98">
      <c r="A1458" s="13" t="s">
        <v>3964</v>
      </c>
      <c r="B1458" s="13" t="s">
        <v>3965</v>
      </c>
      <c r="C1458" s="13" t="s">
        <v>669</v>
      </c>
      <c r="D1458" s="13" t="s">
        <v>611</v>
      </c>
      <c r="E1458" s="14" t="s">
        <v>3959</v>
      </c>
      <c r="F1458" s="14" t="s">
        <v>3924</v>
      </c>
      <c r="G1458" s="14" t="s">
        <v>3925</v>
      </c>
    </row>
    <row r="1459" spans="1:7" ht="14">
      <c r="A1459" s="13" t="s">
        <v>3966</v>
      </c>
      <c r="B1459" s="13" t="s">
        <v>3967</v>
      </c>
      <c r="C1459" s="13" t="s">
        <v>267</v>
      </c>
      <c r="D1459" s="13" t="s">
        <v>268</v>
      </c>
      <c r="E1459" s="14" t="s">
        <v>3818</v>
      </c>
      <c r="F1459" s="14" t="s">
        <v>431</v>
      </c>
      <c r="G1459" s="14" t="s">
        <v>3819</v>
      </c>
    </row>
    <row r="1460" spans="1:7" ht="14">
      <c r="A1460" s="13" t="s">
        <v>3968</v>
      </c>
      <c r="B1460" s="13" t="s">
        <v>3969</v>
      </c>
      <c r="C1460" s="13" t="s">
        <v>909</v>
      </c>
      <c r="D1460" s="13" t="s">
        <v>285</v>
      </c>
      <c r="E1460" s="14" t="s">
        <v>3818</v>
      </c>
      <c r="F1460" s="14" t="s">
        <v>431</v>
      </c>
      <c r="G1460" s="14" t="s">
        <v>3819</v>
      </c>
    </row>
    <row r="1461" spans="1:7" ht="14">
      <c r="A1461" s="13" t="s">
        <v>3970</v>
      </c>
      <c r="B1461" s="13" t="s">
        <v>3971</v>
      </c>
      <c r="C1461" s="13" t="s">
        <v>3262</v>
      </c>
      <c r="D1461" s="13" t="s">
        <v>758</v>
      </c>
      <c r="E1461" s="14" t="s">
        <v>3263</v>
      </c>
      <c r="F1461" s="14" t="s">
        <v>3263</v>
      </c>
      <c r="G1461" s="14" t="s">
        <v>3264</v>
      </c>
    </row>
    <row r="1462" spans="1:7" ht="98">
      <c r="A1462" s="13" t="s">
        <v>3972</v>
      </c>
      <c r="B1462" s="13" t="s">
        <v>3973</v>
      </c>
      <c r="C1462" s="13" t="s">
        <v>669</v>
      </c>
      <c r="D1462" s="13" t="s">
        <v>943</v>
      </c>
      <c r="E1462" s="14" t="s">
        <v>3933</v>
      </c>
      <c r="F1462" s="14" t="s">
        <v>3924</v>
      </c>
      <c r="G1462" s="14" t="s">
        <v>3925</v>
      </c>
    </row>
    <row r="1463" spans="1:7" ht="14">
      <c r="A1463" s="13" t="s">
        <v>3974</v>
      </c>
      <c r="B1463" s="13" t="s">
        <v>3975</v>
      </c>
      <c r="C1463" s="13" t="s">
        <v>3262</v>
      </c>
      <c r="D1463" s="13" t="s">
        <v>755</v>
      </c>
      <c r="E1463" s="14" t="s">
        <v>3263</v>
      </c>
      <c r="F1463" s="14" t="s">
        <v>3263</v>
      </c>
      <c r="G1463" s="14" t="s">
        <v>3264</v>
      </c>
    </row>
    <row r="1464" spans="1:7" ht="98">
      <c r="A1464" s="13" t="s">
        <v>3976</v>
      </c>
      <c r="B1464" s="13" t="s">
        <v>3977</v>
      </c>
      <c r="C1464" s="13" t="s">
        <v>669</v>
      </c>
      <c r="D1464" s="13" t="s">
        <v>943</v>
      </c>
      <c r="E1464" s="14" t="s">
        <v>3933</v>
      </c>
      <c r="F1464" s="14" t="s">
        <v>3924</v>
      </c>
      <c r="G1464" s="14" t="s">
        <v>3925</v>
      </c>
    </row>
    <row r="1465" spans="1:7" ht="14">
      <c r="A1465" s="13" t="s">
        <v>3978</v>
      </c>
      <c r="B1465" s="13" t="s">
        <v>3979</v>
      </c>
      <c r="C1465" s="13" t="s">
        <v>3262</v>
      </c>
      <c r="D1465" s="13" t="s">
        <v>755</v>
      </c>
      <c r="E1465" s="14" t="s">
        <v>3263</v>
      </c>
      <c r="F1465" s="14" t="s">
        <v>3263</v>
      </c>
      <c r="G1465" s="14" t="s">
        <v>3264</v>
      </c>
    </row>
    <row r="1466" spans="1:7" ht="84">
      <c r="A1466" s="13" t="s">
        <v>3980</v>
      </c>
      <c r="B1466" s="13" t="s">
        <v>3981</v>
      </c>
      <c r="C1466" s="13" t="s">
        <v>669</v>
      </c>
      <c r="D1466" s="13" t="s">
        <v>943</v>
      </c>
      <c r="E1466" s="14" t="s">
        <v>3933</v>
      </c>
      <c r="F1466" s="14" t="s">
        <v>3924</v>
      </c>
      <c r="G1466" s="14" t="s">
        <v>3982</v>
      </c>
    </row>
    <row r="1467" spans="1:7" ht="14">
      <c r="A1467" s="13" t="s">
        <v>3983</v>
      </c>
      <c r="B1467" s="13" t="s">
        <v>3984</v>
      </c>
      <c r="C1467" s="13" t="s">
        <v>3262</v>
      </c>
      <c r="D1467" s="13" t="s">
        <v>755</v>
      </c>
      <c r="E1467" s="14" t="s">
        <v>3263</v>
      </c>
      <c r="F1467" s="14" t="s">
        <v>3263</v>
      </c>
      <c r="G1467" s="14" t="s">
        <v>3264</v>
      </c>
    </row>
    <row r="1468" spans="1:7" ht="98">
      <c r="A1468" s="13" t="s">
        <v>3985</v>
      </c>
      <c r="B1468" s="13" t="s">
        <v>3986</v>
      </c>
      <c r="C1468" s="13" t="s">
        <v>669</v>
      </c>
      <c r="D1468" s="13" t="s">
        <v>943</v>
      </c>
      <c r="E1468" s="14" t="s">
        <v>3933</v>
      </c>
      <c r="F1468" s="14" t="s">
        <v>3924</v>
      </c>
      <c r="G1468" s="14" t="s">
        <v>3925</v>
      </c>
    </row>
    <row r="1469" spans="1:7" ht="98">
      <c r="A1469" s="13" t="s">
        <v>3987</v>
      </c>
      <c r="B1469" s="13" t="s">
        <v>3988</v>
      </c>
      <c r="C1469" s="13" t="s">
        <v>669</v>
      </c>
      <c r="D1469" s="13" t="s">
        <v>1330</v>
      </c>
      <c r="E1469" s="14" t="s">
        <v>3933</v>
      </c>
      <c r="F1469" s="14" t="s">
        <v>3924</v>
      </c>
      <c r="G1469" s="14" t="s">
        <v>3925</v>
      </c>
    </row>
    <row r="1470" spans="1:7" ht="14">
      <c r="A1470" s="13" t="s">
        <v>3989</v>
      </c>
      <c r="B1470" s="13" t="s">
        <v>3990</v>
      </c>
      <c r="C1470" s="13" t="s">
        <v>3262</v>
      </c>
      <c r="D1470" s="13" t="s">
        <v>1480</v>
      </c>
      <c r="E1470" s="14" t="s">
        <v>3263</v>
      </c>
      <c r="F1470" s="14" t="s">
        <v>3263</v>
      </c>
      <c r="G1470" s="14" t="s">
        <v>3264</v>
      </c>
    </row>
    <row r="1471" spans="1:7" ht="14">
      <c r="A1471" s="13" t="s">
        <v>3991</v>
      </c>
      <c r="B1471" s="13" t="s">
        <v>3992</v>
      </c>
      <c r="C1471" s="13" t="s">
        <v>3843</v>
      </c>
      <c r="D1471" s="13" t="s">
        <v>1368</v>
      </c>
      <c r="E1471" s="14" t="s">
        <v>3993</v>
      </c>
      <c r="F1471" s="14" t="s">
        <v>3993</v>
      </c>
      <c r="G1471" s="14" t="s">
        <v>3994</v>
      </c>
    </row>
    <row r="1472" spans="1:7" ht="14">
      <c r="A1472" s="13" t="s">
        <v>3995</v>
      </c>
      <c r="B1472" s="13" t="s">
        <v>3996</v>
      </c>
      <c r="C1472" s="13" t="s">
        <v>3843</v>
      </c>
      <c r="D1472" s="13" t="s">
        <v>1499</v>
      </c>
      <c r="E1472" s="14" t="s">
        <v>3993</v>
      </c>
      <c r="F1472" s="14" t="s">
        <v>3993</v>
      </c>
      <c r="G1472" s="14" t="s">
        <v>3994</v>
      </c>
    </row>
    <row r="1473" spans="1:7" ht="14">
      <c r="A1473" s="13" t="s">
        <v>3997</v>
      </c>
      <c r="B1473" s="13" t="s">
        <v>3998</v>
      </c>
      <c r="C1473" s="13" t="s">
        <v>3843</v>
      </c>
      <c r="D1473" s="13" t="s">
        <v>1350</v>
      </c>
      <c r="E1473" s="14" t="s">
        <v>3993</v>
      </c>
      <c r="F1473" s="14" t="s">
        <v>3993</v>
      </c>
      <c r="G1473" s="14" t="s">
        <v>3994</v>
      </c>
    </row>
    <row r="1474" spans="1:7" ht="14">
      <c r="A1474" s="13" t="s">
        <v>3999</v>
      </c>
      <c r="B1474" s="13" t="s">
        <v>4000</v>
      </c>
      <c r="C1474" s="13" t="s">
        <v>3843</v>
      </c>
      <c r="D1474" s="13" t="s">
        <v>1532</v>
      </c>
      <c r="E1474" s="14" t="s">
        <v>3993</v>
      </c>
      <c r="F1474" s="14" t="s">
        <v>3993</v>
      </c>
      <c r="G1474" s="14" t="s">
        <v>3994</v>
      </c>
    </row>
    <row r="1475" spans="1:7" ht="14">
      <c r="A1475" s="13" t="s">
        <v>4001</v>
      </c>
      <c r="B1475" s="13" t="s">
        <v>4002</v>
      </c>
      <c r="C1475" s="13" t="s">
        <v>3843</v>
      </c>
      <c r="D1475" s="13" t="s">
        <v>1532</v>
      </c>
      <c r="E1475" s="14" t="s">
        <v>3993</v>
      </c>
      <c r="F1475" s="14" t="s">
        <v>3993</v>
      </c>
      <c r="G1475" s="14" t="s">
        <v>3994</v>
      </c>
    </row>
    <row r="1476" spans="1:7" ht="14">
      <c r="A1476" s="13" t="s">
        <v>4003</v>
      </c>
      <c r="B1476" s="13" t="s">
        <v>4004</v>
      </c>
      <c r="C1476" s="13" t="s">
        <v>3843</v>
      </c>
      <c r="D1476" s="13" t="s">
        <v>1499</v>
      </c>
      <c r="E1476" s="14" t="s">
        <v>3993</v>
      </c>
      <c r="F1476" s="14" t="s">
        <v>3993</v>
      </c>
      <c r="G1476" s="14" t="s">
        <v>3994</v>
      </c>
    </row>
    <row r="1477" spans="1:7" ht="14">
      <c r="A1477" s="13" t="s">
        <v>4005</v>
      </c>
      <c r="B1477" s="13" t="s">
        <v>4006</v>
      </c>
      <c r="C1477" s="13" t="s">
        <v>3843</v>
      </c>
      <c r="D1477" s="13" t="s">
        <v>1532</v>
      </c>
      <c r="E1477" s="14" t="s">
        <v>3993</v>
      </c>
      <c r="F1477" s="14" t="s">
        <v>3993</v>
      </c>
      <c r="G1477" s="14" t="s">
        <v>3994</v>
      </c>
    </row>
    <row r="1478" spans="1:7" ht="14">
      <c r="A1478" s="13" t="s">
        <v>4007</v>
      </c>
      <c r="B1478" s="13" t="s">
        <v>4008</v>
      </c>
      <c r="C1478" s="13" t="s">
        <v>3843</v>
      </c>
      <c r="D1478" s="13" t="s">
        <v>1532</v>
      </c>
      <c r="E1478" s="14" t="s">
        <v>3993</v>
      </c>
      <c r="F1478" s="14" t="s">
        <v>3993</v>
      </c>
      <c r="G1478" s="14" t="s">
        <v>3994</v>
      </c>
    </row>
    <row r="1479" spans="1:7" ht="14">
      <c r="A1479" s="13" t="s">
        <v>4009</v>
      </c>
      <c r="B1479" s="13" t="s">
        <v>4010</v>
      </c>
      <c r="C1479" s="13" t="s">
        <v>3843</v>
      </c>
      <c r="D1479" s="13" t="s">
        <v>1350</v>
      </c>
      <c r="E1479" s="14" t="s">
        <v>3993</v>
      </c>
      <c r="F1479" s="14" t="s">
        <v>3993</v>
      </c>
      <c r="G1479" s="14" t="s">
        <v>3994</v>
      </c>
    </row>
    <row r="1480" spans="1:7" ht="14">
      <c r="A1480" s="13" t="s">
        <v>4011</v>
      </c>
      <c r="B1480" s="13" t="s">
        <v>4012</v>
      </c>
      <c r="C1480" s="13" t="s">
        <v>3843</v>
      </c>
      <c r="D1480" s="13" t="s">
        <v>1499</v>
      </c>
      <c r="E1480" s="14" t="s">
        <v>3993</v>
      </c>
      <c r="F1480" s="14" t="s">
        <v>3993</v>
      </c>
      <c r="G1480" s="14" t="s">
        <v>3994</v>
      </c>
    </row>
    <row r="1481" spans="1:7" ht="14">
      <c r="A1481" s="13" t="s">
        <v>4013</v>
      </c>
      <c r="B1481" s="13" t="s">
        <v>4014</v>
      </c>
      <c r="C1481" s="13" t="s">
        <v>3843</v>
      </c>
      <c r="D1481" s="13" t="s">
        <v>1350</v>
      </c>
      <c r="E1481" s="14" t="s">
        <v>3993</v>
      </c>
      <c r="F1481" s="14" t="s">
        <v>3993</v>
      </c>
      <c r="G1481" s="14" t="s">
        <v>3994</v>
      </c>
    </row>
    <row r="1482" spans="1:7" ht="14">
      <c r="A1482" s="13" t="s">
        <v>4015</v>
      </c>
      <c r="B1482" s="13" t="s">
        <v>4016</v>
      </c>
      <c r="C1482" s="13" t="s">
        <v>4017</v>
      </c>
      <c r="D1482" s="13" t="s">
        <v>758</v>
      </c>
      <c r="E1482" s="14" t="s">
        <v>4018</v>
      </c>
      <c r="F1482" s="14" t="s">
        <v>4018</v>
      </c>
      <c r="G1482" s="14" t="s">
        <v>4018</v>
      </c>
    </row>
    <row r="1483" spans="1:7" ht="14">
      <c r="A1483" s="13" t="s">
        <v>4019</v>
      </c>
      <c r="B1483" s="13" t="s">
        <v>4020</v>
      </c>
      <c r="C1483" s="13" t="s">
        <v>4017</v>
      </c>
      <c r="D1483" s="13" t="s">
        <v>1480</v>
      </c>
      <c r="E1483" s="14" t="s">
        <v>4018</v>
      </c>
      <c r="F1483" s="14" t="s">
        <v>4018</v>
      </c>
      <c r="G1483" s="14" t="s">
        <v>4018</v>
      </c>
    </row>
    <row r="1484" spans="1:7" ht="14">
      <c r="A1484" s="13" t="s">
        <v>4021</v>
      </c>
      <c r="B1484" s="13" t="s">
        <v>4022</v>
      </c>
      <c r="C1484" s="13" t="s">
        <v>4023</v>
      </c>
      <c r="D1484" s="13" t="s">
        <v>758</v>
      </c>
      <c r="E1484" s="14" t="s">
        <v>4018</v>
      </c>
      <c r="F1484" s="14" t="s">
        <v>4018</v>
      </c>
      <c r="G1484" s="14" t="s">
        <v>4018</v>
      </c>
    </row>
    <row r="1485" spans="1:7" ht="14">
      <c r="A1485" s="13" t="s">
        <v>4024</v>
      </c>
      <c r="B1485" s="13" t="s">
        <v>4025</v>
      </c>
      <c r="C1485" s="13" t="s">
        <v>4017</v>
      </c>
      <c r="D1485" s="13" t="s">
        <v>755</v>
      </c>
      <c r="E1485" s="14" t="s">
        <v>4018</v>
      </c>
      <c r="F1485" s="14" t="s">
        <v>4018</v>
      </c>
      <c r="G1485" s="14" t="s">
        <v>4018</v>
      </c>
    </row>
    <row r="1486" spans="1:7" ht="14">
      <c r="A1486" s="13" t="s">
        <v>4026</v>
      </c>
      <c r="B1486" s="13" t="s">
        <v>4027</v>
      </c>
      <c r="C1486" s="13" t="s">
        <v>3843</v>
      </c>
      <c r="D1486" s="13" t="s">
        <v>1532</v>
      </c>
      <c r="E1486" s="14" t="s">
        <v>3993</v>
      </c>
      <c r="F1486" s="14" t="s">
        <v>3993</v>
      </c>
      <c r="G1486" s="14" t="s">
        <v>3994</v>
      </c>
    </row>
    <row r="1487" spans="1:7" ht="14">
      <c r="A1487" s="13" t="s">
        <v>4028</v>
      </c>
      <c r="B1487" s="13" t="s">
        <v>4029</v>
      </c>
      <c r="C1487" s="13" t="s">
        <v>3843</v>
      </c>
      <c r="D1487" s="13" t="s">
        <v>1350</v>
      </c>
      <c r="E1487" s="14" t="s">
        <v>3993</v>
      </c>
      <c r="F1487" s="14" t="s">
        <v>3993</v>
      </c>
      <c r="G1487" s="14" t="s">
        <v>3994</v>
      </c>
    </row>
    <row r="1488" spans="1:7" ht="14">
      <c r="A1488" s="13" t="s">
        <v>4030</v>
      </c>
      <c r="B1488" s="13" t="s">
        <v>4031</v>
      </c>
      <c r="C1488" s="13" t="s">
        <v>3843</v>
      </c>
      <c r="D1488" s="13" t="s">
        <v>1350</v>
      </c>
      <c r="E1488" s="14" t="s">
        <v>3993</v>
      </c>
      <c r="F1488" s="14" t="s">
        <v>3993</v>
      </c>
      <c r="G1488" s="14" t="s">
        <v>3994</v>
      </c>
    </row>
    <row r="1489" spans="1:7" ht="14">
      <c r="A1489" s="13" t="s">
        <v>4032</v>
      </c>
      <c r="B1489" s="13" t="s">
        <v>4033</v>
      </c>
      <c r="C1489" s="13" t="s">
        <v>3843</v>
      </c>
      <c r="D1489" s="13" t="s">
        <v>1350</v>
      </c>
      <c r="E1489" s="14" t="s">
        <v>3993</v>
      </c>
      <c r="F1489" s="14" t="s">
        <v>3993</v>
      </c>
      <c r="G1489" s="14" t="s">
        <v>3994</v>
      </c>
    </row>
    <row r="1490" spans="1:7" ht="42">
      <c r="A1490" s="13" t="s">
        <v>4034</v>
      </c>
      <c r="B1490" s="13" t="s">
        <v>4035</v>
      </c>
      <c r="C1490" s="13" t="s">
        <v>4036</v>
      </c>
      <c r="D1490" s="13" t="s">
        <v>381</v>
      </c>
      <c r="E1490" s="14" t="s">
        <v>4037</v>
      </c>
      <c r="F1490" s="14" t="s">
        <v>3635</v>
      </c>
      <c r="G1490" s="14" t="s">
        <v>4038</v>
      </c>
    </row>
    <row r="1491" spans="1:7" ht="14">
      <c r="A1491" s="13" t="s">
        <v>4039</v>
      </c>
      <c r="B1491" s="13" t="s">
        <v>4040</v>
      </c>
      <c r="C1491" s="13" t="s">
        <v>4017</v>
      </c>
      <c r="D1491" s="13" t="s">
        <v>755</v>
      </c>
      <c r="E1491" s="14" t="s">
        <v>4018</v>
      </c>
      <c r="F1491" s="14" t="s">
        <v>4018</v>
      </c>
      <c r="G1491" s="14" t="s">
        <v>4018</v>
      </c>
    </row>
    <row r="1492" spans="1:7" ht="42">
      <c r="A1492" s="13" t="s">
        <v>4041</v>
      </c>
      <c r="B1492" s="13" t="s">
        <v>4042</v>
      </c>
      <c r="C1492" s="13" t="s">
        <v>4043</v>
      </c>
      <c r="D1492" s="13" t="s">
        <v>296</v>
      </c>
      <c r="E1492" s="14" t="s">
        <v>4044</v>
      </c>
      <c r="F1492" s="14" t="s">
        <v>3635</v>
      </c>
      <c r="G1492" s="14" t="s">
        <v>4045</v>
      </c>
    </row>
    <row r="1493" spans="1:7" ht="28">
      <c r="A1493" s="13" t="s">
        <v>4046</v>
      </c>
      <c r="B1493" s="13" t="s">
        <v>4047</v>
      </c>
      <c r="C1493" s="13" t="s">
        <v>599</v>
      </c>
      <c r="D1493" s="13" t="s">
        <v>1270</v>
      </c>
      <c r="E1493" s="14" t="s">
        <v>600</v>
      </c>
      <c r="F1493" s="14" t="s">
        <v>601</v>
      </c>
      <c r="G1493" s="14" t="s">
        <v>602</v>
      </c>
    </row>
    <row r="1494" spans="1:7" ht="42">
      <c r="A1494" s="13" t="s">
        <v>4048</v>
      </c>
      <c r="B1494" s="13" t="s">
        <v>4049</v>
      </c>
      <c r="C1494" s="13" t="s">
        <v>3843</v>
      </c>
      <c r="D1494" s="13" t="s">
        <v>654</v>
      </c>
      <c r="E1494" s="14" t="s">
        <v>2431</v>
      </c>
      <c r="F1494" s="14" t="s">
        <v>2432</v>
      </c>
      <c r="G1494" s="14" t="s">
        <v>3844</v>
      </c>
    </row>
    <row r="1495" spans="1:7" ht="28">
      <c r="A1495" s="13" t="s">
        <v>4050</v>
      </c>
      <c r="B1495" s="13" t="s">
        <v>4051</v>
      </c>
      <c r="C1495" s="13" t="s">
        <v>599</v>
      </c>
      <c r="D1495" s="13" t="s">
        <v>1270</v>
      </c>
      <c r="E1495" s="14" t="s">
        <v>600</v>
      </c>
      <c r="F1495" s="14" t="s">
        <v>601</v>
      </c>
      <c r="G1495" s="14" t="s">
        <v>602</v>
      </c>
    </row>
    <row r="1496" spans="1:7" ht="42">
      <c r="A1496" s="13" t="s">
        <v>4052</v>
      </c>
      <c r="B1496" s="13" t="s">
        <v>4053</v>
      </c>
      <c r="C1496" s="13" t="s">
        <v>3843</v>
      </c>
      <c r="D1496" s="13" t="s">
        <v>574</v>
      </c>
      <c r="E1496" s="14" t="s">
        <v>2431</v>
      </c>
      <c r="F1496" s="14" t="s">
        <v>2432</v>
      </c>
      <c r="G1496" s="14" t="s">
        <v>3844</v>
      </c>
    </row>
    <row r="1497" spans="1:7" ht="42">
      <c r="A1497" s="13" t="s">
        <v>4054</v>
      </c>
      <c r="B1497" s="13" t="s">
        <v>4055</v>
      </c>
      <c r="C1497" s="13" t="s">
        <v>3843</v>
      </c>
      <c r="D1497" s="13" t="s">
        <v>654</v>
      </c>
      <c r="E1497" s="14" t="s">
        <v>2431</v>
      </c>
      <c r="F1497" s="14" t="s">
        <v>2432</v>
      </c>
      <c r="G1497" s="14" t="s">
        <v>3844</v>
      </c>
    </row>
    <row r="1498" spans="1:7" ht="42">
      <c r="A1498" s="13" t="s">
        <v>4056</v>
      </c>
      <c r="B1498" s="13" t="s">
        <v>4057</v>
      </c>
      <c r="C1498" s="13" t="s">
        <v>4058</v>
      </c>
      <c r="D1498" s="13" t="s">
        <v>1288</v>
      </c>
      <c r="E1498" s="14" t="s">
        <v>1905</v>
      </c>
      <c r="F1498" s="14" t="s">
        <v>1883</v>
      </c>
      <c r="G1498" s="14" t="s">
        <v>4059</v>
      </c>
    </row>
    <row r="1499" spans="1:7" ht="42">
      <c r="A1499" s="13" t="s">
        <v>4060</v>
      </c>
      <c r="B1499" s="13" t="s">
        <v>4061</v>
      </c>
      <c r="C1499" s="13" t="s">
        <v>3843</v>
      </c>
      <c r="D1499" s="13" t="s">
        <v>1480</v>
      </c>
      <c r="E1499" s="14" t="s">
        <v>2431</v>
      </c>
      <c r="F1499" s="14" t="s">
        <v>2432</v>
      </c>
      <c r="G1499" s="14" t="s">
        <v>3844</v>
      </c>
    </row>
    <row r="1500" spans="1:7" ht="42">
      <c r="A1500" s="13" t="s">
        <v>4062</v>
      </c>
      <c r="B1500" s="13" t="s">
        <v>4063</v>
      </c>
      <c r="C1500" s="13" t="s">
        <v>4058</v>
      </c>
      <c r="D1500" s="13" t="s">
        <v>1288</v>
      </c>
      <c r="E1500" s="14" t="s">
        <v>1905</v>
      </c>
      <c r="F1500" s="14" t="s">
        <v>1883</v>
      </c>
      <c r="G1500" s="14" t="s">
        <v>4059</v>
      </c>
    </row>
    <row r="1501" spans="1:7" ht="42">
      <c r="A1501" s="13" t="s">
        <v>4064</v>
      </c>
      <c r="B1501" s="13" t="s">
        <v>4065</v>
      </c>
      <c r="C1501" s="13" t="s">
        <v>3843</v>
      </c>
      <c r="D1501" s="13" t="s">
        <v>1480</v>
      </c>
      <c r="E1501" s="14" t="s">
        <v>2431</v>
      </c>
      <c r="F1501" s="14" t="s">
        <v>2432</v>
      </c>
      <c r="G1501" s="14" t="s">
        <v>3844</v>
      </c>
    </row>
    <row r="1502" spans="1:7" ht="42">
      <c r="A1502" s="13" t="s">
        <v>4066</v>
      </c>
      <c r="B1502" s="13" t="s">
        <v>4067</v>
      </c>
      <c r="C1502" s="13" t="s">
        <v>4068</v>
      </c>
      <c r="D1502" s="13" t="s">
        <v>1288</v>
      </c>
      <c r="E1502" s="14" t="s">
        <v>4069</v>
      </c>
      <c r="F1502" s="14" t="s">
        <v>1883</v>
      </c>
      <c r="G1502" s="14" t="s">
        <v>4059</v>
      </c>
    </row>
    <row r="1503" spans="1:7" ht="42">
      <c r="A1503" s="13" t="s">
        <v>4070</v>
      </c>
      <c r="B1503" s="13" t="s">
        <v>4071</v>
      </c>
      <c r="C1503" s="13" t="s">
        <v>3843</v>
      </c>
      <c r="D1503" s="13" t="s">
        <v>1480</v>
      </c>
      <c r="E1503" s="14" t="s">
        <v>2431</v>
      </c>
      <c r="F1503" s="14" t="s">
        <v>2432</v>
      </c>
      <c r="G1503" s="14" t="s">
        <v>3844</v>
      </c>
    </row>
    <row r="1504" spans="1:7" ht="42">
      <c r="A1504" s="13" t="s">
        <v>4072</v>
      </c>
      <c r="B1504" s="13" t="s">
        <v>4073</v>
      </c>
      <c r="C1504" s="13" t="s">
        <v>4074</v>
      </c>
      <c r="D1504" s="13" t="s">
        <v>1288</v>
      </c>
      <c r="E1504" s="14" t="s">
        <v>4075</v>
      </c>
      <c r="F1504" s="14" t="s">
        <v>1883</v>
      </c>
      <c r="G1504" s="14" t="s">
        <v>4059</v>
      </c>
    </row>
    <row r="1505" spans="1:7" ht="42">
      <c r="A1505" s="13" t="s">
        <v>4076</v>
      </c>
      <c r="B1505" s="13" t="s">
        <v>4077</v>
      </c>
      <c r="C1505" s="13" t="s">
        <v>3843</v>
      </c>
      <c r="D1505" s="13" t="s">
        <v>654</v>
      </c>
      <c r="E1505" s="14" t="s">
        <v>2431</v>
      </c>
      <c r="F1505" s="14" t="s">
        <v>2432</v>
      </c>
      <c r="G1505" s="14" t="s">
        <v>3844</v>
      </c>
    </row>
    <row r="1506" spans="1:7" ht="42">
      <c r="A1506" s="13" t="s">
        <v>4078</v>
      </c>
      <c r="B1506" s="13" t="s">
        <v>4079</v>
      </c>
      <c r="C1506" s="13" t="s">
        <v>4080</v>
      </c>
      <c r="D1506" s="13" t="s">
        <v>1359</v>
      </c>
      <c r="E1506" s="14" t="s">
        <v>4081</v>
      </c>
      <c r="F1506" s="14" t="s">
        <v>1883</v>
      </c>
      <c r="G1506" s="14" t="s">
        <v>4059</v>
      </c>
    </row>
    <row r="1507" spans="1:7" ht="42">
      <c r="A1507" s="13" t="s">
        <v>4082</v>
      </c>
      <c r="B1507" s="13" t="s">
        <v>4083</v>
      </c>
      <c r="C1507" s="13" t="s">
        <v>4080</v>
      </c>
      <c r="D1507" s="13" t="s">
        <v>1359</v>
      </c>
      <c r="E1507" s="14" t="s">
        <v>4081</v>
      </c>
      <c r="F1507" s="14" t="s">
        <v>1883</v>
      </c>
      <c r="G1507" s="14" t="s">
        <v>4059</v>
      </c>
    </row>
    <row r="1508" spans="1:7" ht="42">
      <c r="A1508" s="13" t="s">
        <v>4084</v>
      </c>
      <c r="B1508" s="13" t="s">
        <v>4085</v>
      </c>
      <c r="C1508" s="13" t="s">
        <v>3843</v>
      </c>
      <c r="D1508" s="13" t="s">
        <v>1480</v>
      </c>
      <c r="E1508" s="14" t="s">
        <v>2431</v>
      </c>
      <c r="F1508" s="14" t="s">
        <v>2432</v>
      </c>
      <c r="G1508" s="14" t="s">
        <v>3844</v>
      </c>
    </row>
    <row r="1509" spans="1:7" ht="42">
      <c r="A1509" s="13" t="s">
        <v>4086</v>
      </c>
      <c r="B1509" s="13" t="s">
        <v>4087</v>
      </c>
      <c r="C1509" s="13" t="s">
        <v>4058</v>
      </c>
      <c r="D1509" s="13" t="s">
        <v>1359</v>
      </c>
      <c r="E1509" s="14" t="s">
        <v>1905</v>
      </c>
      <c r="F1509" s="14" t="s">
        <v>1883</v>
      </c>
      <c r="G1509" s="14" t="s">
        <v>4059</v>
      </c>
    </row>
    <row r="1510" spans="1:7" ht="42">
      <c r="A1510" s="13" t="s">
        <v>4088</v>
      </c>
      <c r="B1510" s="13" t="s">
        <v>4089</v>
      </c>
      <c r="C1510" s="13" t="s">
        <v>3843</v>
      </c>
      <c r="D1510" s="13" t="s">
        <v>1480</v>
      </c>
      <c r="E1510" s="14" t="s">
        <v>2431</v>
      </c>
      <c r="F1510" s="14" t="s">
        <v>2432</v>
      </c>
      <c r="G1510" s="14" t="s">
        <v>3844</v>
      </c>
    </row>
    <row r="1511" spans="1:7" ht="42">
      <c r="A1511" s="13" t="s">
        <v>4090</v>
      </c>
      <c r="B1511" s="13" t="s">
        <v>4091</v>
      </c>
      <c r="C1511" s="13" t="s">
        <v>4092</v>
      </c>
      <c r="D1511" s="13" t="s">
        <v>1359</v>
      </c>
      <c r="E1511" s="14" t="s">
        <v>4093</v>
      </c>
      <c r="F1511" s="14" t="s">
        <v>1883</v>
      </c>
      <c r="G1511" s="14" t="s">
        <v>4059</v>
      </c>
    </row>
    <row r="1512" spans="1:7" ht="42">
      <c r="A1512" s="13" t="s">
        <v>4094</v>
      </c>
      <c r="B1512" s="13" t="s">
        <v>4095</v>
      </c>
      <c r="C1512" s="13" t="s">
        <v>3843</v>
      </c>
      <c r="D1512" s="13" t="s">
        <v>1480</v>
      </c>
      <c r="E1512" s="14" t="s">
        <v>2431</v>
      </c>
      <c r="F1512" s="14" t="s">
        <v>2432</v>
      </c>
      <c r="G1512" s="14" t="s">
        <v>3844</v>
      </c>
    </row>
    <row r="1513" spans="1:7" ht="28">
      <c r="A1513" s="13" t="s">
        <v>4096</v>
      </c>
      <c r="B1513" s="13" t="s">
        <v>4097</v>
      </c>
      <c r="C1513" s="13" t="s">
        <v>599</v>
      </c>
      <c r="D1513" s="13" t="s">
        <v>1270</v>
      </c>
      <c r="E1513" s="14" t="s">
        <v>600</v>
      </c>
      <c r="F1513" s="14" t="s">
        <v>601</v>
      </c>
      <c r="G1513" s="14" t="s">
        <v>602</v>
      </c>
    </row>
    <row r="1514" spans="1:7" ht="28">
      <c r="A1514" s="13" t="s">
        <v>4098</v>
      </c>
      <c r="B1514" s="13" t="s">
        <v>4099</v>
      </c>
      <c r="C1514" s="13" t="s">
        <v>869</v>
      </c>
      <c r="D1514" s="13" t="s">
        <v>1261</v>
      </c>
      <c r="E1514" s="14" t="s">
        <v>600</v>
      </c>
      <c r="F1514" s="14" t="s">
        <v>601</v>
      </c>
      <c r="G1514" s="14" t="s">
        <v>602</v>
      </c>
    </row>
    <row r="1515" spans="1:7" ht="14">
      <c r="A1515" s="13" t="s">
        <v>4100</v>
      </c>
      <c r="B1515" s="13" t="s">
        <v>4101</v>
      </c>
      <c r="C1515" s="13" t="s">
        <v>3843</v>
      </c>
      <c r="D1515" s="13" t="s">
        <v>1499</v>
      </c>
      <c r="E1515" s="14" t="s">
        <v>3993</v>
      </c>
      <c r="F1515" s="14" t="s">
        <v>3993</v>
      </c>
      <c r="G1515" s="14" t="s">
        <v>3994</v>
      </c>
    </row>
    <row r="1516" spans="1:7" ht="14">
      <c r="A1516" s="13" t="s">
        <v>4102</v>
      </c>
      <c r="B1516" s="13" t="s">
        <v>4103</v>
      </c>
      <c r="C1516" s="13" t="s">
        <v>3843</v>
      </c>
      <c r="D1516" s="13" t="s">
        <v>1499</v>
      </c>
      <c r="E1516" s="14" t="s">
        <v>3993</v>
      </c>
      <c r="F1516" s="14" t="s">
        <v>3993</v>
      </c>
      <c r="G1516" s="14" t="s">
        <v>3994</v>
      </c>
    </row>
    <row r="1517" spans="1:7" ht="28">
      <c r="A1517" s="13" t="s">
        <v>4104</v>
      </c>
      <c r="B1517" s="13" t="s">
        <v>4105</v>
      </c>
      <c r="C1517" s="13" t="s">
        <v>869</v>
      </c>
      <c r="D1517" s="13" t="s">
        <v>1270</v>
      </c>
      <c r="E1517" s="14" t="s">
        <v>600</v>
      </c>
      <c r="F1517" s="14" t="s">
        <v>601</v>
      </c>
      <c r="G1517" s="14" t="s">
        <v>602</v>
      </c>
    </row>
    <row r="1518" spans="1:7" ht="42">
      <c r="A1518" s="13" t="s">
        <v>4106</v>
      </c>
      <c r="B1518" s="13" t="s">
        <v>4107</v>
      </c>
      <c r="C1518" s="13" t="s">
        <v>3843</v>
      </c>
      <c r="D1518" s="13" t="s">
        <v>451</v>
      </c>
      <c r="E1518" s="14" t="s">
        <v>2431</v>
      </c>
      <c r="F1518" s="14" t="s">
        <v>2432</v>
      </c>
      <c r="G1518" s="14" t="s">
        <v>3844</v>
      </c>
    </row>
    <row r="1519" spans="1:7" ht="28">
      <c r="A1519" s="13" t="s">
        <v>4108</v>
      </c>
      <c r="B1519" s="13" t="s">
        <v>4109</v>
      </c>
      <c r="C1519" s="13" t="s">
        <v>869</v>
      </c>
      <c r="D1519" s="13" t="s">
        <v>1270</v>
      </c>
      <c r="E1519" s="14" t="s">
        <v>600</v>
      </c>
      <c r="F1519" s="14" t="s">
        <v>601</v>
      </c>
      <c r="G1519" s="14" t="s">
        <v>602</v>
      </c>
    </row>
    <row r="1520" spans="1:7" ht="42">
      <c r="A1520" s="13" t="s">
        <v>4110</v>
      </c>
      <c r="B1520" s="13" t="s">
        <v>4111</v>
      </c>
      <c r="C1520" s="13" t="s">
        <v>3843</v>
      </c>
      <c r="D1520" s="13" t="s">
        <v>1181</v>
      </c>
      <c r="E1520" s="14" t="s">
        <v>2431</v>
      </c>
      <c r="F1520" s="14" t="s">
        <v>2432</v>
      </c>
      <c r="G1520" s="14" t="s">
        <v>3844</v>
      </c>
    </row>
    <row r="1521" spans="1:7" ht="28">
      <c r="A1521" s="13" t="s">
        <v>4112</v>
      </c>
      <c r="B1521" s="13" t="s">
        <v>4113</v>
      </c>
      <c r="C1521" s="13" t="s">
        <v>869</v>
      </c>
      <c r="D1521" s="13" t="s">
        <v>1270</v>
      </c>
      <c r="E1521" s="14" t="s">
        <v>600</v>
      </c>
      <c r="F1521" s="14" t="s">
        <v>601</v>
      </c>
      <c r="G1521" s="14" t="s">
        <v>602</v>
      </c>
    </row>
    <row r="1522" spans="1:7" ht="42">
      <c r="A1522" s="13" t="s">
        <v>4114</v>
      </c>
      <c r="B1522" s="13" t="s">
        <v>4115</v>
      </c>
      <c r="C1522" s="13" t="s">
        <v>3843</v>
      </c>
      <c r="D1522" s="13" t="s">
        <v>403</v>
      </c>
      <c r="E1522" s="14" t="s">
        <v>2431</v>
      </c>
      <c r="F1522" s="14" t="s">
        <v>2432</v>
      </c>
      <c r="G1522" s="14" t="s">
        <v>3844</v>
      </c>
    </row>
    <row r="1523" spans="1:7" ht="28">
      <c r="A1523" s="13" t="s">
        <v>4116</v>
      </c>
      <c r="B1523" s="13" t="s">
        <v>4117</v>
      </c>
      <c r="C1523" s="13" t="s">
        <v>869</v>
      </c>
      <c r="D1523" s="13" t="s">
        <v>1270</v>
      </c>
      <c r="E1523" s="14" t="s">
        <v>600</v>
      </c>
      <c r="F1523" s="14" t="s">
        <v>601</v>
      </c>
      <c r="G1523" s="14" t="s">
        <v>602</v>
      </c>
    </row>
    <row r="1524" spans="1:7" ht="14">
      <c r="A1524" s="13" t="s">
        <v>4118</v>
      </c>
      <c r="B1524" s="13" t="s">
        <v>4119</v>
      </c>
      <c r="C1524" s="13" t="s">
        <v>3843</v>
      </c>
      <c r="D1524" s="13" t="s">
        <v>1521</v>
      </c>
      <c r="E1524" s="14" t="s">
        <v>3993</v>
      </c>
      <c r="F1524" s="14" t="s">
        <v>3993</v>
      </c>
      <c r="G1524" s="14" t="s">
        <v>3994</v>
      </c>
    </row>
    <row r="1525" spans="1:7" ht="28">
      <c r="A1525" s="13" t="s">
        <v>4120</v>
      </c>
      <c r="B1525" s="13" t="s">
        <v>4121</v>
      </c>
      <c r="C1525" s="13" t="s">
        <v>599</v>
      </c>
      <c r="D1525" s="13" t="s">
        <v>1270</v>
      </c>
      <c r="E1525" s="14" t="s">
        <v>600</v>
      </c>
      <c r="F1525" s="14" t="s">
        <v>601</v>
      </c>
      <c r="G1525" s="14" t="s">
        <v>602</v>
      </c>
    </row>
    <row r="1526" spans="1:7" ht="42">
      <c r="A1526" s="13" t="s">
        <v>4122</v>
      </c>
      <c r="B1526" s="13" t="s">
        <v>4123</v>
      </c>
      <c r="C1526" s="13" t="s">
        <v>3843</v>
      </c>
      <c r="D1526" s="13" t="s">
        <v>654</v>
      </c>
      <c r="E1526" s="14" t="s">
        <v>2431</v>
      </c>
      <c r="F1526" s="14" t="s">
        <v>2432</v>
      </c>
      <c r="G1526" s="14" t="s">
        <v>3844</v>
      </c>
    </row>
    <row r="1527" spans="1:7" ht="28">
      <c r="A1527" s="13" t="s">
        <v>4124</v>
      </c>
      <c r="B1527" s="13" t="s">
        <v>4125</v>
      </c>
      <c r="C1527" s="13" t="s">
        <v>599</v>
      </c>
      <c r="D1527" s="13" t="s">
        <v>1270</v>
      </c>
      <c r="E1527" s="14" t="s">
        <v>600</v>
      </c>
      <c r="F1527" s="14" t="s">
        <v>601</v>
      </c>
      <c r="G1527" s="14" t="s">
        <v>602</v>
      </c>
    </row>
    <row r="1528" spans="1:7" ht="42">
      <c r="A1528" s="13" t="s">
        <v>4126</v>
      </c>
      <c r="B1528" s="13" t="s">
        <v>4127</v>
      </c>
      <c r="C1528" s="13" t="s">
        <v>3843</v>
      </c>
      <c r="D1528" s="13" t="s">
        <v>574</v>
      </c>
      <c r="E1528" s="14" t="s">
        <v>2431</v>
      </c>
      <c r="F1528" s="14" t="s">
        <v>2432</v>
      </c>
      <c r="G1528" s="14" t="s">
        <v>3844</v>
      </c>
    </row>
    <row r="1529" spans="1:7" ht="28">
      <c r="A1529" s="13" t="s">
        <v>4128</v>
      </c>
      <c r="B1529" s="13" t="s">
        <v>4129</v>
      </c>
      <c r="C1529" s="13" t="s">
        <v>869</v>
      </c>
      <c r="D1529" s="13" t="s">
        <v>1270</v>
      </c>
      <c r="E1529" s="14" t="s">
        <v>600</v>
      </c>
      <c r="F1529" s="14" t="s">
        <v>601</v>
      </c>
      <c r="G1529" s="14" t="s">
        <v>602</v>
      </c>
    </row>
    <row r="1530" spans="1:7" ht="42">
      <c r="A1530" s="13" t="s">
        <v>4130</v>
      </c>
      <c r="B1530" s="13" t="s">
        <v>4131</v>
      </c>
      <c r="C1530" s="13" t="s">
        <v>3843</v>
      </c>
      <c r="D1530" s="13" t="s">
        <v>838</v>
      </c>
      <c r="E1530" s="14" t="s">
        <v>2431</v>
      </c>
      <c r="F1530" s="14" t="s">
        <v>2432</v>
      </c>
      <c r="G1530" s="14" t="s">
        <v>3844</v>
      </c>
    </row>
    <row r="1531" spans="1:7" ht="28">
      <c r="A1531" s="13" t="s">
        <v>4132</v>
      </c>
      <c r="B1531" s="13" t="s">
        <v>4133</v>
      </c>
      <c r="C1531" s="13" t="s">
        <v>869</v>
      </c>
      <c r="D1531" s="13" t="s">
        <v>1270</v>
      </c>
      <c r="E1531" s="14" t="s">
        <v>600</v>
      </c>
      <c r="F1531" s="14" t="s">
        <v>601</v>
      </c>
      <c r="G1531" s="14" t="s">
        <v>602</v>
      </c>
    </row>
    <row r="1532" spans="1:7" ht="42">
      <c r="A1532" s="13" t="s">
        <v>4134</v>
      </c>
      <c r="B1532" s="13" t="s">
        <v>4135</v>
      </c>
      <c r="C1532" s="13" t="s">
        <v>3843</v>
      </c>
      <c r="D1532" s="13" t="s">
        <v>838</v>
      </c>
      <c r="E1532" s="14" t="s">
        <v>2431</v>
      </c>
      <c r="F1532" s="14" t="s">
        <v>2432</v>
      </c>
      <c r="G1532" s="14" t="s">
        <v>3844</v>
      </c>
    </row>
    <row r="1533" spans="1:7" ht="14">
      <c r="A1533" s="13" t="s">
        <v>4136</v>
      </c>
      <c r="B1533" s="13" t="s">
        <v>4137</v>
      </c>
      <c r="C1533" s="13" t="s">
        <v>3843</v>
      </c>
      <c r="D1533" s="13" t="s">
        <v>1499</v>
      </c>
      <c r="E1533" s="14" t="s">
        <v>3993</v>
      </c>
      <c r="F1533" s="14" t="s">
        <v>3993</v>
      </c>
      <c r="G1533" s="14" t="s">
        <v>3994</v>
      </c>
    </row>
    <row r="1534" spans="1:7" ht="42">
      <c r="A1534" s="13" t="s">
        <v>4138</v>
      </c>
      <c r="B1534" s="13" t="s">
        <v>4139</v>
      </c>
      <c r="C1534" s="13" t="s">
        <v>3843</v>
      </c>
      <c r="D1534" s="13" t="s">
        <v>758</v>
      </c>
      <c r="E1534" s="14" t="s">
        <v>2431</v>
      </c>
      <c r="F1534" s="14" t="s">
        <v>2432</v>
      </c>
      <c r="G1534" s="14" t="s">
        <v>3844</v>
      </c>
    </row>
    <row r="1535" spans="1:7" ht="14">
      <c r="A1535" s="13" t="s">
        <v>4140</v>
      </c>
      <c r="B1535" s="13" t="s">
        <v>4141</v>
      </c>
      <c r="C1535" s="13" t="s">
        <v>2226</v>
      </c>
      <c r="D1535" s="13" t="s">
        <v>280</v>
      </c>
      <c r="E1535" s="14" t="s">
        <v>3818</v>
      </c>
      <c r="F1535" s="14" t="s">
        <v>431</v>
      </c>
      <c r="G1535" s="14" t="s">
        <v>3819</v>
      </c>
    </row>
    <row r="1536" spans="1:7" ht="14">
      <c r="A1536" s="13" t="s">
        <v>4142</v>
      </c>
      <c r="B1536" s="13" t="s">
        <v>4143</v>
      </c>
      <c r="C1536" s="13" t="s">
        <v>1297</v>
      </c>
      <c r="D1536" s="13" t="s">
        <v>633</v>
      </c>
      <c r="E1536" s="14" t="s">
        <v>4144</v>
      </c>
      <c r="F1536" s="14" t="s">
        <v>4145</v>
      </c>
      <c r="G1536" s="14" t="s">
        <v>4146</v>
      </c>
    </row>
    <row r="1537" spans="1:7" ht="42">
      <c r="A1537" s="13" t="s">
        <v>4147</v>
      </c>
      <c r="B1537" s="13" t="s">
        <v>4148</v>
      </c>
      <c r="C1537" s="13" t="s">
        <v>3843</v>
      </c>
      <c r="D1537" s="13" t="s">
        <v>755</v>
      </c>
      <c r="E1537" s="14" t="s">
        <v>2431</v>
      </c>
      <c r="F1537" s="14" t="s">
        <v>2432</v>
      </c>
      <c r="G1537" s="14" t="s">
        <v>3844</v>
      </c>
    </row>
    <row r="1538" spans="1:7" ht="14">
      <c r="A1538" s="13" t="s">
        <v>4149</v>
      </c>
      <c r="B1538" s="13" t="s">
        <v>4150</v>
      </c>
      <c r="C1538" s="13" t="s">
        <v>909</v>
      </c>
      <c r="D1538" s="13" t="s">
        <v>381</v>
      </c>
      <c r="E1538" s="14" t="s">
        <v>3818</v>
      </c>
      <c r="F1538" s="14" t="s">
        <v>431</v>
      </c>
      <c r="G1538" s="14" t="s">
        <v>3819</v>
      </c>
    </row>
    <row r="1539" spans="1:7" ht="42">
      <c r="A1539" s="13" t="s">
        <v>4151</v>
      </c>
      <c r="B1539" s="13" t="s">
        <v>4152</v>
      </c>
      <c r="C1539" s="13" t="s">
        <v>4080</v>
      </c>
      <c r="D1539" s="13" t="s">
        <v>1350</v>
      </c>
      <c r="E1539" s="14" t="s">
        <v>4153</v>
      </c>
      <c r="F1539" s="14" t="s">
        <v>1883</v>
      </c>
      <c r="G1539" s="14" t="s">
        <v>4059</v>
      </c>
    </row>
    <row r="1540" spans="1:7" ht="42">
      <c r="A1540" s="13" t="s">
        <v>4154</v>
      </c>
      <c r="B1540" s="13" t="s">
        <v>4155</v>
      </c>
      <c r="C1540" s="13" t="s">
        <v>3843</v>
      </c>
      <c r="D1540" s="13" t="s">
        <v>758</v>
      </c>
      <c r="E1540" s="14" t="s">
        <v>2431</v>
      </c>
      <c r="F1540" s="14" t="s">
        <v>2432</v>
      </c>
      <c r="G1540" s="14" t="s">
        <v>3844</v>
      </c>
    </row>
    <row r="1541" spans="1:7" ht="42">
      <c r="A1541" s="13" t="s">
        <v>4156</v>
      </c>
      <c r="B1541" s="13" t="s">
        <v>4157</v>
      </c>
      <c r="C1541" s="13" t="s">
        <v>4080</v>
      </c>
      <c r="D1541" s="13" t="s">
        <v>1350</v>
      </c>
      <c r="E1541" s="14" t="s">
        <v>4153</v>
      </c>
      <c r="F1541" s="14" t="s">
        <v>1883</v>
      </c>
      <c r="G1541" s="14" t="s">
        <v>4059</v>
      </c>
    </row>
    <row r="1542" spans="1:7" ht="42">
      <c r="A1542" s="13" t="s">
        <v>4158</v>
      </c>
      <c r="B1542" s="13" t="s">
        <v>4159</v>
      </c>
      <c r="C1542" s="13" t="s">
        <v>3843</v>
      </c>
      <c r="D1542" s="13" t="s">
        <v>755</v>
      </c>
      <c r="E1542" s="14" t="s">
        <v>2431</v>
      </c>
      <c r="F1542" s="14" t="s">
        <v>2432</v>
      </c>
      <c r="G1542" s="14" t="s">
        <v>3844</v>
      </c>
    </row>
    <row r="1543" spans="1:7" ht="14">
      <c r="A1543" s="13" t="s">
        <v>4160</v>
      </c>
      <c r="B1543" s="13" t="s">
        <v>4161</v>
      </c>
      <c r="C1543" s="13" t="s">
        <v>2226</v>
      </c>
      <c r="D1543" s="13" t="s">
        <v>280</v>
      </c>
      <c r="E1543" s="14" t="s">
        <v>3818</v>
      </c>
      <c r="F1543" s="14" t="s">
        <v>431</v>
      </c>
      <c r="G1543" s="14" t="s">
        <v>3819</v>
      </c>
    </row>
    <row r="1544" spans="1:7" ht="42">
      <c r="A1544" s="13" t="s">
        <v>4162</v>
      </c>
      <c r="B1544" s="13" t="s">
        <v>4163</v>
      </c>
      <c r="C1544" s="13" t="s">
        <v>4080</v>
      </c>
      <c r="D1544" s="13" t="s">
        <v>1350</v>
      </c>
      <c r="E1544" s="14" t="s">
        <v>4153</v>
      </c>
      <c r="F1544" s="14" t="s">
        <v>1883</v>
      </c>
      <c r="G1544" s="14" t="s">
        <v>4059</v>
      </c>
    </row>
    <row r="1545" spans="1:7" ht="42">
      <c r="A1545" s="13" t="s">
        <v>4164</v>
      </c>
      <c r="B1545" s="13" t="s">
        <v>4165</v>
      </c>
      <c r="C1545" s="13" t="s">
        <v>3843</v>
      </c>
      <c r="D1545" s="13" t="s">
        <v>758</v>
      </c>
      <c r="E1545" s="14" t="s">
        <v>2431</v>
      </c>
      <c r="F1545" s="14" t="s">
        <v>2432</v>
      </c>
      <c r="G1545" s="14" t="s">
        <v>3844</v>
      </c>
    </row>
    <row r="1546" spans="1:7" ht="14">
      <c r="A1546" s="13" t="s">
        <v>4166</v>
      </c>
      <c r="B1546" s="13" t="s">
        <v>4167</v>
      </c>
      <c r="C1546" s="13" t="s">
        <v>2226</v>
      </c>
      <c r="D1546" s="13" t="s">
        <v>261</v>
      </c>
      <c r="E1546" s="14" t="s">
        <v>3818</v>
      </c>
      <c r="F1546" s="14" t="s">
        <v>431</v>
      </c>
      <c r="G1546" s="14" t="s">
        <v>3819</v>
      </c>
    </row>
    <row r="1547" spans="1:7" ht="14">
      <c r="A1547" s="13" t="s">
        <v>4168</v>
      </c>
      <c r="B1547" s="13" t="s">
        <v>4169</v>
      </c>
      <c r="C1547" s="13" t="s">
        <v>1297</v>
      </c>
      <c r="D1547" s="13" t="s">
        <v>1690</v>
      </c>
      <c r="E1547" s="14" t="s">
        <v>4144</v>
      </c>
      <c r="F1547" s="14" t="s">
        <v>4145</v>
      </c>
      <c r="G1547" s="14" t="s">
        <v>4146</v>
      </c>
    </row>
    <row r="1548" spans="1:7" ht="42">
      <c r="A1548" s="13" t="s">
        <v>4170</v>
      </c>
      <c r="B1548" s="13" t="s">
        <v>4171</v>
      </c>
      <c r="C1548" s="13" t="s">
        <v>3843</v>
      </c>
      <c r="D1548" s="13" t="s">
        <v>755</v>
      </c>
      <c r="E1548" s="14" t="s">
        <v>2431</v>
      </c>
      <c r="F1548" s="14" t="s">
        <v>2432</v>
      </c>
      <c r="G1548" s="14" t="s">
        <v>3844</v>
      </c>
    </row>
    <row r="1549" spans="1:7" ht="14">
      <c r="A1549" s="13" t="s">
        <v>4172</v>
      </c>
      <c r="B1549" s="13" t="s">
        <v>4173</v>
      </c>
      <c r="C1549" s="13" t="s">
        <v>2226</v>
      </c>
      <c r="D1549" s="13" t="s">
        <v>261</v>
      </c>
      <c r="E1549" s="14" t="s">
        <v>3818</v>
      </c>
      <c r="F1549" s="14" t="s">
        <v>431</v>
      </c>
      <c r="G1549" s="14" t="s">
        <v>3819</v>
      </c>
    </row>
    <row r="1550" spans="1:7" ht="14">
      <c r="A1550" s="13" t="s">
        <v>4174</v>
      </c>
      <c r="B1550" s="13" t="s">
        <v>4175</v>
      </c>
      <c r="C1550" s="13" t="s">
        <v>1297</v>
      </c>
      <c r="D1550" s="13" t="s">
        <v>633</v>
      </c>
      <c r="E1550" s="14" t="s">
        <v>4144</v>
      </c>
      <c r="F1550" s="14" t="s">
        <v>4144</v>
      </c>
      <c r="G1550" s="14" t="s">
        <v>4146</v>
      </c>
    </row>
    <row r="1551" spans="1:7" ht="42">
      <c r="A1551" s="13" t="s">
        <v>4176</v>
      </c>
      <c r="B1551" s="13" t="s">
        <v>4177</v>
      </c>
      <c r="C1551" s="13" t="s">
        <v>3843</v>
      </c>
      <c r="D1551" s="13" t="s">
        <v>758</v>
      </c>
      <c r="E1551" s="14" t="s">
        <v>2431</v>
      </c>
      <c r="F1551" s="14" t="s">
        <v>2432</v>
      </c>
      <c r="G1551" s="14" t="s">
        <v>3844</v>
      </c>
    </row>
    <row r="1552" spans="1:7" ht="14">
      <c r="A1552" s="13" t="s">
        <v>4178</v>
      </c>
      <c r="B1552" s="13" t="s">
        <v>4179</v>
      </c>
      <c r="C1552" s="13" t="s">
        <v>909</v>
      </c>
      <c r="D1552" s="13" t="s">
        <v>633</v>
      </c>
      <c r="E1552" s="14" t="s">
        <v>3818</v>
      </c>
      <c r="F1552" s="14" t="s">
        <v>431</v>
      </c>
      <c r="G1552" s="14" t="s">
        <v>3819</v>
      </c>
    </row>
    <row r="1553" spans="1:7" ht="14">
      <c r="A1553" s="13" t="s">
        <v>4180</v>
      </c>
      <c r="B1553" s="13" t="s">
        <v>4181</v>
      </c>
      <c r="C1553" s="13" t="s">
        <v>1297</v>
      </c>
      <c r="D1553" s="13" t="s">
        <v>633</v>
      </c>
      <c r="E1553" s="14" t="s">
        <v>4144</v>
      </c>
      <c r="F1553" s="14" t="s">
        <v>4145</v>
      </c>
      <c r="G1553" s="14" t="s">
        <v>4146</v>
      </c>
    </row>
    <row r="1554" spans="1:7" ht="42">
      <c r="A1554" s="13" t="s">
        <v>4182</v>
      </c>
      <c r="B1554" s="13" t="s">
        <v>4183</v>
      </c>
      <c r="C1554" s="13" t="s">
        <v>3843</v>
      </c>
      <c r="D1554" s="13" t="s">
        <v>755</v>
      </c>
      <c r="E1554" s="14" t="s">
        <v>2431</v>
      </c>
      <c r="F1554" s="14" t="s">
        <v>2432</v>
      </c>
      <c r="G1554" s="14" t="s">
        <v>3844</v>
      </c>
    </row>
    <row r="1555" spans="1:7" ht="14">
      <c r="A1555" s="13" t="s">
        <v>4184</v>
      </c>
      <c r="B1555" s="13" t="s">
        <v>4185</v>
      </c>
      <c r="C1555" s="13" t="s">
        <v>267</v>
      </c>
      <c r="D1555" s="13" t="s">
        <v>261</v>
      </c>
      <c r="E1555" s="14" t="s">
        <v>3818</v>
      </c>
      <c r="F1555" s="14" t="s">
        <v>431</v>
      </c>
      <c r="G1555" s="14" t="s">
        <v>3819</v>
      </c>
    </row>
    <row r="1556" spans="1:7" ht="14">
      <c r="A1556" s="13" t="s">
        <v>4186</v>
      </c>
      <c r="B1556" s="13" t="s">
        <v>4187</v>
      </c>
      <c r="C1556" s="13" t="s">
        <v>1297</v>
      </c>
      <c r="D1556" s="13" t="s">
        <v>633</v>
      </c>
      <c r="E1556" s="14" t="s">
        <v>4144</v>
      </c>
      <c r="F1556" s="14" t="s">
        <v>4145</v>
      </c>
      <c r="G1556" s="14" t="s">
        <v>4146</v>
      </c>
    </row>
    <row r="1557" spans="1:7" ht="42">
      <c r="A1557" s="13" t="s">
        <v>4188</v>
      </c>
      <c r="B1557" s="13" t="s">
        <v>4189</v>
      </c>
      <c r="C1557" s="13" t="s">
        <v>3843</v>
      </c>
      <c r="D1557" s="13" t="s">
        <v>1480</v>
      </c>
      <c r="E1557" s="14" t="s">
        <v>2431</v>
      </c>
      <c r="F1557" s="14" t="s">
        <v>2432</v>
      </c>
      <c r="G1557" s="14" t="s">
        <v>3844</v>
      </c>
    </row>
    <row r="1558" spans="1:7" ht="14">
      <c r="A1558" s="13" t="s">
        <v>4190</v>
      </c>
      <c r="B1558" s="13" t="s">
        <v>4191</v>
      </c>
      <c r="C1558" s="13" t="s">
        <v>909</v>
      </c>
      <c r="D1558" s="13" t="s">
        <v>633</v>
      </c>
      <c r="E1558" s="14" t="s">
        <v>3818</v>
      </c>
      <c r="F1558" s="14" t="s">
        <v>431</v>
      </c>
      <c r="G1558" s="14" t="s">
        <v>3819</v>
      </c>
    </row>
    <row r="1559" spans="1:7" ht="14">
      <c r="A1559" s="13" t="s">
        <v>4192</v>
      </c>
      <c r="B1559" s="13" t="s">
        <v>4193</v>
      </c>
      <c r="C1559" s="13" t="s">
        <v>909</v>
      </c>
      <c r="D1559" s="13" t="s">
        <v>633</v>
      </c>
      <c r="E1559" s="14" t="s">
        <v>3818</v>
      </c>
      <c r="F1559" s="14" t="s">
        <v>431</v>
      </c>
      <c r="G1559" s="14" t="s">
        <v>3819</v>
      </c>
    </row>
    <row r="1560" spans="1:7" ht="14">
      <c r="A1560" s="13" t="s">
        <v>4194</v>
      </c>
      <c r="B1560" s="13" t="s">
        <v>4195</v>
      </c>
      <c r="C1560" s="13" t="s">
        <v>1297</v>
      </c>
      <c r="D1560" s="13" t="s">
        <v>1732</v>
      </c>
      <c r="E1560" s="14" t="s">
        <v>4144</v>
      </c>
      <c r="F1560" s="14" t="s">
        <v>4145</v>
      </c>
      <c r="G1560" s="14" t="s">
        <v>4146</v>
      </c>
    </row>
    <row r="1561" spans="1:7" ht="14">
      <c r="A1561" s="13" t="s">
        <v>4196</v>
      </c>
      <c r="B1561" s="13" t="s">
        <v>4197</v>
      </c>
      <c r="C1561" s="13" t="s">
        <v>909</v>
      </c>
      <c r="D1561" s="13" t="s">
        <v>280</v>
      </c>
      <c r="E1561" s="14" t="s">
        <v>3818</v>
      </c>
      <c r="F1561" s="14" t="s">
        <v>431</v>
      </c>
      <c r="G1561" s="14" t="s">
        <v>3819</v>
      </c>
    </row>
    <row r="1562" spans="1:7" ht="14">
      <c r="A1562" s="13" t="s">
        <v>4198</v>
      </c>
      <c r="B1562" s="13" t="s">
        <v>4199</v>
      </c>
      <c r="C1562" s="13" t="s">
        <v>1297</v>
      </c>
      <c r="D1562" s="13" t="s">
        <v>1732</v>
      </c>
      <c r="E1562" s="14" t="s">
        <v>4144</v>
      </c>
      <c r="F1562" s="14" t="s">
        <v>4145</v>
      </c>
      <c r="G1562" s="14" t="s">
        <v>4146</v>
      </c>
    </row>
    <row r="1563" spans="1:7" ht="42">
      <c r="A1563" s="13" t="s">
        <v>4200</v>
      </c>
      <c r="B1563" s="13" t="s">
        <v>4201</v>
      </c>
      <c r="C1563" s="13" t="s">
        <v>3843</v>
      </c>
      <c r="D1563" s="13" t="s">
        <v>755</v>
      </c>
      <c r="E1563" s="14" t="s">
        <v>2431</v>
      </c>
      <c r="F1563" s="14" t="s">
        <v>2432</v>
      </c>
      <c r="G1563" s="14" t="s">
        <v>3844</v>
      </c>
    </row>
    <row r="1564" spans="1:7" ht="42">
      <c r="A1564" s="13" t="s">
        <v>4202</v>
      </c>
      <c r="B1564" s="13" t="s">
        <v>4203</v>
      </c>
      <c r="C1564" s="13" t="s">
        <v>4080</v>
      </c>
      <c r="D1564" s="13" t="s">
        <v>1368</v>
      </c>
      <c r="E1564" s="14" t="s">
        <v>4153</v>
      </c>
      <c r="F1564" s="14" t="s">
        <v>1883</v>
      </c>
      <c r="G1564" s="14" t="s">
        <v>4059</v>
      </c>
    </row>
    <row r="1565" spans="1:7" ht="42">
      <c r="A1565" s="13" t="s">
        <v>4204</v>
      </c>
      <c r="B1565" s="13" t="s">
        <v>4205</v>
      </c>
      <c r="C1565" s="13" t="s">
        <v>3843</v>
      </c>
      <c r="D1565" s="13" t="s">
        <v>1480</v>
      </c>
      <c r="E1565" s="14" t="s">
        <v>2431</v>
      </c>
      <c r="F1565" s="14" t="s">
        <v>2432</v>
      </c>
      <c r="G1565" s="14" t="s">
        <v>3844</v>
      </c>
    </row>
    <row r="1566" spans="1:7" ht="42">
      <c r="A1566" s="13" t="s">
        <v>4206</v>
      </c>
      <c r="B1566" s="13" t="s">
        <v>4207</v>
      </c>
      <c r="C1566" s="13" t="s">
        <v>4080</v>
      </c>
      <c r="D1566" s="13" t="s">
        <v>1368</v>
      </c>
      <c r="E1566" s="14" t="s">
        <v>4153</v>
      </c>
      <c r="F1566" s="14" t="s">
        <v>1883</v>
      </c>
      <c r="G1566" s="14" t="s">
        <v>4059</v>
      </c>
    </row>
    <row r="1567" spans="1:7" ht="42">
      <c r="A1567" s="13" t="s">
        <v>4208</v>
      </c>
      <c r="B1567" s="13" t="s">
        <v>4209</v>
      </c>
      <c r="C1567" s="13" t="s">
        <v>3843</v>
      </c>
      <c r="D1567" s="13" t="s">
        <v>1480</v>
      </c>
      <c r="E1567" s="14" t="s">
        <v>2431</v>
      </c>
      <c r="F1567" s="14" t="s">
        <v>2432</v>
      </c>
      <c r="G1567" s="14" t="s">
        <v>3844</v>
      </c>
    </row>
    <row r="1568" spans="1:7" ht="42">
      <c r="A1568" s="13" t="s">
        <v>4210</v>
      </c>
      <c r="B1568" s="13" t="s">
        <v>4211</v>
      </c>
      <c r="C1568" s="13" t="s">
        <v>4080</v>
      </c>
      <c r="D1568" s="13" t="s">
        <v>1368</v>
      </c>
      <c r="E1568" s="14" t="s">
        <v>4153</v>
      </c>
      <c r="F1568" s="14" t="s">
        <v>1883</v>
      </c>
      <c r="G1568" s="14" t="s">
        <v>4059</v>
      </c>
    </row>
    <row r="1569" spans="1:7" ht="42">
      <c r="A1569" s="13" t="s">
        <v>4212</v>
      </c>
      <c r="B1569" s="13" t="s">
        <v>4213</v>
      </c>
      <c r="C1569" s="13" t="s">
        <v>3843</v>
      </c>
      <c r="D1569" s="13" t="s">
        <v>1480</v>
      </c>
      <c r="E1569" s="14" t="s">
        <v>2431</v>
      </c>
      <c r="F1569" s="14" t="s">
        <v>2432</v>
      </c>
      <c r="G1569" s="14" t="s">
        <v>3844</v>
      </c>
    </row>
    <row r="1570" spans="1:7" ht="42">
      <c r="A1570" s="13" t="s">
        <v>4214</v>
      </c>
      <c r="B1570" s="13" t="s">
        <v>4215</v>
      </c>
      <c r="C1570" s="13" t="s">
        <v>3843</v>
      </c>
      <c r="D1570" s="13" t="s">
        <v>1480</v>
      </c>
      <c r="E1570" s="14" t="s">
        <v>2431</v>
      </c>
      <c r="F1570" s="14" t="s">
        <v>2432</v>
      </c>
      <c r="G1570" s="14" t="s">
        <v>3844</v>
      </c>
    </row>
    <row r="1571" spans="1:7" ht="42">
      <c r="A1571" s="13" t="s">
        <v>4216</v>
      </c>
      <c r="B1571" s="13" t="s">
        <v>4217</v>
      </c>
      <c r="C1571" s="13" t="s">
        <v>4218</v>
      </c>
      <c r="D1571" s="13" t="s">
        <v>1368</v>
      </c>
      <c r="E1571" s="14" t="s">
        <v>1896</v>
      </c>
      <c r="F1571" s="14" t="s">
        <v>1883</v>
      </c>
      <c r="G1571" s="14" t="s">
        <v>4059</v>
      </c>
    </row>
    <row r="1572" spans="1:7" ht="42">
      <c r="A1572" s="13" t="s">
        <v>4219</v>
      </c>
      <c r="B1572" s="13" t="s">
        <v>4220</v>
      </c>
      <c r="C1572" s="13" t="s">
        <v>3843</v>
      </c>
      <c r="D1572" s="13" t="s">
        <v>758</v>
      </c>
      <c r="E1572" s="14" t="s">
        <v>2431</v>
      </c>
      <c r="F1572" s="14" t="s">
        <v>2432</v>
      </c>
      <c r="G1572" s="14" t="s">
        <v>3844</v>
      </c>
    </row>
    <row r="1573" spans="1:7" ht="42">
      <c r="A1573" s="13" t="s">
        <v>4221</v>
      </c>
      <c r="B1573" s="13" t="s">
        <v>4222</v>
      </c>
      <c r="C1573" s="13" t="s">
        <v>4080</v>
      </c>
      <c r="D1573" s="13" t="s">
        <v>1368</v>
      </c>
      <c r="E1573" s="14" t="s">
        <v>4153</v>
      </c>
      <c r="F1573" s="14" t="s">
        <v>1883</v>
      </c>
      <c r="G1573" s="14" t="s">
        <v>4059</v>
      </c>
    </row>
    <row r="1574" spans="1:7" ht="42">
      <c r="A1574" s="13" t="s">
        <v>4223</v>
      </c>
      <c r="B1574" s="13" t="s">
        <v>4224</v>
      </c>
      <c r="C1574" s="13" t="s">
        <v>3843</v>
      </c>
      <c r="D1574" s="13" t="s">
        <v>758</v>
      </c>
      <c r="E1574" s="14" t="s">
        <v>2431</v>
      </c>
      <c r="F1574" s="14" t="s">
        <v>2432</v>
      </c>
      <c r="G1574" s="14" t="s">
        <v>3844</v>
      </c>
    </row>
    <row r="1575" spans="1:7" ht="42">
      <c r="A1575" s="13" t="s">
        <v>4225</v>
      </c>
      <c r="B1575" s="13" t="s">
        <v>4226</v>
      </c>
      <c r="C1575" s="13" t="s">
        <v>4080</v>
      </c>
      <c r="D1575" s="13" t="s">
        <v>1368</v>
      </c>
      <c r="E1575" s="14" t="s">
        <v>4153</v>
      </c>
      <c r="F1575" s="14" t="s">
        <v>1883</v>
      </c>
      <c r="G1575" s="14" t="s">
        <v>4059</v>
      </c>
    </row>
    <row r="1576" spans="1:7" ht="42">
      <c r="A1576" s="13" t="s">
        <v>4227</v>
      </c>
      <c r="B1576" s="13" t="s">
        <v>4228</v>
      </c>
      <c r="C1576" s="13" t="s">
        <v>3843</v>
      </c>
      <c r="D1576" s="13" t="s">
        <v>1480</v>
      </c>
      <c r="E1576" s="14" t="s">
        <v>2431</v>
      </c>
      <c r="F1576" s="14" t="s">
        <v>2432</v>
      </c>
      <c r="G1576" s="14" t="s">
        <v>3844</v>
      </c>
    </row>
    <row r="1577" spans="1:7" ht="42">
      <c r="A1577" s="13" t="s">
        <v>4229</v>
      </c>
      <c r="B1577" s="13" t="s">
        <v>4230</v>
      </c>
      <c r="C1577" s="13" t="s">
        <v>4080</v>
      </c>
      <c r="D1577" s="13" t="s">
        <v>1368</v>
      </c>
      <c r="E1577" s="14" t="s">
        <v>4153</v>
      </c>
      <c r="F1577" s="14" t="s">
        <v>1883</v>
      </c>
      <c r="G1577" s="14" t="s">
        <v>4059</v>
      </c>
    </row>
    <row r="1578" spans="1:7" ht="42">
      <c r="A1578" s="13" t="s">
        <v>4231</v>
      </c>
      <c r="B1578" s="13" t="s">
        <v>4232</v>
      </c>
      <c r="C1578" s="13" t="s">
        <v>3843</v>
      </c>
      <c r="D1578" s="13" t="s">
        <v>758</v>
      </c>
      <c r="E1578" s="14" t="s">
        <v>2431</v>
      </c>
      <c r="F1578" s="14" t="s">
        <v>2432</v>
      </c>
      <c r="G1578" s="14" t="s">
        <v>3844</v>
      </c>
    </row>
    <row r="1579" spans="1:7" ht="42">
      <c r="A1579" s="13" t="s">
        <v>4233</v>
      </c>
      <c r="B1579" s="13" t="s">
        <v>4234</v>
      </c>
      <c r="C1579" s="13" t="s">
        <v>4080</v>
      </c>
      <c r="D1579" s="13" t="s">
        <v>1350</v>
      </c>
      <c r="E1579" s="14" t="s">
        <v>4153</v>
      </c>
      <c r="F1579" s="14" t="s">
        <v>1883</v>
      </c>
      <c r="G1579" s="14" t="s">
        <v>4059</v>
      </c>
    </row>
    <row r="1580" spans="1:7" ht="42">
      <c r="A1580" s="13" t="s">
        <v>4235</v>
      </c>
      <c r="B1580" s="13" t="s">
        <v>4236</v>
      </c>
      <c r="C1580" s="13" t="s">
        <v>4237</v>
      </c>
      <c r="D1580" s="13" t="s">
        <v>1368</v>
      </c>
      <c r="E1580" s="14" t="s">
        <v>4238</v>
      </c>
      <c r="F1580" s="14" t="s">
        <v>1883</v>
      </c>
      <c r="G1580" s="14" t="s">
        <v>4059</v>
      </c>
    </row>
    <row r="1581" spans="1:7" ht="42">
      <c r="A1581" s="13" t="s">
        <v>4239</v>
      </c>
      <c r="B1581" s="13" t="s">
        <v>4240</v>
      </c>
      <c r="C1581" s="13" t="s">
        <v>3843</v>
      </c>
      <c r="D1581" s="13" t="s">
        <v>755</v>
      </c>
      <c r="E1581" s="14" t="s">
        <v>2431</v>
      </c>
      <c r="F1581" s="14" t="s">
        <v>2432</v>
      </c>
      <c r="G1581" s="14" t="s">
        <v>3844</v>
      </c>
    </row>
    <row r="1582" spans="1:7" ht="42">
      <c r="A1582" s="13" t="s">
        <v>4241</v>
      </c>
      <c r="B1582" s="13" t="s">
        <v>4242</v>
      </c>
      <c r="C1582" s="13" t="s">
        <v>4243</v>
      </c>
      <c r="D1582" s="13" t="s">
        <v>1368</v>
      </c>
      <c r="E1582" s="14" t="s">
        <v>4244</v>
      </c>
      <c r="F1582" s="14" t="s">
        <v>1883</v>
      </c>
      <c r="G1582" s="14" t="s">
        <v>4059</v>
      </c>
    </row>
    <row r="1583" spans="1:7" ht="42">
      <c r="A1583" s="13" t="s">
        <v>4245</v>
      </c>
      <c r="B1583" s="13" t="s">
        <v>4246</v>
      </c>
      <c r="C1583" s="13" t="s">
        <v>3843</v>
      </c>
      <c r="D1583" s="13" t="s">
        <v>758</v>
      </c>
      <c r="E1583" s="14" t="s">
        <v>2431</v>
      </c>
      <c r="F1583" s="14" t="s">
        <v>2432</v>
      </c>
      <c r="G1583" s="14" t="s">
        <v>3844</v>
      </c>
    </row>
    <row r="1584" spans="1:7" ht="42">
      <c r="A1584" s="13" t="s">
        <v>4247</v>
      </c>
      <c r="B1584" s="13" t="s">
        <v>4248</v>
      </c>
      <c r="C1584" s="13" t="s">
        <v>3843</v>
      </c>
      <c r="D1584" s="13" t="s">
        <v>1261</v>
      </c>
      <c r="E1584" s="14" t="s">
        <v>2431</v>
      </c>
      <c r="F1584" s="14" t="s">
        <v>2432</v>
      </c>
      <c r="G1584" s="14" t="s">
        <v>3844</v>
      </c>
    </row>
    <row r="1585" spans="1:7" ht="14">
      <c r="A1585" s="13" t="s">
        <v>4249</v>
      </c>
      <c r="B1585" s="13" t="s">
        <v>4250</v>
      </c>
      <c r="C1585" s="13" t="s">
        <v>909</v>
      </c>
      <c r="D1585" s="13" t="s">
        <v>381</v>
      </c>
      <c r="E1585" s="14" t="s">
        <v>3818</v>
      </c>
      <c r="F1585" s="14" t="s">
        <v>431</v>
      </c>
      <c r="G1585" s="14" t="s">
        <v>3819</v>
      </c>
    </row>
    <row r="1586" spans="1:7" ht="42">
      <c r="A1586" s="13" t="s">
        <v>4251</v>
      </c>
      <c r="B1586" s="13" t="s">
        <v>4252</v>
      </c>
      <c r="C1586" s="13" t="s">
        <v>3843</v>
      </c>
      <c r="D1586" s="13" t="s">
        <v>1261</v>
      </c>
      <c r="E1586" s="14" t="s">
        <v>2431</v>
      </c>
      <c r="F1586" s="14" t="s">
        <v>2432</v>
      </c>
      <c r="G1586" s="14" t="s">
        <v>3844</v>
      </c>
    </row>
    <row r="1587" spans="1:7" ht="42">
      <c r="A1587" s="13" t="s">
        <v>4253</v>
      </c>
      <c r="B1587" s="13" t="s">
        <v>4254</v>
      </c>
      <c r="C1587" s="13" t="s">
        <v>3843</v>
      </c>
      <c r="D1587" s="13" t="s">
        <v>1261</v>
      </c>
      <c r="E1587" s="14" t="s">
        <v>2431</v>
      </c>
      <c r="F1587" s="14" t="s">
        <v>2432</v>
      </c>
      <c r="G1587" s="14" t="s">
        <v>3844</v>
      </c>
    </row>
    <row r="1588" spans="1:7" ht="14">
      <c r="A1588" s="13" t="s">
        <v>4255</v>
      </c>
      <c r="B1588" s="13" t="s">
        <v>4256</v>
      </c>
      <c r="C1588" s="13" t="s">
        <v>909</v>
      </c>
      <c r="D1588" s="13" t="s">
        <v>633</v>
      </c>
      <c r="E1588" s="14" t="s">
        <v>3818</v>
      </c>
      <c r="F1588" s="14" t="s">
        <v>431</v>
      </c>
      <c r="G1588" s="14" t="s">
        <v>3819</v>
      </c>
    </row>
    <row r="1589" spans="1:7" ht="42">
      <c r="A1589" s="13" t="s">
        <v>4257</v>
      </c>
      <c r="B1589" s="13" t="s">
        <v>4258</v>
      </c>
      <c r="C1589" s="13" t="s">
        <v>3843</v>
      </c>
      <c r="D1589" s="13" t="s">
        <v>1261</v>
      </c>
      <c r="E1589" s="14" t="s">
        <v>2431</v>
      </c>
      <c r="F1589" s="14" t="s">
        <v>2432</v>
      </c>
      <c r="G1589" s="14" t="s">
        <v>3844</v>
      </c>
    </row>
    <row r="1590" spans="1:7" ht="14">
      <c r="A1590" s="13" t="s">
        <v>4259</v>
      </c>
      <c r="B1590" s="13" t="s">
        <v>4260</v>
      </c>
      <c r="C1590" s="13" t="s">
        <v>909</v>
      </c>
      <c r="D1590" s="13" t="s">
        <v>633</v>
      </c>
      <c r="E1590" s="14" t="s">
        <v>3818</v>
      </c>
      <c r="F1590" s="14" t="s">
        <v>431</v>
      </c>
      <c r="G1590" s="14" t="s">
        <v>3819</v>
      </c>
    </row>
    <row r="1591" spans="1:7" ht="42">
      <c r="A1591" s="13" t="s">
        <v>4261</v>
      </c>
      <c r="B1591" s="13" t="s">
        <v>4262</v>
      </c>
      <c r="C1591" s="13" t="s">
        <v>3843</v>
      </c>
      <c r="D1591" s="13" t="s">
        <v>1270</v>
      </c>
      <c r="E1591" s="14" t="s">
        <v>2431</v>
      </c>
      <c r="F1591" s="14" t="s">
        <v>2432</v>
      </c>
      <c r="G1591" s="14" t="s">
        <v>3844</v>
      </c>
    </row>
    <row r="1592" spans="1:7" ht="14">
      <c r="A1592" s="13" t="s">
        <v>4263</v>
      </c>
      <c r="B1592" s="13" t="s">
        <v>4264</v>
      </c>
      <c r="C1592" s="13" t="s">
        <v>909</v>
      </c>
      <c r="D1592" s="13" t="s">
        <v>381</v>
      </c>
      <c r="E1592" s="14" t="s">
        <v>3818</v>
      </c>
      <c r="F1592" s="14" t="s">
        <v>431</v>
      </c>
      <c r="G1592" s="14" t="s">
        <v>3819</v>
      </c>
    </row>
    <row r="1593" spans="1:7" ht="42">
      <c r="A1593" s="13" t="s">
        <v>4265</v>
      </c>
      <c r="B1593" s="13" t="s">
        <v>4266</v>
      </c>
      <c r="C1593" s="13" t="s">
        <v>3843</v>
      </c>
      <c r="D1593" s="13" t="s">
        <v>755</v>
      </c>
      <c r="E1593" s="14" t="s">
        <v>2431</v>
      </c>
      <c r="F1593" s="14" t="s">
        <v>2432</v>
      </c>
      <c r="G1593" s="14" t="s">
        <v>3844</v>
      </c>
    </row>
    <row r="1594" spans="1:7" ht="14">
      <c r="A1594" s="13" t="s">
        <v>4267</v>
      </c>
      <c r="B1594" s="13" t="s">
        <v>4268</v>
      </c>
      <c r="C1594" s="13" t="s">
        <v>909</v>
      </c>
      <c r="D1594" s="13" t="s">
        <v>633</v>
      </c>
      <c r="E1594" s="14" t="s">
        <v>3818</v>
      </c>
      <c r="F1594" s="14" t="s">
        <v>431</v>
      </c>
      <c r="G1594" s="14" t="s">
        <v>3819</v>
      </c>
    </row>
    <row r="1595" spans="1:7" ht="42">
      <c r="A1595" s="13" t="s">
        <v>4269</v>
      </c>
      <c r="B1595" s="13" t="s">
        <v>4270</v>
      </c>
      <c r="C1595" s="13" t="s">
        <v>3843</v>
      </c>
      <c r="D1595" s="13" t="s">
        <v>1261</v>
      </c>
      <c r="E1595" s="14" t="s">
        <v>2431</v>
      </c>
      <c r="F1595" s="14" t="s">
        <v>2432</v>
      </c>
      <c r="G1595" s="14" t="s">
        <v>3844</v>
      </c>
    </row>
    <row r="1596" spans="1:7" ht="14">
      <c r="A1596" s="13" t="s">
        <v>4271</v>
      </c>
      <c r="B1596" s="13" t="s">
        <v>4272</v>
      </c>
      <c r="C1596" s="13" t="s">
        <v>909</v>
      </c>
      <c r="D1596" s="13" t="s">
        <v>633</v>
      </c>
      <c r="E1596" s="14" t="s">
        <v>3818</v>
      </c>
      <c r="F1596" s="14" t="s">
        <v>431</v>
      </c>
      <c r="G1596" s="14" t="s">
        <v>3819</v>
      </c>
    </row>
    <row r="1597" spans="1:7" ht="14">
      <c r="A1597" s="13" t="s">
        <v>4273</v>
      </c>
      <c r="B1597" s="13" t="s">
        <v>4274</v>
      </c>
      <c r="C1597" s="13" t="s">
        <v>909</v>
      </c>
      <c r="D1597" s="13" t="s">
        <v>633</v>
      </c>
      <c r="E1597" s="14" t="s">
        <v>3818</v>
      </c>
      <c r="F1597" s="14" t="s">
        <v>431</v>
      </c>
      <c r="G1597" s="14" t="s">
        <v>3819</v>
      </c>
    </row>
    <row r="1598" spans="1:7" ht="42">
      <c r="A1598" s="13" t="s">
        <v>4275</v>
      </c>
      <c r="B1598" s="13" t="s">
        <v>4276</v>
      </c>
      <c r="C1598" s="13" t="s">
        <v>3843</v>
      </c>
      <c r="D1598" s="13" t="s">
        <v>1270</v>
      </c>
      <c r="E1598" s="14" t="s">
        <v>2431</v>
      </c>
      <c r="F1598" s="14" t="s">
        <v>2432</v>
      </c>
      <c r="G1598" s="14" t="s">
        <v>3844</v>
      </c>
    </row>
    <row r="1599" spans="1:7" ht="14">
      <c r="A1599" s="13" t="s">
        <v>4277</v>
      </c>
      <c r="B1599" s="13" t="s">
        <v>4278</v>
      </c>
      <c r="C1599" s="13" t="s">
        <v>909</v>
      </c>
      <c r="D1599" s="13" t="s">
        <v>1690</v>
      </c>
      <c r="E1599" s="14" t="s">
        <v>3818</v>
      </c>
      <c r="F1599" s="14" t="s">
        <v>431</v>
      </c>
      <c r="G1599" s="14" t="s">
        <v>3819</v>
      </c>
    </row>
    <row r="1600" spans="1:7" ht="42">
      <c r="A1600" s="13" t="s">
        <v>4279</v>
      </c>
      <c r="B1600" s="13" t="s">
        <v>4280</v>
      </c>
      <c r="C1600" s="13" t="s">
        <v>3843</v>
      </c>
      <c r="D1600" s="13" t="s">
        <v>1270</v>
      </c>
      <c r="E1600" s="14" t="s">
        <v>2431</v>
      </c>
      <c r="F1600" s="14" t="s">
        <v>2432</v>
      </c>
      <c r="G1600" s="14" t="s">
        <v>3844</v>
      </c>
    </row>
    <row r="1601" spans="1:7" ht="14">
      <c r="A1601" s="13" t="s">
        <v>4281</v>
      </c>
      <c r="B1601" s="13" t="s">
        <v>4282</v>
      </c>
      <c r="C1601" s="13" t="s">
        <v>267</v>
      </c>
      <c r="D1601" s="13" t="s">
        <v>633</v>
      </c>
      <c r="E1601" s="14" t="s">
        <v>3818</v>
      </c>
      <c r="F1601" s="14" t="s">
        <v>431</v>
      </c>
      <c r="G1601" s="14" t="s">
        <v>3819</v>
      </c>
    </row>
    <row r="1602" spans="1:7" ht="42">
      <c r="A1602" s="13" t="s">
        <v>4283</v>
      </c>
      <c r="B1602" s="13" t="s">
        <v>4284</v>
      </c>
      <c r="C1602" s="13" t="s">
        <v>3843</v>
      </c>
      <c r="D1602" s="13" t="s">
        <v>1270</v>
      </c>
      <c r="E1602" s="14" t="s">
        <v>2431</v>
      </c>
      <c r="F1602" s="14" t="s">
        <v>2432</v>
      </c>
      <c r="G1602" s="14" t="s">
        <v>3844</v>
      </c>
    </row>
    <row r="1603" spans="1:7" ht="14">
      <c r="A1603" s="13" t="s">
        <v>4285</v>
      </c>
      <c r="B1603" s="13" t="s">
        <v>4286</v>
      </c>
      <c r="C1603" s="13" t="s">
        <v>909</v>
      </c>
      <c r="D1603" s="13" t="s">
        <v>633</v>
      </c>
      <c r="E1603" s="14" t="s">
        <v>3818</v>
      </c>
      <c r="F1603" s="14" t="s">
        <v>431</v>
      </c>
      <c r="G1603" s="14" t="s">
        <v>3819</v>
      </c>
    </row>
    <row r="1604" spans="1:7" ht="14">
      <c r="A1604" s="13" t="s">
        <v>4287</v>
      </c>
      <c r="B1604" s="13" t="s">
        <v>4288</v>
      </c>
      <c r="C1604" s="13" t="s">
        <v>4289</v>
      </c>
      <c r="D1604" s="13" t="s">
        <v>1499</v>
      </c>
      <c r="E1604" s="14" t="s">
        <v>4144</v>
      </c>
      <c r="F1604" s="14" t="s">
        <v>4145</v>
      </c>
      <c r="G1604" s="14" t="s">
        <v>4146</v>
      </c>
    </row>
    <row r="1605" spans="1:7" ht="42">
      <c r="A1605" s="13" t="s">
        <v>4290</v>
      </c>
      <c r="B1605" s="13" t="s">
        <v>4291</v>
      </c>
      <c r="C1605" s="13" t="s">
        <v>3843</v>
      </c>
      <c r="D1605" s="13" t="s">
        <v>1261</v>
      </c>
      <c r="E1605" s="14" t="s">
        <v>2431</v>
      </c>
      <c r="F1605" s="14" t="s">
        <v>2432</v>
      </c>
      <c r="G1605" s="14" t="s">
        <v>3844</v>
      </c>
    </row>
    <row r="1606" spans="1:7" ht="42">
      <c r="A1606" s="13" t="s">
        <v>4292</v>
      </c>
      <c r="B1606" s="13" t="s">
        <v>4293</v>
      </c>
      <c r="C1606" s="13" t="s">
        <v>3843</v>
      </c>
      <c r="D1606" s="13" t="s">
        <v>755</v>
      </c>
      <c r="E1606" s="14" t="s">
        <v>2431</v>
      </c>
      <c r="F1606" s="14" t="s">
        <v>2432</v>
      </c>
      <c r="G1606" s="14" t="s">
        <v>3844</v>
      </c>
    </row>
    <row r="1607" spans="1:7" ht="14">
      <c r="A1607" s="13" t="s">
        <v>4294</v>
      </c>
      <c r="B1607" s="13" t="s">
        <v>4295</v>
      </c>
      <c r="C1607" s="13" t="s">
        <v>909</v>
      </c>
      <c r="D1607" s="13" t="s">
        <v>268</v>
      </c>
      <c r="E1607" s="14" t="s">
        <v>3818</v>
      </c>
      <c r="F1607" s="14" t="s">
        <v>431</v>
      </c>
      <c r="G1607" s="14" t="s">
        <v>3819</v>
      </c>
    </row>
    <row r="1608" spans="1:7" ht="42">
      <c r="A1608" s="13" t="s">
        <v>4296</v>
      </c>
      <c r="B1608" s="13" t="s">
        <v>4297</v>
      </c>
      <c r="C1608" s="13" t="s">
        <v>3843</v>
      </c>
      <c r="D1608" s="13" t="s">
        <v>1261</v>
      </c>
      <c r="E1608" s="14" t="s">
        <v>2431</v>
      </c>
      <c r="F1608" s="14" t="s">
        <v>2432</v>
      </c>
      <c r="G1608" s="14" t="s">
        <v>3844</v>
      </c>
    </row>
    <row r="1609" spans="1:7" ht="14">
      <c r="A1609" s="13" t="s">
        <v>4298</v>
      </c>
      <c r="B1609" s="13" t="s">
        <v>4299</v>
      </c>
      <c r="C1609" s="13" t="s">
        <v>909</v>
      </c>
      <c r="D1609" s="13" t="s">
        <v>268</v>
      </c>
      <c r="E1609" s="14" t="s">
        <v>3818</v>
      </c>
      <c r="F1609" s="14" t="s">
        <v>431</v>
      </c>
      <c r="G1609" s="14" t="s">
        <v>3819</v>
      </c>
    </row>
    <row r="1610" spans="1:7" ht="42">
      <c r="A1610" s="13" t="s">
        <v>4300</v>
      </c>
      <c r="B1610" s="13" t="s">
        <v>4301</v>
      </c>
      <c r="C1610" s="13" t="s">
        <v>3843</v>
      </c>
      <c r="D1610" s="13" t="s">
        <v>1261</v>
      </c>
      <c r="E1610" s="14" t="s">
        <v>2431</v>
      </c>
      <c r="F1610" s="14" t="s">
        <v>2432</v>
      </c>
      <c r="G1610" s="14" t="s">
        <v>3844</v>
      </c>
    </row>
    <row r="1611" spans="1:7" ht="14">
      <c r="A1611" s="13" t="s">
        <v>4302</v>
      </c>
      <c r="B1611" s="13" t="s">
        <v>4303</v>
      </c>
      <c r="C1611" s="13" t="s">
        <v>267</v>
      </c>
      <c r="D1611" s="13" t="s">
        <v>261</v>
      </c>
      <c r="E1611" s="14" t="s">
        <v>3818</v>
      </c>
      <c r="F1611" s="14" t="s">
        <v>431</v>
      </c>
      <c r="G1611" s="14" t="s">
        <v>3819</v>
      </c>
    </row>
    <row r="1612" spans="1:7" ht="28">
      <c r="A1612" s="13" t="s">
        <v>4304</v>
      </c>
      <c r="B1612" s="13" t="s">
        <v>4305</v>
      </c>
      <c r="C1612" s="13" t="s">
        <v>2170</v>
      </c>
      <c r="D1612" s="13" t="s">
        <v>527</v>
      </c>
      <c r="E1612" s="14" t="s">
        <v>4306</v>
      </c>
      <c r="F1612" s="14" t="s">
        <v>4307</v>
      </c>
      <c r="G1612" s="14" t="s">
        <v>4308</v>
      </c>
    </row>
    <row r="1613" spans="1:7" ht="42">
      <c r="A1613" s="13" t="s">
        <v>4309</v>
      </c>
      <c r="B1613" s="13" t="s">
        <v>4310</v>
      </c>
      <c r="C1613" s="13" t="s">
        <v>3843</v>
      </c>
      <c r="D1613" s="13" t="s">
        <v>1261</v>
      </c>
      <c r="E1613" s="14" t="s">
        <v>2431</v>
      </c>
      <c r="F1613" s="14" t="s">
        <v>2432</v>
      </c>
      <c r="G1613" s="14" t="s">
        <v>3844</v>
      </c>
    </row>
    <row r="1614" spans="1:7" ht="14">
      <c r="A1614" s="13" t="s">
        <v>4311</v>
      </c>
      <c r="B1614" s="13" t="s">
        <v>4312</v>
      </c>
      <c r="C1614" s="13" t="s">
        <v>2226</v>
      </c>
      <c r="D1614" s="13" t="s">
        <v>633</v>
      </c>
      <c r="E1614" s="14" t="s">
        <v>3818</v>
      </c>
      <c r="F1614" s="14" t="s">
        <v>431</v>
      </c>
      <c r="G1614" s="14" t="s">
        <v>3819</v>
      </c>
    </row>
    <row r="1615" spans="1:7" ht="28">
      <c r="A1615" s="13" t="s">
        <v>4313</v>
      </c>
      <c r="B1615" s="13" t="s">
        <v>4314</v>
      </c>
      <c r="C1615" s="13" t="s">
        <v>2170</v>
      </c>
      <c r="D1615" s="13" t="s">
        <v>527</v>
      </c>
      <c r="E1615" s="14" t="s">
        <v>4306</v>
      </c>
      <c r="F1615" s="14" t="s">
        <v>4307</v>
      </c>
      <c r="G1615" s="14" t="s">
        <v>4308</v>
      </c>
    </row>
    <row r="1616" spans="1:7" ht="42">
      <c r="A1616" s="13" t="s">
        <v>4315</v>
      </c>
      <c r="B1616" s="13" t="s">
        <v>4316</v>
      </c>
      <c r="C1616" s="13" t="s">
        <v>3843</v>
      </c>
      <c r="D1616" s="13" t="s">
        <v>1261</v>
      </c>
      <c r="E1616" s="14" t="s">
        <v>2431</v>
      </c>
      <c r="F1616" s="14" t="s">
        <v>2432</v>
      </c>
      <c r="G1616" s="14" t="s">
        <v>3844</v>
      </c>
    </row>
    <row r="1617" spans="1:7" ht="14">
      <c r="A1617" s="13" t="s">
        <v>4317</v>
      </c>
      <c r="B1617" s="13" t="s">
        <v>4318</v>
      </c>
      <c r="C1617" s="13" t="s">
        <v>909</v>
      </c>
      <c r="D1617" s="13" t="s">
        <v>381</v>
      </c>
      <c r="E1617" s="14" t="s">
        <v>3818</v>
      </c>
      <c r="F1617" s="14" t="s">
        <v>431</v>
      </c>
      <c r="G1617" s="14" t="s">
        <v>3819</v>
      </c>
    </row>
    <row r="1618" spans="1:7" ht="42">
      <c r="A1618" s="13" t="s">
        <v>4319</v>
      </c>
      <c r="B1618" s="13" t="s">
        <v>4320</v>
      </c>
      <c r="C1618" s="13" t="s">
        <v>3843</v>
      </c>
      <c r="D1618" s="13" t="s">
        <v>755</v>
      </c>
      <c r="E1618" s="14" t="s">
        <v>2431</v>
      </c>
      <c r="F1618" s="14" t="s">
        <v>2432</v>
      </c>
      <c r="G1618" s="14" t="s">
        <v>3844</v>
      </c>
    </row>
    <row r="1619" spans="1:7" ht="14">
      <c r="A1619" s="13" t="s">
        <v>4321</v>
      </c>
      <c r="B1619" s="13" t="s">
        <v>4322</v>
      </c>
      <c r="C1619" s="13" t="s">
        <v>909</v>
      </c>
      <c r="D1619" s="13" t="s">
        <v>261</v>
      </c>
      <c r="E1619" s="14" t="s">
        <v>3818</v>
      </c>
      <c r="F1619" s="14" t="s">
        <v>431</v>
      </c>
      <c r="G1619" s="14" t="s">
        <v>3819</v>
      </c>
    </row>
    <row r="1620" spans="1:7" ht="42">
      <c r="A1620" s="13" t="s">
        <v>4323</v>
      </c>
      <c r="B1620" s="13" t="s">
        <v>4324</v>
      </c>
      <c r="C1620" s="13" t="s">
        <v>3843</v>
      </c>
      <c r="D1620" s="13" t="s">
        <v>1261</v>
      </c>
      <c r="E1620" s="14" t="s">
        <v>2431</v>
      </c>
      <c r="F1620" s="14" t="s">
        <v>2432</v>
      </c>
      <c r="G1620" s="14" t="s">
        <v>3844</v>
      </c>
    </row>
    <row r="1621" spans="1:7" ht="14">
      <c r="A1621" s="13" t="s">
        <v>4325</v>
      </c>
      <c r="B1621" s="13" t="s">
        <v>4326</v>
      </c>
      <c r="C1621" s="13" t="s">
        <v>909</v>
      </c>
      <c r="D1621" s="13" t="s">
        <v>633</v>
      </c>
      <c r="E1621" s="14" t="s">
        <v>3818</v>
      </c>
      <c r="F1621" s="14" t="s">
        <v>431</v>
      </c>
      <c r="G1621" s="14" t="s">
        <v>3819</v>
      </c>
    </row>
    <row r="1622" spans="1:7" ht="42">
      <c r="A1622" s="13" t="s">
        <v>4327</v>
      </c>
      <c r="B1622" s="13" t="s">
        <v>4328</v>
      </c>
      <c r="C1622" s="13" t="s">
        <v>3843</v>
      </c>
      <c r="D1622" s="13" t="s">
        <v>755</v>
      </c>
      <c r="E1622" s="14" t="s">
        <v>2431</v>
      </c>
      <c r="F1622" s="14" t="s">
        <v>2432</v>
      </c>
      <c r="G1622" s="14" t="s">
        <v>3844</v>
      </c>
    </row>
    <row r="1623" spans="1:7" ht="14">
      <c r="A1623" s="13" t="s">
        <v>4329</v>
      </c>
      <c r="B1623" s="13" t="s">
        <v>4330</v>
      </c>
      <c r="C1623" s="13" t="s">
        <v>2226</v>
      </c>
      <c r="D1623" s="13" t="s">
        <v>261</v>
      </c>
      <c r="E1623" s="14" t="s">
        <v>3818</v>
      </c>
      <c r="F1623" s="14" t="s">
        <v>431</v>
      </c>
      <c r="G1623" s="14" t="s">
        <v>3819</v>
      </c>
    </row>
    <row r="1624" spans="1:7" ht="42">
      <c r="A1624" s="13" t="s">
        <v>4331</v>
      </c>
      <c r="B1624" s="13" t="s">
        <v>4332</v>
      </c>
      <c r="C1624" s="13" t="s">
        <v>3843</v>
      </c>
      <c r="D1624" s="13" t="s">
        <v>755</v>
      </c>
      <c r="E1624" s="14" t="s">
        <v>2431</v>
      </c>
      <c r="F1624" s="14" t="s">
        <v>2432</v>
      </c>
      <c r="G1624" s="14" t="s">
        <v>3844</v>
      </c>
    </row>
    <row r="1625" spans="1:7" ht="14">
      <c r="A1625" s="13" t="s">
        <v>4333</v>
      </c>
      <c r="B1625" s="13" t="s">
        <v>4334</v>
      </c>
      <c r="C1625" s="13" t="s">
        <v>909</v>
      </c>
      <c r="D1625" s="13" t="s">
        <v>261</v>
      </c>
      <c r="E1625" s="14" t="s">
        <v>3818</v>
      </c>
      <c r="F1625" s="14" t="s">
        <v>431</v>
      </c>
      <c r="G1625" s="14" t="s">
        <v>3819</v>
      </c>
    </row>
    <row r="1626" spans="1:7" ht="14">
      <c r="A1626" s="13" t="s">
        <v>4335</v>
      </c>
      <c r="B1626" s="13" t="s">
        <v>4336</v>
      </c>
      <c r="C1626" s="13" t="s">
        <v>2226</v>
      </c>
      <c r="D1626" s="13" t="s">
        <v>1690</v>
      </c>
      <c r="E1626" s="14" t="s">
        <v>3818</v>
      </c>
      <c r="F1626" s="14" t="s">
        <v>431</v>
      </c>
      <c r="G1626" s="14" t="s">
        <v>3819</v>
      </c>
    </row>
    <row r="1627" spans="1:7" ht="84">
      <c r="A1627" s="13" t="s">
        <v>4337</v>
      </c>
      <c r="B1627" s="13" t="s">
        <v>4338</v>
      </c>
      <c r="C1627" s="13" t="s">
        <v>4339</v>
      </c>
      <c r="D1627" s="13" t="s">
        <v>1350</v>
      </c>
      <c r="E1627" s="14" t="s">
        <v>891</v>
      </c>
      <c r="F1627" s="14" t="s">
        <v>892</v>
      </c>
      <c r="G1627" s="14" t="s">
        <v>4340</v>
      </c>
    </row>
    <row r="1628" spans="1:7" ht="84">
      <c r="A1628" s="13" t="s">
        <v>4341</v>
      </c>
      <c r="B1628" s="13" t="s">
        <v>4342</v>
      </c>
      <c r="C1628" s="13" t="s">
        <v>4343</v>
      </c>
      <c r="D1628" s="13" t="s">
        <v>1350</v>
      </c>
      <c r="E1628" s="14" t="s">
        <v>891</v>
      </c>
      <c r="F1628" s="14" t="s">
        <v>892</v>
      </c>
      <c r="G1628" s="14" t="s">
        <v>4340</v>
      </c>
    </row>
    <row r="1629" spans="1:7" ht="84">
      <c r="A1629" s="13" t="s">
        <v>4344</v>
      </c>
      <c r="B1629" s="13" t="s">
        <v>4345</v>
      </c>
      <c r="C1629" s="13" t="s">
        <v>4343</v>
      </c>
      <c r="D1629" s="13" t="s">
        <v>1350</v>
      </c>
      <c r="E1629" s="14" t="s">
        <v>891</v>
      </c>
      <c r="F1629" s="14" t="s">
        <v>892</v>
      </c>
      <c r="G1629" s="14" t="s">
        <v>4340</v>
      </c>
    </row>
    <row r="1630" spans="1:7" ht="14">
      <c r="A1630" s="13" t="s">
        <v>4346</v>
      </c>
      <c r="B1630" s="13" t="s">
        <v>4347</v>
      </c>
      <c r="C1630" s="13" t="s">
        <v>4017</v>
      </c>
      <c r="D1630" s="13" t="s">
        <v>1480</v>
      </c>
      <c r="E1630" s="14" t="s">
        <v>4018</v>
      </c>
      <c r="F1630" s="14" t="s">
        <v>4018</v>
      </c>
      <c r="G1630" s="14" t="s">
        <v>4018</v>
      </c>
    </row>
    <row r="1631" spans="1:7" ht="84">
      <c r="A1631" s="13" t="s">
        <v>4348</v>
      </c>
      <c r="B1631" s="13" t="s">
        <v>4349</v>
      </c>
      <c r="C1631" s="13" t="s">
        <v>4343</v>
      </c>
      <c r="D1631" s="13" t="s">
        <v>1350</v>
      </c>
      <c r="E1631" s="14" t="s">
        <v>891</v>
      </c>
      <c r="F1631" s="14" t="s">
        <v>892</v>
      </c>
      <c r="G1631" s="14" t="s">
        <v>4340</v>
      </c>
    </row>
    <row r="1632" spans="1:7" ht="84">
      <c r="A1632" s="13" t="s">
        <v>4350</v>
      </c>
      <c r="B1632" s="13" t="s">
        <v>4351</v>
      </c>
      <c r="C1632" s="13" t="s">
        <v>4343</v>
      </c>
      <c r="D1632" s="13" t="s">
        <v>1350</v>
      </c>
      <c r="E1632" s="14" t="s">
        <v>891</v>
      </c>
      <c r="F1632" s="14" t="s">
        <v>892</v>
      </c>
      <c r="G1632" s="14" t="s">
        <v>4340</v>
      </c>
    </row>
    <row r="1633" spans="1:7" ht="84">
      <c r="A1633" s="13" t="s">
        <v>4352</v>
      </c>
      <c r="B1633" s="13" t="s">
        <v>4353</v>
      </c>
      <c r="C1633" s="13" t="s">
        <v>4343</v>
      </c>
      <c r="D1633" s="13" t="s">
        <v>1350</v>
      </c>
      <c r="E1633" s="14" t="s">
        <v>891</v>
      </c>
      <c r="F1633" s="14" t="s">
        <v>892</v>
      </c>
      <c r="G1633" s="14" t="s">
        <v>4340</v>
      </c>
    </row>
    <row r="1634" spans="1:7" ht="14">
      <c r="A1634" s="13" t="s">
        <v>4354</v>
      </c>
      <c r="B1634" s="13" t="s">
        <v>4355</v>
      </c>
      <c r="C1634" s="13" t="s">
        <v>267</v>
      </c>
      <c r="D1634" s="13" t="s">
        <v>312</v>
      </c>
      <c r="E1634" s="14" t="s">
        <v>3818</v>
      </c>
      <c r="F1634" s="14" t="s">
        <v>431</v>
      </c>
      <c r="G1634" s="14" t="s">
        <v>3819</v>
      </c>
    </row>
    <row r="1635" spans="1:7" ht="14">
      <c r="A1635" s="13" t="s">
        <v>4356</v>
      </c>
      <c r="B1635" s="13" t="s">
        <v>4357</v>
      </c>
      <c r="C1635" s="13" t="s">
        <v>267</v>
      </c>
      <c r="D1635" s="13" t="s">
        <v>280</v>
      </c>
      <c r="E1635" s="14" t="s">
        <v>3818</v>
      </c>
      <c r="F1635" s="14" t="s">
        <v>431</v>
      </c>
      <c r="G1635" s="14" t="s">
        <v>3819</v>
      </c>
    </row>
    <row r="1636" spans="1:7" ht="14">
      <c r="A1636" s="13" t="s">
        <v>4358</v>
      </c>
      <c r="B1636" s="13" t="s">
        <v>4359</v>
      </c>
      <c r="C1636" s="13" t="s">
        <v>909</v>
      </c>
      <c r="D1636" s="13" t="s">
        <v>312</v>
      </c>
      <c r="E1636" s="14" t="s">
        <v>3818</v>
      </c>
      <c r="F1636" s="14" t="s">
        <v>431</v>
      </c>
      <c r="G1636" s="14" t="s">
        <v>3819</v>
      </c>
    </row>
    <row r="1637" spans="1:7" ht="14">
      <c r="A1637" s="13" t="s">
        <v>4360</v>
      </c>
      <c r="B1637" s="13" t="s">
        <v>4361</v>
      </c>
      <c r="C1637" s="13" t="s">
        <v>267</v>
      </c>
      <c r="D1637" s="13" t="s">
        <v>299</v>
      </c>
      <c r="E1637" s="14" t="s">
        <v>3818</v>
      </c>
      <c r="F1637" s="14" t="s">
        <v>431</v>
      </c>
      <c r="G1637" s="14" t="s">
        <v>3819</v>
      </c>
    </row>
    <row r="1638" spans="1:7" ht="14">
      <c r="A1638" s="13" t="s">
        <v>4362</v>
      </c>
      <c r="B1638" s="13" t="s">
        <v>4363</v>
      </c>
      <c r="C1638" s="13" t="s">
        <v>267</v>
      </c>
      <c r="D1638" s="13" t="s">
        <v>280</v>
      </c>
      <c r="E1638" s="14" t="s">
        <v>3818</v>
      </c>
      <c r="F1638" s="14" t="s">
        <v>431</v>
      </c>
      <c r="G1638" s="14" t="s">
        <v>3819</v>
      </c>
    </row>
    <row r="1639" spans="1:7" ht="14">
      <c r="A1639" s="13" t="s">
        <v>4364</v>
      </c>
      <c r="B1639" s="13" t="s">
        <v>4365</v>
      </c>
      <c r="C1639" s="13" t="s">
        <v>909</v>
      </c>
      <c r="D1639" s="13" t="s">
        <v>381</v>
      </c>
      <c r="E1639" s="14" t="s">
        <v>3818</v>
      </c>
      <c r="F1639" s="14" t="s">
        <v>431</v>
      </c>
      <c r="G1639" s="14" t="s">
        <v>3819</v>
      </c>
    </row>
    <row r="1640" spans="1:7" ht="14">
      <c r="A1640" s="13" t="s">
        <v>4366</v>
      </c>
      <c r="B1640" s="13" t="s">
        <v>4367</v>
      </c>
      <c r="C1640" s="13" t="s">
        <v>2226</v>
      </c>
      <c r="D1640" s="13" t="s">
        <v>312</v>
      </c>
      <c r="E1640" s="14" t="s">
        <v>3818</v>
      </c>
      <c r="F1640" s="14" t="s">
        <v>431</v>
      </c>
      <c r="G1640" s="14" t="s">
        <v>3819</v>
      </c>
    </row>
    <row r="1641" spans="1:7" ht="14">
      <c r="A1641" s="13" t="s">
        <v>4368</v>
      </c>
      <c r="B1641" s="13" t="s">
        <v>4369</v>
      </c>
      <c r="C1641" s="13" t="s">
        <v>909</v>
      </c>
      <c r="D1641" s="13" t="s">
        <v>312</v>
      </c>
      <c r="E1641" s="14" t="s">
        <v>3818</v>
      </c>
      <c r="F1641" s="14" t="s">
        <v>431</v>
      </c>
      <c r="G1641" s="14" t="s">
        <v>3819</v>
      </c>
    </row>
    <row r="1642" spans="1:7" ht="14">
      <c r="A1642" s="13" t="s">
        <v>4370</v>
      </c>
      <c r="B1642" s="13" t="s">
        <v>4371</v>
      </c>
      <c r="C1642" s="13" t="s">
        <v>2226</v>
      </c>
      <c r="D1642" s="13" t="s">
        <v>381</v>
      </c>
      <c r="E1642" s="14" t="s">
        <v>3818</v>
      </c>
      <c r="F1642" s="14" t="s">
        <v>431</v>
      </c>
      <c r="G1642" s="14" t="s">
        <v>3819</v>
      </c>
    </row>
    <row r="1643" spans="1:7" ht="14">
      <c r="A1643" s="13" t="s">
        <v>4372</v>
      </c>
      <c r="B1643" s="13" t="s">
        <v>4373</v>
      </c>
      <c r="C1643" s="13" t="s">
        <v>2226</v>
      </c>
      <c r="D1643" s="13" t="s">
        <v>381</v>
      </c>
      <c r="E1643" s="14" t="s">
        <v>3818</v>
      </c>
      <c r="F1643" s="14" t="s">
        <v>431</v>
      </c>
      <c r="G1643" s="14" t="s">
        <v>3819</v>
      </c>
    </row>
    <row r="1644" spans="1:7" ht="42">
      <c r="A1644" s="13" t="s">
        <v>4374</v>
      </c>
      <c r="B1644" s="13" t="s">
        <v>4375</v>
      </c>
      <c r="C1644" s="13" t="s">
        <v>970</v>
      </c>
      <c r="D1644" s="13" t="s">
        <v>1690</v>
      </c>
      <c r="E1644" s="14" t="s">
        <v>971</v>
      </c>
      <c r="F1644" s="14" t="s">
        <v>971</v>
      </c>
      <c r="G1644" s="14" t="s">
        <v>972</v>
      </c>
    </row>
    <row r="1645" spans="1:7" ht="42">
      <c r="A1645" s="13" t="s">
        <v>4376</v>
      </c>
      <c r="B1645" s="13" t="s">
        <v>4377</v>
      </c>
      <c r="C1645" s="13" t="s">
        <v>970</v>
      </c>
      <c r="D1645" s="13" t="s">
        <v>1690</v>
      </c>
      <c r="E1645" s="14" t="s">
        <v>971</v>
      </c>
      <c r="F1645" s="14" t="s">
        <v>971</v>
      </c>
      <c r="G1645" s="14" t="s">
        <v>972</v>
      </c>
    </row>
    <row r="1646" spans="1:7" ht="42">
      <c r="A1646" s="13" t="s">
        <v>4378</v>
      </c>
      <c r="B1646" s="13" t="s">
        <v>4379</v>
      </c>
      <c r="C1646" s="13" t="s">
        <v>970</v>
      </c>
      <c r="D1646" s="13" t="s">
        <v>633</v>
      </c>
      <c r="E1646" s="14" t="s">
        <v>971</v>
      </c>
      <c r="F1646" s="14" t="s">
        <v>971</v>
      </c>
      <c r="G1646" s="14" t="s">
        <v>972</v>
      </c>
    </row>
    <row r="1647" spans="1:7" ht="42">
      <c r="A1647" s="13" t="s">
        <v>4380</v>
      </c>
      <c r="B1647" s="13" t="s">
        <v>4381</v>
      </c>
      <c r="C1647" s="13" t="s">
        <v>970</v>
      </c>
      <c r="D1647" s="13" t="s">
        <v>1690</v>
      </c>
      <c r="E1647" s="14" t="s">
        <v>971</v>
      </c>
      <c r="F1647" s="14" t="s">
        <v>971</v>
      </c>
      <c r="G1647" s="14" t="s">
        <v>972</v>
      </c>
    </row>
    <row r="1648" spans="1:7" ht="42">
      <c r="A1648" s="13" t="s">
        <v>4382</v>
      </c>
      <c r="B1648" s="13" t="s">
        <v>4383</v>
      </c>
      <c r="C1648" s="13" t="s">
        <v>970</v>
      </c>
      <c r="D1648" s="13" t="s">
        <v>633</v>
      </c>
      <c r="E1648" s="14" t="s">
        <v>971</v>
      </c>
      <c r="F1648" s="14" t="s">
        <v>971</v>
      </c>
      <c r="G1648" s="14" t="s">
        <v>972</v>
      </c>
    </row>
    <row r="1649" spans="1:7" ht="42">
      <c r="A1649" s="13" t="s">
        <v>4384</v>
      </c>
      <c r="B1649" s="13" t="s">
        <v>4385</v>
      </c>
      <c r="C1649" s="13" t="s">
        <v>970</v>
      </c>
      <c r="D1649" s="13" t="s">
        <v>633</v>
      </c>
      <c r="E1649" s="14" t="s">
        <v>971</v>
      </c>
      <c r="F1649" s="14" t="s">
        <v>971</v>
      </c>
      <c r="G1649" s="14" t="s">
        <v>972</v>
      </c>
    </row>
    <row r="1650" spans="1:7" ht="42">
      <c r="A1650" s="13" t="s">
        <v>4386</v>
      </c>
      <c r="B1650" s="13" t="s">
        <v>4387</v>
      </c>
      <c r="C1650" s="13" t="s">
        <v>970</v>
      </c>
      <c r="D1650" s="13" t="s">
        <v>381</v>
      </c>
      <c r="E1650" s="14" t="s">
        <v>971</v>
      </c>
      <c r="F1650" s="14" t="s">
        <v>971</v>
      </c>
      <c r="G1650" s="14" t="s">
        <v>972</v>
      </c>
    </row>
    <row r="1651" spans="1:7" ht="42">
      <c r="A1651" s="13" t="s">
        <v>4388</v>
      </c>
      <c r="B1651" s="13" t="s">
        <v>4389</v>
      </c>
      <c r="C1651" s="13" t="s">
        <v>970</v>
      </c>
      <c r="D1651" s="13" t="s">
        <v>574</v>
      </c>
      <c r="E1651" s="14" t="s">
        <v>971</v>
      </c>
      <c r="F1651" s="14" t="s">
        <v>971</v>
      </c>
      <c r="G1651" s="14" t="s">
        <v>972</v>
      </c>
    </row>
    <row r="1652" spans="1:7" ht="42">
      <c r="A1652" s="13" t="s">
        <v>4390</v>
      </c>
      <c r="B1652" s="13" t="s">
        <v>4391</v>
      </c>
      <c r="C1652" s="13" t="s">
        <v>970</v>
      </c>
      <c r="D1652" s="13" t="s">
        <v>633</v>
      </c>
      <c r="E1652" s="14" t="s">
        <v>971</v>
      </c>
      <c r="F1652" s="14" t="s">
        <v>971</v>
      </c>
      <c r="G1652" s="14" t="s">
        <v>972</v>
      </c>
    </row>
    <row r="1653" spans="1:7" ht="42">
      <c r="A1653" s="13" t="s">
        <v>4392</v>
      </c>
      <c r="B1653" s="13" t="s">
        <v>4393</v>
      </c>
      <c r="C1653" s="13" t="s">
        <v>970</v>
      </c>
      <c r="D1653" s="13" t="s">
        <v>633</v>
      </c>
      <c r="E1653" s="14" t="s">
        <v>971</v>
      </c>
      <c r="F1653" s="14" t="s">
        <v>971</v>
      </c>
      <c r="G1653" s="14" t="s">
        <v>972</v>
      </c>
    </row>
    <row r="1654" spans="1:7" ht="28">
      <c r="A1654" s="13" t="s">
        <v>4394</v>
      </c>
      <c r="B1654" s="13" t="s">
        <v>4395</v>
      </c>
      <c r="C1654" s="13" t="s">
        <v>3299</v>
      </c>
      <c r="D1654" s="13" t="s">
        <v>1480</v>
      </c>
      <c r="E1654" s="14" t="s">
        <v>3295</v>
      </c>
      <c r="F1654" s="14" t="s">
        <v>3295</v>
      </c>
      <c r="G1654" s="14" t="s">
        <v>3296</v>
      </c>
    </row>
    <row r="1655" spans="1:7" ht="42">
      <c r="A1655" s="13" t="s">
        <v>4396</v>
      </c>
      <c r="B1655" s="13" t="s">
        <v>4397</v>
      </c>
      <c r="C1655" s="13" t="s">
        <v>970</v>
      </c>
      <c r="D1655" s="13" t="s">
        <v>261</v>
      </c>
      <c r="E1655" s="14" t="s">
        <v>971</v>
      </c>
      <c r="F1655" s="14" t="s">
        <v>971</v>
      </c>
      <c r="G1655" s="14" t="s">
        <v>972</v>
      </c>
    </row>
    <row r="1656" spans="1:7" ht="42">
      <c r="A1656" s="13" t="s">
        <v>4398</v>
      </c>
      <c r="B1656" s="13" t="s">
        <v>4399</v>
      </c>
      <c r="C1656" s="13" t="s">
        <v>970</v>
      </c>
      <c r="D1656" s="13" t="s">
        <v>633</v>
      </c>
      <c r="E1656" s="14" t="s">
        <v>971</v>
      </c>
      <c r="F1656" s="14" t="s">
        <v>971</v>
      </c>
      <c r="G1656" s="14" t="s">
        <v>972</v>
      </c>
    </row>
    <row r="1657" spans="1:7" ht="28">
      <c r="A1657" s="13" t="s">
        <v>4400</v>
      </c>
      <c r="B1657" s="13" t="s">
        <v>4401</v>
      </c>
      <c r="C1657" s="13" t="s">
        <v>4402</v>
      </c>
      <c r="D1657" s="13" t="s">
        <v>1480</v>
      </c>
      <c r="E1657" s="14" t="s">
        <v>3295</v>
      </c>
      <c r="F1657" s="14" t="s">
        <v>3295</v>
      </c>
      <c r="G1657" s="14" t="s">
        <v>3296</v>
      </c>
    </row>
    <row r="1658" spans="1:7" ht="28">
      <c r="A1658" s="13" t="s">
        <v>4403</v>
      </c>
      <c r="B1658" s="13" t="s">
        <v>4404</v>
      </c>
      <c r="C1658" s="13" t="s">
        <v>3299</v>
      </c>
      <c r="D1658" s="13" t="s">
        <v>574</v>
      </c>
      <c r="E1658" s="14" t="s">
        <v>3295</v>
      </c>
      <c r="F1658" s="14" t="s">
        <v>3295</v>
      </c>
      <c r="G1658" s="14" t="s">
        <v>3296</v>
      </c>
    </row>
    <row r="1659" spans="1:7" ht="42">
      <c r="A1659" s="13" t="s">
        <v>4405</v>
      </c>
      <c r="B1659" s="13" t="s">
        <v>4406</v>
      </c>
      <c r="C1659" s="13" t="s">
        <v>970</v>
      </c>
      <c r="D1659" s="13" t="s">
        <v>268</v>
      </c>
      <c r="E1659" s="14" t="s">
        <v>971</v>
      </c>
      <c r="F1659" s="14" t="s">
        <v>971</v>
      </c>
      <c r="G1659" s="14" t="s">
        <v>972</v>
      </c>
    </row>
    <row r="1660" spans="1:7" ht="28">
      <c r="A1660" s="13" t="s">
        <v>4407</v>
      </c>
      <c r="B1660" s="13" t="s">
        <v>4408</v>
      </c>
      <c r="C1660" s="13" t="s">
        <v>3109</v>
      </c>
      <c r="D1660" s="13" t="s">
        <v>574</v>
      </c>
      <c r="E1660" s="14" t="s">
        <v>3295</v>
      </c>
      <c r="F1660" s="14" t="s">
        <v>3295</v>
      </c>
      <c r="G1660" s="14" t="s">
        <v>3296</v>
      </c>
    </row>
    <row r="1661" spans="1:7" ht="42">
      <c r="A1661" s="13" t="s">
        <v>4409</v>
      </c>
      <c r="B1661" s="13" t="s">
        <v>4410</v>
      </c>
      <c r="C1661" s="13" t="s">
        <v>970</v>
      </c>
      <c r="D1661" s="13" t="s">
        <v>381</v>
      </c>
      <c r="E1661" s="14" t="s">
        <v>971</v>
      </c>
      <c r="F1661" s="14" t="s">
        <v>971</v>
      </c>
      <c r="G1661" s="14" t="s">
        <v>972</v>
      </c>
    </row>
    <row r="1662" spans="1:7" ht="42">
      <c r="A1662" s="13" t="s">
        <v>4411</v>
      </c>
      <c r="B1662" s="13" t="s">
        <v>4412</v>
      </c>
      <c r="C1662" s="13" t="s">
        <v>970</v>
      </c>
      <c r="D1662" s="13" t="s">
        <v>261</v>
      </c>
      <c r="E1662" s="14" t="s">
        <v>971</v>
      </c>
      <c r="F1662" s="14" t="s">
        <v>971</v>
      </c>
      <c r="G1662" s="14" t="s">
        <v>972</v>
      </c>
    </row>
    <row r="1663" spans="1:7" ht="42">
      <c r="A1663" s="13" t="s">
        <v>4413</v>
      </c>
      <c r="B1663" s="13" t="s">
        <v>4414</v>
      </c>
      <c r="C1663" s="13" t="s">
        <v>970</v>
      </c>
      <c r="D1663" s="13" t="s">
        <v>261</v>
      </c>
      <c r="E1663" s="14" t="s">
        <v>971</v>
      </c>
      <c r="F1663" s="14" t="s">
        <v>971</v>
      </c>
      <c r="G1663" s="14" t="s">
        <v>972</v>
      </c>
    </row>
    <row r="1664" spans="1:7" ht="28">
      <c r="A1664" s="13" t="s">
        <v>4415</v>
      </c>
      <c r="B1664" s="13" t="s">
        <v>4416</v>
      </c>
      <c r="C1664" s="13" t="s">
        <v>4417</v>
      </c>
      <c r="D1664" s="13" t="s">
        <v>1480</v>
      </c>
      <c r="E1664" s="14" t="s">
        <v>3295</v>
      </c>
      <c r="F1664" s="14" t="s">
        <v>3295</v>
      </c>
      <c r="G1664" s="14" t="s">
        <v>3296</v>
      </c>
    </row>
    <row r="1665" spans="1:7" ht="42">
      <c r="A1665" s="13" t="s">
        <v>4418</v>
      </c>
      <c r="B1665" s="13" t="s">
        <v>4419</v>
      </c>
      <c r="C1665" s="13" t="s">
        <v>970</v>
      </c>
      <c r="D1665" s="13" t="s">
        <v>381</v>
      </c>
      <c r="E1665" s="14" t="s">
        <v>971</v>
      </c>
      <c r="F1665" s="14" t="s">
        <v>971</v>
      </c>
      <c r="G1665" s="14" t="s">
        <v>972</v>
      </c>
    </row>
    <row r="1666" spans="1:7" ht="42">
      <c r="A1666" s="13" t="s">
        <v>4420</v>
      </c>
      <c r="B1666" s="13" t="s">
        <v>4421</v>
      </c>
      <c r="C1666" s="13" t="s">
        <v>970</v>
      </c>
      <c r="D1666" s="13" t="s">
        <v>381</v>
      </c>
      <c r="E1666" s="14" t="s">
        <v>971</v>
      </c>
      <c r="F1666" s="14" t="s">
        <v>971</v>
      </c>
      <c r="G1666" s="14" t="s">
        <v>972</v>
      </c>
    </row>
    <row r="1667" spans="1:7" ht="42">
      <c r="A1667" s="13" t="s">
        <v>4422</v>
      </c>
      <c r="B1667" s="13" t="s">
        <v>4423</v>
      </c>
      <c r="C1667" s="13" t="s">
        <v>970</v>
      </c>
      <c r="D1667" s="13" t="s">
        <v>261</v>
      </c>
      <c r="E1667" s="14" t="s">
        <v>971</v>
      </c>
      <c r="F1667" s="14" t="s">
        <v>971</v>
      </c>
      <c r="G1667" s="14" t="s">
        <v>972</v>
      </c>
    </row>
    <row r="1668" spans="1:7" ht="42">
      <c r="A1668" s="13" t="s">
        <v>4424</v>
      </c>
      <c r="B1668" s="13" t="s">
        <v>4425</v>
      </c>
      <c r="C1668" s="13" t="s">
        <v>970</v>
      </c>
      <c r="D1668" s="13" t="s">
        <v>1690</v>
      </c>
      <c r="E1668" s="14" t="s">
        <v>971</v>
      </c>
      <c r="F1668" s="14" t="s">
        <v>971</v>
      </c>
      <c r="G1668" s="14" t="s">
        <v>972</v>
      </c>
    </row>
    <row r="1669" spans="1:7" ht="42">
      <c r="A1669" s="13" t="s">
        <v>4426</v>
      </c>
      <c r="B1669" s="13" t="s">
        <v>4427</v>
      </c>
      <c r="C1669" s="13" t="s">
        <v>970</v>
      </c>
      <c r="D1669" s="13" t="s">
        <v>838</v>
      </c>
      <c r="E1669" s="14" t="s">
        <v>971</v>
      </c>
      <c r="F1669" s="14" t="s">
        <v>971</v>
      </c>
      <c r="G1669" s="14" t="s">
        <v>972</v>
      </c>
    </row>
    <row r="1670" spans="1:7" ht="42">
      <c r="A1670" s="13" t="s">
        <v>4428</v>
      </c>
      <c r="B1670" s="13" t="s">
        <v>4429</v>
      </c>
      <c r="C1670" s="13" t="s">
        <v>970</v>
      </c>
      <c r="D1670" s="13" t="s">
        <v>1690</v>
      </c>
      <c r="E1670" s="14" t="s">
        <v>971</v>
      </c>
      <c r="F1670" s="14" t="s">
        <v>971</v>
      </c>
      <c r="G1670" s="14" t="s">
        <v>972</v>
      </c>
    </row>
    <row r="1671" spans="1:7" ht="42">
      <c r="A1671" s="13" t="s">
        <v>4430</v>
      </c>
      <c r="B1671" s="13" t="s">
        <v>4431</v>
      </c>
      <c r="C1671" s="13" t="s">
        <v>970</v>
      </c>
      <c r="D1671" s="13" t="s">
        <v>633</v>
      </c>
      <c r="E1671" s="14" t="s">
        <v>971</v>
      </c>
      <c r="F1671" s="14" t="s">
        <v>971</v>
      </c>
      <c r="G1671" s="14" t="s">
        <v>972</v>
      </c>
    </row>
    <row r="1672" spans="1:7" ht="42">
      <c r="A1672" s="13" t="s">
        <v>4432</v>
      </c>
      <c r="B1672" s="13" t="s">
        <v>4433</v>
      </c>
      <c r="C1672" s="13" t="s">
        <v>970</v>
      </c>
      <c r="D1672" s="13" t="s">
        <v>1690</v>
      </c>
      <c r="E1672" s="14" t="s">
        <v>971</v>
      </c>
      <c r="F1672" s="14" t="s">
        <v>971</v>
      </c>
      <c r="G1672" s="14" t="s">
        <v>972</v>
      </c>
    </row>
    <row r="1673" spans="1:7" ht="42">
      <c r="A1673" s="13" t="s">
        <v>4434</v>
      </c>
      <c r="B1673" s="13" t="s">
        <v>4435</v>
      </c>
      <c r="C1673" s="13" t="s">
        <v>970</v>
      </c>
      <c r="D1673" s="13" t="s">
        <v>633</v>
      </c>
      <c r="E1673" s="14" t="s">
        <v>971</v>
      </c>
      <c r="F1673" s="14" t="s">
        <v>971</v>
      </c>
      <c r="G1673" s="14" t="s">
        <v>972</v>
      </c>
    </row>
    <row r="1674" spans="1:7" ht="42">
      <c r="A1674" s="13" t="s">
        <v>4436</v>
      </c>
      <c r="B1674" s="13" t="s">
        <v>4437</v>
      </c>
      <c r="C1674" s="13" t="s">
        <v>970</v>
      </c>
      <c r="D1674" s="13" t="s">
        <v>1690</v>
      </c>
      <c r="E1674" s="14" t="s">
        <v>971</v>
      </c>
      <c r="F1674" s="14" t="s">
        <v>971</v>
      </c>
      <c r="G1674" s="14" t="s">
        <v>972</v>
      </c>
    </row>
    <row r="1675" spans="1:7" ht="42">
      <c r="A1675" s="13" t="s">
        <v>4438</v>
      </c>
      <c r="B1675" s="13" t="s">
        <v>4439</v>
      </c>
      <c r="C1675" s="13" t="s">
        <v>970</v>
      </c>
      <c r="D1675" s="13" t="s">
        <v>633</v>
      </c>
      <c r="E1675" s="14" t="s">
        <v>971</v>
      </c>
      <c r="F1675" s="14" t="s">
        <v>971</v>
      </c>
      <c r="G1675" s="14" t="s">
        <v>972</v>
      </c>
    </row>
    <row r="1676" spans="1:7" ht="42">
      <c r="A1676" s="13" t="s">
        <v>4440</v>
      </c>
      <c r="B1676" s="13" t="s">
        <v>4441</v>
      </c>
      <c r="C1676" s="13" t="s">
        <v>970</v>
      </c>
      <c r="D1676" s="13" t="s">
        <v>1690</v>
      </c>
      <c r="E1676" s="14" t="s">
        <v>971</v>
      </c>
      <c r="F1676" s="14" t="s">
        <v>971</v>
      </c>
      <c r="G1676" s="14" t="s">
        <v>972</v>
      </c>
    </row>
    <row r="1677" spans="1:7" ht="42">
      <c r="A1677" s="13" t="s">
        <v>4442</v>
      </c>
      <c r="B1677" s="13" t="s">
        <v>4443</v>
      </c>
      <c r="C1677" s="13" t="s">
        <v>970</v>
      </c>
      <c r="D1677" s="13" t="s">
        <v>838</v>
      </c>
      <c r="E1677" s="14" t="s">
        <v>971</v>
      </c>
      <c r="F1677" s="14" t="s">
        <v>971</v>
      </c>
      <c r="G1677" s="14" t="s">
        <v>972</v>
      </c>
    </row>
    <row r="1678" spans="1:7" ht="42">
      <c r="A1678" s="13" t="s">
        <v>4444</v>
      </c>
      <c r="B1678" s="13" t="s">
        <v>4445</v>
      </c>
      <c r="C1678" s="13" t="s">
        <v>970</v>
      </c>
      <c r="D1678" s="13" t="s">
        <v>1690</v>
      </c>
      <c r="E1678" s="14" t="s">
        <v>971</v>
      </c>
      <c r="F1678" s="14" t="s">
        <v>971</v>
      </c>
      <c r="G1678" s="14" t="s">
        <v>972</v>
      </c>
    </row>
    <row r="1679" spans="1:7" ht="42">
      <c r="A1679" s="13" t="s">
        <v>4446</v>
      </c>
      <c r="B1679" s="13" t="s">
        <v>4447</v>
      </c>
      <c r="C1679" s="13" t="s">
        <v>970</v>
      </c>
      <c r="D1679" s="13" t="s">
        <v>1690</v>
      </c>
      <c r="E1679" s="14" t="s">
        <v>971</v>
      </c>
      <c r="F1679" s="14" t="s">
        <v>971</v>
      </c>
      <c r="G1679" s="14" t="s">
        <v>972</v>
      </c>
    </row>
    <row r="1680" spans="1:7" ht="42">
      <c r="A1680" s="13" t="s">
        <v>4448</v>
      </c>
      <c r="B1680" s="13" t="s">
        <v>4449</v>
      </c>
      <c r="C1680" s="13" t="s">
        <v>970</v>
      </c>
      <c r="D1680" s="13" t="s">
        <v>1690</v>
      </c>
      <c r="E1680" s="14" t="s">
        <v>971</v>
      </c>
      <c r="F1680" s="14" t="s">
        <v>971</v>
      </c>
      <c r="G1680" s="14" t="s">
        <v>972</v>
      </c>
    </row>
    <row r="1681" spans="1:7" ht="42">
      <c r="A1681" s="13" t="s">
        <v>4450</v>
      </c>
      <c r="B1681" s="13" t="s">
        <v>4451</v>
      </c>
      <c r="C1681" s="13" t="s">
        <v>970</v>
      </c>
      <c r="D1681" s="13" t="s">
        <v>1690</v>
      </c>
      <c r="E1681" s="14" t="s">
        <v>971</v>
      </c>
      <c r="F1681" s="14" t="s">
        <v>971</v>
      </c>
      <c r="G1681" s="14" t="s">
        <v>972</v>
      </c>
    </row>
    <row r="1682" spans="1:7" ht="42">
      <c r="A1682" s="13" t="s">
        <v>4452</v>
      </c>
      <c r="B1682" s="13" t="s">
        <v>4453</v>
      </c>
      <c r="C1682" s="13" t="s">
        <v>970</v>
      </c>
      <c r="D1682" s="13" t="s">
        <v>1690</v>
      </c>
      <c r="E1682" s="14" t="s">
        <v>971</v>
      </c>
      <c r="F1682" s="14" t="s">
        <v>971</v>
      </c>
      <c r="G1682" s="14" t="s">
        <v>972</v>
      </c>
    </row>
    <row r="1683" spans="1:7" ht="42">
      <c r="A1683" s="13" t="s">
        <v>4454</v>
      </c>
      <c r="B1683" s="13" t="s">
        <v>4455</v>
      </c>
      <c r="C1683" s="13" t="s">
        <v>970</v>
      </c>
      <c r="D1683" s="13" t="s">
        <v>838</v>
      </c>
      <c r="E1683" s="14" t="s">
        <v>971</v>
      </c>
      <c r="F1683" s="14" t="s">
        <v>971</v>
      </c>
      <c r="G1683" s="14" t="s">
        <v>972</v>
      </c>
    </row>
    <row r="1684" spans="1:7" ht="42">
      <c r="A1684" s="13" t="s">
        <v>4456</v>
      </c>
      <c r="B1684" s="13" t="s">
        <v>4457</v>
      </c>
      <c r="C1684" s="13" t="s">
        <v>970</v>
      </c>
      <c r="D1684" s="13" t="s">
        <v>838</v>
      </c>
      <c r="E1684" s="14" t="s">
        <v>971</v>
      </c>
      <c r="F1684" s="14" t="s">
        <v>971</v>
      </c>
      <c r="G1684" s="14" t="s">
        <v>972</v>
      </c>
    </row>
    <row r="1685" spans="1:7" ht="42">
      <c r="A1685" s="13" t="s">
        <v>4458</v>
      </c>
      <c r="B1685" s="13" t="s">
        <v>4459</v>
      </c>
      <c r="C1685" s="13" t="s">
        <v>970</v>
      </c>
      <c r="D1685" s="13" t="s">
        <v>1690</v>
      </c>
      <c r="E1685" s="14" t="s">
        <v>971</v>
      </c>
      <c r="F1685" s="14" t="s">
        <v>971</v>
      </c>
      <c r="G1685" s="14" t="s">
        <v>972</v>
      </c>
    </row>
    <row r="1686" spans="1:7" ht="42">
      <c r="A1686" s="13" t="s">
        <v>4460</v>
      </c>
      <c r="B1686" s="13" t="s">
        <v>4461</v>
      </c>
      <c r="C1686" s="13" t="s">
        <v>970</v>
      </c>
      <c r="D1686" s="13" t="s">
        <v>838</v>
      </c>
      <c r="E1686" s="14" t="s">
        <v>971</v>
      </c>
      <c r="F1686" s="14" t="s">
        <v>971</v>
      </c>
      <c r="G1686" s="14" t="s">
        <v>972</v>
      </c>
    </row>
    <row r="1687" spans="1:7" ht="42">
      <c r="A1687" s="13" t="s">
        <v>4462</v>
      </c>
      <c r="B1687" s="13" t="s">
        <v>4463</v>
      </c>
      <c r="C1687" s="13" t="s">
        <v>970</v>
      </c>
      <c r="D1687" s="13" t="s">
        <v>838</v>
      </c>
      <c r="E1687" s="14" t="s">
        <v>971</v>
      </c>
      <c r="F1687" s="14" t="s">
        <v>971</v>
      </c>
      <c r="G1687" s="14" t="s">
        <v>972</v>
      </c>
    </row>
    <row r="1688" spans="1:7" ht="42">
      <c r="A1688" s="13" t="s">
        <v>4464</v>
      </c>
      <c r="B1688" s="13" t="s">
        <v>4465</v>
      </c>
      <c r="C1688" s="13" t="s">
        <v>970</v>
      </c>
      <c r="D1688" s="13" t="s">
        <v>1690</v>
      </c>
      <c r="E1688" s="14" t="s">
        <v>971</v>
      </c>
      <c r="F1688" s="14" t="s">
        <v>971</v>
      </c>
      <c r="G1688" s="14" t="s">
        <v>972</v>
      </c>
    </row>
    <row r="1689" spans="1:7" ht="42">
      <c r="A1689" s="13" t="s">
        <v>4466</v>
      </c>
      <c r="B1689" s="13" t="s">
        <v>4467</v>
      </c>
      <c r="C1689" s="13" t="s">
        <v>970</v>
      </c>
      <c r="D1689" s="13" t="s">
        <v>574</v>
      </c>
      <c r="E1689" s="14" t="s">
        <v>971</v>
      </c>
      <c r="F1689" s="14" t="s">
        <v>971</v>
      </c>
      <c r="G1689" s="14" t="s">
        <v>972</v>
      </c>
    </row>
    <row r="1690" spans="1:7" ht="42">
      <c r="A1690" s="13" t="s">
        <v>4468</v>
      </c>
      <c r="B1690" s="13" t="s">
        <v>4469</v>
      </c>
      <c r="C1690" s="13" t="s">
        <v>970</v>
      </c>
      <c r="D1690" s="13" t="s">
        <v>1690</v>
      </c>
      <c r="E1690" s="14" t="s">
        <v>971</v>
      </c>
      <c r="F1690" s="14" t="s">
        <v>971</v>
      </c>
      <c r="G1690" s="14" t="s">
        <v>972</v>
      </c>
    </row>
    <row r="1691" spans="1:7" ht="42">
      <c r="A1691" s="13" t="s">
        <v>4470</v>
      </c>
      <c r="B1691" s="13" t="s">
        <v>4471</v>
      </c>
      <c r="C1691" s="13" t="s">
        <v>970</v>
      </c>
      <c r="D1691" s="13" t="s">
        <v>574</v>
      </c>
      <c r="E1691" s="14" t="s">
        <v>971</v>
      </c>
      <c r="F1691" s="14" t="s">
        <v>971</v>
      </c>
      <c r="G1691" s="14" t="s">
        <v>972</v>
      </c>
    </row>
    <row r="1692" spans="1:7" ht="42">
      <c r="A1692" s="13" t="s">
        <v>4472</v>
      </c>
      <c r="B1692" s="13" t="s">
        <v>4473</v>
      </c>
      <c r="C1692" s="13" t="s">
        <v>970</v>
      </c>
      <c r="D1692" s="13" t="s">
        <v>574</v>
      </c>
      <c r="E1692" s="14" t="s">
        <v>971</v>
      </c>
      <c r="F1692" s="14" t="s">
        <v>971</v>
      </c>
      <c r="G1692" s="14" t="s">
        <v>972</v>
      </c>
    </row>
    <row r="1693" spans="1:7" ht="42">
      <c r="A1693" s="13" t="s">
        <v>4474</v>
      </c>
      <c r="B1693" s="13" t="s">
        <v>4475</v>
      </c>
      <c r="C1693" s="13" t="s">
        <v>970</v>
      </c>
      <c r="D1693" s="13" t="s">
        <v>574</v>
      </c>
      <c r="E1693" s="14" t="s">
        <v>971</v>
      </c>
      <c r="F1693" s="14" t="s">
        <v>971</v>
      </c>
      <c r="G1693" s="14" t="s">
        <v>972</v>
      </c>
    </row>
    <row r="1694" spans="1:7" ht="42">
      <c r="A1694" s="13" t="s">
        <v>4476</v>
      </c>
      <c r="B1694" s="13" t="s">
        <v>4477</v>
      </c>
      <c r="C1694" s="13" t="s">
        <v>970</v>
      </c>
      <c r="D1694" s="13" t="s">
        <v>1690</v>
      </c>
      <c r="E1694" s="14" t="s">
        <v>971</v>
      </c>
      <c r="F1694" s="14" t="s">
        <v>971</v>
      </c>
      <c r="G1694" s="14" t="s">
        <v>972</v>
      </c>
    </row>
    <row r="1695" spans="1:7" ht="42">
      <c r="A1695" s="13" t="s">
        <v>4478</v>
      </c>
      <c r="B1695" s="13" t="s">
        <v>4479</v>
      </c>
      <c r="C1695" s="13" t="s">
        <v>970</v>
      </c>
      <c r="D1695" s="13" t="s">
        <v>574</v>
      </c>
      <c r="E1695" s="14" t="s">
        <v>971</v>
      </c>
      <c r="F1695" s="14" t="s">
        <v>971</v>
      </c>
      <c r="G1695" s="14" t="s">
        <v>972</v>
      </c>
    </row>
    <row r="1696" spans="1:7" ht="42">
      <c r="A1696" s="13" t="s">
        <v>4480</v>
      </c>
      <c r="B1696" s="13" t="s">
        <v>4481</v>
      </c>
      <c r="C1696" s="13" t="s">
        <v>970</v>
      </c>
      <c r="D1696" s="13" t="s">
        <v>574</v>
      </c>
      <c r="E1696" s="14" t="s">
        <v>971</v>
      </c>
      <c r="F1696" s="14" t="s">
        <v>971</v>
      </c>
      <c r="G1696" s="14" t="s">
        <v>972</v>
      </c>
    </row>
    <row r="1697" spans="1:7" ht="42">
      <c r="A1697" s="13" t="s">
        <v>4482</v>
      </c>
      <c r="B1697" s="13" t="s">
        <v>4483</v>
      </c>
      <c r="C1697" s="13" t="s">
        <v>970</v>
      </c>
      <c r="D1697" s="13" t="s">
        <v>574</v>
      </c>
      <c r="E1697" s="14" t="s">
        <v>971</v>
      </c>
      <c r="F1697" s="14" t="s">
        <v>971</v>
      </c>
      <c r="G1697" s="14" t="s">
        <v>972</v>
      </c>
    </row>
    <row r="1698" spans="1:7" ht="42">
      <c r="A1698" s="13" t="s">
        <v>4484</v>
      </c>
      <c r="B1698" s="13" t="s">
        <v>4485</v>
      </c>
      <c r="C1698" s="13" t="s">
        <v>970</v>
      </c>
      <c r="D1698" s="13" t="s">
        <v>1690</v>
      </c>
      <c r="E1698" s="14" t="s">
        <v>971</v>
      </c>
      <c r="F1698" s="14" t="s">
        <v>971</v>
      </c>
      <c r="G1698" s="14" t="s">
        <v>972</v>
      </c>
    </row>
    <row r="1699" spans="1:7" ht="28">
      <c r="A1699" s="13" t="s">
        <v>4486</v>
      </c>
      <c r="B1699" s="13" t="s">
        <v>4487</v>
      </c>
      <c r="C1699" s="13" t="s">
        <v>2170</v>
      </c>
      <c r="D1699" s="13" t="s">
        <v>611</v>
      </c>
      <c r="E1699" s="14" t="s">
        <v>4306</v>
      </c>
      <c r="F1699" s="14" t="s">
        <v>4488</v>
      </c>
      <c r="G1699" s="14" t="s">
        <v>4308</v>
      </c>
    </row>
    <row r="1700" spans="1:7" ht="42">
      <c r="A1700" s="13" t="s">
        <v>4489</v>
      </c>
      <c r="B1700" s="13" t="s">
        <v>4490</v>
      </c>
      <c r="C1700" s="13" t="s">
        <v>3843</v>
      </c>
      <c r="D1700" s="13" t="s">
        <v>1368</v>
      </c>
      <c r="E1700" s="14" t="s">
        <v>2431</v>
      </c>
      <c r="F1700" s="14" t="s">
        <v>2432</v>
      </c>
      <c r="G1700" s="14" t="s">
        <v>3844</v>
      </c>
    </row>
    <row r="1701" spans="1:7" ht="42">
      <c r="A1701" s="13" t="s">
        <v>4491</v>
      </c>
      <c r="B1701" s="13" t="s">
        <v>4492</v>
      </c>
      <c r="C1701" s="13" t="s">
        <v>3843</v>
      </c>
      <c r="D1701" s="13" t="s">
        <v>1359</v>
      </c>
      <c r="E1701" s="14" t="s">
        <v>2431</v>
      </c>
      <c r="F1701" s="14" t="s">
        <v>2432</v>
      </c>
      <c r="G1701" s="14" t="s">
        <v>3844</v>
      </c>
    </row>
    <row r="1702" spans="1:7" ht="28">
      <c r="A1702" s="13" t="s">
        <v>4493</v>
      </c>
      <c r="B1702" s="13" t="s">
        <v>4494</v>
      </c>
      <c r="C1702" s="13" t="s">
        <v>4495</v>
      </c>
      <c r="D1702" s="13" t="s">
        <v>588</v>
      </c>
      <c r="E1702" s="14" t="s">
        <v>4306</v>
      </c>
      <c r="F1702" s="14" t="s">
        <v>4307</v>
      </c>
      <c r="G1702" s="14" t="s">
        <v>4308</v>
      </c>
    </row>
    <row r="1703" spans="1:7" ht="42">
      <c r="A1703" s="13" t="s">
        <v>4496</v>
      </c>
      <c r="B1703" s="13" t="s">
        <v>4497</v>
      </c>
      <c r="C1703" s="13" t="s">
        <v>3843</v>
      </c>
      <c r="D1703" s="13" t="s">
        <v>1368</v>
      </c>
      <c r="E1703" s="14" t="s">
        <v>2431</v>
      </c>
      <c r="F1703" s="14" t="s">
        <v>2432</v>
      </c>
      <c r="G1703" s="14" t="s">
        <v>3844</v>
      </c>
    </row>
    <row r="1704" spans="1:7" ht="28">
      <c r="A1704" s="13" t="s">
        <v>4498</v>
      </c>
      <c r="B1704" s="13" t="s">
        <v>4499</v>
      </c>
      <c r="C1704" s="13" t="s">
        <v>2170</v>
      </c>
      <c r="D1704" s="13" t="s">
        <v>588</v>
      </c>
      <c r="E1704" s="14" t="s">
        <v>4306</v>
      </c>
      <c r="F1704" s="14" t="s">
        <v>4307</v>
      </c>
      <c r="G1704" s="14" t="s">
        <v>4308</v>
      </c>
    </row>
    <row r="1705" spans="1:7" ht="42">
      <c r="A1705" s="13" t="s">
        <v>4500</v>
      </c>
      <c r="B1705" s="13" t="s">
        <v>4501</v>
      </c>
      <c r="C1705" s="13" t="s">
        <v>3843</v>
      </c>
      <c r="D1705" s="13" t="s">
        <v>1368</v>
      </c>
      <c r="E1705" s="14" t="s">
        <v>2431</v>
      </c>
      <c r="F1705" s="14" t="s">
        <v>2432</v>
      </c>
      <c r="G1705" s="14" t="s">
        <v>3844</v>
      </c>
    </row>
    <row r="1706" spans="1:7" ht="28">
      <c r="A1706" s="13" t="s">
        <v>4502</v>
      </c>
      <c r="B1706" s="13" t="s">
        <v>4503</v>
      </c>
      <c r="C1706" s="13" t="s">
        <v>4495</v>
      </c>
      <c r="D1706" s="13" t="s">
        <v>588</v>
      </c>
      <c r="E1706" s="14" t="s">
        <v>4306</v>
      </c>
      <c r="F1706" s="14" t="s">
        <v>4307</v>
      </c>
      <c r="G1706" s="14" t="s">
        <v>4308</v>
      </c>
    </row>
    <row r="1707" spans="1:7" ht="42">
      <c r="A1707" s="13" t="s">
        <v>4504</v>
      </c>
      <c r="B1707" s="13" t="s">
        <v>4505</v>
      </c>
      <c r="C1707" s="13" t="s">
        <v>3843</v>
      </c>
      <c r="D1707" s="13" t="s">
        <v>1368</v>
      </c>
      <c r="E1707" s="14" t="s">
        <v>2431</v>
      </c>
      <c r="F1707" s="14" t="s">
        <v>2432</v>
      </c>
      <c r="G1707" s="14" t="s">
        <v>3844</v>
      </c>
    </row>
    <row r="1708" spans="1:7" ht="28">
      <c r="A1708" s="13" t="s">
        <v>4506</v>
      </c>
      <c r="B1708" s="13" t="s">
        <v>4507</v>
      </c>
      <c r="C1708" s="13" t="s">
        <v>4495</v>
      </c>
      <c r="D1708" s="13" t="s">
        <v>620</v>
      </c>
      <c r="E1708" s="14" t="s">
        <v>4306</v>
      </c>
      <c r="F1708" s="14" t="s">
        <v>4307</v>
      </c>
      <c r="G1708" s="14" t="s">
        <v>4308</v>
      </c>
    </row>
    <row r="1709" spans="1:7" ht="42">
      <c r="A1709" s="13" t="s">
        <v>4508</v>
      </c>
      <c r="B1709" s="13" t="s">
        <v>4509</v>
      </c>
      <c r="C1709" s="13" t="s">
        <v>3843</v>
      </c>
      <c r="D1709" s="13" t="s">
        <v>1368</v>
      </c>
      <c r="E1709" s="14" t="s">
        <v>2431</v>
      </c>
      <c r="F1709" s="14" t="s">
        <v>2432</v>
      </c>
      <c r="G1709" s="14" t="s">
        <v>3844</v>
      </c>
    </row>
    <row r="1710" spans="1:7" ht="42">
      <c r="A1710" s="13" t="s">
        <v>4510</v>
      </c>
      <c r="B1710" s="13" t="s">
        <v>4511</v>
      </c>
      <c r="C1710" s="13" t="s">
        <v>3843</v>
      </c>
      <c r="D1710" s="13" t="s">
        <v>1368</v>
      </c>
      <c r="E1710" s="14" t="s">
        <v>2431</v>
      </c>
      <c r="F1710" s="14" t="s">
        <v>2432</v>
      </c>
      <c r="G1710" s="14" t="s">
        <v>3844</v>
      </c>
    </row>
    <row r="1711" spans="1:7" ht="42">
      <c r="A1711" s="13" t="s">
        <v>4512</v>
      </c>
      <c r="B1711" s="13" t="s">
        <v>4513</v>
      </c>
      <c r="C1711" s="13" t="s">
        <v>3843</v>
      </c>
      <c r="D1711" s="13" t="s">
        <v>1368</v>
      </c>
      <c r="E1711" s="14" t="s">
        <v>2431</v>
      </c>
      <c r="F1711" s="14" t="s">
        <v>2432</v>
      </c>
      <c r="G1711" s="14" t="s">
        <v>3844</v>
      </c>
    </row>
    <row r="1712" spans="1:7" ht="28">
      <c r="A1712" s="13" t="s">
        <v>4514</v>
      </c>
      <c r="B1712" s="13" t="s">
        <v>4515</v>
      </c>
      <c r="C1712" s="13" t="s">
        <v>4516</v>
      </c>
      <c r="D1712" s="13" t="s">
        <v>1690</v>
      </c>
      <c r="E1712" s="14" t="s">
        <v>3295</v>
      </c>
      <c r="F1712" s="14" t="s">
        <v>3295</v>
      </c>
      <c r="G1712" s="14" t="s">
        <v>3296</v>
      </c>
    </row>
    <row r="1713" spans="1:7" ht="42">
      <c r="A1713" s="13" t="s">
        <v>4517</v>
      </c>
      <c r="B1713" s="13" t="s">
        <v>4518</v>
      </c>
      <c r="C1713" s="13" t="s">
        <v>3843</v>
      </c>
      <c r="D1713" s="13" t="s">
        <v>1368</v>
      </c>
      <c r="E1713" s="14" t="s">
        <v>2431</v>
      </c>
      <c r="F1713" s="14" t="s">
        <v>2432</v>
      </c>
      <c r="G1713" s="14" t="s">
        <v>3844</v>
      </c>
    </row>
    <row r="1714" spans="1:7" ht="28">
      <c r="A1714" s="13" t="s">
        <v>4519</v>
      </c>
      <c r="B1714" s="13" t="s">
        <v>4520</v>
      </c>
      <c r="C1714" s="13" t="s">
        <v>2170</v>
      </c>
      <c r="D1714" s="13" t="s">
        <v>588</v>
      </c>
      <c r="E1714" s="14" t="s">
        <v>4306</v>
      </c>
      <c r="F1714" s="14" t="s">
        <v>4307</v>
      </c>
      <c r="G1714" s="14" t="s">
        <v>4308</v>
      </c>
    </row>
    <row r="1715" spans="1:7" ht="42">
      <c r="A1715" s="13" t="s">
        <v>4521</v>
      </c>
      <c r="B1715" s="13" t="s">
        <v>4522</v>
      </c>
      <c r="C1715" s="13" t="s">
        <v>3843</v>
      </c>
      <c r="D1715" s="13" t="s">
        <v>1368</v>
      </c>
      <c r="E1715" s="14" t="s">
        <v>2431</v>
      </c>
      <c r="F1715" s="14" t="s">
        <v>2432</v>
      </c>
      <c r="G1715" s="14" t="s">
        <v>3844</v>
      </c>
    </row>
    <row r="1716" spans="1:7" ht="28">
      <c r="A1716" s="13" t="s">
        <v>4523</v>
      </c>
      <c r="B1716" s="13" t="s">
        <v>4524</v>
      </c>
      <c r="C1716" s="13" t="s">
        <v>4495</v>
      </c>
      <c r="D1716" s="13" t="s">
        <v>611</v>
      </c>
      <c r="E1716" s="14" t="s">
        <v>4306</v>
      </c>
      <c r="F1716" s="14" t="s">
        <v>4307</v>
      </c>
      <c r="G1716" s="14" t="s">
        <v>4308</v>
      </c>
    </row>
    <row r="1717" spans="1:7" ht="84">
      <c r="A1717" s="13" t="s">
        <v>4525</v>
      </c>
      <c r="B1717" s="13" t="s">
        <v>4526</v>
      </c>
      <c r="C1717" s="13" t="s">
        <v>743</v>
      </c>
      <c r="D1717" s="13" t="s">
        <v>522</v>
      </c>
      <c r="E1717" s="14" t="s">
        <v>4527</v>
      </c>
      <c r="F1717" s="14" t="s">
        <v>4528</v>
      </c>
      <c r="G1717" s="14" t="s">
        <v>740</v>
      </c>
    </row>
    <row r="1718" spans="1:7" ht="28">
      <c r="A1718" s="13" t="s">
        <v>4529</v>
      </c>
      <c r="B1718" s="13" t="s">
        <v>4530</v>
      </c>
      <c r="C1718" s="13" t="s">
        <v>4495</v>
      </c>
      <c r="D1718" s="13" t="s">
        <v>611</v>
      </c>
      <c r="E1718" s="14" t="s">
        <v>4306</v>
      </c>
      <c r="F1718" s="14" t="s">
        <v>4307</v>
      </c>
      <c r="G1718" s="14" t="s">
        <v>4308</v>
      </c>
    </row>
    <row r="1719" spans="1:7" ht="42">
      <c r="A1719" s="13" t="s">
        <v>4531</v>
      </c>
      <c r="B1719" s="13" t="s">
        <v>4532</v>
      </c>
      <c r="C1719" s="13" t="s">
        <v>3843</v>
      </c>
      <c r="D1719" s="13" t="s">
        <v>1359</v>
      </c>
      <c r="E1719" s="14" t="s">
        <v>2431</v>
      </c>
      <c r="F1719" s="14" t="s">
        <v>2432</v>
      </c>
      <c r="G1719" s="14" t="s">
        <v>3844</v>
      </c>
    </row>
    <row r="1720" spans="1:7" ht="84">
      <c r="A1720" s="13" t="s">
        <v>4533</v>
      </c>
      <c r="B1720" s="13" t="s">
        <v>4534</v>
      </c>
      <c r="C1720" s="13" t="s">
        <v>4535</v>
      </c>
      <c r="D1720" s="13" t="s">
        <v>522</v>
      </c>
      <c r="E1720" s="14" t="s">
        <v>738</v>
      </c>
      <c r="F1720" s="14" t="s">
        <v>4536</v>
      </c>
      <c r="G1720" s="14" t="s">
        <v>740</v>
      </c>
    </row>
    <row r="1721" spans="1:7" ht="84">
      <c r="A1721" s="13" t="s">
        <v>4537</v>
      </c>
      <c r="B1721" s="13" t="s">
        <v>4538</v>
      </c>
      <c r="C1721" s="13" t="s">
        <v>1102</v>
      </c>
      <c r="D1721" s="13" t="s">
        <v>611</v>
      </c>
      <c r="E1721" s="14" t="s">
        <v>4539</v>
      </c>
      <c r="F1721" s="14" t="s">
        <v>4536</v>
      </c>
      <c r="G1721" s="14" t="s">
        <v>740</v>
      </c>
    </row>
    <row r="1722" spans="1:7" ht="84">
      <c r="A1722" s="13" t="s">
        <v>4540</v>
      </c>
      <c r="B1722" s="13" t="s">
        <v>4541</v>
      </c>
      <c r="C1722" s="13" t="s">
        <v>658</v>
      </c>
      <c r="D1722" s="13" t="s">
        <v>522</v>
      </c>
      <c r="E1722" s="14" t="s">
        <v>4527</v>
      </c>
      <c r="F1722" s="14" t="s">
        <v>4536</v>
      </c>
      <c r="G1722" s="14" t="s">
        <v>740</v>
      </c>
    </row>
    <row r="1723" spans="1:7" ht="84">
      <c r="A1723" s="13" t="s">
        <v>4542</v>
      </c>
      <c r="B1723" s="13" t="s">
        <v>4543</v>
      </c>
      <c r="C1723" s="13" t="s">
        <v>4535</v>
      </c>
      <c r="D1723" s="13" t="s">
        <v>522</v>
      </c>
      <c r="E1723" s="14" t="s">
        <v>738</v>
      </c>
      <c r="F1723" s="14" t="s">
        <v>4536</v>
      </c>
      <c r="G1723" s="14" t="s">
        <v>740</v>
      </c>
    </row>
    <row r="1724" spans="1:7" ht="84">
      <c r="A1724" s="13" t="s">
        <v>4544</v>
      </c>
      <c r="B1724" s="13" t="s">
        <v>4545</v>
      </c>
      <c r="C1724" s="13" t="s">
        <v>4535</v>
      </c>
      <c r="D1724" s="13" t="s">
        <v>522</v>
      </c>
      <c r="E1724" s="14" t="s">
        <v>738</v>
      </c>
      <c r="F1724" s="14" t="s">
        <v>4536</v>
      </c>
      <c r="G1724" s="14" t="s">
        <v>740</v>
      </c>
    </row>
    <row r="1725" spans="1:7" ht="14">
      <c r="A1725" s="13" t="s">
        <v>4546</v>
      </c>
      <c r="B1725" s="13" t="s">
        <v>4547</v>
      </c>
      <c r="C1725" s="13" t="s">
        <v>3843</v>
      </c>
      <c r="D1725" s="13" t="s">
        <v>1732</v>
      </c>
      <c r="E1725" s="14" t="s">
        <v>3993</v>
      </c>
      <c r="F1725" s="14" t="s">
        <v>3993</v>
      </c>
      <c r="G1725" s="14" t="s">
        <v>3994</v>
      </c>
    </row>
    <row r="1726" spans="1:7" ht="42">
      <c r="A1726" s="13" t="s">
        <v>4548</v>
      </c>
      <c r="B1726" s="13" t="s">
        <v>4549</v>
      </c>
      <c r="C1726" s="13" t="s">
        <v>3843</v>
      </c>
      <c r="D1726" s="13" t="s">
        <v>481</v>
      </c>
      <c r="E1726" s="14" t="s">
        <v>2431</v>
      </c>
      <c r="F1726" s="14" t="s">
        <v>2432</v>
      </c>
      <c r="G1726" s="14" t="s">
        <v>3844</v>
      </c>
    </row>
    <row r="1727" spans="1:7" ht="28">
      <c r="A1727" s="13" t="s">
        <v>4550</v>
      </c>
      <c r="B1727" s="13" t="s">
        <v>4551</v>
      </c>
      <c r="C1727" s="13" t="s">
        <v>2170</v>
      </c>
      <c r="D1727" s="13" t="s">
        <v>522</v>
      </c>
      <c r="E1727" s="14" t="s">
        <v>4306</v>
      </c>
      <c r="F1727" s="14" t="s">
        <v>4307</v>
      </c>
      <c r="G1727" s="14" t="s">
        <v>4308</v>
      </c>
    </row>
    <row r="1728" spans="1:7" ht="42">
      <c r="A1728" s="13" t="s">
        <v>4552</v>
      </c>
      <c r="B1728" s="13" t="s">
        <v>4553</v>
      </c>
      <c r="C1728" s="13" t="s">
        <v>4554</v>
      </c>
      <c r="D1728" s="13" t="s">
        <v>1116</v>
      </c>
      <c r="E1728" s="14" t="s">
        <v>4555</v>
      </c>
      <c r="F1728" s="14" t="s">
        <v>2432</v>
      </c>
      <c r="G1728" s="14" t="s">
        <v>4556</v>
      </c>
    </row>
    <row r="1729" spans="1:7" ht="28">
      <c r="A1729" s="13" t="s">
        <v>4557</v>
      </c>
      <c r="B1729" s="13" t="s">
        <v>4558</v>
      </c>
      <c r="C1729" s="13" t="s">
        <v>2170</v>
      </c>
      <c r="D1729" s="13" t="s">
        <v>522</v>
      </c>
      <c r="E1729" s="14" t="s">
        <v>4306</v>
      </c>
      <c r="F1729" s="14" t="s">
        <v>4307</v>
      </c>
      <c r="G1729" s="14" t="s">
        <v>4308</v>
      </c>
    </row>
    <row r="1730" spans="1:7" ht="42">
      <c r="A1730" s="13" t="s">
        <v>4559</v>
      </c>
      <c r="B1730" s="13" t="s">
        <v>4560</v>
      </c>
      <c r="C1730" s="13" t="s">
        <v>4554</v>
      </c>
      <c r="D1730" s="13" t="s">
        <v>591</v>
      </c>
      <c r="E1730" s="14" t="s">
        <v>4555</v>
      </c>
      <c r="F1730" s="14" t="s">
        <v>2432</v>
      </c>
      <c r="G1730" s="14" t="s">
        <v>4556</v>
      </c>
    </row>
    <row r="1731" spans="1:7" ht="42">
      <c r="A1731" s="13" t="s">
        <v>4561</v>
      </c>
      <c r="B1731" s="13" t="s">
        <v>4562</v>
      </c>
      <c r="C1731" s="13" t="s">
        <v>4554</v>
      </c>
      <c r="D1731" s="13" t="s">
        <v>591</v>
      </c>
      <c r="E1731" s="14" t="s">
        <v>4555</v>
      </c>
      <c r="F1731" s="14" t="s">
        <v>2432</v>
      </c>
      <c r="G1731" s="14" t="s">
        <v>4556</v>
      </c>
    </row>
    <row r="1732" spans="1:7" ht="42">
      <c r="A1732" s="13" t="s">
        <v>4563</v>
      </c>
      <c r="B1732" s="13" t="s">
        <v>4564</v>
      </c>
      <c r="C1732" s="13" t="s">
        <v>3843</v>
      </c>
      <c r="D1732" s="13" t="s">
        <v>1359</v>
      </c>
      <c r="E1732" s="14" t="s">
        <v>2431</v>
      </c>
      <c r="F1732" s="14" t="s">
        <v>2432</v>
      </c>
      <c r="G1732" s="14" t="s">
        <v>3844</v>
      </c>
    </row>
    <row r="1733" spans="1:7" ht="28">
      <c r="A1733" s="13" t="s">
        <v>4565</v>
      </c>
      <c r="B1733" s="13" t="s">
        <v>4566</v>
      </c>
      <c r="C1733" s="13" t="s">
        <v>4567</v>
      </c>
      <c r="D1733" s="13" t="s">
        <v>527</v>
      </c>
      <c r="E1733" s="14" t="s">
        <v>4306</v>
      </c>
      <c r="F1733" s="14" t="s">
        <v>4307</v>
      </c>
      <c r="G1733" s="14" t="s">
        <v>4308</v>
      </c>
    </row>
    <row r="1734" spans="1:7" ht="42">
      <c r="A1734" s="13" t="s">
        <v>4568</v>
      </c>
      <c r="B1734" s="13" t="s">
        <v>4569</v>
      </c>
      <c r="C1734" s="13" t="s">
        <v>3843</v>
      </c>
      <c r="D1734" s="13" t="s">
        <v>1359</v>
      </c>
      <c r="E1734" s="14" t="s">
        <v>2431</v>
      </c>
      <c r="F1734" s="14" t="s">
        <v>2432</v>
      </c>
      <c r="G1734" s="14" t="s">
        <v>3844</v>
      </c>
    </row>
    <row r="1735" spans="1:7" ht="28">
      <c r="A1735" s="13" t="s">
        <v>4570</v>
      </c>
      <c r="B1735" s="13" t="s">
        <v>4571</v>
      </c>
      <c r="C1735" s="13" t="s">
        <v>2170</v>
      </c>
      <c r="D1735" s="13" t="s">
        <v>527</v>
      </c>
      <c r="E1735" s="14" t="s">
        <v>4306</v>
      </c>
      <c r="F1735" s="14" t="s">
        <v>4572</v>
      </c>
      <c r="G1735" s="14" t="s">
        <v>4308</v>
      </c>
    </row>
    <row r="1736" spans="1:7" ht="42">
      <c r="A1736" s="13" t="s">
        <v>4573</v>
      </c>
      <c r="B1736" s="13" t="s">
        <v>4574</v>
      </c>
      <c r="C1736" s="13" t="s">
        <v>3843</v>
      </c>
      <c r="D1736" s="13" t="s">
        <v>1288</v>
      </c>
      <c r="E1736" s="14" t="s">
        <v>2431</v>
      </c>
      <c r="F1736" s="14" t="s">
        <v>2432</v>
      </c>
      <c r="G1736" s="14" t="s">
        <v>3844</v>
      </c>
    </row>
    <row r="1737" spans="1:7" ht="42">
      <c r="A1737" s="13" t="s">
        <v>4575</v>
      </c>
      <c r="B1737" s="13" t="s">
        <v>4576</v>
      </c>
      <c r="C1737" s="13" t="s">
        <v>4554</v>
      </c>
      <c r="D1737" s="13" t="s">
        <v>451</v>
      </c>
      <c r="E1737" s="14" t="s">
        <v>4555</v>
      </c>
      <c r="F1737" s="14" t="s">
        <v>2432</v>
      </c>
      <c r="G1737" s="14" t="s">
        <v>4556</v>
      </c>
    </row>
    <row r="1738" spans="1:7" ht="28">
      <c r="A1738" s="13" t="s">
        <v>4577</v>
      </c>
      <c r="B1738" s="13" t="s">
        <v>4578</v>
      </c>
      <c r="C1738" s="13" t="s">
        <v>2170</v>
      </c>
      <c r="D1738" s="13" t="s">
        <v>527</v>
      </c>
      <c r="E1738" s="14" t="s">
        <v>4306</v>
      </c>
      <c r="F1738" s="14" t="s">
        <v>4307</v>
      </c>
      <c r="G1738" s="14" t="s">
        <v>4308</v>
      </c>
    </row>
    <row r="1739" spans="1:7" ht="14">
      <c r="A1739" s="13" t="s">
        <v>4579</v>
      </c>
      <c r="B1739" s="13" t="s">
        <v>4580</v>
      </c>
      <c r="C1739" s="13" t="s">
        <v>3843</v>
      </c>
      <c r="D1739" s="13" t="s">
        <v>1732</v>
      </c>
      <c r="E1739" s="14" t="s">
        <v>3993</v>
      </c>
      <c r="F1739" s="14" t="s">
        <v>3993</v>
      </c>
      <c r="G1739" s="14" t="s">
        <v>3994</v>
      </c>
    </row>
    <row r="1740" spans="1:7" ht="14">
      <c r="A1740" s="13" t="s">
        <v>4581</v>
      </c>
      <c r="B1740" s="13" t="s">
        <v>4582</v>
      </c>
      <c r="C1740" s="13" t="s">
        <v>3843</v>
      </c>
      <c r="D1740" s="13" t="s">
        <v>1732</v>
      </c>
      <c r="E1740" s="14" t="s">
        <v>3993</v>
      </c>
      <c r="F1740" s="14" t="s">
        <v>3993</v>
      </c>
      <c r="G1740" s="14" t="s">
        <v>3994</v>
      </c>
    </row>
    <row r="1741" spans="1:7" ht="28">
      <c r="A1741" s="13" t="s">
        <v>4583</v>
      </c>
      <c r="B1741" s="13" t="s">
        <v>4584</v>
      </c>
      <c r="C1741" s="13" t="s">
        <v>2271</v>
      </c>
      <c r="D1741" s="13" t="s">
        <v>1521</v>
      </c>
      <c r="E1741" s="14" t="s">
        <v>2272</v>
      </c>
      <c r="F1741" s="14" t="s">
        <v>2272</v>
      </c>
      <c r="G1741" s="14" t="s">
        <v>2273</v>
      </c>
    </row>
    <row r="1742" spans="1:7" ht="42">
      <c r="A1742" s="13" t="s">
        <v>4585</v>
      </c>
      <c r="B1742" s="13" t="s">
        <v>4586</v>
      </c>
      <c r="C1742" s="13" t="s">
        <v>3843</v>
      </c>
      <c r="D1742" s="13" t="s">
        <v>1350</v>
      </c>
      <c r="E1742" s="14" t="s">
        <v>2431</v>
      </c>
      <c r="F1742" s="14" t="s">
        <v>2432</v>
      </c>
      <c r="G1742" s="14" t="s">
        <v>3844</v>
      </c>
    </row>
    <row r="1743" spans="1:7" ht="28">
      <c r="A1743" s="13" t="s">
        <v>4587</v>
      </c>
      <c r="B1743" s="13" t="s">
        <v>4588</v>
      </c>
      <c r="C1743" s="13" t="s">
        <v>2271</v>
      </c>
      <c r="D1743" s="13" t="s">
        <v>1521</v>
      </c>
      <c r="E1743" s="14" t="s">
        <v>2272</v>
      </c>
      <c r="F1743" s="14" t="s">
        <v>2272</v>
      </c>
      <c r="G1743" s="14" t="s">
        <v>2273</v>
      </c>
    </row>
    <row r="1744" spans="1:7" ht="42">
      <c r="A1744" s="13" t="s">
        <v>4589</v>
      </c>
      <c r="B1744" s="13" t="s">
        <v>4590</v>
      </c>
      <c r="C1744" s="13" t="s">
        <v>3843</v>
      </c>
      <c r="D1744" s="13" t="s">
        <v>1350</v>
      </c>
      <c r="E1744" s="14" t="s">
        <v>2431</v>
      </c>
      <c r="F1744" s="14" t="s">
        <v>2432</v>
      </c>
      <c r="G1744" s="14" t="s">
        <v>3844</v>
      </c>
    </row>
    <row r="1745" spans="1:7" ht="42">
      <c r="A1745" s="13" t="s">
        <v>4591</v>
      </c>
      <c r="B1745" s="13" t="s">
        <v>4592</v>
      </c>
      <c r="C1745" s="13" t="s">
        <v>3843</v>
      </c>
      <c r="D1745" s="13" t="s">
        <v>1350</v>
      </c>
      <c r="E1745" s="14" t="s">
        <v>2431</v>
      </c>
      <c r="F1745" s="14" t="s">
        <v>2432</v>
      </c>
      <c r="G1745" s="14" t="s">
        <v>3844</v>
      </c>
    </row>
    <row r="1746" spans="1:7" ht="42">
      <c r="A1746" s="13" t="s">
        <v>4593</v>
      </c>
      <c r="B1746" s="13" t="s">
        <v>4594</v>
      </c>
      <c r="C1746" s="13" t="s">
        <v>3843</v>
      </c>
      <c r="D1746" s="13" t="s">
        <v>1350</v>
      </c>
      <c r="E1746" s="14" t="s">
        <v>2431</v>
      </c>
      <c r="F1746" s="14" t="s">
        <v>2432</v>
      </c>
      <c r="G1746" s="14" t="s">
        <v>3844</v>
      </c>
    </row>
    <row r="1747" spans="1:7" ht="28">
      <c r="A1747" s="13" t="s">
        <v>4595</v>
      </c>
      <c r="B1747" s="13" t="s">
        <v>4596</v>
      </c>
      <c r="C1747" s="13" t="s">
        <v>2271</v>
      </c>
      <c r="D1747" s="13" t="s">
        <v>1521</v>
      </c>
      <c r="E1747" s="14" t="s">
        <v>2272</v>
      </c>
      <c r="F1747" s="14" t="s">
        <v>2272</v>
      </c>
      <c r="G1747" s="14" t="s">
        <v>2273</v>
      </c>
    </row>
    <row r="1748" spans="1:7" ht="42">
      <c r="A1748" s="13" t="s">
        <v>4597</v>
      </c>
      <c r="B1748" s="13" t="s">
        <v>4598</v>
      </c>
      <c r="C1748" s="13" t="s">
        <v>3843</v>
      </c>
      <c r="D1748" s="13" t="s">
        <v>1350</v>
      </c>
      <c r="E1748" s="14" t="s">
        <v>2431</v>
      </c>
      <c r="F1748" s="14" t="s">
        <v>2432</v>
      </c>
      <c r="G1748" s="14" t="s">
        <v>3844</v>
      </c>
    </row>
    <row r="1749" spans="1:7" ht="28">
      <c r="A1749" s="13" t="s">
        <v>4599</v>
      </c>
      <c r="B1749" s="13" t="s">
        <v>4600</v>
      </c>
      <c r="C1749" s="13" t="s">
        <v>2322</v>
      </c>
      <c r="D1749" s="13" t="s">
        <v>268</v>
      </c>
      <c r="E1749" s="14" t="s">
        <v>2333</v>
      </c>
      <c r="F1749" s="14" t="s">
        <v>2324</v>
      </c>
      <c r="G1749" s="14" t="s">
        <v>4601</v>
      </c>
    </row>
    <row r="1750" spans="1:7" ht="42">
      <c r="A1750" s="13" t="s">
        <v>4602</v>
      </c>
      <c r="B1750" s="13" t="s">
        <v>4603</v>
      </c>
      <c r="C1750" s="13" t="s">
        <v>3843</v>
      </c>
      <c r="D1750" s="13" t="s">
        <v>1350</v>
      </c>
      <c r="E1750" s="14" t="s">
        <v>2431</v>
      </c>
      <c r="F1750" s="14" t="s">
        <v>2432</v>
      </c>
      <c r="G1750" s="14" t="s">
        <v>3844</v>
      </c>
    </row>
    <row r="1751" spans="1:7" ht="28">
      <c r="A1751" s="13" t="s">
        <v>4604</v>
      </c>
      <c r="B1751" s="13" t="s">
        <v>4605</v>
      </c>
      <c r="C1751" s="13" t="s">
        <v>2271</v>
      </c>
      <c r="D1751" s="13" t="s">
        <v>1521</v>
      </c>
      <c r="E1751" s="14" t="s">
        <v>2272</v>
      </c>
      <c r="F1751" s="14" t="s">
        <v>2272</v>
      </c>
      <c r="G1751" s="14" t="s">
        <v>2273</v>
      </c>
    </row>
    <row r="1752" spans="1:7" ht="42">
      <c r="A1752" s="13" t="s">
        <v>4606</v>
      </c>
      <c r="B1752" s="13" t="s">
        <v>4607</v>
      </c>
      <c r="C1752" s="13" t="s">
        <v>3843</v>
      </c>
      <c r="D1752" s="13" t="s">
        <v>1350</v>
      </c>
      <c r="E1752" s="14" t="s">
        <v>2431</v>
      </c>
      <c r="F1752" s="14" t="s">
        <v>2432</v>
      </c>
      <c r="G1752" s="14" t="s">
        <v>3844</v>
      </c>
    </row>
    <row r="1753" spans="1:7" ht="28">
      <c r="A1753" s="13" t="s">
        <v>4608</v>
      </c>
      <c r="B1753" s="13" t="s">
        <v>4609</v>
      </c>
      <c r="C1753" s="13" t="s">
        <v>2271</v>
      </c>
      <c r="D1753" s="13" t="s">
        <v>1521</v>
      </c>
      <c r="E1753" s="14" t="s">
        <v>2272</v>
      </c>
      <c r="F1753" s="14" t="s">
        <v>2272</v>
      </c>
      <c r="G1753" s="14" t="s">
        <v>2273</v>
      </c>
    </row>
    <row r="1754" spans="1:7" ht="42">
      <c r="A1754" s="13" t="s">
        <v>4610</v>
      </c>
      <c r="B1754" s="13" t="s">
        <v>4611</v>
      </c>
      <c r="C1754" s="13" t="s">
        <v>3843</v>
      </c>
      <c r="D1754" s="13" t="s">
        <v>1350</v>
      </c>
      <c r="E1754" s="14" t="s">
        <v>2431</v>
      </c>
      <c r="F1754" s="14" t="s">
        <v>2432</v>
      </c>
      <c r="G1754" s="14" t="s">
        <v>3844</v>
      </c>
    </row>
    <row r="1755" spans="1:7" ht="28">
      <c r="A1755" s="13" t="s">
        <v>4612</v>
      </c>
      <c r="B1755" s="13" t="s">
        <v>4613</v>
      </c>
      <c r="C1755" s="13" t="s">
        <v>2322</v>
      </c>
      <c r="D1755" s="13" t="s">
        <v>1690</v>
      </c>
      <c r="E1755" s="14" t="s">
        <v>2323</v>
      </c>
      <c r="F1755" s="14" t="s">
        <v>2324</v>
      </c>
      <c r="G1755" s="14" t="s">
        <v>4601</v>
      </c>
    </row>
    <row r="1756" spans="1:7" ht="42">
      <c r="A1756" s="13" t="s">
        <v>4614</v>
      </c>
      <c r="B1756" s="13" t="s">
        <v>4615</v>
      </c>
      <c r="C1756" s="13" t="s">
        <v>3843</v>
      </c>
      <c r="D1756" s="13" t="s">
        <v>1350</v>
      </c>
      <c r="E1756" s="14" t="s">
        <v>2431</v>
      </c>
      <c r="F1756" s="14" t="s">
        <v>2432</v>
      </c>
      <c r="G1756" s="14" t="s">
        <v>3844</v>
      </c>
    </row>
    <row r="1757" spans="1:7" ht="42">
      <c r="A1757" s="13" t="s">
        <v>4616</v>
      </c>
      <c r="B1757" s="13" t="s">
        <v>4617</v>
      </c>
      <c r="C1757" s="13" t="s">
        <v>3843</v>
      </c>
      <c r="D1757" s="13" t="s">
        <v>1350</v>
      </c>
      <c r="E1757" s="14" t="s">
        <v>2431</v>
      </c>
      <c r="F1757" s="14" t="s">
        <v>2432</v>
      </c>
      <c r="G1757" s="14" t="s">
        <v>3844</v>
      </c>
    </row>
    <row r="1758" spans="1:7" ht="42">
      <c r="A1758" s="13" t="s">
        <v>4618</v>
      </c>
      <c r="B1758" s="13" t="s">
        <v>4619</v>
      </c>
      <c r="C1758" s="13" t="s">
        <v>3843</v>
      </c>
      <c r="D1758" s="13" t="s">
        <v>1368</v>
      </c>
      <c r="E1758" s="14" t="s">
        <v>2431</v>
      </c>
      <c r="F1758" s="14" t="s">
        <v>2432</v>
      </c>
      <c r="G1758" s="14" t="s">
        <v>3844</v>
      </c>
    </row>
    <row r="1759" spans="1:7" ht="42">
      <c r="A1759" s="13" t="s">
        <v>4620</v>
      </c>
      <c r="B1759" s="13" t="s">
        <v>4621</v>
      </c>
      <c r="C1759" s="13" t="s">
        <v>3843</v>
      </c>
      <c r="D1759" s="13" t="s">
        <v>1368</v>
      </c>
      <c r="E1759" s="14" t="s">
        <v>2431</v>
      </c>
      <c r="F1759" s="14" t="s">
        <v>2432</v>
      </c>
      <c r="G1759" s="14" t="s">
        <v>3844</v>
      </c>
    </row>
    <row r="1760" spans="1:7" ht="42">
      <c r="A1760" s="13" t="s">
        <v>4622</v>
      </c>
      <c r="B1760" s="13" t="s">
        <v>4623</v>
      </c>
      <c r="C1760" s="13" t="s">
        <v>3843</v>
      </c>
      <c r="D1760" s="13" t="s">
        <v>1368</v>
      </c>
      <c r="E1760" s="14" t="s">
        <v>2431</v>
      </c>
      <c r="F1760" s="14" t="s">
        <v>2432</v>
      </c>
      <c r="G1760" s="14" t="s">
        <v>3844</v>
      </c>
    </row>
    <row r="1761" spans="1:7" ht="42">
      <c r="A1761" s="13" t="s">
        <v>4624</v>
      </c>
      <c r="B1761" s="13" t="s">
        <v>4625</v>
      </c>
      <c r="C1761" s="13" t="s">
        <v>3843</v>
      </c>
      <c r="D1761" s="13" t="s">
        <v>1350</v>
      </c>
      <c r="E1761" s="14" t="s">
        <v>2431</v>
      </c>
      <c r="F1761" s="14" t="s">
        <v>2432</v>
      </c>
      <c r="G1761" s="14" t="s">
        <v>3844</v>
      </c>
    </row>
    <row r="1762" spans="1:7" ht="42">
      <c r="A1762" s="13" t="s">
        <v>4626</v>
      </c>
      <c r="B1762" s="13" t="s">
        <v>4627</v>
      </c>
      <c r="C1762" s="13" t="s">
        <v>3843</v>
      </c>
      <c r="D1762" s="13" t="s">
        <v>1350</v>
      </c>
      <c r="E1762" s="14" t="s">
        <v>2431</v>
      </c>
      <c r="F1762" s="14" t="s">
        <v>2432</v>
      </c>
      <c r="G1762" s="14" t="s">
        <v>3844</v>
      </c>
    </row>
    <row r="1763" spans="1:7" ht="42">
      <c r="A1763" s="13" t="s">
        <v>4628</v>
      </c>
      <c r="B1763" s="13" t="s">
        <v>4629</v>
      </c>
      <c r="C1763" s="13" t="s">
        <v>3843</v>
      </c>
      <c r="D1763" s="13" t="s">
        <v>1368</v>
      </c>
      <c r="E1763" s="14" t="s">
        <v>2431</v>
      </c>
      <c r="F1763" s="14" t="s">
        <v>2432</v>
      </c>
      <c r="G1763" s="14" t="s">
        <v>3844</v>
      </c>
    </row>
    <row r="1764" spans="1:7" ht="42">
      <c r="A1764" s="13" t="s">
        <v>4630</v>
      </c>
      <c r="B1764" s="13" t="s">
        <v>4631</v>
      </c>
      <c r="C1764" s="13" t="s">
        <v>3843</v>
      </c>
      <c r="D1764" s="13" t="s">
        <v>1368</v>
      </c>
      <c r="E1764" s="14" t="s">
        <v>2431</v>
      </c>
      <c r="F1764" s="14" t="s">
        <v>2432</v>
      </c>
      <c r="G1764" s="14" t="s">
        <v>3844</v>
      </c>
    </row>
    <row r="1765" spans="1:7" ht="42">
      <c r="A1765" s="13" t="s">
        <v>4632</v>
      </c>
      <c r="B1765" s="13" t="s">
        <v>4633</v>
      </c>
      <c r="C1765" s="13" t="s">
        <v>3843</v>
      </c>
      <c r="D1765" s="13" t="s">
        <v>1350</v>
      </c>
      <c r="E1765" s="14" t="s">
        <v>2431</v>
      </c>
      <c r="F1765" s="14" t="s">
        <v>2432</v>
      </c>
      <c r="G1765" s="14" t="s">
        <v>3844</v>
      </c>
    </row>
    <row r="1766" spans="1:7" ht="42">
      <c r="A1766" s="13" t="s">
        <v>4634</v>
      </c>
      <c r="B1766" s="13" t="s">
        <v>4635</v>
      </c>
      <c r="C1766" s="13" t="s">
        <v>3843</v>
      </c>
      <c r="D1766" s="13" t="s">
        <v>1350</v>
      </c>
      <c r="E1766" s="14" t="s">
        <v>2431</v>
      </c>
      <c r="F1766" s="14" t="s">
        <v>2432</v>
      </c>
      <c r="G1766" s="14" t="s">
        <v>3844</v>
      </c>
    </row>
    <row r="1767" spans="1:7" ht="42">
      <c r="A1767" s="13" t="s">
        <v>4636</v>
      </c>
      <c r="B1767" s="13" t="s">
        <v>4637</v>
      </c>
      <c r="C1767" s="13" t="s">
        <v>3843</v>
      </c>
      <c r="D1767" s="13" t="s">
        <v>1350</v>
      </c>
      <c r="E1767" s="14" t="s">
        <v>2431</v>
      </c>
      <c r="F1767" s="14" t="s">
        <v>2432</v>
      </c>
      <c r="G1767" s="14" t="s">
        <v>3844</v>
      </c>
    </row>
    <row r="1768" spans="1:7" ht="42">
      <c r="A1768" s="13" t="s">
        <v>4638</v>
      </c>
      <c r="B1768" s="13" t="s">
        <v>4639</v>
      </c>
      <c r="C1768" s="13" t="s">
        <v>3843</v>
      </c>
      <c r="D1768" s="13" t="s">
        <v>1532</v>
      </c>
      <c r="E1768" s="14" t="s">
        <v>2431</v>
      </c>
      <c r="F1768" s="14" t="s">
        <v>2432</v>
      </c>
      <c r="G1768" s="14" t="s">
        <v>3844</v>
      </c>
    </row>
    <row r="1769" spans="1:7" ht="42">
      <c r="A1769" s="13" t="s">
        <v>4640</v>
      </c>
      <c r="B1769" s="13" t="s">
        <v>4641</v>
      </c>
      <c r="C1769" s="13" t="s">
        <v>3843</v>
      </c>
      <c r="D1769" s="13" t="s">
        <v>1532</v>
      </c>
      <c r="E1769" s="14" t="s">
        <v>2431</v>
      </c>
      <c r="F1769" s="14" t="s">
        <v>2432</v>
      </c>
      <c r="G1769" s="14" t="s">
        <v>3844</v>
      </c>
    </row>
    <row r="1770" spans="1:7" ht="42">
      <c r="A1770" s="13" t="s">
        <v>4642</v>
      </c>
      <c r="B1770" s="13" t="s">
        <v>4643</v>
      </c>
      <c r="C1770" s="13" t="s">
        <v>970</v>
      </c>
      <c r="D1770" s="13" t="s">
        <v>381</v>
      </c>
      <c r="E1770" s="14" t="s">
        <v>971</v>
      </c>
      <c r="F1770" s="14" t="s">
        <v>971</v>
      </c>
      <c r="G1770" s="14" t="s">
        <v>972</v>
      </c>
    </row>
    <row r="1771" spans="1:7" ht="42">
      <c r="A1771" s="13" t="s">
        <v>4644</v>
      </c>
      <c r="B1771" s="13" t="s">
        <v>4645</v>
      </c>
      <c r="C1771" s="13" t="s">
        <v>3843</v>
      </c>
      <c r="D1771" s="13" t="s">
        <v>1532</v>
      </c>
      <c r="E1771" s="14" t="s">
        <v>2431</v>
      </c>
      <c r="F1771" s="14" t="s">
        <v>2432</v>
      </c>
      <c r="G1771" s="14" t="s">
        <v>3844</v>
      </c>
    </row>
    <row r="1772" spans="1:7" ht="42">
      <c r="A1772" s="13" t="s">
        <v>4646</v>
      </c>
      <c r="B1772" s="13" t="s">
        <v>4647</v>
      </c>
      <c r="C1772" s="13" t="s">
        <v>970</v>
      </c>
      <c r="D1772" s="13" t="s">
        <v>268</v>
      </c>
      <c r="E1772" s="14" t="s">
        <v>971</v>
      </c>
      <c r="F1772" s="14" t="s">
        <v>971</v>
      </c>
      <c r="G1772" s="14" t="s">
        <v>972</v>
      </c>
    </row>
    <row r="1773" spans="1:7" ht="42">
      <c r="A1773" s="13" t="s">
        <v>4648</v>
      </c>
      <c r="B1773" s="13" t="s">
        <v>4649</v>
      </c>
      <c r="C1773" s="13" t="s">
        <v>3843</v>
      </c>
      <c r="D1773" s="13" t="s">
        <v>1532</v>
      </c>
      <c r="E1773" s="14" t="s">
        <v>2431</v>
      </c>
      <c r="F1773" s="14" t="s">
        <v>2432</v>
      </c>
      <c r="G1773" s="14" t="s">
        <v>3844</v>
      </c>
    </row>
    <row r="1774" spans="1:7" ht="42">
      <c r="A1774" s="13" t="s">
        <v>4650</v>
      </c>
      <c r="B1774" s="13" t="s">
        <v>4651</v>
      </c>
      <c r="C1774" s="13" t="s">
        <v>970</v>
      </c>
      <c r="D1774" s="13" t="s">
        <v>261</v>
      </c>
      <c r="E1774" s="14" t="s">
        <v>971</v>
      </c>
      <c r="F1774" s="14" t="s">
        <v>971</v>
      </c>
      <c r="G1774" s="14" t="s">
        <v>972</v>
      </c>
    </row>
    <row r="1775" spans="1:7" ht="42">
      <c r="A1775" s="13" t="s">
        <v>4652</v>
      </c>
      <c r="B1775" s="13" t="s">
        <v>4653</v>
      </c>
      <c r="C1775" s="13" t="s">
        <v>3843</v>
      </c>
      <c r="D1775" s="13" t="s">
        <v>1532</v>
      </c>
      <c r="E1775" s="14" t="s">
        <v>2431</v>
      </c>
      <c r="F1775" s="14" t="s">
        <v>2432</v>
      </c>
      <c r="G1775" s="14" t="s">
        <v>3844</v>
      </c>
    </row>
    <row r="1776" spans="1:7" ht="42">
      <c r="A1776" s="13" t="s">
        <v>4654</v>
      </c>
      <c r="B1776" s="13" t="s">
        <v>4655</v>
      </c>
      <c r="C1776" s="13" t="s">
        <v>970</v>
      </c>
      <c r="D1776" s="13" t="s">
        <v>381</v>
      </c>
      <c r="E1776" s="14" t="s">
        <v>971</v>
      </c>
      <c r="F1776" s="14" t="s">
        <v>971</v>
      </c>
      <c r="G1776" s="14" t="s">
        <v>972</v>
      </c>
    </row>
    <row r="1777" spans="1:7" ht="42">
      <c r="A1777" s="13" t="s">
        <v>4656</v>
      </c>
      <c r="B1777" s="13" t="s">
        <v>4657</v>
      </c>
      <c r="C1777" s="13" t="s">
        <v>3843</v>
      </c>
      <c r="D1777" s="13" t="s">
        <v>1532</v>
      </c>
      <c r="E1777" s="14" t="s">
        <v>2431</v>
      </c>
      <c r="F1777" s="14" t="s">
        <v>2432</v>
      </c>
      <c r="G1777" s="14" t="s">
        <v>3844</v>
      </c>
    </row>
    <row r="1778" spans="1:7" ht="42">
      <c r="A1778" s="13" t="s">
        <v>4658</v>
      </c>
      <c r="B1778" s="13" t="s">
        <v>4659</v>
      </c>
      <c r="C1778" s="13" t="s">
        <v>970</v>
      </c>
      <c r="D1778" s="13" t="s">
        <v>268</v>
      </c>
      <c r="E1778" s="14" t="s">
        <v>971</v>
      </c>
      <c r="F1778" s="14" t="s">
        <v>971</v>
      </c>
      <c r="G1778" s="14" t="s">
        <v>972</v>
      </c>
    </row>
    <row r="1779" spans="1:7" ht="42">
      <c r="A1779" s="13" t="s">
        <v>4660</v>
      </c>
      <c r="B1779" s="13" t="s">
        <v>4661</v>
      </c>
      <c r="C1779" s="13" t="s">
        <v>3843</v>
      </c>
      <c r="D1779" s="13" t="s">
        <v>1532</v>
      </c>
      <c r="E1779" s="14" t="s">
        <v>2431</v>
      </c>
      <c r="F1779" s="14" t="s">
        <v>2432</v>
      </c>
      <c r="G1779" s="14" t="s">
        <v>3844</v>
      </c>
    </row>
    <row r="1780" spans="1:7" ht="42">
      <c r="A1780" s="13" t="s">
        <v>4662</v>
      </c>
      <c r="B1780" s="13" t="s">
        <v>4663</v>
      </c>
      <c r="C1780" s="13" t="s">
        <v>970</v>
      </c>
      <c r="D1780" s="13" t="s">
        <v>261</v>
      </c>
      <c r="E1780" s="14" t="s">
        <v>971</v>
      </c>
      <c r="F1780" s="14" t="s">
        <v>971</v>
      </c>
      <c r="G1780" s="14" t="s">
        <v>972</v>
      </c>
    </row>
    <row r="1781" spans="1:7" ht="42">
      <c r="A1781" s="13" t="s">
        <v>4664</v>
      </c>
      <c r="B1781" s="13" t="s">
        <v>4665</v>
      </c>
      <c r="C1781" s="13" t="s">
        <v>3843</v>
      </c>
      <c r="D1781" s="13" t="s">
        <v>1532</v>
      </c>
      <c r="E1781" s="14" t="s">
        <v>2431</v>
      </c>
      <c r="F1781" s="14" t="s">
        <v>2432</v>
      </c>
      <c r="G1781" s="14" t="s">
        <v>3844</v>
      </c>
    </row>
    <row r="1782" spans="1:7" ht="42">
      <c r="A1782" s="13" t="s">
        <v>4666</v>
      </c>
      <c r="B1782" s="13" t="s">
        <v>4667</v>
      </c>
      <c r="C1782" s="13" t="s">
        <v>970</v>
      </c>
      <c r="D1782" s="13" t="s">
        <v>285</v>
      </c>
      <c r="E1782" s="14" t="s">
        <v>971</v>
      </c>
      <c r="F1782" s="14" t="s">
        <v>971</v>
      </c>
      <c r="G1782" s="14" t="s">
        <v>972</v>
      </c>
    </row>
    <row r="1783" spans="1:7" ht="42">
      <c r="A1783" s="13" t="s">
        <v>4668</v>
      </c>
      <c r="B1783" s="13" t="s">
        <v>4669</v>
      </c>
      <c r="C1783" s="13" t="s">
        <v>3843</v>
      </c>
      <c r="D1783" s="13" t="s">
        <v>1532</v>
      </c>
      <c r="E1783" s="14" t="s">
        <v>2431</v>
      </c>
      <c r="F1783" s="14" t="s">
        <v>2432</v>
      </c>
      <c r="G1783" s="14" t="s">
        <v>3844</v>
      </c>
    </row>
    <row r="1784" spans="1:7" ht="42">
      <c r="A1784" s="13" t="s">
        <v>4670</v>
      </c>
      <c r="B1784" s="13" t="s">
        <v>4671</v>
      </c>
      <c r="C1784" s="13" t="s">
        <v>970</v>
      </c>
      <c r="D1784" s="13" t="s">
        <v>268</v>
      </c>
      <c r="E1784" s="14" t="s">
        <v>971</v>
      </c>
      <c r="F1784" s="14" t="s">
        <v>971</v>
      </c>
      <c r="G1784" s="14" t="s">
        <v>972</v>
      </c>
    </row>
    <row r="1785" spans="1:7" ht="42">
      <c r="A1785" s="13" t="s">
        <v>4672</v>
      </c>
      <c r="B1785" s="13" t="s">
        <v>4673</v>
      </c>
      <c r="C1785" s="13" t="s">
        <v>3843</v>
      </c>
      <c r="D1785" s="13" t="s">
        <v>1532</v>
      </c>
      <c r="E1785" s="14" t="s">
        <v>2431</v>
      </c>
      <c r="F1785" s="14" t="s">
        <v>2432</v>
      </c>
      <c r="G1785" s="14" t="s">
        <v>3844</v>
      </c>
    </row>
    <row r="1786" spans="1:7" ht="42">
      <c r="A1786" s="13" t="s">
        <v>4674</v>
      </c>
      <c r="B1786" s="13" t="s">
        <v>4675</v>
      </c>
      <c r="C1786" s="13" t="s">
        <v>970</v>
      </c>
      <c r="D1786" s="13" t="s">
        <v>261</v>
      </c>
      <c r="E1786" s="14" t="s">
        <v>971</v>
      </c>
      <c r="F1786" s="14" t="s">
        <v>971</v>
      </c>
      <c r="G1786" s="14" t="s">
        <v>972</v>
      </c>
    </row>
    <row r="1787" spans="1:7" ht="42">
      <c r="A1787" s="13" t="s">
        <v>4676</v>
      </c>
      <c r="B1787" s="13" t="s">
        <v>4677</v>
      </c>
      <c r="C1787" s="13" t="s">
        <v>970</v>
      </c>
      <c r="D1787" s="13" t="s">
        <v>285</v>
      </c>
      <c r="E1787" s="14" t="s">
        <v>971</v>
      </c>
      <c r="F1787" s="14" t="s">
        <v>971</v>
      </c>
      <c r="G1787" s="14" t="s">
        <v>972</v>
      </c>
    </row>
    <row r="1788" spans="1:7" ht="42">
      <c r="A1788" s="13" t="s">
        <v>4678</v>
      </c>
      <c r="B1788" s="13" t="s">
        <v>4679</v>
      </c>
      <c r="C1788" s="13" t="s">
        <v>3843</v>
      </c>
      <c r="D1788" s="13" t="s">
        <v>1350</v>
      </c>
      <c r="E1788" s="14" t="s">
        <v>2431</v>
      </c>
      <c r="F1788" s="14" t="s">
        <v>2432</v>
      </c>
      <c r="G1788" s="14" t="s">
        <v>3844</v>
      </c>
    </row>
    <row r="1789" spans="1:7" ht="14">
      <c r="A1789" s="13" t="s">
        <v>4680</v>
      </c>
      <c r="B1789" s="13" t="s">
        <v>4681</v>
      </c>
      <c r="C1789" s="13" t="s">
        <v>4682</v>
      </c>
      <c r="D1789" s="13" t="s">
        <v>758</v>
      </c>
      <c r="E1789" s="14" t="s">
        <v>4683</v>
      </c>
      <c r="F1789" s="14" t="s">
        <v>4684</v>
      </c>
      <c r="G1789" s="14" t="s">
        <v>4685</v>
      </c>
    </row>
    <row r="1790" spans="1:7" ht="42">
      <c r="A1790" s="13" t="s">
        <v>4686</v>
      </c>
      <c r="B1790" s="13" t="s">
        <v>4687</v>
      </c>
      <c r="C1790" s="13" t="s">
        <v>3843</v>
      </c>
      <c r="D1790" s="13" t="s">
        <v>1350</v>
      </c>
      <c r="E1790" s="14" t="s">
        <v>2431</v>
      </c>
      <c r="F1790" s="14" t="s">
        <v>2432</v>
      </c>
      <c r="G1790" s="14" t="s">
        <v>3844</v>
      </c>
    </row>
    <row r="1791" spans="1:7" ht="14">
      <c r="A1791" s="13" t="s">
        <v>4688</v>
      </c>
      <c r="B1791" s="13" t="s">
        <v>4689</v>
      </c>
      <c r="C1791" s="13" t="s">
        <v>4682</v>
      </c>
      <c r="D1791" s="13" t="s">
        <v>758</v>
      </c>
      <c r="E1791" s="14" t="s">
        <v>4683</v>
      </c>
      <c r="F1791" s="14" t="s">
        <v>4684</v>
      </c>
      <c r="G1791" s="14" t="s">
        <v>4685</v>
      </c>
    </row>
    <row r="1792" spans="1:7" ht="42">
      <c r="A1792" s="13" t="s">
        <v>4690</v>
      </c>
      <c r="B1792" s="13" t="s">
        <v>4691</v>
      </c>
      <c r="C1792" s="13" t="s">
        <v>3843</v>
      </c>
      <c r="D1792" s="13" t="s">
        <v>1350</v>
      </c>
      <c r="E1792" s="14" t="s">
        <v>2431</v>
      </c>
      <c r="F1792" s="14" t="s">
        <v>2432</v>
      </c>
      <c r="G1792" s="14" t="s">
        <v>3844</v>
      </c>
    </row>
    <row r="1793" spans="1:7" ht="42">
      <c r="A1793" s="13" t="s">
        <v>4692</v>
      </c>
      <c r="B1793" s="13" t="s">
        <v>4693</v>
      </c>
      <c r="C1793" s="13" t="s">
        <v>3843</v>
      </c>
      <c r="D1793" s="13" t="s">
        <v>1350</v>
      </c>
      <c r="E1793" s="14" t="s">
        <v>2431</v>
      </c>
      <c r="F1793" s="14" t="s">
        <v>2432</v>
      </c>
      <c r="G1793" s="14" t="s">
        <v>3844</v>
      </c>
    </row>
    <row r="1794" spans="1:7" ht="42">
      <c r="A1794" s="13" t="s">
        <v>4694</v>
      </c>
      <c r="B1794" s="13" t="s">
        <v>4695</v>
      </c>
      <c r="C1794" s="13" t="s">
        <v>3843</v>
      </c>
      <c r="D1794" s="13" t="s">
        <v>1350</v>
      </c>
      <c r="E1794" s="14" t="s">
        <v>2431</v>
      </c>
      <c r="F1794" s="14" t="s">
        <v>2432</v>
      </c>
      <c r="G1794" s="14" t="s">
        <v>3844</v>
      </c>
    </row>
    <row r="1795" spans="1:7" ht="42">
      <c r="A1795" s="13" t="s">
        <v>4696</v>
      </c>
      <c r="B1795" s="13" t="s">
        <v>4697</v>
      </c>
      <c r="C1795" s="13" t="s">
        <v>970</v>
      </c>
      <c r="D1795" s="13" t="s">
        <v>580</v>
      </c>
      <c r="E1795" s="14" t="s">
        <v>971</v>
      </c>
      <c r="F1795" s="14" t="s">
        <v>971</v>
      </c>
      <c r="G1795" s="14" t="s">
        <v>972</v>
      </c>
    </row>
    <row r="1796" spans="1:7" ht="42">
      <c r="A1796" s="13" t="s">
        <v>4698</v>
      </c>
      <c r="B1796" s="13" t="s">
        <v>4699</v>
      </c>
      <c r="C1796" s="13" t="s">
        <v>3843</v>
      </c>
      <c r="D1796" s="13" t="s">
        <v>1532</v>
      </c>
      <c r="E1796" s="14" t="s">
        <v>2431</v>
      </c>
      <c r="F1796" s="14" t="s">
        <v>2432</v>
      </c>
      <c r="G1796" s="14" t="s">
        <v>3844</v>
      </c>
    </row>
    <row r="1797" spans="1:7" ht="42">
      <c r="A1797" s="13" t="s">
        <v>4700</v>
      </c>
      <c r="B1797" s="13" t="s">
        <v>4701</v>
      </c>
      <c r="C1797" s="13" t="s">
        <v>970</v>
      </c>
      <c r="D1797" s="13" t="s">
        <v>580</v>
      </c>
      <c r="E1797" s="14" t="s">
        <v>971</v>
      </c>
      <c r="F1797" s="14" t="s">
        <v>971</v>
      </c>
      <c r="G1797" s="14" t="s">
        <v>972</v>
      </c>
    </row>
    <row r="1798" spans="1:7" ht="42">
      <c r="A1798" s="13" t="s">
        <v>4702</v>
      </c>
      <c r="B1798" s="13" t="s">
        <v>4703</v>
      </c>
      <c r="C1798" s="13" t="s">
        <v>3843</v>
      </c>
      <c r="D1798" s="13" t="s">
        <v>1532</v>
      </c>
      <c r="E1798" s="14" t="s">
        <v>2431</v>
      </c>
      <c r="F1798" s="14" t="s">
        <v>2432</v>
      </c>
      <c r="G1798" s="14" t="s">
        <v>3844</v>
      </c>
    </row>
    <row r="1799" spans="1:7" ht="42">
      <c r="A1799" s="13" t="s">
        <v>4704</v>
      </c>
      <c r="B1799" s="13" t="s">
        <v>4705</v>
      </c>
      <c r="C1799" s="13" t="s">
        <v>970</v>
      </c>
      <c r="D1799" s="13" t="s">
        <v>285</v>
      </c>
      <c r="E1799" s="14" t="s">
        <v>971</v>
      </c>
      <c r="F1799" s="14" t="s">
        <v>971</v>
      </c>
      <c r="G1799" s="14" t="s">
        <v>972</v>
      </c>
    </row>
    <row r="1800" spans="1:7" ht="42">
      <c r="A1800" s="13" t="s">
        <v>4706</v>
      </c>
      <c r="B1800" s="13" t="s">
        <v>4707</v>
      </c>
      <c r="C1800" s="13" t="s">
        <v>3843</v>
      </c>
      <c r="D1800" s="13" t="s">
        <v>1350</v>
      </c>
      <c r="E1800" s="14" t="s">
        <v>2431</v>
      </c>
      <c r="F1800" s="14" t="s">
        <v>2432</v>
      </c>
      <c r="G1800" s="14" t="s">
        <v>3844</v>
      </c>
    </row>
    <row r="1801" spans="1:7" ht="42">
      <c r="A1801" s="13" t="s">
        <v>4708</v>
      </c>
      <c r="B1801" s="13" t="s">
        <v>4709</v>
      </c>
      <c r="C1801" s="13" t="s">
        <v>970</v>
      </c>
      <c r="D1801" s="13" t="s">
        <v>268</v>
      </c>
      <c r="E1801" s="14" t="s">
        <v>971</v>
      </c>
      <c r="F1801" s="14" t="s">
        <v>971</v>
      </c>
      <c r="G1801" s="14" t="s">
        <v>972</v>
      </c>
    </row>
    <row r="1802" spans="1:7" ht="42">
      <c r="A1802" s="13" t="s">
        <v>4710</v>
      </c>
      <c r="B1802" s="13" t="s">
        <v>4711</v>
      </c>
      <c r="C1802" s="13" t="s">
        <v>3843</v>
      </c>
      <c r="D1802" s="13" t="s">
        <v>1350</v>
      </c>
      <c r="E1802" s="14" t="s">
        <v>2431</v>
      </c>
      <c r="F1802" s="14" t="s">
        <v>2432</v>
      </c>
      <c r="G1802" s="14" t="s">
        <v>3844</v>
      </c>
    </row>
    <row r="1803" spans="1:7" ht="42">
      <c r="A1803" s="13" t="s">
        <v>4712</v>
      </c>
      <c r="B1803" s="13" t="s">
        <v>4713</v>
      </c>
      <c r="C1803" s="13" t="s">
        <v>970</v>
      </c>
      <c r="D1803" s="13" t="s">
        <v>285</v>
      </c>
      <c r="E1803" s="14" t="s">
        <v>971</v>
      </c>
      <c r="F1803" s="14" t="s">
        <v>971</v>
      </c>
      <c r="G1803" s="14" t="s">
        <v>972</v>
      </c>
    </row>
    <row r="1804" spans="1:7" ht="42">
      <c r="A1804" s="13" t="s">
        <v>4714</v>
      </c>
      <c r="B1804" s="13" t="s">
        <v>4715</v>
      </c>
      <c r="C1804" s="13" t="s">
        <v>970</v>
      </c>
      <c r="D1804" s="13" t="s">
        <v>285</v>
      </c>
      <c r="E1804" s="14" t="s">
        <v>971</v>
      </c>
      <c r="F1804" s="14" t="s">
        <v>971</v>
      </c>
      <c r="G1804" s="14" t="s">
        <v>972</v>
      </c>
    </row>
    <row r="1805" spans="1:7" ht="42">
      <c r="A1805" s="13" t="s">
        <v>4716</v>
      </c>
      <c r="B1805" s="13" t="s">
        <v>4717</v>
      </c>
      <c r="C1805" s="13" t="s">
        <v>970</v>
      </c>
      <c r="D1805" s="13" t="s">
        <v>268</v>
      </c>
      <c r="E1805" s="14" t="s">
        <v>971</v>
      </c>
      <c r="F1805" s="14" t="s">
        <v>971</v>
      </c>
      <c r="G1805" s="14" t="s">
        <v>972</v>
      </c>
    </row>
    <row r="1806" spans="1:7" ht="28">
      <c r="A1806" s="13" t="s">
        <v>4718</v>
      </c>
      <c r="B1806" s="13" t="s">
        <v>4719</v>
      </c>
      <c r="C1806" s="13" t="s">
        <v>3299</v>
      </c>
      <c r="D1806" s="13" t="s">
        <v>1690</v>
      </c>
      <c r="E1806" s="14" t="s">
        <v>3295</v>
      </c>
      <c r="F1806" s="14" t="s">
        <v>3295</v>
      </c>
      <c r="G1806" s="14" t="s">
        <v>3296</v>
      </c>
    </row>
    <row r="1807" spans="1:7" ht="42">
      <c r="A1807" s="13" t="s">
        <v>4720</v>
      </c>
      <c r="B1807" s="13" t="s">
        <v>4721</v>
      </c>
      <c r="C1807" s="13" t="s">
        <v>3843</v>
      </c>
      <c r="D1807" s="13" t="s">
        <v>1532</v>
      </c>
      <c r="E1807" s="14" t="s">
        <v>2431</v>
      </c>
      <c r="F1807" s="14" t="s">
        <v>2432</v>
      </c>
      <c r="G1807" s="14" t="s">
        <v>3844</v>
      </c>
    </row>
    <row r="1808" spans="1:7" ht="42">
      <c r="A1808" s="13" t="s">
        <v>4722</v>
      </c>
      <c r="B1808" s="13" t="s">
        <v>4723</v>
      </c>
      <c r="C1808" s="13" t="s">
        <v>3193</v>
      </c>
      <c r="D1808" s="13" t="s">
        <v>620</v>
      </c>
      <c r="E1808" s="14" t="s">
        <v>368</v>
      </c>
      <c r="F1808" s="14" t="s">
        <v>263</v>
      </c>
      <c r="G1808" s="14" t="s">
        <v>4724</v>
      </c>
    </row>
    <row r="1809" spans="1:7" ht="84">
      <c r="A1809" s="13" t="s">
        <v>4725</v>
      </c>
      <c r="B1809" s="13" t="s">
        <v>4726</v>
      </c>
      <c r="C1809" s="13" t="s">
        <v>3153</v>
      </c>
      <c r="D1809" s="13" t="s">
        <v>389</v>
      </c>
      <c r="E1809" s="14" t="s">
        <v>3154</v>
      </c>
      <c r="F1809" s="14" t="s">
        <v>3155</v>
      </c>
      <c r="G1809" s="14" t="s">
        <v>4727</v>
      </c>
    </row>
    <row r="1810" spans="1:7" ht="84">
      <c r="A1810" s="13" t="s">
        <v>4728</v>
      </c>
      <c r="B1810" s="13" t="s">
        <v>4729</v>
      </c>
      <c r="C1810" s="13" t="s">
        <v>3153</v>
      </c>
      <c r="D1810" s="13" t="s">
        <v>584</v>
      </c>
      <c r="E1810" s="14" t="s">
        <v>3154</v>
      </c>
      <c r="F1810" s="14" t="s">
        <v>3155</v>
      </c>
      <c r="G1810" s="14" t="s">
        <v>4727</v>
      </c>
    </row>
    <row r="1811" spans="1:7" ht="42">
      <c r="A1811" s="13" t="s">
        <v>4730</v>
      </c>
      <c r="B1811" s="13" t="s">
        <v>4731</v>
      </c>
      <c r="C1811" s="13" t="s">
        <v>970</v>
      </c>
      <c r="D1811" s="13" t="s">
        <v>261</v>
      </c>
      <c r="E1811" s="14" t="s">
        <v>971</v>
      </c>
      <c r="F1811" s="14" t="s">
        <v>971</v>
      </c>
      <c r="G1811" s="14" t="s">
        <v>972</v>
      </c>
    </row>
    <row r="1812" spans="1:7" ht="42">
      <c r="A1812" s="13" t="s">
        <v>4732</v>
      </c>
      <c r="B1812" s="13" t="s">
        <v>4733</v>
      </c>
      <c r="C1812" s="13" t="s">
        <v>970</v>
      </c>
      <c r="D1812" s="13" t="s">
        <v>633</v>
      </c>
      <c r="E1812" s="14" t="s">
        <v>971</v>
      </c>
      <c r="F1812" s="14" t="s">
        <v>971</v>
      </c>
      <c r="G1812" s="14" t="s">
        <v>972</v>
      </c>
    </row>
    <row r="1813" spans="1:7" ht="42">
      <c r="A1813" s="13" t="s">
        <v>4734</v>
      </c>
      <c r="B1813" s="13" t="s">
        <v>4735</v>
      </c>
      <c r="C1813" s="13" t="s">
        <v>970</v>
      </c>
      <c r="D1813" s="13" t="s">
        <v>261</v>
      </c>
      <c r="E1813" s="14" t="s">
        <v>971</v>
      </c>
      <c r="F1813" s="14" t="s">
        <v>971</v>
      </c>
      <c r="G1813" s="14" t="s">
        <v>972</v>
      </c>
    </row>
    <row r="1814" spans="1:7" ht="42">
      <c r="A1814" s="13" t="s">
        <v>4736</v>
      </c>
      <c r="B1814" s="13" t="s">
        <v>4737</v>
      </c>
      <c r="C1814" s="13" t="s">
        <v>970</v>
      </c>
      <c r="D1814" s="13" t="s">
        <v>268</v>
      </c>
      <c r="E1814" s="14" t="s">
        <v>971</v>
      </c>
      <c r="F1814" s="14" t="s">
        <v>971</v>
      </c>
      <c r="G1814" s="14" t="s">
        <v>972</v>
      </c>
    </row>
    <row r="1815" spans="1:7" ht="42">
      <c r="A1815" s="13" t="s">
        <v>4738</v>
      </c>
      <c r="B1815" s="13" t="s">
        <v>4739</v>
      </c>
      <c r="C1815" s="13" t="s">
        <v>970</v>
      </c>
      <c r="D1815" s="13" t="s">
        <v>261</v>
      </c>
      <c r="E1815" s="14" t="s">
        <v>971</v>
      </c>
      <c r="F1815" s="14" t="s">
        <v>971</v>
      </c>
      <c r="G1815" s="14" t="s">
        <v>972</v>
      </c>
    </row>
    <row r="1816" spans="1:7" ht="42">
      <c r="A1816" s="13" t="s">
        <v>4740</v>
      </c>
      <c r="B1816" s="13" t="s">
        <v>4741</v>
      </c>
      <c r="C1816" s="13" t="s">
        <v>970</v>
      </c>
      <c r="D1816" s="13" t="s">
        <v>261</v>
      </c>
      <c r="E1816" s="14" t="s">
        <v>971</v>
      </c>
      <c r="F1816" s="14" t="s">
        <v>971</v>
      </c>
      <c r="G1816" s="14" t="s">
        <v>972</v>
      </c>
    </row>
    <row r="1817" spans="1:7" ht="42">
      <c r="A1817" s="13" t="s">
        <v>4742</v>
      </c>
      <c r="B1817" s="13" t="s">
        <v>4743</v>
      </c>
      <c r="C1817" s="13" t="s">
        <v>970</v>
      </c>
      <c r="D1817" s="13" t="s">
        <v>261</v>
      </c>
      <c r="E1817" s="14" t="s">
        <v>971</v>
      </c>
      <c r="F1817" s="14" t="s">
        <v>971</v>
      </c>
      <c r="G1817" s="14" t="s">
        <v>972</v>
      </c>
    </row>
    <row r="1818" spans="1:7" ht="42">
      <c r="A1818" s="13" t="s">
        <v>4744</v>
      </c>
      <c r="B1818" s="13" t="s">
        <v>4745</v>
      </c>
      <c r="C1818" s="13" t="s">
        <v>970</v>
      </c>
      <c r="D1818" s="13" t="s">
        <v>261</v>
      </c>
      <c r="E1818" s="14" t="s">
        <v>971</v>
      </c>
      <c r="F1818" s="14" t="s">
        <v>971</v>
      </c>
      <c r="G1818" s="14" t="s">
        <v>972</v>
      </c>
    </row>
    <row r="1819" spans="1:7" ht="42">
      <c r="A1819" s="13" t="s">
        <v>4746</v>
      </c>
      <c r="B1819" s="13" t="s">
        <v>4747</v>
      </c>
      <c r="C1819" s="13" t="s">
        <v>970</v>
      </c>
      <c r="D1819" s="13" t="s">
        <v>261</v>
      </c>
      <c r="E1819" s="14" t="s">
        <v>971</v>
      </c>
      <c r="F1819" s="14" t="s">
        <v>971</v>
      </c>
      <c r="G1819" s="14" t="s">
        <v>972</v>
      </c>
    </row>
    <row r="1820" spans="1:7" ht="42">
      <c r="A1820" s="13" t="s">
        <v>4748</v>
      </c>
      <c r="B1820" s="13" t="s">
        <v>4749</v>
      </c>
      <c r="C1820" s="13" t="s">
        <v>970</v>
      </c>
      <c r="D1820" s="13" t="s">
        <v>268</v>
      </c>
      <c r="E1820" s="14" t="s">
        <v>971</v>
      </c>
      <c r="F1820" s="14" t="s">
        <v>971</v>
      </c>
      <c r="G1820" s="14" t="s">
        <v>972</v>
      </c>
    </row>
    <row r="1821" spans="1:7" ht="42">
      <c r="A1821" s="13" t="s">
        <v>4750</v>
      </c>
      <c r="B1821" s="13" t="s">
        <v>4751</v>
      </c>
      <c r="C1821" s="13" t="s">
        <v>747</v>
      </c>
      <c r="D1821" s="13" t="s">
        <v>4752</v>
      </c>
      <c r="E1821" s="14" t="s">
        <v>4753</v>
      </c>
      <c r="F1821" s="14" t="s">
        <v>4753</v>
      </c>
      <c r="G1821" s="14" t="s">
        <v>4754</v>
      </c>
    </row>
    <row r="1822" spans="1:7" ht="42">
      <c r="A1822" s="13" t="s">
        <v>4755</v>
      </c>
      <c r="B1822" s="13" t="s">
        <v>4756</v>
      </c>
      <c r="C1822" s="13" t="s">
        <v>747</v>
      </c>
      <c r="D1822" s="13" t="s">
        <v>4752</v>
      </c>
      <c r="E1822" s="14" t="s">
        <v>4753</v>
      </c>
      <c r="F1822" s="14" t="s">
        <v>4753</v>
      </c>
      <c r="G1822" s="14" t="s">
        <v>4754</v>
      </c>
    </row>
    <row r="1823" spans="1:7" ht="42">
      <c r="A1823" s="13" t="s">
        <v>4757</v>
      </c>
      <c r="B1823" s="13" t="s">
        <v>4758</v>
      </c>
      <c r="C1823" s="13" t="s">
        <v>1186</v>
      </c>
      <c r="D1823" s="13" t="s">
        <v>611</v>
      </c>
      <c r="E1823" s="14" t="s">
        <v>1194</v>
      </c>
      <c r="F1823" s="14" t="s">
        <v>793</v>
      </c>
      <c r="G1823" s="14" t="s">
        <v>4759</v>
      </c>
    </row>
    <row r="1824" spans="1:7" ht="42">
      <c r="A1824" s="13" t="s">
        <v>4760</v>
      </c>
      <c r="B1824" s="13" t="s">
        <v>4761</v>
      </c>
      <c r="C1824" s="13" t="s">
        <v>1186</v>
      </c>
      <c r="D1824" s="13" t="s">
        <v>611</v>
      </c>
      <c r="E1824" s="14" t="s">
        <v>1194</v>
      </c>
      <c r="F1824" s="14" t="s">
        <v>793</v>
      </c>
      <c r="G1824" s="14" t="s">
        <v>4759</v>
      </c>
    </row>
    <row r="1825" spans="1:7" ht="42">
      <c r="A1825" s="13" t="s">
        <v>4762</v>
      </c>
      <c r="B1825" s="13" t="s">
        <v>4763</v>
      </c>
      <c r="C1825" s="13" t="s">
        <v>747</v>
      </c>
      <c r="D1825" s="13" t="s">
        <v>788</v>
      </c>
      <c r="E1825" s="14" t="s">
        <v>4764</v>
      </c>
      <c r="F1825" s="14" t="s">
        <v>4765</v>
      </c>
      <c r="G1825" s="14" t="s">
        <v>4754</v>
      </c>
    </row>
    <row r="1826" spans="1:7" ht="42">
      <c r="A1826" s="13" t="s">
        <v>4766</v>
      </c>
      <c r="B1826" s="13" t="s">
        <v>4767</v>
      </c>
      <c r="C1826" s="13" t="s">
        <v>747</v>
      </c>
      <c r="D1826" s="13" t="s">
        <v>788</v>
      </c>
      <c r="E1826" s="14" t="s">
        <v>4753</v>
      </c>
      <c r="F1826" s="14" t="s">
        <v>4753</v>
      </c>
      <c r="G1826" s="14" t="s">
        <v>4754</v>
      </c>
    </row>
    <row r="1827" spans="1:7" ht="42">
      <c r="A1827" s="13" t="s">
        <v>4768</v>
      </c>
      <c r="B1827" s="13" t="s">
        <v>4769</v>
      </c>
      <c r="C1827" s="13" t="s">
        <v>3843</v>
      </c>
      <c r="D1827" s="13" t="s">
        <v>1532</v>
      </c>
      <c r="E1827" s="14" t="s">
        <v>2431</v>
      </c>
      <c r="F1827" s="14" t="s">
        <v>2432</v>
      </c>
      <c r="G1827" s="14" t="s">
        <v>3844</v>
      </c>
    </row>
    <row r="1828" spans="1:7" ht="42">
      <c r="A1828" s="13" t="s">
        <v>4770</v>
      </c>
      <c r="B1828" s="13" t="s">
        <v>4771</v>
      </c>
      <c r="C1828" s="13" t="s">
        <v>970</v>
      </c>
      <c r="D1828" s="13" t="s">
        <v>268</v>
      </c>
      <c r="E1828" s="14" t="s">
        <v>971</v>
      </c>
      <c r="F1828" s="14" t="s">
        <v>971</v>
      </c>
      <c r="G1828" s="14" t="s">
        <v>972</v>
      </c>
    </row>
    <row r="1829" spans="1:7" ht="42">
      <c r="A1829" s="13" t="s">
        <v>4772</v>
      </c>
      <c r="B1829" s="13" t="s">
        <v>4773</v>
      </c>
      <c r="C1829" s="13" t="s">
        <v>3843</v>
      </c>
      <c r="D1829" s="13" t="s">
        <v>1532</v>
      </c>
      <c r="E1829" s="14" t="s">
        <v>2431</v>
      </c>
      <c r="F1829" s="14" t="s">
        <v>2432</v>
      </c>
      <c r="G1829" s="14" t="s">
        <v>3844</v>
      </c>
    </row>
    <row r="1830" spans="1:7" ht="42">
      <c r="A1830" s="13" t="s">
        <v>4774</v>
      </c>
      <c r="B1830" s="13" t="s">
        <v>4775</v>
      </c>
      <c r="C1830" s="13" t="s">
        <v>3843</v>
      </c>
      <c r="D1830" s="13" t="s">
        <v>1532</v>
      </c>
      <c r="E1830" s="14" t="s">
        <v>2431</v>
      </c>
      <c r="F1830" s="14" t="s">
        <v>2432</v>
      </c>
      <c r="G1830" s="14" t="s">
        <v>3844</v>
      </c>
    </row>
    <row r="1831" spans="1:7" ht="42">
      <c r="A1831" s="13" t="s">
        <v>4776</v>
      </c>
      <c r="B1831" s="13" t="s">
        <v>4777</v>
      </c>
      <c r="C1831" s="13" t="s">
        <v>970</v>
      </c>
      <c r="D1831" s="13" t="s">
        <v>268</v>
      </c>
      <c r="E1831" s="14" t="s">
        <v>971</v>
      </c>
      <c r="F1831" s="14" t="s">
        <v>971</v>
      </c>
      <c r="G1831" s="14" t="s">
        <v>972</v>
      </c>
    </row>
    <row r="1832" spans="1:7" ht="42">
      <c r="A1832" s="13" t="s">
        <v>4778</v>
      </c>
      <c r="B1832" s="13" t="s">
        <v>4779</v>
      </c>
      <c r="C1832" s="13" t="s">
        <v>3843</v>
      </c>
      <c r="D1832" s="13" t="s">
        <v>1532</v>
      </c>
      <c r="E1832" s="14" t="s">
        <v>2431</v>
      </c>
      <c r="F1832" s="14" t="s">
        <v>2432</v>
      </c>
      <c r="G1832" s="14" t="s">
        <v>3844</v>
      </c>
    </row>
    <row r="1833" spans="1:7" ht="42">
      <c r="A1833" s="13" t="s">
        <v>4780</v>
      </c>
      <c r="B1833" s="13" t="s">
        <v>4781</v>
      </c>
      <c r="C1833" s="13" t="s">
        <v>970</v>
      </c>
      <c r="D1833" s="13" t="s">
        <v>268</v>
      </c>
      <c r="E1833" s="14" t="s">
        <v>971</v>
      </c>
      <c r="F1833" s="14" t="s">
        <v>971</v>
      </c>
      <c r="G1833" s="14" t="s">
        <v>972</v>
      </c>
    </row>
    <row r="1834" spans="1:7" ht="42">
      <c r="A1834" s="13" t="s">
        <v>4782</v>
      </c>
      <c r="B1834" s="13" t="s">
        <v>4783</v>
      </c>
      <c r="C1834" s="13" t="s">
        <v>3843</v>
      </c>
      <c r="D1834" s="13" t="s">
        <v>1532</v>
      </c>
      <c r="E1834" s="14" t="s">
        <v>2431</v>
      </c>
      <c r="F1834" s="14" t="s">
        <v>2432</v>
      </c>
      <c r="G1834" s="14" t="s">
        <v>3844</v>
      </c>
    </row>
    <row r="1835" spans="1:7" ht="42">
      <c r="A1835" s="13" t="s">
        <v>4784</v>
      </c>
      <c r="B1835" s="13" t="s">
        <v>4785</v>
      </c>
      <c r="C1835" s="13" t="s">
        <v>970</v>
      </c>
      <c r="D1835" s="13" t="s">
        <v>261</v>
      </c>
      <c r="E1835" s="14" t="s">
        <v>971</v>
      </c>
      <c r="F1835" s="14" t="s">
        <v>971</v>
      </c>
      <c r="G1835" s="14" t="s">
        <v>972</v>
      </c>
    </row>
    <row r="1836" spans="1:7" ht="42">
      <c r="A1836" s="13" t="s">
        <v>4786</v>
      </c>
      <c r="B1836" s="13" t="s">
        <v>4787</v>
      </c>
      <c r="C1836" s="13" t="s">
        <v>3843</v>
      </c>
      <c r="D1836" s="13" t="s">
        <v>1532</v>
      </c>
      <c r="E1836" s="14" t="s">
        <v>2431</v>
      </c>
      <c r="F1836" s="14" t="s">
        <v>2432</v>
      </c>
      <c r="G1836" s="14" t="s">
        <v>3844</v>
      </c>
    </row>
    <row r="1837" spans="1:7" ht="42">
      <c r="A1837" s="13" t="s">
        <v>4788</v>
      </c>
      <c r="B1837" s="13" t="s">
        <v>4789</v>
      </c>
      <c r="C1837" s="13" t="s">
        <v>970</v>
      </c>
      <c r="D1837" s="13" t="s">
        <v>381</v>
      </c>
      <c r="E1837" s="14" t="s">
        <v>971</v>
      </c>
      <c r="F1837" s="14" t="s">
        <v>971</v>
      </c>
      <c r="G1837" s="14" t="s">
        <v>972</v>
      </c>
    </row>
    <row r="1838" spans="1:7" ht="42">
      <c r="A1838" s="13" t="s">
        <v>4790</v>
      </c>
      <c r="B1838" s="13" t="s">
        <v>4791</v>
      </c>
      <c r="C1838" s="13" t="s">
        <v>3843</v>
      </c>
      <c r="D1838" s="13" t="s">
        <v>1532</v>
      </c>
      <c r="E1838" s="14" t="s">
        <v>2431</v>
      </c>
      <c r="F1838" s="14" t="s">
        <v>2432</v>
      </c>
      <c r="G1838" s="14" t="s">
        <v>3844</v>
      </c>
    </row>
    <row r="1839" spans="1:7" ht="42">
      <c r="A1839" s="13" t="s">
        <v>4792</v>
      </c>
      <c r="B1839" s="13" t="s">
        <v>4793</v>
      </c>
      <c r="C1839" s="13" t="s">
        <v>970</v>
      </c>
      <c r="D1839" s="13" t="s">
        <v>261</v>
      </c>
      <c r="E1839" s="14" t="s">
        <v>971</v>
      </c>
      <c r="F1839" s="14" t="s">
        <v>971</v>
      </c>
      <c r="G1839" s="14" t="s">
        <v>972</v>
      </c>
    </row>
    <row r="1840" spans="1:7" ht="42">
      <c r="A1840" s="13" t="s">
        <v>4794</v>
      </c>
      <c r="B1840" s="13" t="s">
        <v>4795</v>
      </c>
      <c r="C1840" s="13" t="s">
        <v>970</v>
      </c>
      <c r="D1840" s="13" t="s">
        <v>261</v>
      </c>
      <c r="E1840" s="14" t="s">
        <v>971</v>
      </c>
      <c r="F1840" s="14" t="s">
        <v>971</v>
      </c>
      <c r="G1840" s="14" t="s">
        <v>972</v>
      </c>
    </row>
    <row r="1841" spans="1:7" ht="42">
      <c r="A1841" s="13" t="s">
        <v>4796</v>
      </c>
      <c r="B1841" s="13" t="s">
        <v>4797</v>
      </c>
      <c r="C1841" s="13" t="s">
        <v>3843</v>
      </c>
      <c r="D1841" s="13" t="s">
        <v>1532</v>
      </c>
      <c r="E1841" s="14" t="s">
        <v>2431</v>
      </c>
      <c r="F1841" s="14" t="s">
        <v>2432</v>
      </c>
      <c r="G1841" s="14" t="s">
        <v>3844</v>
      </c>
    </row>
    <row r="1842" spans="1:7" ht="42">
      <c r="A1842" s="13" t="s">
        <v>4798</v>
      </c>
      <c r="B1842" s="13" t="s">
        <v>4799</v>
      </c>
      <c r="C1842" s="13" t="s">
        <v>970</v>
      </c>
      <c r="D1842" s="13" t="s">
        <v>268</v>
      </c>
      <c r="E1842" s="14" t="s">
        <v>971</v>
      </c>
      <c r="F1842" s="14" t="s">
        <v>971</v>
      </c>
      <c r="G1842" s="14" t="s">
        <v>972</v>
      </c>
    </row>
    <row r="1843" spans="1:7" ht="42">
      <c r="A1843" s="13" t="s">
        <v>4800</v>
      </c>
      <c r="B1843" s="13" t="s">
        <v>4801</v>
      </c>
      <c r="C1843" s="13" t="s">
        <v>3843</v>
      </c>
      <c r="D1843" s="13" t="s">
        <v>1532</v>
      </c>
      <c r="E1843" s="14" t="s">
        <v>2431</v>
      </c>
      <c r="F1843" s="14" t="s">
        <v>2432</v>
      </c>
      <c r="G1843" s="14" t="s">
        <v>3844</v>
      </c>
    </row>
    <row r="1844" spans="1:7" ht="42">
      <c r="A1844" s="13" t="s">
        <v>4802</v>
      </c>
      <c r="B1844" s="13" t="s">
        <v>4803</v>
      </c>
      <c r="C1844" s="13" t="s">
        <v>970</v>
      </c>
      <c r="D1844" s="13" t="s">
        <v>285</v>
      </c>
      <c r="E1844" s="14" t="s">
        <v>971</v>
      </c>
      <c r="F1844" s="14" t="s">
        <v>971</v>
      </c>
      <c r="G1844" s="14" t="s">
        <v>972</v>
      </c>
    </row>
    <row r="1845" spans="1:7" ht="42">
      <c r="A1845" s="13" t="s">
        <v>4804</v>
      </c>
      <c r="B1845" s="13" t="s">
        <v>4805</v>
      </c>
      <c r="C1845" s="13" t="s">
        <v>3843</v>
      </c>
      <c r="D1845" s="13" t="s">
        <v>1532</v>
      </c>
      <c r="E1845" s="14" t="s">
        <v>2431</v>
      </c>
      <c r="F1845" s="14" t="s">
        <v>2432</v>
      </c>
      <c r="G1845" s="14" t="s">
        <v>3844</v>
      </c>
    </row>
    <row r="1846" spans="1:7" ht="42">
      <c r="A1846" s="13" t="s">
        <v>4806</v>
      </c>
      <c r="B1846" s="13" t="s">
        <v>4807</v>
      </c>
      <c r="C1846" s="13" t="s">
        <v>970</v>
      </c>
      <c r="D1846" s="13" t="s">
        <v>261</v>
      </c>
      <c r="E1846" s="14" t="s">
        <v>971</v>
      </c>
      <c r="F1846" s="14" t="s">
        <v>971</v>
      </c>
      <c r="G1846" s="14" t="s">
        <v>972</v>
      </c>
    </row>
    <row r="1847" spans="1:7" ht="42">
      <c r="A1847" s="13" t="s">
        <v>4808</v>
      </c>
      <c r="B1847" s="13" t="s">
        <v>4809</v>
      </c>
      <c r="C1847" s="13" t="s">
        <v>3843</v>
      </c>
      <c r="D1847" s="13" t="s">
        <v>1288</v>
      </c>
      <c r="E1847" s="14" t="s">
        <v>2431</v>
      </c>
      <c r="F1847" s="14" t="s">
        <v>2432</v>
      </c>
      <c r="G1847" s="14" t="s">
        <v>3844</v>
      </c>
    </row>
    <row r="1848" spans="1:7" ht="42">
      <c r="A1848" s="13" t="s">
        <v>4810</v>
      </c>
      <c r="B1848" s="13" t="s">
        <v>4811</v>
      </c>
      <c r="C1848" s="13" t="s">
        <v>3843</v>
      </c>
      <c r="D1848" s="13" t="s">
        <v>1288</v>
      </c>
      <c r="E1848" s="14" t="s">
        <v>2431</v>
      </c>
      <c r="F1848" s="14" t="s">
        <v>2432</v>
      </c>
      <c r="G1848" s="14" t="s">
        <v>3844</v>
      </c>
    </row>
    <row r="1849" spans="1:7" ht="42">
      <c r="A1849" s="13" t="s">
        <v>4812</v>
      </c>
      <c r="B1849" s="13" t="s">
        <v>4813</v>
      </c>
      <c r="C1849" s="13" t="s">
        <v>3843</v>
      </c>
      <c r="D1849" s="13" t="s">
        <v>1359</v>
      </c>
      <c r="E1849" s="14" t="s">
        <v>2431</v>
      </c>
      <c r="F1849" s="14" t="s">
        <v>2432</v>
      </c>
      <c r="G1849" s="14" t="s">
        <v>3844</v>
      </c>
    </row>
    <row r="1850" spans="1:7" ht="42">
      <c r="A1850" s="13" t="s">
        <v>4814</v>
      </c>
      <c r="B1850" s="13" t="s">
        <v>4815</v>
      </c>
      <c r="C1850" s="13" t="s">
        <v>3843</v>
      </c>
      <c r="D1850" s="13" t="s">
        <v>1288</v>
      </c>
      <c r="E1850" s="14" t="s">
        <v>2431</v>
      </c>
      <c r="F1850" s="14" t="s">
        <v>2432</v>
      </c>
      <c r="G1850" s="14" t="s">
        <v>3844</v>
      </c>
    </row>
    <row r="1851" spans="1:7" ht="42">
      <c r="A1851" s="13" t="s">
        <v>4816</v>
      </c>
      <c r="B1851" s="13" t="s">
        <v>4817</v>
      </c>
      <c r="C1851" s="13" t="s">
        <v>3843</v>
      </c>
      <c r="D1851" s="13" t="s">
        <v>1270</v>
      </c>
      <c r="E1851" s="14" t="s">
        <v>2431</v>
      </c>
      <c r="F1851" s="14" t="s">
        <v>2432</v>
      </c>
      <c r="G1851" s="14" t="s">
        <v>3844</v>
      </c>
    </row>
    <row r="1852" spans="1:7" ht="42">
      <c r="A1852" s="13" t="s">
        <v>4818</v>
      </c>
      <c r="B1852" s="13" t="s">
        <v>4819</v>
      </c>
      <c r="C1852" s="13" t="s">
        <v>3843</v>
      </c>
      <c r="D1852" s="13" t="s">
        <v>758</v>
      </c>
      <c r="E1852" s="14" t="s">
        <v>2431</v>
      </c>
      <c r="F1852" s="14" t="s">
        <v>2432</v>
      </c>
      <c r="G1852" s="14" t="s">
        <v>3844</v>
      </c>
    </row>
    <row r="1853" spans="1:7" ht="14">
      <c r="A1853" s="13" t="s">
        <v>4820</v>
      </c>
      <c r="B1853" s="13" t="s">
        <v>4821</v>
      </c>
      <c r="C1853" s="13" t="s">
        <v>3843</v>
      </c>
      <c r="D1853" s="13" t="s">
        <v>1521</v>
      </c>
      <c r="E1853" s="14" t="s">
        <v>3993</v>
      </c>
      <c r="F1853" s="14" t="s">
        <v>3993</v>
      </c>
      <c r="G1853" s="14" t="s">
        <v>3994</v>
      </c>
    </row>
    <row r="1854" spans="1:7" ht="42">
      <c r="A1854" s="13" t="s">
        <v>4822</v>
      </c>
      <c r="B1854" s="13" t="s">
        <v>4823</v>
      </c>
      <c r="C1854" s="13" t="s">
        <v>3843</v>
      </c>
      <c r="D1854" s="13" t="s">
        <v>1350</v>
      </c>
      <c r="E1854" s="14" t="s">
        <v>2431</v>
      </c>
      <c r="F1854" s="14" t="s">
        <v>2432</v>
      </c>
      <c r="G1854" s="14" t="s">
        <v>3844</v>
      </c>
    </row>
    <row r="1855" spans="1:7" ht="42">
      <c r="A1855" s="13" t="s">
        <v>4824</v>
      </c>
      <c r="B1855" s="13" t="s">
        <v>4825</v>
      </c>
      <c r="C1855" s="13" t="s">
        <v>3843</v>
      </c>
      <c r="D1855" s="13" t="s">
        <v>1350</v>
      </c>
      <c r="E1855" s="14" t="s">
        <v>2431</v>
      </c>
      <c r="F1855" s="14" t="s">
        <v>2432</v>
      </c>
      <c r="G1855" s="14" t="s">
        <v>3844</v>
      </c>
    </row>
    <row r="1856" spans="1:7" ht="42">
      <c r="A1856" s="13" t="s">
        <v>4826</v>
      </c>
      <c r="B1856" s="13" t="s">
        <v>4827</v>
      </c>
      <c r="C1856" s="13" t="s">
        <v>3843</v>
      </c>
      <c r="D1856" s="13" t="s">
        <v>1368</v>
      </c>
      <c r="E1856" s="14" t="s">
        <v>2431</v>
      </c>
      <c r="F1856" s="14" t="s">
        <v>2432</v>
      </c>
      <c r="G1856" s="14" t="s">
        <v>3844</v>
      </c>
    </row>
    <row r="1857" spans="1:7" ht="14">
      <c r="A1857" s="13" t="s">
        <v>4828</v>
      </c>
      <c r="B1857" s="13" t="s">
        <v>4829</v>
      </c>
      <c r="C1857" s="13" t="s">
        <v>3843</v>
      </c>
      <c r="D1857" s="13" t="s">
        <v>1732</v>
      </c>
      <c r="E1857" s="14" t="s">
        <v>3993</v>
      </c>
      <c r="F1857" s="14" t="s">
        <v>3993</v>
      </c>
      <c r="G1857" s="14" t="s">
        <v>3994</v>
      </c>
    </row>
    <row r="1858" spans="1:7" ht="42">
      <c r="A1858" s="13" t="s">
        <v>4830</v>
      </c>
      <c r="B1858" s="13" t="s">
        <v>4831</v>
      </c>
      <c r="C1858" s="13" t="s">
        <v>3843</v>
      </c>
      <c r="D1858" s="13" t="s">
        <v>755</v>
      </c>
      <c r="E1858" s="14" t="s">
        <v>2431</v>
      </c>
      <c r="F1858" s="14" t="s">
        <v>2432</v>
      </c>
      <c r="G1858" s="14" t="s">
        <v>3844</v>
      </c>
    </row>
    <row r="1859" spans="1:7" ht="14">
      <c r="A1859" s="13" t="s">
        <v>4832</v>
      </c>
      <c r="B1859" s="13" t="s">
        <v>4833</v>
      </c>
      <c r="C1859" s="13" t="s">
        <v>3843</v>
      </c>
      <c r="D1859" s="13" t="s">
        <v>1732</v>
      </c>
      <c r="E1859" s="14" t="s">
        <v>3993</v>
      </c>
      <c r="F1859" s="14" t="s">
        <v>3993</v>
      </c>
      <c r="G1859" s="14" t="s">
        <v>3994</v>
      </c>
    </row>
    <row r="1860" spans="1:7" ht="14">
      <c r="A1860" s="13" t="s">
        <v>4834</v>
      </c>
      <c r="B1860" s="13" t="s">
        <v>4835</v>
      </c>
      <c r="C1860" s="13" t="s">
        <v>3843</v>
      </c>
      <c r="D1860" s="13" t="s">
        <v>1521</v>
      </c>
      <c r="E1860" s="14" t="s">
        <v>3993</v>
      </c>
      <c r="F1860" s="14" t="s">
        <v>3993</v>
      </c>
      <c r="G1860" s="14" t="s">
        <v>3994</v>
      </c>
    </row>
    <row r="1861" spans="1:7" ht="42">
      <c r="A1861" s="13" t="s">
        <v>4836</v>
      </c>
      <c r="B1861" s="13" t="s">
        <v>4837</v>
      </c>
      <c r="C1861" s="13" t="s">
        <v>3843</v>
      </c>
      <c r="D1861" s="13" t="s">
        <v>1368</v>
      </c>
      <c r="E1861" s="14" t="s">
        <v>2431</v>
      </c>
      <c r="F1861" s="14" t="s">
        <v>2432</v>
      </c>
      <c r="G1861" s="14" t="s">
        <v>3844</v>
      </c>
    </row>
    <row r="1862" spans="1:7" ht="42">
      <c r="A1862" s="13" t="s">
        <v>4838</v>
      </c>
      <c r="B1862" s="13" t="s">
        <v>4839</v>
      </c>
      <c r="C1862" s="13" t="s">
        <v>3843</v>
      </c>
      <c r="D1862" s="13" t="s">
        <v>1368</v>
      </c>
      <c r="E1862" s="14" t="s">
        <v>2431</v>
      </c>
      <c r="F1862" s="14" t="s">
        <v>2432</v>
      </c>
      <c r="G1862" s="14" t="s">
        <v>3844</v>
      </c>
    </row>
    <row r="1863" spans="1:7" ht="42">
      <c r="A1863" s="13" t="s">
        <v>4840</v>
      </c>
      <c r="B1863" s="13" t="s">
        <v>4841</v>
      </c>
      <c r="C1863" s="13" t="s">
        <v>3843</v>
      </c>
      <c r="D1863" s="13" t="s">
        <v>1359</v>
      </c>
      <c r="E1863" s="14" t="s">
        <v>2431</v>
      </c>
      <c r="F1863" s="14" t="s">
        <v>2432</v>
      </c>
      <c r="G1863" s="14" t="s">
        <v>3844</v>
      </c>
    </row>
    <row r="1864" spans="1:7" ht="42">
      <c r="A1864" s="13" t="s">
        <v>4842</v>
      </c>
      <c r="B1864" s="13" t="s">
        <v>4843</v>
      </c>
      <c r="C1864" s="13" t="s">
        <v>3843</v>
      </c>
      <c r="D1864" s="13" t="s">
        <v>1359</v>
      </c>
      <c r="E1864" s="14" t="s">
        <v>2431</v>
      </c>
      <c r="F1864" s="14" t="s">
        <v>2432</v>
      </c>
      <c r="G1864" s="14" t="s">
        <v>3844</v>
      </c>
    </row>
    <row r="1865" spans="1:7" ht="42">
      <c r="A1865" s="13" t="s">
        <v>4844</v>
      </c>
      <c r="B1865" s="13" t="s">
        <v>4845</v>
      </c>
      <c r="C1865" s="13" t="s">
        <v>3843</v>
      </c>
      <c r="D1865" s="13" t="s">
        <v>1359</v>
      </c>
      <c r="E1865" s="14" t="s">
        <v>2431</v>
      </c>
      <c r="F1865" s="14" t="s">
        <v>2432</v>
      </c>
      <c r="G1865" s="14" t="s">
        <v>3844</v>
      </c>
    </row>
    <row r="1866" spans="1:7" ht="42">
      <c r="A1866" s="13" t="s">
        <v>4846</v>
      </c>
      <c r="B1866" s="13" t="s">
        <v>4847</v>
      </c>
      <c r="C1866" s="13" t="s">
        <v>3843</v>
      </c>
      <c r="D1866" s="13" t="s">
        <v>1359</v>
      </c>
      <c r="E1866" s="14" t="s">
        <v>2431</v>
      </c>
      <c r="F1866" s="14" t="s">
        <v>2432</v>
      </c>
      <c r="G1866" s="14" t="s">
        <v>3844</v>
      </c>
    </row>
    <row r="1867" spans="1:7" ht="42">
      <c r="A1867" s="13" t="s">
        <v>4848</v>
      </c>
      <c r="B1867" s="13" t="s">
        <v>4849</v>
      </c>
      <c r="C1867" s="13" t="s">
        <v>3843</v>
      </c>
      <c r="D1867" s="13" t="s">
        <v>758</v>
      </c>
      <c r="E1867" s="14" t="s">
        <v>2431</v>
      </c>
      <c r="F1867" s="14" t="s">
        <v>2432</v>
      </c>
      <c r="G1867" s="14" t="s">
        <v>3844</v>
      </c>
    </row>
    <row r="1868" spans="1:7" ht="42">
      <c r="A1868" s="13" t="s">
        <v>4850</v>
      </c>
      <c r="B1868" s="13" t="s">
        <v>4851</v>
      </c>
      <c r="C1868" s="13" t="s">
        <v>3843</v>
      </c>
      <c r="D1868" s="13" t="s">
        <v>1288</v>
      </c>
      <c r="E1868" s="14" t="s">
        <v>2431</v>
      </c>
      <c r="F1868" s="14" t="s">
        <v>2432</v>
      </c>
      <c r="G1868" s="14" t="s">
        <v>3844</v>
      </c>
    </row>
    <row r="1869" spans="1:7" ht="42">
      <c r="A1869" s="13" t="s">
        <v>4852</v>
      </c>
      <c r="B1869" s="13" t="s">
        <v>4853</v>
      </c>
      <c r="C1869" s="13" t="s">
        <v>3843</v>
      </c>
      <c r="D1869" s="13" t="s">
        <v>1368</v>
      </c>
      <c r="E1869" s="14" t="s">
        <v>2431</v>
      </c>
      <c r="F1869" s="14" t="s">
        <v>2432</v>
      </c>
      <c r="G1869" s="14" t="s">
        <v>3844</v>
      </c>
    </row>
    <row r="1870" spans="1:7" ht="42">
      <c r="A1870" s="13" t="s">
        <v>4854</v>
      </c>
      <c r="B1870" s="13" t="s">
        <v>4855</v>
      </c>
      <c r="C1870" s="13" t="s">
        <v>3843</v>
      </c>
      <c r="D1870" s="13" t="s">
        <v>1359</v>
      </c>
      <c r="E1870" s="14" t="s">
        <v>2431</v>
      </c>
      <c r="F1870" s="14" t="s">
        <v>2432</v>
      </c>
      <c r="G1870" s="14" t="s">
        <v>3844</v>
      </c>
    </row>
    <row r="1871" spans="1:7" ht="42">
      <c r="A1871" s="13" t="s">
        <v>4856</v>
      </c>
      <c r="B1871" s="13" t="s">
        <v>4857</v>
      </c>
      <c r="C1871" s="13" t="s">
        <v>3843</v>
      </c>
      <c r="D1871" s="13" t="s">
        <v>1288</v>
      </c>
      <c r="E1871" s="14" t="s">
        <v>2431</v>
      </c>
      <c r="F1871" s="14" t="s">
        <v>2432</v>
      </c>
      <c r="G1871" s="14" t="s">
        <v>3844</v>
      </c>
    </row>
    <row r="1872" spans="1:7" ht="42">
      <c r="A1872" s="13" t="s">
        <v>4858</v>
      </c>
      <c r="B1872" s="13" t="s">
        <v>4859</v>
      </c>
      <c r="C1872" s="13" t="s">
        <v>3843</v>
      </c>
      <c r="D1872" s="13" t="s">
        <v>1359</v>
      </c>
      <c r="E1872" s="14" t="s">
        <v>2431</v>
      </c>
      <c r="F1872" s="14" t="s">
        <v>2432</v>
      </c>
      <c r="G1872" s="14" t="s">
        <v>3844</v>
      </c>
    </row>
    <row r="1873" spans="1:7" ht="42">
      <c r="A1873" s="13" t="s">
        <v>4860</v>
      </c>
      <c r="B1873" s="13" t="s">
        <v>4861</v>
      </c>
      <c r="C1873" s="13" t="s">
        <v>3843</v>
      </c>
      <c r="D1873" s="13" t="s">
        <v>1359</v>
      </c>
      <c r="E1873" s="14" t="s">
        <v>2431</v>
      </c>
      <c r="F1873" s="14" t="s">
        <v>2432</v>
      </c>
      <c r="G1873" s="14" t="s">
        <v>3844</v>
      </c>
    </row>
    <row r="1874" spans="1:7" ht="42">
      <c r="A1874" s="13" t="s">
        <v>4862</v>
      </c>
      <c r="B1874" s="13" t="s">
        <v>4863</v>
      </c>
      <c r="C1874" s="13" t="s">
        <v>3843</v>
      </c>
      <c r="D1874" s="13" t="s">
        <v>1359</v>
      </c>
      <c r="E1874" s="14" t="s">
        <v>2431</v>
      </c>
      <c r="F1874" s="14" t="s">
        <v>2432</v>
      </c>
      <c r="G1874" s="14" t="s">
        <v>3844</v>
      </c>
    </row>
    <row r="1875" spans="1:7" ht="42">
      <c r="A1875" s="13" t="s">
        <v>4864</v>
      </c>
      <c r="B1875" s="13" t="s">
        <v>4865</v>
      </c>
      <c r="C1875" s="13" t="s">
        <v>802</v>
      </c>
      <c r="D1875" s="13" t="s">
        <v>1288</v>
      </c>
      <c r="E1875" s="14" t="s">
        <v>803</v>
      </c>
      <c r="F1875" s="14" t="s">
        <v>793</v>
      </c>
      <c r="G1875" s="14" t="s">
        <v>4866</v>
      </c>
    </row>
    <row r="1876" spans="1:7" ht="42">
      <c r="A1876" s="13" t="s">
        <v>4867</v>
      </c>
      <c r="B1876" s="13" t="s">
        <v>4868</v>
      </c>
      <c r="C1876" s="13" t="s">
        <v>363</v>
      </c>
      <c r="D1876" s="13" t="s">
        <v>280</v>
      </c>
      <c r="E1876" s="14" t="s">
        <v>4869</v>
      </c>
      <c r="F1876" s="14" t="s">
        <v>4870</v>
      </c>
      <c r="G1876" s="14" t="s">
        <v>4871</v>
      </c>
    </row>
    <row r="1877" spans="1:7" ht="42">
      <c r="A1877" s="13" t="s">
        <v>4872</v>
      </c>
      <c r="B1877" s="13" t="s">
        <v>4873</v>
      </c>
      <c r="C1877" s="13" t="s">
        <v>4874</v>
      </c>
      <c r="D1877" s="13" t="s">
        <v>1261</v>
      </c>
      <c r="E1877" s="14" t="s">
        <v>4875</v>
      </c>
      <c r="F1877" s="14" t="s">
        <v>793</v>
      </c>
      <c r="G1877" s="14" t="s">
        <v>4876</v>
      </c>
    </row>
    <row r="1878" spans="1:7" ht="42">
      <c r="A1878" s="13" t="s">
        <v>4877</v>
      </c>
      <c r="B1878" s="13" t="s">
        <v>4878</v>
      </c>
      <c r="C1878" s="13" t="s">
        <v>4879</v>
      </c>
      <c r="D1878" s="13" t="s">
        <v>280</v>
      </c>
      <c r="E1878" s="14" t="s">
        <v>4880</v>
      </c>
      <c r="F1878" s="14" t="s">
        <v>3053</v>
      </c>
      <c r="G1878" s="14" t="s">
        <v>4881</v>
      </c>
    </row>
    <row r="1879" spans="1:7" ht="42">
      <c r="A1879" s="13" t="s">
        <v>4882</v>
      </c>
      <c r="B1879" s="13" t="s">
        <v>4883</v>
      </c>
      <c r="C1879" s="13" t="s">
        <v>4884</v>
      </c>
      <c r="D1879" s="13" t="s">
        <v>312</v>
      </c>
      <c r="E1879" s="14" t="s">
        <v>4885</v>
      </c>
      <c r="F1879" s="14" t="s">
        <v>3053</v>
      </c>
      <c r="G1879" s="14" t="s">
        <v>4881</v>
      </c>
    </row>
    <row r="1880" spans="1:7" ht="42">
      <c r="A1880" s="13" t="s">
        <v>4886</v>
      </c>
      <c r="B1880" s="13" t="s">
        <v>4887</v>
      </c>
      <c r="C1880" s="13" t="s">
        <v>4888</v>
      </c>
      <c r="D1880" s="13" t="s">
        <v>1359</v>
      </c>
      <c r="E1880" s="14" t="s">
        <v>4889</v>
      </c>
      <c r="F1880" s="14" t="s">
        <v>793</v>
      </c>
      <c r="G1880" s="14" t="s">
        <v>4890</v>
      </c>
    </row>
    <row r="1881" spans="1:7" ht="42">
      <c r="A1881" s="13" t="s">
        <v>4891</v>
      </c>
      <c r="B1881" s="13" t="s">
        <v>4892</v>
      </c>
      <c r="C1881" s="13" t="s">
        <v>363</v>
      </c>
      <c r="D1881" s="13" t="s">
        <v>633</v>
      </c>
      <c r="E1881" s="14" t="s">
        <v>4869</v>
      </c>
      <c r="F1881" s="14" t="s">
        <v>4870</v>
      </c>
      <c r="G1881" s="14" t="s">
        <v>4871</v>
      </c>
    </row>
    <row r="1882" spans="1:7" ht="42">
      <c r="A1882" s="13" t="s">
        <v>4893</v>
      </c>
      <c r="B1882" s="13" t="s">
        <v>4894</v>
      </c>
      <c r="C1882" s="13" t="s">
        <v>2297</v>
      </c>
      <c r="D1882" s="13" t="s">
        <v>1270</v>
      </c>
      <c r="E1882" s="14" t="s">
        <v>2298</v>
      </c>
      <c r="F1882" s="14" t="s">
        <v>793</v>
      </c>
      <c r="G1882" s="14" t="s">
        <v>4895</v>
      </c>
    </row>
    <row r="1883" spans="1:7" ht="42">
      <c r="A1883" s="13" t="s">
        <v>4896</v>
      </c>
      <c r="B1883" s="13" t="s">
        <v>4897</v>
      </c>
      <c r="C1883" s="13" t="s">
        <v>363</v>
      </c>
      <c r="D1883" s="13" t="s">
        <v>654</v>
      </c>
      <c r="E1883" s="14" t="s">
        <v>4869</v>
      </c>
      <c r="F1883" s="14" t="s">
        <v>4870</v>
      </c>
      <c r="G1883" s="14" t="s">
        <v>4871</v>
      </c>
    </row>
    <row r="1884" spans="1:7" ht="42">
      <c r="A1884" s="13" t="s">
        <v>4898</v>
      </c>
      <c r="B1884" s="13" t="s">
        <v>4899</v>
      </c>
      <c r="C1884" s="13" t="s">
        <v>4900</v>
      </c>
      <c r="D1884" s="13" t="s">
        <v>1288</v>
      </c>
      <c r="E1884" s="14" t="s">
        <v>4901</v>
      </c>
      <c r="F1884" s="14" t="s">
        <v>793</v>
      </c>
      <c r="G1884" s="14" t="s">
        <v>4902</v>
      </c>
    </row>
    <row r="1885" spans="1:7" ht="42">
      <c r="A1885" s="13" t="s">
        <v>4903</v>
      </c>
      <c r="B1885" s="13" t="s">
        <v>4904</v>
      </c>
      <c r="C1885" s="13" t="s">
        <v>363</v>
      </c>
      <c r="D1885" s="13" t="s">
        <v>1288</v>
      </c>
      <c r="E1885" s="14" t="s">
        <v>4869</v>
      </c>
      <c r="F1885" s="14" t="s">
        <v>4870</v>
      </c>
      <c r="G1885" s="14" t="s">
        <v>4871</v>
      </c>
    </row>
    <row r="1886" spans="1:7" ht="42">
      <c r="A1886" s="13" t="s">
        <v>4905</v>
      </c>
      <c r="B1886" s="13" t="s">
        <v>4906</v>
      </c>
      <c r="C1886" s="13" t="s">
        <v>4900</v>
      </c>
      <c r="D1886" s="13" t="s">
        <v>1288</v>
      </c>
      <c r="E1886" s="14" t="s">
        <v>4901</v>
      </c>
      <c r="F1886" s="14" t="s">
        <v>793</v>
      </c>
      <c r="G1886" s="14" t="s">
        <v>4902</v>
      </c>
    </row>
    <row r="1887" spans="1:7" ht="42">
      <c r="A1887" s="13" t="s">
        <v>4907</v>
      </c>
      <c r="B1887" s="13" t="s">
        <v>4908</v>
      </c>
      <c r="C1887" s="13" t="s">
        <v>363</v>
      </c>
      <c r="D1887" s="13" t="s">
        <v>755</v>
      </c>
      <c r="E1887" s="14" t="s">
        <v>4869</v>
      </c>
      <c r="F1887" s="14" t="s">
        <v>4870</v>
      </c>
      <c r="G1887" s="14" t="s">
        <v>4871</v>
      </c>
    </row>
    <row r="1888" spans="1:7" ht="42">
      <c r="A1888" s="13" t="s">
        <v>4909</v>
      </c>
      <c r="B1888" s="13" t="s">
        <v>4910</v>
      </c>
      <c r="C1888" s="13" t="s">
        <v>802</v>
      </c>
      <c r="D1888" s="13" t="s">
        <v>1359</v>
      </c>
      <c r="E1888" s="14" t="s">
        <v>803</v>
      </c>
      <c r="F1888" s="14" t="s">
        <v>793</v>
      </c>
      <c r="G1888" s="14" t="s">
        <v>4866</v>
      </c>
    </row>
    <row r="1889" spans="1:7" ht="42">
      <c r="A1889" s="13" t="s">
        <v>4911</v>
      </c>
      <c r="B1889" s="13" t="s">
        <v>4912</v>
      </c>
      <c r="C1889" s="13" t="s">
        <v>802</v>
      </c>
      <c r="D1889" s="13" t="s">
        <v>1359</v>
      </c>
      <c r="E1889" s="14" t="s">
        <v>803</v>
      </c>
      <c r="F1889" s="14" t="s">
        <v>793</v>
      </c>
      <c r="G1889" s="14" t="s">
        <v>4866</v>
      </c>
    </row>
    <row r="1890" spans="1:7" ht="42">
      <c r="A1890" s="13" t="s">
        <v>4913</v>
      </c>
      <c r="B1890" s="13" t="s">
        <v>4914</v>
      </c>
      <c r="C1890" s="13" t="s">
        <v>363</v>
      </c>
      <c r="D1890" s="13" t="s">
        <v>838</v>
      </c>
      <c r="E1890" s="14" t="s">
        <v>4869</v>
      </c>
      <c r="F1890" s="14" t="s">
        <v>4870</v>
      </c>
      <c r="G1890" s="14" t="s">
        <v>4871</v>
      </c>
    </row>
    <row r="1891" spans="1:7" ht="42">
      <c r="A1891" s="13" t="s">
        <v>4915</v>
      </c>
      <c r="B1891" s="13" t="s">
        <v>4916</v>
      </c>
      <c r="C1891" s="13" t="s">
        <v>802</v>
      </c>
      <c r="D1891" s="13" t="s">
        <v>1359</v>
      </c>
      <c r="E1891" s="14" t="s">
        <v>803</v>
      </c>
      <c r="F1891" s="14" t="s">
        <v>793</v>
      </c>
      <c r="G1891" s="14" t="s">
        <v>4866</v>
      </c>
    </row>
    <row r="1892" spans="1:7" ht="42">
      <c r="A1892" s="13" t="s">
        <v>4917</v>
      </c>
      <c r="B1892" s="13" t="s">
        <v>4918</v>
      </c>
      <c r="C1892" s="13" t="s">
        <v>363</v>
      </c>
      <c r="D1892" s="13" t="s">
        <v>1270</v>
      </c>
      <c r="E1892" s="14" t="s">
        <v>4869</v>
      </c>
      <c r="F1892" s="14" t="s">
        <v>4870</v>
      </c>
      <c r="G1892" s="14" t="s">
        <v>4871</v>
      </c>
    </row>
    <row r="1893" spans="1:7" ht="42">
      <c r="A1893" s="13" t="s">
        <v>4919</v>
      </c>
      <c r="B1893" s="13" t="s">
        <v>4920</v>
      </c>
      <c r="C1893" s="13" t="s">
        <v>802</v>
      </c>
      <c r="D1893" s="13" t="s">
        <v>1359</v>
      </c>
      <c r="E1893" s="14" t="s">
        <v>803</v>
      </c>
      <c r="F1893" s="14" t="s">
        <v>793</v>
      </c>
      <c r="G1893" s="14" t="s">
        <v>4866</v>
      </c>
    </row>
    <row r="1894" spans="1:7" ht="42">
      <c r="A1894" s="13" t="s">
        <v>4921</v>
      </c>
      <c r="B1894" s="13" t="s">
        <v>4922</v>
      </c>
      <c r="C1894" s="13" t="s">
        <v>363</v>
      </c>
      <c r="D1894" s="13" t="s">
        <v>1288</v>
      </c>
      <c r="E1894" s="14" t="s">
        <v>4869</v>
      </c>
      <c r="F1894" s="14" t="s">
        <v>4870</v>
      </c>
      <c r="G1894" s="14" t="s">
        <v>4871</v>
      </c>
    </row>
    <row r="1895" spans="1:7" ht="42">
      <c r="A1895" s="13" t="s">
        <v>4923</v>
      </c>
      <c r="B1895" s="13" t="s">
        <v>4924</v>
      </c>
      <c r="C1895" s="13" t="s">
        <v>802</v>
      </c>
      <c r="D1895" s="13" t="s">
        <v>312</v>
      </c>
      <c r="E1895" s="14" t="s">
        <v>803</v>
      </c>
      <c r="F1895" s="14" t="s">
        <v>793</v>
      </c>
      <c r="G1895" s="14" t="s">
        <v>4925</v>
      </c>
    </row>
    <row r="1896" spans="1:7" ht="56">
      <c r="A1896" s="13" t="s">
        <v>4926</v>
      </c>
      <c r="B1896" s="13" t="s">
        <v>4927</v>
      </c>
      <c r="C1896" s="13" t="s">
        <v>4928</v>
      </c>
      <c r="D1896" s="13" t="s">
        <v>1359</v>
      </c>
      <c r="E1896" s="14" t="s">
        <v>928</v>
      </c>
      <c r="F1896" s="14" t="s">
        <v>928</v>
      </c>
      <c r="G1896" s="14" t="s">
        <v>929</v>
      </c>
    </row>
    <row r="1897" spans="1:7" ht="56">
      <c r="A1897" s="13" t="s">
        <v>4929</v>
      </c>
      <c r="B1897" s="13" t="s">
        <v>4930</v>
      </c>
      <c r="C1897" s="13" t="s">
        <v>4928</v>
      </c>
      <c r="D1897" s="13" t="s">
        <v>1359</v>
      </c>
      <c r="E1897" s="14" t="s">
        <v>928</v>
      </c>
      <c r="F1897" s="14" t="s">
        <v>928</v>
      </c>
      <c r="G1897" s="14" t="s">
        <v>929</v>
      </c>
    </row>
    <row r="1898" spans="1:7" ht="42">
      <c r="A1898" s="13" t="s">
        <v>4931</v>
      </c>
      <c r="B1898" s="13" t="s">
        <v>4932</v>
      </c>
      <c r="C1898" s="13" t="s">
        <v>802</v>
      </c>
      <c r="D1898" s="13" t="s">
        <v>574</v>
      </c>
      <c r="E1898" s="14" t="s">
        <v>803</v>
      </c>
      <c r="F1898" s="14" t="s">
        <v>793</v>
      </c>
      <c r="G1898" s="14" t="s">
        <v>4925</v>
      </c>
    </row>
    <row r="1899" spans="1:7" ht="42">
      <c r="A1899" s="13" t="s">
        <v>4933</v>
      </c>
      <c r="B1899" s="13" t="s">
        <v>4934</v>
      </c>
      <c r="C1899" s="13" t="s">
        <v>267</v>
      </c>
      <c r="D1899" s="13" t="s">
        <v>299</v>
      </c>
      <c r="E1899" s="14" t="s">
        <v>4935</v>
      </c>
      <c r="F1899" s="14" t="s">
        <v>3053</v>
      </c>
      <c r="G1899" s="14" t="s">
        <v>4936</v>
      </c>
    </row>
    <row r="1900" spans="1:7" ht="42">
      <c r="A1900" s="13" t="s">
        <v>4937</v>
      </c>
      <c r="B1900" s="13" t="s">
        <v>4938</v>
      </c>
      <c r="C1900" s="13" t="s">
        <v>802</v>
      </c>
      <c r="D1900" s="13" t="s">
        <v>633</v>
      </c>
      <c r="E1900" s="14" t="s">
        <v>803</v>
      </c>
      <c r="F1900" s="14" t="s">
        <v>793</v>
      </c>
      <c r="G1900" s="14" t="s">
        <v>4925</v>
      </c>
    </row>
    <row r="1901" spans="1:7" ht="42">
      <c r="A1901" s="13" t="s">
        <v>4939</v>
      </c>
      <c r="B1901" s="13" t="s">
        <v>4940</v>
      </c>
      <c r="C1901" s="13" t="s">
        <v>1025</v>
      </c>
      <c r="D1901" s="13" t="s">
        <v>419</v>
      </c>
      <c r="E1901" s="14" t="s">
        <v>436</v>
      </c>
      <c r="F1901" s="14" t="s">
        <v>3053</v>
      </c>
      <c r="G1901" s="14" t="s">
        <v>4936</v>
      </c>
    </row>
    <row r="1902" spans="1:7" ht="42">
      <c r="A1902" s="13" t="s">
        <v>4941</v>
      </c>
      <c r="B1902" s="13" t="s">
        <v>4942</v>
      </c>
      <c r="C1902" s="13" t="s">
        <v>4943</v>
      </c>
      <c r="D1902" s="13" t="s">
        <v>381</v>
      </c>
      <c r="E1902" s="14" t="s">
        <v>4944</v>
      </c>
      <c r="F1902" s="14" t="s">
        <v>793</v>
      </c>
      <c r="G1902" s="14" t="s">
        <v>4945</v>
      </c>
    </row>
    <row r="1903" spans="1:7" ht="42">
      <c r="A1903" s="13" t="s">
        <v>4946</v>
      </c>
      <c r="B1903" s="13" t="s">
        <v>4947</v>
      </c>
      <c r="C1903" s="13" t="s">
        <v>4948</v>
      </c>
      <c r="D1903" s="13" t="s">
        <v>312</v>
      </c>
      <c r="E1903" s="14" t="s">
        <v>4949</v>
      </c>
      <c r="F1903" s="14" t="s">
        <v>3053</v>
      </c>
      <c r="G1903" s="14" t="s">
        <v>4936</v>
      </c>
    </row>
    <row r="1904" spans="1:7" ht="42">
      <c r="A1904" s="13" t="s">
        <v>4950</v>
      </c>
      <c r="B1904" s="13" t="s">
        <v>4951</v>
      </c>
      <c r="C1904" s="13" t="s">
        <v>802</v>
      </c>
      <c r="D1904" s="13" t="s">
        <v>268</v>
      </c>
      <c r="E1904" s="14" t="s">
        <v>803</v>
      </c>
      <c r="F1904" s="14" t="s">
        <v>793</v>
      </c>
      <c r="G1904" s="14" t="s">
        <v>4925</v>
      </c>
    </row>
    <row r="1905" spans="1:7" ht="56">
      <c r="A1905" s="13" t="s">
        <v>4952</v>
      </c>
      <c r="B1905" s="13" t="s">
        <v>4953</v>
      </c>
      <c r="C1905" s="13" t="s">
        <v>4928</v>
      </c>
      <c r="D1905" s="13" t="s">
        <v>1359</v>
      </c>
      <c r="E1905" s="14" t="s">
        <v>928</v>
      </c>
      <c r="F1905" s="14" t="s">
        <v>928</v>
      </c>
      <c r="G1905" s="14" t="s">
        <v>929</v>
      </c>
    </row>
    <row r="1906" spans="1:7" ht="42">
      <c r="A1906" s="13" t="s">
        <v>4954</v>
      </c>
      <c r="B1906" s="13" t="s">
        <v>4955</v>
      </c>
      <c r="C1906" s="13" t="s">
        <v>802</v>
      </c>
      <c r="D1906" s="13" t="s">
        <v>755</v>
      </c>
      <c r="E1906" s="14" t="s">
        <v>803</v>
      </c>
      <c r="F1906" s="14" t="s">
        <v>793</v>
      </c>
      <c r="G1906" s="14" t="s">
        <v>4866</v>
      </c>
    </row>
    <row r="1907" spans="1:7" ht="42">
      <c r="A1907" s="13" t="s">
        <v>4956</v>
      </c>
      <c r="B1907" s="13" t="s">
        <v>4957</v>
      </c>
      <c r="C1907" s="13" t="s">
        <v>4884</v>
      </c>
      <c r="D1907" s="13" t="s">
        <v>312</v>
      </c>
      <c r="E1907" s="14" t="s">
        <v>4885</v>
      </c>
      <c r="F1907" s="14" t="s">
        <v>3053</v>
      </c>
      <c r="G1907" s="14" t="s">
        <v>4881</v>
      </c>
    </row>
    <row r="1908" spans="1:7" ht="42">
      <c r="A1908" s="13" t="s">
        <v>4958</v>
      </c>
      <c r="B1908" s="13" t="s">
        <v>4959</v>
      </c>
      <c r="C1908" s="13" t="s">
        <v>802</v>
      </c>
      <c r="D1908" s="13" t="s">
        <v>755</v>
      </c>
      <c r="E1908" s="14" t="s">
        <v>803</v>
      </c>
      <c r="F1908" s="14" t="s">
        <v>793</v>
      </c>
      <c r="G1908" s="14" t="s">
        <v>4866</v>
      </c>
    </row>
    <row r="1909" spans="1:7" ht="42">
      <c r="A1909" s="13" t="s">
        <v>4960</v>
      </c>
      <c r="B1909" s="13" t="s">
        <v>4961</v>
      </c>
      <c r="C1909" s="13" t="s">
        <v>1633</v>
      </c>
      <c r="D1909" s="13" t="s">
        <v>299</v>
      </c>
      <c r="E1909" s="14" t="s">
        <v>4962</v>
      </c>
      <c r="F1909" s="14" t="s">
        <v>3053</v>
      </c>
      <c r="G1909" s="14" t="s">
        <v>4936</v>
      </c>
    </row>
    <row r="1910" spans="1:7" ht="42">
      <c r="A1910" s="13" t="s">
        <v>4963</v>
      </c>
      <c r="B1910" s="13" t="s">
        <v>4964</v>
      </c>
      <c r="C1910" s="13" t="s">
        <v>4965</v>
      </c>
      <c r="D1910" s="13" t="s">
        <v>654</v>
      </c>
      <c r="E1910" s="14" t="s">
        <v>4966</v>
      </c>
      <c r="F1910" s="14" t="s">
        <v>793</v>
      </c>
      <c r="G1910" s="14" t="s">
        <v>4890</v>
      </c>
    </row>
    <row r="1911" spans="1:7" ht="42">
      <c r="A1911" s="13" t="s">
        <v>4967</v>
      </c>
      <c r="B1911" s="13" t="s">
        <v>4968</v>
      </c>
      <c r="C1911" s="13" t="s">
        <v>4969</v>
      </c>
      <c r="D1911" s="13" t="s">
        <v>280</v>
      </c>
      <c r="E1911" s="14" t="s">
        <v>4970</v>
      </c>
      <c r="F1911" s="14" t="s">
        <v>3053</v>
      </c>
      <c r="G1911" s="14" t="s">
        <v>4936</v>
      </c>
    </row>
    <row r="1912" spans="1:7" ht="42">
      <c r="A1912" s="13" t="s">
        <v>4971</v>
      </c>
      <c r="B1912" s="13" t="s">
        <v>4972</v>
      </c>
      <c r="C1912" s="13" t="s">
        <v>802</v>
      </c>
      <c r="D1912" s="13" t="s">
        <v>574</v>
      </c>
      <c r="E1912" s="14" t="s">
        <v>803</v>
      </c>
      <c r="F1912" s="14" t="s">
        <v>793</v>
      </c>
      <c r="G1912" s="14" t="s">
        <v>4925</v>
      </c>
    </row>
    <row r="1913" spans="1:7" ht="42">
      <c r="A1913" s="13" t="s">
        <v>4973</v>
      </c>
      <c r="B1913" s="13" t="s">
        <v>4974</v>
      </c>
      <c r="C1913" s="13" t="s">
        <v>4969</v>
      </c>
      <c r="D1913" s="13" t="s">
        <v>280</v>
      </c>
      <c r="E1913" s="14" t="s">
        <v>4970</v>
      </c>
      <c r="F1913" s="14" t="s">
        <v>3053</v>
      </c>
      <c r="G1913" s="14" t="s">
        <v>4936</v>
      </c>
    </row>
    <row r="1914" spans="1:7" ht="42">
      <c r="A1914" s="13" t="s">
        <v>4975</v>
      </c>
      <c r="B1914" s="13" t="s">
        <v>4976</v>
      </c>
      <c r="C1914" s="13" t="s">
        <v>2794</v>
      </c>
      <c r="D1914" s="13" t="s">
        <v>755</v>
      </c>
      <c r="E1914" s="14" t="s">
        <v>4977</v>
      </c>
      <c r="F1914" s="14" t="s">
        <v>793</v>
      </c>
      <c r="G1914" s="14" t="s">
        <v>4978</v>
      </c>
    </row>
    <row r="1915" spans="1:7" ht="42">
      <c r="A1915" s="13" t="s">
        <v>4979</v>
      </c>
      <c r="B1915" s="13" t="s">
        <v>4980</v>
      </c>
      <c r="C1915" s="13" t="s">
        <v>4981</v>
      </c>
      <c r="D1915" s="13" t="s">
        <v>268</v>
      </c>
      <c r="E1915" s="14" t="s">
        <v>4037</v>
      </c>
      <c r="F1915" s="14" t="s">
        <v>3635</v>
      </c>
      <c r="G1915" s="14" t="s">
        <v>4982</v>
      </c>
    </row>
    <row r="1916" spans="1:7" ht="42">
      <c r="A1916" s="13" t="s">
        <v>4983</v>
      </c>
      <c r="B1916" s="13" t="s">
        <v>4984</v>
      </c>
      <c r="C1916" s="13" t="s">
        <v>363</v>
      </c>
      <c r="D1916" s="13" t="s">
        <v>1261</v>
      </c>
      <c r="E1916" s="14" t="s">
        <v>4869</v>
      </c>
      <c r="F1916" s="14" t="s">
        <v>4870</v>
      </c>
      <c r="G1916" s="14" t="s">
        <v>4871</v>
      </c>
    </row>
    <row r="1917" spans="1:7" ht="42">
      <c r="A1917" s="13" t="s">
        <v>4985</v>
      </c>
      <c r="B1917" s="13" t="s">
        <v>4986</v>
      </c>
      <c r="C1917" s="13" t="s">
        <v>1448</v>
      </c>
      <c r="D1917" s="13" t="s">
        <v>381</v>
      </c>
      <c r="E1917" s="14" t="s">
        <v>4987</v>
      </c>
      <c r="F1917" s="14" t="s">
        <v>3635</v>
      </c>
      <c r="G1917" s="14" t="s">
        <v>4988</v>
      </c>
    </row>
    <row r="1918" spans="1:7" ht="42">
      <c r="A1918" s="13" t="s">
        <v>4989</v>
      </c>
      <c r="B1918" s="13" t="s">
        <v>4990</v>
      </c>
      <c r="C1918" s="13" t="s">
        <v>363</v>
      </c>
      <c r="D1918" s="13" t="s">
        <v>1288</v>
      </c>
      <c r="E1918" s="14" t="s">
        <v>4869</v>
      </c>
      <c r="F1918" s="14" t="s">
        <v>4870</v>
      </c>
      <c r="G1918" s="14" t="s">
        <v>4871</v>
      </c>
    </row>
    <row r="1919" spans="1:7" ht="42">
      <c r="A1919" s="13" t="s">
        <v>4991</v>
      </c>
      <c r="B1919" s="13" t="s">
        <v>4992</v>
      </c>
      <c r="C1919" s="13" t="s">
        <v>1448</v>
      </c>
      <c r="D1919" s="13" t="s">
        <v>580</v>
      </c>
      <c r="E1919" s="14" t="s">
        <v>4993</v>
      </c>
      <c r="F1919" s="14" t="s">
        <v>3635</v>
      </c>
      <c r="G1919" s="14" t="s">
        <v>4994</v>
      </c>
    </row>
    <row r="1920" spans="1:7" ht="42">
      <c r="A1920" s="13" t="s">
        <v>4995</v>
      </c>
      <c r="B1920" s="13" t="s">
        <v>4996</v>
      </c>
      <c r="C1920" s="13" t="s">
        <v>363</v>
      </c>
      <c r="D1920" s="13" t="s">
        <v>1261</v>
      </c>
      <c r="E1920" s="14" t="s">
        <v>4869</v>
      </c>
      <c r="F1920" s="14" t="s">
        <v>4870</v>
      </c>
      <c r="G1920" s="14" t="s">
        <v>4871</v>
      </c>
    </row>
    <row r="1921" spans="1:7" ht="42">
      <c r="A1921" s="13" t="s">
        <v>4997</v>
      </c>
      <c r="B1921" s="13" t="s">
        <v>4998</v>
      </c>
      <c r="C1921" s="13" t="s">
        <v>4043</v>
      </c>
      <c r="D1921" s="13" t="s">
        <v>296</v>
      </c>
      <c r="E1921" s="14" t="s">
        <v>4044</v>
      </c>
      <c r="F1921" s="14" t="s">
        <v>3635</v>
      </c>
      <c r="G1921" s="14" t="s">
        <v>4999</v>
      </c>
    </row>
    <row r="1922" spans="1:7" ht="42">
      <c r="A1922" s="13" t="s">
        <v>5000</v>
      </c>
      <c r="B1922" s="13" t="s">
        <v>5001</v>
      </c>
      <c r="C1922" s="13" t="s">
        <v>363</v>
      </c>
      <c r="D1922" s="13" t="s">
        <v>758</v>
      </c>
      <c r="E1922" s="14" t="s">
        <v>4869</v>
      </c>
      <c r="F1922" s="14" t="s">
        <v>4870</v>
      </c>
      <c r="G1922" s="14" t="s">
        <v>4871</v>
      </c>
    </row>
    <row r="1923" spans="1:7" ht="28">
      <c r="A1923" s="13" t="s">
        <v>5002</v>
      </c>
      <c r="B1923" s="13" t="s">
        <v>5003</v>
      </c>
      <c r="C1923" s="13" t="s">
        <v>5004</v>
      </c>
      <c r="D1923" s="13" t="s">
        <v>1368</v>
      </c>
      <c r="E1923" s="14" t="s">
        <v>5005</v>
      </c>
      <c r="F1923" s="14" t="s">
        <v>5006</v>
      </c>
      <c r="G1923" s="14" t="s">
        <v>5007</v>
      </c>
    </row>
    <row r="1924" spans="1:7" ht="42">
      <c r="A1924" s="13" t="s">
        <v>5008</v>
      </c>
      <c r="B1924" s="13" t="s">
        <v>5009</v>
      </c>
      <c r="C1924" s="13" t="s">
        <v>363</v>
      </c>
      <c r="D1924" s="13" t="s">
        <v>1359</v>
      </c>
      <c r="E1924" s="14" t="s">
        <v>4869</v>
      </c>
      <c r="F1924" s="14" t="s">
        <v>4870</v>
      </c>
      <c r="G1924" s="14" t="s">
        <v>4871</v>
      </c>
    </row>
    <row r="1925" spans="1:7" ht="42">
      <c r="A1925" s="13" t="s">
        <v>5010</v>
      </c>
      <c r="B1925" s="13" t="s">
        <v>5011</v>
      </c>
      <c r="C1925" s="13" t="s">
        <v>363</v>
      </c>
      <c r="D1925" s="13" t="s">
        <v>758</v>
      </c>
      <c r="E1925" s="14" t="s">
        <v>4869</v>
      </c>
      <c r="F1925" s="14" t="s">
        <v>4870</v>
      </c>
      <c r="G1925" s="14" t="s">
        <v>4871</v>
      </c>
    </row>
    <row r="1926" spans="1:7" ht="28">
      <c r="A1926" s="13" t="s">
        <v>5012</v>
      </c>
      <c r="B1926" s="13" t="s">
        <v>5013</v>
      </c>
      <c r="C1926" s="13" t="s">
        <v>5004</v>
      </c>
      <c r="D1926" s="13" t="s">
        <v>1270</v>
      </c>
      <c r="E1926" s="14" t="s">
        <v>5014</v>
      </c>
      <c r="F1926" s="14" t="s">
        <v>5015</v>
      </c>
      <c r="G1926" s="14" t="s">
        <v>5007</v>
      </c>
    </row>
    <row r="1927" spans="1:7" ht="42">
      <c r="A1927" s="13" t="s">
        <v>5016</v>
      </c>
      <c r="B1927" s="13" t="s">
        <v>5017</v>
      </c>
      <c r="C1927" s="13" t="s">
        <v>363</v>
      </c>
      <c r="D1927" s="13" t="s">
        <v>1270</v>
      </c>
      <c r="E1927" s="14" t="s">
        <v>4869</v>
      </c>
      <c r="F1927" s="14" t="s">
        <v>4870</v>
      </c>
      <c r="G1927" s="14" t="s">
        <v>4871</v>
      </c>
    </row>
    <row r="1928" spans="1:7" ht="28">
      <c r="A1928" s="13" t="s">
        <v>5018</v>
      </c>
      <c r="B1928" s="13" t="s">
        <v>5019</v>
      </c>
      <c r="C1928" s="13" t="s">
        <v>5004</v>
      </c>
      <c r="D1928" s="13" t="s">
        <v>1270</v>
      </c>
      <c r="E1928" s="14" t="s">
        <v>5020</v>
      </c>
      <c r="F1928" s="14" t="s">
        <v>5015</v>
      </c>
      <c r="G1928" s="14" t="s">
        <v>5021</v>
      </c>
    </row>
    <row r="1929" spans="1:7" ht="70">
      <c r="A1929" s="13" t="s">
        <v>5022</v>
      </c>
      <c r="B1929" s="13" t="s">
        <v>5023</v>
      </c>
      <c r="C1929" s="13" t="s">
        <v>890</v>
      </c>
      <c r="D1929" s="13" t="s">
        <v>1288</v>
      </c>
      <c r="E1929" s="14" t="s">
        <v>891</v>
      </c>
      <c r="F1929" s="14" t="s">
        <v>3548</v>
      </c>
      <c r="G1929" s="14" t="s">
        <v>5024</v>
      </c>
    </row>
    <row r="1930" spans="1:7" ht="42">
      <c r="A1930" s="13" t="s">
        <v>5025</v>
      </c>
      <c r="B1930" s="13" t="s">
        <v>5026</v>
      </c>
      <c r="C1930" s="13" t="s">
        <v>363</v>
      </c>
      <c r="D1930" s="13" t="s">
        <v>1270</v>
      </c>
      <c r="E1930" s="14" t="s">
        <v>4869</v>
      </c>
      <c r="F1930" s="14" t="s">
        <v>4870</v>
      </c>
      <c r="G1930" s="14" t="s">
        <v>4871</v>
      </c>
    </row>
    <row r="1931" spans="1:7" ht="28">
      <c r="A1931" s="13" t="s">
        <v>5027</v>
      </c>
      <c r="B1931" s="13" t="s">
        <v>5028</v>
      </c>
      <c r="C1931" s="13" t="s">
        <v>5004</v>
      </c>
      <c r="D1931" s="13" t="s">
        <v>1270</v>
      </c>
      <c r="E1931" s="14" t="s">
        <v>5029</v>
      </c>
      <c r="F1931" s="14" t="s">
        <v>5015</v>
      </c>
      <c r="G1931" s="14" t="s">
        <v>5007</v>
      </c>
    </row>
    <row r="1932" spans="1:7" ht="42">
      <c r="A1932" s="13" t="s">
        <v>5030</v>
      </c>
      <c r="B1932" s="13" t="s">
        <v>5031</v>
      </c>
      <c r="C1932" s="13" t="s">
        <v>363</v>
      </c>
      <c r="D1932" s="13" t="s">
        <v>1288</v>
      </c>
      <c r="E1932" s="14" t="s">
        <v>4869</v>
      </c>
      <c r="F1932" s="14" t="s">
        <v>4870</v>
      </c>
      <c r="G1932" s="14" t="s">
        <v>4871</v>
      </c>
    </row>
    <row r="1933" spans="1:7" ht="28">
      <c r="A1933" s="13" t="s">
        <v>5032</v>
      </c>
      <c r="B1933" s="13" t="s">
        <v>5033</v>
      </c>
      <c r="C1933" s="13" t="s">
        <v>5004</v>
      </c>
      <c r="D1933" s="13" t="s">
        <v>1270</v>
      </c>
      <c r="E1933" s="14" t="s">
        <v>5029</v>
      </c>
      <c r="F1933" s="14" t="s">
        <v>5015</v>
      </c>
      <c r="G1933" s="14" t="s">
        <v>5007</v>
      </c>
    </row>
    <row r="1934" spans="1:7" ht="42">
      <c r="A1934" s="13" t="s">
        <v>5034</v>
      </c>
      <c r="B1934" s="13" t="s">
        <v>5035</v>
      </c>
      <c r="C1934" s="13" t="s">
        <v>363</v>
      </c>
      <c r="D1934" s="13" t="s">
        <v>755</v>
      </c>
      <c r="E1934" s="14" t="s">
        <v>4869</v>
      </c>
      <c r="F1934" s="14" t="s">
        <v>4870</v>
      </c>
      <c r="G1934" s="14" t="s">
        <v>4871</v>
      </c>
    </row>
    <row r="1935" spans="1:7" ht="42">
      <c r="A1935" s="13" t="s">
        <v>5036</v>
      </c>
      <c r="B1935" s="13" t="s">
        <v>5037</v>
      </c>
      <c r="C1935" s="13" t="s">
        <v>5038</v>
      </c>
      <c r="D1935" s="13" t="s">
        <v>574</v>
      </c>
      <c r="E1935" s="14" t="s">
        <v>5039</v>
      </c>
      <c r="F1935" s="14" t="s">
        <v>793</v>
      </c>
      <c r="G1935" s="14" t="s">
        <v>5040</v>
      </c>
    </row>
    <row r="1936" spans="1:7" ht="42">
      <c r="A1936" s="13" t="s">
        <v>5041</v>
      </c>
      <c r="B1936" s="13" t="s">
        <v>5042</v>
      </c>
      <c r="C1936" s="13" t="s">
        <v>363</v>
      </c>
      <c r="D1936" s="13" t="s">
        <v>758</v>
      </c>
      <c r="E1936" s="14" t="s">
        <v>4869</v>
      </c>
      <c r="F1936" s="14" t="s">
        <v>4870</v>
      </c>
      <c r="G1936" s="14" t="s">
        <v>4871</v>
      </c>
    </row>
    <row r="1937" spans="1:7" ht="42">
      <c r="A1937" s="13" t="s">
        <v>5043</v>
      </c>
      <c r="B1937" s="13" t="s">
        <v>5044</v>
      </c>
      <c r="C1937" s="13" t="s">
        <v>5045</v>
      </c>
      <c r="D1937" s="13" t="s">
        <v>268</v>
      </c>
      <c r="E1937" s="14" t="s">
        <v>5039</v>
      </c>
      <c r="F1937" s="14" t="s">
        <v>793</v>
      </c>
      <c r="G1937" s="14" t="s">
        <v>5040</v>
      </c>
    </row>
    <row r="1938" spans="1:7" ht="42">
      <c r="A1938" s="13" t="s">
        <v>5046</v>
      </c>
      <c r="B1938" s="13" t="s">
        <v>5047</v>
      </c>
      <c r="C1938" s="13" t="s">
        <v>363</v>
      </c>
      <c r="D1938" s="13" t="s">
        <v>1480</v>
      </c>
      <c r="E1938" s="14" t="s">
        <v>4869</v>
      </c>
      <c r="F1938" s="14" t="s">
        <v>4870</v>
      </c>
      <c r="G1938" s="14" t="s">
        <v>4871</v>
      </c>
    </row>
    <row r="1939" spans="1:7" ht="42">
      <c r="A1939" s="13" t="s">
        <v>5048</v>
      </c>
      <c r="B1939" s="13" t="s">
        <v>5049</v>
      </c>
      <c r="C1939" s="13" t="s">
        <v>2297</v>
      </c>
      <c r="D1939" s="13" t="s">
        <v>1359</v>
      </c>
      <c r="E1939" s="14" t="s">
        <v>2298</v>
      </c>
      <c r="F1939" s="14" t="s">
        <v>793</v>
      </c>
      <c r="G1939" s="14" t="s">
        <v>4895</v>
      </c>
    </row>
    <row r="1940" spans="1:7" ht="42">
      <c r="A1940" s="13" t="s">
        <v>5050</v>
      </c>
      <c r="B1940" s="13" t="s">
        <v>5051</v>
      </c>
      <c r="C1940" s="13" t="s">
        <v>363</v>
      </c>
      <c r="D1940" s="13" t="s">
        <v>1690</v>
      </c>
      <c r="E1940" s="14" t="s">
        <v>4869</v>
      </c>
      <c r="F1940" s="14" t="s">
        <v>4870</v>
      </c>
      <c r="G1940" s="14" t="s">
        <v>4871</v>
      </c>
    </row>
    <row r="1941" spans="1:7" ht="42">
      <c r="A1941" s="13" t="s">
        <v>5052</v>
      </c>
      <c r="B1941" s="13" t="s">
        <v>5053</v>
      </c>
      <c r="C1941" s="13" t="s">
        <v>363</v>
      </c>
      <c r="D1941" s="13" t="s">
        <v>755</v>
      </c>
      <c r="E1941" s="14" t="s">
        <v>4869</v>
      </c>
      <c r="F1941" s="14" t="s">
        <v>4870</v>
      </c>
      <c r="G1941" s="14" t="s">
        <v>4871</v>
      </c>
    </row>
    <row r="1942" spans="1:7" ht="42">
      <c r="A1942" s="13" t="s">
        <v>5054</v>
      </c>
      <c r="B1942" s="13" t="s">
        <v>5055</v>
      </c>
      <c r="C1942" s="13" t="s">
        <v>5056</v>
      </c>
      <c r="D1942" s="13" t="s">
        <v>285</v>
      </c>
      <c r="E1942" s="14" t="s">
        <v>5057</v>
      </c>
      <c r="F1942" s="14" t="s">
        <v>3635</v>
      </c>
      <c r="G1942" s="14" t="s">
        <v>5058</v>
      </c>
    </row>
    <row r="1943" spans="1:7" ht="42">
      <c r="A1943" s="13" t="s">
        <v>5059</v>
      </c>
      <c r="B1943" s="13" t="s">
        <v>5060</v>
      </c>
      <c r="C1943" s="13" t="s">
        <v>363</v>
      </c>
      <c r="D1943" s="13" t="s">
        <v>755</v>
      </c>
      <c r="E1943" s="14" t="s">
        <v>4869</v>
      </c>
      <c r="F1943" s="14" t="s">
        <v>4870</v>
      </c>
      <c r="G1943" s="14" t="s">
        <v>4871</v>
      </c>
    </row>
    <row r="1944" spans="1:7" ht="42">
      <c r="A1944" s="13" t="s">
        <v>5061</v>
      </c>
      <c r="B1944" s="13" t="s">
        <v>5062</v>
      </c>
      <c r="C1944" s="13" t="s">
        <v>5063</v>
      </c>
      <c r="D1944" s="13" t="s">
        <v>285</v>
      </c>
      <c r="E1944" s="14" t="s">
        <v>5057</v>
      </c>
      <c r="F1944" s="14" t="s">
        <v>3635</v>
      </c>
      <c r="G1944" s="14" t="s">
        <v>5058</v>
      </c>
    </row>
    <row r="1945" spans="1:7" ht="42">
      <c r="A1945" s="13" t="s">
        <v>5064</v>
      </c>
      <c r="B1945" s="13" t="s">
        <v>5065</v>
      </c>
      <c r="C1945" s="13" t="s">
        <v>363</v>
      </c>
      <c r="D1945" s="13" t="s">
        <v>1368</v>
      </c>
      <c r="E1945" s="14" t="s">
        <v>4869</v>
      </c>
      <c r="F1945" s="14" t="s">
        <v>4870</v>
      </c>
      <c r="G1945" s="14" t="s">
        <v>4871</v>
      </c>
    </row>
    <row r="1946" spans="1:7" ht="42">
      <c r="A1946" s="13" t="s">
        <v>5066</v>
      </c>
      <c r="B1946" s="13" t="s">
        <v>5067</v>
      </c>
      <c r="C1946" s="13" t="s">
        <v>5068</v>
      </c>
      <c r="D1946" s="13" t="s">
        <v>268</v>
      </c>
      <c r="E1946" s="14" t="s">
        <v>5069</v>
      </c>
      <c r="F1946" s="14" t="s">
        <v>3635</v>
      </c>
      <c r="G1946" s="14" t="s">
        <v>5070</v>
      </c>
    </row>
    <row r="1947" spans="1:7" ht="42">
      <c r="A1947" s="13" t="s">
        <v>5071</v>
      </c>
      <c r="B1947" s="13" t="s">
        <v>5072</v>
      </c>
      <c r="C1947" s="13" t="s">
        <v>363</v>
      </c>
      <c r="D1947" s="13" t="s">
        <v>1270</v>
      </c>
      <c r="E1947" s="14" t="s">
        <v>4869</v>
      </c>
      <c r="F1947" s="14" t="s">
        <v>4870</v>
      </c>
      <c r="G1947" s="14" t="s">
        <v>4871</v>
      </c>
    </row>
    <row r="1948" spans="1:7" ht="42">
      <c r="A1948" s="13" t="s">
        <v>5073</v>
      </c>
      <c r="B1948" s="13" t="s">
        <v>5074</v>
      </c>
      <c r="C1948" s="13" t="s">
        <v>5068</v>
      </c>
      <c r="D1948" s="13" t="s">
        <v>312</v>
      </c>
      <c r="E1948" s="14" t="s">
        <v>5069</v>
      </c>
      <c r="F1948" s="14" t="s">
        <v>3635</v>
      </c>
      <c r="G1948" s="14" t="s">
        <v>5070</v>
      </c>
    </row>
    <row r="1949" spans="1:7" ht="42">
      <c r="A1949" s="13" t="s">
        <v>5075</v>
      </c>
      <c r="B1949" s="13" t="s">
        <v>5076</v>
      </c>
      <c r="C1949" s="13" t="s">
        <v>363</v>
      </c>
      <c r="D1949" s="13" t="s">
        <v>1359</v>
      </c>
      <c r="E1949" s="14" t="s">
        <v>4869</v>
      </c>
      <c r="F1949" s="14" t="s">
        <v>4870</v>
      </c>
      <c r="G1949" s="14" t="s">
        <v>4871</v>
      </c>
    </row>
    <row r="1950" spans="1:7" ht="42">
      <c r="A1950" s="13" t="s">
        <v>5077</v>
      </c>
      <c r="B1950" s="13" t="s">
        <v>5078</v>
      </c>
      <c r="C1950" s="13" t="s">
        <v>5079</v>
      </c>
      <c r="D1950" s="13" t="s">
        <v>261</v>
      </c>
      <c r="E1950" s="14" t="s">
        <v>3634</v>
      </c>
      <c r="F1950" s="14" t="s">
        <v>3635</v>
      </c>
      <c r="G1950" s="14" t="s">
        <v>5080</v>
      </c>
    </row>
    <row r="1951" spans="1:7" ht="42">
      <c r="A1951" s="13" t="s">
        <v>5081</v>
      </c>
      <c r="B1951" s="13" t="s">
        <v>5082</v>
      </c>
      <c r="C1951" s="13" t="s">
        <v>5079</v>
      </c>
      <c r="D1951" s="13" t="s">
        <v>285</v>
      </c>
      <c r="E1951" s="14" t="s">
        <v>3634</v>
      </c>
      <c r="F1951" s="14" t="s">
        <v>3635</v>
      </c>
      <c r="G1951" s="14" t="s">
        <v>5080</v>
      </c>
    </row>
    <row r="1952" spans="1:7" ht="42">
      <c r="A1952" s="13" t="s">
        <v>5083</v>
      </c>
      <c r="B1952" s="13" t="s">
        <v>5084</v>
      </c>
      <c r="C1952" s="13" t="s">
        <v>363</v>
      </c>
      <c r="D1952" s="13" t="s">
        <v>1270</v>
      </c>
      <c r="E1952" s="14" t="s">
        <v>4869</v>
      </c>
      <c r="F1952" s="14" t="s">
        <v>4870</v>
      </c>
      <c r="G1952" s="14" t="s">
        <v>4871</v>
      </c>
    </row>
    <row r="1953" spans="1:7" ht="42">
      <c r="A1953" s="13" t="s">
        <v>5085</v>
      </c>
      <c r="B1953" s="13" t="s">
        <v>5086</v>
      </c>
      <c r="C1953" s="13" t="s">
        <v>5079</v>
      </c>
      <c r="D1953" s="13" t="s">
        <v>419</v>
      </c>
      <c r="E1953" s="14" t="s">
        <v>5087</v>
      </c>
      <c r="F1953" s="14" t="s">
        <v>3635</v>
      </c>
      <c r="G1953" s="14" t="s">
        <v>5088</v>
      </c>
    </row>
    <row r="1954" spans="1:7" ht="42">
      <c r="A1954" s="13" t="s">
        <v>5089</v>
      </c>
      <c r="B1954" s="13" t="s">
        <v>5090</v>
      </c>
      <c r="C1954" s="13" t="s">
        <v>363</v>
      </c>
      <c r="D1954" s="13" t="s">
        <v>574</v>
      </c>
      <c r="E1954" s="14" t="s">
        <v>4869</v>
      </c>
      <c r="F1954" s="14" t="s">
        <v>4870</v>
      </c>
      <c r="G1954" s="14" t="s">
        <v>4871</v>
      </c>
    </row>
    <row r="1955" spans="1:7" ht="14">
      <c r="A1955" s="13" t="s">
        <v>5091</v>
      </c>
      <c r="B1955" s="13" t="s">
        <v>5092</v>
      </c>
      <c r="C1955" s="13" t="s">
        <v>1297</v>
      </c>
      <c r="D1955" s="13" t="s">
        <v>299</v>
      </c>
      <c r="E1955" s="14" t="s">
        <v>4144</v>
      </c>
      <c r="F1955" s="14" t="s">
        <v>4145</v>
      </c>
      <c r="G1955" s="14" t="s">
        <v>4146</v>
      </c>
    </row>
    <row r="1956" spans="1:7" ht="28">
      <c r="A1956" s="13" t="s">
        <v>5093</v>
      </c>
      <c r="B1956" s="13" t="s">
        <v>5094</v>
      </c>
      <c r="C1956" s="13" t="s">
        <v>1297</v>
      </c>
      <c r="D1956" s="13" t="s">
        <v>312</v>
      </c>
      <c r="E1956" s="14" t="s">
        <v>4144</v>
      </c>
      <c r="F1956" s="14" t="s">
        <v>4145</v>
      </c>
      <c r="G1956" s="14" t="s">
        <v>5095</v>
      </c>
    </row>
    <row r="1957" spans="1:7" ht="14">
      <c r="A1957" s="13" t="s">
        <v>5096</v>
      </c>
      <c r="B1957" s="13" t="s">
        <v>5097</v>
      </c>
      <c r="C1957" s="13" t="s">
        <v>5098</v>
      </c>
      <c r="D1957" s="13" t="s">
        <v>312</v>
      </c>
      <c r="E1957" s="14" t="s">
        <v>4144</v>
      </c>
      <c r="F1957" s="14" t="s">
        <v>5099</v>
      </c>
      <c r="G1957" s="14" t="s">
        <v>4146</v>
      </c>
    </row>
    <row r="1958" spans="1:7" ht="14">
      <c r="A1958" s="13" t="s">
        <v>5100</v>
      </c>
      <c r="B1958" s="13" t="s">
        <v>5101</v>
      </c>
      <c r="C1958" s="13" t="s">
        <v>1297</v>
      </c>
      <c r="D1958" s="13" t="s">
        <v>261</v>
      </c>
      <c r="E1958" s="14" t="s">
        <v>4144</v>
      </c>
      <c r="F1958" s="14" t="s">
        <v>4145</v>
      </c>
      <c r="G1958" s="14" t="s">
        <v>4146</v>
      </c>
    </row>
    <row r="1959" spans="1:7" ht="14">
      <c r="A1959" s="13" t="s">
        <v>5102</v>
      </c>
      <c r="B1959" s="13" t="s">
        <v>5103</v>
      </c>
      <c r="C1959" s="13" t="s">
        <v>1297</v>
      </c>
      <c r="D1959" s="13" t="s">
        <v>261</v>
      </c>
      <c r="E1959" s="14" t="s">
        <v>4144</v>
      </c>
      <c r="F1959" s="14" t="s">
        <v>4145</v>
      </c>
      <c r="G1959" s="14" t="s">
        <v>4146</v>
      </c>
    </row>
    <row r="1960" spans="1:7" ht="14">
      <c r="A1960" s="13" t="s">
        <v>5104</v>
      </c>
      <c r="B1960" s="13" t="s">
        <v>5105</v>
      </c>
      <c r="C1960" s="13" t="s">
        <v>1297</v>
      </c>
      <c r="D1960" s="13" t="s">
        <v>261</v>
      </c>
      <c r="E1960" s="14" t="s">
        <v>4144</v>
      </c>
      <c r="F1960" s="14" t="s">
        <v>4145</v>
      </c>
      <c r="G1960" s="14" t="s">
        <v>4146</v>
      </c>
    </row>
    <row r="1961" spans="1:7" ht="14">
      <c r="A1961" s="13" t="s">
        <v>5106</v>
      </c>
      <c r="B1961" s="13" t="s">
        <v>5107</v>
      </c>
      <c r="C1961" s="13" t="s">
        <v>5098</v>
      </c>
      <c r="D1961" s="13" t="s">
        <v>299</v>
      </c>
      <c r="E1961" s="14" t="s">
        <v>4144</v>
      </c>
      <c r="F1961" s="14" t="s">
        <v>5099</v>
      </c>
      <c r="G1961" s="14" t="s">
        <v>4146</v>
      </c>
    </row>
    <row r="1962" spans="1:7" ht="14">
      <c r="A1962" s="13" t="s">
        <v>5108</v>
      </c>
      <c r="B1962" s="13" t="s">
        <v>5109</v>
      </c>
      <c r="C1962" s="13" t="s">
        <v>5110</v>
      </c>
      <c r="D1962" s="13" t="s">
        <v>381</v>
      </c>
      <c r="E1962" s="14" t="s">
        <v>2159</v>
      </c>
      <c r="F1962" s="14" t="s">
        <v>2159</v>
      </c>
      <c r="G1962" s="14" t="s">
        <v>5111</v>
      </c>
    </row>
    <row r="1963" spans="1:7" ht="28">
      <c r="A1963" s="13" t="s">
        <v>5112</v>
      </c>
      <c r="B1963" s="13" t="s">
        <v>5113</v>
      </c>
      <c r="C1963" s="13" t="s">
        <v>5114</v>
      </c>
      <c r="D1963" s="13" t="s">
        <v>1350</v>
      </c>
      <c r="E1963" s="14" t="s">
        <v>5115</v>
      </c>
      <c r="F1963" s="14" t="s">
        <v>5116</v>
      </c>
      <c r="G1963" s="14" t="s">
        <v>5117</v>
      </c>
    </row>
    <row r="1964" spans="1:7" ht="42">
      <c r="A1964" s="13" t="s">
        <v>5118</v>
      </c>
      <c r="B1964" s="13" t="s">
        <v>5119</v>
      </c>
      <c r="C1964" s="13" t="s">
        <v>363</v>
      </c>
      <c r="D1964" s="13" t="s">
        <v>755</v>
      </c>
      <c r="E1964" s="14" t="s">
        <v>4869</v>
      </c>
      <c r="F1964" s="14" t="s">
        <v>4870</v>
      </c>
      <c r="G1964" s="14" t="s">
        <v>4871</v>
      </c>
    </row>
    <row r="1965" spans="1:7" ht="28">
      <c r="A1965" s="13" t="s">
        <v>5120</v>
      </c>
      <c r="B1965" s="13" t="s">
        <v>5121</v>
      </c>
      <c r="C1965" s="13" t="s">
        <v>5114</v>
      </c>
      <c r="D1965" s="13" t="s">
        <v>1350</v>
      </c>
      <c r="E1965" s="14" t="s">
        <v>5115</v>
      </c>
      <c r="F1965" s="14" t="s">
        <v>5116</v>
      </c>
      <c r="G1965" s="14" t="s">
        <v>5117</v>
      </c>
    </row>
    <row r="1966" spans="1:7" ht="42">
      <c r="A1966" s="13" t="s">
        <v>5122</v>
      </c>
      <c r="B1966" s="13" t="s">
        <v>5123</v>
      </c>
      <c r="C1966" s="13" t="s">
        <v>363</v>
      </c>
      <c r="D1966" s="13" t="s">
        <v>1359</v>
      </c>
      <c r="E1966" s="14" t="s">
        <v>4869</v>
      </c>
      <c r="F1966" s="14" t="s">
        <v>4870</v>
      </c>
      <c r="G1966" s="14" t="s">
        <v>4871</v>
      </c>
    </row>
    <row r="1967" spans="1:7" ht="84">
      <c r="A1967" s="13" t="s">
        <v>5124</v>
      </c>
      <c r="B1967" s="13" t="s">
        <v>5125</v>
      </c>
      <c r="C1967" s="13" t="s">
        <v>5126</v>
      </c>
      <c r="D1967" s="13" t="s">
        <v>1690</v>
      </c>
      <c r="E1967" s="14" t="s">
        <v>5127</v>
      </c>
      <c r="F1967" s="14" t="s">
        <v>5128</v>
      </c>
      <c r="G1967" s="14" t="s">
        <v>5129</v>
      </c>
    </row>
    <row r="1968" spans="1:7" ht="42">
      <c r="A1968" s="13" t="s">
        <v>5130</v>
      </c>
      <c r="B1968" s="13" t="s">
        <v>5131</v>
      </c>
      <c r="C1968" s="13" t="s">
        <v>363</v>
      </c>
      <c r="D1968" s="13" t="s">
        <v>1359</v>
      </c>
      <c r="E1968" s="14" t="s">
        <v>4869</v>
      </c>
      <c r="F1968" s="14" t="s">
        <v>4870</v>
      </c>
      <c r="G1968" s="14" t="s">
        <v>4871</v>
      </c>
    </row>
    <row r="1969" spans="1:7" ht="42">
      <c r="A1969" s="13" t="s">
        <v>5132</v>
      </c>
      <c r="B1969" s="13" t="s">
        <v>5133</v>
      </c>
      <c r="C1969" s="13" t="s">
        <v>363</v>
      </c>
      <c r="D1969" s="13" t="s">
        <v>1288</v>
      </c>
      <c r="E1969" s="14" t="s">
        <v>4869</v>
      </c>
      <c r="F1969" s="14" t="s">
        <v>4870</v>
      </c>
      <c r="G1969" s="14" t="s">
        <v>4871</v>
      </c>
    </row>
    <row r="1970" spans="1:7" ht="28">
      <c r="A1970" s="13" t="s">
        <v>5134</v>
      </c>
      <c r="B1970" s="13" t="s">
        <v>5135</v>
      </c>
      <c r="C1970" s="13" t="s">
        <v>5004</v>
      </c>
      <c r="D1970" s="13" t="s">
        <v>1368</v>
      </c>
      <c r="E1970" s="14" t="s">
        <v>5136</v>
      </c>
      <c r="F1970" s="14" t="s">
        <v>5015</v>
      </c>
      <c r="G1970" s="14" t="s">
        <v>5007</v>
      </c>
    </row>
    <row r="1971" spans="1:7" ht="42">
      <c r="A1971" s="13" t="s">
        <v>5137</v>
      </c>
      <c r="B1971" s="13" t="s">
        <v>5138</v>
      </c>
      <c r="C1971" s="13" t="s">
        <v>363</v>
      </c>
      <c r="D1971" s="13" t="s">
        <v>1359</v>
      </c>
      <c r="E1971" s="14" t="s">
        <v>4869</v>
      </c>
      <c r="F1971" s="14" t="s">
        <v>4870</v>
      </c>
      <c r="G1971" s="14" t="s">
        <v>4871</v>
      </c>
    </row>
    <row r="1972" spans="1:7" ht="42">
      <c r="A1972" s="13" t="s">
        <v>5139</v>
      </c>
      <c r="B1972" s="13" t="s">
        <v>5140</v>
      </c>
      <c r="C1972" s="13" t="s">
        <v>5141</v>
      </c>
      <c r="D1972" s="13" t="s">
        <v>1261</v>
      </c>
      <c r="E1972" s="14" t="s">
        <v>5142</v>
      </c>
      <c r="F1972" s="14" t="s">
        <v>5143</v>
      </c>
      <c r="G1972" s="14" t="s">
        <v>5144</v>
      </c>
    </row>
    <row r="1973" spans="1:7" ht="56">
      <c r="A1973" s="13" t="s">
        <v>5145</v>
      </c>
      <c r="B1973" s="13" t="s">
        <v>5146</v>
      </c>
      <c r="C1973" s="13" t="s">
        <v>5147</v>
      </c>
      <c r="D1973" s="13" t="s">
        <v>522</v>
      </c>
      <c r="E1973" s="14" t="s">
        <v>292</v>
      </c>
      <c r="F1973" s="14" t="s">
        <v>5148</v>
      </c>
      <c r="G1973" s="14" t="s">
        <v>5149</v>
      </c>
    </row>
    <row r="1974" spans="1:7" ht="42">
      <c r="A1974" s="13" t="s">
        <v>5150</v>
      </c>
      <c r="B1974" s="13" t="s">
        <v>5151</v>
      </c>
      <c r="C1974" s="13" t="s">
        <v>363</v>
      </c>
      <c r="D1974" s="13" t="s">
        <v>1270</v>
      </c>
      <c r="E1974" s="14" t="s">
        <v>4869</v>
      </c>
      <c r="F1974" s="14" t="s">
        <v>4870</v>
      </c>
      <c r="G1974" s="14" t="s">
        <v>4871</v>
      </c>
    </row>
    <row r="1975" spans="1:7" ht="42">
      <c r="A1975" s="13" t="s">
        <v>5152</v>
      </c>
      <c r="B1975" s="13" t="s">
        <v>5153</v>
      </c>
      <c r="C1975" s="13" t="s">
        <v>363</v>
      </c>
      <c r="D1975" s="13" t="s">
        <v>1288</v>
      </c>
      <c r="E1975" s="14" t="s">
        <v>4869</v>
      </c>
      <c r="F1975" s="14" t="s">
        <v>4870</v>
      </c>
      <c r="G1975" s="14" t="s">
        <v>4871</v>
      </c>
    </row>
    <row r="1976" spans="1:7" ht="28">
      <c r="A1976" s="13" t="s">
        <v>5154</v>
      </c>
      <c r="B1976" s="13" t="s">
        <v>5155</v>
      </c>
      <c r="C1976" s="13" t="s">
        <v>5114</v>
      </c>
      <c r="D1976" s="13" t="s">
        <v>1350</v>
      </c>
      <c r="E1976" s="14" t="s">
        <v>5115</v>
      </c>
      <c r="F1976" s="14" t="s">
        <v>5116</v>
      </c>
      <c r="G1976" s="14" t="s">
        <v>5117</v>
      </c>
    </row>
    <row r="1977" spans="1:7" ht="42">
      <c r="A1977" s="13" t="s">
        <v>5156</v>
      </c>
      <c r="B1977" s="13" t="s">
        <v>5157</v>
      </c>
      <c r="C1977" s="13" t="s">
        <v>363</v>
      </c>
      <c r="D1977" s="13" t="s">
        <v>755</v>
      </c>
      <c r="E1977" s="14" t="s">
        <v>4869</v>
      </c>
      <c r="F1977" s="14" t="s">
        <v>4870</v>
      </c>
      <c r="G1977" s="14" t="s">
        <v>4871</v>
      </c>
    </row>
    <row r="1978" spans="1:7" ht="56">
      <c r="A1978" s="13" t="s">
        <v>5158</v>
      </c>
      <c r="B1978" s="13" t="s">
        <v>5159</v>
      </c>
      <c r="C1978" s="13" t="s">
        <v>5147</v>
      </c>
      <c r="D1978" s="13" t="s">
        <v>522</v>
      </c>
      <c r="E1978" s="14" t="s">
        <v>292</v>
      </c>
      <c r="F1978" s="14" t="s">
        <v>5148</v>
      </c>
      <c r="G1978" s="14" t="s">
        <v>5160</v>
      </c>
    </row>
    <row r="1979" spans="1:7" ht="42">
      <c r="A1979" s="13" t="s">
        <v>5161</v>
      </c>
      <c r="B1979" s="13" t="s">
        <v>5162</v>
      </c>
      <c r="C1979" s="13" t="s">
        <v>363</v>
      </c>
      <c r="D1979" s="13" t="s">
        <v>1270</v>
      </c>
      <c r="E1979" s="14" t="s">
        <v>4869</v>
      </c>
      <c r="F1979" s="14" t="s">
        <v>4870</v>
      </c>
      <c r="G1979" s="14" t="s">
        <v>4871</v>
      </c>
    </row>
    <row r="1980" spans="1:7" ht="28">
      <c r="A1980" s="13" t="s">
        <v>5163</v>
      </c>
      <c r="B1980" s="13" t="s">
        <v>5164</v>
      </c>
      <c r="C1980" s="13" t="s">
        <v>5004</v>
      </c>
      <c r="D1980" s="13" t="s">
        <v>1359</v>
      </c>
      <c r="E1980" s="14" t="s">
        <v>5136</v>
      </c>
      <c r="F1980" s="14" t="s">
        <v>5015</v>
      </c>
      <c r="G1980" s="14" t="s">
        <v>5007</v>
      </c>
    </row>
    <row r="1981" spans="1:7" ht="42">
      <c r="A1981" s="13" t="s">
        <v>5165</v>
      </c>
      <c r="B1981" s="13" t="s">
        <v>5166</v>
      </c>
      <c r="C1981" s="13" t="s">
        <v>363</v>
      </c>
      <c r="D1981" s="13" t="s">
        <v>758</v>
      </c>
      <c r="E1981" s="14" t="s">
        <v>4869</v>
      </c>
      <c r="F1981" s="14" t="s">
        <v>4870</v>
      </c>
      <c r="G1981" s="14" t="s">
        <v>4871</v>
      </c>
    </row>
    <row r="1982" spans="1:7" ht="42">
      <c r="A1982" s="13" t="s">
        <v>5167</v>
      </c>
      <c r="B1982" s="13" t="s">
        <v>5168</v>
      </c>
      <c r="C1982" s="13" t="s">
        <v>1840</v>
      </c>
      <c r="D1982" s="13" t="s">
        <v>1368</v>
      </c>
      <c r="E1982" s="14" t="s">
        <v>1832</v>
      </c>
      <c r="F1982" s="14" t="s">
        <v>1833</v>
      </c>
      <c r="G1982" s="14" t="s">
        <v>5169</v>
      </c>
    </row>
    <row r="1983" spans="1:7" ht="42">
      <c r="A1983" s="13" t="s">
        <v>5170</v>
      </c>
      <c r="B1983" s="13" t="s">
        <v>5171</v>
      </c>
      <c r="C1983" s="13" t="s">
        <v>1840</v>
      </c>
      <c r="D1983" s="13" t="s">
        <v>1350</v>
      </c>
      <c r="E1983" s="14" t="s">
        <v>1832</v>
      </c>
      <c r="F1983" s="14" t="s">
        <v>1833</v>
      </c>
      <c r="G1983" s="14" t="s">
        <v>5169</v>
      </c>
    </row>
    <row r="1984" spans="1:7" ht="42">
      <c r="A1984" s="13" t="s">
        <v>5172</v>
      </c>
      <c r="B1984" s="13" t="s">
        <v>5173</v>
      </c>
      <c r="C1984" s="13" t="s">
        <v>1840</v>
      </c>
      <c r="D1984" s="13" t="s">
        <v>1368</v>
      </c>
      <c r="E1984" s="14" t="s">
        <v>1832</v>
      </c>
      <c r="F1984" s="14" t="s">
        <v>1833</v>
      </c>
      <c r="G1984" s="14" t="s">
        <v>5169</v>
      </c>
    </row>
    <row r="1985" spans="1:7" ht="42">
      <c r="A1985" s="13" t="s">
        <v>5174</v>
      </c>
      <c r="B1985" s="13" t="s">
        <v>5175</v>
      </c>
      <c r="C1985" s="13" t="s">
        <v>1840</v>
      </c>
      <c r="D1985" s="13" t="s">
        <v>1350</v>
      </c>
      <c r="E1985" s="14" t="s">
        <v>1832</v>
      </c>
      <c r="F1985" s="14" t="s">
        <v>1833</v>
      </c>
      <c r="G1985" s="14" t="s">
        <v>5169</v>
      </c>
    </row>
    <row r="1986" spans="1:7" ht="42">
      <c r="A1986" s="13" t="s">
        <v>5176</v>
      </c>
      <c r="B1986" s="13" t="s">
        <v>5177</v>
      </c>
      <c r="C1986" s="13" t="s">
        <v>1840</v>
      </c>
      <c r="D1986" s="13" t="s">
        <v>1350</v>
      </c>
      <c r="E1986" s="14" t="s">
        <v>1832</v>
      </c>
      <c r="F1986" s="14" t="s">
        <v>1833</v>
      </c>
      <c r="G1986" s="14" t="s">
        <v>5169</v>
      </c>
    </row>
    <row r="1987" spans="1:7" ht="42">
      <c r="A1987" s="13" t="s">
        <v>5178</v>
      </c>
      <c r="B1987" s="13" t="s">
        <v>5179</v>
      </c>
      <c r="C1987" s="13" t="s">
        <v>1840</v>
      </c>
      <c r="D1987" s="13" t="s">
        <v>1359</v>
      </c>
      <c r="E1987" s="14" t="s">
        <v>1832</v>
      </c>
      <c r="F1987" s="14" t="s">
        <v>1833</v>
      </c>
      <c r="G1987" s="14" t="s">
        <v>5169</v>
      </c>
    </row>
    <row r="1988" spans="1:7" ht="42">
      <c r="A1988" s="13" t="s">
        <v>5180</v>
      </c>
      <c r="B1988" s="13" t="s">
        <v>5181</v>
      </c>
      <c r="C1988" s="13" t="s">
        <v>1840</v>
      </c>
      <c r="D1988" s="13" t="s">
        <v>1359</v>
      </c>
      <c r="E1988" s="14" t="s">
        <v>1832</v>
      </c>
      <c r="F1988" s="14" t="s">
        <v>1833</v>
      </c>
      <c r="G1988" s="14" t="s">
        <v>5169</v>
      </c>
    </row>
    <row r="1989" spans="1:7" ht="42">
      <c r="A1989" s="13" t="s">
        <v>5182</v>
      </c>
      <c r="B1989" s="13" t="s">
        <v>5183</v>
      </c>
      <c r="C1989" s="13" t="s">
        <v>1840</v>
      </c>
      <c r="D1989" s="13" t="s">
        <v>1350</v>
      </c>
      <c r="E1989" s="14" t="s">
        <v>1832</v>
      </c>
      <c r="F1989" s="14" t="s">
        <v>1833</v>
      </c>
      <c r="G1989" s="14" t="s">
        <v>5169</v>
      </c>
    </row>
    <row r="1990" spans="1:7" ht="42">
      <c r="A1990" s="13" t="s">
        <v>5184</v>
      </c>
      <c r="B1990" s="13" t="s">
        <v>5185</v>
      </c>
      <c r="C1990" s="13" t="s">
        <v>1840</v>
      </c>
      <c r="D1990" s="13" t="s">
        <v>1359</v>
      </c>
      <c r="E1990" s="14" t="s">
        <v>1832</v>
      </c>
      <c r="F1990" s="14" t="s">
        <v>1833</v>
      </c>
      <c r="G1990" s="14" t="s">
        <v>5169</v>
      </c>
    </row>
    <row r="1991" spans="1:7" ht="42">
      <c r="A1991" s="13" t="s">
        <v>5186</v>
      </c>
      <c r="B1991" s="13" t="s">
        <v>5187</v>
      </c>
      <c r="C1991" s="13" t="s">
        <v>1840</v>
      </c>
      <c r="D1991" s="13" t="s">
        <v>1350</v>
      </c>
      <c r="E1991" s="14" t="s">
        <v>1832</v>
      </c>
      <c r="F1991" s="14" t="s">
        <v>1833</v>
      </c>
      <c r="G1991" s="14" t="s">
        <v>5169</v>
      </c>
    </row>
    <row r="1992" spans="1:7" ht="42">
      <c r="A1992" s="13" t="s">
        <v>5188</v>
      </c>
      <c r="B1992" s="13" t="s">
        <v>5189</v>
      </c>
      <c r="C1992" s="13" t="s">
        <v>1840</v>
      </c>
      <c r="D1992" s="13" t="s">
        <v>1350</v>
      </c>
      <c r="E1992" s="14" t="s">
        <v>1832</v>
      </c>
      <c r="F1992" s="14" t="s">
        <v>1833</v>
      </c>
      <c r="G1992" s="14" t="s">
        <v>5169</v>
      </c>
    </row>
    <row r="1993" spans="1:7" ht="14">
      <c r="A1993" s="13" t="s">
        <v>5190</v>
      </c>
      <c r="B1993" s="13" t="s">
        <v>5191</v>
      </c>
      <c r="C1993" s="13" t="s">
        <v>1297</v>
      </c>
      <c r="D1993" s="13" t="s">
        <v>381</v>
      </c>
      <c r="E1993" s="14" t="s">
        <v>4144</v>
      </c>
      <c r="F1993" s="14" t="s">
        <v>4145</v>
      </c>
      <c r="G1993" s="14" t="s">
        <v>4146</v>
      </c>
    </row>
    <row r="1994" spans="1:7" ht="14">
      <c r="A1994" s="13" t="s">
        <v>5192</v>
      </c>
      <c r="B1994" s="13" t="s">
        <v>5193</v>
      </c>
      <c r="C1994" s="13" t="s">
        <v>1297</v>
      </c>
      <c r="D1994" s="13" t="s">
        <v>381</v>
      </c>
      <c r="E1994" s="14" t="s">
        <v>4144</v>
      </c>
      <c r="F1994" s="14" t="s">
        <v>4145</v>
      </c>
      <c r="G1994" s="14" t="s">
        <v>4146</v>
      </c>
    </row>
    <row r="1995" spans="1:7" ht="14">
      <c r="A1995" s="13" t="s">
        <v>5194</v>
      </c>
      <c r="B1995" s="13" t="s">
        <v>5195</v>
      </c>
      <c r="C1995" s="13" t="s">
        <v>1297</v>
      </c>
      <c r="D1995" s="13" t="s">
        <v>381</v>
      </c>
      <c r="E1995" s="14" t="s">
        <v>4144</v>
      </c>
      <c r="F1995" s="14" t="s">
        <v>4145</v>
      </c>
      <c r="G1995" s="14" t="s">
        <v>4146</v>
      </c>
    </row>
    <row r="1996" spans="1:7" ht="42">
      <c r="A1996" s="13" t="s">
        <v>5196</v>
      </c>
      <c r="B1996" s="13" t="s">
        <v>5197</v>
      </c>
      <c r="C1996" s="13" t="s">
        <v>1840</v>
      </c>
      <c r="D1996" s="13" t="s">
        <v>1350</v>
      </c>
      <c r="E1996" s="14" t="s">
        <v>1832</v>
      </c>
      <c r="F1996" s="14" t="s">
        <v>1833</v>
      </c>
      <c r="G1996" s="14" t="s">
        <v>5169</v>
      </c>
    </row>
    <row r="1997" spans="1:7" ht="42">
      <c r="A1997" s="13" t="s">
        <v>5198</v>
      </c>
      <c r="B1997" s="13" t="s">
        <v>5199</v>
      </c>
      <c r="C1997" s="13" t="s">
        <v>1840</v>
      </c>
      <c r="D1997" s="13" t="s">
        <v>1350</v>
      </c>
      <c r="E1997" s="14" t="s">
        <v>1832</v>
      </c>
      <c r="F1997" s="14" t="s">
        <v>1833</v>
      </c>
      <c r="G1997" s="14" t="s">
        <v>5169</v>
      </c>
    </row>
    <row r="1998" spans="1:7" ht="42">
      <c r="A1998" s="13" t="s">
        <v>5200</v>
      </c>
      <c r="B1998" s="13" t="s">
        <v>5201</v>
      </c>
      <c r="C1998" s="13" t="s">
        <v>1840</v>
      </c>
      <c r="D1998" s="13" t="s">
        <v>1359</v>
      </c>
      <c r="E1998" s="14" t="s">
        <v>1832</v>
      </c>
      <c r="F1998" s="14" t="s">
        <v>1833</v>
      </c>
      <c r="G1998" s="14" t="s">
        <v>5169</v>
      </c>
    </row>
    <row r="1999" spans="1:7" ht="14">
      <c r="A1999" s="13" t="s">
        <v>5202</v>
      </c>
      <c r="B1999" s="13" t="s">
        <v>5203</v>
      </c>
      <c r="C1999" s="13" t="s">
        <v>1297</v>
      </c>
      <c r="D1999" s="13" t="s">
        <v>381</v>
      </c>
      <c r="E1999" s="14" t="s">
        <v>4144</v>
      </c>
      <c r="F1999" s="14" t="s">
        <v>4145</v>
      </c>
      <c r="G1999" s="14" t="s">
        <v>4146</v>
      </c>
    </row>
    <row r="2000" spans="1:7" ht="14">
      <c r="A2000" s="13" t="s">
        <v>5204</v>
      </c>
      <c r="B2000" s="13" t="s">
        <v>5205</v>
      </c>
      <c r="C2000" s="13" t="s">
        <v>1297</v>
      </c>
      <c r="D2000" s="13" t="s">
        <v>381</v>
      </c>
      <c r="E2000" s="14" t="s">
        <v>4144</v>
      </c>
      <c r="F2000" s="14" t="s">
        <v>4145</v>
      </c>
      <c r="G2000" s="14" t="s">
        <v>4146</v>
      </c>
    </row>
    <row r="2001" spans="1:7" ht="14">
      <c r="A2001" s="13" t="s">
        <v>5206</v>
      </c>
      <c r="B2001" s="13" t="s">
        <v>5207</v>
      </c>
      <c r="C2001" s="13" t="s">
        <v>1297</v>
      </c>
      <c r="D2001" s="13" t="s">
        <v>261</v>
      </c>
      <c r="E2001" s="14" t="s">
        <v>4144</v>
      </c>
      <c r="F2001" s="14" t="s">
        <v>4145</v>
      </c>
      <c r="G2001" s="14" t="s">
        <v>4146</v>
      </c>
    </row>
    <row r="2002" spans="1:7" ht="28">
      <c r="A2002" s="13" t="s">
        <v>5208</v>
      </c>
      <c r="B2002" s="13" t="s">
        <v>5209</v>
      </c>
      <c r="C2002" s="13" t="s">
        <v>485</v>
      </c>
      <c r="D2002" s="13" t="s">
        <v>1499</v>
      </c>
      <c r="E2002" s="14" t="s">
        <v>486</v>
      </c>
      <c r="F2002" s="14" t="s">
        <v>487</v>
      </c>
      <c r="G2002" s="14" t="s">
        <v>5210</v>
      </c>
    </row>
    <row r="2003" spans="1:7" ht="28">
      <c r="A2003" s="13" t="s">
        <v>5211</v>
      </c>
      <c r="B2003" s="13" t="s">
        <v>5212</v>
      </c>
      <c r="C2003" s="13" t="s">
        <v>485</v>
      </c>
      <c r="D2003" s="13" t="s">
        <v>1499</v>
      </c>
      <c r="E2003" s="14" t="s">
        <v>486</v>
      </c>
      <c r="F2003" s="14" t="s">
        <v>487</v>
      </c>
      <c r="G2003" s="14" t="s">
        <v>5210</v>
      </c>
    </row>
    <row r="2004" spans="1:7" ht="28">
      <c r="A2004" s="13" t="s">
        <v>5213</v>
      </c>
      <c r="B2004" s="13" t="s">
        <v>5214</v>
      </c>
      <c r="C2004" s="13" t="s">
        <v>485</v>
      </c>
      <c r="D2004" s="13" t="s">
        <v>1499</v>
      </c>
      <c r="E2004" s="14" t="s">
        <v>486</v>
      </c>
      <c r="F2004" s="14" t="s">
        <v>487</v>
      </c>
      <c r="G2004" s="14" t="s">
        <v>5210</v>
      </c>
    </row>
    <row r="2005" spans="1:7" ht="28">
      <c r="A2005" s="13" t="s">
        <v>5215</v>
      </c>
      <c r="B2005" s="13" t="s">
        <v>5216</v>
      </c>
      <c r="C2005" s="13" t="s">
        <v>485</v>
      </c>
      <c r="D2005" s="13" t="s">
        <v>1499</v>
      </c>
      <c r="E2005" s="14" t="s">
        <v>486</v>
      </c>
      <c r="F2005" s="14" t="s">
        <v>487</v>
      </c>
      <c r="G2005" s="14" t="s">
        <v>5210</v>
      </c>
    </row>
    <row r="2006" spans="1:7" ht="28">
      <c r="A2006" s="13" t="s">
        <v>5217</v>
      </c>
      <c r="B2006" s="13" t="s">
        <v>5218</v>
      </c>
      <c r="C2006" s="13" t="s">
        <v>485</v>
      </c>
      <c r="D2006" s="13" t="s">
        <v>1532</v>
      </c>
      <c r="E2006" s="14" t="s">
        <v>486</v>
      </c>
      <c r="F2006" s="14" t="s">
        <v>487</v>
      </c>
      <c r="G2006" s="14" t="s">
        <v>5210</v>
      </c>
    </row>
    <row r="2007" spans="1:7" ht="28">
      <c r="A2007" s="13" t="s">
        <v>5219</v>
      </c>
      <c r="B2007" s="13" t="s">
        <v>5220</v>
      </c>
      <c r="C2007" s="13" t="s">
        <v>485</v>
      </c>
      <c r="D2007" s="13" t="s">
        <v>1499</v>
      </c>
      <c r="E2007" s="14" t="s">
        <v>486</v>
      </c>
      <c r="F2007" s="14" t="s">
        <v>487</v>
      </c>
      <c r="G2007" s="14" t="s">
        <v>5210</v>
      </c>
    </row>
    <row r="2008" spans="1:7" ht="28">
      <c r="A2008" s="13" t="s">
        <v>5221</v>
      </c>
      <c r="B2008" s="13" t="s">
        <v>5222</v>
      </c>
      <c r="C2008" s="13" t="s">
        <v>485</v>
      </c>
      <c r="D2008" s="13" t="s">
        <v>1499</v>
      </c>
      <c r="E2008" s="14" t="s">
        <v>486</v>
      </c>
      <c r="F2008" s="14" t="s">
        <v>487</v>
      </c>
      <c r="G2008" s="14" t="s">
        <v>5210</v>
      </c>
    </row>
    <row r="2009" spans="1:7" ht="28">
      <c r="A2009" s="13" t="s">
        <v>5223</v>
      </c>
      <c r="B2009" s="13" t="s">
        <v>5224</v>
      </c>
      <c r="C2009" s="13" t="s">
        <v>485</v>
      </c>
      <c r="D2009" s="13" t="s">
        <v>1499</v>
      </c>
      <c r="E2009" s="14" t="s">
        <v>486</v>
      </c>
      <c r="F2009" s="14" t="s">
        <v>487</v>
      </c>
      <c r="G2009" s="14" t="s">
        <v>5210</v>
      </c>
    </row>
    <row r="2010" spans="1:7" ht="28">
      <c r="A2010" s="13" t="s">
        <v>5225</v>
      </c>
      <c r="B2010" s="13" t="s">
        <v>5226</v>
      </c>
      <c r="C2010" s="13" t="s">
        <v>485</v>
      </c>
      <c r="D2010" s="13" t="s">
        <v>1499</v>
      </c>
      <c r="E2010" s="14" t="s">
        <v>486</v>
      </c>
      <c r="F2010" s="14" t="s">
        <v>487</v>
      </c>
      <c r="G2010" s="14" t="s">
        <v>5210</v>
      </c>
    </row>
    <row r="2011" spans="1:7" ht="28">
      <c r="A2011" s="13" t="s">
        <v>5227</v>
      </c>
      <c r="B2011" s="13" t="s">
        <v>5228</v>
      </c>
      <c r="C2011" s="13" t="s">
        <v>1279</v>
      </c>
      <c r="D2011" s="13" t="s">
        <v>1350</v>
      </c>
      <c r="E2011" s="14" t="s">
        <v>5229</v>
      </c>
      <c r="F2011" s="14" t="s">
        <v>5230</v>
      </c>
      <c r="G2011" s="14" t="s">
        <v>5231</v>
      </c>
    </row>
    <row r="2012" spans="1:7" ht="28">
      <c r="A2012" s="13" t="s">
        <v>5232</v>
      </c>
      <c r="B2012" s="13" t="s">
        <v>5233</v>
      </c>
      <c r="C2012" s="13" t="s">
        <v>1279</v>
      </c>
      <c r="D2012" s="13" t="s">
        <v>1350</v>
      </c>
      <c r="E2012" s="14" t="s">
        <v>5229</v>
      </c>
      <c r="F2012" s="14" t="s">
        <v>5230</v>
      </c>
      <c r="G2012" s="14" t="s">
        <v>5231</v>
      </c>
    </row>
    <row r="2013" spans="1:7" ht="28">
      <c r="A2013" s="13" t="s">
        <v>5234</v>
      </c>
      <c r="B2013" s="13" t="s">
        <v>5235</v>
      </c>
      <c r="C2013" s="13" t="s">
        <v>1279</v>
      </c>
      <c r="D2013" s="13" t="s">
        <v>1532</v>
      </c>
      <c r="E2013" s="14" t="s">
        <v>5229</v>
      </c>
      <c r="F2013" s="14" t="s">
        <v>5230</v>
      </c>
      <c r="G2013" s="14" t="s">
        <v>5231</v>
      </c>
    </row>
    <row r="2014" spans="1:7" ht="28">
      <c r="A2014" s="13" t="s">
        <v>5236</v>
      </c>
      <c r="B2014" s="13" t="s">
        <v>5237</v>
      </c>
      <c r="C2014" s="13" t="s">
        <v>1279</v>
      </c>
      <c r="D2014" s="13" t="s">
        <v>1359</v>
      </c>
      <c r="E2014" s="14" t="s">
        <v>5229</v>
      </c>
      <c r="F2014" s="14" t="s">
        <v>5230</v>
      </c>
      <c r="G2014" s="14" t="s">
        <v>5231</v>
      </c>
    </row>
    <row r="2015" spans="1:7" ht="28">
      <c r="A2015" s="13" t="s">
        <v>5238</v>
      </c>
      <c r="B2015" s="13" t="s">
        <v>5239</v>
      </c>
      <c r="C2015" s="13" t="s">
        <v>1279</v>
      </c>
      <c r="D2015" s="13" t="s">
        <v>1359</v>
      </c>
      <c r="E2015" s="14" t="s">
        <v>5229</v>
      </c>
      <c r="F2015" s="14" t="s">
        <v>5230</v>
      </c>
      <c r="G2015" s="14" t="s">
        <v>5231</v>
      </c>
    </row>
    <row r="2016" spans="1:7" ht="28">
      <c r="A2016" s="13" t="s">
        <v>5240</v>
      </c>
      <c r="B2016" s="13" t="s">
        <v>5241</v>
      </c>
      <c r="C2016" s="13" t="s">
        <v>1279</v>
      </c>
      <c r="D2016" s="13" t="s">
        <v>1288</v>
      </c>
      <c r="E2016" s="14" t="s">
        <v>5229</v>
      </c>
      <c r="F2016" s="14" t="s">
        <v>5230</v>
      </c>
      <c r="G2016" s="14" t="s">
        <v>5231</v>
      </c>
    </row>
    <row r="2017" spans="1:7" ht="28">
      <c r="A2017" s="13" t="s">
        <v>5242</v>
      </c>
      <c r="B2017" s="13" t="s">
        <v>5243</v>
      </c>
      <c r="C2017" s="13" t="s">
        <v>2307</v>
      </c>
      <c r="D2017" s="13" t="s">
        <v>1368</v>
      </c>
      <c r="E2017" s="14" t="s">
        <v>5229</v>
      </c>
      <c r="F2017" s="14" t="s">
        <v>5230</v>
      </c>
      <c r="G2017" s="14" t="s">
        <v>5231</v>
      </c>
    </row>
    <row r="2018" spans="1:7" ht="28">
      <c r="A2018" s="13" t="s">
        <v>5244</v>
      </c>
      <c r="B2018" s="13" t="s">
        <v>5245</v>
      </c>
      <c r="C2018" s="13" t="s">
        <v>1279</v>
      </c>
      <c r="D2018" s="13" t="s">
        <v>1261</v>
      </c>
      <c r="E2018" s="14" t="s">
        <v>5229</v>
      </c>
      <c r="F2018" s="14" t="s">
        <v>5230</v>
      </c>
      <c r="G2018" s="14" t="s">
        <v>5231</v>
      </c>
    </row>
    <row r="2019" spans="1:7" ht="28">
      <c r="A2019" s="13" t="s">
        <v>5246</v>
      </c>
      <c r="B2019" s="13" t="s">
        <v>5247</v>
      </c>
      <c r="C2019" s="13" t="s">
        <v>1279</v>
      </c>
      <c r="D2019" s="13" t="s">
        <v>1368</v>
      </c>
      <c r="E2019" s="14" t="s">
        <v>5229</v>
      </c>
      <c r="F2019" s="14" t="s">
        <v>5230</v>
      </c>
      <c r="G2019" s="14" t="s">
        <v>5231</v>
      </c>
    </row>
    <row r="2020" spans="1:7" ht="28">
      <c r="A2020" s="13" t="s">
        <v>5248</v>
      </c>
      <c r="B2020" s="13" t="s">
        <v>5249</v>
      </c>
      <c r="C2020" s="13" t="s">
        <v>485</v>
      </c>
      <c r="D2020" s="13" t="s">
        <v>1499</v>
      </c>
      <c r="E2020" s="14" t="s">
        <v>486</v>
      </c>
      <c r="F2020" s="14" t="s">
        <v>487</v>
      </c>
      <c r="G2020" s="14" t="s">
        <v>5210</v>
      </c>
    </row>
    <row r="2021" spans="1:7" ht="28">
      <c r="A2021" s="13" t="s">
        <v>5250</v>
      </c>
      <c r="B2021" s="13" t="s">
        <v>5251</v>
      </c>
      <c r="C2021" s="13" t="s">
        <v>485</v>
      </c>
      <c r="D2021" s="13" t="s">
        <v>1499</v>
      </c>
      <c r="E2021" s="14" t="s">
        <v>486</v>
      </c>
      <c r="F2021" s="14" t="s">
        <v>487</v>
      </c>
      <c r="G2021" s="14" t="s">
        <v>5210</v>
      </c>
    </row>
    <row r="2022" spans="1:7" ht="70">
      <c r="A2022" s="13" t="s">
        <v>5252</v>
      </c>
      <c r="B2022" s="13" t="s">
        <v>5253</v>
      </c>
      <c r="C2022" s="13" t="s">
        <v>1279</v>
      </c>
      <c r="D2022" s="13" t="s">
        <v>5254</v>
      </c>
      <c r="E2022" s="14" t="s">
        <v>5255</v>
      </c>
      <c r="F2022" s="14" t="s">
        <v>5230</v>
      </c>
      <c r="G2022" s="14" t="s">
        <v>5256</v>
      </c>
    </row>
    <row r="2023" spans="1:7" ht="70">
      <c r="A2023" s="13" t="s">
        <v>5257</v>
      </c>
      <c r="B2023" s="13" t="s">
        <v>5258</v>
      </c>
      <c r="C2023" s="13" t="s">
        <v>1279</v>
      </c>
      <c r="D2023" s="13" t="s">
        <v>5254</v>
      </c>
      <c r="E2023" s="14" t="s">
        <v>5255</v>
      </c>
      <c r="F2023" s="14" t="s">
        <v>5230</v>
      </c>
      <c r="G2023" s="14" t="s">
        <v>5256</v>
      </c>
    </row>
    <row r="2024" spans="1:7" ht="70">
      <c r="A2024" s="13" t="s">
        <v>5259</v>
      </c>
      <c r="B2024" s="13" t="s">
        <v>5260</v>
      </c>
      <c r="C2024" s="13" t="s">
        <v>1279</v>
      </c>
      <c r="D2024" s="13" t="s">
        <v>5261</v>
      </c>
      <c r="E2024" s="14" t="s">
        <v>5255</v>
      </c>
      <c r="F2024" s="14" t="s">
        <v>5230</v>
      </c>
      <c r="G2024" s="14" t="s">
        <v>5256</v>
      </c>
    </row>
    <row r="2025" spans="1:7" ht="70">
      <c r="A2025" s="13" t="s">
        <v>5262</v>
      </c>
      <c r="B2025" s="13" t="s">
        <v>5263</v>
      </c>
      <c r="C2025" s="13" t="s">
        <v>1279</v>
      </c>
      <c r="D2025" s="13" t="s">
        <v>5261</v>
      </c>
      <c r="E2025" s="14" t="s">
        <v>5255</v>
      </c>
      <c r="F2025" s="14" t="s">
        <v>5230</v>
      </c>
      <c r="G2025" s="14" t="s">
        <v>5256</v>
      </c>
    </row>
    <row r="2026" spans="1:7" ht="28">
      <c r="A2026" s="13" t="s">
        <v>5264</v>
      </c>
      <c r="B2026" s="13" t="s">
        <v>5265</v>
      </c>
      <c r="C2026" s="13" t="s">
        <v>1279</v>
      </c>
      <c r="D2026" s="13" t="s">
        <v>1532</v>
      </c>
      <c r="E2026" s="14" t="s">
        <v>5229</v>
      </c>
      <c r="F2026" s="14" t="s">
        <v>5230</v>
      </c>
      <c r="G2026" s="14" t="s">
        <v>5231</v>
      </c>
    </row>
    <row r="2027" spans="1:7" ht="28">
      <c r="A2027" s="13" t="s">
        <v>5266</v>
      </c>
      <c r="B2027" s="13" t="s">
        <v>5267</v>
      </c>
      <c r="C2027" s="13" t="s">
        <v>1279</v>
      </c>
      <c r="D2027" s="13" t="s">
        <v>1532</v>
      </c>
      <c r="E2027" s="14" t="s">
        <v>5229</v>
      </c>
      <c r="F2027" s="14" t="s">
        <v>5230</v>
      </c>
      <c r="G2027" s="14" t="s">
        <v>5231</v>
      </c>
    </row>
    <row r="2028" spans="1:7" ht="28">
      <c r="A2028" s="13" t="s">
        <v>5268</v>
      </c>
      <c r="B2028" s="13" t="s">
        <v>5269</v>
      </c>
      <c r="C2028" s="13" t="s">
        <v>1279</v>
      </c>
      <c r="D2028" s="13" t="s">
        <v>1532</v>
      </c>
      <c r="E2028" s="14" t="s">
        <v>5229</v>
      </c>
      <c r="F2028" s="14" t="s">
        <v>5230</v>
      </c>
      <c r="G2028" s="14" t="s">
        <v>5231</v>
      </c>
    </row>
    <row r="2029" spans="1:7" ht="70">
      <c r="A2029" s="13" t="s">
        <v>5270</v>
      </c>
      <c r="B2029" s="13" t="s">
        <v>5271</v>
      </c>
      <c r="C2029" s="13" t="s">
        <v>1279</v>
      </c>
      <c r="D2029" s="13" t="s">
        <v>5272</v>
      </c>
      <c r="E2029" s="14" t="s">
        <v>5255</v>
      </c>
      <c r="F2029" s="14" t="s">
        <v>5230</v>
      </c>
      <c r="G2029" s="14" t="s">
        <v>5256</v>
      </c>
    </row>
    <row r="2030" spans="1:7" ht="28">
      <c r="A2030" s="13" t="s">
        <v>5273</v>
      </c>
      <c r="B2030" s="13" t="s">
        <v>5274</v>
      </c>
      <c r="C2030" s="13" t="s">
        <v>485</v>
      </c>
      <c r="D2030" s="13" t="s">
        <v>1499</v>
      </c>
      <c r="E2030" s="14" t="s">
        <v>486</v>
      </c>
      <c r="F2030" s="14" t="s">
        <v>487</v>
      </c>
      <c r="G2030" s="14" t="s">
        <v>5210</v>
      </c>
    </row>
    <row r="2031" spans="1:7" ht="56">
      <c r="A2031" s="13" t="s">
        <v>5275</v>
      </c>
      <c r="B2031" s="13" t="s">
        <v>5276</v>
      </c>
      <c r="C2031" s="13" t="s">
        <v>4928</v>
      </c>
      <c r="D2031" s="13" t="s">
        <v>1359</v>
      </c>
      <c r="E2031" s="14" t="s">
        <v>928</v>
      </c>
      <c r="F2031" s="14" t="s">
        <v>928</v>
      </c>
      <c r="G2031" s="14" t="s">
        <v>929</v>
      </c>
    </row>
    <row r="2032" spans="1:7" ht="14">
      <c r="A2032" s="13" t="s">
        <v>5277</v>
      </c>
      <c r="B2032" s="13" t="s">
        <v>5278</v>
      </c>
      <c r="C2032" s="13" t="s">
        <v>5279</v>
      </c>
      <c r="D2032" s="13" t="s">
        <v>755</v>
      </c>
      <c r="E2032" s="14" t="s">
        <v>5280</v>
      </c>
      <c r="F2032" s="14" t="s">
        <v>5281</v>
      </c>
      <c r="G2032" s="14" t="s">
        <v>5282</v>
      </c>
    </row>
    <row r="2033" spans="1:7" ht="56">
      <c r="A2033" s="13" t="s">
        <v>5283</v>
      </c>
      <c r="B2033" s="13" t="s">
        <v>5284</v>
      </c>
      <c r="C2033" s="13" t="s">
        <v>4928</v>
      </c>
      <c r="D2033" s="13" t="s">
        <v>1288</v>
      </c>
      <c r="E2033" s="14" t="s">
        <v>928</v>
      </c>
      <c r="F2033" s="14" t="s">
        <v>928</v>
      </c>
      <c r="G2033" s="14" t="s">
        <v>929</v>
      </c>
    </row>
    <row r="2034" spans="1:7" ht="14">
      <c r="A2034" s="13" t="s">
        <v>5285</v>
      </c>
      <c r="B2034" s="13" t="s">
        <v>5286</v>
      </c>
      <c r="C2034" s="13" t="s">
        <v>5279</v>
      </c>
      <c r="D2034" s="13" t="s">
        <v>758</v>
      </c>
      <c r="E2034" s="14" t="s">
        <v>5280</v>
      </c>
      <c r="F2034" s="14" t="s">
        <v>5281</v>
      </c>
      <c r="G2034" s="14" t="s">
        <v>5287</v>
      </c>
    </row>
    <row r="2035" spans="1:7" ht="56">
      <c r="A2035" s="13" t="s">
        <v>5288</v>
      </c>
      <c r="B2035" s="13" t="s">
        <v>5289</v>
      </c>
      <c r="C2035" s="13" t="s">
        <v>4928</v>
      </c>
      <c r="D2035" s="13" t="s">
        <v>1288</v>
      </c>
      <c r="E2035" s="14" t="s">
        <v>928</v>
      </c>
      <c r="F2035" s="14" t="s">
        <v>928</v>
      </c>
      <c r="G2035" s="14" t="s">
        <v>929</v>
      </c>
    </row>
    <row r="2036" spans="1:7" ht="14">
      <c r="A2036" s="13" t="s">
        <v>5290</v>
      </c>
      <c r="B2036" s="13" t="s">
        <v>5291</v>
      </c>
      <c r="C2036" s="13" t="s">
        <v>5279</v>
      </c>
      <c r="D2036" s="13" t="s">
        <v>758</v>
      </c>
      <c r="E2036" s="14" t="s">
        <v>5280</v>
      </c>
      <c r="F2036" s="14" t="s">
        <v>5281</v>
      </c>
      <c r="G2036" s="14" t="s">
        <v>5282</v>
      </c>
    </row>
    <row r="2037" spans="1:7" ht="56">
      <c r="A2037" s="13" t="s">
        <v>5292</v>
      </c>
      <c r="B2037" s="13" t="s">
        <v>5293</v>
      </c>
      <c r="C2037" s="13" t="s">
        <v>4928</v>
      </c>
      <c r="D2037" s="13" t="s">
        <v>1288</v>
      </c>
      <c r="E2037" s="14" t="s">
        <v>928</v>
      </c>
      <c r="F2037" s="14" t="s">
        <v>928</v>
      </c>
      <c r="G2037" s="14" t="s">
        <v>929</v>
      </c>
    </row>
    <row r="2038" spans="1:7" ht="14">
      <c r="A2038" s="13" t="s">
        <v>5294</v>
      </c>
      <c r="B2038" s="13" t="s">
        <v>5295</v>
      </c>
      <c r="C2038" s="13" t="s">
        <v>5279</v>
      </c>
      <c r="D2038" s="13" t="s">
        <v>1480</v>
      </c>
      <c r="E2038" s="14" t="s">
        <v>5280</v>
      </c>
      <c r="F2038" s="14" t="s">
        <v>5281</v>
      </c>
      <c r="G2038" s="14" t="s">
        <v>5282</v>
      </c>
    </row>
    <row r="2039" spans="1:7" ht="56">
      <c r="A2039" s="13" t="s">
        <v>5296</v>
      </c>
      <c r="B2039" s="13" t="s">
        <v>5297</v>
      </c>
      <c r="C2039" s="13" t="s">
        <v>4928</v>
      </c>
      <c r="D2039" s="13" t="s">
        <v>1270</v>
      </c>
      <c r="E2039" s="14" t="s">
        <v>928</v>
      </c>
      <c r="F2039" s="14" t="s">
        <v>928</v>
      </c>
      <c r="G2039" s="14" t="s">
        <v>929</v>
      </c>
    </row>
    <row r="2040" spans="1:7" ht="14">
      <c r="A2040" s="13" t="s">
        <v>5298</v>
      </c>
      <c r="B2040" s="13" t="s">
        <v>5299</v>
      </c>
      <c r="C2040" s="13" t="s">
        <v>5300</v>
      </c>
      <c r="D2040" s="13" t="s">
        <v>1261</v>
      </c>
      <c r="E2040" s="14" t="s">
        <v>5280</v>
      </c>
      <c r="F2040" s="14" t="s">
        <v>5281</v>
      </c>
      <c r="G2040" s="14" t="s">
        <v>5282</v>
      </c>
    </row>
    <row r="2041" spans="1:7" ht="56">
      <c r="A2041" s="13" t="s">
        <v>5301</v>
      </c>
      <c r="B2041" s="13" t="s">
        <v>5302</v>
      </c>
      <c r="C2041" s="13" t="s">
        <v>4928</v>
      </c>
      <c r="D2041" s="13" t="s">
        <v>1288</v>
      </c>
      <c r="E2041" s="14" t="s">
        <v>928</v>
      </c>
      <c r="F2041" s="14" t="s">
        <v>928</v>
      </c>
      <c r="G2041" s="14" t="s">
        <v>929</v>
      </c>
    </row>
    <row r="2042" spans="1:7" ht="14">
      <c r="A2042" s="13" t="s">
        <v>5303</v>
      </c>
      <c r="B2042" s="13" t="s">
        <v>5304</v>
      </c>
      <c r="C2042" s="13" t="s">
        <v>5305</v>
      </c>
      <c r="D2042" s="13" t="s">
        <v>1261</v>
      </c>
      <c r="E2042" s="14" t="s">
        <v>5280</v>
      </c>
      <c r="F2042" s="14" t="s">
        <v>5281</v>
      </c>
      <c r="G2042" s="14" t="s">
        <v>5282</v>
      </c>
    </row>
    <row r="2043" spans="1:7" ht="56">
      <c r="A2043" s="13" t="s">
        <v>5306</v>
      </c>
      <c r="B2043" s="13" t="s">
        <v>5307</v>
      </c>
      <c r="C2043" s="13" t="s">
        <v>4928</v>
      </c>
      <c r="D2043" s="13" t="s">
        <v>1288</v>
      </c>
      <c r="E2043" s="14" t="s">
        <v>928</v>
      </c>
      <c r="F2043" s="14" t="s">
        <v>928</v>
      </c>
      <c r="G2043" s="14" t="s">
        <v>929</v>
      </c>
    </row>
    <row r="2044" spans="1:7" ht="14">
      <c r="A2044" s="13" t="s">
        <v>5308</v>
      </c>
      <c r="B2044" s="13" t="s">
        <v>5309</v>
      </c>
      <c r="C2044" s="13" t="s">
        <v>5279</v>
      </c>
      <c r="D2044" s="13" t="s">
        <v>755</v>
      </c>
      <c r="E2044" s="14" t="s">
        <v>5310</v>
      </c>
      <c r="F2044" s="14" t="s">
        <v>5281</v>
      </c>
      <c r="G2044" s="14" t="s">
        <v>5282</v>
      </c>
    </row>
    <row r="2045" spans="1:7" ht="56">
      <c r="A2045" s="13" t="s">
        <v>5311</v>
      </c>
      <c r="B2045" s="13" t="s">
        <v>5312</v>
      </c>
      <c r="C2045" s="13" t="s">
        <v>4928</v>
      </c>
      <c r="D2045" s="13" t="s">
        <v>1288</v>
      </c>
      <c r="E2045" s="14" t="s">
        <v>928</v>
      </c>
      <c r="F2045" s="14" t="s">
        <v>928</v>
      </c>
      <c r="G2045" s="14" t="s">
        <v>929</v>
      </c>
    </row>
    <row r="2046" spans="1:7" ht="14">
      <c r="A2046" s="13" t="s">
        <v>5313</v>
      </c>
      <c r="B2046" s="13" t="s">
        <v>5314</v>
      </c>
      <c r="C2046" s="13" t="s">
        <v>5279</v>
      </c>
      <c r="D2046" s="13" t="s">
        <v>755</v>
      </c>
      <c r="E2046" s="14" t="s">
        <v>5280</v>
      </c>
      <c r="F2046" s="14" t="s">
        <v>5281</v>
      </c>
      <c r="G2046" s="14" t="s">
        <v>5282</v>
      </c>
    </row>
    <row r="2047" spans="1:7" ht="56">
      <c r="A2047" s="13" t="s">
        <v>5315</v>
      </c>
      <c r="B2047" s="13" t="s">
        <v>5316</v>
      </c>
      <c r="C2047" s="13" t="s">
        <v>4928</v>
      </c>
      <c r="D2047" s="13" t="s">
        <v>1288</v>
      </c>
      <c r="E2047" s="14" t="s">
        <v>928</v>
      </c>
      <c r="F2047" s="14" t="s">
        <v>928</v>
      </c>
      <c r="G2047" s="14" t="s">
        <v>929</v>
      </c>
    </row>
    <row r="2048" spans="1:7" ht="42">
      <c r="A2048" s="13" t="s">
        <v>5317</v>
      </c>
      <c r="B2048" s="13" t="s">
        <v>5318</v>
      </c>
      <c r="C2048" s="13" t="s">
        <v>5319</v>
      </c>
      <c r="D2048" s="13" t="s">
        <v>419</v>
      </c>
      <c r="E2048" s="14" t="s">
        <v>5320</v>
      </c>
      <c r="F2048" s="14" t="s">
        <v>793</v>
      </c>
      <c r="G2048" s="14" t="s">
        <v>5321</v>
      </c>
    </row>
    <row r="2049" spans="1:7" ht="42">
      <c r="A2049" s="13" t="s">
        <v>5322</v>
      </c>
      <c r="B2049" s="13" t="s">
        <v>5323</v>
      </c>
      <c r="C2049" s="13" t="s">
        <v>802</v>
      </c>
      <c r="D2049" s="13" t="s">
        <v>591</v>
      </c>
      <c r="E2049" s="14" t="s">
        <v>803</v>
      </c>
      <c r="F2049" s="14" t="s">
        <v>793</v>
      </c>
      <c r="G2049" s="14" t="s">
        <v>4925</v>
      </c>
    </row>
    <row r="2050" spans="1:7" ht="56">
      <c r="A2050" s="13" t="s">
        <v>5324</v>
      </c>
      <c r="B2050" s="13" t="s">
        <v>5325</v>
      </c>
      <c r="C2050" s="13" t="s">
        <v>4928</v>
      </c>
      <c r="D2050" s="13" t="s">
        <v>1288</v>
      </c>
      <c r="E2050" s="14" t="s">
        <v>928</v>
      </c>
      <c r="F2050" s="14" t="s">
        <v>928</v>
      </c>
      <c r="G2050" s="14" t="s">
        <v>929</v>
      </c>
    </row>
    <row r="2051" spans="1:7" ht="70">
      <c r="A2051" s="13" t="s">
        <v>5326</v>
      </c>
      <c r="B2051" s="13" t="s">
        <v>5327</v>
      </c>
      <c r="C2051" s="13" t="s">
        <v>4343</v>
      </c>
      <c r="D2051" s="13" t="s">
        <v>1368</v>
      </c>
      <c r="E2051" s="14" t="s">
        <v>891</v>
      </c>
      <c r="F2051" s="14" t="s">
        <v>3548</v>
      </c>
      <c r="G2051" s="14" t="s">
        <v>5024</v>
      </c>
    </row>
    <row r="2052" spans="1:7" ht="56">
      <c r="A2052" s="13" t="s">
        <v>5328</v>
      </c>
      <c r="B2052" s="13" t="s">
        <v>5329</v>
      </c>
      <c r="C2052" s="13" t="s">
        <v>4928</v>
      </c>
      <c r="D2052" s="13" t="s">
        <v>758</v>
      </c>
      <c r="E2052" s="14" t="s">
        <v>928</v>
      </c>
      <c r="F2052" s="14" t="s">
        <v>928</v>
      </c>
      <c r="G2052" s="14" t="s">
        <v>929</v>
      </c>
    </row>
    <row r="2053" spans="1:7" ht="70">
      <c r="A2053" s="13" t="s">
        <v>5330</v>
      </c>
      <c r="B2053" s="13" t="s">
        <v>5331</v>
      </c>
      <c r="C2053" s="13" t="s">
        <v>4343</v>
      </c>
      <c r="D2053" s="13" t="s">
        <v>1368</v>
      </c>
      <c r="E2053" s="14" t="s">
        <v>891</v>
      </c>
      <c r="F2053" s="14" t="s">
        <v>3548</v>
      </c>
      <c r="G2053" s="14" t="s">
        <v>5024</v>
      </c>
    </row>
    <row r="2054" spans="1:7" ht="56">
      <c r="A2054" s="13" t="s">
        <v>5332</v>
      </c>
      <c r="B2054" s="13" t="s">
        <v>5333</v>
      </c>
      <c r="C2054" s="13" t="s">
        <v>4928</v>
      </c>
      <c r="D2054" s="13" t="s">
        <v>758</v>
      </c>
      <c r="E2054" s="14" t="s">
        <v>928</v>
      </c>
      <c r="F2054" s="14" t="s">
        <v>928</v>
      </c>
      <c r="G2054" s="14" t="s">
        <v>929</v>
      </c>
    </row>
    <row r="2055" spans="1:7" ht="70">
      <c r="A2055" s="13" t="s">
        <v>5334</v>
      </c>
      <c r="B2055" s="13" t="s">
        <v>5335</v>
      </c>
      <c r="C2055" s="13" t="s">
        <v>4343</v>
      </c>
      <c r="D2055" s="13" t="s">
        <v>1368</v>
      </c>
      <c r="E2055" s="14" t="s">
        <v>891</v>
      </c>
      <c r="F2055" s="14" t="s">
        <v>3548</v>
      </c>
      <c r="G2055" s="14" t="s">
        <v>5024</v>
      </c>
    </row>
    <row r="2056" spans="1:7" ht="56">
      <c r="A2056" s="13" t="s">
        <v>5336</v>
      </c>
      <c r="B2056" s="13" t="s">
        <v>5337</v>
      </c>
      <c r="C2056" s="13" t="s">
        <v>4928</v>
      </c>
      <c r="D2056" s="13" t="s">
        <v>758</v>
      </c>
      <c r="E2056" s="14" t="s">
        <v>928</v>
      </c>
      <c r="F2056" s="14" t="s">
        <v>928</v>
      </c>
      <c r="G2056" s="14" t="s">
        <v>929</v>
      </c>
    </row>
    <row r="2057" spans="1:7" ht="56">
      <c r="A2057" s="13" t="s">
        <v>5338</v>
      </c>
      <c r="B2057" s="13" t="s">
        <v>5339</v>
      </c>
      <c r="C2057" s="13" t="s">
        <v>4928</v>
      </c>
      <c r="D2057" s="13" t="s">
        <v>758</v>
      </c>
      <c r="E2057" s="14" t="s">
        <v>928</v>
      </c>
      <c r="F2057" s="14" t="s">
        <v>928</v>
      </c>
      <c r="G2057" s="14" t="s">
        <v>929</v>
      </c>
    </row>
    <row r="2058" spans="1:7" ht="14">
      <c r="A2058" s="13" t="s">
        <v>5340</v>
      </c>
      <c r="B2058" s="13" t="s">
        <v>5341</v>
      </c>
      <c r="C2058" s="13" t="s">
        <v>5305</v>
      </c>
      <c r="D2058" s="13" t="s">
        <v>312</v>
      </c>
      <c r="E2058" s="14" t="s">
        <v>5280</v>
      </c>
      <c r="F2058" s="14" t="s">
        <v>5281</v>
      </c>
      <c r="G2058" s="14" t="s">
        <v>5282</v>
      </c>
    </row>
    <row r="2059" spans="1:7" ht="56">
      <c r="A2059" s="13" t="s">
        <v>5342</v>
      </c>
      <c r="B2059" s="13" t="s">
        <v>5343</v>
      </c>
      <c r="C2059" s="13" t="s">
        <v>4928</v>
      </c>
      <c r="D2059" s="13" t="s">
        <v>1270</v>
      </c>
      <c r="E2059" s="14" t="s">
        <v>928</v>
      </c>
      <c r="F2059" s="14" t="s">
        <v>928</v>
      </c>
      <c r="G2059" s="14" t="s">
        <v>929</v>
      </c>
    </row>
    <row r="2060" spans="1:7" ht="70">
      <c r="A2060" s="13" t="s">
        <v>5344</v>
      </c>
      <c r="B2060" s="13" t="s">
        <v>5345</v>
      </c>
      <c r="C2060" s="13" t="s">
        <v>4343</v>
      </c>
      <c r="D2060" s="13" t="s">
        <v>755</v>
      </c>
      <c r="E2060" s="14" t="s">
        <v>891</v>
      </c>
      <c r="F2060" s="14" t="s">
        <v>3548</v>
      </c>
      <c r="G2060" s="14" t="s">
        <v>5024</v>
      </c>
    </row>
    <row r="2061" spans="1:7" ht="56">
      <c r="A2061" s="13" t="s">
        <v>5346</v>
      </c>
      <c r="B2061" s="13" t="s">
        <v>5347</v>
      </c>
      <c r="C2061" s="13" t="s">
        <v>4928</v>
      </c>
      <c r="D2061" s="13" t="s">
        <v>1270</v>
      </c>
      <c r="E2061" s="14" t="s">
        <v>928</v>
      </c>
      <c r="F2061" s="14" t="s">
        <v>928</v>
      </c>
      <c r="G2061" s="14" t="s">
        <v>929</v>
      </c>
    </row>
    <row r="2062" spans="1:7" ht="70">
      <c r="A2062" s="13" t="s">
        <v>5348</v>
      </c>
      <c r="B2062" s="13" t="s">
        <v>5349</v>
      </c>
      <c r="C2062" s="13" t="s">
        <v>4343</v>
      </c>
      <c r="D2062" s="13" t="s">
        <v>1368</v>
      </c>
      <c r="E2062" s="14" t="s">
        <v>891</v>
      </c>
      <c r="F2062" s="14" t="s">
        <v>3548</v>
      </c>
      <c r="G2062" s="14" t="s">
        <v>5024</v>
      </c>
    </row>
    <row r="2063" spans="1:7" ht="56">
      <c r="A2063" s="13" t="s">
        <v>5350</v>
      </c>
      <c r="B2063" s="13" t="s">
        <v>5351</v>
      </c>
      <c r="C2063" s="13" t="s">
        <v>4928</v>
      </c>
      <c r="D2063" s="13" t="s">
        <v>1261</v>
      </c>
      <c r="E2063" s="14" t="s">
        <v>928</v>
      </c>
      <c r="F2063" s="14" t="s">
        <v>928</v>
      </c>
      <c r="G2063" s="14" t="s">
        <v>929</v>
      </c>
    </row>
    <row r="2064" spans="1:7" ht="70">
      <c r="A2064" s="13" t="s">
        <v>5352</v>
      </c>
      <c r="B2064" s="13" t="s">
        <v>5353</v>
      </c>
      <c r="C2064" s="13" t="s">
        <v>4343</v>
      </c>
      <c r="D2064" s="13" t="s">
        <v>1368</v>
      </c>
      <c r="E2064" s="14" t="s">
        <v>891</v>
      </c>
      <c r="F2064" s="14" t="s">
        <v>3548</v>
      </c>
      <c r="G2064" s="14" t="s">
        <v>5024</v>
      </c>
    </row>
    <row r="2065" spans="1:7" ht="56">
      <c r="A2065" s="13" t="s">
        <v>5354</v>
      </c>
      <c r="B2065" s="13" t="s">
        <v>5355</v>
      </c>
      <c r="C2065" s="13" t="s">
        <v>4928</v>
      </c>
      <c r="D2065" s="13" t="s">
        <v>758</v>
      </c>
      <c r="E2065" s="14" t="s">
        <v>928</v>
      </c>
      <c r="F2065" s="14" t="s">
        <v>928</v>
      </c>
      <c r="G2065" s="14" t="s">
        <v>929</v>
      </c>
    </row>
    <row r="2066" spans="1:7" ht="14">
      <c r="A2066" s="13" t="s">
        <v>5356</v>
      </c>
      <c r="B2066" s="13" t="s">
        <v>5357</v>
      </c>
      <c r="C2066" s="13" t="s">
        <v>5305</v>
      </c>
      <c r="D2066" s="13" t="s">
        <v>261</v>
      </c>
      <c r="E2066" s="14" t="s">
        <v>5280</v>
      </c>
      <c r="F2066" s="14" t="s">
        <v>5281</v>
      </c>
      <c r="G2066" s="14" t="s">
        <v>5282</v>
      </c>
    </row>
    <row r="2067" spans="1:7" ht="14">
      <c r="A2067" s="13" t="s">
        <v>5358</v>
      </c>
      <c r="B2067" s="13" t="s">
        <v>5359</v>
      </c>
      <c r="C2067" s="13" t="s">
        <v>5305</v>
      </c>
      <c r="D2067" s="13" t="s">
        <v>381</v>
      </c>
      <c r="E2067" s="14" t="s">
        <v>5280</v>
      </c>
      <c r="F2067" s="14" t="s">
        <v>5281</v>
      </c>
      <c r="G2067" s="14" t="s">
        <v>5282</v>
      </c>
    </row>
    <row r="2068" spans="1:7" ht="56">
      <c r="A2068" s="13" t="s">
        <v>5360</v>
      </c>
      <c r="B2068" s="13" t="s">
        <v>5361</v>
      </c>
      <c r="C2068" s="13" t="s">
        <v>4928</v>
      </c>
      <c r="D2068" s="13" t="s">
        <v>1288</v>
      </c>
      <c r="E2068" s="14" t="s">
        <v>928</v>
      </c>
      <c r="F2068" s="14" t="s">
        <v>928</v>
      </c>
      <c r="G2068" s="14" t="s">
        <v>929</v>
      </c>
    </row>
    <row r="2069" spans="1:7" ht="14">
      <c r="A2069" s="13" t="s">
        <v>5362</v>
      </c>
      <c r="B2069" s="13" t="s">
        <v>5363</v>
      </c>
      <c r="C2069" s="13" t="s">
        <v>5305</v>
      </c>
      <c r="D2069" s="13" t="s">
        <v>268</v>
      </c>
      <c r="E2069" s="14" t="s">
        <v>5280</v>
      </c>
      <c r="F2069" s="14" t="s">
        <v>5281</v>
      </c>
      <c r="G2069" s="14" t="s">
        <v>5282</v>
      </c>
    </row>
    <row r="2070" spans="1:7" ht="56">
      <c r="A2070" s="13" t="s">
        <v>5364</v>
      </c>
      <c r="B2070" s="13" t="s">
        <v>5365</v>
      </c>
      <c r="C2070" s="13" t="s">
        <v>4928</v>
      </c>
      <c r="D2070" s="13" t="s">
        <v>1270</v>
      </c>
      <c r="E2070" s="14" t="s">
        <v>928</v>
      </c>
      <c r="F2070" s="14" t="s">
        <v>928</v>
      </c>
      <c r="G2070" s="14" t="s">
        <v>929</v>
      </c>
    </row>
    <row r="2071" spans="1:7" ht="56">
      <c r="A2071" s="13" t="s">
        <v>5366</v>
      </c>
      <c r="B2071" s="13" t="s">
        <v>5367</v>
      </c>
      <c r="C2071" s="13" t="s">
        <v>5368</v>
      </c>
      <c r="D2071" s="13" t="s">
        <v>522</v>
      </c>
      <c r="E2071" s="14" t="s">
        <v>5369</v>
      </c>
      <c r="F2071" s="14" t="s">
        <v>3053</v>
      </c>
      <c r="G2071" s="14" t="s">
        <v>5370</v>
      </c>
    </row>
    <row r="2072" spans="1:7" ht="70">
      <c r="A2072" s="13" t="s">
        <v>5371</v>
      </c>
      <c r="B2072" s="13" t="s">
        <v>5372</v>
      </c>
      <c r="C2072" s="13" t="s">
        <v>4343</v>
      </c>
      <c r="D2072" s="13" t="s">
        <v>1368</v>
      </c>
      <c r="E2072" s="14" t="s">
        <v>891</v>
      </c>
      <c r="F2072" s="14" t="s">
        <v>3548</v>
      </c>
      <c r="G2072" s="14" t="s">
        <v>5024</v>
      </c>
    </row>
    <row r="2073" spans="1:7" ht="70">
      <c r="A2073" s="13" t="s">
        <v>5373</v>
      </c>
      <c r="B2073" s="13" t="s">
        <v>5374</v>
      </c>
      <c r="C2073" s="13" t="s">
        <v>4343</v>
      </c>
      <c r="D2073" s="13" t="s">
        <v>1288</v>
      </c>
      <c r="E2073" s="14" t="s">
        <v>891</v>
      </c>
      <c r="F2073" s="14" t="s">
        <v>3548</v>
      </c>
      <c r="G2073" s="14" t="s">
        <v>5024</v>
      </c>
    </row>
    <row r="2074" spans="1:7" ht="70">
      <c r="A2074" s="13" t="s">
        <v>5375</v>
      </c>
      <c r="B2074" s="13" t="s">
        <v>5376</v>
      </c>
      <c r="C2074" s="13" t="s">
        <v>4343</v>
      </c>
      <c r="D2074" s="13" t="s">
        <v>1270</v>
      </c>
      <c r="E2074" s="14" t="s">
        <v>891</v>
      </c>
      <c r="F2074" s="14" t="s">
        <v>3548</v>
      </c>
      <c r="G2074" s="14" t="s">
        <v>5024</v>
      </c>
    </row>
    <row r="2075" spans="1:7" ht="70">
      <c r="A2075" s="13" t="s">
        <v>5377</v>
      </c>
      <c r="B2075" s="13" t="s">
        <v>5378</v>
      </c>
      <c r="C2075" s="13" t="s">
        <v>4343</v>
      </c>
      <c r="D2075" s="13" t="s">
        <v>1368</v>
      </c>
      <c r="E2075" s="14" t="s">
        <v>891</v>
      </c>
      <c r="F2075" s="14" t="s">
        <v>3548</v>
      </c>
      <c r="G2075" s="14" t="s">
        <v>5024</v>
      </c>
    </row>
    <row r="2076" spans="1:7" ht="70">
      <c r="A2076" s="13" t="s">
        <v>5379</v>
      </c>
      <c r="B2076" s="13" t="s">
        <v>5380</v>
      </c>
      <c r="C2076" s="13" t="s">
        <v>4343</v>
      </c>
      <c r="D2076" s="13" t="s">
        <v>1368</v>
      </c>
      <c r="E2076" s="14" t="s">
        <v>891</v>
      </c>
      <c r="F2076" s="14" t="s">
        <v>3548</v>
      </c>
      <c r="G2076" s="14" t="s">
        <v>5024</v>
      </c>
    </row>
    <row r="2077" spans="1:7" ht="70">
      <c r="A2077" s="13" t="s">
        <v>5381</v>
      </c>
      <c r="B2077" s="13" t="s">
        <v>5382</v>
      </c>
      <c r="C2077" s="13" t="s">
        <v>890</v>
      </c>
      <c r="D2077" s="13" t="s">
        <v>1359</v>
      </c>
      <c r="E2077" s="14" t="s">
        <v>891</v>
      </c>
      <c r="F2077" s="14" t="s">
        <v>3548</v>
      </c>
      <c r="G2077" s="14" t="s">
        <v>5024</v>
      </c>
    </row>
    <row r="2078" spans="1:7" ht="70">
      <c r="A2078" s="13" t="s">
        <v>5383</v>
      </c>
      <c r="B2078" s="13" t="s">
        <v>5384</v>
      </c>
      <c r="C2078" s="13" t="s">
        <v>4343</v>
      </c>
      <c r="D2078" s="13" t="s">
        <v>1368</v>
      </c>
      <c r="E2078" s="14" t="s">
        <v>891</v>
      </c>
      <c r="F2078" s="14" t="s">
        <v>3548</v>
      </c>
      <c r="G2078" s="14" t="s">
        <v>5024</v>
      </c>
    </row>
    <row r="2079" spans="1:7" ht="70">
      <c r="A2079" s="13" t="s">
        <v>5385</v>
      </c>
      <c r="B2079" s="13" t="s">
        <v>5386</v>
      </c>
      <c r="C2079" s="13" t="s">
        <v>4343</v>
      </c>
      <c r="D2079" s="13" t="s">
        <v>1368</v>
      </c>
      <c r="E2079" s="14" t="s">
        <v>891</v>
      </c>
      <c r="F2079" s="14" t="s">
        <v>3548</v>
      </c>
      <c r="G2079" s="14" t="s">
        <v>5024</v>
      </c>
    </row>
    <row r="2080" spans="1:7" ht="70">
      <c r="A2080" s="13" t="s">
        <v>5387</v>
      </c>
      <c r="B2080" s="13" t="s">
        <v>5388</v>
      </c>
      <c r="C2080" s="13" t="s">
        <v>4343</v>
      </c>
      <c r="D2080" s="13" t="s">
        <v>1359</v>
      </c>
      <c r="E2080" s="14" t="s">
        <v>891</v>
      </c>
      <c r="F2080" s="14" t="s">
        <v>3548</v>
      </c>
      <c r="G2080" s="14" t="s">
        <v>5024</v>
      </c>
    </row>
    <row r="2081" spans="1:7" ht="70">
      <c r="A2081" s="13" t="s">
        <v>5389</v>
      </c>
      <c r="B2081" s="13" t="s">
        <v>5390</v>
      </c>
      <c r="C2081" s="13" t="s">
        <v>890</v>
      </c>
      <c r="D2081" s="13" t="s">
        <v>1359</v>
      </c>
      <c r="E2081" s="14" t="s">
        <v>891</v>
      </c>
      <c r="F2081" s="14" t="s">
        <v>3548</v>
      </c>
      <c r="G2081" s="14" t="s">
        <v>5024</v>
      </c>
    </row>
    <row r="2082" spans="1:7" ht="14">
      <c r="A2082" s="13" t="s">
        <v>5391</v>
      </c>
      <c r="B2082" s="13" t="s">
        <v>5392</v>
      </c>
      <c r="C2082" s="13" t="s">
        <v>5393</v>
      </c>
      <c r="D2082" s="13" t="s">
        <v>5261</v>
      </c>
      <c r="E2082" s="14" t="s">
        <v>5394</v>
      </c>
      <c r="F2082" s="14" t="s">
        <v>5395</v>
      </c>
      <c r="G2082" s="14" t="s">
        <v>5396</v>
      </c>
    </row>
    <row r="2083" spans="1:7" ht="14">
      <c r="A2083" s="13" t="s">
        <v>5397</v>
      </c>
      <c r="B2083" s="13" t="s">
        <v>5398</v>
      </c>
      <c r="C2083" s="13" t="s">
        <v>5393</v>
      </c>
      <c r="D2083" s="13" t="s">
        <v>5261</v>
      </c>
      <c r="E2083" s="14" t="s">
        <v>5399</v>
      </c>
      <c r="F2083" s="14" t="s">
        <v>5395</v>
      </c>
      <c r="G2083" s="14" t="s">
        <v>5396</v>
      </c>
    </row>
    <row r="2084" spans="1:7" ht="14">
      <c r="A2084" s="13" t="s">
        <v>5400</v>
      </c>
      <c r="B2084" s="13" t="s">
        <v>5401</v>
      </c>
      <c r="C2084" s="13" t="s">
        <v>5393</v>
      </c>
      <c r="D2084" s="13" t="s">
        <v>1350</v>
      </c>
      <c r="E2084" s="14" t="s">
        <v>5399</v>
      </c>
      <c r="F2084" s="14" t="s">
        <v>5395</v>
      </c>
      <c r="G2084" s="14" t="s">
        <v>5396</v>
      </c>
    </row>
    <row r="2085" spans="1:7" ht="14">
      <c r="A2085" s="13" t="s">
        <v>5402</v>
      </c>
      <c r="B2085" s="13" t="s">
        <v>5403</v>
      </c>
      <c r="C2085" s="13" t="s">
        <v>5393</v>
      </c>
      <c r="D2085" s="13" t="s">
        <v>1350</v>
      </c>
      <c r="E2085" s="14" t="s">
        <v>5394</v>
      </c>
      <c r="F2085" s="14" t="s">
        <v>5395</v>
      </c>
      <c r="G2085" s="14" t="s">
        <v>5396</v>
      </c>
    </row>
    <row r="2086" spans="1:7" ht="14">
      <c r="A2086" s="13" t="s">
        <v>5404</v>
      </c>
      <c r="B2086" s="13" t="s">
        <v>5405</v>
      </c>
      <c r="C2086" s="13" t="s">
        <v>5393</v>
      </c>
      <c r="D2086" s="13" t="s">
        <v>5261</v>
      </c>
      <c r="E2086" s="14" t="s">
        <v>5394</v>
      </c>
      <c r="F2086" s="14" t="s">
        <v>5395</v>
      </c>
      <c r="G2086" s="14" t="s">
        <v>5396</v>
      </c>
    </row>
    <row r="2087" spans="1:7" ht="14">
      <c r="A2087" s="13" t="s">
        <v>5406</v>
      </c>
      <c r="B2087" s="13" t="s">
        <v>5407</v>
      </c>
      <c r="C2087" s="13" t="s">
        <v>5408</v>
      </c>
      <c r="D2087" s="13" t="s">
        <v>5261</v>
      </c>
      <c r="E2087" s="14" t="s">
        <v>5394</v>
      </c>
      <c r="F2087" s="14" t="s">
        <v>5395</v>
      </c>
      <c r="G2087" s="14" t="s">
        <v>5396</v>
      </c>
    </row>
    <row r="2088" spans="1:7" ht="28">
      <c r="A2088" s="13" t="s">
        <v>5409</v>
      </c>
      <c r="B2088" s="13" t="s">
        <v>5410</v>
      </c>
      <c r="C2088" s="13" t="s">
        <v>1928</v>
      </c>
      <c r="D2088" s="13" t="s">
        <v>1368</v>
      </c>
      <c r="E2088" s="14" t="s">
        <v>1929</v>
      </c>
      <c r="F2088" s="14" t="s">
        <v>1930</v>
      </c>
      <c r="G2088" s="14" t="s">
        <v>1931</v>
      </c>
    </row>
    <row r="2089" spans="1:7" ht="42">
      <c r="A2089" s="13" t="s">
        <v>5411</v>
      </c>
      <c r="B2089" s="13" t="s">
        <v>5412</v>
      </c>
      <c r="C2089" s="13" t="s">
        <v>1448</v>
      </c>
      <c r="D2089" s="13" t="s">
        <v>755</v>
      </c>
      <c r="E2089" s="14" t="s">
        <v>1449</v>
      </c>
      <c r="F2089" s="14" t="s">
        <v>1600</v>
      </c>
      <c r="G2089" s="14" t="s">
        <v>1451</v>
      </c>
    </row>
    <row r="2090" spans="1:7" ht="28">
      <c r="A2090" s="13" t="s">
        <v>5413</v>
      </c>
      <c r="B2090" s="13" t="s">
        <v>5414</v>
      </c>
      <c r="C2090" s="13" t="s">
        <v>3639</v>
      </c>
      <c r="D2090" s="13" t="s">
        <v>1288</v>
      </c>
      <c r="E2090" s="14" t="s">
        <v>5415</v>
      </c>
      <c r="F2090" s="14" t="s">
        <v>5416</v>
      </c>
      <c r="G2090" s="14" t="s">
        <v>5417</v>
      </c>
    </row>
    <row r="2091" spans="1:7" ht="28">
      <c r="A2091" s="13" t="s">
        <v>5418</v>
      </c>
      <c r="B2091" s="13" t="s">
        <v>5419</v>
      </c>
      <c r="C2091" s="13" t="s">
        <v>3699</v>
      </c>
      <c r="D2091" s="13" t="s">
        <v>758</v>
      </c>
      <c r="E2091" s="14" t="s">
        <v>5420</v>
      </c>
      <c r="F2091" s="14" t="s">
        <v>5420</v>
      </c>
      <c r="G2091" s="14" t="s">
        <v>3702</v>
      </c>
    </row>
    <row r="2092" spans="1:7" ht="28">
      <c r="A2092" s="13" t="s">
        <v>5421</v>
      </c>
      <c r="B2092" s="13" t="s">
        <v>5422</v>
      </c>
      <c r="C2092" s="13" t="s">
        <v>2322</v>
      </c>
      <c r="D2092" s="13" t="s">
        <v>574</v>
      </c>
      <c r="E2092" s="14" t="s">
        <v>2333</v>
      </c>
      <c r="F2092" s="14" t="s">
        <v>2324</v>
      </c>
      <c r="G2092" s="14" t="s">
        <v>5423</v>
      </c>
    </row>
    <row r="2093" spans="1:7" ht="28">
      <c r="A2093" s="13" t="s">
        <v>5424</v>
      </c>
      <c r="B2093" s="13" t="s">
        <v>5425</v>
      </c>
      <c r="C2093" s="13" t="s">
        <v>3639</v>
      </c>
      <c r="D2093" s="13" t="s">
        <v>1288</v>
      </c>
      <c r="E2093" s="14" t="s">
        <v>5415</v>
      </c>
      <c r="F2093" s="14" t="s">
        <v>5416</v>
      </c>
      <c r="G2093" s="14" t="s">
        <v>3642</v>
      </c>
    </row>
    <row r="2094" spans="1:7" ht="28">
      <c r="A2094" s="13" t="s">
        <v>5426</v>
      </c>
      <c r="B2094" s="13" t="s">
        <v>5427</v>
      </c>
      <c r="C2094" s="13" t="s">
        <v>3699</v>
      </c>
      <c r="D2094" s="13" t="s">
        <v>755</v>
      </c>
      <c r="E2094" s="14" t="s">
        <v>5420</v>
      </c>
      <c r="F2094" s="14" t="s">
        <v>5420</v>
      </c>
      <c r="G2094" s="14" t="s">
        <v>3702</v>
      </c>
    </row>
    <row r="2095" spans="1:7" ht="28">
      <c r="A2095" s="13" t="s">
        <v>5428</v>
      </c>
      <c r="B2095" s="13" t="s">
        <v>5429</v>
      </c>
      <c r="C2095" s="13" t="s">
        <v>2322</v>
      </c>
      <c r="D2095" s="13" t="s">
        <v>1480</v>
      </c>
      <c r="E2095" s="14" t="s">
        <v>2333</v>
      </c>
      <c r="F2095" s="14" t="s">
        <v>2324</v>
      </c>
      <c r="G2095" s="14" t="s">
        <v>2363</v>
      </c>
    </row>
    <row r="2096" spans="1:7" ht="28">
      <c r="A2096" s="13" t="s">
        <v>5430</v>
      </c>
      <c r="B2096" s="13" t="s">
        <v>5431</v>
      </c>
      <c r="C2096" s="13" t="s">
        <v>3699</v>
      </c>
      <c r="D2096" s="13" t="s">
        <v>1499</v>
      </c>
      <c r="E2096" s="14" t="s">
        <v>5420</v>
      </c>
      <c r="F2096" s="14" t="s">
        <v>5420</v>
      </c>
      <c r="G2096" s="14" t="s">
        <v>3702</v>
      </c>
    </row>
    <row r="2097" spans="1:7" ht="42">
      <c r="A2097" s="13" t="s">
        <v>5432</v>
      </c>
      <c r="B2097" s="13" t="s">
        <v>5433</v>
      </c>
      <c r="C2097" s="13" t="s">
        <v>2322</v>
      </c>
      <c r="D2097" s="13" t="s">
        <v>1480</v>
      </c>
      <c r="E2097" s="14" t="s">
        <v>2333</v>
      </c>
      <c r="F2097" s="14" t="s">
        <v>2324</v>
      </c>
      <c r="G2097" s="14" t="s">
        <v>5434</v>
      </c>
    </row>
    <row r="2098" spans="1:7" ht="28">
      <c r="A2098" s="13" t="s">
        <v>5435</v>
      </c>
      <c r="B2098" s="13" t="s">
        <v>5436</v>
      </c>
      <c r="C2098" s="13" t="s">
        <v>2322</v>
      </c>
      <c r="D2098" s="13" t="s">
        <v>1480</v>
      </c>
      <c r="E2098" s="14" t="s">
        <v>2333</v>
      </c>
      <c r="F2098" s="14" t="s">
        <v>2324</v>
      </c>
      <c r="G2098" s="14" t="s">
        <v>5437</v>
      </c>
    </row>
    <row r="2099" spans="1:7" ht="28">
      <c r="A2099" s="13" t="s">
        <v>5438</v>
      </c>
      <c r="B2099" s="13" t="s">
        <v>5439</v>
      </c>
      <c r="C2099" s="13" t="s">
        <v>3639</v>
      </c>
      <c r="D2099" s="13" t="s">
        <v>1288</v>
      </c>
      <c r="E2099" s="14" t="s">
        <v>5415</v>
      </c>
      <c r="F2099" s="14" t="s">
        <v>5416</v>
      </c>
      <c r="G2099" s="14" t="s">
        <v>3642</v>
      </c>
    </row>
    <row r="2100" spans="1:7" ht="28">
      <c r="A2100" s="13" t="s">
        <v>5440</v>
      </c>
      <c r="B2100" s="13" t="s">
        <v>5441</v>
      </c>
      <c r="C2100" s="13" t="s">
        <v>3699</v>
      </c>
      <c r="D2100" s="13" t="s">
        <v>755</v>
      </c>
      <c r="E2100" s="14" t="s">
        <v>5420</v>
      </c>
      <c r="F2100" s="14" t="s">
        <v>5420</v>
      </c>
      <c r="G2100" s="14" t="s">
        <v>3702</v>
      </c>
    </row>
    <row r="2101" spans="1:7" ht="28">
      <c r="A2101" s="13" t="s">
        <v>5442</v>
      </c>
      <c r="B2101" s="13" t="s">
        <v>5443</v>
      </c>
      <c r="C2101" s="13" t="s">
        <v>2322</v>
      </c>
      <c r="D2101" s="13" t="s">
        <v>299</v>
      </c>
      <c r="E2101" s="14" t="s">
        <v>2333</v>
      </c>
      <c r="F2101" s="14" t="s">
        <v>2324</v>
      </c>
      <c r="G2101" s="14" t="s">
        <v>2363</v>
      </c>
    </row>
    <row r="2102" spans="1:7" ht="28">
      <c r="A2102" s="13" t="s">
        <v>5444</v>
      </c>
      <c r="B2102" s="13" t="s">
        <v>5445</v>
      </c>
      <c r="C2102" s="13" t="s">
        <v>3639</v>
      </c>
      <c r="D2102" s="13" t="s">
        <v>1288</v>
      </c>
      <c r="E2102" s="14" t="s">
        <v>5415</v>
      </c>
      <c r="F2102" s="14" t="s">
        <v>5416</v>
      </c>
      <c r="G2102" s="14" t="s">
        <v>3642</v>
      </c>
    </row>
    <row r="2103" spans="1:7" ht="28">
      <c r="A2103" s="13" t="s">
        <v>5446</v>
      </c>
      <c r="B2103" s="13" t="s">
        <v>5447</v>
      </c>
      <c r="C2103" s="13" t="s">
        <v>3699</v>
      </c>
      <c r="D2103" s="13" t="s">
        <v>574</v>
      </c>
      <c r="E2103" s="14" t="s">
        <v>5420</v>
      </c>
      <c r="F2103" s="14" t="s">
        <v>5420</v>
      </c>
      <c r="G2103" s="14" t="s">
        <v>3702</v>
      </c>
    </row>
    <row r="2104" spans="1:7" ht="42">
      <c r="A2104" s="13" t="s">
        <v>5448</v>
      </c>
      <c r="B2104" s="13" t="s">
        <v>5449</v>
      </c>
      <c r="C2104" s="13" t="s">
        <v>2322</v>
      </c>
      <c r="D2104" s="13" t="s">
        <v>654</v>
      </c>
      <c r="E2104" s="14" t="s">
        <v>2333</v>
      </c>
      <c r="F2104" s="14" t="s">
        <v>2324</v>
      </c>
      <c r="G2104" s="14" t="s">
        <v>5434</v>
      </c>
    </row>
    <row r="2105" spans="1:7" ht="28">
      <c r="A2105" s="13" t="s">
        <v>5450</v>
      </c>
      <c r="B2105" s="13" t="s">
        <v>5451</v>
      </c>
      <c r="C2105" s="13" t="s">
        <v>3639</v>
      </c>
      <c r="D2105" s="13" t="s">
        <v>1288</v>
      </c>
      <c r="E2105" s="14" t="s">
        <v>5415</v>
      </c>
      <c r="F2105" s="14" t="s">
        <v>5416</v>
      </c>
      <c r="G2105" s="14" t="s">
        <v>3642</v>
      </c>
    </row>
    <row r="2106" spans="1:7" ht="28">
      <c r="A2106" s="13" t="s">
        <v>5452</v>
      </c>
      <c r="B2106" s="13" t="s">
        <v>5453</v>
      </c>
      <c r="C2106" s="13" t="s">
        <v>3699</v>
      </c>
      <c r="D2106" s="13" t="s">
        <v>1288</v>
      </c>
      <c r="E2106" s="14" t="s">
        <v>5420</v>
      </c>
      <c r="F2106" s="14" t="s">
        <v>5420</v>
      </c>
      <c r="G2106" s="14" t="s">
        <v>3702</v>
      </c>
    </row>
    <row r="2107" spans="1:7" ht="28">
      <c r="A2107" s="13" t="s">
        <v>5454</v>
      </c>
      <c r="B2107" s="13" t="s">
        <v>5455</v>
      </c>
      <c r="C2107" s="13" t="s">
        <v>2322</v>
      </c>
      <c r="D2107" s="13" t="s">
        <v>1480</v>
      </c>
      <c r="E2107" s="14" t="s">
        <v>2333</v>
      </c>
      <c r="F2107" s="14" t="s">
        <v>2324</v>
      </c>
      <c r="G2107" s="14" t="s">
        <v>5437</v>
      </c>
    </row>
    <row r="2108" spans="1:7" ht="28">
      <c r="A2108" s="13" t="s">
        <v>5456</v>
      </c>
      <c r="B2108" s="13" t="s">
        <v>5457</v>
      </c>
      <c r="C2108" s="13" t="s">
        <v>3639</v>
      </c>
      <c r="D2108" s="13" t="s">
        <v>1288</v>
      </c>
      <c r="E2108" s="14" t="s">
        <v>5415</v>
      </c>
      <c r="F2108" s="14" t="s">
        <v>5416</v>
      </c>
      <c r="G2108" s="14" t="s">
        <v>3642</v>
      </c>
    </row>
    <row r="2109" spans="1:7" ht="28">
      <c r="A2109" s="13" t="s">
        <v>5458</v>
      </c>
      <c r="B2109" s="13" t="s">
        <v>5459</v>
      </c>
      <c r="C2109" s="13" t="s">
        <v>3699</v>
      </c>
      <c r="D2109" s="13" t="s">
        <v>654</v>
      </c>
      <c r="E2109" s="14" t="s">
        <v>5420</v>
      </c>
      <c r="F2109" s="14" t="s">
        <v>5420</v>
      </c>
      <c r="G2109" s="14" t="s">
        <v>3702</v>
      </c>
    </row>
    <row r="2110" spans="1:7" ht="28">
      <c r="A2110" s="13" t="s">
        <v>5460</v>
      </c>
      <c r="B2110" s="13" t="s">
        <v>5461</v>
      </c>
      <c r="C2110" s="13" t="s">
        <v>2322</v>
      </c>
      <c r="D2110" s="13" t="s">
        <v>654</v>
      </c>
      <c r="E2110" s="14" t="s">
        <v>2333</v>
      </c>
      <c r="F2110" s="14" t="s">
        <v>2324</v>
      </c>
      <c r="G2110" s="14" t="s">
        <v>5462</v>
      </c>
    </row>
    <row r="2111" spans="1:7" ht="14">
      <c r="A2111" s="13" t="s">
        <v>5463</v>
      </c>
      <c r="B2111" s="13" t="s">
        <v>5464</v>
      </c>
      <c r="C2111" s="13" t="s">
        <v>1443</v>
      </c>
      <c r="D2111" s="13" t="s">
        <v>1499</v>
      </c>
      <c r="E2111" s="14" t="s">
        <v>1444</v>
      </c>
      <c r="F2111" s="14" t="s">
        <v>1444</v>
      </c>
      <c r="G2111" s="14" t="s">
        <v>1445</v>
      </c>
    </row>
    <row r="2112" spans="1:7" ht="28">
      <c r="A2112" s="13" t="s">
        <v>5465</v>
      </c>
      <c r="B2112" s="13" t="s">
        <v>5466</v>
      </c>
      <c r="C2112" s="13" t="s">
        <v>3699</v>
      </c>
      <c r="D2112" s="13" t="s">
        <v>755</v>
      </c>
      <c r="E2112" s="14" t="s">
        <v>5420</v>
      </c>
      <c r="F2112" s="14" t="s">
        <v>5420</v>
      </c>
      <c r="G2112" s="14" t="s">
        <v>3702</v>
      </c>
    </row>
    <row r="2113" spans="1:7" ht="14">
      <c r="A2113" s="13" t="s">
        <v>5467</v>
      </c>
      <c r="B2113" s="13" t="s">
        <v>5468</v>
      </c>
      <c r="C2113" s="13" t="s">
        <v>1443</v>
      </c>
      <c r="D2113" s="13" t="s">
        <v>1499</v>
      </c>
      <c r="E2113" s="14" t="s">
        <v>1444</v>
      </c>
      <c r="F2113" s="14" t="s">
        <v>1444</v>
      </c>
      <c r="G2113" s="14" t="s">
        <v>1445</v>
      </c>
    </row>
    <row r="2114" spans="1:7" ht="28">
      <c r="A2114" s="13" t="s">
        <v>5469</v>
      </c>
      <c r="B2114" s="13" t="s">
        <v>5470</v>
      </c>
      <c r="C2114" s="13" t="s">
        <v>3699</v>
      </c>
      <c r="D2114" s="13" t="s">
        <v>755</v>
      </c>
      <c r="E2114" s="14" t="s">
        <v>5420</v>
      </c>
      <c r="F2114" s="14" t="s">
        <v>5420</v>
      </c>
      <c r="G2114" s="14" t="s">
        <v>3702</v>
      </c>
    </row>
    <row r="2115" spans="1:7" ht="28">
      <c r="A2115" s="13" t="s">
        <v>5471</v>
      </c>
      <c r="B2115" s="13" t="s">
        <v>5472</v>
      </c>
      <c r="C2115" s="13" t="s">
        <v>2322</v>
      </c>
      <c r="D2115" s="13" t="s">
        <v>299</v>
      </c>
      <c r="E2115" s="14" t="s">
        <v>2333</v>
      </c>
      <c r="F2115" s="14" t="s">
        <v>2324</v>
      </c>
      <c r="G2115" s="14" t="s">
        <v>5462</v>
      </c>
    </row>
    <row r="2116" spans="1:7" ht="14">
      <c r="A2116" s="13" t="s">
        <v>5473</v>
      </c>
      <c r="B2116" s="13" t="s">
        <v>5474</v>
      </c>
      <c r="C2116" s="13" t="s">
        <v>1443</v>
      </c>
      <c r="D2116" s="13" t="s">
        <v>1499</v>
      </c>
      <c r="E2116" s="14" t="s">
        <v>1444</v>
      </c>
      <c r="F2116" s="14" t="s">
        <v>1444</v>
      </c>
      <c r="G2116" s="14" t="s">
        <v>1445</v>
      </c>
    </row>
    <row r="2117" spans="1:7" ht="28">
      <c r="A2117" s="13" t="s">
        <v>5475</v>
      </c>
      <c r="B2117" s="13" t="s">
        <v>5476</v>
      </c>
      <c r="C2117" s="13" t="s">
        <v>3699</v>
      </c>
      <c r="D2117" s="13" t="s">
        <v>755</v>
      </c>
      <c r="E2117" s="14" t="s">
        <v>5420</v>
      </c>
      <c r="F2117" s="14" t="s">
        <v>5420</v>
      </c>
      <c r="G2117" s="14" t="s">
        <v>3702</v>
      </c>
    </row>
    <row r="2118" spans="1:7" ht="28">
      <c r="A2118" s="13" t="s">
        <v>5477</v>
      </c>
      <c r="B2118" s="13" t="s">
        <v>5478</v>
      </c>
      <c r="C2118" s="13" t="s">
        <v>2322</v>
      </c>
      <c r="D2118" s="13" t="s">
        <v>654</v>
      </c>
      <c r="E2118" s="14" t="s">
        <v>2333</v>
      </c>
      <c r="F2118" s="14" t="s">
        <v>2324</v>
      </c>
      <c r="G2118" s="14" t="s">
        <v>5423</v>
      </c>
    </row>
    <row r="2119" spans="1:7" ht="28">
      <c r="A2119" s="13" t="s">
        <v>5479</v>
      </c>
      <c r="B2119" s="13" t="s">
        <v>5480</v>
      </c>
      <c r="C2119" s="13" t="s">
        <v>3699</v>
      </c>
      <c r="D2119" s="13" t="s">
        <v>755</v>
      </c>
      <c r="E2119" s="14" t="s">
        <v>5420</v>
      </c>
      <c r="F2119" s="14" t="s">
        <v>5420</v>
      </c>
      <c r="G2119" s="14" t="s">
        <v>3702</v>
      </c>
    </row>
    <row r="2120" spans="1:7" ht="56">
      <c r="A2120" s="13" t="s">
        <v>5481</v>
      </c>
      <c r="B2120" s="13" t="s">
        <v>5482</v>
      </c>
      <c r="C2120" s="13" t="s">
        <v>5483</v>
      </c>
      <c r="D2120" s="13" t="s">
        <v>1532</v>
      </c>
      <c r="E2120" s="14" t="s">
        <v>5484</v>
      </c>
      <c r="F2120" s="14" t="s">
        <v>5485</v>
      </c>
      <c r="G2120" s="14" t="s">
        <v>5486</v>
      </c>
    </row>
    <row r="2121" spans="1:7" ht="42">
      <c r="A2121" s="13" t="s">
        <v>5487</v>
      </c>
      <c r="B2121" s="13" t="s">
        <v>5488</v>
      </c>
      <c r="C2121" s="13" t="s">
        <v>1448</v>
      </c>
      <c r="D2121" s="13" t="s">
        <v>381</v>
      </c>
      <c r="E2121" s="14" t="s">
        <v>4987</v>
      </c>
      <c r="F2121" s="14" t="s">
        <v>3635</v>
      </c>
      <c r="G2121" s="14" t="s">
        <v>4988</v>
      </c>
    </row>
    <row r="2122" spans="1:7" ht="28">
      <c r="A2122" s="13" t="s">
        <v>5489</v>
      </c>
      <c r="B2122" s="13" t="s">
        <v>5490</v>
      </c>
      <c r="C2122" s="13" t="s">
        <v>3699</v>
      </c>
      <c r="D2122" s="13" t="s">
        <v>654</v>
      </c>
      <c r="E2122" s="14" t="s">
        <v>5420</v>
      </c>
      <c r="F2122" s="14" t="s">
        <v>5420</v>
      </c>
      <c r="G2122" s="14" t="s">
        <v>3702</v>
      </c>
    </row>
    <row r="2123" spans="1:7" ht="56">
      <c r="A2123" s="13" t="s">
        <v>5491</v>
      </c>
      <c r="B2123" s="13" t="s">
        <v>5492</v>
      </c>
      <c r="C2123" s="13" t="s">
        <v>5483</v>
      </c>
      <c r="D2123" s="13" t="s">
        <v>1532</v>
      </c>
      <c r="E2123" s="14" t="s">
        <v>5484</v>
      </c>
      <c r="F2123" s="14" t="s">
        <v>5485</v>
      </c>
      <c r="G2123" s="14" t="s">
        <v>5486</v>
      </c>
    </row>
    <row r="2124" spans="1:7" ht="56">
      <c r="A2124" s="13" t="s">
        <v>5493</v>
      </c>
      <c r="B2124" s="13" t="s">
        <v>5494</v>
      </c>
      <c r="C2124" s="13" t="s">
        <v>5483</v>
      </c>
      <c r="D2124" s="13" t="s">
        <v>1359</v>
      </c>
      <c r="E2124" s="14" t="s">
        <v>5484</v>
      </c>
      <c r="F2124" s="14" t="s">
        <v>5485</v>
      </c>
      <c r="G2124" s="14" t="s">
        <v>5486</v>
      </c>
    </row>
    <row r="2125" spans="1:7" ht="28">
      <c r="A2125" s="13" t="s">
        <v>5495</v>
      </c>
      <c r="B2125" s="13" t="s">
        <v>5496</v>
      </c>
      <c r="C2125" s="13" t="s">
        <v>3639</v>
      </c>
      <c r="D2125" s="13" t="s">
        <v>654</v>
      </c>
      <c r="E2125" s="14" t="s">
        <v>5415</v>
      </c>
      <c r="F2125" s="14" t="s">
        <v>5416</v>
      </c>
      <c r="G2125" s="14" t="s">
        <v>5417</v>
      </c>
    </row>
    <row r="2126" spans="1:7" ht="28">
      <c r="A2126" s="13" t="s">
        <v>5497</v>
      </c>
      <c r="B2126" s="13" t="s">
        <v>5498</v>
      </c>
      <c r="C2126" s="13" t="s">
        <v>3699</v>
      </c>
      <c r="D2126" s="13" t="s">
        <v>280</v>
      </c>
      <c r="E2126" s="14" t="s">
        <v>5420</v>
      </c>
      <c r="F2126" s="14" t="s">
        <v>5420</v>
      </c>
      <c r="G2126" s="14" t="s">
        <v>3702</v>
      </c>
    </row>
    <row r="2127" spans="1:7" ht="42">
      <c r="A2127" s="13" t="s">
        <v>5499</v>
      </c>
      <c r="B2127" s="13" t="s">
        <v>5500</v>
      </c>
      <c r="C2127" s="13" t="s">
        <v>2322</v>
      </c>
      <c r="D2127" s="13" t="s">
        <v>654</v>
      </c>
      <c r="E2127" s="14" t="s">
        <v>2333</v>
      </c>
      <c r="F2127" s="14" t="s">
        <v>2324</v>
      </c>
      <c r="G2127" s="14" t="s">
        <v>5434</v>
      </c>
    </row>
    <row r="2128" spans="1:7" ht="28">
      <c r="A2128" s="13" t="s">
        <v>5501</v>
      </c>
      <c r="B2128" s="13" t="s">
        <v>5502</v>
      </c>
      <c r="C2128" s="13" t="s">
        <v>3639</v>
      </c>
      <c r="D2128" s="13" t="s">
        <v>1261</v>
      </c>
      <c r="E2128" s="14" t="s">
        <v>5415</v>
      </c>
      <c r="F2128" s="14" t="s">
        <v>5416</v>
      </c>
      <c r="G2128" s="14" t="s">
        <v>5417</v>
      </c>
    </row>
    <row r="2129" spans="1:7" ht="28">
      <c r="A2129" s="13" t="s">
        <v>5503</v>
      </c>
      <c r="B2129" s="13" t="s">
        <v>5504</v>
      </c>
      <c r="C2129" s="13" t="s">
        <v>3699</v>
      </c>
      <c r="D2129" s="13" t="s">
        <v>296</v>
      </c>
      <c r="E2129" s="14" t="s">
        <v>5420</v>
      </c>
      <c r="F2129" s="14" t="s">
        <v>5420</v>
      </c>
      <c r="G2129" s="14" t="s">
        <v>3702</v>
      </c>
    </row>
    <row r="2130" spans="1:7" ht="28">
      <c r="A2130" s="13" t="s">
        <v>5505</v>
      </c>
      <c r="B2130" s="13" t="s">
        <v>5506</v>
      </c>
      <c r="C2130" s="13" t="s">
        <v>2322</v>
      </c>
      <c r="D2130" s="13" t="s">
        <v>1499</v>
      </c>
      <c r="E2130" s="14" t="s">
        <v>2333</v>
      </c>
      <c r="F2130" s="14" t="s">
        <v>2324</v>
      </c>
      <c r="G2130" s="14" t="s">
        <v>5437</v>
      </c>
    </row>
    <row r="2131" spans="1:7" ht="28">
      <c r="A2131" s="13" t="s">
        <v>5507</v>
      </c>
      <c r="B2131" s="13" t="s">
        <v>5508</v>
      </c>
      <c r="C2131" s="13" t="s">
        <v>3639</v>
      </c>
      <c r="D2131" s="13" t="s">
        <v>838</v>
      </c>
      <c r="E2131" s="14" t="s">
        <v>5415</v>
      </c>
      <c r="F2131" s="14" t="s">
        <v>5416</v>
      </c>
      <c r="G2131" s="14" t="s">
        <v>3642</v>
      </c>
    </row>
    <row r="2132" spans="1:7" ht="28">
      <c r="A2132" s="13" t="s">
        <v>5509</v>
      </c>
      <c r="B2132" s="13" t="s">
        <v>5510</v>
      </c>
      <c r="C2132" s="13" t="s">
        <v>3699</v>
      </c>
      <c r="D2132" s="13" t="s">
        <v>1480</v>
      </c>
      <c r="E2132" s="14" t="s">
        <v>5420</v>
      </c>
      <c r="F2132" s="14" t="s">
        <v>5420</v>
      </c>
      <c r="G2132" s="14" t="s">
        <v>3702</v>
      </c>
    </row>
    <row r="2133" spans="1:7" ht="56">
      <c r="A2133" s="13" t="s">
        <v>5511</v>
      </c>
      <c r="B2133" s="13" t="s">
        <v>5512</v>
      </c>
      <c r="C2133" s="13" t="s">
        <v>5483</v>
      </c>
      <c r="D2133" s="13" t="s">
        <v>5254</v>
      </c>
      <c r="E2133" s="14" t="s">
        <v>5484</v>
      </c>
      <c r="F2133" s="14" t="s">
        <v>5485</v>
      </c>
      <c r="G2133" s="14" t="s">
        <v>5486</v>
      </c>
    </row>
    <row r="2134" spans="1:7" ht="28">
      <c r="A2134" s="13" t="s">
        <v>5513</v>
      </c>
      <c r="B2134" s="13" t="s">
        <v>5514</v>
      </c>
      <c r="C2134" s="13" t="s">
        <v>3639</v>
      </c>
      <c r="D2134" s="13" t="s">
        <v>574</v>
      </c>
      <c r="E2134" s="14" t="s">
        <v>5415</v>
      </c>
      <c r="F2134" s="14" t="s">
        <v>5416</v>
      </c>
      <c r="G2134" s="14" t="s">
        <v>5417</v>
      </c>
    </row>
    <row r="2135" spans="1:7" ht="28">
      <c r="A2135" s="13" t="s">
        <v>5515</v>
      </c>
      <c r="B2135" s="13" t="s">
        <v>5516</v>
      </c>
      <c r="C2135" s="13" t="s">
        <v>3699</v>
      </c>
      <c r="D2135" s="13" t="s">
        <v>758</v>
      </c>
      <c r="E2135" s="14" t="s">
        <v>5420</v>
      </c>
      <c r="F2135" s="14" t="s">
        <v>5420</v>
      </c>
      <c r="G2135" s="14" t="s">
        <v>3702</v>
      </c>
    </row>
    <row r="2136" spans="1:7" ht="56">
      <c r="A2136" s="13" t="s">
        <v>5517</v>
      </c>
      <c r="B2136" s="13" t="s">
        <v>5518</v>
      </c>
      <c r="C2136" s="13" t="s">
        <v>5483</v>
      </c>
      <c r="D2136" s="13" t="s">
        <v>1732</v>
      </c>
      <c r="E2136" s="14" t="s">
        <v>5484</v>
      </c>
      <c r="F2136" s="14" t="s">
        <v>5485</v>
      </c>
      <c r="G2136" s="14" t="s">
        <v>5486</v>
      </c>
    </row>
    <row r="2137" spans="1:7" ht="28">
      <c r="A2137" s="13" t="s">
        <v>5519</v>
      </c>
      <c r="B2137" s="13" t="s">
        <v>5520</v>
      </c>
      <c r="C2137" s="13" t="s">
        <v>3639</v>
      </c>
      <c r="D2137" s="13" t="s">
        <v>1270</v>
      </c>
      <c r="E2137" s="14" t="s">
        <v>5415</v>
      </c>
      <c r="F2137" s="14" t="s">
        <v>5416</v>
      </c>
      <c r="G2137" s="14" t="s">
        <v>5417</v>
      </c>
    </row>
    <row r="2138" spans="1:7" ht="28">
      <c r="A2138" s="13" t="s">
        <v>5521</v>
      </c>
      <c r="B2138" s="13" t="s">
        <v>5522</v>
      </c>
      <c r="C2138" s="13" t="s">
        <v>3699</v>
      </c>
      <c r="D2138" s="13" t="s">
        <v>838</v>
      </c>
      <c r="E2138" s="14" t="s">
        <v>5420</v>
      </c>
      <c r="F2138" s="14" t="s">
        <v>5420</v>
      </c>
      <c r="G2138" s="14" t="s">
        <v>3702</v>
      </c>
    </row>
    <row r="2139" spans="1:7" ht="28">
      <c r="A2139" s="13" t="s">
        <v>5523</v>
      </c>
      <c r="B2139" s="13" t="s">
        <v>5524</v>
      </c>
      <c r="C2139" s="13" t="s">
        <v>3639</v>
      </c>
      <c r="D2139" s="13" t="s">
        <v>1270</v>
      </c>
      <c r="E2139" s="14" t="s">
        <v>5415</v>
      </c>
      <c r="F2139" s="14" t="s">
        <v>5416</v>
      </c>
      <c r="G2139" s="14" t="s">
        <v>5417</v>
      </c>
    </row>
    <row r="2140" spans="1:7" ht="28">
      <c r="A2140" s="13" t="s">
        <v>5525</v>
      </c>
      <c r="B2140" s="13" t="s">
        <v>5526</v>
      </c>
      <c r="C2140" s="13" t="s">
        <v>3699</v>
      </c>
      <c r="D2140" s="13" t="s">
        <v>574</v>
      </c>
      <c r="E2140" s="14" t="s">
        <v>5420</v>
      </c>
      <c r="F2140" s="14" t="s">
        <v>5420</v>
      </c>
      <c r="G2140" s="14" t="s">
        <v>3702</v>
      </c>
    </row>
    <row r="2141" spans="1:7" ht="28">
      <c r="A2141" s="13" t="s">
        <v>5527</v>
      </c>
      <c r="B2141" s="13" t="s">
        <v>5528</v>
      </c>
      <c r="C2141" s="13" t="s">
        <v>2322</v>
      </c>
      <c r="D2141" s="13" t="s">
        <v>268</v>
      </c>
      <c r="E2141" s="14" t="s">
        <v>2333</v>
      </c>
      <c r="F2141" s="14" t="s">
        <v>2324</v>
      </c>
      <c r="G2141" s="14" t="s">
        <v>5462</v>
      </c>
    </row>
    <row r="2142" spans="1:7" ht="28">
      <c r="A2142" s="13" t="s">
        <v>5529</v>
      </c>
      <c r="B2142" s="13" t="s">
        <v>5530</v>
      </c>
      <c r="C2142" s="13" t="s">
        <v>3639</v>
      </c>
      <c r="D2142" s="13" t="s">
        <v>1261</v>
      </c>
      <c r="E2142" s="14" t="s">
        <v>5415</v>
      </c>
      <c r="F2142" s="14" t="s">
        <v>5416</v>
      </c>
      <c r="G2142" s="14" t="s">
        <v>5417</v>
      </c>
    </row>
    <row r="2143" spans="1:7" ht="28">
      <c r="A2143" s="13" t="s">
        <v>5531</v>
      </c>
      <c r="B2143" s="13" t="s">
        <v>5532</v>
      </c>
      <c r="C2143" s="13" t="s">
        <v>3699</v>
      </c>
      <c r="D2143" s="13" t="s">
        <v>758</v>
      </c>
      <c r="E2143" s="14" t="s">
        <v>5420</v>
      </c>
      <c r="F2143" s="14" t="s">
        <v>5420</v>
      </c>
      <c r="G2143" s="14" t="s">
        <v>3702</v>
      </c>
    </row>
    <row r="2144" spans="1:7" ht="28">
      <c r="A2144" s="13" t="s">
        <v>5533</v>
      </c>
      <c r="B2144" s="13" t="s">
        <v>5534</v>
      </c>
      <c r="C2144" s="13" t="s">
        <v>2322</v>
      </c>
      <c r="D2144" s="13" t="s">
        <v>654</v>
      </c>
      <c r="E2144" s="14" t="s">
        <v>2333</v>
      </c>
      <c r="F2144" s="14" t="s">
        <v>2324</v>
      </c>
      <c r="G2144" s="14" t="s">
        <v>5423</v>
      </c>
    </row>
    <row r="2145" spans="1:7" ht="28">
      <c r="A2145" s="13" t="s">
        <v>5535</v>
      </c>
      <c r="B2145" s="13" t="s">
        <v>5536</v>
      </c>
      <c r="C2145" s="13" t="s">
        <v>3639</v>
      </c>
      <c r="D2145" s="13" t="s">
        <v>1261</v>
      </c>
      <c r="E2145" s="14" t="s">
        <v>5415</v>
      </c>
      <c r="F2145" s="14" t="s">
        <v>5416</v>
      </c>
      <c r="G2145" s="14" t="s">
        <v>5417</v>
      </c>
    </row>
    <row r="2146" spans="1:7" ht="28">
      <c r="A2146" s="13" t="s">
        <v>5537</v>
      </c>
      <c r="B2146" s="13" t="s">
        <v>5538</v>
      </c>
      <c r="C2146" s="13" t="s">
        <v>3699</v>
      </c>
      <c r="D2146" s="13" t="s">
        <v>838</v>
      </c>
      <c r="E2146" s="14" t="s">
        <v>5420</v>
      </c>
      <c r="F2146" s="14" t="s">
        <v>5420</v>
      </c>
      <c r="G2146" s="14" t="s">
        <v>3702</v>
      </c>
    </row>
    <row r="2147" spans="1:7" ht="28">
      <c r="A2147" s="13" t="s">
        <v>5539</v>
      </c>
      <c r="B2147" s="13" t="s">
        <v>5540</v>
      </c>
      <c r="C2147" s="13" t="s">
        <v>2322</v>
      </c>
      <c r="D2147" s="13" t="s">
        <v>654</v>
      </c>
      <c r="E2147" s="14" t="s">
        <v>2333</v>
      </c>
      <c r="F2147" s="14" t="s">
        <v>2324</v>
      </c>
      <c r="G2147" s="14" t="s">
        <v>2363</v>
      </c>
    </row>
    <row r="2148" spans="1:7" ht="28">
      <c r="A2148" s="13" t="s">
        <v>5541</v>
      </c>
      <c r="B2148" s="13" t="s">
        <v>5542</v>
      </c>
      <c r="C2148" s="13" t="s">
        <v>3639</v>
      </c>
      <c r="D2148" s="13" t="s">
        <v>1270</v>
      </c>
      <c r="E2148" s="14" t="s">
        <v>5415</v>
      </c>
      <c r="F2148" s="14" t="s">
        <v>5416</v>
      </c>
      <c r="G2148" s="14" t="s">
        <v>5417</v>
      </c>
    </row>
    <row r="2149" spans="1:7" ht="28">
      <c r="A2149" s="13" t="s">
        <v>5543</v>
      </c>
      <c r="B2149" s="13" t="s">
        <v>5544</v>
      </c>
      <c r="C2149" s="13" t="s">
        <v>3699</v>
      </c>
      <c r="D2149" s="13" t="s">
        <v>758</v>
      </c>
      <c r="E2149" s="14" t="s">
        <v>5420</v>
      </c>
      <c r="F2149" s="14" t="s">
        <v>5420</v>
      </c>
      <c r="G2149" s="14" t="s">
        <v>3702</v>
      </c>
    </row>
    <row r="2150" spans="1:7" ht="28">
      <c r="A2150" s="13" t="s">
        <v>5545</v>
      </c>
      <c r="B2150" s="13" t="s">
        <v>5546</v>
      </c>
      <c r="C2150" s="13" t="s">
        <v>3699</v>
      </c>
      <c r="D2150" s="13" t="s">
        <v>1270</v>
      </c>
      <c r="E2150" s="14" t="s">
        <v>5420</v>
      </c>
      <c r="F2150" s="14" t="s">
        <v>5420</v>
      </c>
      <c r="G2150" s="14" t="s">
        <v>3702</v>
      </c>
    </row>
    <row r="2151" spans="1:7" ht="28">
      <c r="A2151" s="13" t="s">
        <v>5547</v>
      </c>
      <c r="B2151" s="13" t="s">
        <v>5548</v>
      </c>
      <c r="C2151" s="13" t="s">
        <v>3699</v>
      </c>
      <c r="D2151" s="13" t="s">
        <v>755</v>
      </c>
      <c r="E2151" s="14" t="s">
        <v>5420</v>
      </c>
      <c r="F2151" s="14" t="s">
        <v>5420</v>
      </c>
      <c r="G2151" s="14" t="s">
        <v>3702</v>
      </c>
    </row>
    <row r="2152" spans="1:7" ht="28">
      <c r="A2152" s="13" t="s">
        <v>5549</v>
      </c>
      <c r="B2152" s="13" t="s">
        <v>5550</v>
      </c>
      <c r="C2152" s="13" t="s">
        <v>3699</v>
      </c>
      <c r="D2152" s="13" t="s">
        <v>838</v>
      </c>
      <c r="E2152" s="14" t="s">
        <v>5420</v>
      </c>
      <c r="F2152" s="14" t="s">
        <v>5420</v>
      </c>
      <c r="G2152" s="14" t="s">
        <v>3702</v>
      </c>
    </row>
    <row r="2153" spans="1:7" ht="28">
      <c r="A2153" s="13" t="s">
        <v>5551</v>
      </c>
      <c r="B2153" s="13" t="s">
        <v>5552</v>
      </c>
      <c r="C2153" s="13" t="s">
        <v>3699</v>
      </c>
      <c r="D2153" s="13" t="s">
        <v>1261</v>
      </c>
      <c r="E2153" s="14" t="s">
        <v>5420</v>
      </c>
      <c r="F2153" s="14" t="s">
        <v>5420</v>
      </c>
      <c r="G2153" s="14" t="s">
        <v>3702</v>
      </c>
    </row>
    <row r="2154" spans="1:7" ht="28">
      <c r="A2154" s="13" t="s">
        <v>5553</v>
      </c>
      <c r="B2154" s="13" t="s">
        <v>5554</v>
      </c>
      <c r="C2154" s="13" t="s">
        <v>3699</v>
      </c>
      <c r="D2154" s="13" t="s">
        <v>1261</v>
      </c>
      <c r="E2154" s="14" t="s">
        <v>5420</v>
      </c>
      <c r="F2154" s="14" t="s">
        <v>5420</v>
      </c>
      <c r="G2154" s="14" t="s">
        <v>3702</v>
      </c>
    </row>
    <row r="2155" spans="1:7" ht="28">
      <c r="A2155" s="13" t="s">
        <v>5555</v>
      </c>
      <c r="B2155" s="13" t="s">
        <v>5556</v>
      </c>
      <c r="C2155" s="13" t="s">
        <v>3699</v>
      </c>
      <c r="D2155" s="13" t="s">
        <v>755</v>
      </c>
      <c r="E2155" s="14" t="s">
        <v>5420</v>
      </c>
      <c r="F2155" s="14" t="s">
        <v>5420</v>
      </c>
      <c r="G2155" s="14" t="s">
        <v>3702</v>
      </c>
    </row>
    <row r="2156" spans="1:7" ht="28">
      <c r="A2156" s="13" t="s">
        <v>5557</v>
      </c>
      <c r="B2156" s="13" t="s">
        <v>5558</v>
      </c>
      <c r="C2156" s="13" t="s">
        <v>3699</v>
      </c>
      <c r="D2156" s="13" t="s">
        <v>755</v>
      </c>
      <c r="E2156" s="14" t="s">
        <v>5420</v>
      </c>
      <c r="F2156" s="14" t="s">
        <v>5420</v>
      </c>
      <c r="G2156" s="14" t="s">
        <v>3702</v>
      </c>
    </row>
    <row r="2157" spans="1:7" ht="28">
      <c r="A2157" s="13" t="s">
        <v>5559</v>
      </c>
      <c r="B2157" s="13" t="s">
        <v>5560</v>
      </c>
      <c r="C2157" s="13" t="s">
        <v>3699</v>
      </c>
      <c r="D2157" s="13" t="s">
        <v>1261</v>
      </c>
      <c r="E2157" s="14" t="s">
        <v>5420</v>
      </c>
      <c r="F2157" s="14" t="s">
        <v>5420</v>
      </c>
      <c r="G2157" s="14" t="s">
        <v>3702</v>
      </c>
    </row>
    <row r="2158" spans="1:7" ht="28">
      <c r="A2158" s="13" t="s">
        <v>5561</v>
      </c>
      <c r="B2158" s="13" t="s">
        <v>5562</v>
      </c>
      <c r="C2158" s="13" t="s">
        <v>3699</v>
      </c>
      <c r="D2158" s="13" t="s">
        <v>758</v>
      </c>
      <c r="E2158" s="14" t="s">
        <v>5420</v>
      </c>
      <c r="F2158" s="14" t="s">
        <v>5420</v>
      </c>
      <c r="G2158" s="14" t="s">
        <v>3702</v>
      </c>
    </row>
    <row r="2159" spans="1:7" ht="84">
      <c r="A2159" s="13" t="s">
        <v>5563</v>
      </c>
      <c r="B2159" s="13" t="s">
        <v>5564</v>
      </c>
      <c r="C2159" s="13" t="s">
        <v>3153</v>
      </c>
      <c r="D2159" s="13" t="s">
        <v>758</v>
      </c>
      <c r="E2159" s="14" t="s">
        <v>3154</v>
      </c>
      <c r="F2159" s="14" t="s">
        <v>3155</v>
      </c>
      <c r="G2159" s="14" t="s">
        <v>3156</v>
      </c>
    </row>
    <row r="2160" spans="1:7" ht="28">
      <c r="A2160" s="13" t="s">
        <v>5565</v>
      </c>
      <c r="B2160" s="13" t="s">
        <v>5566</v>
      </c>
      <c r="C2160" s="13" t="s">
        <v>3699</v>
      </c>
      <c r="D2160" s="13" t="s">
        <v>758</v>
      </c>
      <c r="E2160" s="14" t="s">
        <v>5420</v>
      </c>
      <c r="F2160" s="14" t="s">
        <v>5420</v>
      </c>
      <c r="G2160" s="14" t="s">
        <v>3702</v>
      </c>
    </row>
    <row r="2161" spans="1:7" ht="84">
      <c r="A2161" s="13" t="s">
        <v>5567</v>
      </c>
      <c r="B2161" s="13" t="s">
        <v>5568</v>
      </c>
      <c r="C2161" s="13" t="s">
        <v>5569</v>
      </c>
      <c r="D2161" s="13" t="s">
        <v>758</v>
      </c>
      <c r="E2161" s="14" t="s">
        <v>5570</v>
      </c>
      <c r="F2161" s="14" t="s">
        <v>3155</v>
      </c>
      <c r="G2161" s="14" t="s">
        <v>3156</v>
      </c>
    </row>
    <row r="2162" spans="1:7" ht="28">
      <c r="A2162" s="13" t="s">
        <v>5571</v>
      </c>
      <c r="B2162" s="13" t="s">
        <v>5572</v>
      </c>
      <c r="C2162" s="13" t="s">
        <v>3699</v>
      </c>
      <c r="D2162" s="13" t="s">
        <v>1480</v>
      </c>
      <c r="E2162" s="14" t="s">
        <v>5420</v>
      </c>
      <c r="F2162" s="14" t="s">
        <v>5420</v>
      </c>
      <c r="G2162" s="14" t="s">
        <v>3702</v>
      </c>
    </row>
    <row r="2163" spans="1:7" ht="28">
      <c r="A2163" s="13" t="s">
        <v>5573</v>
      </c>
      <c r="B2163" s="13" t="s">
        <v>5574</v>
      </c>
      <c r="C2163" s="13" t="s">
        <v>5575</v>
      </c>
      <c r="D2163" s="13" t="s">
        <v>1914</v>
      </c>
      <c r="E2163" s="14" t="s">
        <v>5576</v>
      </c>
      <c r="F2163" s="14" t="s">
        <v>5577</v>
      </c>
      <c r="G2163" s="14" t="s">
        <v>5578</v>
      </c>
    </row>
    <row r="2164" spans="1:7" ht="28">
      <c r="A2164" s="13" t="s">
        <v>5579</v>
      </c>
      <c r="B2164" s="13" t="s">
        <v>5580</v>
      </c>
      <c r="C2164" s="13" t="s">
        <v>3699</v>
      </c>
      <c r="D2164" s="13" t="s">
        <v>755</v>
      </c>
      <c r="E2164" s="14" t="s">
        <v>5420</v>
      </c>
      <c r="F2164" s="14" t="s">
        <v>5420</v>
      </c>
      <c r="G2164" s="14" t="s">
        <v>3702</v>
      </c>
    </row>
    <row r="2165" spans="1:7" ht="28">
      <c r="A2165" s="13" t="s">
        <v>5581</v>
      </c>
      <c r="B2165" s="13" t="s">
        <v>5582</v>
      </c>
      <c r="C2165" s="13" t="s">
        <v>5575</v>
      </c>
      <c r="D2165" s="13" t="s">
        <v>1914</v>
      </c>
      <c r="E2165" s="14" t="s">
        <v>5583</v>
      </c>
      <c r="F2165" s="14" t="s">
        <v>5577</v>
      </c>
      <c r="G2165" s="14" t="s">
        <v>5578</v>
      </c>
    </row>
    <row r="2166" spans="1:7" ht="42">
      <c r="A2166" s="13" t="s">
        <v>5584</v>
      </c>
      <c r="B2166" s="13" t="s">
        <v>5585</v>
      </c>
      <c r="C2166" s="13" t="s">
        <v>3193</v>
      </c>
      <c r="D2166" s="13" t="s">
        <v>620</v>
      </c>
      <c r="E2166" s="14" t="s">
        <v>368</v>
      </c>
      <c r="F2166" s="14" t="s">
        <v>263</v>
      </c>
      <c r="G2166" s="14" t="s">
        <v>5586</v>
      </c>
    </row>
    <row r="2167" spans="1:7" ht="28">
      <c r="A2167" s="13" t="s">
        <v>5587</v>
      </c>
      <c r="B2167" s="13" t="s">
        <v>5588</v>
      </c>
      <c r="C2167" s="13" t="s">
        <v>3699</v>
      </c>
      <c r="D2167" s="13" t="s">
        <v>758</v>
      </c>
      <c r="E2167" s="14" t="s">
        <v>5420</v>
      </c>
      <c r="F2167" s="14" t="s">
        <v>5420</v>
      </c>
      <c r="G2167" s="14" t="s">
        <v>3702</v>
      </c>
    </row>
    <row r="2168" spans="1:7" ht="42">
      <c r="A2168" s="13" t="s">
        <v>5589</v>
      </c>
      <c r="B2168" s="13" t="s">
        <v>5590</v>
      </c>
      <c r="C2168" s="13" t="s">
        <v>5591</v>
      </c>
      <c r="D2168" s="13" t="s">
        <v>1914</v>
      </c>
      <c r="E2168" s="14" t="s">
        <v>5592</v>
      </c>
      <c r="F2168" s="14" t="s">
        <v>5577</v>
      </c>
      <c r="G2168" s="14" t="s">
        <v>5593</v>
      </c>
    </row>
    <row r="2169" spans="1:7" ht="28">
      <c r="A2169" s="13" t="s">
        <v>5594</v>
      </c>
      <c r="B2169" s="13" t="s">
        <v>5595</v>
      </c>
      <c r="C2169" s="13" t="s">
        <v>3699</v>
      </c>
      <c r="D2169" s="13" t="s">
        <v>755</v>
      </c>
      <c r="E2169" s="14" t="s">
        <v>5420</v>
      </c>
      <c r="F2169" s="14" t="s">
        <v>5420</v>
      </c>
      <c r="G2169" s="14" t="s">
        <v>3702</v>
      </c>
    </row>
    <row r="2170" spans="1:7" ht="84">
      <c r="A2170" s="13" t="s">
        <v>5596</v>
      </c>
      <c r="B2170" s="13" t="s">
        <v>5597</v>
      </c>
      <c r="C2170" s="13" t="s">
        <v>4343</v>
      </c>
      <c r="D2170" s="13" t="s">
        <v>1350</v>
      </c>
      <c r="E2170" s="14" t="s">
        <v>891</v>
      </c>
      <c r="F2170" s="14" t="s">
        <v>892</v>
      </c>
      <c r="G2170" s="14" t="s">
        <v>4340</v>
      </c>
    </row>
    <row r="2171" spans="1:7" ht="28">
      <c r="A2171" s="13" t="s">
        <v>5598</v>
      </c>
      <c r="B2171" s="13" t="s">
        <v>5599</v>
      </c>
      <c r="C2171" s="13" t="s">
        <v>3699</v>
      </c>
      <c r="D2171" s="13" t="s">
        <v>633</v>
      </c>
      <c r="E2171" s="14" t="s">
        <v>5420</v>
      </c>
      <c r="F2171" s="14" t="s">
        <v>5420</v>
      </c>
      <c r="G2171" s="14" t="s">
        <v>3702</v>
      </c>
    </row>
    <row r="2172" spans="1:7" ht="84">
      <c r="A2172" s="13" t="s">
        <v>5600</v>
      </c>
      <c r="B2172" s="13" t="s">
        <v>5601</v>
      </c>
      <c r="C2172" s="13" t="s">
        <v>4343</v>
      </c>
      <c r="D2172" s="13" t="s">
        <v>1350</v>
      </c>
      <c r="E2172" s="14" t="s">
        <v>891</v>
      </c>
      <c r="F2172" s="14" t="s">
        <v>892</v>
      </c>
      <c r="G2172" s="14" t="s">
        <v>4340</v>
      </c>
    </row>
    <row r="2173" spans="1:7" ht="84">
      <c r="A2173" s="13" t="s">
        <v>5602</v>
      </c>
      <c r="B2173" s="13" t="s">
        <v>5603</v>
      </c>
      <c r="C2173" s="13" t="s">
        <v>5604</v>
      </c>
      <c r="D2173" s="13" t="s">
        <v>758</v>
      </c>
      <c r="E2173" s="14" t="s">
        <v>5605</v>
      </c>
      <c r="F2173" s="14" t="s">
        <v>3155</v>
      </c>
      <c r="G2173" s="14" t="s">
        <v>3156</v>
      </c>
    </row>
    <row r="2174" spans="1:7" ht="28">
      <c r="A2174" s="13" t="s">
        <v>5606</v>
      </c>
      <c r="B2174" s="13" t="s">
        <v>5607</v>
      </c>
      <c r="C2174" s="13" t="s">
        <v>3699</v>
      </c>
      <c r="D2174" s="13" t="s">
        <v>1480</v>
      </c>
      <c r="E2174" s="14" t="s">
        <v>5420</v>
      </c>
      <c r="F2174" s="14" t="s">
        <v>5420</v>
      </c>
      <c r="G2174" s="14" t="s">
        <v>3702</v>
      </c>
    </row>
    <row r="2175" spans="1:7" ht="84">
      <c r="A2175" s="13" t="s">
        <v>5608</v>
      </c>
      <c r="B2175" s="13" t="s">
        <v>5609</v>
      </c>
      <c r="C2175" s="13" t="s">
        <v>4343</v>
      </c>
      <c r="D2175" s="13" t="s">
        <v>1350</v>
      </c>
      <c r="E2175" s="14" t="s">
        <v>891</v>
      </c>
      <c r="F2175" s="14" t="s">
        <v>892</v>
      </c>
      <c r="G2175" s="14" t="s">
        <v>4340</v>
      </c>
    </row>
    <row r="2176" spans="1:7" ht="42">
      <c r="A2176" s="13" t="s">
        <v>5610</v>
      </c>
      <c r="B2176" s="13" t="s">
        <v>5611</v>
      </c>
      <c r="C2176" s="13" t="s">
        <v>5612</v>
      </c>
      <c r="D2176" s="13" t="s">
        <v>1359</v>
      </c>
      <c r="E2176" s="14" t="s">
        <v>5613</v>
      </c>
      <c r="F2176" s="14" t="s">
        <v>5613</v>
      </c>
      <c r="G2176" s="14" t="s">
        <v>5614</v>
      </c>
    </row>
    <row r="2177" spans="1:7" ht="28">
      <c r="A2177" s="13" t="s">
        <v>5615</v>
      </c>
      <c r="B2177" s="13" t="s">
        <v>5616</v>
      </c>
      <c r="C2177" s="13" t="s">
        <v>3699</v>
      </c>
      <c r="D2177" s="13" t="s">
        <v>1261</v>
      </c>
      <c r="E2177" s="14" t="s">
        <v>5420</v>
      </c>
      <c r="F2177" s="14" t="s">
        <v>5420</v>
      </c>
      <c r="G2177" s="14" t="s">
        <v>3702</v>
      </c>
    </row>
    <row r="2178" spans="1:7" ht="28">
      <c r="A2178" s="13" t="s">
        <v>5617</v>
      </c>
      <c r="B2178" s="13" t="s">
        <v>5618</v>
      </c>
      <c r="C2178" s="13" t="s">
        <v>3699</v>
      </c>
      <c r="D2178" s="13" t="s">
        <v>1480</v>
      </c>
      <c r="E2178" s="14" t="s">
        <v>5420</v>
      </c>
      <c r="F2178" s="14" t="s">
        <v>5420</v>
      </c>
      <c r="G2178" s="14" t="s">
        <v>3702</v>
      </c>
    </row>
    <row r="2179" spans="1:7" ht="28">
      <c r="A2179" s="13" t="s">
        <v>5619</v>
      </c>
      <c r="B2179" s="13" t="s">
        <v>5620</v>
      </c>
      <c r="C2179" s="13" t="s">
        <v>3699</v>
      </c>
      <c r="D2179" s="13" t="s">
        <v>755</v>
      </c>
      <c r="E2179" s="14" t="s">
        <v>5420</v>
      </c>
      <c r="F2179" s="14" t="s">
        <v>5420</v>
      </c>
      <c r="G2179" s="14" t="s">
        <v>3702</v>
      </c>
    </row>
    <row r="2180" spans="1:7" ht="84">
      <c r="A2180" s="13" t="s">
        <v>5621</v>
      </c>
      <c r="B2180" s="13" t="s">
        <v>5622</v>
      </c>
      <c r="C2180" s="13" t="s">
        <v>4343</v>
      </c>
      <c r="D2180" s="13" t="s">
        <v>1350</v>
      </c>
      <c r="E2180" s="14" t="s">
        <v>891</v>
      </c>
      <c r="F2180" s="14" t="s">
        <v>892</v>
      </c>
      <c r="G2180" s="14" t="s">
        <v>4340</v>
      </c>
    </row>
    <row r="2181" spans="1:7" ht="28">
      <c r="A2181" s="13" t="s">
        <v>5623</v>
      </c>
      <c r="B2181" s="13" t="s">
        <v>5624</v>
      </c>
      <c r="C2181" s="13" t="s">
        <v>2322</v>
      </c>
      <c r="D2181" s="13" t="s">
        <v>1690</v>
      </c>
      <c r="E2181" s="14" t="s">
        <v>2333</v>
      </c>
      <c r="F2181" s="14" t="s">
        <v>2324</v>
      </c>
      <c r="G2181" s="14" t="s">
        <v>5437</v>
      </c>
    </row>
    <row r="2182" spans="1:7" ht="28">
      <c r="A2182" s="13" t="s">
        <v>5625</v>
      </c>
      <c r="B2182" s="13" t="s">
        <v>5626</v>
      </c>
      <c r="C2182" s="13" t="s">
        <v>669</v>
      </c>
      <c r="D2182" s="13" t="s">
        <v>527</v>
      </c>
      <c r="E2182" s="14" t="s">
        <v>5627</v>
      </c>
      <c r="F2182" s="14" t="s">
        <v>671</v>
      </c>
      <c r="G2182" s="14" t="s">
        <v>5628</v>
      </c>
    </row>
    <row r="2183" spans="1:7" ht="28">
      <c r="A2183" s="13" t="s">
        <v>5629</v>
      </c>
      <c r="B2183" s="13" t="s">
        <v>5630</v>
      </c>
      <c r="C2183" s="13" t="s">
        <v>869</v>
      </c>
      <c r="D2183" s="13" t="s">
        <v>1261</v>
      </c>
      <c r="E2183" s="14" t="s">
        <v>600</v>
      </c>
      <c r="F2183" s="14" t="s">
        <v>601</v>
      </c>
      <c r="G2183" s="14" t="s">
        <v>602</v>
      </c>
    </row>
    <row r="2184" spans="1:7" ht="14">
      <c r="A2184" s="13" t="s">
        <v>5631</v>
      </c>
      <c r="B2184" s="13" t="s">
        <v>5632</v>
      </c>
      <c r="C2184" s="13" t="s">
        <v>267</v>
      </c>
      <c r="D2184" s="13" t="s">
        <v>261</v>
      </c>
      <c r="E2184" s="14" t="s">
        <v>3818</v>
      </c>
      <c r="F2184" s="14" t="s">
        <v>431</v>
      </c>
      <c r="G2184" s="14" t="s">
        <v>3819</v>
      </c>
    </row>
    <row r="2185" spans="1:7" ht="28">
      <c r="A2185" s="13" t="s">
        <v>5633</v>
      </c>
      <c r="B2185" s="13" t="s">
        <v>5634</v>
      </c>
      <c r="C2185" s="13" t="s">
        <v>869</v>
      </c>
      <c r="D2185" s="13" t="s">
        <v>1261</v>
      </c>
      <c r="E2185" s="14" t="s">
        <v>600</v>
      </c>
      <c r="F2185" s="14" t="s">
        <v>601</v>
      </c>
      <c r="G2185" s="14" t="s">
        <v>602</v>
      </c>
    </row>
    <row r="2186" spans="1:7" ht="28">
      <c r="A2186" s="13" t="s">
        <v>5635</v>
      </c>
      <c r="B2186" s="13" t="s">
        <v>5636</v>
      </c>
      <c r="C2186" s="13" t="s">
        <v>869</v>
      </c>
      <c r="D2186" s="13" t="s">
        <v>1261</v>
      </c>
      <c r="E2186" s="14" t="s">
        <v>600</v>
      </c>
      <c r="F2186" s="14" t="s">
        <v>601</v>
      </c>
      <c r="G2186" s="14" t="s">
        <v>602</v>
      </c>
    </row>
    <row r="2187" spans="1:7" ht="28">
      <c r="A2187" s="13" t="s">
        <v>5637</v>
      </c>
      <c r="B2187" s="13" t="s">
        <v>5638</v>
      </c>
      <c r="C2187" s="13" t="s">
        <v>869</v>
      </c>
      <c r="D2187" s="13" t="s">
        <v>1261</v>
      </c>
      <c r="E2187" s="14" t="s">
        <v>600</v>
      </c>
      <c r="F2187" s="14" t="s">
        <v>601</v>
      </c>
      <c r="G2187" s="14" t="s">
        <v>602</v>
      </c>
    </row>
    <row r="2188" spans="1:7" ht="14">
      <c r="A2188" s="13" t="s">
        <v>5639</v>
      </c>
      <c r="B2188" s="13" t="s">
        <v>5640</v>
      </c>
      <c r="C2188" s="13" t="s">
        <v>909</v>
      </c>
      <c r="D2188" s="13" t="s">
        <v>268</v>
      </c>
      <c r="E2188" s="14" t="s">
        <v>3818</v>
      </c>
      <c r="F2188" s="14" t="s">
        <v>431</v>
      </c>
      <c r="G2188" s="14" t="s">
        <v>3819</v>
      </c>
    </row>
    <row r="2189" spans="1:7" ht="28">
      <c r="A2189" s="13" t="s">
        <v>5641</v>
      </c>
      <c r="B2189" s="13" t="s">
        <v>5642</v>
      </c>
      <c r="C2189" s="13" t="s">
        <v>869</v>
      </c>
      <c r="D2189" s="13" t="s">
        <v>1261</v>
      </c>
      <c r="E2189" s="14" t="s">
        <v>600</v>
      </c>
      <c r="F2189" s="14" t="s">
        <v>601</v>
      </c>
      <c r="G2189" s="14" t="s">
        <v>602</v>
      </c>
    </row>
    <row r="2190" spans="1:7" ht="14">
      <c r="A2190" s="13" t="s">
        <v>5643</v>
      </c>
      <c r="B2190" s="13" t="s">
        <v>5644</v>
      </c>
      <c r="C2190" s="13" t="s">
        <v>267</v>
      </c>
      <c r="D2190" s="13" t="s">
        <v>261</v>
      </c>
      <c r="E2190" s="14" t="s">
        <v>3818</v>
      </c>
      <c r="F2190" s="14" t="s">
        <v>431</v>
      </c>
      <c r="G2190" s="14" t="s">
        <v>3819</v>
      </c>
    </row>
    <row r="2191" spans="1:7" ht="28">
      <c r="A2191" s="13" t="s">
        <v>5645</v>
      </c>
      <c r="B2191" s="13" t="s">
        <v>5646</v>
      </c>
      <c r="C2191" s="13" t="s">
        <v>869</v>
      </c>
      <c r="D2191" s="13" t="s">
        <v>1261</v>
      </c>
      <c r="E2191" s="14" t="s">
        <v>600</v>
      </c>
      <c r="F2191" s="14" t="s">
        <v>601</v>
      </c>
      <c r="G2191" s="14" t="s">
        <v>602</v>
      </c>
    </row>
    <row r="2192" spans="1:7" ht="14">
      <c r="A2192" s="13" t="s">
        <v>5647</v>
      </c>
      <c r="B2192" s="13" t="s">
        <v>5648</v>
      </c>
      <c r="C2192" s="13" t="s">
        <v>909</v>
      </c>
      <c r="D2192" s="13" t="s">
        <v>261</v>
      </c>
      <c r="E2192" s="14" t="s">
        <v>3818</v>
      </c>
      <c r="F2192" s="14" t="s">
        <v>431</v>
      </c>
      <c r="G2192" s="14" t="s">
        <v>3819</v>
      </c>
    </row>
    <row r="2193" spans="1:7" ht="28">
      <c r="A2193" s="13" t="s">
        <v>5649</v>
      </c>
      <c r="B2193" s="13" t="s">
        <v>5650</v>
      </c>
      <c r="C2193" s="13" t="s">
        <v>869</v>
      </c>
      <c r="D2193" s="13" t="s">
        <v>1261</v>
      </c>
      <c r="E2193" s="14" t="s">
        <v>600</v>
      </c>
      <c r="F2193" s="14" t="s">
        <v>601</v>
      </c>
      <c r="G2193" s="14" t="s">
        <v>602</v>
      </c>
    </row>
    <row r="2194" spans="1:7" ht="14">
      <c r="A2194" s="13" t="s">
        <v>5651</v>
      </c>
      <c r="B2194" s="13" t="s">
        <v>5652</v>
      </c>
      <c r="C2194" s="13" t="s">
        <v>909</v>
      </c>
      <c r="D2194" s="13" t="s">
        <v>261</v>
      </c>
      <c r="E2194" s="14" t="s">
        <v>3818</v>
      </c>
      <c r="F2194" s="14" t="s">
        <v>431</v>
      </c>
      <c r="G2194" s="14" t="s">
        <v>3819</v>
      </c>
    </row>
    <row r="2195" spans="1:7" ht="28">
      <c r="A2195" s="13" t="s">
        <v>5653</v>
      </c>
      <c r="B2195" s="13" t="s">
        <v>5654</v>
      </c>
      <c r="C2195" s="13" t="s">
        <v>869</v>
      </c>
      <c r="D2195" s="13" t="s">
        <v>1261</v>
      </c>
      <c r="E2195" s="14" t="s">
        <v>600</v>
      </c>
      <c r="F2195" s="14" t="s">
        <v>601</v>
      </c>
      <c r="G2195" s="14" t="s">
        <v>602</v>
      </c>
    </row>
    <row r="2196" spans="1:7" ht="28">
      <c r="A2196" s="13" t="s">
        <v>5655</v>
      </c>
      <c r="B2196" s="13" t="s">
        <v>5656</v>
      </c>
      <c r="C2196" s="13" t="s">
        <v>869</v>
      </c>
      <c r="D2196" s="13" t="s">
        <v>1261</v>
      </c>
      <c r="E2196" s="14" t="s">
        <v>600</v>
      </c>
      <c r="F2196" s="14" t="s">
        <v>601</v>
      </c>
      <c r="G2196" s="14" t="s">
        <v>602</v>
      </c>
    </row>
    <row r="2197" spans="1:7" ht="28">
      <c r="A2197" s="13" t="s">
        <v>5657</v>
      </c>
      <c r="B2197" s="13" t="s">
        <v>5658</v>
      </c>
      <c r="C2197" s="13" t="s">
        <v>869</v>
      </c>
      <c r="D2197" s="13" t="s">
        <v>1261</v>
      </c>
      <c r="E2197" s="14" t="s">
        <v>600</v>
      </c>
      <c r="F2197" s="14" t="s">
        <v>601</v>
      </c>
      <c r="G2197" s="14" t="s">
        <v>602</v>
      </c>
    </row>
    <row r="2198" spans="1:7" ht="28">
      <c r="A2198" s="13" t="s">
        <v>5659</v>
      </c>
      <c r="B2198" s="13" t="s">
        <v>5660</v>
      </c>
      <c r="C2198" s="13" t="s">
        <v>869</v>
      </c>
      <c r="D2198" s="13" t="s">
        <v>1261</v>
      </c>
      <c r="E2198" s="14" t="s">
        <v>600</v>
      </c>
      <c r="F2198" s="14" t="s">
        <v>601</v>
      </c>
      <c r="G2198" s="14" t="s">
        <v>602</v>
      </c>
    </row>
    <row r="2199" spans="1:7" ht="28">
      <c r="A2199" s="13" t="s">
        <v>5661</v>
      </c>
      <c r="B2199" s="13" t="s">
        <v>5662</v>
      </c>
      <c r="C2199" s="13" t="s">
        <v>3699</v>
      </c>
      <c r="D2199" s="13" t="s">
        <v>296</v>
      </c>
      <c r="E2199" s="14" t="s">
        <v>5420</v>
      </c>
      <c r="F2199" s="14" t="s">
        <v>5420</v>
      </c>
      <c r="G2199" s="14" t="s">
        <v>3702</v>
      </c>
    </row>
    <row r="2200" spans="1:7" ht="28">
      <c r="A2200" s="13" t="s">
        <v>5663</v>
      </c>
      <c r="B2200" s="13" t="s">
        <v>5664</v>
      </c>
      <c r="C2200" s="13" t="s">
        <v>3699</v>
      </c>
      <c r="D2200" s="13" t="s">
        <v>296</v>
      </c>
      <c r="E2200" s="14" t="s">
        <v>5420</v>
      </c>
      <c r="F2200" s="14" t="s">
        <v>5420</v>
      </c>
      <c r="G2200" s="14" t="s">
        <v>3702</v>
      </c>
    </row>
    <row r="2201" spans="1:7" ht="28">
      <c r="A2201" s="13" t="s">
        <v>5665</v>
      </c>
      <c r="B2201" s="13" t="s">
        <v>5666</v>
      </c>
      <c r="C2201" s="13" t="s">
        <v>3699</v>
      </c>
      <c r="D2201" s="13" t="s">
        <v>296</v>
      </c>
      <c r="E2201" s="14" t="s">
        <v>5420</v>
      </c>
      <c r="F2201" s="14" t="s">
        <v>5420</v>
      </c>
      <c r="G2201" s="14" t="s">
        <v>3702</v>
      </c>
    </row>
    <row r="2202" spans="1:7" ht="28">
      <c r="A2202" s="13" t="s">
        <v>5667</v>
      </c>
      <c r="B2202" s="13" t="s">
        <v>5668</v>
      </c>
      <c r="C2202" s="13" t="s">
        <v>869</v>
      </c>
      <c r="D2202" s="13" t="s">
        <v>1261</v>
      </c>
      <c r="E2202" s="14" t="s">
        <v>600</v>
      </c>
      <c r="F2202" s="14" t="s">
        <v>601</v>
      </c>
      <c r="G2202" s="14" t="s">
        <v>602</v>
      </c>
    </row>
    <row r="2203" spans="1:7" ht="28">
      <c r="A2203" s="13" t="s">
        <v>5669</v>
      </c>
      <c r="B2203" s="13" t="s">
        <v>5670</v>
      </c>
      <c r="C2203" s="13" t="s">
        <v>869</v>
      </c>
      <c r="D2203" s="13" t="s">
        <v>1261</v>
      </c>
      <c r="E2203" s="14" t="s">
        <v>600</v>
      </c>
      <c r="F2203" s="14" t="s">
        <v>601</v>
      </c>
      <c r="G2203" s="14" t="s">
        <v>602</v>
      </c>
    </row>
    <row r="2204" spans="1:7" ht="28">
      <c r="A2204" s="13" t="s">
        <v>5671</v>
      </c>
      <c r="B2204" s="13" t="s">
        <v>5672</v>
      </c>
      <c r="C2204" s="13" t="s">
        <v>869</v>
      </c>
      <c r="D2204" s="13" t="s">
        <v>1261</v>
      </c>
      <c r="E2204" s="14" t="s">
        <v>600</v>
      </c>
      <c r="F2204" s="14" t="s">
        <v>601</v>
      </c>
      <c r="G2204" s="14" t="s">
        <v>602</v>
      </c>
    </row>
    <row r="2205" spans="1:7" ht="28">
      <c r="A2205" s="13" t="s">
        <v>5673</v>
      </c>
      <c r="B2205" s="13" t="s">
        <v>5674</v>
      </c>
      <c r="C2205" s="13" t="s">
        <v>869</v>
      </c>
      <c r="D2205" s="13" t="s">
        <v>1261</v>
      </c>
      <c r="E2205" s="14" t="s">
        <v>600</v>
      </c>
      <c r="F2205" s="14" t="s">
        <v>601</v>
      </c>
      <c r="G2205" s="14" t="s">
        <v>602</v>
      </c>
    </row>
    <row r="2206" spans="1:7" ht="28">
      <c r="A2206" s="13" t="s">
        <v>5675</v>
      </c>
      <c r="B2206" s="13" t="s">
        <v>5676</v>
      </c>
      <c r="C2206" s="13" t="s">
        <v>3699</v>
      </c>
      <c r="D2206" s="13" t="s">
        <v>296</v>
      </c>
      <c r="E2206" s="14" t="s">
        <v>5420</v>
      </c>
      <c r="F2206" s="14" t="s">
        <v>5420</v>
      </c>
      <c r="G2206" s="14" t="s">
        <v>3702</v>
      </c>
    </row>
    <row r="2207" spans="1:7" ht="28">
      <c r="A2207" s="13" t="s">
        <v>5677</v>
      </c>
      <c r="B2207" s="13" t="s">
        <v>5678</v>
      </c>
      <c r="C2207" s="13" t="s">
        <v>3699</v>
      </c>
      <c r="D2207" s="13" t="s">
        <v>296</v>
      </c>
      <c r="E2207" s="14" t="s">
        <v>5420</v>
      </c>
      <c r="F2207" s="14" t="s">
        <v>5420</v>
      </c>
      <c r="G2207" s="14" t="s">
        <v>3702</v>
      </c>
    </row>
    <row r="2208" spans="1:7" ht="14">
      <c r="A2208" s="13" t="s">
        <v>5679</v>
      </c>
      <c r="B2208" s="13" t="s">
        <v>5680</v>
      </c>
      <c r="C2208" s="13" t="s">
        <v>5681</v>
      </c>
      <c r="D2208" s="13" t="s">
        <v>285</v>
      </c>
      <c r="E2208" s="14" t="s">
        <v>3818</v>
      </c>
      <c r="F2208" s="14" t="s">
        <v>431</v>
      </c>
      <c r="G2208" s="14" t="s">
        <v>3819</v>
      </c>
    </row>
    <row r="2209" spans="1:7" ht="14">
      <c r="A2209" s="13" t="s">
        <v>5682</v>
      </c>
      <c r="B2209" s="13" t="s">
        <v>5683</v>
      </c>
      <c r="C2209" s="13" t="s">
        <v>267</v>
      </c>
      <c r="D2209" s="13" t="s">
        <v>268</v>
      </c>
      <c r="E2209" s="14" t="s">
        <v>3818</v>
      </c>
      <c r="F2209" s="14" t="s">
        <v>431</v>
      </c>
      <c r="G2209" s="14" t="s">
        <v>3819</v>
      </c>
    </row>
    <row r="2210" spans="1:7" ht="14">
      <c r="A2210" s="13" t="s">
        <v>5684</v>
      </c>
      <c r="B2210" s="13" t="s">
        <v>5685</v>
      </c>
      <c r="C2210" s="13" t="s">
        <v>3952</v>
      </c>
      <c r="D2210" s="13" t="s">
        <v>268</v>
      </c>
      <c r="E2210" s="14" t="s">
        <v>3818</v>
      </c>
      <c r="F2210" s="14" t="s">
        <v>431</v>
      </c>
      <c r="G2210" s="14" t="s">
        <v>3819</v>
      </c>
    </row>
    <row r="2211" spans="1:7" ht="14">
      <c r="A2211" s="13" t="s">
        <v>5686</v>
      </c>
      <c r="B2211" s="13" t="s">
        <v>5687</v>
      </c>
      <c r="C2211" s="13" t="s">
        <v>2226</v>
      </c>
      <c r="D2211" s="13" t="s">
        <v>268</v>
      </c>
      <c r="E2211" s="14" t="s">
        <v>3818</v>
      </c>
      <c r="F2211" s="14" t="s">
        <v>431</v>
      </c>
      <c r="G2211" s="14" t="s">
        <v>3819</v>
      </c>
    </row>
    <row r="2212" spans="1:7" ht="14">
      <c r="A2212" s="13" t="s">
        <v>5688</v>
      </c>
      <c r="B2212" s="13" t="s">
        <v>5689</v>
      </c>
      <c r="C2212" s="13" t="s">
        <v>267</v>
      </c>
      <c r="D2212" s="13" t="s">
        <v>268</v>
      </c>
      <c r="E2212" s="14" t="s">
        <v>3818</v>
      </c>
      <c r="F2212" s="14" t="s">
        <v>431</v>
      </c>
      <c r="G2212" s="14" t="s">
        <v>3819</v>
      </c>
    </row>
    <row r="2213" spans="1:7" ht="14">
      <c r="A2213" s="13" t="s">
        <v>5690</v>
      </c>
      <c r="B2213" s="13" t="s">
        <v>5691</v>
      </c>
      <c r="C2213" s="13" t="s">
        <v>267</v>
      </c>
      <c r="D2213" s="13" t="s">
        <v>268</v>
      </c>
      <c r="E2213" s="14" t="s">
        <v>3818</v>
      </c>
      <c r="F2213" s="14" t="s">
        <v>431</v>
      </c>
      <c r="G2213" s="14" t="s">
        <v>3819</v>
      </c>
    </row>
    <row r="2214" spans="1:7" ht="14">
      <c r="A2214" s="13" t="s">
        <v>5692</v>
      </c>
      <c r="B2214" s="13" t="s">
        <v>5693</v>
      </c>
      <c r="C2214" s="13" t="s">
        <v>3952</v>
      </c>
      <c r="D2214" s="13" t="s">
        <v>268</v>
      </c>
      <c r="E2214" s="14" t="s">
        <v>3818</v>
      </c>
      <c r="F2214" s="14" t="s">
        <v>431</v>
      </c>
      <c r="G2214" s="14" t="s">
        <v>3819</v>
      </c>
    </row>
    <row r="2215" spans="1:7" ht="14">
      <c r="A2215" s="13" t="s">
        <v>5694</v>
      </c>
      <c r="B2215" s="13" t="s">
        <v>5695</v>
      </c>
      <c r="C2215" s="13" t="s">
        <v>909</v>
      </c>
      <c r="D2215" s="13" t="s">
        <v>312</v>
      </c>
      <c r="E2215" s="14" t="s">
        <v>3818</v>
      </c>
      <c r="F2215" s="14" t="s">
        <v>431</v>
      </c>
      <c r="G2215" s="14" t="s">
        <v>3819</v>
      </c>
    </row>
    <row r="2216" spans="1:7" ht="14">
      <c r="A2216" s="13" t="s">
        <v>5696</v>
      </c>
      <c r="B2216" s="13" t="s">
        <v>5697</v>
      </c>
      <c r="C2216" s="13" t="s">
        <v>909</v>
      </c>
      <c r="D2216" s="13" t="s">
        <v>285</v>
      </c>
      <c r="E2216" s="14" t="s">
        <v>3818</v>
      </c>
      <c r="F2216" s="14" t="s">
        <v>431</v>
      </c>
      <c r="G2216" s="14" t="s">
        <v>3819</v>
      </c>
    </row>
    <row r="2217" spans="1:7" ht="14">
      <c r="A2217" s="13" t="s">
        <v>5698</v>
      </c>
      <c r="B2217" s="13" t="s">
        <v>5699</v>
      </c>
      <c r="C2217" s="13" t="s">
        <v>2226</v>
      </c>
      <c r="D2217" s="13" t="s">
        <v>268</v>
      </c>
      <c r="E2217" s="14" t="s">
        <v>3818</v>
      </c>
      <c r="F2217" s="14" t="s">
        <v>431</v>
      </c>
      <c r="G2217" s="14" t="s">
        <v>3819</v>
      </c>
    </row>
    <row r="2218" spans="1:7" ht="14">
      <c r="A2218" s="13" t="s">
        <v>5700</v>
      </c>
      <c r="B2218" s="13" t="s">
        <v>5701</v>
      </c>
      <c r="C2218" s="13" t="s">
        <v>2226</v>
      </c>
      <c r="D2218" s="13" t="s">
        <v>268</v>
      </c>
      <c r="E2218" s="14" t="s">
        <v>3818</v>
      </c>
      <c r="F2218" s="14" t="s">
        <v>431</v>
      </c>
      <c r="G2218" s="14" t="s">
        <v>3819</v>
      </c>
    </row>
    <row r="2219" spans="1:7" ht="14">
      <c r="A2219" s="13" t="s">
        <v>5702</v>
      </c>
      <c r="B2219" s="13" t="s">
        <v>5703</v>
      </c>
      <c r="C2219" s="13" t="s">
        <v>2226</v>
      </c>
      <c r="D2219" s="13" t="s">
        <v>268</v>
      </c>
      <c r="E2219" s="14" t="s">
        <v>3818</v>
      </c>
      <c r="F2219" s="14" t="s">
        <v>431</v>
      </c>
      <c r="G2219" s="14" t="s">
        <v>3819</v>
      </c>
    </row>
    <row r="2220" spans="1:7" ht="14">
      <c r="A2220" s="13" t="s">
        <v>5704</v>
      </c>
      <c r="B2220" s="13" t="s">
        <v>5705</v>
      </c>
      <c r="C2220" s="13" t="s">
        <v>267</v>
      </c>
      <c r="D2220" s="13" t="s">
        <v>268</v>
      </c>
      <c r="E2220" s="14" t="s">
        <v>3818</v>
      </c>
      <c r="F2220" s="14" t="s">
        <v>431</v>
      </c>
      <c r="G2220" s="14" t="s">
        <v>3819</v>
      </c>
    </row>
    <row r="2221" spans="1:7" ht="14">
      <c r="A2221" s="13" t="s">
        <v>5706</v>
      </c>
      <c r="B2221" s="13" t="s">
        <v>5707</v>
      </c>
      <c r="C2221" s="13" t="s">
        <v>909</v>
      </c>
      <c r="D2221" s="13" t="s">
        <v>268</v>
      </c>
      <c r="E2221" s="14" t="s">
        <v>3818</v>
      </c>
      <c r="F2221" s="14" t="s">
        <v>431</v>
      </c>
      <c r="G2221" s="14" t="s">
        <v>3819</v>
      </c>
    </row>
    <row r="2222" spans="1:7" ht="14">
      <c r="A2222" s="13" t="s">
        <v>5708</v>
      </c>
      <c r="B2222" s="13" t="s">
        <v>5709</v>
      </c>
      <c r="C2222" s="13" t="s">
        <v>2226</v>
      </c>
      <c r="D2222" s="13" t="s">
        <v>268</v>
      </c>
      <c r="E2222" s="14" t="s">
        <v>3818</v>
      </c>
      <c r="F2222" s="14" t="s">
        <v>431</v>
      </c>
      <c r="G2222" s="14" t="s">
        <v>3819</v>
      </c>
    </row>
    <row r="2223" spans="1:7" ht="14">
      <c r="A2223" s="13" t="s">
        <v>5710</v>
      </c>
      <c r="B2223" s="13" t="s">
        <v>5711</v>
      </c>
      <c r="C2223" s="13" t="s">
        <v>2226</v>
      </c>
      <c r="D2223" s="13" t="s">
        <v>268</v>
      </c>
      <c r="E2223" s="14" t="s">
        <v>3818</v>
      </c>
      <c r="F2223" s="14" t="s">
        <v>431</v>
      </c>
      <c r="G2223" s="14" t="s">
        <v>3819</v>
      </c>
    </row>
    <row r="2224" spans="1:7" ht="14">
      <c r="A2224" s="13" t="s">
        <v>5712</v>
      </c>
      <c r="B2224" s="13" t="s">
        <v>5713</v>
      </c>
      <c r="C2224" s="13" t="s">
        <v>2226</v>
      </c>
      <c r="D2224" s="13" t="s">
        <v>268</v>
      </c>
      <c r="E2224" s="14" t="s">
        <v>3818</v>
      </c>
      <c r="F2224" s="14" t="s">
        <v>431</v>
      </c>
      <c r="G2224" s="14" t="s">
        <v>3819</v>
      </c>
    </row>
    <row r="2225" spans="1:7" ht="14">
      <c r="A2225" s="13" t="s">
        <v>5714</v>
      </c>
      <c r="B2225" s="13" t="s">
        <v>5715</v>
      </c>
      <c r="C2225" s="13" t="s">
        <v>909</v>
      </c>
      <c r="D2225" s="13" t="s">
        <v>261</v>
      </c>
      <c r="E2225" s="14" t="s">
        <v>3818</v>
      </c>
      <c r="F2225" s="14" t="s">
        <v>431</v>
      </c>
      <c r="G2225" s="14" t="s">
        <v>3819</v>
      </c>
    </row>
    <row r="2226" spans="1:7" ht="14">
      <c r="A2226" s="13" t="s">
        <v>5716</v>
      </c>
      <c r="B2226" s="13" t="s">
        <v>5717</v>
      </c>
      <c r="C2226" s="13" t="s">
        <v>909</v>
      </c>
      <c r="D2226" s="13" t="s">
        <v>268</v>
      </c>
      <c r="E2226" s="14" t="s">
        <v>3818</v>
      </c>
      <c r="F2226" s="14" t="s">
        <v>431</v>
      </c>
      <c r="G2226" s="14" t="s">
        <v>3819</v>
      </c>
    </row>
    <row r="2227" spans="1:7" ht="14">
      <c r="A2227" s="13" t="s">
        <v>5718</v>
      </c>
      <c r="B2227" s="13" t="s">
        <v>5719</v>
      </c>
      <c r="C2227" s="13" t="s">
        <v>909</v>
      </c>
      <c r="D2227" s="13" t="s">
        <v>261</v>
      </c>
      <c r="E2227" s="14" t="s">
        <v>3818</v>
      </c>
      <c r="F2227" s="14" t="s">
        <v>431</v>
      </c>
      <c r="G2227" s="14" t="s">
        <v>3819</v>
      </c>
    </row>
    <row r="2228" spans="1:7" ht="42">
      <c r="A2228" s="13" t="s">
        <v>5720</v>
      </c>
      <c r="B2228" s="13" t="s">
        <v>5721</v>
      </c>
      <c r="C2228" s="13" t="s">
        <v>363</v>
      </c>
      <c r="D2228" s="13" t="s">
        <v>1359</v>
      </c>
      <c r="E2228" s="14" t="s">
        <v>4869</v>
      </c>
      <c r="F2228" s="14" t="s">
        <v>4870</v>
      </c>
      <c r="G2228" s="14" t="s">
        <v>4871</v>
      </c>
    </row>
    <row r="2229" spans="1:7" ht="42">
      <c r="A2229" s="13" t="s">
        <v>5722</v>
      </c>
      <c r="B2229" s="13" t="s">
        <v>5723</v>
      </c>
      <c r="C2229" s="13" t="s">
        <v>363</v>
      </c>
      <c r="D2229" s="13" t="s">
        <v>755</v>
      </c>
      <c r="E2229" s="14" t="s">
        <v>4869</v>
      </c>
      <c r="F2229" s="14" t="s">
        <v>4870</v>
      </c>
      <c r="G2229" s="14" t="s">
        <v>4871</v>
      </c>
    </row>
    <row r="2230" spans="1:7" ht="42">
      <c r="A2230" s="13" t="s">
        <v>5724</v>
      </c>
      <c r="B2230" s="13" t="s">
        <v>5725</v>
      </c>
      <c r="C2230" s="13" t="s">
        <v>363</v>
      </c>
      <c r="D2230" s="13" t="s">
        <v>1288</v>
      </c>
      <c r="E2230" s="14" t="s">
        <v>4869</v>
      </c>
      <c r="F2230" s="14" t="s">
        <v>4870</v>
      </c>
      <c r="G2230" s="14" t="s">
        <v>4871</v>
      </c>
    </row>
    <row r="2231" spans="1:7" ht="42">
      <c r="A2231" s="13" t="s">
        <v>5726</v>
      </c>
      <c r="B2231" s="13" t="s">
        <v>5727</v>
      </c>
      <c r="C2231" s="13" t="s">
        <v>363</v>
      </c>
      <c r="D2231" s="13" t="s">
        <v>1261</v>
      </c>
      <c r="E2231" s="14" t="s">
        <v>4869</v>
      </c>
      <c r="F2231" s="14" t="s">
        <v>4870</v>
      </c>
      <c r="G2231" s="14" t="s">
        <v>4871</v>
      </c>
    </row>
    <row r="2232" spans="1:7" ht="42">
      <c r="A2232" s="13" t="s">
        <v>5728</v>
      </c>
      <c r="B2232" s="13" t="s">
        <v>5729</v>
      </c>
      <c r="C2232" s="13" t="s">
        <v>363</v>
      </c>
      <c r="D2232" s="13" t="s">
        <v>1270</v>
      </c>
      <c r="E2232" s="14" t="s">
        <v>4869</v>
      </c>
      <c r="F2232" s="14" t="s">
        <v>4870</v>
      </c>
      <c r="G2232" s="14" t="s">
        <v>4871</v>
      </c>
    </row>
    <row r="2233" spans="1:7" ht="42">
      <c r="A2233" s="13" t="s">
        <v>5730</v>
      </c>
      <c r="B2233" s="13" t="s">
        <v>5731</v>
      </c>
      <c r="C2233" s="13" t="s">
        <v>363</v>
      </c>
      <c r="D2233" s="13" t="s">
        <v>758</v>
      </c>
      <c r="E2233" s="14" t="s">
        <v>4869</v>
      </c>
      <c r="F2233" s="14" t="s">
        <v>4870</v>
      </c>
      <c r="G2233" s="14" t="s">
        <v>4871</v>
      </c>
    </row>
    <row r="2234" spans="1:7" ht="42">
      <c r="A2234" s="13" t="s">
        <v>5732</v>
      </c>
      <c r="B2234" s="13" t="s">
        <v>5733</v>
      </c>
      <c r="C2234" s="13" t="s">
        <v>363</v>
      </c>
      <c r="D2234" s="13" t="s">
        <v>755</v>
      </c>
      <c r="E2234" s="14" t="s">
        <v>4869</v>
      </c>
      <c r="F2234" s="14" t="s">
        <v>4870</v>
      </c>
      <c r="G2234" s="14" t="s">
        <v>4871</v>
      </c>
    </row>
    <row r="2235" spans="1:7" ht="42">
      <c r="A2235" s="13" t="s">
        <v>5734</v>
      </c>
      <c r="B2235" s="13" t="s">
        <v>5735</v>
      </c>
      <c r="C2235" s="13" t="s">
        <v>363</v>
      </c>
      <c r="D2235" s="13" t="s">
        <v>1288</v>
      </c>
      <c r="E2235" s="14" t="s">
        <v>4869</v>
      </c>
      <c r="F2235" s="14" t="s">
        <v>4870</v>
      </c>
      <c r="G2235" s="14" t="s">
        <v>4871</v>
      </c>
    </row>
    <row r="2236" spans="1:7" ht="14">
      <c r="A2236" s="13" t="s">
        <v>5736</v>
      </c>
      <c r="B2236" s="13" t="s">
        <v>5737</v>
      </c>
      <c r="C2236" s="13" t="s">
        <v>765</v>
      </c>
      <c r="D2236" s="13" t="s">
        <v>1156</v>
      </c>
      <c r="E2236" s="14" t="s">
        <v>5738</v>
      </c>
      <c r="F2236" s="14" t="s">
        <v>5739</v>
      </c>
      <c r="G2236" s="14" t="s">
        <v>5740</v>
      </c>
    </row>
    <row r="2237" spans="1:7" ht="28">
      <c r="A2237" s="13" t="s">
        <v>5741</v>
      </c>
      <c r="B2237" s="13" t="s">
        <v>706</v>
      </c>
      <c r="C2237" s="13" t="s">
        <v>669</v>
      </c>
      <c r="D2237" s="13" t="s">
        <v>522</v>
      </c>
      <c r="E2237" s="14" t="s">
        <v>996</v>
      </c>
      <c r="F2237" s="14" t="s">
        <v>671</v>
      </c>
      <c r="G2237" s="14" t="s">
        <v>950</v>
      </c>
    </row>
    <row r="2238" spans="1:7" ht="56">
      <c r="A2238" s="13" t="s">
        <v>5742</v>
      </c>
      <c r="B2238" s="13" t="s">
        <v>5743</v>
      </c>
      <c r="C2238" s="13" t="s">
        <v>3193</v>
      </c>
      <c r="D2238" s="13" t="s">
        <v>588</v>
      </c>
      <c r="E2238" s="14" t="s">
        <v>5744</v>
      </c>
      <c r="F2238" s="14" t="s">
        <v>5745</v>
      </c>
      <c r="G2238" s="14" t="s">
        <v>5746</v>
      </c>
    </row>
    <row r="2239" spans="1:7" ht="42">
      <c r="A2239" s="13" t="s">
        <v>5747</v>
      </c>
      <c r="B2239" s="13" t="s">
        <v>5748</v>
      </c>
      <c r="C2239" s="13" t="s">
        <v>3193</v>
      </c>
      <c r="D2239" s="13" t="s">
        <v>522</v>
      </c>
      <c r="E2239" s="14" t="s">
        <v>368</v>
      </c>
      <c r="F2239" s="14" t="s">
        <v>263</v>
      </c>
      <c r="G2239" s="14" t="s">
        <v>5749</v>
      </c>
    </row>
    <row r="2240" spans="1:7" ht="42">
      <c r="A2240" s="13" t="s">
        <v>5750</v>
      </c>
      <c r="B2240" s="13" t="s">
        <v>5751</v>
      </c>
      <c r="C2240" s="13" t="s">
        <v>1840</v>
      </c>
      <c r="D2240" s="13" t="s">
        <v>5272</v>
      </c>
      <c r="E2240" s="14" t="s">
        <v>1832</v>
      </c>
      <c r="F2240" s="14" t="s">
        <v>1833</v>
      </c>
      <c r="G2240" s="14" t="s">
        <v>5169</v>
      </c>
    </row>
    <row r="2241" spans="1:7" ht="42">
      <c r="A2241" s="13" t="s">
        <v>5752</v>
      </c>
      <c r="B2241" s="13" t="s">
        <v>5753</v>
      </c>
      <c r="C2241" s="13" t="s">
        <v>5754</v>
      </c>
      <c r="D2241" s="13" t="s">
        <v>5272</v>
      </c>
      <c r="E2241" s="14" t="s">
        <v>1832</v>
      </c>
      <c r="F2241" s="14" t="s">
        <v>1833</v>
      </c>
      <c r="G2241" s="14" t="s">
        <v>5169</v>
      </c>
    </row>
    <row r="2242" spans="1:7" ht="42">
      <c r="A2242" s="13" t="s">
        <v>5755</v>
      </c>
      <c r="B2242" s="13" t="s">
        <v>5756</v>
      </c>
      <c r="C2242" s="13" t="s">
        <v>1840</v>
      </c>
      <c r="D2242" s="13" t="s">
        <v>5272</v>
      </c>
      <c r="E2242" s="14" t="s">
        <v>1832</v>
      </c>
      <c r="F2242" s="14" t="s">
        <v>1833</v>
      </c>
      <c r="G2242" s="14" t="s">
        <v>5169</v>
      </c>
    </row>
    <row r="2243" spans="1:7" ht="42">
      <c r="A2243" s="13" t="s">
        <v>5757</v>
      </c>
      <c r="B2243" s="13" t="s">
        <v>5758</v>
      </c>
      <c r="C2243" s="13" t="s">
        <v>1840</v>
      </c>
      <c r="D2243" s="13" t="s">
        <v>5272</v>
      </c>
      <c r="E2243" s="14" t="s">
        <v>1832</v>
      </c>
      <c r="F2243" s="14" t="s">
        <v>1833</v>
      </c>
      <c r="G2243" s="14" t="s">
        <v>5169</v>
      </c>
    </row>
    <row r="2244" spans="1:7" ht="42">
      <c r="A2244" s="13" t="s">
        <v>5759</v>
      </c>
      <c r="B2244" s="13" t="s">
        <v>5760</v>
      </c>
      <c r="C2244" s="13" t="s">
        <v>5754</v>
      </c>
      <c r="D2244" s="13" t="s">
        <v>5272</v>
      </c>
      <c r="E2244" s="14" t="s">
        <v>1832</v>
      </c>
      <c r="F2244" s="14" t="s">
        <v>1833</v>
      </c>
      <c r="G2244" s="14" t="s">
        <v>5169</v>
      </c>
    </row>
    <row r="2245" spans="1:7" ht="42">
      <c r="A2245" s="13" t="s">
        <v>5761</v>
      </c>
      <c r="B2245" s="13" t="s">
        <v>5762</v>
      </c>
      <c r="C2245" s="13" t="s">
        <v>1840</v>
      </c>
      <c r="D2245" s="13" t="s">
        <v>5272</v>
      </c>
      <c r="E2245" s="14" t="s">
        <v>1832</v>
      </c>
      <c r="F2245" s="14" t="s">
        <v>1833</v>
      </c>
      <c r="G2245" s="14" t="s">
        <v>5169</v>
      </c>
    </row>
    <row r="2246" spans="1:7" ht="42">
      <c r="A2246" s="13" t="s">
        <v>5763</v>
      </c>
      <c r="B2246" s="13" t="s">
        <v>5764</v>
      </c>
      <c r="C2246" s="13" t="s">
        <v>5754</v>
      </c>
      <c r="D2246" s="13" t="s">
        <v>5254</v>
      </c>
      <c r="E2246" s="14" t="s">
        <v>1832</v>
      </c>
      <c r="F2246" s="14" t="s">
        <v>1833</v>
      </c>
      <c r="G2246" s="14" t="s">
        <v>5169</v>
      </c>
    </row>
    <row r="2247" spans="1:7" ht="42">
      <c r="A2247" s="13" t="s">
        <v>5765</v>
      </c>
      <c r="B2247" s="13" t="s">
        <v>5766</v>
      </c>
      <c r="C2247" s="13" t="s">
        <v>5754</v>
      </c>
      <c r="D2247" s="13" t="s">
        <v>5272</v>
      </c>
      <c r="E2247" s="14" t="s">
        <v>1832</v>
      </c>
      <c r="F2247" s="14" t="s">
        <v>1833</v>
      </c>
      <c r="G2247" s="14" t="s">
        <v>5169</v>
      </c>
    </row>
    <row r="2248" spans="1:7" ht="42">
      <c r="A2248" s="13" t="s">
        <v>5767</v>
      </c>
      <c r="B2248" s="13" t="s">
        <v>5768</v>
      </c>
      <c r="C2248" s="13" t="s">
        <v>1840</v>
      </c>
      <c r="D2248" s="13" t="s">
        <v>5272</v>
      </c>
      <c r="E2248" s="14" t="s">
        <v>1832</v>
      </c>
      <c r="F2248" s="14" t="s">
        <v>1833</v>
      </c>
      <c r="G2248" s="14" t="s">
        <v>5169</v>
      </c>
    </row>
    <row r="2249" spans="1:7" ht="42">
      <c r="A2249" s="13" t="s">
        <v>5769</v>
      </c>
      <c r="B2249" s="13" t="s">
        <v>5770</v>
      </c>
      <c r="C2249" s="13" t="s">
        <v>1840</v>
      </c>
      <c r="D2249" s="13" t="s">
        <v>5261</v>
      </c>
      <c r="E2249" s="14" t="s">
        <v>1832</v>
      </c>
      <c r="F2249" s="14" t="s">
        <v>1833</v>
      </c>
      <c r="G2249" s="14" t="s">
        <v>5169</v>
      </c>
    </row>
    <row r="2250" spans="1:7" ht="28">
      <c r="A2250" s="13" t="s">
        <v>5771</v>
      </c>
      <c r="B2250" s="13" t="s">
        <v>5772</v>
      </c>
      <c r="C2250" s="13" t="s">
        <v>669</v>
      </c>
      <c r="D2250" s="13" t="s">
        <v>620</v>
      </c>
      <c r="E2250" s="14" t="s">
        <v>975</v>
      </c>
      <c r="F2250" s="14" t="s">
        <v>671</v>
      </c>
      <c r="G2250" s="14" t="s">
        <v>950</v>
      </c>
    </row>
    <row r="2251" spans="1:7" ht="28">
      <c r="A2251" s="13" t="s">
        <v>5773</v>
      </c>
      <c r="B2251" s="13" t="s">
        <v>5626</v>
      </c>
      <c r="C2251" s="13" t="s">
        <v>669</v>
      </c>
      <c r="D2251" s="13" t="s">
        <v>527</v>
      </c>
      <c r="E2251" s="14" t="s">
        <v>5627</v>
      </c>
      <c r="F2251" s="14" t="s">
        <v>671</v>
      </c>
      <c r="G2251" s="14" t="s">
        <v>950</v>
      </c>
    </row>
    <row r="2252" spans="1:7" ht="28">
      <c r="A2252" s="13" t="s">
        <v>5774</v>
      </c>
      <c r="B2252" s="13" t="s">
        <v>5775</v>
      </c>
      <c r="C2252" s="13" t="s">
        <v>669</v>
      </c>
      <c r="D2252" s="13" t="s">
        <v>620</v>
      </c>
      <c r="E2252" s="14" t="s">
        <v>5776</v>
      </c>
      <c r="F2252" s="14" t="s">
        <v>671</v>
      </c>
      <c r="G2252" s="14" t="s">
        <v>950</v>
      </c>
    </row>
    <row r="2253" spans="1:7" ht="28">
      <c r="A2253" s="13" t="s">
        <v>5777</v>
      </c>
      <c r="B2253" s="13" t="s">
        <v>5778</v>
      </c>
      <c r="C2253" s="13" t="s">
        <v>669</v>
      </c>
      <c r="D2253" s="13" t="s">
        <v>620</v>
      </c>
      <c r="E2253" s="14" t="s">
        <v>5627</v>
      </c>
      <c r="F2253" s="14" t="s">
        <v>671</v>
      </c>
      <c r="G2253" s="14" t="s">
        <v>950</v>
      </c>
    </row>
    <row r="2254" spans="1:7" ht="28">
      <c r="A2254" s="13" t="s">
        <v>5779</v>
      </c>
      <c r="B2254" s="13" t="s">
        <v>5780</v>
      </c>
      <c r="C2254" s="13" t="s">
        <v>669</v>
      </c>
      <c r="D2254" s="13" t="s">
        <v>588</v>
      </c>
      <c r="E2254" s="14" t="s">
        <v>5627</v>
      </c>
      <c r="F2254" s="14" t="s">
        <v>671</v>
      </c>
      <c r="G2254" s="14" t="s">
        <v>950</v>
      </c>
    </row>
    <row r="2255" spans="1:7" ht="28">
      <c r="A2255" s="13" t="s">
        <v>5781</v>
      </c>
      <c r="B2255" s="13" t="s">
        <v>5782</v>
      </c>
      <c r="C2255" s="13" t="s">
        <v>669</v>
      </c>
      <c r="D2255" s="13" t="s">
        <v>588</v>
      </c>
      <c r="E2255" s="14" t="s">
        <v>964</v>
      </c>
      <c r="F2255" s="14" t="s">
        <v>671</v>
      </c>
      <c r="G2255" s="14" t="s">
        <v>950</v>
      </c>
    </row>
    <row r="2256" spans="1:7" ht="42">
      <c r="A2256" s="13" t="s">
        <v>5783</v>
      </c>
      <c r="B2256" s="13" t="s">
        <v>5784</v>
      </c>
      <c r="C2256" s="13" t="s">
        <v>1840</v>
      </c>
      <c r="D2256" s="13" t="s">
        <v>633</v>
      </c>
      <c r="E2256" s="14" t="s">
        <v>1832</v>
      </c>
      <c r="F2256" s="14" t="s">
        <v>1833</v>
      </c>
      <c r="G2256" s="14" t="s">
        <v>5169</v>
      </c>
    </row>
    <row r="2257" spans="1:7" ht="42">
      <c r="A2257" s="13" t="s">
        <v>5785</v>
      </c>
      <c r="B2257" s="13" t="s">
        <v>5786</v>
      </c>
      <c r="C2257" s="13" t="s">
        <v>1840</v>
      </c>
      <c r="D2257" s="13" t="s">
        <v>1288</v>
      </c>
      <c r="E2257" s="14" t="s">
        <v>1832</v>
      </c>
      <c r="F2257" s="14" t="s">
        <v>1833</v>
      </c>
      <c r="G2257" s="14" t="s">
        <v>5169</v>
      </c>
    </row>
    <row r="2258" spans="1:7" ht="42">
      <c r="A2258" s="13" t="s">
        <v>5787</v>
      </c>
      <c r="B2258" s="13" t="s">
        <v>5788</v>
      </c>
      <c r="C2258" s="13" t="s">
        <v>1840</v>
      </c>
      <c r="D2258" s="13" t="s">
        <v>5272</v>
      </c>
      <c r="E2258" s="14" t="s">
        <v>1832</v>
      </c>
      <c r="F2258" s="14" t="s">
        <v>1833</v>
      </c>
      <c r="G2258" s="14" t="s">
        <v>5169</v>
      </c>
    </row>
    <row r="2259" spans="1:7" ht="42">
      <c r="A2259" s="13" t="s">
        <v>5789</v>
      </c>
      <c r="B2259" s="13" t="s">
        <v>5790</v>
      </c>
      <c r="C2259" s="13" t="s">
        <v>5754</v>
      </c>
      <c r="D2259" s="13" t="s">
        <v>5254</v>
      </c>
      <c r="E2259" s="14" t="s">
        <v>1832</v>
      </c>
      <c r="F2259" s="14" t="s">
        <v>1833</v>
      </c>
      <c r="G2259" s="14" t="s">
        <v>5169</v>
      </c>
    </row>
    <row r="2260" spans="1:7" ht="42">
      <c r="A2260" s="13" t="s">
        <v>5791</v>
      </c>
      <c r="B2260" s="13" t="s">
        <v>5792</v>
      </c>
      <c r="C2260" s="13" t="s">
        <v>5754</v>
      </c>
      <c r="D2260" s="13" t="s">
        <v>5272</v>
      </c>
      <c r="E2260" s="14" t="s">
        <v>1832</v>
      </c>
      <c r="F2260" s="14" t="s">
        <v>1833</v>
      </c>
      <c r="G2260" s="14" t="s">
        <v>5169</v>
      </c>
    </row>
    <row r="2261" spans="1:7" ht="42">
      <c r="A2261" s="13" t="s">
        <v>5793</v>
      </c>
      <c r="B2261" s="13" t="s">
        <v>5794</v>
      </c>
      <c r="C2261" s="13" t="s">
        <v>1840</v>
      </c>
      <c r="D2261" s="13" t="s">
        <v>5254</v>
      </c>
      <c r="E2261" s="14" t="s">
        <v>1832</v>
      </c>
      <c r="F2261" s="14" t="s">
        <v>1833</v>
      </c>
      <c r="G2261" s="14" t="s">
        <v>5169</v>
      </c>
    </row>
    <row r="2262" spans="1:7" ht="42">
      <c r="A2262" s="13" t="s">
        <v>5795</v>
      </c>
      <c r="B2262" s="13" t="s">
        <v>5796</v>
      </c>
      <c r="C2262" s="13" t="s">
        <v>5754</v>
      </c>
      <c r="D2262" s="13" t="s">
        <v>5272</v>
      </c>
      <c r="E2262" s="14" t="s">
        <v>1832</v>
      </c>
      <c r="F2262" s="14" t="s">
        <v>1833</v>
      </c>
      <c r="G2262" s="14" t="s">
        <v>5169</v>
      </c>
    </row>
    <row r="2263" spans="1:7" ht="42">
      <c r="A2263" s="13" t="s">
        <v>5797</v>
      </c>
      <c r="B2263" s="13" t="s">
        <v>5798</v>
      </c>
      <c r="C2263" s="13" t="s">
        <v>1840</v>
      </c>
      <c r="D2263" s="13" t="s">
        <v>5272</v>
      </c>
      <c r="E2263" s="14" t="s">
        <v>1832</v>
      </c>
      <c r="F2263" s="14" t="s">
        <v>1833</v>
      </c>
      <c r="G2263" s="14" t="s">
        <v>5169</v>
      </c>
    </row>
    <row r="2264" spans="1:7" ht="42">
      <c r="A2264" s="13" t="s">
        <v>5799</v>
      </c>
      <c r="B2264" s="13" t="s">
        <v>5800</v>
      </c>
      <c r="C2264" s="13" t="s">
        <v>5754</v>
      </c>
      <c r="D2264" s="13" t="s">
        <v>5254</v>
      </c>
      <c r="E2264" s="14" t="s">
        <v>1832</v>
      </c>
      <c r="F2264" s="14" t="s">
        <v>1833</v>
      </c>
      <c r="G2264" s="14" t="s">
        <v>5169</v>
      </c>
    </row>
    <row r="2265" spans="1:7" ht="42">
      <c r="A2265" s="13" t="s">
        <v>5801</v>
      </c>
      <c r="B2265" s="13" t="s">
        <v>5802</v>
      </c>
      <c r="C2265" s="13" t="s">
        <v>1840</v>
      </c>
      <c r="D2265" s="13" t="s">
        <v>5272</v>
      </c>
      <c r="E2265" s="14" t="s">
        <v>1832</v>
      </c>
      <c r="F2265" s="14" t="s">
        <v>1833</v>
      </c>
      <c r="G2265" s="14" t="s">
        <v>5169</v>
      </c>
    </row>
    <row r="2266" spans="1:7" ht="28">
      <c r="A2266" s="13" t="s">
        <v>5803</v>
      </c>
      <c r="B2266" s="13" t="s">
        <v>5804</v>
      </c>
      <c r="C2266" s="13" t="s">
        <v>3699</v>
      </c>
      <c r="D2266" s="13" t="s">
        <v>633</v>
      </c>
      <c r="E2266" s="14" t="s">
        <v>5420</v>
      </c>
      <c r="F2266" s="14" t="s">
        <v>5420</v>
      </c>
      <c r="G2266" s="14" t="s">
        <v>3702</v>
      </c>
    </row>
    <row r="2267" spans="1:7" ht="56">
      <c r="A2267" s="13" t="s">
        <v>5805</v>
      </c>
      <c r="B2267" s="13" t="s">
        <v>5806</v>
      </c>
      <c r="C2267" s="13" t="s">
        <v>5483</v>
      </c>
      <c r="D2267" s="13" t="s">
        <v>1480</v>
      </c>
      <c r="E2267" s="14" t="s">
        <v>5484</v>
      </c>
      <c r="F2267" s="14" t="s">
        <v>5485</v>
      </c>
      <c r="G2267" s="14" t="s">
        <v>5486</v>
      </c>
    </row>
    <row r="2268" spans="1:7" ht="56">
      <c r="A2268" s="13" t="s">
        <v>5807</v>
      </c>
      <c r="B2268" s="13" t="s">
        <v>5808</v>
      </c>
      <c r="C2268" s="13" t="s">
        <v>5483</v>
      </c>
      <c r="D2268" s="13" t="s">
        <v>1261</v>
      </c>
      <c r="E2268" s="14" t="s">
        <v>5484</v>
      </c>
      <c r="F2268" s="14" t="s">
        <v>5485</v>
      </c>
      <c r="G2268" s="14" t="s">
        <v>5486</v>
      </c>
    </row>
    <row r="2269" spans="1:7" ht="28">
      <c r="A2269" s="13" t="s">
        <v>5809</v>
      </c>
      <c r="B2269" s="13" t="s">
        <v>5810</v>
      </c>
      <c r="C2269" s="13" t="s">
        <v>3699</v>
      </c>
      <c r="D2269" s="13" t="s">
        <v>838</v>
      </c>
      <c r="E2269" s="14" t="s">
        <v>5420</v>
      </c>
      <c r="F2269" s="14" t="s">
        <v>5420</v>
      </c>
      <c r="G2269" s="14" t="s">
        <v>3702</v>
      </c>
    </row>
    <row r="2270" spans="1:7" ht="56">
      <c r="A2270" s="13" t="s">
        <v>5811</v>
      </c>
      <c r="B2270" s="13" t="s">
        <v>5812</v>
      </c>
      <c r="C2270" s="13" t="s">
        <v>5483</v>
      </c>
      <c r="D2270" s="13" t="s">
        <v>1480</v>
      </c>
      <c r="E2270" s="14" t="s">
        <v>5484</v>
      </c>
      <c r="F2270" s="14" t="s">
        <v>5485</v>
      </c>
      <c r="G2270" s="14" t="s">
        <v>5486</v>
      </c>
    </row>
    <row r="2271" spans="1:7" ht="28">
      <c r="A2271" s="13" t="s">
        <v>5813</v>
      </c>
      <c r="B2271" s="13" t="s">
        <v>5814</v>
      </c>
      <c r="C2271" s="13" t="s">
        <v>3699</v>
      </c>
      <c r="D2271" s="13" t="s">
        <v>1480</v>
      </c>
      <c r="E2271" s="14" t="s">
        <v>5420</v>
      </c>
      <c r="F2271" s="14" t="s">
        <v>5420</v>
      </c>
      <c r="G2271" s="14" t="s">
        <v>3702</v>
      </c>
    </row>
    <row r="2272" spans="1:7" ht="56">
      <c r="A2272" s="13" t="s">
        <v>5815</v>
      </c>
      <c r="B2272" s="13" t="s">
        <v>5816</v>
      </c>
      <c r="C2272" s="13" t="s">
        <v>5483</v>
      </c>
      <c r="D2272" s="13" t="s">
        <v>5261</v>
      </c>
      <c r="E2272" s="14" t="s">
        <v>5484</v>
      </c>
      <c r="F2272" s="14" t="s">
        <v>5485</v>
      </c>
      <c r="G2272" s="14" t="s">
        <v>5486</v>
      </c>
    </row>
    <row r="2273" spans="1:7" ht="28">
      <c r="A2273" s="13" t="s">
        <v>5817</v>
      </c>
      <c r="B2273" s="13" t="s">
        <v>5818</v>
      </c>
      <c r="C2273" s="13" t="s">
        <v>3699</v>
      </c>
      <c r="D2273" s="13" t="s">
        <v>758</v>
      </c>
      <c r="E2273" s="14" t="s">
        <v>5420</v>
      </c>
      <c r="F2273" s="14" t="s">
        <v>5420</v>
      </c>
      <c r="G2273" s="14" t="s">
        <v>3702</v>
      </c>
    </row>
    <row r="2274" spans="1:7" ht="56">
      <c r="A2274" s="13" t="s">
        <v>5819</v>
      </c>
      <c r="B2274" s="13" t="s">
        <v>5820</v>
      </c>
      <c r="C2274" s="13" t="s">
        <v>5483</v>
      </c>
      <c r="D2274" s="13" t="s">
        <v>1288</v>
      </c>
      <c r="E2274" s="14" t="s">
        <v>5484</v>
      </c>
      <c r="F2274" s="14" t="s">
        <v>5485</v>
      </c>
      <c r="G2274" s="14" t="s">
        <v>5486</v>
      </c>
    </row>
    <row r="2275" spans="1:7" ht="28">
      <c r="A2275" s="13" t="s">
        <v>5821</v>
      </c>
      <c r="B2275" s="13" t="s">
        <v>5822</v>
      </c>
      <c r="C2275" s="13" t="s">
        <v>3699</v>
      </c>
      <c r="D2275" s="13" t="s">
        <v>574</v>
      </c>
      <c r="E2275" s="14" t="s">
        <v>5420</v>
      </c>
      <c r="F2275" s="14" t="s">
        <v>5420</v>
      </c>
      <c r="G2275" s="14" t="s">
        <v>3702</v>
      </c>
    </row>
    <row r="2276" spans="1:7" ht="56">
      <c r="A2276" s="13" t="s">
        <v>5823</v>
      </c>
      <c r="B2276" s="13" t="s">
        <v>5824</v>
      </c>
      <c r="C2276" s="13" t="s">
        <v>5483</v>
      </c>
      <c r="D2276" s="13" t="s">
        <v>1270</v>
      </c>
      <c r="E2276" s="14" t="s">
        <v>5484</v>
      </c>
      <c r="F2276" s="14" t="s">
        <v>5485</v>
      </c>
      <c r="G2276" s="14" t="s">
        <v>5486</v>
      </c>
    </row>
    <row r="2277" spans="1:7" ht="28">
      <c r="A2277" s="13" t="s">
        <v>5825</v>
      </c>
      <c r="B2277" s="13" t="s">
        <v>5826</v>
      </c>
      <c r="C2277" s="13" t="s">
        <v>3639</v>
      </c>
      <c r="D2277" s="13" t="s">
        <v>633</v>
      </c>
      <c r="E2277" s="14" t="s">
        <v>5415</v>
      </c>
      <c r="F2277" s="14" t="s">
        <v>3641</v>
      </c>
      <c r="G2277" s="14" t="s">
        <v>3642</v>
      </c>
    </row>
    <row r="2278" spans="1:7" ht="28">
      <c r="A2278" s="13" t="s">
        <v>5827</v>
      </c>
      <c r="B2278" s="13" t="s">
        <v>5828</v>
      </c>
      <c r="C2278" s="13" t="s">
        <v>3699</v>
      </c>
      <c r="D2278" s="13" t="s">
        <v>755</v>
      </c>
      <c r="E2278" s="14" t="s">
        <v>5420</v>
      </c>
      <c r="F2278" s="14" t="s">
        <v>5420</v>
      </c>
      <c r="G2278" s="14" t="s">
        <v>3702</v>
      </c>
    </row>
    <row r="2279" spans="1:7" ht="56">
      <c r="A2279" s="13" t="s">
        <v>5829</v>
      </c>
      <c r="B2279" s="13" t="s">
        <v>5830</v>
      </c>
      <c r="C2279" s="13" t="s">
        <v>5483</v>
      </c>
      <c r="D2279" s="13" t="s">
        <v>1359</v>
      </c>
      <c r="E2279" s="14" t="s">
        <v>5484</v>
      </c>
      <c r="F2279" s="14" t="s">
        <v>5485</v>
      </c>
      <c r="G2279" s="14" t="s">
        <v>5486</v>
      </c>
    </row>
    <row r="2280" spans="1:7" ht="42">
      <c r="A2280" s="13" t="s">
        <v>5831</v>
      </c>
      <c r="B2280" s="13" t="s">
        <v>5832</v>
      </c>
      <c r="C2280" s="13" t="s">
        <v>5833</v>
      </c>
      <c r="D2280" s="13" t="s">
        <v>838</v>
      </c>
      <c r="E2280" s="14" t="s">
        <v>5834</v>
      </c>
      <c r="F2280" s="14" t="s">
        <v>3635</v>
      </c>
      <c r="G2280" s="14" t="s">
        <v>5835</v>
      </c>
    </row>
    <row r="2281" spans="1:7" ht="28">
      <c r="A2281" s="13" t="s">
        <v>5836</v>
      </c>
      <c r="B2281" s="13" t="s">
        <v>5837</v>
      </c>
      <c r="C2281" s="13" t="s">
        <v>3699</v>
      </c>
      <c r="D2281" s="13" t="s">
        <v>755</v>
      </c>
      <c r="E2281" s="14" t="s">
        <v>5420</v>
      </c>
      <c r="F2281" s="14" t="s">
        <v>5420</v>
      </c>
      <c r="G2281" s="14" t="s">
        <v>3702</v>
      </c>
    </row>
    <row r="2282" spans="1:7" ht="56">
      <c r="A2282" s="13" t="s">
        <v>5838</v>
      </c>
      <c r="B2282" s="13" t="s">
        <v>5839</v>
      </c>
      <c r="C2282" s="13" t="s">
        <v>5483</v>
      </c>
      <c r="D2282" s="13" t="s">
        <v>1261</v>
      </c>
      <c r="E2282" s="14" t="s">
        <v>5484</v>
      </c>
      <c r="F2282" s="14" t="s">
        <v>5485</v>
      </c>
      <c r="G2282" s="14" t="s">
        <v>5486</v>
      </c>
    </row>
    <row r="2283" spans="1:7" ht="28">
      <c r="A2283" s="13" t="s">
        <v>5840</v>
      </c>
      <c r="B2283" s="13" t="s">
        <v>5841</v>
      </c>
      <c r="C2283" s="13" t="s">
        <v>3639</v>
      </c>
      <c r="D2283" s="13" t="s">
        <v>633</v>
      </c>
      <c r="E2283" s="14" t="s">
        <v>3640</v>
      </c>
      <c r="F2283" s="14" t="s">
        <v>3641</v>
      </c>
      <c r="G2283" s="14" t="s">
        <v>3642</v>
      </c>
    </row>
    <row r="2284" spans="1:7" ht="28">
      <c r="A2284" s="13" t="s">
        <v>5842</v>
      </c>
      <c r="B2284" s="13" t="s">
        <v>5843</v>
      </c>
      <c r="C2284" s="13" t="s">
        <v>3699</v>
      </c>
      <c r="D2284" s="13" t="s">
        <v>755</v>
      </c>
      <c r="E2284" s="14" t="s">
        <v>5420</v>
      </c>
      <c r="F2284" s="14" t="s">
        <v>5420</v>
      </c>
      <c r="G2284" s="14" t="s">
        <v>3702</v>
      </c>
    </row>
    <row r="2285" spans="1:7" ht="56">
      <c r="A2285" s="13" t="s">
        <v>5844</v>
      </c>
      <c r="B2285" s="13" t="s">
        <v>5845</v>
      </c>
      <c r="C2285" s="13" t="s">
        <v>5483</v>
      </c>
      <c r="D2285" s="13" t="s">
        <v>1261</v>
      </c>
      <c r="E2285" s="14" t="s">
        <v>5484</v>
      </c>
      <c r="F2285" s="14" t="s">
        <v>5485</v>
      </c>
      <c r="G2285" s="14" t="s">
        <v>5486</v>
      </c>
    </row>
    <row r="2286" spans="1:7" ht="28">
      <c r="A2286" s="13" t="s">
        <v>5846</v>
      </c>
      <c r="B2286" s="13" t="s">
        <v>5847</v>
      </c>
      <c r="C2286" s="13" t="s">
        <v>3639</v>
      </c>
      <c r="D2286" s="13" t="s">
        <v>633</v>
      </c>
      <c r="E2286" s="14" t="s">
        <v>3640</v>
      </c>
      <c r="F2286" s="14" t="s">
        <v>5416</v>
      </c>
      <c r="G2286" s="14" t="s">
        <v>3642</v>
      </c>
    </row>
    <row r="2287" spans="1:7" ht="28">
      <c r="A2287" s="13" t="s">
        <v>5848</v>
      </c>
      <c r="B2287" s="13" t="s">
        <v>5849</v>
      </c>
      <c r="C2287" s="13" t="s">
        <v>3699</v>
      </c>
      <c r="D2287" s="13" t="s">
        <v>1270</v>
      </c>
      <c r="E2287" s="14" t="s">
        <v>5420</v>
      </c>
      <c r="F2287" s="14" t="s">
        <v>5420</v>
      </c>
      <c r="G2287" s="14" t="s">
        <v>3702</v>
      </c>
    </row>
    <row r="2288" spans="1:7" ht="56">
      <c r="A2288" s="13" t="s">
        <v>5850</v>
      </c>
      <c r="B2288" s="13" t="s">
        <v>5851</v>
      </c>
      <c r="C2288" s="13" t="s">
        <v>5483</v>
      </c>
      <c r="D2288" s="13" t="s">
        <v>758</v>
      </c>
      <c r="E2288" s="14" t="s">
        <v>5484</v>
      </c>
      <c r="F2288" s="14" t="s">
        <v>5485</v>
      </c>
      <c r="G2288" s="14" t="s">
        <v>5486</v>
      </c>
    </row>
    <row r="2289" spans="1:7" ht="28">
      <c r="A2289" s="13" t="s">
        <v>5852</v>
      </c>
      <c r="B2289" s="13" t="s">
        <v>5853</v>
      </c>
      <c r="C2289" s="13" t="s">
        <v>3639</v>
      </c>
      <c r="D2289" s="13" t="s">
        <v>838</v>
      </c>
      <c r="E2289" s="14" t="s">
        <v>5415</v>
      </c>
      <c r="F2289" s="14" t="s">
        <v>5416</v>
      </c>
      <c r="G2289" s="14" t="s">
        <v>3642</v>
      </c>
    </row>
    <row r="2290" spans="1:7" ht="28">
      <c r="A2290" s="13" t="s">
        <v>5854</v>
      </c>
      <c r="B2290" s="13" t="s">
        <v>5855</v>
      </c>
      <c r="C2290" s="13" t="s">
        <v>3639</v>
      </c>
      <c r="D2290" s="13" t="s">
        <v>838</v>
      </c>
      <c r="E2290" s="14" t="s">
        <v>5415</v>
      </c>
      <c r="F2290" s="14" t="s">
        <v>5416</v>
      </c>
      <c r="G2290" s="14" t="s">
        <v>3642</v>
      </c>
    </row>
    <row r="2291" spans="1:7" ht="28">
      <c r="A2291" s="13" t="s">
        <v>5856</v>
      </c>
      <c r="B2291" s="13" t="s">
        <v>5857</v>
      </c>
      <c r="C2291" s="13" t="s">
        <v>3699</v>
      </c>
      <c r="D2291" s="13" t="s">
        <v>654</v>
      </c>
      <c r="E2291" s="14" t="s">
        <v>5420</v>
      </c>
      <c r="F2291" s="14" t="s">
        <v>5420</v>
      </c>
      <c r="G2291" s="14" t="s">
        <v>3702</v>
      </c>
    </row>
    <row r="2292" spans="1:7" ht="28">
      <c r="A2292" s="13" t="s">
        <v>5858</v>
      </c>
      <c r="B2292" s="13" t="s">
        <v>5859</v>
      </c>
      <c r="C2292" s="13" t="s">
        <v>3699</v>
      </c>
      <c r="D2292" s="13" t="s">
        <v>1270</v>
      </c>
      <c r="E2292" s="14" t="s">
        <v>5420</v>
      </c>
      <c r="F2292" s="14" t="s">
        <v>5420</v>
      </c>
      <c r="G2292" s="14" t="s">
        <v>3702</v>
      </c>
    </row>
    <row r="2293" spans="1:7" ht="56">
      <c r="A2293" s="13" t="s">
        <v>5860</v>
      </c>
      <c r="B2293" s="13" t="s">
        <v>5861</v>
      </c>
      <c r="C2293" s="13" t="s">
        <v>5483</v>
      </c>
      <c r="D2293" s="13" t="s">
        <v>261</v>
      </c>
      <c r="E2293" s="14" t="s">
        <v>5484</v>
      </c>
      <c r="F2293" s="14" t="s">
        <v>5485</v>
      </c>
      <c r="G2293" s="14" t="s">
        <v>5486</v>
      </c>
    </row>
    <row r="2294" spans="1:7" ht="28">
      <c r="A2294" s="13" t="s">
        <v>5862</v>
      </c>
      <c r="B2294" s="13" t="s">
        <v>5863</v>
      </c>
      <c r="C2294" s="13" t="s">
        <v>3699</v>
      </c>
      <c r="D2294" s="13" t="s">
        <v>574</v>
      </c>
      <c r="E2294" s="14" t="s">
        <v>5420</v>
      </c>
      <c r="F2294" s="14" t="s">
        <v>5420</v>
      </c>
      <c r="G2294" s="14" t="s">
        <v>3702</v>
      </c>
    </row>
    <row r="2295" spans="1:7" ht="42">
      <c r="A2295" s="13" t="s">
        <v>5864</v>
      </c>
      <c r="B2295" s="13" t="s">
        <v>5865</v>
      </c>
      <c r="C2295" s="13" t="s">
        <v>1840</v>
      </c>
      <c r="D2295" s="13" t="s">
        <v>5272</v>
      </c>
      <c r="E2295" s="14" t="s">
        <v>1832</v>
      </c>
      <c r="F2295" s="14" t="s">
        <v>1833</v>
      </c>
      <c r="G2295" s="14" t="s">
        <v>5169</v>
      </c>
    </row>
    <row r="2296" spans="1:7" ht="14">
      <c r="A2296" s="13" t="s">
        <v>5866</v>
      </c>
      <c r="B2296" s="13" t="s">
        <v>5867</v>
      </c>
      <c r="C2296" s="13" t="s">
        <v>5393</v>
      </c>
      <c r="D2296" s="13" t="s">
        <v>5272</v>
      </c>
      <c r="E2296" s="14" t="s">
        <v>5394</v>
      </c>
      <c r="F2296" s="14" t="s">
        <v>5395</v>
      </c>
      <c r="G2296" s="14" t="s">
        <v>5396</v>
      </c>
    </row>
    <row r="2297" spans="1:7" ht="42">
      <c r="A2297" s="13" t="s">
        <v>5868</v>
      </c>
      <c r="B2297" s="13" t="s">
        <v>5869</v>
      </c>
      <c r="C2297" s="13" t="s">
        <v>1840</v>
      </c>
      <c r="D2297" s="13" t="s">
        <v>5272</v>
      </c>
      <c r="E2297" s="14" t="s">
        <v>1832</v>
      </c>
      <c r="F2297" s="14" t="s">
        <v>1833</v>
      </c>
      <c r="G2297" s="14" t="s">
        <v>5169</v>
      </c>
    </row>
    <row r="2298" spans="1:7" ht="14">
      <c r="A2298" s="13" t="s">
        <v>5870</v>
      </c>
      <c r="B2298" s="13" t="s">
        <v>5871</v>
      </c>
      <c r="C2298" s="13" t="s">
        <v>5872</v>
      </c>
      <c r="D2298" s="13" t="s">
        <v>5873</v>
      </c>
      <c r="E2298" s="14" t="s">
        <v>5394</v>
      </c>
      <c r="F2298" s="14" t="s">
        <v>5395</v>
      </c>
      <c r="G2298" s="14" t="s">
        <v>5396</v>
      </c>
    </row>
    <row r="2299" spans="1:7" ht="28">
      <c r="A2299" s="13" t="s">
        <v>5874</v>
      </c>
      <c r="B2299" s="13" t="s">
        <v>5875</v>
      </c>
      <c r="C2299" s="13" t="s">
        <v>3699</v>
      </c>
      <c r="D2299" s="13" t="s">
        <v>588</v>
      </c>
      <c r="E2299" s="14" t="s">
        <v>5420</v>
      </c>
      <c r="F2299" s="14" t="s">
        <v>5420</v>
      </c>
      <c r="G2299" s="14" t="s">
        <v>3702</v>
      </c>
    </row>
    <row r="2300" spans="1:7" ht="56">
      <c r="A2300" s="13" t="s">
        <v>5876</v>
      </c>
      <c r="B2300" s="13" t="s">
        <v>5877</v>
      </c>
      <c r="C2300" s="13" t="s">
        <v>5483</v>
      </c>
      <c r="D2300" s="13" t="s">
        <v>1690</v>
      </c>
      <c r="E2300" s="14" t="s">
        <v>5484</v>
      </c>
      <c r="F2300" s="14" t="s">
        <v>5485</v>
      </c>
      <c r="G2300" s="14" t="s">
        <v>5486</v>
      </c>
    </row>
    <row r="2301" spans="1:7" ht="28">
      <c r="A2301" s="13" t="s">
        <v>5878</v>
      </c>
      <c r="B2301" s="13" t="s">
        <v>5879</v>
      </c>
      <c r="C2301" s="13" t="s">
        <v>3699</v>
      </c>
      <c r="D2301" s="13" t="s">
        <v>755</v>
      </c>
      <c r="E2301" s="14" t="s">
        <v>5420</v>
      </c>
      <c r="F2301" s="14" t="s">
        <v>5420</v>
      </c>
      <c r="G2301" s="14" t="s">
        <v>3702</v>
      </c>
    </row>
    <row r="2302" spans="1:7" ht="56">
      <c r="A2302" s="13" t="s">
        <v>5880</v>
      </c>
      <c r="B2302" s="13" t="s">
        <v>5881</v>
      </c>
      <c r="C2302" s="13" t="s">
        <v>5483</v>
      </c>
      <c r="D2302" s="13" t="s">
        <v>261</v>
      </c>
      <c r="E2302" s="14" t="s">
        <v>5484</v>
      </c>
      <c r="F2302" s="14" t="s">
        <v>5485</v>
      </c>
      <c r="G2302" s="14" t="s">
        <v>5486</v>
      </c>
    </row>
    <row r="2303" spans="1:7" ht="28">
      <c r="A2303" s="13" t="s">
        <v>5882</v>
      </c>
      <c r="B2303" s="13" t="s">
        <v>5883</v>
      </c>
      <c r="C2303" s="13" t="s">
        <v>3699</v>
      </c>
      <c r="D2303" s="13" t="s">
        <v>566</v>
      </c>
      <c r="E2303" s="14" t="s">
        <v>5420</v>
      </c>
      <c r="F2303" s="14" t="s">
        <v>5420</v>
      </c>
      <c r="G2303" s="14" t="s">
        <v>3702</v>
      </c>
    </row>
    <row r="2304" spans="1:7" ht="56">
      <c r="A2304" s="13" t="s">
        <v>5884</v>
      </c>
      <c r="B2304" s="13" t="s">
        <v>5885</v>
      </c>
      <c r="C2304" s="13" t="s">
        <v>5483</v>
      </c>
      <c r="D2304" s="13" t="s">
        <v>419</v>
      </c>
      <c r="E2304" s="14" t="s">
        <v>5484</v>
      </c>
      <c r="F2304" s="14" t="s">
        <v>5485</v>
      </c>
      <c r="G2304" s="14" t="s">
        <v>5486</v>
      </c>
    </row>
    <row r="2305" spans="1:7" ht="28">
      <c r="A2305" s="13" t="s">
        <v>5886</v>
      </c>
      <c r="B2305" s="13" t="s">
        <v>5887</v>
      </c>
      <c r="C2305" s="13" t="s">
        <v>3699</v>
      </c>
      <c r="D2305" s="13" t="s">
        <v>758</v>
      </c>
      <c r="E2305" s="14" t="s">
        <v>5420</v>
      </c>
      <c r="F2305" s="14" t="s">
        <v>5420</v>
      </c>
      <c r="G2305" s="14" t="s">
        <v>3702</v>
      </c>
    </row>
    <row r="2306" spans="1:7" ht="56">
      <c r="A2306" s="13" t="s">
        <v>5888</v>
      </c>
      <c r="B2306" s="13" t="s">
        <v>5889</v>
      </c>
      <c r="C2306" s="13" t="s">
        <v>5890</v>
      </c>
      <c r="D2306" s="13" t="s">
        <v>419</v>
      </c>
      <c r="E2306" s="14" t="s">
        <v>5484</v>
      </c>
      <c r="F2306" s="14" t="s">
        <v>5485</v>
      </c>
      <c r="G2306" s="14" t="s">
        <v>5486</v>
      </c>
    </row>
    <row r="2307" spans="1:7" ht="28">
      <c r="A2307" s="13" t="s">
        <v>5891</v>
      </c>
      <c r="B2307" s="13" t="s">
        <v>5892</v>
      </c>
      <c r="C2307" s="13" t="s">
        <v>3699</v>
      </c>
      <c r="D2307" s="13" t="s">
        <v>755</v>
      </c>
      <c r="E2307" s="14" t="s">
        <v>5420</v>
      </c>
      <c r="F2307" s="14" t="s">
        <v>5420</v>
      </c>
      <c r="G2307" s="14" t="s">
        <v>3702</v>
      </c>
    </row>
    <row r="2308" spans="1:7" ht="28">
      <c r="A2308" s="13" t="s">
        <v>5893</v>
      </c>
      <c r="B2308" s="13" t="s">
        <v>5894</v>
      </c>
      <c r="C2308" s="13" t="s">
        <v>3699</v>
      </c>
      <c r="D2308" s="13" t="s">
        <v>1499</v>
      </c>
      <c r="E2308" s="14" t="s">
        <v>5420</v>
      </c>
      <c r="F2308" s="14" t="s">
        <v>5420</v>
      </c>
      <c r="G2308" s="14" t="s">
        <v>3702</v>
      </c>
    </row>
    <row r="2309" spans="1:7" ht="56">
      <c r="A2309" s="13" t="s">
        <v>5895</v>
      </c>
      <c r="B2309" s="13" t="s">
        <v>5896</v>
      </c>
      <c r="C2309" s="13" t="s">
        <v>5483</v>
      </c>
      <c r="D2309" s="13" t="s">
        <v>1480</v>
      </c>
      <c r="E2309" s="14" t="s">
        <v>5484</v>
      </c>
      <c r="F2309" s="14" t="s">
        <v>5485</v>
      </c>
      <c r="G2309" s="14" t="s">
        <v>5486</v>
      </c>
    </row>
    <row r="2310" spans="1:7" ht="140">
      <c r="A2310" s="13" t="s">
        <v>5897</v>
      </c>
      <c r="B2310" s="13" t="s">
        <v>5898</v>
      </c>
      <c r="C2310" s="13" t="s">
        <v>2062</v>
      </c>
      <c r="D2310" s="13" t="s">
        <v>1368</v>
      </c>
      <c r="E2310" s="14" t="s">
        <v>2064</v>
      </c>
      <c r="F2310" s="14" t="s">
        <v>2064</v>
      </c>
      <c r="G2310" s="14" t="s">
        <v>2065</v>
      </c>
    </row>
    <row r="2311" spans="1:7" ht="14">
      <c r="A2311" s="13" t="s">
        <v>5899</v>
      </c>
      <c r="B2311" s="13" t="s">
        <v>5900</v>
      </c>
      <c r="C2311" s="13" t="s">
        <v>267</v>
      </c>
      <c r="D2311" s="13" t="s">
        <v>1359</v>
      </c>
      <c r="E2311" s="14" t="s">
        <v>441</v>
      </c>
      <c r="F2311" s="14" t="s">
        <v>441</v>
      </c>
      <c r="G2311" s="14" t="s">
        <v>442</v>
      </c>
    </row>
    <row r="2312" spans="1:7" ht="140">
      <c r="A2312" s="13" t="s">
        <v>5901</v>
      </c>
      <c r="B2312" s="13" t="s">
        <v>5902</v>
      </c>
      <c r="C2312" s="13" t="s">
        <v>2062</v>
      </c>
      <c r="D2312" s="13" t="s">
        <v>1368</v>
      </c>
      <c r="E2312" s="14" t="s">
        <v>2064</v>
      </c>
      <c r="F2312" s="14" t="s">
        <v>2064</v>
      </c>
      <c r="G2312" s="14" t="s">
        <v>2065</v>
      </c>
    </row>
    <row r="2313" spans="1:7" ht="14">
      <c r="A2313" s="13" t="s">
        <v>5903</v>
      </c>
      <c r="B2313" s="13" t="s">
        <v>5904</v>
      </c>
      <c r="C2313" s="13" t="s">
        <v>267</v>
      </c>
      <c r="D2313" s="13" t="s">
        <v>1359</v>
      </c>
      <c r="E2313" s="14" t="s">
        <v>441</v>
      </c>
      <c r="F2313" s="14" t="s">
        <v>441</v>
      </c>
      <c r="G2313" s="14" t="s">
        <v>442</v>
      </c>
    </row>
    <row r="2314" spans="1:7" ht="14">
      <c r="A2314" s="13" t="s">
        <v>5905</v>
      </c>
      <c r="B2314" s="13" t="s">
        <v>5906</v>
      </c>
      <c r="C2314" s="13" t="s">
        <v>1279</v>
      </c>
      <c r="D2314" s="13" t="s">
        <v>1270</v>
      </c>
      <c r="E2314" s="14" t="s">
        <v>441</v>
      </c>
      <c r="F2314" s="14" t="s">
        <v>441</v>
      </c>
      <c r="G2314" s="14" t="s">
        <v>442</v>
      </c>
    </row>
    <row r="2315" spans="1:7" ht="140">
      <c r="A2315" s="13" t="s">
        <v>5907</v>
      </c>
      <c r="B2315" s="13" t="s">
        <v>5908</v>
      </c>
      <c r="C2315" s="13" t="s">
        <v>2062</v>
      </c>
      <c r="D2315" s="13" t="s">
        <v>1368</v>
      </c>
      <c r="E2315" s="14" t="s">
        <v>2064</v>
      </c>
      <c r="F2315" s="14" t="s">
        <v>2064</v>
      </c>
      <c r="G2315" s="14" t="s">
        <v>2065</v>
      </c>
    </row>
    <row r="2316" spans="1:7" ht="14">
      <c r="A2316" s="13" t="s">
        <v>5909</v>
      </c>
      <c r="B2316" s="13" t="s">
        <v>5910</v>
      </c>
      <c r="C2316" s="13" t="s">
        <v>267</v>
      </c>
      <c r="D2316" s="13" t="s">
        <v>1359</v>
      </c>
      <c r="E2316" s="14" t="s">
        <v>441</v>
      </c>
      <c r="F2316" s="14" t="s">
        <v>441</v>
      </c>
      <c r="G2316" s="14" t="s">
        <v>442</v>
      </c>
    </row>
    <row r="2317" spans="1:7" ht="140">
      <c r="A2317" s="13" t="s">
        <v>5911</v>
      </c>
      <c r="B2317" s="13" t="s">
        <v>5912</v>
      </c>
      <c r="C2317" s="13" t="s">
        <v>2062</v>
      </c>
      <c r="D2317" s="13" t="s">
        <v>1368</v>
      </c>
      <c r="E2317" s="14" t="s">
        <v>2064</v>
      </c>
      <c r="F2317" s="14" t="s">
        <v>2064</v>
      </c>
      <c r="G2317" s="14" t="s">
        <v>2065</v>
      </c>
    </row>
    <row r="2318" spans="1:7" ht="14">
      <c r="A2318" s="13" t="s">
        <v>5913</v>
      </c>
      <c r="B2318" s="13" t="s">
        <v>5914</v>
      </c>
      <c r="C2318" s="13" t="s">
        <v>267</v>
      </c>
      <c r="D2318" s="13" t="s">
        <v>5254</v>
      </c>
      <c r="E2318" s="14" t="s">
        <v>441</v>
      </c>
      <c r="F2318" s="14" t="s">
        <v>441</v>
      </c>
      <c r="G2318" s="14" t="s">
        <v>442</v>
      </c>
    </row>
    <row r="2319" spans="1:7" ht="140">
      <c r="A2319" s="13" t="s">
        <v>5915</v>
      </c>
      <c r="B2319" s="13" t="s">
        <v>5916</v>
      </c>
      <c r="C2319" s="13" t="s">
        <v>2062</v>
      </c>
      <c r="D2319" s="13" t="s">
        <v>1368</v>
      </c>
      <c r="E2319" s="14" t="s">
        <v>2064</v>
      </c>
      <c r="F2319" s="14" t="s">
        <v>2064</v>
      </c>
      <c r="G2319" s="14" t="s">
        <v>2065</v>
      </c>
    </row>
    <row r="2320" spans="1:7" ht="14">
      <c r="A2320" s="13" t="s">
        <v>5917</v>
      </c>
      <c r="B2320" s="13" t="s">
        <v>5918</v>
      </c>
      <c r="C2320" s="13" t="s">
        <v>267</v>
      </c>
      <c r="D2320" s="13" t="s">
        <v>1359</v>
      </c>
      <c r="E2320" s="14" t="s">
        <v>441</v>
      </c>
      <c r="F2320" s="14" t="s">
        <v>441</v>
      </c>
      <c r="G2320" s="14" t="s">
        <v>442</v>
      </c>
    </row>
    <row r="2321" spans="1:7" ht="140">
      <c r="A2321" s="13" t="s">
        <v>5919</v>
      </c>
      <c r="B2321" s="13" t="s">
        <v>5920</v>
      </c>
      <c r="C2321" s="13" t="s">
        <v>2062</v>
      </c>
      <c r="D2321" s="13" t="s">
        <v>1368</v>
      </c>
      <c r="E2321" s="14" t="s">
        <v>2064</v>
      </c>
      <c r="F2321" s="14" t="s">
        <v>2064</v>
      </c>
      <c r="G2321" s="14" t="s">
        <v>2065</v>
      </c>
    </row>
    <row r="2322" spans="1:7" ht="14">
      <c r="A2322" s="13" t="s">
        <v>5921</v>
      </c>
      <c r="B2322" s="13" t="s">
        <v>5922</v>
      </c>
      <c r="C2322" s="13" t="s">
        <v>267</v>
      </c>
      <c r="D2322" s="13" t="s">
        <v>1359</v>
      </c>
      <c r="E2322" s="14" t="s">
        <v>441</v>
      </c>
      <c r="F2322" s="14" t="s">
        <v>441</v>
      </c>
      <c r="G2322" s="14" t="s">
        <v>442</v>
      </c>
    </row>
    <row r="2323" spans="1:7" ht="140">
      <c r="A2323" s="13" t="s">
        <v>5923</v>
      </c>
      <c r="B2323" s="13" t="s">
        <v>5924</v>
      </c>
      <c r="C2323" s="13" t="s">
        <v>2062</v>
      </c>
      <c r="D2323" s="13" t="s">
        <v>1368</v>
      </c>
      <c r="E2323" s="14" t="s">
        <v>2064</v>
      </c>
      <c r="F2323" s="14" t="s">
        <v>2064</v>
      </c>
      <c r="G2323" s="14" t="s">
        <v>2065</v>
      </c>
    </row>
    <row r="2324" spans="1:7" ht="14">
      <c r="A2324" s="13" t="s">
        <v>5925</v>
      </c>
      <c r="B2324" s="13" t="s">
        <v>5926</v>
      </c>
      <c r="C2324" s="13" t="s">
        <v>267</v>
      </c>
      <c r="D2324" s="13" t="s">
        <v>1359</v>
      </c>
      <c r="E2324" s="14" t="s">
        <v>441</v>
      </c>
      <c r="F2324" s="14" t="s">
        <v>441</v>
      </c>
      <c r="G2324" s="14" t="s">
        <v>442</v>
      </c>
    </row>
    <row r="2325" spans="1:7" ht="140">
      <c r="A2325" s="13" t="s">
        <v>5927</v>
      </c>
      <c r="B2325" s="13" t="s">
        <v>5928</v>
      </c>
      <c r="C2325" s="13" t="s">
        <v>2062</v>
      </c>
      <c r="D2325" s="13" t="s">
        <v>1270</v>
      </c>
      <c r="E2325" s="14" t="s">
        <v>2064</v>
      </c>
      <c r="F2325" s="14" t="s">
        <v>2064</v>
      </c>
      <c r="G2325" s="14" t="s">
        <v>2065</v>
      </c>
    </row>
    <row r="2326" spans="1:7" ht="140">
      <c r="A2326" s="13" t="s">
        <v>5929</v>
      </c>
      <c r="B2326" s="13" t="s">
        <v>5930</v>
      </c>
      <c r="C2326" s="13" t="s">
        <v>2062</v>
      </c>
      <c r="D2326" s="13" t="s">
        <v>1368</v>
      </c>
      <c r="E2326" s="14" t="s">
        <v>2064</v>
      </c>
      <c r="F2326" s="14" t="s">
        <v>2064</v>
      </c>
      <c r="G2326" s="14" t="s">
        <v>2065</v>
      </c>
    </row>
    <row r="2327" spans="1:7" ht="14">
      <c r="A2327" s="13" t="s">
        <v>5931</v>
      </c>
      <c r="B2327" s="13" t="s">
        <v>5932</v>
      </c>
      <c r="C2327" s="13" t="s">
        <v>267</v>
      </c>
      <c r="D2327" s="13" t="s">
        <v>1270</v>
      </c>
      <c r="E2327" s="14" t="s">
        <v>441</v>
      </c>
      <c r="F2327" s="14" t="s">
        <v>441</v>
      </c>
      <c r="G2327" s="14" t="s">
        <v>442</v>
      </c>
    </row>
    <row r="2328" spans="1:7" ht="140">
      <c r="A2328" s="13" t="s">
        <v>5933</v>
      </c>
      <c r="B2328" s="13" t="s">
        <v>5934</v>
      </c>
      <c r="C2328" s="13" t="s">
        <v>2062</v>
      </c>
      <c r="D2328" s="13" t="s">
        <v>1368</v>
      </c>
      <c r="E2328" s="14" t="s">
        <v>2064</v>
      </c>
      <c r="F2328" s="14" t="s">
        <v>2064</v>
      </c>
      <c r="G2328" s="14" t="s">
        <v>2065</v>
      </c>
    </row>
    <row r="2329" spans="1:7" ht="14">
      <c r="A2329" s="13" t="s">
        <v>5935</v>
      </c>
      <c r="B2329" s="13" t="s">
        <v>5936</v>
      </c>
      <c r="C2329" s="13" t="s">
        <v>267</v>
      </c>
      <c r="D2329" s="13" t="s">
        <v>1270</v>
      </c>
      <c r="E2329" s="14" t="s">
        <v>441</v>
      </c>
      <c r="F2329" s="14" t="s">
        <v>441</v>
      </c>
      <c r="G2329" s="14" t="s">
        <v>442</v>
      </c>
    </row>
    <row r="2330" spans="1:7" ht="42">
      <c r="A2330" s="13" t="s">
        <v>5937</v>
      </c>
      <c r="B2330" s="13" t="s">
        <v>5938</v>
      </c>
      <c r="C2330" s="13" t="s">
        <v>363</v>
      </c>
      <c r="D2330" s="13" t="s">
        <v>1350</v>
      </c>
      <c r="E2330" s="14" t="s">
        <v>5939</v>
      </c>
      <c r="F2330" s="14" t="s">
        <v>5940</v>
      </c>
      <c r="G2330" s="14" t="s">
        <v>4871</v>
      </c>
    </row>
    <row r="2331" spans="1:7" ht="42">
      <c r="A2331" s="13" t="s">
        <v>5941</v>
      </c>
      <c r="B2331" s="13" t="s">
        <v>5942</v>
      </c>
      <c r="C2331" s="13" t="s">
        <v>363</v>
      </c>
      <c r="D2331" s="13" t="s">
        <v>1350</v>
      </c>
      <c r="E2331" s="14" t="s">
        <v>5939</v>
      </c>
      <c r="F2331" s="14" t="s">
        <v>5940</v>
      </c>
      <c r="G2331" s="14" t="s">
        <v>4871</v>
      </c>
    </row>
    <row r="2332" spans="1:7" ht="42">
      <c r="A2332" s="13" t="s">
        <v>5943</v>
      </c>
      <c r="B2332" s="13" t="s">
        <v>5944</v>
      </c>
      <c r="C2332" s="13" t="s">
        <v>5945</v>
      </c>
      <c r="D2332" s="13" t="s">
        <v>5254</v>
      </c>
      <c r="E2332" s="14" t="s">
        <v>5946</v>
      </c>
      <c r="F2332" s="14" t="s">
        <v>5946</v>
      </c>
      <c r="G2332" s="14" t="s">
        <v>5947</v>
      </c>
    </row>
    <row r="2333" spans="1:7" ht="42">
      <c r="A2333" s="13" t="s">
        <v>5948</v>
      </c>
      <c r="B2333" s="13" t="s">
        <v>5949</v>
      </c>
      <c r="C2333" s="13" t="s">
        <v>5945</v>
      </c>
      <c r="D2333" s="13" t="s">
        <v>1288</v>
      </c>
      <c r="E2333" s="14" t="s">
        <v>5946</v>
      </c>
      <c r="F2333" s="14" t="s">
        <v>5946</v>
      </c>
      <c r="G2333" s="14" t="s">
        <v>5947</v>
      </c>
    </row>
    <row r="2334" spans="1:7" ht="42">
      <c r="A2334" s="13" t="s">
        <v>5950</v>
      </c>
      <c r="B2334" s="13" t="s">
        <v>5951</v>
      </c>
      <c r="C2334" s="13" t="s">
        <v>363</v>
      </c>
      <c r="D2334" s="13" t="s">
        <v>1350</v>
      </c>
      <c r="E2334" s="14" t="s">
        <v>5939</v>
      </c>
      <c r="F2334" s="14" t="s">
        <v>5940</v>
      </c>
      <c r="G2334" s="14" t="s">
        <v>4871</v>
      </c>
    </row>
    <row r="2335" spans="1:7" ht="14">
      <c r="A2335" s="13" t="s">
        <v>5952</v>
      </c>
      <c r="B2335" s="13" t="s">
        <v>5953</v>
      </c>
      <c r="C2335" s="13" t="s">
        <v>267</v>
      </c>
      <c r="D2335" s="13" t="s">
        <v>1261</v>
      </c>
      <c r="E2335" s="14" t="s">
        <v>441</v>
      </c>
      <c r="F2335" s="14" t="s">
        <v>441</v>
      </c>
      <c r="G2335" s="14" t="s">
        <v>442</v>
      </c>
    </row>
    <row r="2336" spans="1:7" ht="140">
      <c r="A2336" s="13" t="s">
        <v>5954</v>
      </c>
      <c r="B2336" s="13" t="s">
        <v>5955</v>
      </c>
      <c r="C2336" s="13" t="s">
        <v>2062</v>
      </c>
      <c r="D2336" s="13" t="s">
        <v>1261</v>
      </c>
      <c r="E2336" s="14" t="s">
        <v>2064</v>
      </c>
      <c r="F2336" s="14" t="s">
        <v>2064</v>
      </c>
      <c r="G2336" s="14" t="s">
        <v>2065</v>
      </c>
    </row>
    <row r="2337" spans="1:7" ht="28">
      <c r="A2337" s="13" t="s">
        <v>5956</v>
      </c>
      <c r="B2337" s="13" t="s">
        <v>5957</v>
      </c>
      <c r="C2337" s="13" t="s">
        <v>5958</v>
      </c>
      <c r="D2337" s="13" t="s">
        <v>633</v>
      </c>
      <c r="E2337" s="14" t="s">
        <v>436</v>
      </c>
      <c r="F2337" s="14" t="s">
        <v>5959</v>
      </c>
      <c r="G2337" s="14" t="s">
        <v>438</v>
      </c>
    </row>
    <row r="2338" spans="1:7" ht="42">
      <c r="A2338" s="13" t="s">
        <v>5960</v>
      </c>
      <c r="B2338" s="13" t="s">
        <v>5961</v>
      </c>
      <c r="C2338" s="13" t="s">
        <v>363</v>
      </c>
      <c r="D2338" s="13" t="s">
        <v>1350</v>
      </c>
      <c r="E2338" s="14" t="s">
        <v>5939</v>
      </c>
      <c r="F2338" s="14" t="s">
        <v>5940</v>
      </c>
      <c r="G2338" s="14" t="s">
        <v>4871</v>
      </c>
    </row>
    <row r="2339" spans="1:7" ht="14">
      <c r="A2339" s="13" t="s">
        <v>5962</v>
      </c>
      <c r="B2339" s="13" t="s">
        <v>5963</v>
      </c>
      <c r="C2339" s="13" t="s">
        <v>4017</v>
      </c>
      <c r="D2339" s="13" t="s">
        <v>1368</v>
      </c>
      <c r="E2339" s="14" t="s">
        <v>5964</v>
      </c>
      <c r="F2339" s="14" t="s">
        <v>5964</v>
      </c>
      <c r="G2339" s="14" t="s">
        <v>5965</v>
      </c>
    </row>
    <row r="2340" spans="1:7" ht="42">
      <c r="A2340" s="13" t="s">
        <v>5966</v>
      </c>
      <c r="B2340" s="13" t="s">
        <v>5967</v>
      </c>
      <c r="C2340" s="13" t="s">
        <v>363</v>
      </c>
      <c r="D2340" s="13" t="s">
        <v>1350</v>
      </c>
      <c r="E2340" s="14" t="s">
        <v>5939</v>
      </c>
      <c r="F2340" s="14" t="s">
        <v>5940</v>
      </c>
      <c r="G2340" s="14" t="s">
        <v>4871</v>
      </c>
    </row>
    <row r="2341" spans="1:7" ht="14">
      <c r="A2341" s="13" t="s">
        <v>5968</v>
      </c>
      <c r="B2341" s="13" t="s">
        <v>5969</v>
      </c>
      <c r="C2341" s="13" t="s">
        <v>5970</v>
      </c>
      <c r="D2341" s="13" t="s">
        <v>633</v>
      </c>
      <c r="E2341" s="14" t="s">
        <v>2159</v>
      </c>
      <c r="F2341" s="14" t="s">
        <v>2159</v>
      </c>
      <c r="G2341" s="14" t="s">
        <v>2353</v>
      </c>
    </row>
    <row r="2342" spans="1:7" ht="140">
      <c r="A2342" s="13" t="s">
        <v>5971</v>
      </c>
      <c r="B2342" s="13" t="s">
        <v>5972</v>
      </c>
      <c r="C2342" s="13" t="s">
        <v>2062</v>
      </c>
      <c r="D2342" s="13" t="s">
        <v>1368</v>
      </c>
      <c r="E2342" s="14" t="s">
        <v>2064</v>
      </c>
      <c r="F2342" s="14" t="s">
        <v>2064</v>
      </c>
      <c r="G2342" s="14" t="s">
        <v>2065</v>
      </c>
    </row>
    <row r="2343" spans="1:7" ht="140">
      <c r="A2343" s="13" t="s">
        <v>5973</v>
      </c>
      <c r="B2343" s="13" t="s">
        <v>5974</v>
      </c>
      <c r="C2343" s="13" t="s">
        <v>2062</v>
      </c>
      <c r="D2343" s="13" t="s">
        <v>1359</v>
      </c>
      <c r="E2343" s="14" t="s">
        <v>2064</v>
      </c>
      <c r="F2343" s="14" t="s">
        <v>2064</v>
      </c>
      <c r="G2343" s="14" t="s">
        <v>2065</v>
      </c>
    </row>
    <row r="2344" spans="1:7" ht="14">
      <c r="A2344" s="13" t="s">
        <v>5975</v>
      </c>
      <c r="B2344" s="13" t="s">
        <v>5976</v>
      </c>
      <c r="C2344" s="13" t="s">
        <v>267</v>
      </c>
      <c r="D2344" s="13" t="s">
        <v>1359</v>
      </c>
      <c r="E2344" s="14" t="s">
        <v>441</v>
      </c>
      <c r="F2344" s="14" t="s">
        <v>441</v>
      </c>
      <c r="G2344" s="14" t="s">
        <v>442</v>
      </c>
    </row>
    <row r="2345" spans="1:7" ht="140">
      <c r="A2345" s="13" t="s">
        <v>5977</v>
      </c>
      <c r="B2345" s="13" t="s">
        <v>5978</v>
      </c>
      <c r="C2345" s="13" t="s">
        <v>2062</v>
      </c>
      <c r="D2345" s="13" t="s">
        <v>1359</v>
      </c>
      <c r="E2345" s="14" t="s">
        <v>2064</v>
      </c>
      <c r="F2345" s="14" t="s">
        <v>2064</v>
      </c>
      <c r="G2345" s="14" t="s">
        <v>2065</v>
      </c>
    </row>
    <row r="2346" spans="1:7" ht="14">
      <c r="A2346" s="13" t="s">
        <v>5979</v>
      </c>
      <c r="B2346" s="13" t="s">
        <v>5980</v>
      </c>
      <c r="C2346" s="13" t="s">
        <v>267</v>
      </c>
      <c r="D2346" s="13" t="s">
        <v>1261</v>
      </c>
      <c r="E2346" s="14" t="s">
        <v>441</v>
      </c>
      <c r="F2346" s="14" t="s">
        <v>441</v>
      </c>
      <c r="G2346" s="14" t="s">
        <v>442</v>
      </c>
    </row>
    <row r="2347" spans="1:7" ht="140">
      <c r="A2347" s="13" t="s">
        <v>5981</v>
      </c>
      <c r="B2347" s="13" t="s">
        <v>5982</v>
      </c>
      <c r="C2347" s="13" t="s">
        <v>2062</v>
      </c>
      <c r="D2347" s="13" t="s">
        <v>1359</v>
      </c>
      <c r="E2347" s="14" t="s">
        <v>2064</v>
      </c>
      <c r="F2347" s="14" t="s">
        <v>2064</v>
      </c>
      <c r="G2347" s="14" t="s">
        <v>2065</v>
      </c>
    </row>
    <row r="2348" spans="1:7" ht="14">
      <c r="A2348" s="13" t="s">
        <v>5983</v>
      </c>
      <c r="B2348" s="13" t="s">
        <v>5984</v>
      </c>
      <c r="C2348" s="13" t="s">
        <v>267</v>
      </c>
      <c r="D2348" s="13" t="s">
        <v>1261</v>
      </c>
      <c r="E2348" s="14" t="s">
        <v>441</v>
      </c>
      <c r="F2348" s="14" t="s">
        <v>441</v>
      </c>
      <c r="G2348" s="14" t="s">
        <v>442</v>
      </c>
    </row>
    <row r="2349" spans="1:7" ht="42">
      <c r="A2349" s="13" t="s">
        <v>5985</v>
      </c>
      <c r="B2349" s="13" t="s">
        <v>5986</v>
      </c>
      <c r="C2349" s="13" t="s">
        <v>363</v>
      </c>
      <c r="D2349" s="13" t="s">
        <v>1350</v>
      </c>
      <c r="E2349" s="14" t="s">
        <v>5939</v>
      </c>
      <c r="F2349" s="14" t="s">
        <v>5940</v>
      </c>
      <c r="G2349" s="14" t="s">
        <v>4871</v>
      </c>
    </row>
    <row r="2350" spans="1:7" ht="70">
      <c r="A2350" s="13" t="s">
        <v>5987</v>
      </c>
      <c r="B2350" s="13" t="s">
        <v>5988</v>
      </c>
      <c r="C2350" s="13" t="s">
        <v>5989</v>
      </c>
      <c r="D2350" s="13" t="s">
        <v>744</v>
      </c>
      <c r="E2350" s="14" t="s">
        <v>5990</v>
      </c>
      <c r="F2350" s="14" t="s">
        <v>5991</v>
      </c>
      <c r="G2350" s="14" t="s">
        <v>5992</v>
      </c>
    </row>
    <row r="2351" spans="1:7" ht="70">
      <c r="A2351" s="13" t="s">
        <v>5993</v>
      </c>
      <c r="B2351" s="13" t="s">
        <v>5994</v>
      </c>
      <c r="C2351" s="13" t="s">
        <v>5989</v>
      </c>
      <c r="D2351" s="13" t="s">
        <v>4752</v>
      </c>
      <c r="E2351" s="14" t="s">
        <v>5990</v>
      </c>
      <c r="F2351" s="14" t="s">
        <v>5991</v>
      </c>
      <c r="G2351" s="14" t="s">
        <v>5995</v>
      </c>
    </row>
    <row r="2352" spans="1:7" ht="14">
      <c r="A2352" s="13" t="s">
        <v>5996</v>
      </c>
      <c r="B2352" s="13" t="s">
        <v>5997</v>
      </c>
      <c r="C2352" s="13" t="s">
        <v>267</v>
      </c>
      <c r="D2352" s="13" t="s">
        <v>5254</v>
      </c>
      <c r="E2352" s="14" t="s">
        <v>441</v>
      </c>
      <c r="F2352" s="14" t="s">
        <v>441</v>
      </c>
      <c r="G2352" s="14" t="s">
        <v>442</v>
      </c>
    </row>
    <row r="2353" spans="1:7" ht="140">
      <c r="A2353" s="13" t="s">
        <v>5998</v>
      </c>
      <c r="B2353" s="13" t="s">
        <v>5999</v>
      </c>
      <c r="C2353" s="13" t="s">
        <v>2062</v>
      </c>
      <c r="D2353" s="13" t="s">
        <v>1368</v>
      </c>
      <c r="E2353" s="14" t="s">
        <v>2063</v>
      </c>
      <c r="F2353" s="14" t="s">
        <v>2064</v>
      </c>
      <c r="G2353" s="14" t="s">
        <v>2065</v>
      </c>
    </row>
    <row r="2354" spans="1:7" ht="14">
      <c r="A2354" s="13" t="s">
        <v>6000</v>
      </c>
      <c r="B2354" s="13" t="s">
        <v>6001</v>
      </c>
      <c r="C2354" s="13" t="s">
        <v>267</v>
      </c>
      <c r="D2354" s="13" t="s">
        <v>1359</v>
      </c>
      <c r="E2354" s="14" t="s">
        <v>441</v>
      </c>
      <c r="F2354" s="14" t="s">
        <v>441</v>
      </c>
      <c r="G2354" s="14" t="s">
        <v>442</v>
      </c>
    </row>
    <row r="2355" spans="1:7" ht="140">
      <c r="A2355" s="13" t="s">
        <v>6002</v>
      </c>
      <c r="B2355" s="13" t="s">
        <v>6003</v>
      </c>
      <c r="C2355" s="13" t="s">
        <v>2062</v>
      </c>
      <c r="D2355" s="13" t="s">
        <v>1359</v>
      </c>
      <c r="E2355" s="14" t="s">
        <v>2063</v>
      </c>
      <c r="F2355" s="14" t="s">
        <v>2064</v>
      </c>
      <c r="G2355" s="14" t="s">
        <v>2065</v>
      </c>
    </row>
    <row r="2356" spans="1:7" ht="14">
      <c r="A2356" s="13" t="s">
        <v>6004</v>
      </c>
      <c r="B2356" s="13" t="s">
        <v>6005</v>
      </c>
      <c r="C2356" s="13" t="s">
        <v>1279</v>
      </c>
      <c r="D2356" s="13" t="s">
        <v>1270</v>
      </c>
      <c r="E2356" s="14" t="s">
        <v>441</v>
      </c>
      <c r="F2356" s="14" t="s">
        <v>441</v>
      </c>
      <c r="G2356" s="14" t="s">
        <v>442</v>
      </c>
    </row>
    <row r="2357" spans="1:7" ht="140">
      <c r="A2357" s="13" t="s">
        <v>6006</v>
      </c>
      <c r="B2357" s="13" t="s">
        <v>6007</v>
      </c>
      <c r="C2357" s="13" t="s">
        <v>2062</v>
      </c>
      <c r="D2357" s="13" t="s">
        <v>1368</v>
      </c>
      <c r="E2357" s="14" t="s">
        <v>2063</v>
      </c>
      <c r="F2357" s="14" t="s">
        <v>2064</v>
      </c>
      <c r="G2357" s="14" t="s">
        <v>2065</v>
      </c>
    </row>
    <row r="2358" spans="1:7" ht="14">
      <c r="A2358" s="13" t="s">
        <v>6008</v>
      </c>
      <c r="B2358" s="13" t="s">
        <v>6009</v>
      </c>
      <c r="C2358" s="13" t="s">
        <v>1279</v>
      </c>
      <c r="D2358" s="13" t="s">
        <v>1261</v>
      </c>
      <c r="E2358" s="14" t="s">
        <v>441</v>
      </c>
      <c r="F2358" s="14" t="s">
        <v>441</v>
      </c>
      <c r="G2358" s="14" t="s">
        <v>442</v>
      </c>
    </row>
    <row r="2359" spans="1:7" ht="140">
      <c r="A2359" s="13" t="s">
        <v>6010</v>
      </c>
      <c r="B2359" s="13" t="s">
        <v>6011</v>
      </c>
      <c r="C2359" s="13" t="s">
        <v>2062</v>
      </c>
      <c r="D2359" s="13" t="s">
        <v>1368</v>
      </c>
      <c r="E2359" s="14" t="s">
        <v>2063</v>
      </c>
      <c r="F2359" s="14" t="s">
        <v>2064</v>
      </c>
      <c r="G2359" s="14" t="s">
        <v>2065</v>
      </c>
    </row>
    <row r="2360" spans="1:7" ht="14">
      <c r="A2360" s="13" t="s">
        <v>6012</v>
      </c>
      <c r="B2360" s="13" t="s">
        <v>6013</v>
      </c>
      <c r="C2360" s="13" t="s">
        <v>3262</v>
      </c>
      <c r="D2360" s="13" t="s">
        <v>1261</v>
      </c>
      <c r="E2360" s="14" t="s">
        <v>441</v>
      </c>
      <c r="F2360" s="14" t="s">
        <v>441</v>
      </c>
      <c r="G2360" s="14" t="s">
        <v>442</v>
      </c>
    </row>
    <row r="2361" spans="1:7" ht="140">
      <c r="A2361" s="13" t="s">
        <v>6014</v>
      </c>
      <c r="B2361" s="13" t="s">
        <v>6015</v>
      </c>
      <c r="C2361" s="13" t="s">
        <v>2062</v>
      </c>
      <c r="D2361" s="13" t="s">
        <v>1368</v>
      </c>
      <c r="E2361" s="14" t="s">
        <v>2063</v>
      </c>
      <c r="F2361" s="14" t="s">
        <v>2064</v>
      </c>
      <c r="G2361" s="14" t="s">
        <v>2065</v>
      </c>
    </row>
    <row r="2362" spans="1:7" ht="14">
      <c r="A2362" s="13" t="s">
        <v>6016</v>
      </c>
      <c r="B2362" s="13" t="s">
        <v>6017</v>
      </c>
      <c r="C2362" s="13" t="s">
        <v>267</v>
      </c>
      <c r="D2362" s="13" t="s">
        <v>1359</v>
      </c>
      <c r="E2362" s="14" t="s">
        <v>441</v>
      </c>
      <c r="F2362" s="14" t="s">
        <v>441</v>
      </c>
      <c r="G2362" s="14" t="s">
        <v>442</v>
      </c>
    </row>
    <row r="2363" spans="1:7" ht="140">
      <c r="A2363" s="13" t="s">
        <v>6018</v>
      </c>
      <c r="B2363" s="13" t="s">
        <v>6019</v>
      </c>
      <c r="C2363" s="13" t="s">
        <v>2062</v>
      </c>
      <c r="D2363" s="13" t="s">
        <v>1368</v>
      </c>
      <c r="E2363" s="14" t="s">
        <v>2063</v>
      </c>
      <c r="F2363" s="14" t="s">
        <v>2064</v>
      </c>
      <c r="G2363" s="14" t="s">
        <v>2065</v>
      </c>
    </row>
    <row r="2364" spans="1:7" ht="14">
      <c r="A2364" s="13" t="s">
        <v>6020</v>
      </c>
      <c r="B2364" s="13" t="s">
        <v>6021</v>
      </c>
      <c r="C2364" s="13" t="s">
        <v>267</v>
      </c>
      <c r="D2364" s="13" t="s">
        <v>1359</v>
      </c>
      <c r="E2364" s="14" t="s">
        <v>441</v>
      </c>
      <c r="F2364" s="14" t="s">
        <v>441</v>
      </c>
      <c r="G2364" s="14" t="s">
        <v>442</v>
      </c>
    </row>
    <row r="2365" spans="1:7" ht="140">
      <c r="A2365" s="13" t="s">
        <v>6022</v>
      </c>
      <c r="B2365" s="13" t="s">
        <v>6023</v>
      </c>
      <c r="C2365" s="13" t="s">
        <v>2062</v>
      </c>
      <c r="D2365" s="13" t="s">
        <v>1368</v>
      </c>
      <c r="E2365" s="14" t="s">
        <v>2063</v>
      </c>
      <c r="F2365" s="14" t="s">
        <v>2064</v>
      </c>
      <c r="G2365" s="14" t="s">
        <v>2065</v>
      </c>
    </row>
    <row r="2366" spans="1:7" ht="14">
      <c r="A2366" s="13" t="s">
        <v>6024</v>
      </c>
      <c r="B2366" s="13" t="s">
        <v>6025</v>
      </c>
      <c r="C2366" s="13" t="s">
        <v>1279</v>
      </c>
      <c r="D2366" s="13" t="s">
        <v>1270</v>
      </c>
      <c r="E2366" s="14" t="s">
        <v>441</v>
      </c>
      <c r="F2366" s="14" t="s">
        <v>441</v>
      </c>
      <c r="G2366" s="14" t="s">
        <v>442</v>
      </c>
    </row>
    <row r="2367" spans="1:7" ht="140">
      <c r="A2367" s="13" t="s">
        <v>6026</v>
      </c>
      <c r="B2367" s="13" t="s">
        <v>6027</v>
      </c>
      <c r="C2367" s="13" t="s">
        <v>2062</v>
      </c>
      <c r="D2367" s="13" t="s">
        <v>1368</v>
      </c>
      <c r="E2367" s="14" t="s">
        <v>2063</v>
      </c>
      <c r="F2367" s="14" t="s">
        <v>2064</v>
      </c>
      <c r="G2367" s="14" t="s">
        <v>2065</v>
      </c>
    </row>
    <row r="2368" spans="1:7" ht="14">
      <c r="A2368" s="13" t="s">
        <v>6028</v>
      </c>
      <c r="B2368" s="13" t="s">
        <v>6029</v>
      </c>
      <c r="C2368" s="13" t="s">
        <v>267</v>
      </c>
      <c r="D2368" s="13" t="s">
        <v>1359</v>
      </c>
      <c r="E2368" s="14" t="s">
        <v>441</v>
      </c>
      <c r="F2368" s="14" t="s">
        <v>441</v>
      </c>
      <c r="G2368" s="14" t="s">
        <v>442</v>
      </c>
    </row>
    <row r="2369" spans="1:7" ht="140">
      <c r="A2369" s="13" t="s">
        <v>6030</v>
      </c>
      <c r="B2369" s="13" t="s">
        <v>6031</v>
      </c>
      <c r="C2369" s="13" t="s">
        <v>2062</v>
      </c>
      <c r="D2369" s="13" t="s">
        <v>1368</v>
      </c>
      <c r="E2369" s="14" t="s">
        <v>2063</v>
      </c>
      <c r="F2369" s="14" t="s">
        <v>2064</v>
      </c>
      <c r="G2369" s="14" t="s">
        <v>2065</v>
      </c>
    </row>
    <row r="2370" spans="1:7" ht="14">
      <c r="A2370" s="13" t="s">
        <v>6032</v>
      </c>
      <c r="B2370" s="13" t="s">
        <v>6033</v>
      </c>
      <c r="C2370" s="13" t="s">
        <v>1279</v>
      </c>
      <c r="D2370" s="13" t="s">
        <v>1261</v>
      </c>
      <c r="E2370" s="14" t="s">
        <v>441</v>
      </c>
      <c r="F2370" s="14" t="s">
        <v>441</v>
      </c>
      <c r="G2370" s="14" t="s">
        <v>442</v>
      </c>
    </row>
    <row r="2371" spans="1:7" ht="140">
      <c r="A2371" s="13" t="s">
        <v>6034</v>
      </c>
      <c r="B2371" s="13" t="s">
        <v>6035</v>
      </c>
      <c r="C2371" s="13" t="s">
        <v>2062</v>
      </c>
      <c r="D2371" s="13" t="s">
        <v>1368</v>
      </c>
      <c r="E2371" s="14" t="s">
        <v>2063</v>
      </c>
      <c r="F2371" s="14" t="s">
        <v>2064</v>
      </c>
      <c r="G2371" s="14" t="s">
        <v>2065</v>
      </c>
    </row>
    <row r="2372" spans="1:7" ht="56">
      <c r="A2372" s="13" t="s">
        <v>6036</v>
      </c>
      <c r="B2372" s="13" t="s">
        <v>6037</v>
      </c>
      <c r="C2372" s="13" t="s">
        <v>6038</v>
      </c>
      <c r="D2372" s="13" t="s">
        <v>527</v>
      </c>
      <c r="E2372" s="14" t="s">
        <v>6039</v>
      </c>
      <c r="F2372" s="14" t="s">
        <v>538</v>
      </c>
      <c r="G2372" s="14" t="s">
        <v>6040</v>
      </c>
    </row>
    <row r="2373" spans="1:7" ht="14">
      <c r="A2373" s="13" t="s">
        <v>6041</v>
      </c>
      <c r="B2373" s="13" t="s">
        <v>6042</v>
      </c>
      <c r="C2373" s="13" t="s">
        <v>267</v>
      </c>
      <c r="D2373" s="13" t="s">
        <v>1270</v>
      </c>
      <c r="E2373" s="14" t="s">
        <v>441</v>
      </c>
      <c r="F2373" s="14" t="s">
        <v>441</v>
      </c>
      <c r="G2373" s="14" t="s">
        <v>442</v>
      </c>
    </row>
    <row r="2374" spans="1:7" ht="140">
      <c r="A2374" s="13" t="s">
        <v>6043</v>
      </c>
      <c r="B2374" s="13" t="s">
        <v>6044</v>
      </c>
      <c r="C2374" s="13" t="s">
        <v>2062</v>
      </c>
      <c r="D2374" s="13" t="s">
        <v>1359</v>
      </c>
      <c r="E2374" s="14" t="s">
        <v>2064</v>
      </c>
      <c r="F2374" s="14" t="s">
        <v>2064</v>
      </c>
      <c r="G2374" s="14" t="s">
        <v>2065</v>
      </c>
    </row>
    <row r="2375" spans="1:7" ht="14">
      <c r="A2375" s="13" t="s">
        <v>6045</v>
      </c>
      <c r="B2375" s="13" t="s">
        <v>6046</v>
      </c>
      <c r="C2375" s="13" t="s">
        <v>267</v>
      </c>
      <c r="D2375" s="13" t="s">
        <v>1288</v>
      </c>
      <c r="E2375" s="14" t="s">
        <v>441</v>
      </c>
      <c r="F2375" s="14" t="s">
        <v>441</v>
      </c>
      <c r="G2375" s="14" t="s">
        <v>442</v>
      </c>
    </row>
    <row r="2376" spans="1:7" ht="140">
      <c r="A2376" s="13" t="s">
        <v>6047</v>
      </c>
      <c r="B2376" s="13" t="s">
        <v>6048</v>
      </c>
      <c r="C2376" s="13" t="s">
        <v>2062</v>
      </c>
      <c r="D2376" s="13" t="s">
        <v>1359</v>
      </c>
      <c r="E2376" s="14" t="s">
        <v>2063</v>
      </c>
      <c r="F2376" s="14" t="s">
        <v>2064</v>
      </c>
      <c r="G2376" s="14" t="s">
        <v>2065</v>
      </c>
    </row>
    <row r="2377" spans="1:7" ht="14">
      <c r="A2377" s="13" t="s">
        <v>6049</v>
      </c>
      <c r="B2377" s="13" t="s">
        <v>6050</v>
      </c>
      <c r="C2377" s="13" t="s">
        <v>267</v>
      </c>
      <c r="D2377" s="13" t="s">
        <v>1270</v>
      </c>
      <c r="E2377" s="14" t="s">
        <v>441</v>
      </c>
      <c r="F2377" s="14" t="s">
        <v>441</v>
      </c>
      <c r="G2377" s="14" t="s">
        <v>442</v>
      </c>
    </row>
    <row r="2378" spans="1:7" ht="140">
      <c r="A2378" s="13" t="s">
        <v>6051</v>
      </c>
      <c r="B2378" s="13" t="s">
        <v>6052</v>
      </c>
      <c r="C2378" s="13" t="s">
        <v>2062</v>
      </c>
      <c r="D2378" s="13" t="s">
        <v>1359</v>
      </c>
      <c r="E2378" s="14" t="s">
        <v>2063</v>
      </c>
      <c r="F2378" s="14" t="s">
        <v>2064</v>
      </c>
      <c r="G2378" s="14" t="s">
        <v>2065</v>
      </c>
    </row>
    <row r="2379" spans="1:7" ht="14">
      <c r="A2379" s="13" t="s">
        <v>6053</v>
      </c>
      <c r="B2379" s="13" t="s">
        <v>6054</v>
      </c>
      <c r="C2379" s="13" t="s">
        <v>267</v>
      </c>
      <c r="D2379" s="13" t="s">
        <v>1261</v>
      </c>
      <c r="E2379" s="14" t="s">
        <v>441</v>
      </c>
      <c r="F2379" s="14" t="s">
        <v>441</v>
      </c>
      <c r="G2379" s="14" t="s">
        <v>442</v>
      </c>
    </row>
    <row r="2380" spans="1:7" ht="140">
      <c r="A2380" s="13" t="s">
        <v>6055</v>
      </c>
      <c r="B2380" s="13" t="s">
        <v>6056</v>
      </c>
      <c r="C2380" s="13" t="s">
        <v>2062</v>
      </c>
      <c r="D2380" s="13" t="s">
        <v>1359</v>
      </c>
      <c r="E2380" s="14" t="s">
        <v>2063</v>
      </c>
      <c r="F2380" s="14" t="s">
        <v>2064</v>
      </c>
      <c r="G2380" s="14" t="s">
        <v>2065</v>
      </c>
    </row>
    <row r="2381" spans="1:7" ht="14">
      <c r="A2381" s="13" t="s">
        <v>6057</v>
      </c>
      <c r="B2381" s="13" t="s">
        <v>6058</v>
      </c>
      <c r="C2381" s="13" t="s">
        <v>267</v>
      </c>
      <c r="D2381" s="13" t="s">
        <v>1270</v>
      </c>
      <c r="E2381" s="14" t="s">
        <v>441</v>
      </c>
      <c r="F2381" s="14" t="s">
        <v>441</v>
      </c>
      <c r="G2381" s="14" t="s">
        <v>442</v>
      </c>
    </row>
    <row r="2382" spans="1:7" ht="140">
      <c r="A2382" s="13" t="s">
        <v>6059</v>
      </c>
      <c r="B2382" s="13" t="s">
        <v>6060</v>
      </c>
      <c r="C2382" s="13" t="s">
        <v>2062</v>
      </c>
      <c r="D2382" s="13" t="s">
        <v>1368</v>
      </c>
      <c r="E2382" s="14" t="s">
        <v>2063</v>
      </c>
      <c r="F2382" s="14" t="s">
        <v>2064</v>
      </c>
      <c r="G2382" s="14" t="s">
        <v>2065</v>
      </c>
    </row>
    <row r="2383" spans="1:7" ht="14">
      <c r="A2383" s="13" t="s">
        <v>6061</v>
      </c>
      <c r="B2383" s="13" t="s">
        <v>6062</v>
      </c>
      <c r="C2383" s="13" t="s">
        <v>267</v>
      </c>
      <c r="D2383" s="13" t="s">
        <v>1288</v>
      </c>
      <c r="E2383" s="14" t="s">
        <v>441</v>
      </c>
      <c r="F2383" s="14" t="s">
        <v>441</v>
      </c>
      <c r="G2383" s="14" t="s">
        <v>442</v>
      </c>
    </row>
    <row r="2384" spans="1:7" ht="140">
      <c r="A2384" s="13" t="s">
        <v>6063</v>
      </c>
      <c r="B2384" s="13" t="s">
        <v>6064</v>
      </c>
      <c r="C2384" s="13" t="s">
        <v>2062</v>
      </c>
      <c r="D2384" s="13" t="s">
        <v>1368</v>
      </c>
      <c r="E2384" s="14" t="s">
        <v>2063</v>
      </c>
      <c r="F2384" s="14" t="s">
        <v>2064</v>
      </c>
      <c r="G2384" s="14" t="s">
        <v>2065</v>
      </c>
    </row>
    <row r="2385" spans="1:7" ht="14">
      <c r="A2385" s="13" t="s">
        <v>6065</v>
      </c>
      <c r="B2385" s="13" t="s">
        <v>6066</v>
      </c>
      <c r="C2385" s="13" t="s">
        <v>267</v>
      </c>
      <c r="D2385" s="13" t="s">
        <v>1270</v>
      </c>
      <c r="E2385" s="14" t="s">
        <v>441</v>
      </c>
      <c r="F2385" s="14" t="s">
        <v>441</v>
      </c>
      <c r="G2385" s="14" t="s">
        <v>442</v>
      </c>
    </row>
    <row r="2386" spans="1:7" ht="140">
      <c r="A2386" s="13" t="s">
        <v>6067</v>
      </c>
      <c r="B2386" s="13" t="s">
        <v>6068</v>
      </c>
      <c r="C2386" s="13" t="s">
        <v>2062</v>
      </c>
      <c r="D2386" s="13" t="s">
        <v>1359</v>
      </c>
      <c r="E2386" s="14" t="s">
        <v>2063</v>
      </c>
      <c r="F2386" s="14" t="s">
        <v>2064</v>
      </c>
      <c r="G2386" s="14" t="s">
        <v>2065</v>
      </c>
    </row>
    <row r="2387" spans="1:7" ht="14">
      <c r="A2387" s="13" t="s">
        <v>6069</v>
      </c>
      <c r="B2387" s="13" t="s">
        <v>6070</v>
      </c>
      <c r="C2387" s="13" t="s">
        <v>267</v>
      </c>
      <c r="D2387" s="13" t="s">
        <v>1288</v>
      </c>
      <c r="E2387" s="14" t="s">
        <v>441</v>
      </c>
      <c r="F2387" s="14" t="s">
        <v>441</v>
      </c>
      <c r="G2387" s="14" t="s">
        <v>442</v>
      </c>
    </row>
    <row r="2388" spans="1:7" ht="140">
      <c r="A2388" s="13" t="s">
        <v>6071</v>
      </c>
      <c r="B2388" s="13" t="s">
        <v>6072</v>
      </c>
      <c r="C2388" s="13" t="s">
        <v>2062</v>
      </c>
      <c r="D2388" s="13" t="s">
        <v>1368</v>
      </c>
      <c r="E2388" s="14" t="s">
        <v>2063</v>
      </c>
      <c r="F2388" s="14" t="s">
        <v>2064</v>
      </c>
      <c r="G2388" s="14" t="s">
        <v>2065</v>
      </c>
    </row>
    <row r="2389" spans="1:7" ht="14">
      <c r="A2389" s="13" t="s">
        <v>6073</v>
      </c>
      <c r="B2389" s="13" t="s">
        <v>6074</v>
      </c>
      <c r="C2389" s="13" t="s">
        <v>267</v>
      </c>
      <c r="D2389" s="13" t="s">
        <v>1270</v>
      </c>
      <c r="E2389" s="14" t="s">
        <v>441</v>
      </c>
      <c r="F2389" s="14" t="s">
        <v>441</v>
      </c>
      <c r="G2389" s="14" t="s">
        <v>442</v>
      </c>
    </row>
    <row r="2390" spans="1:7" ht="140">
      <c r="A2390" s="13" t="s">
        <v>6075</v>
      </c>
      <c r="B2390" s="13" t="s">
        <v>6076</v>
      </c>
      <c r="C2390" s="13" t="s">
        <v>2062</v>
      </c>
      <c r="D2390" s="13" t="s">
        <v>1368</v>
      </c>
      <c r="E2390" s="14" t="s">
        <v>2063</v>
      </c>
      <c r="F2390" s="14" t="s">
        <v>2064</v>
      </c>
      <c r="G2390" s="14" t="s">
        <v>2065</v>
      </c>
    </row>
    <row r="2391" spans="1:7" ht="140">
      <c r="A2391" s="13" t="s">
        <v>6077</v>
      </c>
      <c r="B2391" s="13" t="s">
        <v>6078</v>
      </c>
      <c r="C2391" s="13" t="s">
        <v>2062</v>
      </c>
      <c r="D2391" s="13" t="s">
        <v>1368</v>
      </c>
      <c r="E2391" s="14" t="s">
        <v>2063</v>
      </c>
      <c r="F2391" s="14" t="s">
        <v>2064</v>
      </c>
      <c r="G2391" s="14" t="s">
        <v>2065</v>
      </c>
    </row>
    <row r="2392" spans="1:7" ht="14">
      <c r="A2392" s="13" t="s">
        <v>6079</v>
      </c>
      <c r="B2392" s="13" t="s">
        <v>6080</v>
      </c>
      <c r="C2392" s="13" t="s">
        <v>267</v>
      </c>
      <c r="D2392" s="13" t="s">
        <v>1359</v>
      </c>
      <c r="E2392" s="14" t="s">
        <v>441</v>
      </c>
      <c r="F2392" s="14" t="s">
        <v>441</v>
      </c>
      <c r="G2392" s="14" t="s">
        <v>442</v>
      </c>
    </row>
    <row r="2393" spans="1:7" ht="140">
      <c r="A2393" s="13" t="s">
        <v>6081</v>
      </c>
      <c r="B2393" s="13" t="s">
        <v>6082</v>
      </c>
      <c r="C2393" s="13" t="s">
        <v>2062</v>
      </c>
      <c r="D2393" s="13" t="s">
        <v>1368</v>
      </c>
      <c r="E2393" s="14" t="s">
        <v>2063</v>
      </c>
      <c r="F2393" s="14" t="s">
        <v>2064</v>
      </c>
      <c r="G2393" s="14" t="s">
        <v>2065</v>
      </c>
    </row>
    <row r="2394" spans="1:7" ht="140">
      <c r="A2394" s="13" t="s">
        <v>6083</v>
      </c>
      <c r="B2394" s="13" t="s">
        <v>6084</v>
      </c>
      <c r="C2394" s="13" t="s">
        <v>2062</v>
      </c>
      <c r="D2394" s="13" t="s">
        <v>1368</v>
      </c>
      <c r="E2394" s="14" t="s">
        <v>2063</v>
      </c>
      <c r="F2394" s="14" t="s">
        <v>2064</v>
      </c>
      <c r="G2394" s="14" t="s">
        <v>2065</v>
      </c>
    </row>
    <row r="2395" spans="1:7" ht="140">
      <c r="A2395" s="13" t="s">
        <v>6085</v>
      </c>
      <c r="B2395" s="13" t="s">
        <v>6086</v>
      </c>
      <c r="C2395" s="13" t="s">
        <v>2062</v>
      </c>
      <c r="D2395" s="13" t="s">
        <v>1368</v>
      </c>
      <c r="E2395" s="14" t="s">
        <v>2063</v>
      </c>
      <c r="F2395" s="14" t="s">
        <v>2064</v>
      </c>
      <c r="G2395" s="14" t="s">
        <v>2065</v>
      </c>
    </row>
    <row r="2396" spans="1:7" ht="140">
      <c r="A2396" s="13" t="s">
        <v>6087</v>
      </c>
      <c r="B2396" s="13" t="s">
        <v>6088</v>
      </c>
      <c r="C2396" s="13" t="s">
        <v>2062</v>
      </c>
      <c r="D2396" s="13" t="s">
        <v>1368</v>
      </c>
      <c r="E2396" s="14" t="s">
        <v>2063</v>
      </c>
      <c r="F2396" s="14" t="s">
        <v>2064</v>
      </c>
      <c r="G2396" s="14" t="s">
        <v>2065</v>
      </c>
    </row>
    <row r="2397" spans="1:7" ht="140">
      <c r="A2397" s="13" t="s">
        <v>6089</v>
      </c>
      <c r="B2397" s="13" t="s">
        <v>6090</v>
      </c>
      <c r="C2397" s="13" t="s">
        <v>2062</v>
      </c>
      <c r="D2397" s="13" t="s">
        <v>1368</v>
      </c>
      <c r="E2397" s="14" t="s">
        <v>2063</v>
      </c>
      <c r="F2397" s="14" t="s">
        <v>2064</v>
      </c>
      <c r="G2397" s="14" t="s">
        <v>2065</v>
      </c>
    </row>
    <row r="2398" spans="1:7" ht="140">
      <c r="A2398" s="13" t="s">
        <v>6091</v>
      </c>
      <c r="B2398" s="13" t="s">
        <v>6092</v>
      </c>
      <c r="C2398" s="13" t="s">
        <v>2062</v>
      </c>
      <c r="D2398" s="13" t="s">
        <v>1368</v>
      </c>
      <c r="E2398" s="14" t="s">
        <v>2063</v>
      </c>
      <c r="F2398" s="14" t="s">
        <v>2064</v>
      </c>
      <c r="G2398" s="14" t="s">
        <v>2065</v>
      </c>
    </row>
    <row r="2399" spans="1:7" ht="140">
      <c r="A2399" s="13" t="s">
        <v>6093</v>
      </c>
      <c r="B2399" s="13" t="s">
        <v>6094</v>
      </c>
      <c r="C2399" s="13" t="s">
        <v>2062</v>
      </c>
      <c r="D2399" s="13" t="s">
        <v>1368</v>
      </c>
      <c r="E2399" s="14" t="s">
        <v>2063</v>
      </c>
      <c r="F2399" s="14" t="s">
        <v>2064</v>
      </c>
      <c r="G2399" s="14" t="s">
        <v>2065</v>
      </c>
    </row>
    <row r="2400" spans="1:7" ht="140">
      <c r="A2400" s="13" t="s">
        <v>6095</v>
      </c>
      <c r="B2400" s="13" t="s">
        <v>6096</v>
      </c>
      <c r="C2400" s="13" t="s">
        <v>2062</v>
      </c>
      <c r="D2400" s="13" t="s">
        <v>1368</v>
      </c>
      <c r="E2400" s="14" t="s">
        <v>2063</v>
      </c>
      <c r="F2400" s="14" t="s">
        <v>2064</v>
      </c>
      <c r="G2400" s="14" t="s">
        <v>2065</v>
      </c>
    </row>
    <row r="2401" spans="1:7" ht="140">
      <c r="A2401" s="13" t="s">
        <v>6097</v>
      </c>
      <c r="B2401" s="13" t="s">
        <v>6098</v>
      </c>
      <c r="C2401" s="13" t="s">
        <v>2062</v>
      </c>
      <c r="D2401" s="13" t="s">
        <v>1368</v>
      </c>
      <c r="E2401" s="14" t="s">
        <v>2063</v>
      </c>
      <c r="F2401" s="14" t="s">
        <v>2064</v>
      </c>
      <c r="G2401" s="14" t="s">
        <v>2065</v>
      </c>
    </row>
    <row r="2402" spans="1:7" ht="140">
      <c r="A2402" s="13" t="s">
        <v>6099</v>
      </c>
      <c r="B2402" s="13" t="s">
        <v>6100</v>
      </c>
      <c r="C2402" s="13" t="s">
        <v>2062</v>
      </c>
      <c r="D2402" s="13" t="s">
        <v>1368</v>
      </c>
      <c r="E2402" s="14" t="s">
        <v>2063</v>
      </c>
      <c r="F2402" s="14" t="s">
        <v>2064</v>
      </c>
      <c r="G2402" s="14" t="s">
        <v>2065</v>
      </c>
    </row>
    <row r="2403" spans="1:7" ht="140">
      <c r="A2403" s="13" t="s">
        <v>6101</v>
      </c>
      <c r="B2403" s="13" t="s">
        <v>6102</v>
      </c>
      <c r="C2403" s="13" t="s">
        <v>2062</v>
      </c>
      <c r="D2403" s="13" t="s">
        <v>1368</v>
      </c>
      <c r="E2403" s="14" t="s">
        <v>2063</v>
      </c>
      <c r="F2403" s="14" t="s">
        <v>2064</v>
      </c>
      <c r="G2403" s="14" t="s">
        <v>2065</v>
      </c>
    </row>
    <row r="2404" spans="1:7" ht="140">
      <c r="A2404" s="13" t="s">
        <v>6103</v>
      </c>
      <c r="B2404" s="13" t="s">
        <v>6104</v>
      </c>
      <c r="C2404" s="13" t="s">
        <v>2062</v>
      </c>
      <c r="D2404" s="13" t="s">
        <v>1368</v>
      </c>
      <c r="E2404" s="14" t="s">
        <v>2063</v>
      </c>
      <c r="F2404" s="14" t="s">
        <v>2064</v>
      </c>
      <c r="G2404" s="14" t="s">
        <v>2065</v>
      </c>
    </row>
    <row r="2405" spans="1:7" ht="140">
      <c r="A2405" s="13" t="s">
        <v>6105</v>
      </c>
      <c r="B2405" s="13" t="s">
        <v>6106</v>
      </c>
      <c r="C2405" s="13" t="s">
        <v>2062</v>
      </c>
      <c r="D2405" s="13" t="s">
        <v>1368</v>
      </c>
      <c r="E2405" s="14" t="s">
        <v>2063</v>
      </c>
      <c r="F2405" s="14" t="s">
        <v>2064</v>
      </c>
      <c r="G2405" s="14" t="s">
        <v>2065</v>
      </c>
    </row>
    <row r="2406" spans="1:7" ht="140">
      <c r="A2406" s="13" t="s">
        <v>6107</v>
      </c>
      <c r="B2406" s="13" t="s">
        <v>6108</v>
      </c>
      <c r="C2406" s="13" t="s">
        <v>2062</v>
      </c>
      <c r="D2406" s="13" t="s">
        <v>1368</v>
      </c>
      <c r="E2406" s="14" t="s">
        <v>2063</v>
      </c>
      <c r="F2406" s="14" t="s">
        <v>2064</v>
      </c>
      <c r="G2406" s="14" t="s">
        <v>2065</v>
      </c>
    </row>
    <row r="2407" spans="1:7" ht="140">
      <c r="A2407" s="13" t="s">
        <v>6109</v>
      </c>
      <c r="B2407" s="13" t="s">
        <v>6110</v>
      </c>
      <c r="C2407" s="13" t="s">
        <v>2062</v>
      </c>
      <c r="D2407" s="13" t="s">
        <v>1368</v>
      </c>
      <c r="E2407" s="14" t="s">
        <v>2063</v>
      </c>
      <c r="F2407" s="14" t="s">
        <v>2064</v>
      </c>
      <c r="G2407" s="14" t="s">
        <v>2065</v>
      </c>
    </row>
    <row r="2408" spans="1:7" ht="140">
      <c r="A2408" s="13" t="s">
        <v>6111</v>
      </c>
      <c r="B2408" s="13" t="s">
        <v>6112</v>
      </c>
      <c r="C2408" s="13" t="s">
        <v>2062</v>
      </c>
      <c r="D2408" s="13" t="s">
        <v>1359</v>
      </c>
      <c r="E2408" s="14" t="s">
        <v>2063</v>
      </c>
      <c r="F2408" s="14" t="s">
        <v>2064</v>
      </c>
      <c r="G2408" s="14" t="s">
        <v>2065</v>
      </c>
    </row>
    <row r="2409" spans="1:7" ht="140">
      <c r="A2409" s="13" t="s">
        <v>6113</v>
      </c>
      <c r="B2409" s="13" t="s">
        <v>6114</v>
      </c>
      <c r="C2409" s="13" t="s">
        <v>2062</v>
      </c>
      <c r="D2409" s="13" t="s">
        <v>1368</v>
      </c>
      <c r="E2409" s="14" t="s">
        <v>2063</v>
      </c>
      <c r="F2409" s="14" t="s">
        <v>2064</v>
      </c>
      <c r="G2409" s="14" t="s">
        <v>2065</v>
      </c>
    </row>
    <row r="2410" spans="1:7" ht="140">
      <c r="A2410" s="13" t="s">
        <v>6115</v>
      </c>
      <c r="B2410" s="13" t="s">
        <v>6116</v>
      </c>
      <c r="C2410" s="13" t="s">
        <v>2062</v>
      </c>
      <c r="D2410" s="13" t="s">
        <v>1368</v>
      </c>
      <c r="E2410" s="14" t="s">
        <v>2063</v>
      </c>
      <c r="F2410" s="14" t="s">
        <v>2064</v>
      </c>
      <c r="G2410" s="14" t="s">
        <v>2065</v>
      </c>
    </row>
    <row r="2411" spans="1:7" ht="140">
      <c r="A2411" s="13" t="s">
        <v>6117</v>
      </c>
      <c r="B2411" s="13" t="s">
        <v>6118</v>
      </c>
      <c r="C2411" s="13" t="s">
        <v>2062</v>
      </c>
      <c r="D2411" s="13" t="s">
        <v>1368</v>
      </c>
      <c r="E2411" s="14" t="s">
        <v>2063</v>
      </c>
      <c r="F2411" s="14" t="s">
        <v>2064</v>
      </c>
      <c r="G2411" s="14" t="s">
        <v>2065</v>
      </c>
    </row>
    <row r="2412" spans="1:7" ht="140">
      <c r="A2412" s="13" t="s">
        <v>6119</v>
      </c>
      <c r="B2412" s="13" t="s">
        <v>6120</v>
      </c>
      <c r="C2412" s="13" t="s">
        <v>2062</v>
      </c>
      <c r="D2412" s="13" t="s">
        <v>1368</v>
      </c>
      <c r="E2412" s="14" t="s">
        <v>2063</v>
      </c>
      <c r="F2412" s="14" t="s">
        <v>2064</v>
      </c>
      <c r="G2412" s="14" t="s">
        <v>2065</v>
      </c>
    </row>
    <row r="2413" spans="1:7" ht="140">
      <c r="A2413" s="13" t="s">
        <v>6121</v>
      </c>
      <c r="B2413" s="13" t="s">
        <v>6122</v>
      </c>
      <c r="C2413" s="13" t="s">
        <v>2062</v>
      </c>
      <c r="D2413" s="13" t="s">
        <v>1368</v>
      </c>
      <c r="E2413" s="14" t="s">
        <v>2063</v>
      </c>
      <c r="F2413" s="14" t="s">
        <v>2064</v>
      </c>
      <c r="G2413" s="14" t="s">
        <v>2065</v>
      </c>
    </row>
    <row r="2414" spans="1:7" ht="140">
      <c r="A2414" s="13" t="s">
        <v>6123</v>
      </c>
      <c r="B2414" s="13" t="s">
        <v>6124</v>
      </c>
      <c r="C2414" s="13" t="s">
        <v>2062</v>
      </c>
      <c r="D2414" s="13" t="s">
        <v>1368</v>
      </c>
      <c r="E2414" s="14" t="s">
        <v>2063</v>
      </c>
      <c r="F2414" s="14" t="s">
        <v>2064</v>
      </c>
      <c r="G2414" s="14" t="s">
        <v>2065</v>
      </c>
    </row>
    <row r="2415" spans="1:7" ht="140">
      <c r="A2415" s="13" t="s">
        <v>6125</v>
      </c>
      <c r="B2415" s="13" t="s">
        <v>6126</v>
      </c>
      <c r="C2415" s="13" t="s">
        <v>2062</v>
      </c>
      <c r="D2415" s="13" t="s">
        <v>1350</v>
      </c>
      <c r="E2415" s="14" t="s">
        <v>2064</v>
      </c>
      <c r="F2415" s="14" t="s">
        <v>2064</v>
      </c>
      <c r="G2415" s="14" t="s">
        <v>2065</v>
      </c>
    </row>
    <row r="2416" spans="1:7" ht="140">
      <c r="A2416" s="13" t="s">
        <v>6127</v>
      </c>
      <c r="B2416" s="13" t="s">
        <v>6128</v>
      </c>
      <c r="C2416" s="13" t="s">
        <v>2062</v>
      </c>
      <c r="D2416" s="13" t="s">
        <v>1368</v>
      </c>
      <c r="E2416" s="14" t="s">
        <v>2063</v>
      </c>
      <c r="F2416" s="14" t="s">
        <v>2064</v>
      </c>
      <c r="G2416" s="14" t="s">
        <v>2065</v>
      </c>
    </row>
    <row r="2417" spans="1:7" ht="140">
      <c r="A2417" s="13" t="s">
        <v>6129</v>
      </c>
      <c r="B2417" s="13" t="s">
        <v>6130</v>
      </c>
      <c r="C2417" s="13" t="s">
        <v>2062</v>
      </c>
      <c r="D2417" s="13" t="s">
        <v>1368</v>
      </c>
      <c r="E2417" s="14" t="s">
        <v>2063</v>
      </c>
      <c r="F2417" s="14" t="s">
        <v>2064</v>
      </c>
      <c r="G2417" s="14" t="s">
        <v>2065</v>
      </c>
    </row>
    <row r="2418" spans="1:7" ht="140">
      <c r="A2418" s="13" t="s">
        <v>6131</v>
      </c>
      <c r="B2418" s="13" t="s">
        <v>6132</v>
      </c>
      <c r="C2418" s="13" t="s">
        <v>2062</v>
      </c>
      <c r="D2418" s="13" t="s">
        <v>1368</v>
      </c>
      <c r="E2418" s="14" t="s">
        <v>2063</v>
      </c>
      <c r="F2418" s="14" t="s">
        <v>2064</v>
      </c>
      <c r="G2418" s="14" t="s">
        <v>2065</v>
      </c>
    </row>
    <row r="2419" spans="1:7" ht="140">
      <c r="A2419" s="13" t="s">
        <v>6133</v>
      </c>
      <c r="B2419" s="13" t="s">
        <v>6134</v>
      </c>
      <c r="C2419" s="13" t="s">
        <v>2062</v>
      </c>
      <c r="D2419" s="13" t="s">
        <v>1368</v>
      </c>
      <c r="E2419" s="14" t="s">
        <v>2063</v>
      </c>
      <c r="F2419" s="14" t="s">
        <v>2064</v>
      </c>
      <c r="G2419" s="14" t="s">
        <v>2065</v>
      </c>
    </row>
    <row r="2420" spans="1:7" ht="140">
      <c r="A2420" s="13" t="s">
        <v>6135</v>
      </c>
      <c r="B2420" s="13" t="s">
        <v>6136</v>
      </c>
      <c r="C2420" s="13" t="s">
        <v>2062</v>
      </c>
      <c r="D2420" s="13" t="s">
        <v>1368</v>
      </c>
      <c r="E2420" s="14" t="s">
        <v>2063</v>
      </c>
      <c r="F2420" s="14" t="s">
        <v>2064</v>
      </c>
      <c r="G2420" s="14" t="s">
        <v>2065</v>
      </c>
    </row>
    <row r="2421" spans="1:7" ht="140">
      <c r="A2421" s="13" t="s">
        <v>6137</v>
      </c>
      <c r="B2421" s="13" t="s">
        <v>6138</v>
      </c>
      <c r="C2421" s="13" t="s">
        <v>2062</v>
      </c>
      <c r="D2421" s="13" t="s">
        <v>1368</v>
      </c>
      <c r="E2421" s="14" t="s">
        <v>2063</v>
      </c>
      <c r="F2421" s="14" t="s">
        <v>2064</v>
      </c>
      <c r="G2421" s="14" t="s">
        <v>2065</v>
      </c>
    </row>
    <row r="2422" spans="1:7" ht="140">
      <c r="A2422" s="13" t="s">
        <v>6139</v>
      </c>
      <c r="B2422" s="13" t="s">
        <v>6140</v>
      </c>
      <c r="C2422" s="13" t="s">
        <v>2062</v>
      </c>
      <c r="D2422" s="13" t="s">
        <v>1368</v>
      </c>
      <c r="E2422" s="14" t="s">
        <v>2063</v>
      </c>
      <c r="F2422" s="14" t="s">
        <v>2064</v>
      </c>
      <c r="G2422" s="14" t="s">
        <v>2065</v>
      </c>
    </row>
    <row r="2423" spans="1:7" ht="70">
      <c r="A2423" s="13" t="s">
        <v>6141</v>
      </c>
      <c r="B2423" s="13" t="s">
        <v>6142</v>
      </c>
      <c r="C2423" s="13" t="s">
        <v>765</v>
      </c>
      <c r="D2423" s="13" t="s">
        <v>766</v>
      </c>
      <c r="E2423" s="14" t="s">
        <v>6143</v>
      </c>
      <c r="F2423" s="14" t="s">
        <v>6144</v>
      </c>
      <c r="G2423" s="14" t="s">
        <v>6145</v>
      </c>
    </row>
    <row r="2424" spans="1:7" ht="70">
      <c r="A2424" s="13" t="s">
        <v>6146</v>
      </c>
      <c r="B2424" s="13" t="s">
        <v>6147</v>
      </c>
      <c r="C2424" s="13" t="s">
        <v>765</v>
      </c>
      <c r="D2424" s="13" t="s">
        <v>6148</v>
      </c>
      <c r="E2424" s="14" t="s">
        <v>6143</v>
      </c>
      <c r="F2424" s="14" t="s">
        <v>6144</v>
      </c>
      <c r="G2424" s="14" t="s">
        <v>6145</v>
      </c>
    </row>
    <row r="2425" spans="1:7" ht="42">
      <c r="A2425" s="13" t="s">
        <v>6149</v>
      </c>
      <c r="B2425" s="13" t="s">
        <v>6150</v>
      </c>
      <c r="C2425" s="13" t="s">
        <v>6151</v>
      </c>
      <c r="D2425" s="13" t="s">
        <v>755</v>
      </c>
      <c r="E2425" s="14" t="s">
        <v>6152</v>
      </c>
      <c r="F2425" s="14" t="s">
        <v>3706</v>
      </c>
      <c r="G2425" s="14" t="s">
        <v>6153</v>
      </c>
    </row>
    <row r="2426" spans="1:7" ht="42">
      <c r="A2426" s="13" t="s">
        <v>6154</v>
      </c>
      <c r="B2426" s="13" t="s">
        <v>6155</v>
      </c>
      <c r="C2426" s="13" t="s">
        <v>6156</v>
      </c>
      <c r="D2426" s="13" t="s">
        <v>654</v>
      </c>
      <c r="E2426" s="14" t="s">
        <v>6157</v>
      </c>
      <c r="F2426" s="14" t="s">
        <v>3706</v>
      </c>
      <c r="G2426" s="14" t="s">
        <v>6158</v>
      </c>
    </row>
    <row r="2427" spans="1:7" ht="98">
      <c r="A2427" s="13" t="s">
        <v>6159</v>
      </c>
      <c r="B2427" s="13" t="s">
        <v>6160</v>
      </c>
      <c r="C2427" s="13" t="s">
        <v>669</v>
      </c>
      <c r="D2427" s="13" t="s">
        <v>943</v>
      </c>
      <c r="E2427" s="14" t="s">
        <v>6161</v>
      </c>
      <c r="F2427" s="14" t="s">
        <v>3924</v>
      </c>
      <c r="G2427" s="14" t="s">
        <v>6162</v>
      </c>
    </row>
    <row r="2428" spans="1:7" ht="42">
      <c r="A2428" s="13" t="s">
        <v>6163</v>
      </c>
      <c r="B2428" s="13" t="s">
        <v>6164</v>
      </c>
      <c r="C2428" s="13" t="s">
        <v>6165</v>
      </c>
      <c r="D2428" s="13" t="s">
        <v>1261</v>
      </c>
      <c r="E2428" s="14" t="s">
        <v>6166</v>
      </c>
      <c r="F2428" s="14" t="s">
        <v>3706</v>
      </c>
      <c r="G2428" s="14" t="s">
        <v>6167</v>
      </c>
    </row>
    <row r="2429" spans="1:7" ht="42">
      <c r="A2429" s="13" t="s">
        <v>6168</v>
      </c>
      <c r="B2429" s="13" t="s">
        <v>6169</v>
      </c>
      <c r="C2429" s="13" t="s">
        <v>6170</v>
      </c>
      <c r="D2429" s="13" t="s">
        <v>1261</v>
      </c>
      <c r="E2429" s="14" t="s">
        <v>6171</v>
      </c>
      <c r="F2429" s="14" t="s">
        <v>3706</v>
      </c>
      <c r="G2429" s="14" t="s">
        <v>6172</v>
      </c>
    </row>
    <row r="2430" spans="1:7" ht="42">
      <c r="A2430" s="13" t="s">
        <v>6173</v>
      </c>
      <c r="B2430" s="13" t="s">
        <v>6174</v>
      </c>
      <c r="C2430" s="13" t="s">
        <v>6170</v>
      </c>
      <c r="D2430" s="13" t="s">
        <v>755</v>
      </c>
      <c r="E2430" s="14" t="s">
        <v>6171</v>
      </c>
      <c r="F2430" s="14" t="s">
        <v>3706</v>
      </c>
      <c r="G2430" s="14" t="s">
        <v>6172</v>
      </c>
    </row>
    <row r="2431" spans="1:7" ht="84">
      <c r="A2431" s="13" t="s">
        <v>6175</v>
      </c>
      <c r="B2431" s="13" t="s">
        <v>6176</v>
      </c>
      <c r="C2431" s="13" t="s">
        <v>5604</v>
      </c>
      <c r="D2431" s="13" t="s">
        <v>1532</v>
      </c>
      <c r="E2431" s="14" t="s">
        <v>3154</v>
      </c>
      <c r="F2431" s="14" t="s">
        <v>3155</v>
      </c>
      <c r="G2431" s="14" t="s">
        <v>3156</v>
      </c>
    </row>
    <row r="2432" spans="1:7" ht="84">
      <c r="A2432" s="13" t="s">
        <v>6177</v>
      </c>
      <c r="B2432" s="13" t="s">
        <v>6178</v>
      </c>
      <c r="C2432" s="13" t="s">
        <v>5604</v>
      </c>
      <c r="D2432" s="13" t="s">
        <v>1532</v>
      </c>
      <c r="E2432" s="14" t="s">
        <v>3154</v>
      </c>
      <c r="F2432" s="14" t="s">
        <v>3155</v>
      </c>
      <c r="G2432" s="14" t="s">
        <v>3156</v>
      </c>
    </row>
    <row r="2433" spans="1:7" ht="14">
      <c r="A2433" s="13" t="s">
        <v>6179</v>
      </c>
      <c r="B2433" s="13" t="s">
        <v>6180</v>
      </c>
      <c r="C2433" s="13" t="s">
        <v>6181</v>
      </c>
      <c r="D2433" s="13" t="s">
        <v>633</v>
      </c>
      <c r="E2433" s="14" t="s">
        <v>2159</v>
      </c>
      <c r="F2433" s="14" t="s">
        <v>2159</v>
      </c>
      <c r="G2433" s="14" t="s">
        <v>2353</v>
      </c>
    </row>
    <row r="2434" spans="1:7" ht="14">
      <c r="A2434" s="13" t="s">
        <v>6182</v>
      </c>
      <c r="B2434" s="13" t="s">
        <v>6183</v>
      </c>
      <c r="C2434" s="13" t="s">
        <v>6184</v>
      </c>
      <c r="D2434" s="13" t="s">
        <v>1690</v>
      </c>
      <c r="E2434" s="14" t="s">
        <v>2159</v>
      </c>
      <c r="F2434" s="14" t="s">
        <v>2159</v>
      </c>
      <c r="G2434" s="14" t="s">
        <v>2353</v>
      </c>
    </row>
    <row r="2435" spans="1:7" ht="28">
      <c r="A2435" s="13" t="s">
        <v>6185</v>
      </c>
      <c r="B2435" s="13" t="s">
        <v>6186</v>
      </c>
      <c r="C2435" s="13" t="s">
        <v>898</v>
      </c>
      <c r="D2435" s="13" t="s">
        <v>670</v>
      </c>
      <c r="E2435" s="14" t="s">
        <v>6187</v>
      </c>
      <c r="F2435" s="14" t="s">
        <v>6188</v>
      </c>
      <c r="G2435" s="14" t="s">
        <v>6189</v>
      </c>
    </row>
    <row r="2436" spans="1:7" ht="14">
      <c r="A2436" s="13" t="s">
        <v>6190</v>
      </c>
      <c r="B2436" s="13" t="s">
        <v>6191</v>
      </c>
      <c r="C2436" s="13" t="s">
        <v>6192</v>
      </c>
      <c r="D2436" s="13" t="s">
        <v>1480</v>
      </c>
      <c r="E2436" s="14" t="s">
        <v>2159</v>
      </c>
      <c r="F2436" s="14" t="s">
        <v>2159</v>
      </c>
      <c r="G2436" s="14" t="s">
        <v>2353</v>
      </c>
    </row>
    <row r="2437" spans="1:7" ht="84">
      <c r="A2437" s="13" t="s">
        <v>6193</v>
      </c>
      <c r="B2437" s="13" t="s">
        <v>6194</v>
      </c>
      <c r="C2437" s="13" t="s">
        <v>6195</v>
      </c>
      <c r="D2437" s="13" t="s">
        <v>1350</v>
      </c>
      <c r="E2437" s="14" t="s">
        <v>3154</v>
      </c>
      <c r="F2437" s="14" t="s">
        <v>3155</v>
      </c>
      <c r="G2437" s="14" t="s">
        <v>3156</v>
      </c>
    </row>
    <row r="2438" spans="1:7" ht="84">
      <c r="A2438" s="13" t="s">
        <v>6196</v>
      </c>
      <c r="B2438" s="13" t="s">
        <v>6197</v>
      </c>
      <c r="C2438" s="13" t="s">
        <v>6195</v>
      </c>
      <c r="D2438" s="13" t="s">
        <v>1350</v>
      </c>
      <c r="E2438" s="14" t="s">
        <v>3154</v>
      </c>
      <c r="F2438" s="14" t="s">
        <v>3155</v>
      </c>
      <c r="G2438" s="14" t="s">
        <v>3156</v>
      </c>
    </row>
    <row r="2439" spans="1:7" ht="84">
      <c r="A2439" s="13" t="s">
        <v>6198</v>
      </c>
      <c r="B2439" s="13" t="s">
        <v>6199</v>
      </c>
      <c r="C2439" s="13" t="s">
        <v>3153</v>
      </c>
      <c r="D2439" s="13" t="s">
        <v>1350</v>
      </c>
      <c r="E2439" s="14" t="s">
        <v>3154</v>
      </c>
      <c r="F2439" s="14" t="s">
        <v>3155</v>
      </c>
      <c r="G2439" s="14" t="s">
        <v>3156</v>
      </c>
    </row>
    <row r="2440" spans="1:7" ht="84">
      <c r="A2440" s="13" t="s">
        <v>6200</v>
      </c>
      <c r="B2440" s="13" t="s">
        <v>6201</v>
      </c>
      <c r="C2440" s="13" t="s">
        <v>5604</v>
      </c>
      <c r="D2440" s="13" t="s">
        <v>1270</v>
      </c>
      <c r="E2440" s="14" t="s">
        <v>6202</v>
      </c>
      <c r="F2440" s="14" t="s">
        <v>3155</v>
      </c>
      <c r="G2440" s="14" t="s">
        <v>3156</v>
      </c>
    </row>
    <row r="2441" spans="1:7" ht="28">
      <c r="A2441" s="13" t="s">
        <v>6203</v>
      </c>
      <c r="B2441" s="13" t="s">
        <v>6204</v>
      </c>
      <c r="C2441" s="13" t="s">
        <v>3403</v>
      </c>
      <c r="D2441" s="13" t="s">
        <v>758</v>
      </c>
      <c r="E2441" s="14" t="s">
        <v>3404</v>
      </c>
      <c r="F2441" s="14" t="s">
        <v>3404</v>
      </c>
      <c r="G2441" s="14" t="s">
        <v>3405</v>
      </c>
    </row>
    <row r="2442" spans="1:7" ht="14">
      <c r="A2442" s="13" t="s">
        <v>6205</v>
      </c>
      <c r="B2442" s="13" t="s">
        <v>6206</v>
      </c>
      <c r="C2442" s="13" t="s">
        <v>3262</v>
      </c>
      <c r="D2442" s="13" t="s">
        <v>1270</v>
      </c>
      <c r="E2442" s="14" t="s">
        <v>3263</v>
      </c>
      <c r="F2442" s="14" t="s">
        <v>3263</v>
      </c>
      <c r="G2442" s="14" t="s">
        <v>3264</v>
      </c>
    </row>
    <row r="2443" spans="1:7" ht="28">
      <c r="A2443" s="13" t="s">
        <v>6207</v>
      </c>
      <c r="B2443" s="13" t="s">
        <v>6208</v>
      </c>
      <c r="C2443" s="13" t="s">
        <v>3403</v>
      </c>
      <c r="D2443" s="13" t="s">
        <v>758</v>
      </c>
      <c r="E2443" s="14" t="s">
        <v>3404</v>
      </c>
      <c r="F2443" s="14" t="s">
        <v>3404</v>
      </c>
      <c r="G2443" s="14" t="s">
        <v>3405</v>
      </c>
    </row>
    <row r="2444" spans="1:7" ht="14">
      <c r="A2444" s="13" t="s">
        <v>6209</v>
      </c>
      <c r="B2444" s="13" t="s">
        <v>6210</v>
      </c>
      <c r="C2444" s="13" t="s">
        <v>3262</v>
      </c>
      <c r="D2444" s="13" t="s">
        <v>1270</v>
      </c>
      <c r="E2444" s="14" t="s">
        <v>3263</v>
      </c>
      <c r="F2444" s="14" t="s">
        <v>3263</v>
      </c>
      <c r="G2444" s="14" t="s">
        <v>3264</v>
      </c>
    </row>
    <row r="2445" spans="1:7" ht="28">
      <c r="A2445" s="13" t="s">
        <v>6211</v>
      </c>
      <c r="B2445" s="13" t="s">
        <v>6212</v>
      </c>
      <c r="C2445" s="13" t="s">
        <v>3403</v>
      </c>
      <c r="D2445" s="13" t="s">
        <v>758</v>
      </c>
      <c r="E2445" s="14" t="s">
        <v>3404</v>
      </c>
      <c r="F2445" s="14" t="s">
        <v>3404</v>
      </c>
      <c r="G2445" s="14" t="s">
        <v>3405</v>
      </c>
    </row>
    <row r="2446" spans="1:7" ht="28">
      <c r="A2446" s="13" t="s">
        <v>6213</v>
      </c>
      <c r="B2446" s="13" t="s">
        <v>6214</v>
      </c>
      <c r="C2446" s="13" t="s">
        <v>3403</v>
      </c>
      <c r="D2446" s="13" t="s">
        <v>654</v>
      </c>
      <c r="E2446" s="14" t="s">
        <v>3404</v>
      </c>
      <c r="F2446" s="14" t="s">
        <v>3404</v>
      </c>
      <c r="G2446" s="14" t="s">
        <v>3405</v>
      </c>
    </row>
    <row r="2447" spans="1:7" ht="14">
      <c r="A2447" s="13" t="s">
        <v>6215</v>
      </c>
      <c r="B2447" s="13" t="s">
        <v>6216</v>
      </c>
      <c r="C2447" s="13" t="s">
        <v>3262</v>
      </c>
      <c r="D2447" s="13" t="s">
        <v>1270</v>
      </c>
      <c r="E2447" s="14" t="s">
        <v>3263</v>
      </c>
      <c r="F2447" s="14" t="s">
        <v>3263</v>
      </c>
      <c r="G2447" s="14" t="s">
        <v>3264</v>
      </c>
    </row>
    <row r="2448" spans="1:7" ht="28">
      <c r="A2448" s="13" t="s">
        <v>6217</v>
      </c>
      <c r="B2448" s="13" t="s">
        <v>6218</v>
      </c>
      <c r="C2448" s="13" t="s">
        <v>3403</v>
      </c>
      <c r="D2448" s="13" t="s">
        <v>1480</v>
      </c>
      <c r="E2448" s="14" t="s">
        <v>3404</v>
      </c>
      <c r="F2448" s="14" t="s">
        <v>3404</v>
      </c>
      <c r="G2448" s="14" t="s">
        <v>3405</v>
      </c>
    </row>
    <row r="2449" spans="1:7" ht="28">
      <c r="A2449" s="13" t="s">
        <v>6219</v>
      </c>
      <c r="B2449" s="13" t="s">
        <v>6220</v>
      </c>
      <c r="C2449" s="13" t="s">
        <v>2271</v>
      </c>
      <c r="D2449" s="13" t="s">
        <v>1288</v>
      </c>
      <c r="E2449" s="14" t="s">
        <v>2272</v>
      </c>
      <c r="F2449" s="14" t="s">
        <v>2272</v>
      </c>
      <c r="G2449" s="14" t="s">
        <v>6221</v>
      </c>
    </row>
    <row r="2450" spans="1:7" ht="28">
      <c r="A2450" s="13" t="s">
        <v>6222</v>
      </c>
      <c r="B2450" s="13" t="s">
        <v>6223</v>
      </c>
      <c r="C2450" s="13" t="s">
        <v>3403</v>
      </c>
      <c r="D2450" s="13" t="s">
        <v>1480</v>
      </c>
      <c r="E2450" s="14" t="s">
        <v>3404</v>
      </c>
      <c r="F2450" s="14" t="s">
        <v>3404</v>
      </c>
      <c r="G2450" s="14" t="s">
        <v>3405</v>
      </c>
    </row>
    <row r="2451" spans="1:7" ht="28">
      <c r="A2451" s="13" t="s">
        <v>6224</v>
      </c>
      <c r="B2451" s="13" t="s">
        <v>6225</v>
      </c>
      <c r="C2451" s="13" t="s">
        <v>2271</v>
      </c>
      <c r="D2451" s="13" t="s">
        <v>1359</v>
      </c>
      <c r="E2451" s="14" t="s">
        <v>2272</v>
      </c>
      <c r="F2451" s="14" t="s">
        <v>2272</v>
      </c>
      <c r="G2451" s="14" t="s">
        <v>6221</v>
      </c>
    </row>
    <row r="2452" spans="1:7" ht="14">
      <c r="A2452" s="13" t="s">
        <v>6226</v>
      </c>
      <c r="B2452" s="13" t="s">
        <v>6227</v>
      </c>
      <c r="C2452" s="13" t="s">
        <v>3262</v>
      </c>
      <c r="D2452" s="13" t="s">
        <v>1270</v>
      </c>
      <c r="E2452" s="14" t="s">
        <v>3263</v>
      </c>
      <c r="F2452" s="14" t="s">
        <v>3263</v>
      </c>
      <c r="G2452" s="14" t="s">
        <v>3264</v>
      </c>
    </row>
    <row r="2453" spans="1:7" ht="28">
      <c r="A2453" s="13" t="s">
        <v>6228</v>
      </c>
      <c r="B2453" s="13" t="s">
        <v>6229</v>
      </c>
      <c r="C2453" s="13" t="s">
        <v>3403</v>
      </c>
      <c r="D2453" s="13" t="s">
        <v>758</v>
      </c>
      <c r="E2453" s="14" t="s">
        <v>3404</v>
      </c>
      <c r="F2453" s="14" t="s">
        <v>3404</v>
      </c>
      <c r="G2453" s="14" t="s">
        <v>3405</v>
      </c>
    </row>
    <row r="2454" spans="1:7" ht="28">
      <c r="A2454" s="13" t="s">
        <v>6230</v>
      </c>
      <c r="B2454" s="13" t="s">
        <v>6231</v>
      </c>
      <c r="C2454" s="13" t="s">
        <v>3403</v>
      </c>
      <c r="D2454" s="13" t="s">
        <v>758</v>
      </c>
      <c r="E2454" s="14" t="s">
        <v>3404</v>
      </c>
      <c r="F2454" s="14" t="s">
        <v>3404</v>
      </c>
      <c r="G2454" s="14" t="s">
        <v>3405</v>
      </c>
    </row>
    <row r="2455" spans="1:7" ht="28">
      <c r="A2455" s="13" t="s">
        <v>6232</v>
      </c>
      <c r="B2455" s="13" t="s">
        <v>6233</v>
      </c>
      <c r="C2455" s="13" t="s">
        <v>2271</v>
      </c>
      <c r="D2455" s="13" t="s">
        <v>1359</v>
      </c>
      <c r="E2455" s="14" t="s">
        <v>6234</v>
      </c>
      <c r="F2455" s="14" t="s">
        <v>6234</v>
      </c>
      <c r="G2455" s="14" t="s">
        <v>6235</v>
      </c>
    </row>
    <row r="2456" spans="1:7" ht="28">
      <c r="A2456" s="13" t="s">
        <v>6236</v>
      </c>
      <c r="B2456" s="13" t="s">
        <v>6237</v>
      </c>
      <c r="C2456" s="13" t="s">
        <v>3403</v>
      </c>
      <c r="D2456" s="13" t="s">
        <v>1480</v>
      </c>
      <c r="E2456" s="14" t="s">
        <v>3404</v>
      </c>
      <c r="F2456" s="14" t="s">
        <v>3404</v>
      </c>
      <c r="G2456" s="14" t="s">
        <v>3405</v>
      </c>
    </row>
    <row r="2457" spans="1:7" ht="28">
      <c r="A2457" s="13" t="s">
        <v>6238</v>
      </c>
      <c r="B2457" s="13" t="s">
        <v>6239</v>
      </c>
      <c r="C2457" s="13" t="s">
        <v>3403</v>
      </c>
      <c r="D2457" s="13" t="s">
        <v>381</v>
      </c>
      <c r="E2457" s="14" t="s">
        <v>3404</v>
      </c>
      <c r="F2457" s="14" t="s">
        <v>3404</v>
      </c>
      <c r="G2457" s="14" t="s">
        <v>3405</v>
      </c>
    </row>
    <row r="2458" spans="1:7" ht="28">
      <c r="A2458" s="13" t="s">
        <v>6240</v>
      </c>
      <c r="B2458" s="13" t="s">
        <v>6241</v>
      </c>
      <c r="C2458" s="13" t="s">
        <v>3403</v>
      </c>
      <c r="D2458" s="13" t="s">
        <v>381</v>
      </c>
      <c r="E2458" s="14" t="s">
        <v>3404</v>
      </c>
      <c r="F2458" s="14" t="s">
        <v>3404</v>
      </c>
      <c r="G2458" s="14" t="s">
        <v>3405</v>
      </c>
    </row>
    <row r="2459" spans="1:7" ht="28">
      <c r="A2459" s="13" t="s">
        <v>6242</v>
      </c>
      <c r="B2459" s="13" t="s">
        <v>6243</v>
      </c>
      <c r="C2459" s="13" t="s">
        <v>3403</v>
      </c>
      <c r="D2459" s="13" t="s">
        <v>1480</v>
      </c>
      <c r="E2459" s="14" t="s">
        <v>3404</v>
      </c>
      <c r="F2459" s="14" t="s">
        <v>3404</v>
      </c>
      <c r="G2459" s="14" t="s">
        <v>3405</v>
      </c>
    </row>
    <row r="2460" spans="1:7" ht="28">
      <c r="A2460" s="13" t="s">
        <v>6244</v>
      </c>
      <c r="B2460" s="13" t="s">
        <v>6245</v>
      </c>
      <c r="C2460" s="13" t="s">
        <v>3403</v>
      </c>
      <c r="D2460" s="13" t="s">
        <v>1480</v>
      </c>
      <c r="E2460" s="14" t="s">
        <v>3404</v>
      </c>
      <c r="F2460" s="14" t="s">
        <v>3404</v>
      </c>
      <c r="G2460" s="14" t="s">
        <v>3405</v>
      </c>
    </row>
    <row r="2461" spans="1:7" ht="28">
      <c r="A2461" s="13" t="s">
        <v>6246</v>
      </c>
      <c r="B2461" s="13" t="s">
        <v>6247</v>
      </c>
      <c r="C2461" s="13" t="s">
        <v>3403</v>
      </c>
      <c r="D2461" s="13" t="s">
        <v>654</v>
      </c>
      <c r="E2461" s="14" t="s">
        <v>3404</v>
      </c>
      <c r="F2461" s="14" t="s">
        <v>3404</v>
      </c>
      <c r="G2461" s="14" t="s">
        <v>3405</v>
      </c>
    </row>
    <row r="2462" spans="1:7" ht="28">
      <c r="A2462" s="13" t="s">
        <v>6248</v>
      </c>
      <c r="B2462" s="13" t="s">
        <v>6249</v>
      </c>
      <c r="C2462" s="13" t="s">
        <v>3403</v>
      </c>
      <c r="D2462" s="13" t="s">
        <v>1480</v>
      </c>
      <c r="E2462" s="14" t="s">
        <v>3404</v>
      </c>
      <c r="F2462" s="14" t="s">
        <v>3404</v>
      </c>
      <c r="G2462" s="14" t="s">
        <v>3405</v>
      </c>
    </row>
    <row r="2463" spans="1:7" ht="28">
      <c r="A2463" s="13" t="s">
        <v>6250</v>
      </c>
      <c r="B2463" s="13" t="s">
        <v>6251</v>
      </c>
      <c r="C2463" s="13" t="s">
        <v>3403</v>
      </c>
      <c r="D2463" s="13" t="s">
        <v>1480</v>
      </c>
      <c r="E2463" s="14" t="s">
        <v>3404</v>
      </c>
      <c r="F2463" s="14" t="s">
        <v>3404</v>
      </c>
      <c r="G2463" s="14" t="s">
        <v>3405</v>
      </c>
    </row>
    <row r="2464" spans="1:7" ht="28">
      <c r="A2464" s="13" t="s">
        <v>6252</v>
      </c>
      <c r="B2464" s="13" t="s">
        <v>6253</v>
      </c>
      <c r="C2464" s="13" t="s">
        <v>3403</v>
      </c>
      <c r="D2464" s="13" t="s">
        <v>261</v>
      </c>
      <c r="E2464" s="14" t="s">
        <v>3404</v>
      </c>
      <c r="F2464" s="14" t="s">
        <v>3404</v>
      </c>
      <c r="G2464" s="14" t="s">
        <v>3405</v>
      </c>
    </row>
    <row r="2465" spans="1:7" ht="28">
      <c r="A2465" s="13" t="s">
        <v>6254</v>
      </c>
      <c r="B2465" s="13" t="s">
        <v>6255</v>
      </c>
      <c r="C2465" s="13" t="s">
        <v>3403</v>
      </c>
      <c r="D2465" s="13" t="s">
        <v>654</v>
      </c>
      <c r="E2465" s="14" t="s">
        <v>3404</v>
      </c>
      <c r="F2465" s="14" t="s">
        <v>3404</v>
      </c>
      <c r="G2465" s="14" t="s">
        <v>3405</v>
      </c>
    </row>
    <row r="2466" spans="1:7" ht="28">
      <c r="A2466" s="13" t="s">
        <v>6256</v>
      </c>
      <c r="B2466" s="13" t="s">
        <v>6257</v>
      </c>
      <c r="C2466" s="13" t="s">
        <v>3403</v>
      </c>
      <c r="D2466" s="13" t="s">
        <v>654</v>
      </c>
      <c r="E2466" s="14" t="s">
        <v>3404</v>
      </c>
      <c r="F2466" s="14" t="s">
        <v>3404</v>
      </c>
      <c r="G2466" s="14" t="s">
        <v>3405</v>
      </c>
    </row>
    <row r="2467" spans="1:7" ht="28">
      <c r="A2467" s="13" t="s">
        <v>6258</v>
      </c>
      <c r="B2467" s="13" t="s">
        <v>6259</v>
      </c>
      <c r="C2467" s="13" t="s">
        <v>3403</v>
      </c>
      <c r="D2467" s="13" t="s">
        <v>1690</v>
      </c>
      <c r="E2467" s="14" t="s">
        <v>3404</v>
      </c>
      <c r="F2467" s="14" t="s">
        <v>3404</v>
      </c>
      <c r="G2467" s="14" t="s">
        <v>3405</v>
      </c>
    </row>
    <row r="2468" spans="1:7" ht="28">
      <c r="A2468" s="13" t="s">
        <v>6260</v>
      </c>
      <c r="B2468" s="13" t="s">
        <v>6261</v>
      </c>
      <c r="C2468" s="13" t="s">
        <v>3403</v>
      </c>
      <c r="D2468" s="13" t="s">
        <v>1261</v>
      </c>
      <c r="E2468" s="14" t="s">
        <v>3404</v>
      </c>
      <c r="F2468" s="14" t="s">
        <v>3404</v>
      </c>
      <c r="G2468" s="14" t="s">
        <v>3405</v>
      </c>
    </row>
    <row r="2469" spans="1:7" ht="28">
      <c r="A2469" s="13" t="s">
        <v>6262</v>
      </c>
      <c r="B2469" s="13" t="s">
        <v>6263</v>
      </c>
      <c r="C2469" s="13" t="s">
        <v>3403</v>
      </c>
      <c r="D2469" s="13" t="s">
        <v>758</v>
      </c>
      <c r="E2469" s="14" t="s">
        <v>3404</v>
      </c>
      <c r="F2469" s="14" t="s">
        <v>3404</v>
      </c>
      <c r="G2469" s="14" t="s">
        <v>3405</v>
      </c>
    </row>
    <row r="2470" spans="1:7" ht="42">
      <c r="A2470" s="13" t="s">
        <v>6264</v>
      </c>
      <c r="B2470" s="13" t="s">
        <v>6265</v>
      </c>
      <c r="C2470" s="13" t="s">
        <v>6266</v>
      </c>
      <c r="D2470" s="13" t="s">
        <v>588</v>
      </c>
      <c r="E2470" s="14" t="s">
        <v>6267</v>
      </c>
      <c r="F2470" s="14" t="s">
        <v>6268</v>
      </c>
      <c r="G2470" s="14" t="s">
        <v>6269</v>
      </c>
    </row>
    <row r="2471" spans="1:7" ht="28">
      <c r="A2471" s="13" t="s">
        <v>6270</v>
      </c>
      <c r="B2471" s="13" t="s">
        <v>6271</v>
      </c>
      <c r="C2471" s="13" t="s">
        <v>3403</v>
      </c>
      <c r="D2471" s="13" t="s">
        <v>1261</v>
      </c>
      <c r="E2471" s="14" t="s">
        <v>3404</v>
      </c>
      <c r="F2471" s="14" t="s">
        <v>3404</v>
      </c>
      <c r="G2471" s="14" t="s">
        <v>3405</v>
      </c>
    </row>
    <row r="2472" spans="1:7" ht="42">
      <c r="A2472" s="13" t="s">
        <v>6272</v>
      </c>
      <c r="B2472" s="13" t="s">
        <v>6273</v>
      </c>
      <c r="C2472" s="13" t="s">
        <v>3143</v>
      </c>
      <c r="D2472" s="13" t="s">
        <v>654</v>
      </c>
      <c r="E2472" s="14" t="s">
        <v>3144</v>
      </c>
      <c r="F2472" s="14" t="s">
        <v>3145</v>
      </c>
      <c r="G2472" s="14" t="s">
        <v>6274</v>
      </c>
    </row>
    <row r="2473" spans="1:7" ht="28">
      <c r="A2473" s="13" t="s">
        <v>6275</v>
      </c>
      <c r="B2473" s="13" t="s">
        <v>6276</v>
      </c>
      <c r="C2473" s="13" t="s">
        <v>3403</v>
      </c>
      <c r="D2473" s="13" t="s">
        <v>1261</v>
      </c>
      <c r="E2473" s="14" t="s">
        <v>3404</v>
      </c>
      <c r="F2473" s="14" t="s">
        <v>3404</v>
      </c>
      <c r="G2473" s="14" t="s">
        <v>3405</v>
      </c>
    </row>
    <row r="2474" spans="1:7" ht="42">
      <c r="A2474" s="13" t="s">
        <v>6277</v>
      </c>
      <c r="B2474" s="13" t="s">
        <v>6278</v>
      </c>
      <c r="C2474" s="13" t="s">
        <v>3143</v>
      </c>
      <c r="D2474" s="13" t="s">
        <v>1261</v>
      </c>
      <c r="E2474" s="14" t="s">
        <v>3144</v>
      </c>
      <c r="F2474" s="14" t="s">
        <v>3145</v>
      </c>
      <c r="G2474" s="14" t="s">
        <v>6274</v>
      </c>
    </row>
    <row r="2475" spans="1:7" ht="28">
      <c r="A2475" s="13" t="s">
        <v>6279</v>
      </c>
      <c r="B2475" s="13" t="s">
        <v>6280</v>
      </c>
      <c r="C2475" s="13" t="s">
        <v>3403</v>
      </c>
      <c r="D2475" s="13" t="s">
        <v>758</v>
      </c>
      <c r="E2475" s="14" t="s">
        <v>3404</v>
      </c>
      <c r="F2475" s="14" t="s">
        <v>3404</v>
      </c>
      <c r="G2475" s="14" t="s">
        <v>3405</v>
      </c>
    </row>
    <row r="2476" spans="1:7" ht="42">
      <c r="A2476" s="13" t="s">
        <v>6281</v>
      </c>
      <c r="B2476" s="13" t="s">
        <v>6282</v>
      </c>
      <c r="C2476" s="13" t="s">
        <v>3143</v>
      </c>
      <c r="D2476" s="13" t="s">
        <v>1270</v>
      </c>
      <c r="E2476" s="14" t="s">
        <v>3144</v>
      </c>
      <c r="F2476" s="14" t="s">
        <v>3145</v>
      </c>
      <c r="G2476" s="14" t="s">
        <v>6274</v>
      </c>
    </row>
    <row r="2477" spans="1:7" ht="28">
      <c r="A2477" s="13" t="s">
        <v>6283</v>
      </c>
      <c r="B2477" s="13" t="s">
        <v>6284</v>
      </c>
      <c r="C2477" s="13" t="s">
        <v>3403</v>
      </c>
      <c r="D2477" s="13" t="s">
        <v>758</v>
      </c>
      <c r="E2477" s="14" t="s">
        <v>3404</v>
      </c>
      <c r="F2477" s="14" t="s">
        <v>3404</v>
      </c>
      <c r="G2477" s="14" t="s">
        <v>3405</v>
      </c>
    </row>
    <row r="2478" spans="1:7" ht="42">
      <c r="A2478" s="13" t="s">
        <v>6285</v>
      </c>
      <c r="B2478" s="13" t="s">
        <v>6286</v>
      </c>
      <c r="C2478" s="13" t="s">
        <v>3143</v>
      </c>
      <c r="D2478" s="13" t="s">
        <v>1480</v>
      </c>
      <c r="E2478" s="14" t="s">
        <v>3144</v>
      </c>
      <c r="F2478" s="14" t="s">
        <v>3145</v>
      </c>
      <c r="G2478" s="14" t="s">
        <v>6274</v>
      </c>
    </row>
    <row r="2479" spans="1:7" ht="28">
      <c r="A2479" s="13" t="s">
        <v>6287</v>
      </c>
      <c r="B2479" s="13" t="s">
        <v>6288</v>
      </c>
      <c r="C2479" s="13" t="s">
        <v>3403</v>
      </c>
      <c r="D2479" s="13" t="s">
        <v>758</v>
      </c>
      <c r="E2479" s="14" t="s">
        <v>3404</v>
      </c>
      <c r="F2479" s="14" t="s">
        <v>3404</v>
      </c>
      <c r="G2479" s="14" t="s">
        <v>3405</v>
      </c>
    </row>
    <row r="2480" spans="1:7" ht="42">
      <c r="A2480" s="13" t="s">
        <v>6289</v>
      </c>
      <c r="B2480" s="13" t="s">
        <v>6290</v>
      </c>
      <c r="C2480" s="13" t="s">
        <v>3143</v>
      </c>
      <c r="D2480" s="13" t="s">
        <v>1261</v>
      </c>
      <c r="E2480" s="14" t="s">
        <v>3144</v>
      </c>
      <c r="F2480" s="14" t="s">
        <v>3145</v>
      </c>
      <c r="G2480" s="14" t="s">
        <v>6274</v>
      </c>
    </row>
    <row r="2481" spans="1:7" ht="28">
      <c r="A2481" s="13" t="s">
        <v>6291</v>
      </c>
      <c r="B2481" s="13" t="s">
        <v>6292</v>
      </c>
      <c r="C2481" s="13" t="s">
        <v>3403</v>
      </c>
      <c r="D2481" s="13" t="s">
        <v>838</v>
      </c>
      <c r="E2481" s="14" t="s">
        <v>3404</v>
      </c>
      <c r="F2481" s="14" t="s">
        <v>3404</v>
      </c>
      <c r="G2481" s="14" t="s">
        <v>3405</v>
      </c>
    </row>
    <row r="2482" spans="1:7" ht="42">
      <c r="A2482" s="13" t="s">
        <v>6293</v>
      </c>
      <c r="B2482" s="13" t="s">
        <v>6294</v>
      </c>
      <c r="C2482" s="13" t="s">
        <v>363</v>
      </c>
      <c r="D2482" s="13" t="s">
        <v>1350</v>
      </c>
      <c r="E2482" s="14" t="s">
        <v>5939</v>
      </c>
      <c r="F2482" s="14" t="s">
        <v>5940</v>
      </c>
      <c r="G2482" s="14" t="s">
        <v>4871</v>
      </c>
    </row>
    <row r="2483" spans="1:7" ht="28">
      <c r="A2483" s="13" t="s">
        <v>6295</v>
      </c>
      <c r="B2483" s="13" t="s">
        <v>6296</v>
      </c>
      <c r="C2483" s="13" t="s">
        <v>3403</v>
      </c>
      <c r="D2483" s="13" t="s">
        <v>1261</v>
      </c>
      <c r="E2483" s="14" t="s">
        <v>3404</v>
      </c>
      <c r="F2483" s="14" t="s">
        <v>3404</v>
      </c>
      <c r="G2483" s="14" t="s">
        <v>3405</v>
      </c>
    </row>
    <row r="2484" spans="1:7" ht="42">
      <c r="A2484" s="13" t="s">
        <v>6297</v>
      </c>
      <c r="B2484" s="13" t="s">
        <v>6298</v>
      </c>
      <c r="C2484" s="13" t="s">
        <v>363</v>
      </c>
      <c r="D2484" s="13" t="s">
        <v>1350</v>
      </c>
      <c r="E2484" s="14" t="s">
        <v>5939</v>
      </c>
      <c r="F2484" s="14" t="s">
        <v>5940</v>
      </c>
      <c r="G2484" s="14" t="s">
        <v>4871</v>
      </c>
    </row>
    <row r="2485" spans="1:7" ht="28">
      <c r="A2485" s="13" t="s">
        <v>6299</v>
      </c>
      <c r="B2485" s="13" t="s">
        <v>6300</v>
      </c>
      <c r="C2485" s="13" t="s">
        <v>3403</v>
      </c>
      <c r="D2485" s="13" t="s">
        <v>1261</v>
      </c>
      <c r="E2485" s="14" t="s">
        <v>3404</v>
      </c>
      <c r="F2485" s="14" t="s">
        <v>3404</v>
      </c>
      <c r="G2485" s="14" t="s">
        <v>3405</v>
      </c>
    </row>
    <row r="2486" spans="1:7" ht="42">
      <c r="A2486" s="13" t="s">
        <v>6301</v>
      </c>
      <c r="B2486" s="13" t="s">
        <v>6302</v>
      </c>
      <c r="C2486" s="13" t="s">
        <v>3143</v>
      </c>
      <c r="D2486" s="13" t="s">
        <v>1270</v>
      </c>
      <c r="E2486" s="14" t="s">
        <v>3144</v>
      </c>
      <c r="F2486" s="14" t="s">
        <v>3145</v>
      </c>
      <c r="G2486" s="14" t="s">
        <v>6274</v>
      </c>
    </row>
    <row r="2487" spans="1:7" ht="28">
      <c r="A2487" s="13" t="s">
        <v>6303</v>
      </c>
      <c r="B2487" s="13" t="s">
        <v>6304</v>
      </c>
      <c r="C2487" s="13" t="s">
        <v>3403</v>
      </c>
      <c r="D2487" s="13" t="s">
        <v>1261</v>
      </c>
      <c r="E2487" s="14" t="s">
        <v>3404</v>
      </c>
      <c r="F2487" s="14" t="s">
        <v>3404</v>
      </c>
      <c r="G2487" s="14" t="s">
        <v>3405</v>
      </c>
    </row>
    <row r="2488" spans="1:7" ht="42">
      <c r="A2488" s="13" t="s">
        <v>6305</v>
      </c>
      <c r="B2488" s="13" t="s">
        <v>6306</v>
      </c>
      <c r="C2488" s="13" t="s">
        <v>363</v>
      </c>
      <c r="D2488" s="13" t="s">
        <v>1350</v>
      </c>
      <c r="E2488" s="14" t="s">
        <v>5939</v>
      </c>
      <c r="F2488" s="14" t="s">
        <v>5940</v>
      </c>
      <c r="G2488" s="14" t="s">
        <v>4871</v>
      </c>
    </row>
    <row r="2489" spans="1:7" ht="28">
      <c r="A2489" s="13" t="s">
        <v>6307</v>
      </c>
      <c r="B2489" s="13" t="s">
        <v>6308</v>
      </c>
      <c r="C2489" s="13" t="s">
        <v>3403</v>
      </c>
      <c r="D2489" s="13" t="s">
        <v>1261</v>
      </c>
      <c r="E2489" s="14" t="s">
        <v>3404</v>
      </c>
      <c r="F2489" s="14" t="s">
        <v>3404</v>
      </c>
      <c r="G2489" s="14" t="s">
        <v>3405</v>
      </c>
    </row>
    <row r="2490" spans="1:7" ht="42">
      <c r="A2490" s="13" t="s">
        <v>6309</v>
      </c>
      <c r="B2490" s="13" t="s">
        <v>6310</v>
      </c>
      <c r="C2490" s="13" t="s">
        <v>3143</v>
      </c>
      <c r="D2490" s="13" t="s">
        <v>6311</v>
      </c>
      <c r="E2490" s="14" t="s">
        <v>3144</v>
      </c>
      <c r="F2490" s="14" t="s">
        <v>3145</v>
      </c>
      <c r="G2490" s="14" t="s">
        <v>6274</v>
      </c>
    </row>
    <row r="2491" spans="1:7" ht="42">
      <c r="A2491" s="13" t="s">
        <v>6312</v>
      </c>
      <c r="B2491" s="13" t="s">
        <v>6313</v>
      </c>
      <c r="C2491" s="13" t="s">
        <v>3143</v>
      </c>
      <c r="D2491" s="13" t="s">
        <v>633</v>
      </c>
      <c r="E2491" s="14" t="s">
        <v>3144</v>
      </c>
      <c r="F2491" s="14" t="s">
        <v>3145</v>
      </c>
      <c r="G2491" s="14" t="s">
        <v>6274</v>
      </c>
    </row>
    <row r="2492" spans="1:7" ht="28">
      <c r="A2492" s="13" t="s">
        <v>6314</v>
      </c>
      <c r="B2492" s="13" t="s">
        <v>6315</v>
      </c>
      <c r="C2492" s="13" t="s">
        <v>3403</v>
      </c>
      <c r="D2492" s="13" t="s">
        <v>1261</v>
      </c>
      <c r="E2492" s="14" t="s">
        <v>3404</v>
      </c>
      <c r="F2492" s="14" t="s">
        <v>3404</v>
      </c>
      <c r="G2492" s="14" t="s">
        <v>3405</v>
      </c>
    </row>
    <row r="2493" spans="1:7" ht="28">
      <c r="A2493" s="13" t="s">
        <v>6316</v>
      </c>
      <c r="B2493" s="13" t="s">
        <v>6317</v>
      </c>
      <c r="C2493" s="13" t="s">
        <v>3403</v>
      </c>
      <c r="D2493" s="13" t="s">
        <v>755</v>
      </c>
      <c r="E2493" s="14" t="s">
        <v>3404</v>
      </c>
      <c r="F2493" s="14" t="s">
        <v>3404</v>
      </c>
      <c r="G2493" s="14" t="s">
        <v>3405</v>
      </c>
    </row>
    <row r="2494" spans="1:7" ht="14">
      <c r="A2494" s="13" t="s">
        <v>6318</v>
      </c>
      <c r="B2494" s="13" t="s">
        <v>6319</v>
      </c>
      <c r="C2494" s="13" t="s">
        <v>2271</v>
      </c>
      <c r="D2494" s="13" t="s">
        <v>1288</v>
      </c>
      <c r="E2494" s="14" t="s">
        <v>6320</v>
      </c>
      <c r="F2494" s="14" t="s">
        <v>6320</v>
      </c>
      <c r="G2494" s="14" t="s">
        <v>6321</v>
      </c>
    </row>
    <row r="2495" spans="1:7" ht="28">
      <c r="A2495" s="13" t="s">
        <v>6322</v>
      </c>
      <c r="B2495" s="13" t="s">
        <v>6323</v>
      </c>
      <c r="C2495" s="13" t="s">
        <v>3403</v>
      </c>
      <c r="D2495" s="13" t="s">
        <v>755</v>
      </c>
      <c r="E2495" s="14" t="s">
        <v>3404</v>
      </c>
      <c r="F2495" s="14" t="s">
        <v>3404</v>
      </c>
      <c r="G2495" s="14" t="s">
        <v>3405</v>
      </c>
    </row>
    <row r="2496" spans="1:7" ht="28">
      <c r="A2496" s="13" t="s">
        <v>6324</v>
      </c>
      <c r="B2496" s="13" t="s">
        <v>6325</v>
      </c>
      <c r="C2496" s="13" t="s">
        <v>2271</v>
      </c>
      <c r="D2496" s="13" t="s">
        <v>1359</v>
      </c>
      <c r="E2496" s="14" t="s">
        <v>2272</v>
      </c>
      <c r="F2496" s="14" t="s">
        <v>2272</v>
      </c>
      <c r="G2496" s="14" t="s">
        <v>6221</v>
      </c>
    </row>
    <row r="2497" spans="1:7" ht="28">
      <c r="A2497" s="13" t="s">
        <v>6326</v>
      </c>
      <c r="B2497" s="13" t="s">
        <v>6327</v>
      </c>
      <c r="C2497" s="13" t="s">
        <v>3403</v>
      </c>
      <c r="D2497" s="13" t="s">
        <v>755</v>
      </c>
      <c r="E2497" s="14" t="s">
        <v>3404</v>
      </c>
      <c r="F2497" s="14" t="s">
        <v>3404</v>
      </c>
      <c r="G2497" s="14" t="s">
        <v>3405</v>
      </c>
    </row>
    <row r="2498" spans="1:7" ht="28">
      <c r="A2498" s="13" t="s">
        <v>6328</v>
      </c>
      <c r="B2498" s="13" t="s">
        <v>6329</v>
      </c>
      <c r="C2498" s="13" t="s">
        <v>2271</v>
      </c>
      <c r="D2498" s="13" t="s">
        <v>1359</v>
      </c>
      <c r="E2498" s="14" t="s">
        <v>2272</v>
      </c>
      <c r="F2498" s="14" t="s">
        <v>2272</v>
      </c>
      <c r="G2498" s="14" t="s">
        <v>6221</v>
      </c>
    </row>
    <row r="2499" spans="1:7" ht="28">
      <c r="A2499" s="13" t="s">
        <v>6330</v>
      </c>
      <c r="B2499" s="13" t="s">
        <v>6331</v>
      </c>
      <c r="C2499" s="13" t="s">
        <v>3403</v>
      </c>
      <c r="D2499" s="13" t="s">
        <v>758</v>
      </c>
      <c r="E2499" s="14" t="s">
        <v>3404</v>
      </c>
      <c r="F2499" s="14" t="s">
        <v>3404</v>
      </c>
      <c r="G2499" s="14" t="s">
        <v>3405</v>
      </c>
    </row>
    <row r="2500" spans="1:7" ht="28">
      <c r="A2500" s="13" t="s">
        <v>6332</v>
      </c>
      <c r="B2500" s="13" t="s">
        <v>6333</v>
      </c>
      <c r="C2500" s="13" t="s">
        <v>3403</v>
      </c>
      <c r="D2500" s="13" t="s">
        <v>758</v>
      </c>
      <c r="E2500" s="14" t="s">
        <v>3404</v>
      </c>
      <c r="F2500" s="14" t="s">
        <v>3404</v>
      </c>
      <c r="G2500" s="14" t="s">
        <v>3405</v>
      </c>
    </row>
    <row r="2501" spans="1:7" ht="28">
      <c r="A2501" s="13" t="s">
        <v>6334</v>
      </c>
      <c r="B2501" s="13" t="s">
        <v>6335</v>
      </c>
      <c r="C2501" s="13" t="s">
        <v>2271</v>
      </c>
      <c r="D2501" s="13" t="s">
        <v>1288</v>
      </c>
      <c r="E2501" s="14" t="s">
        <v>2272</v>
      </c>
      <c r="F2501" s="14" t="s">
        <v>2272</v>
      </c>
      <c r="G2501" s="14" t="s">
        <v>6221</v>
      </c>
    </row>
    <row r="2502" spans="1:7" ht="28">
      <c r="A2502" s="13" t="s">
        <v>6336</v>
      </c>
      <c r="B2502" s="13" t="s">
        <v>6337</v>
      </c>
      <c r="C2502" s="13" t="s">
        <v>3403</v>
      </c>
      <c r="D2502" s="13" t="s">
        <v>633</v>
      </c>
      <c r="E2502" s="14" t="s">
        <v>3404</v>
      </c>
      <c r="F2502" s="14" t="s">
        <v>3404</v>
      </c>
      <c r="G2502" s="14" t="s">
        <v>3405</v>
      </c>
    </row>
    <row r="2503" spans="1:7" ht="14">
      <c r="A2503" s="13" t="s">
        <v>6338</v>
      </c>
      <c r="B2503" s="13" t="s">
        <v>6339</v>
      </c>
      <c r="C2503" s="13" t="s">
        <v>2271</v>
      </c>
      <c r="D2503" s="13" t="s">
        <v>1261</v>
      </c>
      <c r="E2503" s="14" t="s">
        <v>6320</v>
      </c>
      <c r="F2503" s="14" t="s">
        <v>6320</v>
      </c>
      <c r="G2503" s="14" t="s">
        <v>6340</v>
      </c>
    </row>
    <row r="2504" spans="1:7" ht="28">
      <c r="A2504" s="13" t="s">
        <v>6341</v>
      </c>
      <c r="B2504" s="13" t="s">
        <v>6342</v>
      </c>
      <c r="C2504" s="13" t="s">
        <v>3403</v>
      </c>
      <c r="D2504" s="13" t="s">
        <v>755</v>
      </c>
      <c r="E2504" s="14" t="s">
        <v>3404</v>
      </c>
      <c r="F2504" s="14" t="s">
        <v>3404</v>
      </c>
      <c r="G2504" s="14" t="s">
        <v>3405</v>
      </c>
    </row>
    <row r="2505" spans="1:7" ht="28">
      <c r="A2505" s="13" t="s">
        <v>6343</v>
      </c>
      <c r="B2505" s="13" t="s">
        <v>6344</v>
      </c>
      <c r="C2505" s="13" t="s">
        <v>2271</v>
      </c>
      <c r="D2505" s="13" t="s">
        <v>1261</v>
      </c>
      <c r="E2505" s="14" t="s">
        <v>2272</v>
      </c>
      <c r="F2505" s="14" t="s">
        <v>2272</v>
      </c>
      <c r="G2505" s="14" t="s">
        <v>6221</v>
      </c>
    </row>
    <row r="2506" spans="1:7" ht="28">
      <c r="A2506" s="13" t="s">
        <v>6345</v>
      </c>
      <c r="B2506" s="13" t="s">
        <v>6346</v>
      </c>
      <c r="C2506" s="13" t="s">
        <v>3403</v>
      </c>
      <c r="D2506" s="13" t="s">
        <v>755</v>
      </c>
      <c r="E2506" s="14" t="s">
        <v>3404</v>
      </c>
      <c r="F2506" s="14" t="s">
        <v>3404</v>
      </c>
      <c r="G2506" s="14" t="s">
        <v>3405</v>
      </c>
    </row>
    <row r="2507" spans="1:7" ht="28">
      <c r="A2507" s="13" t="s">
        <v>6347</v>
      </c>
      <c r="B2507" s="13" t="s">
        <v>6348</v>
      </c>
      <c r="C2507" s="13" t="s">
        <v>2271</v>
      </c>
      <c r="D2507" s="13" t="s">
        <v>1368</v>
      </c>
      <c r="E2507" s="14" t="s">
        <v>2272</v>
      </c>
      <c r="F2507" s="14" t="s">
        <v>2272</v>
      </c>
      <c r="G2507" s="14" t="s">
        <v>6221</v>
      </c>
    </row>
    <row r="2508" spans="1:7" ht="28">
      <c r="A2508" s="13" t="s">
        <v>6349</v>
      </c>
      <c r="B2508" s="13" t="s">
        <v>6350</v>
      </c>
      <c r="C2508" s="13" t="s">
        <v>3403</v>
      </c>
      <c r="D2508" s="13" t="s">
        <v>758</v>
      </c>
      <c r="E2508" s="14" t="s">
        <v>3404</v>
      </c>
      <c r="F2508" s="14" t="s">
        <v>3404</v>
      </c>
      <c r="G2508" s="14" t="s">
        <v>3405</v>
      </c>
    </row>
    <row r="2509" spans="1:7" ht="28">
      <c r="A2509" s="13" t="s">
        <v>6351</v>
      </c>
      <c r="B2509" s="13" t="s">
        <v>6352</v>
      </c>
      <c r="C2509" s="13" t="s">
        <v>2271</v>
      </c>
      <c r="D2509" s="13" t="s">
        <v>1270</v>
      </c>
      <c r="E2509" s="14" t="s">
        <v>6353</v>
      </c>
      <c r="F2509" s="14" t="s">
        <v>6353</v>
      </c>
      <c r="G2509" s="14" t="s">
        <v>6221</v>
      </c>
    </row>
    <row r="2510" spans="1:7" ht="14">
      <c r="A2510" s="13" t="s">
        <v>6354</v>
      </c>
      <c r="B2510" s="13" t="s">
        <v>6355</v>
      </c>
      <c r="C2510" s="13" t="s">
        <v>2271</v>
      </c>
      <c r="D2510" s="13" t="s">
        <v>1368</v>
      </c>
      <c r="E2510" s="14" t="s">
        <v>6320</v>
      </c>
      <c r="F2510" s="14" t="s">
        <v>6320</v>
      </c>
      <c r="G2510" s="14" t="s">
        <v>6321</v>
      </c>
    </row>
    <row r="2511" spans="1:7" ht="28">
      <c r="A2511" s="13" t="s">
        <v>6356</v>
      </c>
      <c r="B2511" s="13" t="s">
        <v>6357</v>
      </c>
      <c r="C2511" s="13" t="s">
        <v>3403</v>
      </c>
      <c r="D2511" s="13" t="s">
        <v>1480</v>
      </c>
      <c r="E2511" s="14" t="s">
        <v>3404</v>
      </c>
      <c r="F2511" s="14" t="s">
        <v>3404</v>
      </c>
      <c r="G2511" s="14" t="s">
        <v>3405</v>
      </c>
    </row>
    <row r="2512" spans="1:7" ht="14">
      <c r="A2512" s="13" t="s">
        <v>6358</v>
      </c>
      <c r="B2512" s="13" t="s">
        <v>6359</v>
      </c>
      <c r="C2512" s="13" t="s">
        <v>2271</v>
      </c>
      <c r="D2512" s="13" t="s">
        <v>1359</v>
      </c>
      <c r="E2512" s="14" t="s">
        <v>6320</v>
      </c>
      <c r="F2512" s="14" t="s">
        <v>6320</v>
      </c>
      <c r="G2512" s="14" t="s">
        <v>6321</v>
      </c>
    </row>
    <row r="2513" spans="1:7" ht="28">
      <c r="A2513" s="13" t="s">
        <v>6360</v>
      </c>
      <c r="B2513" s="13" t="s">
        <v>6361</v>
      </c>
      <c r="C2513" s="13" t="s">
        <v>3403</v>
      </c>
      <c r="D2513" s="13" t="s">
        <v>755</v>
      </c>
      <c r="E2513" s="14" t="s">
        <v>3404</v>
      </c>
      <c r="F2513" s="14" t="s">
        <v>3404</v>
      </c>
      <c r="G2513" s="14" t="s">
        <v>3405</v>
      </c>
    </row>
    <row r="2514" spans="1:7" ht="28">
      <c r="A2514" s="13" t="s">
        <v>6362</v>
      </c>
      <c r="B2514" s="13" t="s">
        <v>6363</v>
      </c>
      <c r="C2514" s="13" t="s">
        <v>6364</v>
      </c>
      <c r="D2514" s="13" t="s">
        <v>389</v>
      </c>
      <c r="E2514" s="14" t="s">
        <v>6365</v>
      </c>
      <c r="F2514" s="14" t="s">
        <v>6366</v>
      </c>
      <c r="G2514" s="14" t="s">
        <v>6367</v>
      </c>
    </row>
    <row r="2515" spans="1:7" ht="56">
      <c r="A2515" s="13" t="s">
        <v>6368</v>
      </c>
      <c r="B2515" s="13" t="s">
        <v>6369</v>
      </c>
      <c r="C2515" s="13" t="s">
        <v>2170</v>
      </c>
      <c r="D2515" s="13" t="s">
        <v>987</v>
      </c>
      <c r="E2515" s="14" t="s">
        <v>2171</v>
      </c>
      <c r="F2515" s="14" t="s">
        <v>2171</v>
      </c>
      <c r="G2515" s="14" t="s">
        <v>2172</v>
      </c>
    </row>
    <row r="2516" spans="1:7" ht="140">
      <c r="A2516" s="13" t="s">
        <v>6370</v>
      </c>
      <c r="B2516" s="13" t="s">
        <v>6371</v>
      </c>
      <c r="C2516" s="13" t="s">
        <v>2062</v>
      </c>
      <c r="D2516" s="13" t="s">
        <v>1270</v>
      </c>
      <c r="E2516" s="14" t="s">
        <v>2064</v>
      </c>
      <c r="F2516" s="14" t="s">
        <v>2064</v>
      </c>
      <c r="G2516" s="14" t="s">
        <v>2065</v>
      </c>
    </row>
    <row r="2517" spans="1:7" ht="56">
      <c r="A2517" s="13" t="s">
        <v>6372</v>
      </c>
      <c r="B2517" s="13" t="s">
        <v>6373</v>
      </c>
      <c r="C2517" s="13" t="s">
        <v>2469</v>
      </c>
      <c r="D2517" s="13" t="s">
        <v>584</v>
      </c>
      <c r="E2517" s="14" t="s">
        <v>2470</v>
      </c>
      <c r="F2517" s="14" t="s">
        <v>2471</v>
      </c>
      <c r="G2517" s="14" t="s">
        <v>2472</v>
      </c>
    </row>
    <row r="2518" spans="1:7" ht="28">
      <c r="A2518" s="13" t="s">
        <v>6374</v>
      </c>
      <c r="B2518" s="13" t="s">
        <v>6375</v>
      </c>
      <c r="C2518" s="13" t="s">
        <v>3568</v>
      </c>
      <c r="D2518" s="13" t="s">
        <v>978</v>
      </c>
      <c r="E2518" s="14" t="s">
        <v>6376</v>
      </c>
      <c r="F2518" s="14" t="s">
        <v>6376</v>
      </c>
      <c r="G2518" s="14" t="s">
        <v>6377</v>
      </c>
    </row>
    <row r="2519" spans="1:7" ht="56">
      <c r="A2519" s="13" t="s">
        <v>6378</v>
      </c>
      <c r="B2519" s="13" t="s">
        <v>6379</v>
      </c>
      <c r="C2519" s="13" t="s">
        <v>2469</v>
      </c>
      <c r="D2519" s="13" t="s">
        <v>584</v>
      </c>
      <c r="E2519" s="14" t="s">
        <v>2470</v>
      </c>
      <c r="F2519" s="14" t="s">
        <v>2471</v>
      </c>
      <c r="G2519" s="14" t="s">
        <v>2472</v>
      </c>
    </row>
    <row r="2520" spans="1:7" ht="140">
      <c r="A2520" s="13" t="s">
        <v>6380</v>
      </c>
      <c r="B2520" s="13" t="s">
        <v>6381</v>
      </c>
      <c r="C2520" s="13" t="s">
        <v>2062</v>
      </c>
      <c r="D2520" s="13" t="s">
        <v>1270</v>
      </c>
      <c r="E2520" s="14" t="s">
        <v>2064</v>
      </c>
      <c r="F2520" s="14" t="s">
        <v>2064</v>
      </c>
      <c r="G2520" s="14" t="s">
        <v>2065</v>
      </c>
    </row>
    <row r="2521" spans="1:7" ht="28">
      <c r="A2521" s="13" t="s">
        <v>6382</v>
      </c>
      <c r="B2521" s="13" t="s">
        <v>6383</v>
      </c>
      <c r="C2521" s="13" t="s">
        <v>3568</v>
      </c>
      <c r="D2521" s="13" t="s">
        <v>978</v>
      </c>
      <c r="E2521" s="14" t="s">
        <v>6376</v>
      </c>
      <c r="F2521" s="14" t="s">
        <v>6376</v>
      </c>
      <c r="G2521" s="14" t="s">
        <v>6377</v>
      </c>
    </row>
    <row r="2522" spans="1:7" ht="140">
      <c r="A2522" s="13" t="s">
        <v>6384</v>
      </c>
      <c r="B2522" s="13" t="s">
        <v>6385</v>
      </c>
      <c r="C2522" s="13" t="s">
        <v>2062</v>
      </c>
      <c r="D2522" s="13" t="s">
        <v>1270</v>
      </c>
      <c r="E2522" s="14" t="s">
        <v>2064</v>
      </c>
      <c r="F2522" s="14" t="s">
        <v>2064</v>
      </c>
      <c r="G2522" s="14" t="s">
        <v>2065</v>
      </c>
    </row>
    <row r="2523" spans="1:7" ht="28">
      <c r="A2523" s="13" t="s">
        <v>6386</v>
      </c>
      <c r="B2523" s="13" t="s">
        <v>6387</v>
      </c>
      <c r="C2523" s="13" t="s">
        <v>3568</v>
      </c>
      <c r="D2523" s="13" t="s">
        <v>948</v>
      </c>
      <c r="E2523" s="14" t="s">
        <v>6376</v>
      </c>
      <c r="F2523" s="14" t="s">
        <v>6376</v>
      </c>
      <c r="G2523" s="14" t="s">
        <v>6377</v>
      </c>
    </row>
    <row r="2524" spans="1:7" ht="56">
      <c r="A2524" s="13" t="s">
        <v>6388</v>
      </c>
      <c r="B2524" s="13" t="s">
        <v>6389</v>
      </c>
      <c r="C2524" s="13" t="s">
        <v>2469</v>
      </c>
      <c r="D2524" s="13" t="s">
        <v>1181</v>
      </c>
      <c r="E2524" s="14" t="s">
        <v>2470</v>
      </c>
      <c r="F2524" s="14" t="s">
        <v>2471</v>
      </c>
      <c r="G2524" s="14" t="s">
        <v>2472</v>
      </c>
    </row>
    <row r="2525" spans="1:7" ht="140">
      <c r="A2525" s="13" t="s">
        <v>6390</v>
      </c>
      <c r="B2525" s="13" t="s">
        <v>6391</v>
      </c>
      <c r="C2525" s="13" t="s">
        <v>2062</v>
      </c>
      <c r="D2525" s="13" t="s">
        <v>1270</v>
      </c>
      <c r="E2525" s="14" t="s">
        <v>2064</v>
      </c>
      <c r="F2525" s="14" t="s">
        <v>2064</v>
      </c>
      <c r="G2525" s="14" t="s">
        <v>2065</v>
      </c>
    </row>
    <row r="2526" spans="1:7" ht="56">
      <c r="A2526" s="13" t="s">
        <v>6392</v>
      </c>
      <c r="B2526" s="13" t="s">
        <v>6393</v>
      </c>
      <c r="C2526" s="13" t="s">
        <v>2170</v>
      </c>
      <c r="D2526" s="13" t="s">
        <v>6311</v>
      </c>
      <c r="E2526" s="14" t="s">
        <v>2171</v>
      </c>
      <c r="F2526" s="14" t="s">
        <v>2171</v>
      </c>
      <c r="G2526" s="14" t="s">
        <v>2172</v>
      </c>
    </row>
    <row r="2527" spans="1:7" ht="140">
      <c r="A2527" s="13" t="s">
        <v>6394</v>
      </c>
      <c r="B2527" s="13" t="s">
        <v>6395</v>
      </c>
      <c r="C2527" s="13" t="s">
        <v>2062</v>
      </c>
      <c r="D2527" s="13" t="s">
        <v>1288</v>
      </c>
      <c r="E2527" s="14" t="s">
        <v>2064</v>
      </c>
      <c r="F2527" s="14" t="s">
        <v>2064</v>
      </c>
      <c r="G2527" s="14" t="s">
        <v>2065</v>
      </c>
    </row>
    <row r="2528" spans="1:7" ht="56">
      <c r="A2528" s="13" t="s">
        <v>6396</v>
      </c>
      <c r="B2528" s="13" t="s">
        <v>6397</v>
      </c>
      <c r="C2528" s="13" t="s">
        <v>2469</v>
      </c>
      <c r="D2528" s="13" t="s">
        <v>1181</v>
      </c>
      <c r="E2528" s="14" t="s">
        <v>2470</v>
      </c>
      <c r="F2528" s="14" t="s">
        <v>2471</v>
      </c>
      <c r="G2528" s="14" t="s">
        <v>2472</v>
      </c>
    </row>
    <row r="2529" spans="1:7" ht="28">
      <c r="A2529" s="13" t="s">
        <v>6398</v>
      </c>
      <c r="B2529" s="13" t="s">
        <v>6399</v>
      </c>
      <c r="C2529" s="13" t="s">
        <v>3568</v>
      </c>
      <c r="D2529" s="13" t="s">
        <v>6400</v>
      </c>
      <c r="E2529" s="14" t="s">
        <v>6376</v>
      </c>
      <c r="F2529" s="14" t="s">
        <v>6376</v>
      </c>
      <c r="G2529" s="14" t="s">
        <v>6377</v>
      </c>
    </row>
    <row r="2530" spans="1:7" ht="140">
      <c r="A2530" s="13" t="s">
        <v>6401</v>
      </c>
      <c r="B2530" s="13" t="s">
        <v>6402</v>
      </c>
      <c r="C2530" s="13" t="s">
        <v>2062</v>
      </c>
      <c r="D2530" s="13" t="s">
        <v>1288</v>
      </c>
      <c r="E2530" s="14" t="s">
        <v>2064</v>
      </c>
      <c r="F2530" s="14" t="s">
        <v>2064</v>
      </c>
      <c r="G2530" s="14" t="s">
        <v>2065</v>
      </c>
    </row>
    <row r="2531" spans="1:7" ht="56">
      <c r="A2531" s="13" t="s">
        <v>6403</v>
      </c>
      <c r="B2531" s="13" t="s">
        <v>6404</v>
      </c>
      <c r="C2531" s="13" t="s">
        <v>2469</v>
      </c>
      <c r="D2531" s="13" t="s">
        <v>670</v>
      </c>
      <c r="E2531" s="14" t="s">
        <v>2470</v>
      </c>
      <c r="F2531" s="14" t="s">
        <v>2471</v>
      </c>
      <c r="G2531" s="14" t="s">
        <v>2472</v>
      </c>
    </row>
    <row r="2532" spans="1:7" ht="28">
      <c r="A2532" s="13" t="s">
        <v>6405</v>
      </c>
      <c r="B2532" s="13" t="s">
        <v>6406</v>
      </c>
      <c r="C2532" s="13" t="s">
        <v>3568</v>
      </c>
      <c r="D2532" s="13" t="s">
        <v>1043</v>
      </c>
      <c r="E2532" s="14" t="s">
        <v>6376</v>
      </c>
      <c r="F2532" s="14" t="s">
        <v>6376</v>
      </c>
      <c r="G2532" s="14" t="s">
        <v>6377</v>
      </c>
    </row>
    <row r="2533" spans="1:7" ht="140">
      <c r="A2533" s="13" t="s">
        <v>6407</v>
      </c>
      <c r="B2533" s="13" t="s">
        <v>6408</v>
      </c>
      <c r="C2533" s="13" t="s">
        <v>2062</v>
      </c>
      <c r="D2533" s="13" t="s">
        <v>1261</v>
      </c>
      <c r="E2533" s="14" t="s">
        <v>2064</v>
      </c>
      <c r="F2533" s="14" t="s">
        <v>2064</v>
      </c>
      <c r="G2533" s="14" t="s">
        <v>2065</v>
      </c>
    </row>
    <row r="2534" spans="1:7" ht="56">
      <c r="A2534" s="13" t="s">
        <v>6409</v>
      </c>
      <c r="B2534" s="13" t="s">
        <v>6410</v>
      </c>
      <c r="C2534" s="13" t="s">
        <v>2469</v>
      </c>
      <c r="D2534" s="13" t="s">
        <v>584</v>
      </c>
      <c r="E2534" s="14" t="s">
        <v>2470</v>
      </c>
      <c r="F2534" s="14" t="s">
        <v>2471</v>
      </c>
      <c r="G2534" s="14" t="s">
        <v>2472</v>
      </c>
    </row>
    <row r="2535" spans="1:7" ht="28">
      <c r="A2535" s="13" t="s">
        <v>6411</v>
      </c>
      <c r="B2535" s="13" t="s">
        <v>6412</v>
      </c>
      <c r="C2535" s="13" t="s">
        <v>3568</v>
      </c>
      <c r="D2535" s="13" t="s">
        <v>397</v>
      </c>
      <c r="E2535" s="14" t="s">
        <v>6376</v>
      </c>
      <c r="F2535" s="14" t="s">
        <v>6376</v>
      </c>
      <c r="G2535" s="14" t="s">
        <v>6377</v>
      </c>
    </row>
    <row r="2536" spans="1:7" ht="140">
      <c r="A2536" s="13" t="s">
        <v>6413</v>
      </c>
      <c r="B2536" s="13" t="s">
        <v>6414</v>
      </c>
      <c r="C2536" s="13" t="s">
        <v>2062</v>
      </c>
      <c r="D2536" s="13" t="s">
        <v>1270</v>
      </c>
      <c r="E2536" s="14" t="s">
        <v>2064</v>
      </c>
      <c r="F2536" s="14" t="s">
        <v>2064</v>
      </c>
      <c r="G2536" s="14" t="s">
        <v>2065</v>
      </c>
    </row>
    <row r="2537" spans="1:7" ht="56">
      <c r="A2537" s="13" t="s">
        <v>6415</v>
      </c>
      <c r="B2537" s="13" t="s">
        <v>6416</v>
      </c>
      <c r="C2537" s="13" t="s">
        <v>2469</v>
      </c>
      <c r="D2537" s="13" t="s">
        <v>1043</v>
      </c>
      <c r="E2537" s="14" t="s">
        <v>2470</v>
      </c>
      <c r="F2537" s="14" t="s">
        <v>2471</v>
      </c>
      <c r="G2537" s="14" t="s">
        <v>2472</v>
      </c>
    </row>
    <row r="2538" spans="1:7" ht="28">
      <c r="A2538" s="13" t="s">
        <v>6417</v>
      </c>
      <c r="B2538" s="13" t="s">
        <v>6418</v>
      </c>
      <c r="C2538" s="13" t="s">
        <v>3568</v>
      </c>
      <c r="D2538" s="13" t="s">
        <v>312</v>
      </c>
      <c r="E2538" s="14" t="s">
        <v>6376</v>
      </c>
      <c r="F2538" s="14" t="s">
        <v>6376</v>
      </c>
      <c r="G2538" s="14" t="s">
        <v>6377</v>
      </c>
    </row>
    <row r="2539" spans="1:7" ht="56">
      <c r="A2539" s="13" t="s">
        <v>6419</v>
      </c>
      <c r="B2539" s="13" t="s">
        <v>6420</v>
      </c>
      <c r="C2539" s="13" t="s">
        <v>2469</v>
      </c>
      <c r="D2539" s="13" t="s">
        <v>987</v>
      </c>
      <c r="E2539" s="14" t="s">
        <v>2470</v>
      </c>
      <c r="F2539" s="14" t="s">
        <v>2471</v>
      </c>
      <c r="G2539" s="14" t="s">
        <v>2472</v>
      </c>
    </row>
    <row r="2540" spans="1:7" ht="140">
      <c r="A2540" s="13" t="s">
        <v>6421</v>
      </c>
      <c r="B2540" s="13" t="s">
        <v>6422</v>
      </c>
      <c r="C2540" s="13" t="s">
        <v>2062</v>
      </c>
      <c r="D2540" s="13" t="s">
        <v>1288</v>
      </c>
      <c r="E2540" s="14" t="s">
        <v>2064</v>
      </c>
      <c r="F2540" s="14" t="s">
        <v>2064</v>
      </c>
      <c r="G2540" s="14" t="s">
        <v>2065</v>
      </c>
    </row>
    <row r="2541" spans="1:7" ht="56">
      <c r="A2541" s="13" t="s">
        <v>6423</v>
      </c>
      <c r="B2541" s="13" t="s">
        <v>6424</v>
      </c>
      <c r="C2541" s="13" t="s">
        <v>2469</v>
      </c>
      <c r="D2541" s="13" t="s">
        <v>6311</v>
      </c>
      <c r="E2541" s="14" t="s">
        <v>2470</v>
      </c>
      <c r="F2541" s="14" t="s">
        <v>2471</v>
      </c>
      <c r="G2541" s="14" t="s">
        <v>2472</v>
      </c>
    </row>
    <row r="2542" spans="1:7" ht="140">
      <c r="A2542" s="13" t="s">
        <v>6425</v>
      </c>
      <c r="B2542" s="13" t="s">
        <v>6426</v>
      </c>
      <c r="C2542" s="13" t="s">
        <v>2062</v>
      </c>
      <c r="D2542" s="13" t="s">
        <v>1288</v>
      </c>
      <c r="E2542" s="14" t="s">
        <v>2064</v>
      </c>
      <c r="F2542" s="14" t="s">
        <v>2064</v>
      </c>
      <c r="G2542" s="14" t="s">
        <v>2065</v>
      </c>
    </row>
    <row r="2543" spans="1:7" ht="56">
      <c r="A2543" s="13" t="s">
        <v>6427</v>
      </c>
      <c r="B2543" s="13" t="s">
        <v>6428</v>
      </c>
      <c r="C2543" s="13" t="s">
        <v>2469</v>
      </c>
      <c r="D2543" s="13" t="s">
        <v>670</v>
      </c>
      <c r="E2543" s="14" t="s">
        <v>2470</v>
      </c>
      <c r="F2543" s="14" t="s">
        <v>2471</v>
      </c>
      <c r="G2543" s="14" t="s">
        <v>2472</v>
      </c>
    </row>
    <row r="2544" spans="1:7" ht="28">
      <c r="A2544" s="13" t="s">
        <v>6429</v>
      </c>
      <c r="B2544" s="13" t="s">
        <v>6430</v>
      </c>
      <c r="C2544" s="13" t="s">
        <v>3568</v>
      </c>
      <c r="D2544" s="13" t="s">
        <v>285</v>
      </c>
      <c r="E2544" s="14" t="s">
        <v>6376</v>
      </c>
      <c r="F2544" s="14" t="s">
        <v>6376</v>
      </c>
      <c r="G2544" s="14" t="s">
        <v>6377</v>
      </c>
    </row>
    <row r="2545" spans="1:7" ht="56">
      <c r="A2545" s="13" t="s">
        <v>6431</v>
      </c>
      <c r="B2545" s="13" t="s">
        <v>6432</v>
      </c>
      <c r="C2545" s="13" t="s">
        <v>2469</v>
      </c>
      <c r="D2545" s="13" t="s">
        <v>389</v>
      </c>
      <c r="E2545" s="14" t="s">
        <v>2470</v>
      </c>
      <c r="F2545" s="14" t="s">
        <v>2471</v>
      </c>
      <c r="G2545" s="14" t="s">
        <v>2472</v>
      </c>
    </row>
    <row r="2546" spans="1:7" ht="140">
      <c r="A2546" s="13" t="s">
        <v>6433</v>
      </c>
      <c r="B2546" s="13" t="s">
        <v>6434</v>
      </c>
      <c r="C2546" s="13" t="s">
        <v>2062</v>
      </c>
      <c r="D2546" s="13" t="s">
        <v>1350</v>
      </c>
      <c r="E2546" s="14" t="s">
        <v>2063</v>
      </c>
      <c r="F2546" s="14" t="s">
        <v>2064</v>
      </c>
      <c r="G2546" s="14" t="s">
        <v>2065</v>
      </c>
    </row>
    <row r="2547" spans="1:7" ht="14">
      <c r="A2547" s="13" t="s">
        <v>6435</v>
      </c>
      <c r="B2547" s="13" t="s">
        <v>6436</v>
      </c>
      <c r="C2547" s="13" t="s">
        <v>6437</v>
      </c>
      <c r="D2547" s="13" t="s">
        <v>654</v>
      </c>
      <c r="E2547" s="14" t="s">
        <v>2159</v>
      </c>
      <c r="F2547" s="14" t="s">
        <v>2159</v>
      </c>
      <c r="G2547" s="14" t="s">
        <v>2353</v>
      </c>
    </row>
    <row r="2548" spans="1:7" ht="56">
      <c r="A2548" s="13" t="s">
        <v>6438</v>
      </c>
      <c r="B2548" s="13" t="s">
        <v>6439</v>
      </c>
      <c r="C2548" s="13" t="s">
        <v>2469</v>
      </c>
      <c r="D2548" s="13" t="s">
        <v>389</v>
      </c>
      <c r="E2548" s="14" t="s">
        <v>2470</v>
      </c>
      <c r="F2548" s="14" t="s">
        <v>2471</v>
      </c>
      <c r="G2548" s="14" t="s">
        <v>2472</v>
      </c>
    </row>
    <row r="2549" spans="1:7" ht="140">
      <c r="A2549" s="13" t="s">
        <v>6440</v>
      </c>
      <c r="B2549" s="13" t="s">
        <v>6441</v>
      </c>
      <c r="C2549" s="13" t="s">
        <v>2062</v>
      </c>
      <c r="D2549" s="13" t="s">
        <v>1350</v>
      </c>
      <c r="E2549" s="14" t="s">
        <v>2063</v>
      </c>
      <c r="F2549" s="14" t="s">
        <v>2064</v>
      </c>
      <c r="G2549" s="14" t="s">
        <v>2065</v>
      </c>
    </row>
    <row r="2550" spans="1:7" ht="14">
      <c r="A2550" s="13" t="s">
        <v>6442</v>
      </c>
      <c r="B2550" s="13" t="s">
        <v>6443</v>
      </c>
      <c r="C2550" s="13" t="s">
        <v>6444</v>
      </c>
      <c r="D2550" s="13" t="s">
        <v>654</v>
      </c>
      <c r="E2550" s="14" t="s">
        <v>2159</v>
      </c>
      <c r="F2550" s="14" t="s">
        <v>2159</v>
      </c>
      <c r="G2550" s="14" t="s">
        <v>2353</v>
      </c>
    </row>
    <row r="2551" spans="1:7" ht="14">
      <c r="A2551" s="13" t="s">
        <v>6445</v>
      </c>
      <c r="B2551" s="13" t="s">
        <v>6446</v>
      </c>
      <c r="C2551" s="13" t="s">
        <v>6447</v>
      </c>
      <c r="D2551" s="13" t="s">
        <v>1690</v>
      </c>
      <c r="E2551" s="14" t="s">
        <v>2159</v>
      </c>
      <c r="F2551" s="14" t="s">
        <v>2159</v>
      </c>
      <c r="G2551" s="14" t="s">
        <v>2353</v>
      </c>
    </row>
    <row r="2552" spans="1:7" ht="140">
      <c r="A2552" s="13" t="s">
        <v>6448</v>
      </c>
      <c r="B2552" s="13" t="s">
        <v>6449</v>
      </c>
      <c r="C2552" s="13" t="s">
        <v>2062</v>
      </c>
      <c r="D2552" s="13" t="s">
        <v>1350</v>
      </c>
      <c r="E2552" s="14" t="s">
        <v>2063</v>
      </c>
      <c r="F2552" s="14" t="s">
        <v>2064</v>
      </c>
      <c r="G2552" s="14" t="s">
        <v>2065</v>
      </c>
    </row>
    <row r="2553" spans="1:7" ht="84">
      <c r="A2553" s="13" t="s">
        <v>6450</v>
      </c>
      <c r="B2553" s="13" t="s">
        <v>6451</v>
      </c>
      <c r="C2553" s="13" t="s">
        <v>4343</v>
      </c>
      <c r="D2553" s="13" t="s">
        <v>1368</v>
      </c>
      <c r="E2553" s="14" t="s">
        <v>891</v>
      </c>
      <c r="F2553" s="14" t="s">
        <v>3548</v>
      </c>
      <c r="G2553" s="14" t="s">
        <v>4340</v>
      </c>
    </row>
    <row r="2554" spans="1:7" ht="140">
      <c r="A2554" s="13" t="s">
        <v>6452</v>
      </c>
      <c r="B2554" s="13" t="s">
        <v>6453</v>
      </c>
      <c r="C2554" s="13" t="s">
        <v>2062</v>
      </c>
      <c r="D2554" s="13" t="s">
        <v>1270</v>
      </c>
      <c r="E2554" s="14" t="s">
        <v>2064</v>
      </c>
      <c r="F2554" s="14" t="s">
        <v>2064</v>
      </c>
      <c r="G2554" s="14" t="s">
        <v>2065</v>
      </c>
    </row>
    <row r="2555" spans="1:7" ht="56">
      <c r="A2555" s="13" t="s">
        <v>6454</v>
      </c>
      <c r="B2555" s="13" t="s">
        <v>6455</v>
      </c>
      <c r="C2555" s="13" t="s">
        <v>2469</v>
      </c>
      <c r="D2555" s="13" t="s">
        <v>978</v>
      </c>
      <c r="E2555" s="14" t="s">
        <v>2470</v>
      </c>
      <c r="F2555" s="14" t="s">
        <v>2471</v>
      </c>
      <c r="G2555" s="14" t="s">
        <v>2472</v>
      </c>
    </row>
    <row r="2556" spans="1:7" ht="14">
      <c r="A2556" s="13" t="s">
        <v>6456</v>
      </c>
      <c r="B2556" s="13" t="s">
        <v>6457</v>
      </c>
      <c r="C2556" s="13" t="s">
        <v>6458</v>
      </c>
      <c r="D2556" s="13" t="s">
        <v>285</v>
      </c>
      <c r="E2556" s="14" t="s">
        <v>2159</v>
      </c>
      <c r="F2556" s="14" t="s">
        <v>2159</v>
      </c>
      <c r="G2556" s="14" t="s">
        <v>2353</v>
      </c>
    </row>
    <row r="2557" spans="1:7" ht="140">
      <c r="A2557" s="13" t="s">
        <v>6459</v>
      </c>
      <c r="B2557" s="13" t="s">
        <v>6460</v>
      </c>
      <c r="C2557" s="13" t="s">
        <v>2062</v>
      </c>
      <c r="D2557" s="13" t="s">
        <v>1270</v>
      </c>
      <c r="E2557" s="14" t="s">
        <v>2064</v>
      </c>
      <c r="F2557" s="14" t="s">
        <v>2064</v>
      </c>
      <c r="G2557" s="14" t="s">
        <v>2065</v>
      </c>
    </row>
    <row r="2558" spans="1:7" ht="56">
      <c r="A2558" s="13" t="s">
        <v>6461</v>
      </c>
      <c r="B2558" s="13" t="s">
        <v>6462</v>
      </c>
      <c r="C2558" s="13" t="s">
        <v>2469</v>
      </c>
      <c r="D2558" s="13" t="s">
        <v>1181</v>
      </c>
      <c r="E2558" s="14" t="s">
        <v>2470</v>
      </c>
      <c r="F2558" s="14" t="s">
        <v>2471</v>
      </c>
      <c r="G2558" s="14" t="s">
        <v>2472</v>
      </c>
    </row>
    <row r="2559" spans="1:7" ht="14">
      <c r="A2559" s="13" t="s">
        <v>6463</v>
      </c>
      <c r="B2559" s="13" t="s">
        <v>6464</v>
      </c>
      <c r="C2559" s="13" t="s">
        <v>6465</v>
      </c>
      <c r="D2559" s="13" t="s">
        <v>268</v>
      </c>
      <c r="E2559" s="14" t="s">
        <v>2159</v>
      </c>
      <c r="F2559" s="14" t="s">
        <v>2159</v>
      </c>
      <c r="G2559" s="14" t="s">
        <v>2353</v>
      </c>
    </row>
    <row r="2560" spans="1:7" ht="56">
      <c r="A2560" s="13" t="s">
        <v>6466</v>
      </c>
      <c r="B2560" s="13" t="s">
        <v>6467</v>
      </c>
      <c r="C2560" s="13" t="s">
        <v>2469</v>
      </c>
      <c r="D2560" s="13" t="s">
        <v>978</v>
      </c>
      <c r="E2560" s="14" t="s">
        <v>2470</v>
      </c>
      <c r="F2560" s="14" t="s">
        <v>2471</v>
      </c>
      <c r="G2560" s="14" t="s">
        <v>2472</v>
      </c>
    </row>
    <row r="2561" spans="1:7" ht="140">
      <c r="A2561" s="13" t="s">
        <v>6468</v>
      </c>
      <c r="B2561" s="13" t="s">
        <v>6469</v>
      </c>
      <c r="C2561" s="13" t="s">
        <v>2062</v>
      </c>
      <c r="D2561" s="13" t="s">
        <v>1350</v>
      </c>
      <c r="E2561" s="14" t="s">
        <v>2063</v>
      </c>
      <c r="F2561" s="14" t="s">
        <v>2064</v>
      </c>
      <c r="G2561" s="14" t="s">
        <v>2065</v>
      </c>
    </row>
    <row r="2562" spans="1:7" ht="14">
      <c r="A2562" s="13" t="s">
        <v>6470</v>
      </c>
      <c r="B2562" s="13" t="s">
        <v>6471</v>
      </c>
      <c r="C2562" s="13" t="s">
        <v>6472</v>
      </c>
      <c r="D2562" s="13" t="s">
        <v>654</v>
      </c>
      <c r="E2562" s="14" t="s">
        <v>2159</v>
      </c>
      <c r="F2562" s="14" t="s">
        <v>2159</v>
      </c>
      <c r="G2562" s="14" t="s">
        <v>2353</v>
      </c>
    </row>
    <row r="2563" spans="1:7" ht="56">
      <c r="A2563" s="13" t="s">
        <v>6473</v>
      </c>
      <c r="B2563" s="13" t="s">
        <v>6474</v>
      </c>
      <c r="C2563" s="13" t="s">
        <v>2469</v>
      </c>
      <c r="D2563" s="13" t="s">
        <v>978</v>
      </c>
      <c r="E2563" s="14" t="s">
        <v>2470</v>
      </c>
      <c r="F2563" s="14" t="s">
        <v>2471</v>
      </c>
      <c r="G2563" s="14" t="s">
        <v>2472</v>
      </c>
    </row>
    <row r="2564" spans="1:7" ht="140">
      <c r="A2564" s="13" t="s">
        <v>6475</v>
      </c>
      <c r="B2564" s="13" t="s">
        <v>6476</v>
      </c>
      <c r="C2564" s="13" t="s">
        <v>2062</v>
      </c>
      <c r="D2564" s="13" t="s">
        <v>1350</v>
      </c>
      <c r="E2564" s="14" t="s">
        <v>2063</v>
      </c>
      <c r="F2564" s="14" t="s">
        <v>2064</v>
      </c>
      <c r="G2564" s="14" t="s">
        <v>2065</v>
      </c>
    </row>
    <row r="2565" spans="1:7" ht="14">
      <c r="A2565" s="13" t="s">
        <v>6477</v>
      </c>
      <c r="B2565" s="13" t="s">
        <v>6478</v>
      </c>
      <c r="C2565" s="13" t="s">
        <v>6479</v>
      </c>
      <c r="D2565" s="13" t="s">
        <v>654</v>
      </c>
      <c r="E2565" s="14" t="s">
        <v>2159</v>
      </c>
      <c r="F2565" s="14" t="s">
        <v>2159</v>
      </c>
      <c r="G2565" s="14" t="s">
        <v>2353</v>
      </c>
    </row>
    <row r="2566" spans="1:7" ht="140">
      <c r="A2566" s="13" t="s">
        <v>6480</v>
      </c>
      <c r="B2566" s="13" t="s">
        <v>6481</v>
      </c>
      <c r="C2566" s="13" t="s">
        <v>2062</v>
      </c>
      <c r="D2566" s="13" t="s">
        <v>1270</v>
      </c>
      <c r="E2566" s="14" t="s">
        <v>2064</v>
      </c>
      <c r="F2566" s="14" t="s">
        <v>2064</v>
      </c>
      <c r="G2566" s="14" t="s">
        <v>2065</v>
      </c>
    </row>
    <row r="2567" spans="1:7" ht="56">
      <c r="A2567" s="13" t="s">
        <v>6482</v>
      </c>
      <c r="B2567" s="13" t="s">
        <v>6483</v>
      </c>
      <c r="C2567" s="13" t="s">
        <v>2469</v>
      </c>
      <c r="D2567" s="13" t="s">
        <v>670</v>
      </c>
      <c r="E2567" s="14" t="s">
        <v>2470</v>
      </c>
      <c r="F2567" s="14" t="s">
        <v>2471</v>
      </c>
      <c r="G2567" s="14" t="s">
        <v>2472</v>
      </c>
    </row>
    <row r="2568" spans="1:7" ht="56">
      <c r="A2568" s="13" t="s">
        <v>6484</v>
      </c>
      <c r="B2568" s="13" t="s">
        <v>6485</v>
      </c>
      <c r="C2568" s="13" t="s">
        <v>2469</v>
      </c>
      <c r="D2568" s="13" t="s">
        <v>670</v>
      </c>
      <c r="E2568" s="14" t="s">
        <v>2470</v>
      </c>
      <c r="F2568" s="14" t="s">
        <v>2471</v>
      </c>
      <c r="G2568" s="14" t="s">
        <v>2472</v>
      </c>
    </row>
    <row r="2569" spans="1:7" ht="56">
      <c r="A2569" s="13" t="s">
        <v>6486</v>
      </c>
      <c r="B2569" s="13" t="s">
        <v>6487</v>
      </c>
      <c r="C2569" s="13" t="s">
        <v>2469</v>
      </c>
      <c r="D2569" s="13" t="s">
        <v>584</v>
      </c>
      <c r="E2569" s="14" t="s">
        <v>2470</v>
      </c>
      <c r="F2569" s="14" t="s">
        <v>2471</v>
      </c>
      <c r="G2569" s="14" t="s">
        <v>2472</v>
      </c>
    </row>
    <row r="2570" spans="1:7" ht="140">
      <c r="A2570" s="13" t="s">
        <v>6488</v>
      </c>
      <c r="B2570" s="13" t="s">
        <v>6489</v>
      </c>
      <c r="C2570" s="13" t="s">
        <v>2062</v>
      </c>
      <c r="D2570" s="13" t="s">
        <v>1261</v>
      </c>
      <c r="E2570" s="14" t="s">
        <v>2064</v>
      </c>
      <c r="F2570" s="14" t="s">
        <v>2064</v>
      </c>
      <c r="G2570" s="14" t="s">
        <v>2065</v>
      </c>
    </row>
    <row r="2571" spans="1:7" ht="14">
      <c r="A2571" s="13" t="s">
        <v>6490</v>
      </c>
      <c r="B2571" s="13" t="s">
        <v>6491</v>
      </c>
      <c r="C2571" s="13" t="s">
        <v>6492</v>
      </c>
      <c r="D2571" s="13" t="s">
        <v>381</v>
      </c>
      <c r="E2571" s="14" t="s">
        <v>2159</v>
      </c>
      <c r="F2571" s="14" t="s">
        <v>2159</v>
      </c>
      <c r="G2571" s="14" t="s">
        <v>2353</v>
      </c>
    </row>
    <row r="2572" spans="1:7" ht="140">
      <c r="A2572" s="13" t="s">
        <v>6493</v>
      </c>
      <c r="B2572" s="13" t="s">
        <v>6494</v>
      </c>
      <c r="C2572" s="13" t="s">
        <v>2062</v>
      </c>
      <c r="D2572" s="13" t="s">
        <v>1270</v>
      </c>
      <c r="E2572" s="14" t="s">
        <v>2064</v>
      </c>
      <c r="F2572" s="14" t="s">
        <v>2064</v>
      </c>
      <c r="G2572" s="14" t="s">
        <v>2065</v>
      </c>
    </row>
    <row r="2573" spans="1:7" ht="56">
      <c r="A2573" s="13" t="s">
        <v>6495</v>
      </c>
      <c r="B2573" s="13" t="s">
        <v>6496</v>
      </c>
      <c r="C2573" s="13" t="s">
        <v>2469</v>
      </c>
      <c r="D2573" s="13" t="s">
        <v>389</v>
      </c>
      <c r="E2573" s="14" t="s">
        <v>2470</v>
      </c>
      <c r="F2573" s="14" t="s">
        <v>2471</v>
      </c>
      <c r="G2573" s="14" t="s">
        <v>2472</v>
      </c>
    </row>
    <row r="2574" spans="1:7" ht="28">
      <c r="A2574" s="13" t="s">
        <v>6497</v>
      </c>
      <c r="B2574" s="13" t="s">
        <v>6498</v>
      </c>
      <c r="C2574" s="13" t="s">
        <v>6499</v>
      </c>
      <c r="D2574" s="13" t="s">
        <v>381</v>
      </c>
      <c r="E2574" s="14" t="s">
        <v>6500</v>
      </c>
      <c r="F2574" s="14" t="s">
        <v>6500</v>
      </c>
      <c r="G2574" s="14" t="s">
        <v>2353</v>
      </c>
    </row>
    <row r="2575" spans="1:7" ht="56">
      <c r="A2575" s="13" t="s">
        <v>6501</v>
      </c>
      <c r="B2575" s="13" t="s">
        <v>6502</v>
      </c>
      <c r="C2575" s="13" t="s">
        <v>2469</v>
      </c>
      <c r="D2575" s="13" t="s">
        <v>389</v>
      </c>
      <c r="E2575" s="14" t="s">
        <v>2470</v>
      </c>
      <c r="F2575" s="14" t="s">
        <v>2471</v>
      </c>
      <c r="G2575" s="14" t="s">
        <v>2472</v>
      </c>
    </row>
    <row r="2576" spans="1:7" ht="140">
      <c r="A2576" s="13" t="s">
        <v>6503</v>
      </c>
      <c r="B2576" s="13" t="s">
        <v>6504</v>
      </c>
      <c r="C2576" s="13" t="s">
        <v>2062</v>
      </c>
      <c r="D2576" s="13" t="s">
        <v>1288</v>
      </c>
      <c r="E2576" s="14" t="s">
        <v>2063</v>
      </c>
      <c r="F2576" s="14" t="s">
        <v>2064</v>
      </c>
      <c r="G2576" s="14" t="s">
        <v>2065</v>
      </c>
    </row>
    <row r="2577" spans="1:7" ht="56">
      <c r="A2577" s="13" t="s">
        <v>6505</v>
      </c>
      <c r="B2577" s="13" t="s">
        <v>6506</v>
      </c>
      <c r="C2577" s="13" t="s">
        <v>2469</v>
      </c>
      <c r="D2577" s="13" t="s">
        <v>978</v>
      </c>
      <c r="E2577" s="14" t="s">
        <v>2470</v>
      </c>
      <c r="F2577" s="14" t="s">
        <v>2471</v>
      </c>
      <c r="G2577" s="14" t="s">
        <v>2472</v>
      </c>
    </row>
    <row r="2578" spans="1:7" ht="140">
      <c r="A2578" s="13" t="s">
        <v>6507</v>
      </c>
      <c r="B2578" s="13" t="s">
        <v>6508</v>
      </c>
      <c r="C2578" s="13" t="s">
        <v>2062</v>
      </c>
      <c r="D2578" s="13" t="s">
        <v>381</v>
      </c>
      <c r="E2578" s="14" t="s">
        <v>2063</v>
      </c>
      <c r="F2578" s="14" t="s">
        <v>2064</v>
      </c>
      <c r="G2578" s="14" t="s">
        <v>2065</v>
      </c>
    </row>
    <row r="2579" spans="1:7" ht="140">
      <c r="A2579" s="13" t="s">
        <v>6509</v>
      </c>
      <c r="B2579" s="13" t="s">
        <v>6510</v>
      </c>
      <c r="C2579" s="13" t="s">
        <v>2062</v>
      </c>
      <c r="D2579" s="13" t="s">
        <v>1690</v>
      </c>
      <c r="E2579" s="14" t="s">
        <v>2063</v>
      </c>
      <c r="F2579" s="14" t="s">
        <v>2064</v>
      </c>
      <c r="G2579" s="14" t="s">
        <v>2065</v>
      </c>
    </row>
    <row r="2580" spans="1:7" ht="56">
      <c r="A2580" s="13" t="s">
        <v>6511</v>
      </c>
      <c r="B2580" s="13" t="s">
        <v>6512</v>
      </c>
      <c r="C2580" s="13" t="s">
        <v>2469</v>
      </c>
      <c r="D2580" s="13" t="s">
        <v>6311</v>
      </c>
      <c r="E2580" s="14" t="s">
        <v>2470</v>
      </c>
      <c r="F2580" s="14" t="s">
        <v>2471</v>
      </c>
      <c r="G2580" s="14" t="s">
        <v>2472</v>
      </c>
    </row>
    <row r="2581" spans="1:7" ht="140">
      <c r="A2581" s="13" t="s">
        <v>6513</v>
      </c>
      <c r="B2581" s="13" t="s">
        <v>6514</v>
      </c>
      <c r="C2581" s="13" t="s">
        <v>2062</v>
      </c>
      <c r="D2581" s="13" t="s">
        <v>1359</v>
      </c>
      <c r="E2581" s="14" t="s">
        <v>2063</v>
      </c>
      <c r="F2581" s="14" t="s">
        <v>2064</v>
      </c>
      <c r="G2581" s="14" t="s">
        <v>2065</v>
      </c>
    </row>
    <row r="2582" spans="1:7" ht="56">
      <c r="A2582" s="13" t="s">
        <v>6515</v>
      </c>
      <c r="B2582" s="13" t="s">
        <v>6516</v>
      </c>
      <c r="C2582" s="13" t="s">
        <v>2469</v>
      </c>
      <c r="D2582" s="13" t="s">
        <v>6311</v>
      </c>
      <c r="E2582" s="14" t="s">
        <v>2470</v>
      </c>
      <c r="F2582" s="14" t="s">
        <v>2471</v>
      </c>
      <c r="G2582" s="14" t="s">
        <v>2472</v>
      </c>
    </row>
    <row r="2583" spans="1:7" ht="56">
      <c r="A2583" s="13" t="s">
        <v>6517</v>
      </c>
      <c r="B2583" s="13" t="s">
        <v>6518</v>
      </c>
      <c r="C2583" s="13" t="s">
        <v>2469</v>
      </c>
      <c r="D2583" s="13" t="s">
        <v>1043</v>
      </c>
      <c r="E2583" s="14" t="s">
        <v>2470</v>
      </c>
      <c r="F2583" s="14" t="s">
        <v>2471</v>
      </c>
      <c r="G2583" s="14" t="s">
        <v>2472</v>
      </c>
    </row>
    <row r="2584" spans="1:7" ht="140">
      <c r="A2584" s="13" t="s">
        <v>6519</v>
      </c>
      <c r="B2584" s="13" t="s">
        <v>6520</v>
      </c>
      <c r="C2584" s="13" t="s">
        <v>2062</v>
      </c>
      <c r="D2584" s="13" t="s">
        <v>1480</v>
      </c>
      <c r="E2584" s="14" t="s">
        <v>2063</v>
      </c>
      <c r="F2584" s="14" t="s">
        <v>2064</v>
      </c>
      <c r="G2584" s="14" t="s">
        <v>2065</v>
      </c>
    </row>
    <row r="2585" spans="1:7" ht="56">
      <c r="A2585" s="13" t="s">
        <v>6521</v>
      </c>
      <c r="B2585" s="13" t="s">
        <v>6522</v>
      </c>
      <c r="C2585" s="13" t="s">
        <v>2469</v>
      </c>
      <c r="D2585" s="13" t="s">
        <v>584</v>
      </c>
      <c r="E2585" s="14" t="s">
        <v>2470</v>
      </c>
      <c r="F2585" s="14" t="s">
        <v>2471</v>
      </c>
      <c r="G2585" s="14" t="s">
        <v>2472</v>
      </c>
    </row>
    <row r="2586" spans="1:7" ht="140">
      <c r="A2586" s="13" t="s">
        <v>6523</v>
      </c>
      <c r="B2586" s="13" t="s">
        <v>6524</v>
      </c>
      <c r="C2586" s="13" t="s">
        <v>2062</v>
      </c>
      <c r="D2586" s="13" t="s">
        <v>633</v>
      </c>
      <c r="E2586" s="14" t="s">
        <v>2063</v>
      </c>
      <c r="F2586" s="14" t="s">
        <v>2064</v>
      </c>
      <c r="G2586" s="14" t="s">
        <v>2065</v>
      </c>
    </row>
    <row r="2587" spans="1:7" ht="140">
      <c r="A2587" s="13" t="s">
        <v>6525</v>
      </c>
      <c r="B2587" s="13" t="s">
        <v>6526</v>
      </c>
      <c r="C2587" s="13" t="s">
        <v>2062</v>
      </c>
      <c r="D2587" s="13" t="s">
        <v>285</v>
      </c>
      <c r="E2587" s="14" t="s">
        <v>2063</v>
      </c>
      <c r="F2587" s="14" t="s">
        <v>2064</v>
      </c>
      <c r="G2587" s="14" t="s">
        <v>2065</v>
      </c>
    </row>
    <row r="2588" spans="1:7" ht="56">
      <c r="A2588" s="13" t="s">
        <v>6527</v>
      </c>
      <c r="B2588" s="13" t="s">
        <v>6528</v>
      </c>
      <c r="C2588" s="13" t="s">
        <v>2469</v>
      </c>
      <c r="D2588" s="13" t="s">
        <v>670</v>
      </c>
      <c r="E2588" s="14" t="s">
        <v>2470</v>
      </c>
      <c r="F2588" s="14" t="s">
        <v>2471</v>
      </c>
      <c r="G2588" s="14" t="s">
        <v>2472</v>
      </c>
    </row>
    <row r="2589" spans="1:7" ht="56">
      <c r="A2589" s="13" t="s">
        <v>6529</v>
      </c>
      <c r="B2589" s="13" t="s">
        <v>6530</v>
      </c>
      <c r="C2589" s="13" t="s">
        <v>2469</v>
      </c>
      <c r="D2589" s="13" t="s">
        <v>1152</v>
      </c>
      <c r="E2589" s="14" t="s">
        <v>2470</v>
      </c>
      <c r="F2589" s="14" t="s">
        <v>2471</v>
      </c>
      <c r="G2589" s="14" t="s">
        <v>2472</v>
      </c>
    </row>
    <row r="2590" spans="1:7" ht="140">
      <c r="A2590" s="13" t="s">
        <v>6531</v>
      </c>
      <c r="B2590" s="13" t="s">
        <v>6532</v>
      </c>
      <c r="C2590" s="13" t="s">
        <v>2062</v>
      </c>
      <c r="D2590" s="13" t="s">
        <v>1261</v>
      </c>
      <c r="E2590" s="14" t="s">
        <v>2063</v>
      </c>
      <c r="F2590" s="14" t="s">
        <v>2064</v>
      </c>
      <c r="G2590" s="14" t="s">
        <v>2065</v>
      </c>
    </row>
    <row r="2591" spans="1:7" ht="140">
      <c r="A2591" s="13" t="s">
        <v>6533</v>
      </c>
      <c r="B2591" s="13" t="s">
        <v>6534</v>
      </c>
      <c r="C2591" s="13" t="s">
        <v>2062</v>
      </c>
      <c r="D2591" s="13" t="s">
        <v>381</v>
      </c>
      <c r="E2591" s="14" t="s">
        <v>2063</v>
      </c>
      <c r="F2591" s="14" t="s">
        <v>2064</v>
      </c>
      <c r="G2591" s="14" t="s">
        <v>2065</v>
      </c>
    </row>
    <row r="2592" spans="1:7" ht="56">
      <c r="A2592" s="13" t="s">
        <v>6535</v>
      </c>
      <c r="B2592" s="13" t="s">
        <v>6536</v>
      </c>
      <c r="C2592" s="13" t="s">
        <v>2469</v>
      </c>
      <c r="D2592" s="13" t="s">
        <v>6311</v>
      </c>
      <c r="E2592" s="14" t="s">
        <v>2470</v>
      </c>
      <c r="F2592" s="14" t="s">
        <v>2471</v>
      </c>
      <c r="G2592" s="14" t="s">
        <v>2472</v>
      </c>
    </row>
    <row r="2593" spans="1:7" ht="140">
      <c r="A2593" s="13" t="s">
        <v>6537</v>
      </c>
      <c r="B2593" s="13" t="s">
        <v>6538</v>
      </c>
      <c r="C2593" s="13" t="s">
        <v>2062</v>
      </c>
      <c r="D2593" s="13" t="s">
        <v>1690</v>
      </c>
      <c r="E2593" s="14" t="s">
        <v>2063</v>
      </c>
      <c r="F2593" s="14" t="s">
        <v>2064</v>
      </c>
      <c r="G2593" s="14" t="s">
        <v>2065</v>
      </c>
    </row>
    <row r="2594" spans="1:7" ht="56">
      <c r="A2594" s="13" t="s">
        <v>6539</v>
      </c>
      <c r="B2594" s="13" t="s">
        <v>6540</v>
      </c>
      <c r="C2594" s="13" t="s">
        <v>2469</v>
      </c>
      <c r="D2594" s="13" t="s">
        <v>670</v>
      </c>
      <c r="E2594" s="14" t="s">
        <v>2470</v>
      </c>
      <c r="F2594" s="14" t="s">
        <v>2471</v>
      </c>
      <c r="G2594" s="14" t="s">
        <v>2472</v>
      </c>
    </row>
    <row r="2595" spans="1:7" ht="56">
      <c r="A2595" s="13" t="s">
        <v>6541</v>
      </c>
      <c r="B2595" s="13" t="s">
        <v>6542</v>
      </c>
      <c r="C2595" s="13" t="s">
        <v>2469</v>
      </c>
      <c r="D2595" s="13" t="s">
        <v>1043</v>
      </c>
      <c r="E2595" s="14" t="s">
        <v>2470</v>
      </c>
      <c r="F2595" s="14" t="s">
        <v>2471</v>
      </c>
      <c r="G2595" s="14" t="s">
        <v>2472</v>
      </c>
    </row>
    <row r="2596" spans="1:7" ht="140">
      <c r="A2596" s="13" t="s">
        <v>6543</v>
      </c>
      <c r="B2596" s="13" t="s">
        <v>6544</v>
      </c>
      <c r="C2596" s="13" t="s">
        <v>2062</v>
      </c>
      <c r="D2596" s="13" t="s">
        <v>1288</v>
      </c>
      <c r="E2596" s="14" t="s">
        <v>2064</v>
      </c>
      <c r="F2596" s="14" t="s">
        <v>2064</v>
      </c>
      <c r="G2596" s="14" t="s">
        <v>2065</v>
      </c>
    </row>
    <row r="2597" spans="1:7" ht="56">
      <c r="A2597" s="13" t="s">
        <v>6545</v>
      </c>
      <c r="B2597" s="13" t="s">
        <v>6546</v>
      </c>
      <c r="C2597" s="13" t="s">
        <v>2469</v>
      </c>
      <c r="D2597" s="13" t="s">
        <v>6311</v>
      </c>
      <c r="E2597" s="14" t="s">
        <v>2470</v>
      </c>
      <c r="F2597" s="14" t="s">
        <v>2471</v>
      </c>
      <c r="G2597" s="14" t="s">
        <v>2472</v>
      </c>
    </row>
    <row r="2598" spans="1:7" ht="140">
      <c r="A2598" s="13" t="s">
        <v>6547</v>
      </c>
      <c r="B2598" s="13" t="s">
        <v>6548</v>
      </c>
      <c r="C2598" s="13" t="s">
        <v>2062</v>
      </c>
      <c r="D2598" s="13" t="s">
        <v>381</v>
      </c>
      <c r="E2598" s="14" t="s">
        <v>2063</v>
      </c>
      <c r="F2598" s="14" t="s">
        <v>2064</v>
      </c>
      <c r="G2598" s="14" t="s">
        <v>2065</v>
      </c>
    </row>
    <row r="2599" spans="1:7" ht="56">
      <c r="A2599" s="13" t="s">
        <v>6549</v>
      </c>
      <c r="B2599" s="13" t="s">
        <v>6550</v>
      </c>
      <c r="C2599" s="13" t="s">
        <v>2469</v>
      </c>
      <c r="D2599" s="13" t="s">
        <v>6311</v>
      </c>
      <c r="E2599" s="14" t="s">
        <v>2470</v>
      </c>
      <c r="F2599" s="14" t="s">
        <v>2471</v>
      </c>
      <c r="G2599" s="14" t="s">
        <v>2472</v>
      </c>
    </row>
    <row r="2600" spans="1:7" ht="140">
      <c r="A2600" s="13" t="s">
        <v>6551</v>
      </c>
      <c r="B2600" s="13" t="s">
        <v>6552</v>
      </c>
      <c r="C2600" s="13" t="s">
        <v>2062</v>
      </c>
      <c r="D2600" s="13" t="s">
        <v>654</v>
      </c>
      <c r="E2600" s="14" t="s">
        <v>2063</v>
      </c>
      <c r="F2600" s="14" t="s">
        <v>2064</v>
      </c>
      <c r="G2600" s="14" t="s">
        <v>2065</v>
      </c>
    </row>
    <row r="2601" spans="1:7" ht="56">
      <c r="A2601" s="13" t="s">
        <v>6553</v>
      </c>
      <c r="B2601" s="13" t="s">
        <v>6554</v>
      </c>
      <c r="C2601" s="13" t="s">
        <v>2469</v>
      </c>
      <c r="D2601" s="13" t="s">
        <v>1181</v>
      </c>
      <c r="E2601" s="14" t="s">
        <v>2470</v>
      </c>
      <c r="F2601" s="14" t="s">
        <v>2471</v>
      </c>
      <c r="G2601" s="14" t="s">
        <v>2472</v>
      </c>
    </row>
    <row r="2602" spans="1:7" ht="140">
      <c r="A2602" s="13" t="s">
        <v>6555</v>
      </c>
      <c r="B2602" s="13" t="s">
        <v>6556</v>
      </c>
      <c r="C2602" s="13" t="s">
        <v>2062</v>
      </c>
      <c r="D2602" s="13" t="s">
        <v>1288</v>
      </c>
      <c r="E2602" s="14" t="s">
        <v>2064</v>
      </c>
      <c r="F2602" s="14" t="s">
        <v>2064</v>
      </c>
      <c r="G2602" s="14" t="s">
        <v>2065</v>
      </c>
    </row>
    <row r="2603" spans="1:7" ht="56">
      <c r="A2603" s="13" t="s">
        <v>6557</v>
      </c>
      <c r="B2603" s="13" t="s">
        <v>6558</v>
      </c>
      <c r="C2603" s="13" t="s">
        <v>2469</v>
      </c>
      <c r="D2603" s="13" t="s">
        <v>670</v>
      </c>
      <c r="E2603" s="14" t="s">
        <v>2470</v>
      </c>
      <c r="F2603" s="14" t="s">
        <v>2471</v>
      </c>
      <c r="G2603" s="14" t="s">
        <v>2472</v>
      </c>
    </row>
    <row r="2604" spans="1:7" ht="140">
      <c r="A2604" s="13" t="s">
        <v>6559</v>
      </c>
      <c r="B2604" s="13" t="s">
        <v>6560</v>
      </c>
      <c r="C2604" s="13" t="s">
        <v>2062</v>
      </c>
      <c r="D2604" s="13" t="s">
        <v>1359</v>
      </c>
      <c r="E2604" s="14" t="s">
        <v>2064</v>
      </c>
      <c r="F2604" s="14" t="s">
        <v>2064</v>
      </c>
      <c r="G2604" s="14" t="s">
        <v>2065</v>
      </c>
    </row>
    <row r="2605" spans="1:7" ht="56">
      <c r="A2605" s="13" t="s">
        <v>6561</v>
      </c>
      <c r="B2605" s="13" t="s">
        <v>6562</v>
      </c>
      <c r="C2605" s="13" t="s">
        <v>2469</v>
      </c>
      <c r="D2605" s="13" t="s">
        <v>584</v>
      </c>
      <c r="E2605" s="14" t="s">
        <v>2470</v>
      </c>
      <c r="F2605" s="14" t="s">
        <v>2471</v>
      </c>
      <c r="G2605" s="14" t="s">
        <v>2472</v>
      </c>
    </row>
    <row r="2606" spans="1:7" ht="140">
      <c r="A2606" s="13" t="s">
        <v>6563</v>
      </c>
      <c r="B2606" s="13" t="s">
        <v>6564</v>
      </c>
      <c r="C2606" s="13" t="s">
        <v>2062</v>
      </c>
      <c r="D2606" s="13" t="s">
        <v>381</v>
      </c>
      <c r="E2606" s="14" t="s">
        <v>2063</v>
      </c>
      <c r="F2606" s="14" t="s">
        <v>2064</v>
      </c>
      <c r="G2606" s="14" t="s">
        <v>2065</v>
      </c>
    </row>
    <row r="2607" spans="1:7" ht="56">
      <c r="A2607" s="13" t="s">
        <v>6565</v>
      </c>
      <c r="B2607" s="13" t="s">
        <v>6566</v>
      </c>
      <c r="C2607" s="13" t="s">
        <v>2469</v>
      </c>
      <c r="D2607" s="13" t="s">
        <v>1043</v>
      </c>
      <c r="E2607" s="14" t="s">
        <v>2470</v>
      </c>
      <c r="F2607" s="14" t="s">
        <v>2471</v>
      </c>
      <c r="G2607" s="14" t="s">
        <v>2472</v>
      </c>
    </row>
    <row r="2608" spans="1:7" ht="140">
      <c r="A2608" s="13" t="s">
        <v>6567</v>
      </c>
      <c r="B2608" s="13" t="s">
        <v>6568</v>
      </c>
      <c r="C2608" s="13" t="s">
        <v>2062</v>
      </c>
      <c r="D2608" s="13" t="s">
        <v>1359</v>
      </c>
      <c r="E2608" s="14" t="s">
        <v>2063</v>
      </c>
      <c r="F2608" s="14" t="s">
        <v>2064</v>
      </c>
      <c r="G2608" s="14" t="s">
        <v>2065</v>
      </c>
    </row>
    <row r="2609" spans="1:7" ht="56">
      <c r="A2609" s="13" t="s">
        <v>6569</v>
      </c>
      <c r="B2609" s="13" t="s">
        <v>6570</v>
      </c>
      <c r="C2609" s="13" t="s">
        <v>2469</v>
      </c>
      <c r="D2609" s="13" t="s">
        <v>584</v>
      </c>
      <c r="E2609" s="14" t="s">
        <v>2470</v>
      </c>
      <c r="F2609" s="14" t="s">
        <v>2471</v>
      </c>
      <c r="G2609" s="14" t="s">
        <v>2472</v>
      </c>
    </row>
    <row r="2610" spans="1:7" ht="140">
      <c r="A2610" s="13" t="s">
        <v>6571</v>
      </c>
      <c r="B2610" s="13" t="s">
        <v>6572</v>
      </c>
      <c r="C2610" s="13" t="s">
        <v>2062</v>
      </c>
      <c r="D2610" s="13" t="s">
        <v>1480</v>
      </c>
      <c r="E2610" s="14" t="s">
        <v>2063</v>
      </c>
      <c r="F2610" s="14" t="s">
        <v>2064</v>
      </c>
      <c r="G2610" s="14" t="s">
        <v>2065</v>
      </c>
    </row>
    <row r="2611" spans="1:7" ht="56">
      <c r="A2611" s="13" t="s">
        <v>6573</v>
      </c>
      <c r="B2611" s="13" t="s">
        <v>6574</v>
      </c>
      <c r="C2611" s="13" t="s">
        <v>2469</v>
      </c>
      <c r="D2611" s="13" t="s">
        <v>6311</v>
      </c>
      <c r="E2611" s="14" t="s">
        <v>2470</v>
      </c>
      <c r="F2611" s="14" t="s">
        <v>2471</v>
      </c>
      <c r="G2611" s="14" t="s">
        <v>2472</v>
      </c>
    </row>
    <row r="2612" spans="1:7" ht="140">
      <c r="A2612" s="13" t="s">
        <v>6575</v>
      </c>
      <c r="B2612" s="13" t="s">
        <v>6576</v>
      </c>
      <c r="C2612" s="13" t="s">
        <v>2062</v>
      </c>
      <c r="D2612" s="13" t="s">
        <v>1359</v>
      </c>
      <c r="E2612" s="14" t="s">
        <v>2064</v>
      </c>
      <c r="F2612" s="14" t="s">
        <v>2064</v>
      </c>
      <c r="G2612" s="14" t="s">
        <v>2065</v>
      </c>
    </row>
    <row r="2613" spans="1:7" ht="56">
      <c r="A2613" s="13" t="s">
        <v>6577</v>
      </c>
      <c r="B2613" s="13" t="s">
        <v>6578</v>
      </c>
      <c r="C2613" s="13" t="s">
        <v>2469</v>
      </c>
      <c r="D2613" s="13" t="s">
        <v>1043</v>
      </c>
      <c r="E2613" s="14" t="s">
        <v>2470</v>
      </c>
      <c r="F2613" s="14" t="s">
        <v>2471</v>
      </c>
      <c r="G2613" s="14" t="s">
        <v>2472</v>
      </c>
    </row>
    <row r="2614" spans="1:7" ht="140">
      <c r="A2614" s="13" t="s">
        <v>6579</v>
      </c>
      <c r="B2614" s="13" t="s">
        <v>6580</v>
      </c>
      <c r="C2614" s="13" t="s">
        <v>2062</v>
      </c>
      <c r="D2614" s="13" t="s">
        <v>654</v>
      </c>
      <c r="E2614" s="14" t="s">
        <v>2063</v>
      </c>
      <c r="F2614" s="14" t="s">
        <v>2064</v>
      </c>
      <c r="G2614" s="14" t="s">
        <v>2065</v>
      </c>
    </row>
    <row r="2615" spans="1:7" ht="56">
      <c r="A2615" s="13" t="s">
        <v>6581</v>
      </c>
      <c r="B2615" s="13" t="s">
        <v>6582</v>
      </c>
      <c r="C2615" s="13" t="s">
        <v>2469</v>
      </c>
      <c r="D2615" s="13" t="s">
        <v>584</v>
      </c>
      <c r="E2615" s="14" t="s">
        <v>2470</v>
      </c>
      <c r="F2615" s="14" t="s">
        <v>2471</v>
      </c>
      <c r="G2615" s="14" t="s">
        <v>2472</v>
      </c>
    </row>
    <row r="2616" spans="1:7" ht="56">
      <c r="A2616" s="13" t="s">
        <v>6583</v>
      </c>
      <c r="B2616" s="13" t="s">
        <v>6584</v>
      </c>
      <c r="C2616" s="13" t="s">
        <v>2469</v>
      </c>
      <c r="D2616" s="13" t="s">
        <v>1152</v>
      </c>
      <c r="E2616" s="14" t="s">
        <v>2470</v>
      </c>
      <c r="F2616" s="14" t="s">
        <v>2471</v>
      </c>
      <c r="G2616" s="14" t="s">
        <v>2472</v>
      </c>
    </row>
    <row r="2617" spans="1:7" ht="56">
      <c r="A2617" s="13" t="s">
        <v>6585</v>
      </c>
      <c r="B2617" s="13" t="s">
        <v>6586</v>
      </c>
      <c r="C2617" s="13" t="s">
        <v>2469</v>
      </c>
      <c r="D2617" s="13" t="s">
        <v>670</v>
      </c>
      <c r="E2617" s="14" t="s">
        <v>2470</v>
      </c>
      <c r="F2617" s="14" t="s">
        <v>2471</v>
      </c>
      <c r="G2617" s="14" t="s">
        <v>2472</v>
      </c>
    </row>
    <row r="2618" spans="1:7" ht="14">
      <c r="A2618" s="13" t="s">
        <v>6587</v>
      </c>
      <c r="B2618" s="13" t="s">
        <v>6588</v>
      </c>
      <c r="C2618" s="13" t="s">
        <v>485</v>
      </c>
      <c r="D2618" s="13" t="s">
        <v>838</v>
      </c>
      <c r="E2618" s="14" t="s">
        <v>486</v>
      </c>
      <c r="F2618" s="14" t="s">
        <v>487</v>
      </c>
      <c r="G2618" s="14" t="s">
        <v>655</v>
      </c>
    </row>
    <row r="2619" spans="1:7" ht="56">
      <c r="A2619" s="13" t="s">
        <v>6589</v>
      </c>
      <c r="B2619" s="13" t="s">
        <v>6590</v>
      </c>
      <c r="C2619" s="13" t="s">
        <v>2469</v>
      </c>
      <c r="D2619" s="13" t="s">
        <v>670</v>
      </c>
      <c r="E2619" s="14" t="s">
        <v>2470</v>
      </c>
      <c r="F2619" s="14" t="s">
        <v>2471</v>
      </c>
      <c r="G2619" s="14" t="s">
        <v>2472</v>
      </c>
    </row>
    <row r="2620" spans="1:7" ht="56">
      <c r="A2620" s="13" t="s">
        <v>6591</v>
      </c>
      <c r="B2620" s="13" t="s">
        <v>6592</v>
      </c>
      <c r="C2620" s="13" t="s">
        <v>2469</v>
      </c>
      <c r="D2620" s="13" t="s">
        <v>670</v>
      </c>
      <c r="E2620" s="14" t="s">
        <v>2470</v>
      </c>
      <c r="F2620" s="14" t="s">
        <v>2471</v>
      </c>
      <c r="G2620" s="14" t="s">
        <v>2472</v>
      </c>
    </row>
    <row r="2621" spans="1:7" ht="56">
      <c r="A2621" s="13" t="s">
        <v>6593</v>
      </c>
      <c r="B2621" s="13" t="s">
        <v>6594</v>
      </c>
      <c r="C2621" s="13" t="s">
        <v>2469</v>
      </c>
      <c r="D2621" s="13" t="s">
        <v>1152</v>
      </c>
      <c r="E2621" s="14" t="s">
        <v>2470</v>
      </c>
      <c r="F2621" s="14" t="s">
        <v>2471</v>
      </c>
      <c r="G2621" s="14" t="s">
        <v>2472</v>
      </c>
    </row>
    <row r="2622" spans="1:7" ht="56">
      <c r="A2622" s="13" t="s">
        <v>6595</v>
      </c>
      <c r="B2622" s="13" t="s">
        <v>6596</v>
      </c>
      <c r="C2622" s="13" t="s">
        <v>2469</v>
      </c>
      <c r="D2622" s="13" t="s">
        <v>1156</v>
      </c>
      <c r="E2622" s="14" t="s">
        <v>2470</v>
      </c>
      <c r="F2622" s="14" t="s">
        <v>2471</v>
      </c>
      <c r="G2622" s="14" t="s">
        <v>2472</v>
      </c>
    </row>
    <row r="2623" spans="1:7" ht="56">
      <c r="A2623" s="13" t="s">
        <v>6597</v>
      </c>
      <c r="B2623" s="13" t="s">
        <v>6598</v>
      </c>
      <c r="C2623" s="13" t="s">
        <v>2469</v>
      </c>
      <c r="D2623" s="13" t="s">
        <v>1156</v>
      </c>
      <c r="E2623" s="14" t="s">
        <v>2470</v>
      </c>
      <c r="F2623" s="14" t="s">
        <v>2471</v>
      </c>
      <c r="G2623" s="14" t="s">
        <v>2472</v>
      </c>
    </row>
    <row r="2624" spans="1:7" ht="56">
      <c r="A2624" s="13" t="s">
        <v>6599</v>
      </c>
      <c r="B2624" s="13" t="s">
        <v>6600</v>
      </c>
      <c r="C2624" s="13" t="s">
        <v>2469</v>
      </c>
      <c r="D2624" s="13" t="s">
        <v>670</v>
      </c>
      <c r="E2624" s="14" t="s">
        <v>2470</v>
      </c>
      <c r="F2624" s="14" t="s">
        <v>2471</v>
      </c>
      <c r="G2624" s="14" t="s">
        <v>2472</v>
      </c>
    </row>
    <row r="2625" spans="1:7" ht="56">
      <c r="A2625" s="13" t="s">
        <v>6601</v>
      </c>
      <c r="B2625" s="13" t="s">
        <v>6602</v>
      </c>
      <c r="C2625" s="13" t="s">
        <v>2469</v>
      </c>
      <c r="D2625" s="13" t="s">
        <v>1156</v>
      </c>
      <c r="E2625" s="14" t="s">
        <v>2470</v>
      </c>
      <c r="F2625" s="14" t="s">
        <v>2471</v>
      </c>
      <c r="G2625" s="14" t="s">
        <v>2472</v>
      </c>
    </row>
    <row r="2626" spans="1:7" ht="56">
      <c r="A2626" s="13" t="s">
        <v>6603</v>
      </c>
      <c r="B2626" s="13" t="s">
        <v>6604</v>
      </c>
      <c r="C2626" s="13" t="s">
        <v>2469</v>
      </c>
      <c r="D2626" s="13" t="s">
        <v>584</v>
      </c>
      <c r="E2626" s="14" t="s">
        <v>2470</v>
      </c>
      <c r="F2626" s="14" t="s">
        <v>2471</v>
      </c>
      <c r="G2626" s="14" t="s">
        <v>2472</v>
      </c>
    </row>
    <row r="2627" spans="1:7" ht="56">
      <c r="A2627" s="13" t="s">
        <v>6605</v>
      </c>
      <c r="B2627" s="13" t="s">
        <v>6606</v>
      </c>
      <c r="C2627" s="13" t="s">
        <v>2469</v>
      </c>
      <c r="D2627" s="13" t="s">
        <v>670</v>
      </c>
      <c r="E2627" s="14" t="s">
        <v>2470</v>
      </c>
      <c r="F2627" s="14" t="s">
        <v>2471</v>
      </c>
      <c r="G2627" s="14" t="s">
        <v>2472</v>
      </c>
    </row>
    <row r="2628" spans="1:7" ht="140">
      <c r="A2628" s="13" t="s">
        <v>6607</v>
      </c>
      <c r="B2628" s="13" t="s">
        <v>6608</v>
      </c>
      <c r="C2628" s="13" t="s">
        <v>2062</v>
      </c>
      <c r="D2628" s="13" t="s">
        <v>758</v>
      </c>
      <c r="E2628" s="14" t="s">
        <v>2063</v>
      </c>
      <c r="F2628" s="14" t="s">
        <v>2064</v>
      </c>
      <c r="G2628" s="14" t="s">
        <v>2065</v>
      </c>
    </row>
    <row r="2629" spans="1:7" ht="56">
      <c r="A2629" s="13" t="s">
        <v>6609</v>
      </c>
      <c r="B2629" s="13" t="s">
        <v>6610</v>
      </c>
      <c r="C2629" s="13" t="s">
        <v>2469</v>
      </c>
      <c r="D2629" s="13" t="s">
        <v>670</v>
      </c>
      <c r="E2629" s="14" t="s">
        <v>2470</v>
      </c>
      <c r="F2629" s="14" t="s">
        <v>2471</v>
      </c>
      <c r="G2629" s="14" t="s">
        <v>2472</v>
      </c>
    </row>
    <row r="2630" spans="1:7" ht="140">
      <c r="A2630" s="13" t="s">
        <v>6611</v>
      </c>
      <c r="B2630" s="13" t="s">
        <v>6612</v>
      </c>
      <c r="C2630" s="13" t="s">
        <v>2062</v>
      </c>
      <c r="D2630" s="13" t="s">
        <v>1690</v>
      </c>
      <c r="E2630" s="14" t="s">
        <v>2063</v>
      </c>
      <c r="F2630" s="14" t="s">
        <v>2064</v>
      </c>
      <c r="G2630" s="14" t="s">
        <v>2065</v>
      </c>
    </row>
    <row r="2631" spans="1:7" ht="140">
      <c r="A2631" s="13" t="s">
        <v>6613</v>
      </c>
      <c r="B2631" s="13" t="s">
        <v>6614</v>
      </c>
      <c r="C2631" s="13" t="s">
        <v>2062</v>
      </c>
      <c r="D2631" s="13" t="s">
        <v>758</v>
      </c>
      <c r="E2631" s="14" t="s">
        <v>2063</v>
      </c>
      <c r="F2631" s="14" t="s">
        <v>2064</v>
      </c>
      <c r="G2631" s="14" t="s">
        <v>2065</v>
      </c>
    </row>
    <row r="2632" spans="1:7" ht="56">
      <c r="A2632" s="13" t="s">
        <v>6615</v>
      </c>
      <c r="B2632" s="13" t="s">
        <v>6616</v>
      </c>
      <c r="C2632" s="13" t="s">
        <v>2469</v>
      </c>
      <c r="D2632" s="13" t="s">
        <v>1330</v>
      </c>
      <c r="E2632" s="14" t="s">
        <v>2470</v>
      </c>
      <c r="F2632" s="14" t="s">
        <v>2471</v>
      </c>
      <c r="G2632" s="14" t="s">
        <v>2472</v>
      </c>
    </row>
    <row r="2633" spans="1:7" ht="140">
      <c r="A2633" s="13" t="s">
        <v>6617</v>
      </c>
      <c r="B2633" s="13" t="s">
        <v>6618</v>
      </c>
      <c r="C2633" s="13" t="s">
        <v>2062</v>
      </c>
      <c r="D2633" s="13" t="s">
        <v>268</v>
      </c>
      <c r="E2633" s="14" t="s">
        <v>2063</v>
      </c>
      <c r="F2633" s="14" t="s">
        <v>2064</v>
      </c>
      <c r="G2633" s="14" t="s">
        <v>2065</v>
      </c>
    </row>
    <row r="2634" spans="1:7" ht="56">
      <c r="A2634" s="13" t="s">
        <v>6619</v>
      </c>
      <c r="B2634" s="13" t="s">
        <v>6620</v>
      </c>
      <c r="C2634" s="13" t="s">
        <v>2469</v>
      </c>
      <c r="D2634" s="13" t="s">
        <v>584</v>
      </c>
      <c r="E2634" s="14" t="s">
        <v>2470</v>
      </c>
      <c r="F2634" s="14" t="s">
        <v>2471</v>
      </c>
      <c r="G2634" s="14" t="s">
        <v>2472</v>
      </c>
    </row>
    <row r="2635" spans="1:7" ht="140">
      <c r="A2635" s="13" t="s">
        <v>6621</v>
      </c>
      <c r="B2635" s="13" t="s">
        <v>6622</v>
      </c>
      <c r="C2635" s="13" t="s">
        <v>2062</v>
      </c>
      <c r="D2635" s="13" t="s">
        <v>755</v>
      </c>
      <c r="E2635" s="14" t="s">
        <v>2063</v>
      </c>
      <c r="F2635" s="14" t="s">
        <v>2064</v>
      </c>
      <c r="G2635" s="14" t="s">
        <v>2065</v>
      </c>
    </row>
    <row r="2636" spans="1:7" ht="56">
      <c r="A2636" s="13" t="s">
        <v>6623</v>
      </c>
      <c r="B2636" s="13" t="s">
        <v>6624</v>
      </c>
      <c r="C2636" s="13" t="s">
        <v>2469</v>
      </c>
      <c r="D2636" s="13" t="s">
        <v>1181</v>
      </c>
      <c r="E2636" s="14" t="s">
        <v>2470</v>
      </c>
      <c r="F2636" s="14" t="s">
        <v>2471</v>
      </c>
      <c r="G2636" s="14" t="s">
        <v>2472</v>
      </c>
    </row>
    <row r="2637" spans="1:7" ht="140">
      <c r="A2637" s="13" t="s">
        <v>6625</v>
      </c>
      <c r="B2637" s="13" t="s">
        <v>6626</v>
      </c>
      <c r="C2637" s="13" t="s">
        <v>2062</v>
      </c>
      <c r="D2637" s="13" t="s">
        <v>268</v>
      </c>
      <c r="E2637" s="14" t="s">
        <v>2063</v>
      </c>
      <c r="F2637" s="14" t="s">
        <v>2064</v>
      </c>
      <c r="G2637" s="14" t="s">
        <v>2065</v>
      </c>
    </row>
    <row r="2638" spans="1:7" ht="56">
      <c r="A2638" s="13" t="s">
        <v>6627</v>
      </c>
      <c r="B2638" s="13" t="s">
        <v>6628</v>
      </c>
      <c r="C2638" s="13" t="s">
        <v>2469</v>
      </c>
      <c r="D2638" s="13" t="s">
        <v>1330</v>
      </c>
      <c r="E2638" s="14" t="s">
        <v>2470</v>
      </c>
      <c r="F2638" s="14" t="s">
        <v>2471</v>
      </c>
      <c r="G2638" s="14" t="s">
        <v>2472</v>
      </c>
    </row>
    <row r="2639" spans="1:7" ht="140">
      <c r="A2639" s="13" t="s">
        <v>6629</v>
      </c>
      <c r="B2639" s="13" t="s">
        <v>6630</v>
      </c>
      <c r="C2639" s="13" t="s">
        <v>2062</v>
      </c>
      <c r="D2639" s="13" t="s">
        <v>1261</v>
      </c>
      <c r="E2639" s="14" t="s">
        <v>2063</v>
      </c>
      <c r="F2639" s="14" t="s">
        <v>2064</v>
      </c>
      <c r="G2639" s="14" t="s">
        <v>2065</v>
      </c>
    </row>
    <row r="2640" spans="1:7" ht="56">
      <c r="A2640" s="13" t="s">
        <v>6631</v>
      </c>
      <c r="B2640" s="13" t="s">
        <v>6632</v>
      </c>
      <c r="C2640" s="13" t="s">
        <v>2469</v>
      </c>
      <c r="D2640" s="13" t="s">
        <v>1152</v>
      </c>
      <c r="E2640" s="14" t="s">
        <v>2470</v>
      </c>
      <c r="F2640" s="14" t="s">
        <v>2471</v>
      </c>
      <c r="G2640" s="14" t="s">
        <v>2472</v>
      </c>
    </row>
    <row r="2641" spans="1:7" ht="140">
      <c r="A2641" s="13" t="s">
        <v>6633</v>
      </c>
      <c r="B2641" s="13" t="s">
        <v>6634</v>
      </c>
      <c r="C2641" s="13" t="s">
        <v>2062</v>
      </c>
      <c r="D2641" s="13" t="s">
        <v>1359</v>
      </c>
      <c r="E2641" s="14" t="s">
        <v>2063</v>
      </c>
      <c r="F2641" s="14" t="s">
        <v>2064</v>
      </c>
      <c r="G2641" s="14" t="s">
        <v>2065</v>
      </c>
    </row>
    <row r="2642" spans="1:7" ht="56">
      <c r="A2642" s="13" t="s">
        <v>6635</v>
      </c>
      <c r="B2642" s="13" t="s">
        <v>6636</v>
      </c>
      <c r="C2642" s="13" t="s">
        <v>2469</v>
      </c>
      <c r="D2642" s="13" t="s">
        <v>1152</v>
      </c>
      <c r="E2642" s="14" t="s">
        <v>2470</v>
      </c>
      <c r="F2642" s="14" t="s">
        <v>2471</v>
      </c>
      <c r="G2642" s="14" t="s">
        <v>2472</v>
      </c>
    </row>
    <row r="2643" spans="1:7" ht="56">
      <c r="A2643" s="13" t="s">
        <v>6637</v>
      </c>
      <c r="B2643" s="13" t="s">
        <v>6638</v>
      </c>
      <c r="C2643" s="13" t="s">
        <v>2469</v>
      </c>
      <c r="D2643" s="13" t="s">
        <v>584</v>
      </c>
      <c r="E2643" s="14" t="s">
        <v>2470</v>
      </c>
      <c r="F2643" s="14" t="s">
        <v>2471</v>
      </c>
      <c r="G2643" s="14" t="s">
        <v>2472</v>
      </c>
    </row>
    <row r="2644" spans="1:7" ht="140">
      <c r="A2644" s="13" t="s">
        <v>6639</v>
      </c>
      <c r="B2644" s="13" t="s">
        <v>6640</v>
      </c>
      <c r="C2644" s="13" t="s">
        <v>2062</v>
      </c>
      <c r="D2644" s="13" t="s">
        <v>381</v>
      </c>
      <c r="E2644" s="14" t="s">
        <v>2063</v>
      </c>
      <c r="F2644" s="14" t="s">
        <v>2064</v>
      </c>
      <c r="G2644" s="14" t="s">
        <v>2065</v>
      </c>
    </row>
    <row r="2645" spans="1:7" ht="56">
      <c r="A2645" s="13" t="s">
        <v>6641</v>
      </c>
      <c r="B2645" s="13" t="s">
        <v>6642</v>
      </c>
      <c r="C2645" s="13" t="s">
        <v>2469</v>
      </c>
      <c r="D2645" s="13" t="s">
        <v>670</v>
      </c>
      <c r="E2645" s="14" t="s">
        <v>2470</v>
      </c>
      <c r="F2645" s="14" t="s">
        <v>2471</v>
      </c>
      <c r="G2645" s="14" t="s">
        <v>2472</v>
      </c>
    </row>
    <row r="2646" spans="1:7" ht="140">
      <c r="A2646" s="13" t="s">
        <v>6643</v>
      </c>
      <c r="B2646" s="13" t="s">
        <v>6644</v>
      </c>
      <c r="C2646" s="13" t="s">
        <v>2062</v>
      </c>
      <c r="D2646" s="13" t="s">
        <v>1480</v>
      </c>
      <c r="E2646" s="14" t="s">
        <v>2063</v>
      </c>
      <c r="F2646" s="14" t="s">
        <v>2064</v>
      </c>
      <c r="G2646" s="14" t="s">
        <v>2065</v>
      </c>
    </row>
    <row r="2647" spans="1:7" ht="56">
      <c r="A2647" s="13" t="s">
        <v>6645</v>
      </c>
      <c r="B2647" s="13" t="s">
        <v>6646</v>
      </c>
      <c r="C2647" s="13" t="s">
        <v>2469</v>
      </c>
      <c r="D2647" s="13" t="s">
        <v>943</v>
      </c>
      <c r="E2647" s="14" t="s">
        <v>2470</v>
      </c>
      <c r="F2647" s="14" t="s">
        <v>2471</v>
      </c>
      <c r="G2647" s="14" t="s">
        <v>2472</v>
      </c>
    </row>
    <row r="2648" spans="1:7" ht="56">
      <c r="A2648" s="13" t="s">
        <v>6647</v>
      </c>
      <c r="B2648" s="13" t="s">
        <v>6648</v>
      </c>
      <c r="C2648" s="13" t="s">
        <v>2469</v>
      </c>
      <c r="D2648" s="13" t="s">
        <v>6400</v>
      </c>
      <c r="E2648" s="14" t="s">
        <v>2470</v>
      </c>
      <c r="F2648" s="14" t="s">
        <v>2471</v>
      </c>
      <c r="G2648" s="14" t="s">
        <v>2472</v>
      </c>
    </row>
    <row r="2649" spans="1:7" ht="56">
      <c r="A2649" s="13" t="s">
        <v>6649</v>
      </c>
      <c r="B2649" s="13" t="s">
        <v>6650</v>
      </c>
      <c r="C2649" s="13" t="s">
        <v>2469</v>
      </c>
      <c r="D2649" s="13" t="s">
        <v>1181</v>
      </c>
      <c r="E2649" s="14" t="s">
        <v>2470</v>
      </c>
      <c r="F2649" s="14" t="s">
        <v>2471</v>
      </c>
      <c r="G2649" s="14" t="s">
        <v>2472</v>
      </c>
    </row>
    <row r="2650" spans="1:7" ht="56">
      <c r="A2650" s="13" t="s">
        <v>6651</v>
      </c>
      <c r="B2650" s="13" t="s">
        <v>6652</v>
      </c>
      <c r="C2650" s="13" t="s">
        <v>2469</v>
      </c>
      <c r="D2650" s="13" t="s">
        <v>1181</v>
      </c>
      <c r="E2650" s="14" t="s">
        <v>2470</v>
      </c>
      <c r="F2650" s="14" t="s">
        <v>2471</v>
      </c>
      <c r="G2650" s="14" t="s">
        <v>2472</v>
      </c>
    </row>
    <row r="2651" spans="1:7" ht="56">
      <c r="A2651" s="13" t="s">
        <v>6653</v>
      </c>
      <c r="B2651" s="13" t="s">
        <v>6654</v>
      </c>
      <c r="C2651" s="13" t="s">
        <v>2469</v>
      </c>
      <c r="D2651" s="13" t="s">
        <v>1181</v>
      </c>
      <c r="E2651" s="14" t="s">
        <v>2470</v>
      </c>
      <c r="F2651" s="14" t="s">
        <v>2471</v>
      </c>
      <c r="G2651" s="14" t="s">
        <v>2472</v>
      </c>
    </row>
    <row r="2652" spans="1:7" ht="56">
      <c r="A2652" s="13" t="s">
        <v>6655</v>
      </c>
      <c r="B2652" s="13" t="s">
        <v>6656</v>
      </c>
      <c r="C2652" s="13" t="s">
        <v>2469</v>
      </c>
      <c r="D2652" s="13" t="s">
        <v>1181</v>
      </c>
      <c r="E2652" s="14" t="s">
        <v>2470</v>
      </c>
      <c r="F2652" s="14" t="s">
        <v>2471</v>
      </c>
      <c r="G2652" s="14" t="s">
        <v>2472</v>
      </c>
    </row>
    <row r="2653" spans="1:7" ht="56">
      <c r="A2653" s="13" t="s">
        <v>6657</v>
      </c>
      <c r="B2653" s="13" t="s">
        <v>6658</v>
      </c>
      <c r="C2653" s="13" t="s">
        <v>2469</v>
      </c>
      <c r="D2653" s="13" t="s">
        <v>943</v>
      </c>
      <c r="E2653" s="14" t="s">
        <v>2470</v>
      </c>
      <c r="F2653" s="14" t="s">
        <v>2471</v>
      </c>
      <c r="G2653" s="14" t="s">
        <v>2472</v>
      </c>
    </row>
    <row r="2654" spans="1:7" ht="56">
      <c r="A2654" s="13" t="s">
        <v>6659</v>
      </c>
      <c r="B2654" s="13" t="s">
        <v>6660</v>
      </c>
      <c r="C2654" s="13" t="s">
        <v>2469</v>
      </c>
      <c r="D2654" s="13" t="s">
        <v>948</v>
      </c>
      <c r="E2654" s="14" t="s">
        <v>2470</v>
      </c>
      <c r="F2654" s="14" t="s">
        <v>2471</v>
      </c>
      <c r="G2654" s="14" t="s">
        <v>2472</v>
      </c>
    </row>
    <row r="2655" spans="1:7" ht="56">
      <c r="A2655" s="13" t="s">
        <v>6661</v>
      </c>
      <c r="B2655" s="13" t="s">
        <v>6662</v>
      </c>
      <c r="C2655" s="13" t="s">
        <v>2469</v>
      </c>
      <c r="D2655" s="13" t="s">
        <v>961</v>
      </c>
      <c r="E2655" s="14" t="s">
        <v>2470</v>
      </c>
      <c r="F2655" s="14" t="s">
        <v>2471</v>
      </c>
      <c r="G2655" s="14" t="s">
        <v>2472</v>
      </c>
    </row>
    <row r="2656" spans="1:7" ht="56">
      <c r="A2656" s="13" t="s">
        <v>6663</v>
      </c>
      <c r="B2656" s="13" t="s">
        <v>6664</v>
      </c>
      <c r="C2656" s="13" t="s">
        <v>2469</v>
      </c>
      <c r="D2656" s="13" t="s">
        <v>403</v>
      </c>
      <c r="E2656" s="14" t="s">
        <v>2470</v>
      </c>
      <c r="F2656" s="14" t="s">
        <v>2471</v>
      </c>
      <c r="G2656" s="14" t="s">
        <v>2472</v>
      </c>
    </row>
    <row r="2657" spans="1:7" ht="56">
      <c r="A2657" s="13" t="s">
        <v>6665</v>
      </c>
      <c r="B2657" s="13" t="s">
        <v>6666</v>
      </c>
      <c r="C2657" s="13" t="s">
        <v>2469</v>
      </c>
      <c r="D2657" s="13" t="s">
        <v>1330</v>
      </c>
      <c r="E2657" s="14" t="s">
        <v>2470</v>
      </c>
      <c r="F2657" s="14" t="s">
        <v>2471</v>
      </c>
      <c r="G2657" s="14" t="s">
        <v>2472</v>
      </c>
    </row>
    <row r="2658" spans="1:7" ht="56">
      <c r="A2658" s="13" t="s">
        <v>6667</v>
      </c>
      <c r="B2658" s="13" t="s">
        <v>6668</v>
      </c>
      <c r="C2658" s="13" t="s">
        <v>2469</v>
      </c>
      <c r="D2658" s="13" t="s">
        <v>670</v>
      </c>
      <c r="E2658" s="14" t="s">
        <v>2470</v>
      </c>
      <c r="F2658" s="14" t="s">
        <v>2471</v>
      </c>
      <c r="G2658" s="14" t="s">
        <v>2472</v>
      </c>
    </row>
    <row r="2659" spans="1:7" ht="56">
      <c r="A2659" s="13" t="s">
        <v>6669</v>
      </c>
      <c r="B2659" s="13" t="s">
        <v>6670</v>
      </c>
      <c r="C2659" s="13" t="s">
        <v>2469</v>
      </c>
      <c r="D2659" s="13" t="s">
        <v>943</v>
      </c>
      <c r="E2659" s="14" t="s">
        <v>2470</v>
      </c>
      <c r="F2659" s="14" t="s">
        <v>2471</v>
      </c>
      <c r="G2659" s="14" t="s">
        <v>2472</v>
      </c>
    </row>
    <row r="2660" spans="1:7" ht="56">
      <c r="A2660" s="13" t="s">
        <v>6671</v>
      </c>
      <c r="B2660" s="13" t="s">
        <v>6672</v>
      </c>
      <c r="C2660" s="13" t="s">
        <v>2469</v>
      </c>
      <c r="D2660" s="13" t="s">
        <v>670</v>
      </c>
      <c r="E2660" s="14" t="s">
        <v>2470</v>
      </c>
      <c r="F2660" s="14" t="s">
        <v>2471</v>
      </c>
      <c r="G2660" s="14" t="s">
        <v>2472</v>
      </c>
    </row>
    <row r="2661" spans="1:7" ht="56">
      <c r="A2661" s="13" t="s">
        <v>6673</v>
      </c>
      <c r="B2661" s="13" t="s">
        <v>6674</v>
      </c>
      <c r="C2661" s="13" t="s">
        <v>2469</v>
      </c>
      <c r="D2661" s="13" t="s">
        <v>403</v>
      </c>
      <c r="E2661" s="14" t="s">
        <v>2470</v>
      </c>
      <c r="F2661" s="14" t="s">
        <v>2471</v>
      </c>
      <c r="G2661" s="14" t="s">
        <v>2472</v>
      </c>
    </row>
    <row r="2662" spans="1:7" ht="56">
      <c r="A2662" s="13" t="s">
        <v>6675</v>
      </c>
      <c r="B2662" s="13" t="s">
        <v>6676</v>
      </c>
      <c r="C2662" s="13" t="s">
        <v>2469</v>
      </c>
      <c r="D2662" s="13" t="s">
        <v>670</v>
      </c>
      <c r="E2662" s="14" t="s">
        <v>2470</v>
      </c>
      <c r="F2662" s="14" t="s">
        <v>2471</v>
      </c>
      <c r="G2662" s="14" t="s">
        <v>2472</v>
      </c>
    </row>
    <row r="2663" spans="1:7" ht="56">
      <c r="A2663" s="13" t="s">
        <v>6677</v>
      </c>
      <c r="B2663" s="13" t="s">
        <v>6678</v>
      </c>
      <c r="C2663" s="13" t="s">
        <v>2469</v>
      </c>
      <c r="D2663" s="13" t="s">
        <v>6311</v>
      </c>
      <c r="E2663" s="14" t="s">
        <v>2470</v>
      </c>
      <c r="F2663" s="14" t="s">
        <v>2471</v>
      </c>
      <c r="G2663" s="14" t="s">
        <v>2472</v>
      </c>
    </row>
    <row r="2664" spans="1:7" ht="56">
      <c r="A2664" s="13" t="s">
        <v>6679</v>
      </c>
      <c r="B2664" s="13" t="s">
        <v>6680</v>
      </c>
      <c r="C2664" s="13" t="s">
        <v>2469</v>
      </c>
      <c r="D2664" s="13" t="s">
        <v>584</v>
      </c>
      <c r="E2664" s="14" t="s">
        <v>2470</v>
      </c>
      <c r="F2664" s="14" t="s">
        <v>2471</v>
      </c>
      <c r="G2664" s="14" t="s">
        <v>2472</v>
      </c>
    </row>
    <row r="2665" spans="1:7" ht="56">
      <c r="A2665" s="13" t="s">
        <v>6681</v>
      </c>
      <c r="B2665" s="13" t="s">
        <v>6682</v>
      </c>
      <c r="C2665" s="13" t="s">
        <v>2469</v>
      </c>
      <c r="D2665" s="13" t="s">
        <v>1152</v>
      </c>
      <c r="E2665" s="14" t="s">
        <v>2470</v>
      </c>
      <c r="F2665" s="14" t="s">
        <v>2471</v>
      </c>
      <c r="G2665" s="14" t="s">
        <v>2472</v>
      </c>
    </row>
    <row r="2666" spans="1:7" ht="56">
      <c r="A2666" s="13" t="s">
        <v>6683</v>
      </c>
      <c r="B2666" s="13" t="s">
        <v>6684</v>
      </c>
      <c r="C2666" s="13" t="s">
        <v>2469</v>
      </c>
      <c r="D2666" s="13" t="s">
        <v>527</v>
      </c>
      <c r="E2666" s="14" t="s">
        <v>2470</v>
      </c>
      <c r="F2666" s="14" t="s">
        <v>2471</v>
      </c>
      <c r="G2666" s="14" t="s">
        <v>2472</v>
      </c>
    </row>
    <row r="2667" spans="1:7" ht="14">
      <c r="A2667" s="13" t="s">
        <v>6685</v>
      </c>
      <c r="B2667" s="13" t="s">
        <v>6686</v>
      </c>
      <c r="C2667" s="13" t="s">
        <v>267</v>
      </c>
      <c r="D2667" s="13" t="s">
        <v>1359</v>
      </c>
      <c r="E2667" s="14" t="s">
        <v>441</v>
      </c>
      <c r="F2667" s="14" t="s">
        <v>441</v>
      </c>
      <c r="G2667" s="14" t="s">
        <v>442</v>
      </c>
    </row>
    <row r="2668" spans="1:7" ht="14">
      <c r="A2668" s="13" t="s">
        <v>6687</v>
      </c>
      <c r="B2668" s="13" t="s">
        <v>6688</v>
      </c>
      <c r="C2668" s="13" t="s">
        <v>267</v>
      </c>
      <c r="D2668" s="13" t="s">
        <v>1359</v>
      </c>
      <c r="E2668" s="14" t="s">
        <v>441</v>
      </c>
      <c r="F2668" s="14" t="s">
        <v>441</v>
      </c>
      <c r="G2668" s="14" t="s">
        <v>442</v>
      </c>
    </row>
    <row r="2669" spans="1:7" ht="14">
      <c r="A2669" s="13" t="s">
        <v>6689</v>
      </c>
      <c r="B2669" s="13" t="s">
        <v>6690</v>
      </c>
      <c r="C2669" s="13" t="s">
        <v>267</v>
      </c>
      <c r="D2669" s="13" t="s">
        <v>1359</v>
      </c>
      <c r="E2669" s="14" t="s">
        <v>441</v>
      </c>
      <c r="F2669" s="14" t="s">
        <v>441</v>
      </c>
      <c r="G2669" s="14" t="s">
        <v>442</v>
      </c>
    </row>
    <row r="2670" spans="1:7" ht="14">
      <c r="A2670" s="13" t="s">
        <v>6691</v>
      </c>
      <c r="B2670" s="13" t="s">
        <v>6692</v>
      </c>
      <c r="C2670" s="13" t="s">
        <v>267</v>
      </c>
      <c r="D2670" s="13" t="s">
        <v>1359</v>
      </c>
      <c r="E2670" s="14" t="s">
        <v>441</v>
      </c>
      <c r="F2670" s="14" t="s">
        <v>441</v>
      </c>
      <c r="G2670" s="14" t="s">
        <v>442</v>
      </c>
    </row>
    <row r="2671" spans="1:7" ht="14">
      <c r="A2671" s="13" t="s">
        <v>6693</v>
      </c>
      <c r="B2671" s="13" t="s">
        <v>6694</v>
      </c>
      <c r="C2671" s="13" t="s">
        <v>267</v>
      </c>
      <c r="D2671" s="13" t="s">
        <v>1359</v>
      </c>
      <c r="E2671" s="14" t="s">
        <v>441</v>
      </c>
      <c r="F2671" s="14" t="s">
        <v>441</v>
      </c>
      <c r="G2671" s="14" t="s">
        <v>442</v>
      </c>
    </row>
    <row r="2672" spans="1:7" ht="14">
      <c r="A2672" s="13" t="s">
        <v>6695</v>
      </c>
      <c r="B2672" s="13" t="s">
        <v>6696</v>
      </c>
      <c r="C2672" s="13" t="s">
        <v>267</v>
      </c>
      <c r="D2672" s="13" t="s">
        <v>1359</v>
      </c>
      <c r="E2672" s="14" t="s">
        <v>441</v>
      </c>
      <c r="F2672" s="14" t="s">
        <v>441</v>
      </c>
      <c r="G2672" s="14" t="s">
        <v>442</v>
      </c>
    </row>
    <row r="2673" spans="1:7" ht="14">
      <c r="A2673" s="13" t="s">
        <v>6697</v>
      </c>
      <c r="B2673" s="13" t="s">
        <v>6698</v>
      </c>
      <c r="C2673" s="13" t="s">
        <v>267</v>
      </c>
      <c r="D2673" s="13" t="s">
        <v>1359</v>
      </c>
      <c r="E2673" s="14" t="s">
        <v>441</v>
      </c>
      <c r="F2673" s="14" t="s">
        <v>441</v>
      </c>
      <c r="G2673" s="14" t="s">
        <v>442</v>
      </c>
    </row>
    <row r="2674" spans="1:7" ht="14">
      <c r="A2674" s="13" t="s">
        <v>6699</v>
      </c>
      <c r="B2674" s="13" t="s">
        <v>6700</v>
      </c>
      <c r="C2674" s="13" t="s">
        <v>267</v>
      </c>
      <c r="D2674" s="13" t="s">
        <v>1359</v>
      </c>
      <c r="E2674" s="14" t="s">
        <v>441</v>
      </c>
      <c r="F2674" s="14" t="s">
        <v>441</v>
      </c>
      <c r="G2674" s="14" t="s">
        <v>442</v>
      </c>
    </row>
    <row r="2675" spans="1:7" ht="14">
      <c r="A2675" s="13" t="s">
        <v>6701</v>
      </c>
      <c r="B2675" s="13" t="s">
        <v>6702</v>
      </c>
      <c r="C2675" s="13" t="s">
        <v>267</v>
      </c>
      <c r="D2675" s="13" t="s">
        <v>1359</v>
      </c>
      <c r="E2675" s="14" t="s">
        <v>441</v>
      </c>
      <c r="F2675" s="14" t="s">
        <v>441</v>
      </c>
      <c r="G2675" s="14" t="s">
        <v>442</v>
      </c>
    </row>
    <row r="2676" spans="1:7" ht="14">
      <c r="A2676" s="13" t="s">
        <v>6703</v>
      </c>
      <c r="B2676" s="13" t="s">
        <v>6704</v>
      </c>
      <c r="C2676" s="13" t="s">
        <v>267</v>
      </c>
      <c r="D2676" s="13" t="s">
        <v>1359</v>
      </c>
      <c r="E2676" s="14" t="s">
        <v>441</v>
      </c>
      <c r="F2676" s="14" t="s">
        <v>441</v>
      </c>
      <c r="G2676" s="14" t="s">
        <v>442</v>
      </c>
    </row>
    <row r="2677" spans="1:7" ht="14">
      <c r="A2677" s="13" t="s">
        <v>6705</v>
      </c>
      <c r="B2677" s="13" t="s">
        <v>6706</v>
      </c>
      <c r="C2677" s="13" t="s">
        <v>267</v>
      </c>
      <c r="D2677" s="13" t="s">
        <v>1359</v>
      </c>
      <c r="E2677" s="14" t="s">
        <v>441</v>
      </c>
      <c r="F2677" s="14" t="s">
        <v>441</v>
      </c>
      <c r="G2677" s="14" t="s">
        <v>442</v>
      </c>
    </row>
    <row r="2678" spans="1:7" ht="14">
      <c r="A2678" s="13" t="s">
        <v>6707</v>
      </c>
      <c r="B2678" s="13" t="s">
        <v>6708</v>
      </c>
      <c r="C2678" s="13" t="s">
        <v>267</v>
      </c>
      <c r="D2678" s="13" t="s">
        <v>1359</v>
      </c>
      <c r="E2678" s="14" t="s">
        <v>441</v>
      </c>
      <c r="F2678" s="14" t="s">
        <v>441</v>
      </c>
      <c r="G2678" s="14" t="s">
        <v>442</v>
      </c>
    </row>
    <row r="2679" spans="1:7" ht="14">
      <c r="A2679" s="13" t="s">
        <v>6709</v>
      </c>
      <c r="B2679" s="13" t="s">
        <v>6710</v>
      </c>
      <c r="C2679" s="13" t="s">
        <v>3262</v>
      </c>
      <c r="D2679" s="13" t="s">
        <v>1261</v>
      </c>
      <c r="E2679" s="14" t="s">
        <v>441</v>
      </c>
      <c r="F2679" s="14" t="s">
        <v>441</v>
      </c>
      <c r="G2679" s="14" t="s">
        <v>442</v>
      </c>
    </row>
    <row r="2680" spans="1:7" ht="14">
      <c r="A2680" s="13" t="s">
        <v>6711</v>
      </c>
      <c r="B2680" s="13" t="s">
        <v>6712</v>
      </c>
      <c r="C2680" s="13" t="s">
        <v>3262</v>
      </c>
      <c r="D2680" s="13" t="s">
        <v>1261</v>
      </c>
      <c r="E2680" s="14" t="s">
        <v>441</v>
      </c>
      <c r="F2680" s="14" t="s">
        <v>441</v>
      </c>
      <c r="G2680" s="14" t="s">
        <v>442</v>
      </c>
    </row>
    <row r="2681" spans="1:7" ht="14">
      <c r="A2681" s="13" t="s">
        <v>6713</v>
      </c>
      <c r="B2681" s="13" t="s">
        <v>6714</v>
      </c>
      <c r="C2681" s="13" t="s">
        <v>267</v>
      </c>
      <c r="D2681" s="13" t="s">
        <v>1359</v>
      </c>
      <c r="E2681" s="14" t="s">
        <v>441</v>
      </c>
      <c r="F2681" s="14" t="s">
        <v>441</v>
      </c>
      <c r="G2681" s="14" t="s">
        <v>442</v>
      </c>
    </row>
    <row r="2682" spans="1:7" ht="14">
      <c r="A2682" s="13" t="s">
        <v>6715</v>
      </c>
      <c r="B2682" s="13" t="s">
        <v>6716</v>
      </c>
      <c r="C2682" s="13" t="s">
        <v>267</v>
      </c>
      <c r="D2682" s="13" t="s">
        <v>1359</v>
      </c>
      <c r="E2682" s="14" t="s">
        <v>441</v>
      </c>
      <c r="F2682" s="14" t="s">
        <v>441</v>
      </c>
      <c r="G2682" s="14" t="s">
        <v>442</v>
      </c>
    </row>
    <row r="2683" spans="1:7" ht="140">
      <c r="A2683" s="13" t="s">
        <v>6717</v>
      </c>
      <c r="B2683" s="13" t="s">
        <v>6718</v>
      </c>
      <c r="C2683" s="13" t="s">
        <v>2062</v>
      </c>
      <c r="D2683" s="13" t="s">
        <v>1368</v>
      </c>
      <c r="E2683" s="14" t="s">
        <v>2063</v>
      </c>
      <c r="F2683" s="14" t="s">
        <v>2064</v>
      </c>
      <c r="G2683" s="14" t="s">
        <v>2065</v>
      </c>
    </row>
    <row r="2684" spans="1:7" ht="14">
      <c r="A2684" s="13" t="s">
        <v>6719</v>
      </c>
      <c r="B2684" s="13" t="s">
        <v>6720</v>
      </c>
      <c r="C2684" s="13" t="s">
        <v>267</v>
      </c>
      <c r="D2684" s="13" t="s">
        <v>1368</v>
      </c>
      <c r="E2684" s="14" t="s">
        <v>441</v>
      </c>
      <c r="F2684" s="14" t="s">
        <v>441</v>
      </c>
      <c r="G2684" s="14" t="s">
        <v>442</v>
      </c>
    </row>
    <row r="2685" spans="1:7" ht="140">
      <c r="A2685" s="13" t="s">
        <v>6721</v>
      </c>
      <c r="B2685" s="13" t="s">
        <v>6722</v>
      </c>
      <c r="C2685" s="13" t="s">
        <v>2062</v>
      </c>
      <c r="D2685" s="13" t="s">
        <v>1368</v>
      </c>
      <c r="E2685" s="14" t="s">
        <v>2063</v>
      </c>
      <c r="F2685" s="14" t="s">
        <v>2064</v>
      </c>
      <c r="G2685" s="14" t="s">
        <v>2065</v>
      </c>
    </row>
    <row r="2686" spans="1:7" ht="14">
      <c r="A2686" s="13" t="s">
        <v>6723</v>
      </c>
      <c r="B2686" s="13" t="s">
        <v>6724</v>
      </c>
      <c r="C2686" s="13" t="s">
        <v>267</v>
      </c>
      <c r="D2686" s="13" t="s">
        <v>1368</v>
      </c>
      <c r="E2686" s="14" t="s">
        <v>441</v>
      </c>
      <c r="F2686" s="14" t="s">
        <v>441</v>
      </c>
      <c r="G2686" s="14" t="s">
        <v>442</v>
      </c>
    </row>
    <row r="2687" spans="1:7" ht="14">
      <c r="A2687" s="13" t="s">
        <v>6725</v>
      </c>
      <c r="B2687" s="13" t="s">
        <v>6726</v>
      </c>
      <c r="C2687" s="13" t="s">
        <v>267</v>
      </c>
      <c r="D2687" s="13" t="s">
        <v>1368</v>
      </c>
      <c r="E2687" s="14" t="s">
        <v>441</v>
      </c>
      <c r="F2687" s="14" t="s">
        <v>441</v>
      </c>
      <c r="G2687" s="14" t="s">
        <v>442</v>
      </c>
    </row>
    <row r="2688" spans="1:7" ht="140">
      <c r="A2688" s="13" t="s">
        <v>6727</v>
      </c>
      <c r="B2688" s="13" t="s">
        <v>6728</v>
      </c>
      <c r="C2688" s="13" t="s">
        <v>2062</v>
      </c>
      <c r="D2688" s="13" t="s">
        <v>1368</v>
      </c>
      <c r="E2688" s="14" t="s">
        <v>2063</v>
      </c>
      <c r="F2688" s="14" t="s">
        <v>2064</v>
      </c>
      <c r="G2688" s="14" t="s">
        <v>2065</v>
      </c>
    </row>
    <row r="2689" spans="1:7" ht="140">
      <c r="A2689" s="13" t="s">
        <v>6729</v>
      </c>
      <c r="B2689" s="13" t="s">
        <v>6730</v>
      </c>
      <c r="C2689" s="13" t="s">
        <v>2062</v>
      </c>
      <c r="D2689" s="13" t="s">
        <v>1368</v>
      </c>
      <c r="E2689" s="14" t="s">
        <v>2063</v>
      </c>
      <c r="F2689" s="14" t="s">
        <v>2064</v>
      </c>
      <c r="G2689" s="14" t="s">
        <v>2065</v>
      </c>
    </row>
    <row r="2690" spans="1:7" ht="14">
      <c r="A2690" s="13" t="s">
        <v>6731</v>
      </c>
      <c r="B2690" s="13" t="s">
        <v>6732</v>
      </c>
      <c r="C2690" s="13" t="s">
        <v>267</v>
      </c>
      <c r="D2690" s="13" t="s">
        <v>1359</v>
      </c>
      <c r="E2690" s="14" t="s">
        <v>441</v>
      </c>
      <c r="F2690" s="14" t="s">
        <v>441</v>
      </c>
      <c r="G2690" s="14" t="s">
        <v>442</v>
      </c>
    </row>
    <row r="2691" spans="1:7" ht="140">
      <c r="A2691" s="13" t="s">
        <v>6733</v>
      </c>
      <c r="B2691" s="13" t="s">
        <v>6734</v>
      </c>
      <c r="C2691" s="13" t="s">
        <v>2062</v>
      </c>
      <c r="D2691" s="13" t="s">
        <v>1368</v>
      </c>
      <c r="E2691" s="14" t="s">
        <v>2063</v>
      </c>
      <c r="F2691" s="14" t="s">
        <v>2064</v>
      </c>
      <c r="G2691" s="14" t="s">
        <v>2065</v>
      </c>
    </row>
    <row r="2692" spans="1:7" ht="14">
      <c r="A2692" s="13" t="s">
        <v>6735</v>
      </c>
      <c r="B2692" s="13" t="s">
        <v>6736</v>
      </c>
      <c r="C2692" s="13" t="s">
        <v>267</v>
      </c>
      <c r="D2692" s="13" t="s">
        <v>1368</v>
      </c>
      <c r="E2692" s="14" t="s">
        <v>441</v>
      </c>
      <c r="F2692" s="14" t="s">
        <v>441</v>
      </c>
      <c r="G2692" s="14" t="s">
        <v>442</v>
      </c>
    </row>
    <row r="2693" spans="1:7" ht="140">
      <c r="A2693" s="13" t="s">
        <v>6737</v>
      </c>
      <c r="B2693" s="13" t="s">
        <v>6738</v>
      </c>
      <c r="C2693" s="13" t="s">
        <v>2062</v>
      </c>
      <c r="D2693" s="13" t="s">
        <v>1368</v>
      </c>
      <c r="E2693" s="14" t="s">
        <v>2063</v>
      </c>
      <c r="F2693" s="14" t="s">
        <v>2064</v>
      </c>
      <c r="G2693" s="14" t="s">
        <v>2065</v>
      </c>
    </row>
    <row r="2694" spans="1:7" ht="14">
      <c r="A2694" s="13" t="s">
        <v>6739</v>
      </c>
      <c r="B2694" s="13" t="s">
        <v>6740</v>
      </c>
      <c r="C2694" s="13" t="s">
        <v>267</v>
      </c>
      <c r="D2694" s="13" t="s">
        <v>1368</v>
      </c>
      <c r="E2694" s="14" t="s">
        <v>441</v>
      </c>
      <c r="F2694" s="14" t="s">
        <v>441</v>
      </c>
      <c r="G2694" s="14" t="s">
        <v>442</v>
      </c>
    </row>
    <row r="2695" spans="1:7" ht="14">
      <c r="A2695" s="13" t="s">
        <v>6741</v>
      </c>
      <c r="B2695" s="13" t="s">
        <v>6742</v>
      </c>
      <c r="C2695" s="13" t="s">
        <v>267</v>
      </c>
      <c r="D2695" s="13" t="s">
        <v>1368</v>
      </c>
      <c r="E2695" s="14" t="s">
        <v>441</v>
      </c>
      <c r="F2695" s="14" t="s">
        <v>441</v>
      </c>
      <c r="G2695" s="14" t="s">
        <v>442</v>
      </c>
    </row>
    <row r="2696" spans="1:7" ht="14">
      <c r="A2696" s="13" t="s">
        <v>6743</v>
      </c>
      <c r="B2696" s="13" t="s">
        <v>6744</v>
      </c>
      <c r="C2696" s="13" t="s">
        <v>267</v>
      </c>
      <c r="D2696" s="13" t="s">
        <v>1288</v>
      </c>
      <c r="E2696" s="14" t="s">
        <v>441</v>
      </c>
      <c r="F2696" s="14" t="s">
        <v>441</v>
      </c>
      <c r="G2696" s="14" t="s">
        <v>442</v>
      </c>
    </row>
    <row r="2697" spans="1:7" ht="14">
      <c r="A2697" s="13" t="s">
        <v>6745</v>
      </c>
      <c r="B2697" s="13" t="s">
        <v>6746</v>
      </c>
      <c r="C2697" s="13" t="s">
        <v>267</v>
      </c>
      <c r="D2697" s="13" t="s">
        <v>1359</v>
      </c>
      <c r="E2697" s="14" t="s">
        <v>441</v>
      </c>
      <c r="F2697" s="14" t="s">
        <v>441</v>
      </c>
      <c r="G2697" s="14" t="s">
        <v>442</v>
      </c>
    </row>
    <row r="2698" spans="1:7" ht="14">
      <c r="A2698" s="13" t="s">
        <v>6747</v>
      </c>
      <c r="B2698" s="13" t="s">
        <v>6748</v>
      </c>
      <c r="C2698" s="13" t="s">
        <v>267</v>
      </c>
      <c r="D2698" s="13" t="s">
        <v>1270</v>
      </c>
      <c r="E2698" s="14" t="s">
        <v>441</v>
      </c>
      <c r="F2698" s="14" t="s">
        <v>441</v>
      </c>
      <c r="G2698" s="14" t="s">
        <v>442</v>
      </c>
    </row>
    <row r="2699" spans="1:7" ht="14">
      <c r="A2699" s="13" t="s">
        <v>6749</v>
      </c>
      <c r="B2699" s="13" t="s">
        <v>6750</v>
      </c>
      <c r="C2699" s="13" t="s">
        <v>536</v>
      </c>
      <c r="D2699" s="13" t="s">
        <v>1359</v>
      </c>
      <c r="E2699" s="14" t="s">
        <v>441</v>
      </c>
      <c r="F2699" s="14" t="s">
        <v>441</v>
      </c>
      <c r="G2699" s="14" t="s">
        <v>442</v>
      </c>
    </row>
    <row r="2700" spans="1:7" ht="14">
      <c r="A2700" s="13" t="s">
        <v>6751</v>
      </c>
      <c r="B2700" s="13" t="s">
        <v>6752</v>
      </c>
      <c r="C2700" s="13" t="s">
        <v>1020</v>
      </c>
      <c r="D2700" s="13" t="s">
        <v>1261</v>
      </c>
      <c r="E2700" s="14" t="s">
        <v>441</v>
      </c>
      <c r="F2700" s="14" t="s">
        <v>441</v>
      </c>
      <c r="G2700" s="14" t="s">
        <v>442</v>
      </c>
    </row>
    <row r="2701" spans="1:7" ht="14">
      <c r="A2701" s="13" t="s">
        <v>6753</v>
      </c>
      <c r="B2701" s="13" t="s">
        <v>6754</v>
      </c>
      <c r="C2701" s="13" t="s">
        <v>536</v>
      </c>
      <c r="D2701" s="13" t="s">
        <v>1914</v>
      </c>
      <c r="E2701" s="14" t="s">
        <v>441</v>
      </c>
      <c r="F2701" s="14" t="s">
        <v>441</v>
      </c>
      <c r="G2701" s="14" t="s">
        <v>442</v>
      </c>
    </row>
    <row r="2702" spans="1:7" ht="14">
      <c r="A2702" s="13" t="s">
        <v>6755</v>
      </c>
      <c r="B2702" s="13" t="s">
        <v>6756</v>
      </c>
      <c r="C2702" s="13" t="s">
        <v>267</v>
      </c>
      <c r="D2702" s="13" t="s">
        <v>1270</v>
      </c>
      <c r="E2702" s="14" t="s">
        <v>441</v>
      </c>
      <c r="F2702" s="14" t="s">
        <v>441</v>
      </c>
      <c r="G2702" s="14" t="s">
        <v>442</v>
      </c>
    </row>
    <row r="2703" spans="1:7" ht="14">
      <c r="A2703" s="13" t="s">
        <v>6757</v>
      </c>
      <c r="B2703" s="13" t="s">
        <v>6758</v>
      </c>
      <c r="C2703" s="13" t="s">
        <v>267</v>
      </c>
      <c r="D2703" s="13" t="s">
        <v>1359</v>
      </c>
      <c r="E2703" s="14" t="s">
        <v>441</v>
      </c>
      <c r="F2703" s="14" t="s">
        <v>441</v>
      </c>
      <c r="G2703" s="14" t="s">
        <v>442</v>
      </c>
    </row>
    <row r="2704" spans="1:7" ht="14">
      <c r="A2704" s="13" t="s">
        <v>6759</v>
      </c>
      <c r="B2704" s="13" t="s">
        <v>6760</v>
      </c>
      <c r="C2704" s="13" t="s">
        <v>267</v>
      </c>
      <c r="D2704" s="13" t="s">
        <v>1359</v>
      </c>
      <c r="E2704" s="14" t="s">
        <v>441</v>
      </c>
      <c r="F2704" s="14" t="s">
        <v>441</v>
      </c>
      <c r="G2704" s="14" t="s">
        <v>442</v>
      </c>
    </row>
    <row r="2705" spans="1:7" ht="14">
      <c r="A2705" s="13" t="s">
        <v>6761</v>
      </c>
      <c r="B2705" s="13" t="s">
        <v>6762</v>
      </c>
      <c r="C2705" s="13" t="s">
        <v>1020</v>
      </c>
      <c r="D2705" s="13" t="s">
        <v>1261</v>
      </c>
      <c r="E2705" s="14" t="s">
        <v>441</v>
      </c>
      <c r="F2705" s="14" t="s">
        <v>441</v>
      </c>
      <c r="G2705" s="14" t="s">
        <v>442</v>
      </c>
    </row>
    <row r="2706" spans="1:7" ht="14">
      <c r="A2706" s="13" t="s">
        <v>6763</v>
      </c>
      <c r="B2706" s="13" t="s">
        <v>6764</v>
      </c>
      <c r="C2706" s="13" t="s">
        <v>1020</v>
      </c>
      <c r="D2706" s="13" t="s">
        <v>1270</v>
      </c>
      <c r="E2706" s="14" t="s">
        <v>441</v>
      </c>
      <c r="F2706" s="14" t="s">
        <v>441</v>
      </c>
      <c r="G2706" s="14" t="s">
        <v>442</v>
      </c>
    </row>
    <row r="2707" spans="1:7" ht="14">
      <c r="A2707" s="13" t="s">
        <v>6765</v>
      </c>
      <c r="B2707" s="13" t="s">
        <v>6766</v>
      </c>
      <c r="C2707" s="13" t="s">
        <v>1020</v>
      </c>
      <c r="D2707" s="13" t="s">
        <v>1261</v>
      </c>
      <c r="E2707" s="14" t="s">
        <v>441</v>
      </c>
      <c r="F2707" s="14" t="s">
        <v>441</v>
      </c>
      <c r="G2707" s="14" t="s">
        <v>442</v>
      </c>
    </row>
    <row r="2708" spans="1:7" ht="14">
      <c r="A2708" s="13" t="s">
        <v>6767</v>
      </c>
      <c r="B2708" s="13" t="s">
        <v>6768</v>
      </c>
      <c r="C2708" s="13" t="s">
        <v>1020</v>
      </c>
      <c r="D2708" s="13" t="s">
        <v>1261</v>
      </c>
      <c r="E2708" s="14" t="s">
        <v>441</v>
      </c>
      <c r="F2708" s="14" t="s">
        <v>441</v>
      </c>
      <c r="G2708" s="14" t="s">
        <v>442</v>
      </c>
    </row>
    <row r="2709" spans="1:7" ht="14">
      <c r="A2709" s="13" t="s">
        <v>6769</v>
      </c>
      <c r="B2709" s="13" t="s">
        <v>6770</v>
      </c>
      <c r="C2709" s="13" t="s">
        <v>1020</v>
      </c>
      <c r="D2709" s="13" t="s">
        <v>1261</v>
      </c>
      <c r="E2709" s="14" t="s">
        <v>441</v>
      </c>
      <c r="F2709" s="14" t="s">
        <v>441</v>
      </c>
      <c r="G2709" s="14" t="s">
        <v>442</v>
      </c>
    </row>
    <row r="2710" spans="1:7" ht="14">
      <c r="A2710" s="13" t="s">
        <v>6771</v>
      </c>
      <c r="B2710" s="13" t="s">
        <v>6772</v>
      </c>
      <c r="C2710" s="13" t="s">
        <v>267</v>
      </c>
      <c r="D2710" s="13" t="s">
        <v>1359</v>
      </c>
      <c r="E2710" s="14" t="s">
        <v>441</v>
      </c>
      <c r="F2710" s="14" t="s">
        <v>441</v>
      </c>
      <c r="G2710" s="14" t="s">
        <v>442</v>
      </c>
    </row>
    <row r="2711" spans="1:7" ht="140">
      <c r="A2711" s="13" t="s">
        <v>6773</v>
      </c>
      <c r="B2711" s="13" t="s">
        <v>6774</v>
      </c>
      <c r="C2711" s="13" t="s">
        <v>2062</v>
      </c>
      <c r="D2711" s="13" t="s">
        <v>1350</v>
      </c>
      <c r="E2711" s="14" t="s">
        <v>2063</v>
      </c>
      <c r="F2711" s="14" t="s">
        <v>2064</v>
      </c>
      <c r="G2711" s="14" t="s">
        <v>2065</v>
      </c>
    </row>
    <row r="2712" spans="1:7" ht="14">
      <c r="A2712" s="13" t="s">
        <v>6775</v>
      </c>
      <c r="B2712" s="13" t="s">
        <v>6776</v>
      </c>
      <c r="C2712" s="13" t="s">
        <v>267</v>
      </c>
      <c r="D2712" s="13" t="s">
        <v>1368</v>
      </c>
      <c r="E2712" s="14" t="s">
        <v>441</v>
      </c>
      <c r="F2712" s="14" t="s">
        <v>441</v>
      </c>
      <c r="G2712" s="14" t="s">
        <v>442</v>
      </c>
    </row>
    <row r="2713" spans="1:7" ht="140">
      <c r="A2713" s="13" t="s">
        <v>6777</v>
      </c>
      <c r="B2713" s="13" t="s">
        <v>6778</v>
      </c>
      <c r="C2713" s="13" t="s">
        <v>2062</v>
      </c>
      <c r="D2713" s="13" t="s">
        <v>1350</v>
      </c>
      <c r="E2713" s="14" t="s">
        <v>2063</v>
      </c>
      <c r="F2713" s="14" t="s">
        <v>2064</v>
      </c>
      <c r="G2713" s="14" t="s">
        <v>2065</v>
      </c>
    </row>
    <row r="2714" spans="1:7" ht="14">
      <c r="A2714" s="13" t="s">
        <v>6779</v>
      </c>
      <c r="B2714" s="13" t="s">
        <v>6780</v>
      </c>
      <c r="C2714" s="13" t="s">
        <v>267</v>
      </c>
      <c r="D2714" s="13" t="s">
        <v>1359</v>
      </c>
      <c r="E2714" s="14" t="s">
        <v>441</v>
      </c>
      <c r="F2714" s="14" t="s">
        <v>441</v>
      </c>
      <c r="G2714" s="14" t="s">
        <v>442</v>
      </c>
    </row>
    <row r="2715" spans="1:7" ht="140">
      <c r="A2715" s="13" t="s">
        <v>6781</v>
      </c>
      <c r="B2715" s="13" t="s">
        <v>6782</v>
      </c>
      <c r="C2715" s="13" t="s">
        <v>2062</v>
      </c>
      <c r="D2715" s="13" t="s">
        <v>1350</v>
      </c>
      <c r="E2715" s="14" t="s">
        <v>2063</v>
      </c>
      <c r="F2715" s="14" t="s">
        <v>2064</v>
      </c>
      <c r="G2715" s="14" t="s">
        <v>2065</v>
      </c>
    </row>
    <row r="2716" spans="1:7" ht="14">
      <c r="A2716" s="13" t="s">
        <v>6783</v>
      </c>
      <c r="B2716" s="13" t="s">
        <v>6784</v>
      </c>
      <c r="C2716" s="13" t="s">
        <v>267</v>
      </c>
      <c r="D2716" s="13" t="s">
        <v>1359</v>
      </c>
      <c r="E2716" s="14" t="s">
        <v>441</v>
      </c>
      <c r="F2716" s="14" t="s">
        <v>441</v>
      </c>
      <c r="G2716" s="14" t="s">
        <v>442</v>
      </c>
    </row>
    <row r="2717" spans="1:7" ht="140">
      <c r="A2717" s="13" t="s">
        <v>6785</v>
      </c>
      <c r="B2717" s="13" t="s">
        <v>6786</v>
      </c>
      <c r="C2717" s="13" t="s">
        <v>2062</v>
      </c>
      <c r="D2717" s="13" t="s">
        <v>1350</v>
      </c>
      <c r="E2717" s="14" t="s">
        <v>2063</v>
      </c>
      <c r="F2717" s="14" t="s">
        <v>2064</v>
      </c>
      <c r="G2717" s="14" t="s">
        <v>2065</v>
      </c>
    </row>
    <row r="2718" spans="1:7" ht="14">
      <c r="A2718" s="13" t="s">
        <v>6787</v>
      </c>
      <c r="B2718" s="13" t="s">
        <v>6788</v>
      </c>
      <c r="C2718" s="13" t="s">
        <v>267</v>
      </c>
      <c r="D2718" s="13" t="s">
        <v>1359</v>
      </c>
      <c r="E2718" s="14" t="s">
        <v>441</v>
      </c>
      <c r="F2718" s="14" t="s">
        <v>441</v>
      </c>
      <c r="G2718" s="14" t="s">
        <v>442</v>
      </c>
    </row>
    <row r="2719" spans="1:7" ht="140">
      <c r="A2719" s="13" t="s">
        <v>6789</v>
      </c>
      <c r="B2719" s="13" t="s">
        <v>6790</v>
      </c>
      <c r="C2719" s="13" t="s">
        <v>2062</v>
      </c>
      <c r="D2719" s="13" t="s">
        <v>1350</v>
      </c>
      <c r="E2719" s="14" t="s">
        <v>2063</v>
      </c>
      <c r="F2719" s="14" t="s">
        <v>2064</v>
      </c>
      <c r="G2719" s="14" t="s">
        <v>2065</v>
      </c>
    </row>
    <row r="2720" spans="1:7" ht="14">
      <c r="A2720" s="13" t="s">
        <v>6791</v>
      </c>
      <c r="B2720" s="13" t="s">
        <v>6792</v>
      </c>
      <c r="C2720" s="13" t="s">
        <v>4017</v>
      </c>
      <c r="D2720" s="13" t="s">
        <v>1368</v>
      </c>
      <c r="E2720" s="14" t="s">
        <v>6793</v>
      </c>
      <c r="F2720" s="14" t="s">
        <v>6793</v>
      </c>
      <c r="G2720" s="14" t="s">
        <v>6793</v>
      </c>
    </row>
    <row r="2721" spans="1:7" ht="140">
      <c r="A2721" s="13" t="s">
        <v>6794</v>
      </c>
      <c r="B2721" s="13" t="s">
        <v>6795</v>
      </c>
      <c r="C2721" s="13" t="s">
        <v>2062</v>
      </c>
      <c r="D2721" s="13" t="s">
        <v>1350</v>
      </c>
      <c r="E2721" s="14" t="s">
        <v>2063</v>
      </c>
      <c r="F2721" s="14" t="s">
        <v>2064</v>
      </c>
      <c r="G2721" s="14" t="s">
        <v>2065</v>
      </c>
    </row>
    <row r="2722" spans="1:7" ht="14">
      <c r="A2722" s="13" t="s">
        <v>6796</v>
      </c>
      <c r="B2722" s="13" t="s">
        <v>6797</v>
      </c>
      <c r="C2722" s="13" t="s">
        <v>4017</v>
      </c>
      <c r="D2722" s="13" t="s">
        <v>1368</v>
      </c>
      <c r="E2722" s="14" t="s">
        <v>6793</v>
      </c>
      <c r="F2722" s="14" t="s">
        <v>6793</v>
      </c>
      <c r="G2722" s="14" t="s">
        <v>6793</v>
      </c>
    </row>
    <row r="2723" spans="1:7" ht="140">
      <c r="A2723" s="13" t="s">
        <v>6798</v>
      </c>
      <c r="B2723" s="13" t="s">
        <v>6799</v>
      </c>
      <c r="C2723" s="13" t="s">
        <v>2062</v>
      </c>
      <c r="D2723" s="13" t="s">
        <v>1350</v>
      </c>
      <c r="E2723" s="14" t="s">
        <v>2063</v>
      </c>
      <c r="F2723" s="14" t="s">
        <v>2064</v>
      </c>
      <c r="G2723" s="14" t="s">
        <v>2065</v>
      </c>
    </row>
    <row r="2724" spans="1:7" ht="14">
      <c r="A2724" s="13" t="s">
        <v>6800</v>
      </c>
      <c r="B2724" s="13" t="s">
        <v>6801</v>
      </c>
      <c r="C2724" s="13" t="s">
        <v>4017</v>
      </c>
      <c r="D2724" s="13" t="s">
        <v>1368</v>
      </c>
      <c r="E2724" s="14" t="s">
        <v>6802</v>
      </c>
      <c r="F2724" s="14" t="s">
        <v>6793</v>
      </c>
      <c r="G2724" s="14" t="s">
        <v>6803</v>
      </c>
    </row>
    <row r="2725" spans="1:7" ht="140">
      <c r="A2725" s="13" t="s">
        <v>6804</v>
      </c>
      <c r="B2725" s="13" t="s">
        <v>6805</v>
      </c>
      <c r="C2725" s="13" t="s">
        <v>2062</v>
      </c>
      <c r="D2725" s="13" t="s">
        <v>1350</v>
      </c>
      <c r="E2725" s="14" t="s">
        <v>2063</v>
      </c>
      <c r="F2725" s="14" t="s">
        <v>2064</v>
      </c>
      <c r="G2725" s="14" t="s">
        <v>2065</v>
      </c>
    </row>
    <row r="2726" spans="1:7" ht="14">
      <c r="A2726" s="13" t="s">
        <v>6806</v>
      </c>
      <c r="B2726" s="13" t="s">
        <v>6807</v>
      </c>
      <c r="C2726" s="13" t="s">
        <v>267</v>
      </c>
      <c r="D2726" s="13" t="s">
        <v>1288</v>
      </c>
      <c r="E2726" s="14" t="s">
        <v>441</v>
      </c>
      <c r="F2726" s="14" t="s">
        <v>441</v>
      </c>
      <c r="G2726" s="14" t="s">
        <v>442</v>
      </c>
    </row>
    <row r="2727" spans="1:7" ht="140">
      <c r="A2727" s="13" t="s">
        <v>6808</v>
      </c>
      <c r="B2727" s="13" t="s">
        <v>6809</v>
      </c>
      <c r="C2727" s="13" t="s">
        <v>2062</v>
      </c>
      <c r="D2727" s="13" t="s">
        <v>1350</v>
      </c>
      <c r="E2727" s="14" t="s">
        <v>2063</v>
      </c>
      <c r="F2727" s="14" t="s">
        <v>2064</v>
      </c>
      <c r="G2727" s="14" t="s">
        <v>2065</v>
      </c>
    </row>
    <row r="2728" spans="1:7" ht="28">
      <c r="A2728" s="13" t="s">
        <v>6810</v>
      </c>
      <c r="B2728" s="13" t="s">
        <v>6811</v>
      </c>
      <c r="C2728" s="13" t="s">
        <v>4495</v>
      </c>
      <c r="D2728" s="13" t="s">
        <v>6812</v>
      </c>
      <c r="E2728" s="14" t="s">
        <v>6813</v>
      </c>
      <c r="F2728" s="14" t="s">
        <v>6813</v>
      </c>
      <c r="G2728" s="14" t="s">
        <v>6814</v>
      </c>
    </row>
    <row r="2729" spans="1:7" ht="140">
      <c r="A2729" s="13" t="s">
        <v>6815</v>
      </c>
      <c r="B2729" s="13" t="s">
        <v>6816</v>
      </c>
      <c r="C2729" s="13" t="s">
        <v>2062</v>
      </c>
      <c r="D2729" s="13" t="s">
        <v>1350</v>
      </c>
      <c r="E2729" s="14" t="s">
        <v>2063</v>
      </c>
      <c r="F2729" s="14" t="s">
        <v>2064</v>
      </c>
      <c r="G2729" s="14" t="s">
        <v>2065</v>
      </c>
    </row>
    <row r="2730" spans="1:7" ht="14">
      <c r="A2730" s="13" t="s">
        <v>6817</v>
      </c>
      <c r="B2730" s="13" t="s">
        <v>6818</v>
      </c>
      <c r="C2730" s="13" t="s">
        <v>267</v>
      </c>
      <c r="D2730" s="13" t="s">
        <v>1359</v>
      </c>
      <c r="E2730" s="14" t="s">
        <v>441</v>
      </c>
      <c r="F2730" s="14" t="s">
        <v>441</v>
      </c>
      <c r="G2730" s="14" t="s">
        <v>442</v>
      </c>
    </row>
    <row r="2731" spans="1:7" ht="140">
      <c r="A2731" s="13" t="s">
        <v>6819</v>
      </c>
      <c r="B2731" s="13" t="s">
        <v>6820</v>
      </c>
      <c r="C2731" s="13" t="s">
        <v>2062</v>
      </c>
      <c r="D2731" s="13" t="s">
        <v>1359</v>
      </c>
      <c r="E2731" s="14" t="s">
        <v>2064</v>
      </c>
      <c r="F2731" s="14" t="s">
        <v>2064</v>
      </c>
      <c r="G2731" s="14" t="s">
        <v>2065</v>
      </c>
    </row>
    <row r="2732" spans="1:7" ht="14">
      <c r="A2732" s="13" t="s">
        <v>6821</v>
      </c>
      <c r="B2732" s="13" t="s">
        <v>6822</v>
      </c>
      <c r="C2732" s="13" t="s">
        <v>267</v>
      </c>
      <c r="D2732" s="13" t="s">
        <v>1359</v>
      </c>
      <c r="E2732" s="14" t="s">
        <v>441</v>
      </c>
      <c r="F2732" s="14" t="s">
        <v>441</v>
      </c>
      <c r="G2732" s="14" t="s">
        <v>442</v>
      </c>
    </row>
    <row r="2733" spans="1:7" ht="14">
      <c r="A2733" s="13" t="s">
        <v>6823</v>
      </c>
      <c r="B2733" s="13" t="s">
        <v>6824</v>
      </c>
      <c r="C2733" s="13" t="s">
        <v>3568</v>
      </c>
      <c r="D2733" s="13" t="s">
        <v>611</v>
      </c>
      <c r="E2733" s="14" t="s">
        <v>6825</v>
      </c>
      <c r="F2733" s="14" t="s">
        <v>3503</v>
      </c>
      <c r="G2733" s="14" t="s">
        <v>6826</v>
      </c>
    </row>
    <row r="2734" spans="1:7" ht="28">
      <c r="A2734" s="13" t="s">
        <v>6827</v>
      </c>
      <c r="B2734" s="13" t="s">
        <v>6828</v>
      </c>
      <c r="C2734" s="13" t="s">
        <v>1738</v>
      </c>
      <c r="D2734" s="13" t="s">
        <v>506</v>
      </c>
      <c r="E2734" s="14" t="s">
        <v>292</v>
      </c>
      <c r="F2734" s="14" t="s">
        <v>6829</v>
      </c>
      <c r="G2734" s="14" t="s">
        <v>6830</v>
      </c>
    </row>
    <row r="2735" spans="1:7" ht="140">
      <c r="A2735" s="13" t="s">
        <v>6831</v>
      </c>
      <c r="B2735" s="13" t="s">
        <v>6832</v>
      </c>
      <c r="C2735" s="13" t="s">
        <v>2062</v>
      </c>
      <c r="D2735" s="13" t="s">
        <v>1368</v>
      </c>
      <c r="E2735" s="14" t="s">
        <v>2063</v>
      </c>
      <c r="F2735" s="14" t="s">
        <v>2064</v>
      </c>
      <c r="G2735" s="14" t="s">
        <v>2065</v>
      </c>
    </row>
    <row r="2736" spans="1:7" ht="14">
      <c r="A2736" s="13" t="s">
        <v>6833</v>
      </c>
      <c r="B2736" s="13" t="s">
        <v>6834</v>
      </c>
      <c r="C2736" s="13" t="s">
        <v>267</v>
      </c>
      <c r="D2736" s="13" t="s">
        <v>1368</v>
      </c>
      <c r="E2736" s="14" t="s">
        <v>441</v>
      </c>
      <c r="F2736" s="14" t="s">
        <v>441</v>
      </c>
      <c r="G2736" s="14" t="s">
        <v>442</v>
      </c>
    </row>
    <row r="2737" spans="1:7" ht="140">
      <c r="A2737" s="13" t="s">
        <v>6835</v>
      </c>
      <c r="B2737" s="13" t="s">
        <v>6836</v>
      </c>
      <c r="C2737" s="13" t="s">
        <v>2062</v>
      </c>
      <c r="D2737" s="13" t="s">
        <v>1368</v>
      </c>
      <c r="E2737" s="14" t="s">
        <v>2063</v>
      </c>
      <c r="F2737" s="14" t="s">
        <v>2064</v>
      </c>
      <c r="G2737" s="14" t="s">
        <v>2065</v>
      </c>
    </row>
    <row r="2738" spans="1:7" ht="14">
      <c r="A2738" s="13" t="s">
        <v>6837</v>
      </c>
      <c r="B2738" s="13" t="s">
        <v>6838</v>
      </c>
      <c r="C2738" s="13" t="s">
        <v>267</v>
      </c>
      <c r="D2738" s="13" t="s">
        <v>1368</v>
      </c>
      <c r="E2738" s="14" t="s">
        <v>441</v>
      </c>
      <c r="F2738" s="14" t="s">
        <v>441</v>
      </c>
      <c r="G2738" s="14" t="s">
        <v>442</v>
      </c>
    </row>
    <row r="2739" spans="1:7" ht="14">
      <c r="A2739" s="13" t="s">
        <v>6839</v>
      </c>
      <c r="B2739" s="13" t="s">
        <v>6840</v>
      </c>
      <c r="C2739" s="13" t="s">
        <v>536</v>
      </c>
      <c r="D2739" s="13" t="s">
        <v>1914</v>
      </c>
      <c r="E2739" s="14" t="s">
        <v>441</v>
      </c>
      <c r="F2739" s="14" t="s">
        <v>441</v>
      </c>
      <c r="G2739" s="14" t="s">
        <v>442</v>
      </c>
    </row>
    <row r="2740" spans="1:7" ht="140">
      <c r="A2740" s="13" t="s">
        <v>6841</v>
      </c>
      <c r="B2740" s="13" t="s">
        <v>6842</v>
      </c>
      <c r="C2740" s="13" t="s">
        <v>2062</v>
      </c>
      <c r="D2740" s="13" t="s">
        <v>1368</v>
      </c>
      <c r="E2740" s="14" t="s">
        <v>2063</v>
      </c>
      <c r="F2740" s="14" t="s">
        <v>2064</v>
      </c>
      <c r="G2740" s="14" t="s">
        <v>2065</v>
      </c>
    </row>
    <row r="2741" spans="1:7" ht="14">
      <c r="A2741" s="13" t="s">
        <v>6843</v>
      </c>
      <c r="B2741" s="13" t="s">
        <v>6844</v>
      </c>
      <c r="C2741" s="13" t="s">
        <v>267</v>
      </c>
      <c r="D2741" s="13" t="s">
        <v>1368</v>
      </c>
      <c r="E2741" s="14" t="s">
        <v>441</v>
      </c>
      <c r="F2741" s="14" t="s">
        <v>441</v>
      </c>
      <c r="G2741" s="14" t="s">
        <v>442</v>
      </c>
    </row>
    <row r="2742" spans="1:7" ht="140">
      <c r="A2742" s="13" t="s">
        <v>6845</v>
      </c>
      <c r="B2742" s="13" t="s">
        <v>6846</v>
      </c>
      <c r="C2742" s="13" t="s">
        <v>2062</v>
      </c>
      <c r="D2742" s="13" t="s">
        <v>1350</v>
      </c>
      <c r="E2742" s="14" t="s">
        <v>2063</v>
      </c>
      <c r="F2742" s="14" t="s">
        <v>2064</v>
      </c>
      <c r="G2742" s="14" t="s">
        <v>2065</v>
      </c>
    </row>
    <row r="2743" spans="1:7" ht="14">
      <c r="A2743" s="13" t="s">
        <v>6847</v>
      </c>
      <c r="B2743" s="13" t="s">
        <v>6848</v>
      </c>
      <c r="C2743" s="13" t="s">
        <v>536</v>
      </c>
      <c r="D2743" s="13" t="s">
        <v>1359</v>
      </c>
      <c r="E2743" s="14" t="s">
        <v>441</v>
      </c>
      <c r="F2743" s="14" t="s">
        <v>441</v>
      </c>
      <c r="G2743" s="14" t="s">
        <v>442</v>
      </c>
    </row>
    <row r="2744" spans="1:7" ht="140">
      <c r="A2744" s="13" t="s">
        <v>6849</v>
      </c>
      <c r="B2744" s="13" t="s">
        <v>6850</v>
      </c>
      <c r="C2744" s="13" t="s">
        <v>2062</v>
      </c>
      <c r="D2744" s="13" t="s">
        <v>1350</v>
      </c>
      <c r="E2744" s="14" t="s">
        <v>2063</v>
      </c>
      <c r="F2744" s="14" t="s">
        <v>2064</v>
      </c>
      <c r="G2744" s="14" t="s">
        <v>2065</v>
      </c>
    </row>
    <row r="2745" spans="1:7" ht="14">
      <c r="A2745" s="13" t="s">
        <v>6851</v>
      </c>
      <c r="B2745" s="13" t="s">
        <v>6852</v>
      </c>
      <c r="C2745" s="13" t="s">
        <v>1020</v>
      </c>
      <c r="D2745" s="13" t="s">
        <v>755</v>
      </c>
      <c r="E2745" s="14" t="s">
        <v>441</v>
      </c>
      <c r="F2745" s="14" t="s">
        <v>441</v>
      </c>
      <c r="G2745" s="14" t="s">
        <v>442</v>
      </c>
    </row>
    <row r="2746" spans="1:7" ht="140">
      <c r="A2746" s="13" t="s">
        <v>6853</v>
      </c>
      <c r="B2746" s="13" t="s">
        <v>6854</v>
      </c>
      <c r="C2746" s="13" t="s">
        <v>2062</v>
      </c>
      <c r="D2746" s="13" t="s">
        <v>1368</v>
      </c>
      <c r="E2746" s="14" t="s">
        <v>2063</v>
      </c>
      <c r="F2746" s="14" t="s">
        <v>2064</v>
      </c>
      <c r="G2746" s="14" t="s">
        <v>2065</v>
      </c>
    </row>
    <row r="2747" spans="1:7" ht="14">
      <c r="A2747" s="13" t="s">
        <v>6855</v>
      </c>
      <c r="B2747" s="13" t="s">
        <v>6856</v>
      </c>
      <c r="C2747" s="13" t="s">
        <v>267</v>
      </c>
      <c r="D2747" s="13" t="s">
        <v>1288</v>
      </c>
      <c r="E2747" s="14" t="s">
        <v>441</v>
      </c>
      <c r="F2747" s="14" t="s">
        <v>441</v>
      </c>
      <c r="G2747" s="14" t="s">
        <v>442</v>
      </c>
    </row>
    <row r="2748" spans="1:7" ht="140">
      <c r="A2748" s="13" t="s">
        <v>6857</v>
      </c>
      <c r="B2748" s="13" t="s">
        <v>6858</v>
      </c>
      <c r="C2748" s="13" t="s">
        <v>2062</v>
      </c>
      <c r="D2748" s="13" t="s">
        <v>1350</v>
      </c>
      <c r="E2748" s="14" t="s">
        <v>2063</v>
      </c>
      <c r="F2748" s="14" t="s">
        <v>2064</v>
      </c>
      <c r="G2748" s="14" t="s">
        <v>2065</v>
      </c>
    </row>
    <row r="2749" spans="1:7" ht="14">
      <c r="A2749" s="13" t="s">
        <v>6859</v>
      </c>
      <c r="B2749" s="13" t="s">
        <v>6860</v>
      </c>
      <c r="C2749" s="13" t="s">
        <v>267</v>
      </c>
      <c r="D2749" s="13" t="s">
        <v>1288</v>
      </c>
      <c r="E2749" s="14" t="s">
        <v>441</v>
      </c>
      <c r="F2749" s="14" t="s">
        <v>441</v>
      </c>
      <c r="G2749" s="14" t="s">
        <v>442</v>
      </c>
    </row>
    <row r="2750" spans="1:7" ht="140">
      <c r="A2750" s="13" t="s">
        <v>6861</v>
      </c>
      <c r="B2750" s="13" t="s">
        <v>6862</v>
      </c>
      <c r="C2750" s="13" t="s">
        <v>2062</v>
      </c>
      <c r="D2750" s="13" t="s">
        <v>1368</v>
      </c>
      <c r="E2750" s="14" t="s">
        <v>2063</v>
      </c>
      <c r="F2750" s="14" t="s">
        <v>2064</v>
      </c>
      <c r="G2750" s="14" t="s">
        <v>2065</v>
      </c>
    </row>
    <row r="2751" spans="1:7" ht="140">
      <c r="A2751" s="13" t="s">
        <v>6863</v>
      </c>
      <c r="B2751" s="13" t="s">
        <v>6864</v>
      </c>
      <c r="C2751" s="13" t="s">
        <v>2062</v>
      </c>
      <c r="D2751" s="13" t="s">
        <v>1368</v>
      </c>
      <c r="E2751" s="14" t="s">
        <v>2063</v>
      </c>
      <c r="F2751" s="14" t="s">
        <v>2064</v>
      </c>
      <c r="G2751" s="14" t="s">
        <v>2065</v>
      </c>
    </row>
    <row r="2752" spans="1:7" ht="14">
      <c r="A2752" s="13" t="s">
        <v>6865</v>
      </c>
      <c r="B2752" s="13" t="s">
        <v>6866</v>
      </c>
      <c r="C2752" s="13" t="s">
        <v>267</v>
      </c>
      <c r="D2752" s="13" t="s">
        <v>1368</v>
      </c>
      <c r="E2752" s="14" t="s">
        <v>441</v>
      </c>
      <c r="F2752" s="14" t="s">
        <v>441</v>
      </c>
      <c r="G2752" s="14" t="s">
        <v>442</v>
      </c>
    </row>
    <row r="2753" spans="1:7" ht="140">
      <c r="A2753" s="13" t="s">
        <v>6867</v>
      </c>
      <c r="B2753" s="13" t="s">
        <v>6868</v>
      </c>
      <c r="C2753" s="13" t="s">
        <v>2062</v>
      </c>
      <c r="D2753" s="13" t="s">
        <v>1368</v>
      </c>
      <c r="E2753" s="14" t="s">
        <v>2063</v>
      </c>
      <c r="F2753" s="14" t="s">
        <v>2064</v>
      </c>
      <c r="G2753" s="14" t="s">
        <v>2065</v>
      </c>
    </row>
    <row r="2754" spans="1:7" ht="14">
      <c r="A2754" s="13" t="s">
        <v>6869</v>
      </c>
      <c r="B2754" s="13" t="s">
        <v>6870</v>
      </c>
      <c r="C2754" s="13" t="s">
        <v>267</v>
      </c>
      <c r="D2754" s="13" t="s">
        <v>1359</v>
      </c>
      <c r="E2754" s="14" t="s">
        <v>441</v>
      </c>
      <c r="F2754" s="14" t="s">
        <v>441</v>
      </c>
      <c r="G2754" s="14" t="s">
        <v>442</v>
      </c>
    </row>
    <row r="2755" spans="1:7" ht="28">
      <c r="A2755" s="13" t="s">
        <v>6871</v>
      </c>
      <c r="B2755" s="13" t="s">
        <v>6872</v>
      </c>
      <c r="C2755" s="13" t="s">
        <v>1738</v>
      </c>
      <c r="D2755" s="13" t="s">
        <v>506</v>
      </c>
      <c r="E2755" s="14" t="s">
        <v>292</v>
      </c>
      <c r="F2755" s="14" t="s">
        <v>6829</v>
      </c>
      <c r="G2755" s="14" t="s">
        <v>6873</v>
      </c>
    </row>
    <row r="2756" spans="1:7" ht="140">
      <c r="A2756" s="13" t="s">
        <v>6874</v>
      </c>
      <c r="B2756" s="13" t="s">
        <v>6875</v>
      </c>
      <c r="C2756" s="13" t="s">
        <v>2062</v>
      </c>
      <c r="D2756" s="13" t="s">
        <v>1368</v>
      </c>
      <c r="E2756" s="14" t="s">
        <v>2063</v>
      </c>
      <c r="F2756" s="14" t="s">
        <v>2064</v>
      </c>
      <c r="G2756" s="14" t="s">
        <v>2065</v>
      </c>
    </row>
    <row r="2757" spans="1:7" ht="14">
      <c r="A2757" s="13" t="s">
        <v>6876</v>
      </c>
      <c r="B2757" s="13" t="s">
        <v>6877</v>
      </c>
      <c r="C2757" s="13" t="s">
        <v>267</v>
      </c>
      <c r="D2757" s="13" t="s">
        <v>1368</v>
      </c>
      <c r="E2757" s="14" t="s">
        <v>441</v>
      </c>
      <c r="F2757" s="14" t="s">
        <v>441</v>
      </c>
      <c r="G2757" s="14" t="s">
        <v>442</v>
      </c>
    </row>
    <row r="2758" spans="1:7" ht="140">
      <c r="A2758" s="13" t="s">
        <v>6878</v>
      </c>
      <c r="B2758" s="13" t="s">
        <v>6879</v>
      </c>
      <c r="C2758" s="13" t="s">
        <v>2062</v>
      </c>
      <c r="D2758" s="13" t="s">
        <v>1350</v>
      </c>
      <c r="E2758" s="14" t="s">
        <v>2063</v>
      </c>
      <c r="F2758" s="14" t="s">
        <v>2064</v>
      </c>
      <c r="G2758" s="14" t="s">
        <v>2065</v>
      </c>
    </row>
    <row r="2759" spans="1:7" ht="84">
      <c r="A2759" s="13" t="s">
        <v>6880</v>
      </c>
      <c r="B2759" s="13" t="s">
        <v>6881</v>
      </c>
      <c r="C2759" s="13" t="s">
        <v>4343</v>
      </c>
      <c r="D2759" s="13" t="s">
        <v>1368</v>
      </c>
      <c r="E2759" s="14" t="s">
        <v>891</v>
      </c>
      <c r="F2759" s="14" t="s">
        <v>3548</v>
      </c>
      <c r="G2759" s="14" t="s">
        <v>4340</v>
      </c>
    </row>
    <row r="2760" spans="1:7" ht="140">
      <c r="A2760" s="13" t="s">
        <v>6882</v>
      </c>
      <c r="B2760" s="13" t="s">
        <v>6883</v>
      </c>
      <c r="C2760" s="13" t="s">
        <v>2062</v>
      </c>
      <c r="D2760" s="13" t="s">
        <v>1350</v>
      </c>
      <c r="E2760" s="14" t="s">
        <v>2063</v>
      </c>
      <c r="F2760" s="14" t="s">
        <v>2064</v>
      </c>
      <c r="G2760" s="14" t="s">
        <v>2065</v>
      </c>
    </row>
    <row r="2761" spans="1:7" ht="84">
      <c r="A2761" s="13" t="s">
        <v>6884</v>
      </c>
      <c r="B2761" s="13" t="s">
        <v>6885</v>
      </c>
      <c r="C2761" s="13" t="s">
        <v>890</v>
      </c>
      <c r="D2761" s="13" t="s">
        <v>1359</v>
      </c>
      <c r="E2761" s="14" t="s">
        <v>891</v>
      </c>
      <c r="F2761" s="14" t="s">
        <v>3548</v>
      </c>
      <c r="G2761" s="14" t="s">
        <v>4340</v>
      </c>
    </row>
    <row r="2762" spans="1:7" ht="84">
      <c r="A2762" s="13" t="s">
        <v>6886</v>
      </c>
      <c r="B2762" s="13" t="s">
        <v>6887</v>
      </c>
      <c r="C2762" s="13" t="s">
        <v>890</v>
      </c>
      <c r="D2762" s="13" t="s">
        <v>1359</v>
      </c>
      <c r="E2762" s="14" t="s">
        <v>891</v>
      </c>
      <c r="F2762" s="14" t="s">
        <v>3548</v>
      </c>
      <c r="G2762" s="14" t="s">
        <v>4340</v>
      </c>
    </row>
    <row r="2763" spans="1:7" ht="140">
      <c r="A2763" s="13" t="s">
        <v>6888</v>
      </c>
      <c r="B2763" s="13" t="s">
        <v>6889</v>
      </c>
      <c r="C2763" s="13" t="s">
        <v>2062</v>
      </c>
      <c r="D2763" s="13" t="s">
        <v>1350</v>
      </c>
      <c r="E2763" s="14" t="s">
        <v>2063</v>
      </c>
      <c r="F2763" s="14" t="s">
        <v>2064</v>
      </c>
      <c r="G2763" s="14" t="s">
        <v>2065</v>
      </c>
    </row>
    <row r="2764" spans="1:7" ht="84">
      <c r="A2764" s="13" t="s">
        <v>6890</v>
      </c>
      <c r="B2764" s="13" t="s">
        <v>6891</v>
      </c>
      <c r="C2764" s="13" t="s">
        <v>4343</v>
      </c>
      <c r="D2764" s="13" t="s">
        <v>1368</v>
      </c>
      <c r="E2764" s="14" t="s">
        <v>891</v>
      </c>
      <c r="F2764" s="14" t="s">
        <v>3548</v>
      </c>
      <c r="G2764" s="14" t="s">
        <v>4340</v>
      </c>
    </row>
    <row r="2765" spans="1:7" ht="28">
      <c r="A2765" s="13" t="s">
        <v>6892</v>
      </c>
      <c r="B2765" s="13" t="s">
        <v>6893</v>
      </c>
      <c r="C2765" s="13" t="s">
        <v>669</v>
      </c>
      <c r="D2765" s="13" t="s">
        <v>1156</v>
      </c>
      <c r="E2765" s="14" t="s">
        <v>6894</v>
      </c>
      <c r="F2765" s="14" t="s">
        <v>6895</v>
      </c>
      <c r="G2765" s="14" t="s">
        <v>6896</v>
      </c>
    </row>
    <row r="2766" spans="1:7" ht="140">
      <c r="A2766" s="13" t="s">
        <v>6897</v>
      </c>
      <c r="B2766" s="13" t="s">
        <v>6898</v>
      </c>
      <c r="C2766" s="13" t="s">
        <v>2062</v>
      </c>
      <c r="D2766" s="13" t="s">
        <v>1350</v>
      </c>
      <c r="E2766" s="14" t="s">
        <v>2063</v>
      </c>
      <c r="F2766" s="14" t="s">
        <v>2064</v>
      </c>
      <c r="G2766" s="14" t="s">
        <v>2065</v>
      </c>
    </row>
    <row r="2767" spans="1:7" ht="84">
      <c r="A2767" s="13" t="s">
        <v>6899</v>
      </c>
      <c r="B2767" s="13" t="s">
        <v>6900</v>
      </c>
      <c r="C2767" s="13" t="s">
        <v>4343</v>
      </c>
      <c r="D2767" s="13" t="s">
        <v>1368</v>
      </c>
      <c r="E2767" s="14" t="s">
        <v>891</v>
      </c>
      <c r="F2767" s="14" t="s">
        <v>3548</v>
      </c>
      <c r="G2767" s="14" t="s">
        <v>4340</v>
      </c>
    </row>
    <row r="2768" spans="1:7" ht="140">
      <c r="A2768" s="13" t="s">
        <v>6901</v>
      </c>
      <c r="B2768" s="13" t="s">
        <v>6902</v>
      </c>
      <c r="C2768" s="13" t="s">
        <v>2062</v>
      </c>
      <c r="D2768" s="13" t="s">
        <v>1350</v>
      </c>
      <c r="E2768" s="14" t="s">
        <v>2063</v>
      </c>
      <c r="F2768" s="14" t="s">
        <v>2064</v>
      </c>
      <c r="G2768" s="14" t="s">
        <v>2065</v>
      </c>
    </row>
    <row r="2769" spans="1:7" ht="84">
      <c r="A2769" s="13" t="s">
        <v>6903</v>
      </c>
      <c r="B2769" s="13" t="s">
        <v>6904</v>
      </c>
      <c r="C2769" s="13" t="s">
        <v>4343</v>
      </c>
      <c r="D2769" s="13" t="s">
        <v>1368</v>
      </c>
      <c r="E2769" s="14" t="s">
        <v>891</v>
      </c>
      <c r="F2769" s="14" t="s">
        <v>3548</v>
      </c>
      <c r="G2769" s="14" t="s">
        <v>4340</v>
      </c>
    </row>
    <row r="2770" spans="1:7" ht="140">
      <c r="A2770" s="13" t="s">
        <v>6905</v>
      </c>
      <c r="B2770" s="13" t="s">
        <v>6906</v>
      </c>
      <c r="C2770" s="13" t="s">
        <v>2062</v>
      </c>
      <c r="D2770" s="13" t="s">
        <v>1350</v>
      </c>
      <c r="E2770" s="14" t="s">
        <v>2063</v>
      </c>
      <c r="F2770" s="14" t="s">
        <v>2064</v>
      </c>
      <c r="G2770" s="14" t="s">
        <v>2065</v>
      </c>
    </row>
    <row r="2771" spans="1:7" ht="84">
      <c r="A2771" s="13" t="s">
        <v>6907</v>
      </c>
      <c r="B2771" s="13" t="s">
        <v>6908</v>
      </c>
      <c r="C2771" s="13" t="s">
        <v>4343</v>
      </c>
      <c r="D2771" s="13" t="s">
        <v>1368</v>
      </c>
      <c r="E2771" s="14" t="s">
        <v>891</v>
      </c>
      <c r="F2771" s="14" t="s">
        <v>3548</v>
      </c>
      <c r="G2771" s="14" t="s">
        <v>4340</v>
      </c>
    </row>
    <row r="2772" spans="1:7" ht="56">
      <c r="A2772" s="13" t="s">
        <v>6909</v>
      </c>
      <c r="B2772" s="13" t="s">
        <v>6910</v>
      </c>
      <c r="C2772" s="13" t="s">
        <v>2469</v>
      </c>
      <c r="D2772" s="13" t="s">
        <v>588</v>
      </c>
      <c r="E2772" s="14" t="s">
        <v>2470</v>
      </c>
      <c r="F2772" s="14" t="s">
        <v>2471</v>
      </c>
      <c r="G2772" s="14" t="s">
        <v>2472</v>
      </c>
    </row>
    <row r="2773" spans="1:7" ht="140">
      <c r="A2773" s="13" t="s">
        <v>6911</v>
      </c>
      <c r="B2773" s="13" t="s">
        <v>6912</v>
      </c>
      <c r="C2773" s="13" t="s">
        <v>2062</v>
      </c>
      <c r="D2773" s="13" t="s">
        <v>1350</v>
      </c>
      <c r="E2773" s="14" t="s">
        <v>2063</v>
      </c>
      <c r="F2773" s="14" t="s">
        <v>2064</v>
      </c>
      <c r="G2773" s="14" t="s">
        <v>2065</v>
      </c>
    </row>
    <row r="2774" spans="1:7" ht="56">
      <c r="A2774" s="13" t="s">
        <v>6913</v>
      </c>
      <c r="B2774" s="13" t="s">
        <v>6914</v>
      </c>
      <c r="C2774" s="13" t="s">
        <v>2469</v>
      </c>
      <c r="D2774" s="13" t="s">
        <v>389</v>
      </c>
      <c r="E2774" s="14" t="s">
        <v>2470</v>
      </c>
      <c r="F2774" s="14" t="s">
        <v>2471</v>
      </c>
      <c r="G2774" s="14" t="s">
        <v>2472</v>
      </c>
    </row>
    <row r="2775" spans="1:7" ht="140">
      <c r="A2775" s="13" t="s">
        <v>6915</v>
      </c>
      <c r="B2775" s="13" t="s">
        <v>6916</v>
      </c>
      <c r="C2775" s="13" t="s">
        <v>2062</v>
      </c>
      <c r="D2775" s="13" t="s">
        <v>1350</v>
      </c>
      <c r="E2775" s="14" t="s">
        <v>2063</v>
      </c>
      <c r="F2775" s="14" t="s">
        <v>2064</v>
      </c>
      <c r="G2775" s="14" t="s">
        <v>2065</v>
      </c>
    </row>
    <row r="2776" spans="1:7" ht="84">
      <c r="A2776" s="13" t="s">
        <v>6917</v>
      </c>
      <c r="B2776" s="13" t="s">
        <v>6918</v>
      </c>
      <c r="C2776" s="13" t="s">
        <v>4343</v>
      </c>
      <c r="D2776" s="13" t="s">
        <v>1368</v>
      </c>
      <c r="E2776" s="14" t="s">
        <v>891</v>
      </c>
      <c r="F2776" s="14" t="s">
        <v>3548</v>
      </c>
      <c r="G2776" s="14" t="s">
        <v>4340</v>
      </c>
    </row>
    <row r="2777" spans="1:7" ht="140">
      <c r="A2777" s="13" t="s">
        <v>6919</v>
      </c>
      <c r="B2777" s="13" t="s">
        <v>6920</v>
      </c>
      <c r="C2777" s="13" t="s">
        <v>2062</v>
      </c>
      <c r="D2777" s="13" t="s">
        <v>1350</v>
      </c>
      <c r="E2777" s="14" t="s">
        <v>2063</v>
      </c>
      <c r="F2777" s="14" t="s">
        <v>2064</v>
      </c>
      <c r="G2777" s="14" t="s">
        <v>2065</v>
      </c>
    </row>
    <row r="2778" spans="1:7" ht="28">
      <c r="A2778" s="13" t="s">
        <v>6921</v>
      </c>
      <c r="B2778" s="13" t="s">
        <v>6922</v>
      </c>
      <c r="C2778" s="13" t="s">
        <v>669</v>
      </c>
      <c r="D2778" s="13" t="s">
        <v>3226</v>
      </c>
      <c r="E2778" s="14" t="s">
        <v>6894</v>
      </c>
      <c r="F2778" s="14" t="s">
        <v>6895</v>
      </c>
      <c r="G2778" s="14" t="s">
        <v>6896</v>
      </c>
    </row>
    <row r="2779" spans="1:7" ht="84">
      <c r="A2779" s="13" t="s">
        <v>6923</v>
      </c>
      <c r="B2779" s="13" t="s">
        <v>6924</v>
      </c>
      <c r="C2779" s="13" t="s">
        <v>4343</v>
      </c>
      <c r="D2779" s="13" t="s">
        <v>1368</v>
      </c>
      <c r="E2779" s="14" t="s">
        <v>891</v>
      </c>
      <c r="F2779" s="14" t="s">
        <v>3548</v>
      </c>
      <c r="G2779" s="14" t="s">
        <v>4340</v>
      </c>
    </row>
    <row r="2780" spans="1:7" ht="56">
      <c r="A2780" s="13" t="s">
        <v>6925</v>
      </c>
      <c r="B2780" s="13" t="s">
        <v>6926</v>
      </c>
      <c r="C2780" s="13" t="s">
        <v>2469</v>
      </c>
      <c r="D2780" s="13" t="s">
        <v>588</v>
      </c>
      <c r="E2780" s="14" t="s">
        <v>2470</v>
      </c>
      <c r="F2780" s="14" t="s">
        <v>2471</v>
      </c>
      <c r="G2780" s="14" t="s">
        <v>2472</v>
      </c>
    </row>
    <row r="2781" spans="1:7" ht="140">
      <c r="A2781" s="13" t="s">
        <v>6927</v>
      </c>
      <c r="B2781" s="13" t="s">
        <v>6928</v>
      </c>
      <c r="C2781" s="13" t="s">
        <v>2062</v>
      </c>
      <c r="D2781" s="13" t="s">
        <v>1350</v>
      </c>
      <c r="E2781" s="14" t="s">
        <v>2063</v>
      </c>
      <c r="F2781" s="14" t="s">
        <v>2064</v>
      </c>
      <c r="G2781" s="14" t="s">
        <v>2065</v>
      </c>
    </row>
    <row r="2782" spans="1:7" ht="84">
      <c r="A2782" s="13" t="s">
        <v>6929</v>
      </c>
      <c r="B2782" s="13" t="s">
        <v>6930</v>
      </c>
      <c r="C2782" s="13" t="s">
        <v>4343</v>
      </c>
      <c r="D2782" s="13" t="s">
        <v>1368</v>
      </c>
      <c r="E2782" s="14" t="s">
        <v>891</v>
      </c>
      <c r="F2782" s="14" t="s">
        <v>3548</v>
      </c>
      <c r="G2782" s="14" t="s">
        <v>4340</v>
      </c>
    </row>
    <row r="2783" spans="1:7" ht="140">
      <c r="A2783" s="13" t="s">
        <v>6931</v>
      </c>
      <c r="B2783" s="13" t="s">
        <v>6932</v>
      </c>
      <c r="C2783" s="13" t="s">
        <v>2062</v>
      </c>
      <c r="D2783" s="13" t="s">
        <v>1350</v>
      </c>
      <c r="E2783" s="14" t="s">
        <v>2063</v>
      </c>
      <c r="F2783" s="14" t="s">
        <v>2064</v>
      </c>
      <c r="G2783" s="14" t="s">
        <v>2065</v>
      </c>
    </row>
    <row r="2784" spans="1:7" ht="14">
      <c r="A2784" s="13" t="s">
        <v>6933</v>
      </c>
      <c r="B2784" s="13" t="s">
        <v>6934</v>
      </c>
      <c r="C2784" s="13" t="s">
        <v>1443</v>
      </c>
      <c r="D2784" s="13" t="s">
        <v>755</v>
      </c>
      <c r="E2784" s="14" t="s">
        <v>1444</v>
      </c>
      <c r="F2784" s="14" t="s">
        <v>1444</v>
      </c>
      <c r="G2784" s="14" t="s">
        <v>1445</v>
      </c>
    </row>
    <row r="2785" spans="1:7" ht="140">
      <c r="A2785" s="13" t="s">
        <v>6935</v>
      </c>
      <c r="B2785" s="13" t="s">
        <v>6936</v>
      </c>
      <c r="C2785" s="13" t="s">
        <v>2062</v>
      </c>
      <c r="D2785" s="13" t="s">
        <v>1350</v>
      </c>
      <c r="E2785" s="14" t="s">
        <v>2063</v>
      </c>
      <c r="F2785" s="14" t="s">
        <v>2064</v>
      </c>
      <c r="G2785" s="14" t="s">
        <v>2065</v>
      </c>
    </row>
    <row r="2786" spans="1:7" ht="140">
      <c r="A2786" s="13" t="s">
        <v>6937</v>
      </c>
      <c r="B2786" s="13" t="s">
        <v>6938</v>
      </c>
      <c r="C2786" s="13" t="s">
        <v>2062</v>
      </c>
      <c r="D2786" s="13" t="s">
        <v>1368</v>
      </c>
      <c r="E2786" s="14" t="s">
        <v>2063</v>
      </c>
      <c r="F2786" s="14" t="s">
        <v>2064</v>
      </c>
      <c r="G2786" s="14" t="s">
        <v>2065</v>
      </c>
    </row>
    <row r="2787" spans="1:7" ht="14">
      <c r="A2787" s="13" t="s">
        <v>6939</v>
      </c>
      <c r="B2787" s="13" t="s">
        <v>6940</v>
      </c>
      <c r="C2787" s="13" t="s">
        <v>1443</v>
      </c>
      <c r="D2787" s="13" t="s">
        <v>758</v>
      </c>
      <c r="E2787" s="14" t="s">
        <v>1444</v>
      </c>
      <c r="F2787" s="14" t="s">
        <v>1444</v>
      </c>
      <c r="G2787" s="14" t="s">
        <v>1445</v>
      </c>
    </row>
    <row r="2788" spans="1:7" ht="140">
      <c r="A2788" s="13" t="s">
        <v>6941</v>
      </c>
      <c r="B2788" s="13" t="s">
        <v>6942</v>
      </c>
      <c r="C2788" s="13" t="s">
        <v>2062</v>
      </c>
      <c r="D2788" s="13" t="s">
        <v>1350</v>
      </c>
      <c r="E2788" s="14" t="s">
        <v>2063</v>
      </c>
      <c r="F2788" s="14" t="s">
        <v>2064</v>
      </c>
      <c r="G2788" s="14" t="s">
        <v>2065</v>
      </c>
    </row>
    <row r="2789" spans="1:7" ht="14">
      <c r="A2789" s="13" t="s">
        <v>6943</v>
      </c>
      <c r="B2789" s="13" t="s">
        <v>6944</v>
      </c>
      <c r="C2789" s="13" t="s">
        <v>1443</v>
      </c>
      <c r="D2789" s="13" t="s">
        <v>1270</v>
      </c>
      <c r="E2789" s="14" t="s">
        <v>1444</v>
      </c>
      <c r="F2789" s="14" t="s">
        <v>1444</v>
      </c>
      <c r="G2789" s="14" t="s">
        <v>1445</v>
      </c>
    </row>
    <row r="2790" spans="1:7" ht="140">
      <c r="A2790" s="13" t="s">
        <v>6945</v>
      </c>
      <c r="B2790" s="13" t="s">
        <v>6946</v>
      </c>
      <c r="C2790" s="13" t="s">
        <v>2062</v>
      </c>
      <c r="D2790" s="13" t="s">
        <v>1350</v>
      </c>
      <c r="E2790" s="14" t="s">
        <v>2063</v>
      </c>
      <c r="F2790" s="14" t="s">
        <v>2064</v>
      </c>
      <c r="G2790" s="14" t="s">
        <v>2065</v>
      </c>
    </row>
    <row r="2791" spans="1:7" ht="14">
      <c r="A2791" s="13" t="s">
        <v>6947</v>
      </c>
      <c r="B2791" s="13" t="s">
        <v>6948</v>
      </c>
      <c r="C2791" s="13" t="s">
        <v>1443</v>
      </c>
      <c r="D2791" s="13" t="s">
        <v>1270</v>
      </c>
      <c r="E2791" s="14" t="s">
        <v>1444</v>
      </c>
      <c r="F2791" s="14" t="s">
        <v>1444</v>
      </c>
      <c r="G2791" s="14" t="s">
        <v>1445</v>
      </c>
    </row>
    <row r="2792" spans="1:7" ht="140">
      <c r="A2792" s="13" t="s">
        <v>6949</v>
      </c>
      <c r="B2792" s="13" t="s">
        <v>6950</v>
      </c>
      <c r="C2792" s="13" t="s">
        <v>2062</v>
      </c>
      <c r="D2792" s="13" t="s">
        <v>1350</v>
      </c>
      <c r="E2792" s="14" t="s">
        <v>2063</v>
      </c>
      <c r="F2792" s="14" t="s">
        <v>2064</v>
      </c>
      <c r="G2792" s="14" t="s">
        <v>2065</v>
      </c>
    </row>
    <row r="2793" spans="1:7" ht="14">
      <c r="A2793" s="13" t="s">
        <v>6951</v>
      </c>
      <c r="B2793" s="13" t="s">
        <v>6952</v>
      </c>
      <c r="C2793" s="13" t="s">
        <v>1443</v>
      </c>
      <c r="D2793" s="13" t="s">
        <v>1261</v>
      </c>
      <c r="E2793" s="14" t="s">
        <v>1444</v>
      </c>
      <c r="F2793" s="14" t="s">
        <v>1444</v>
      </c>
      <c r="G2793" s="14" t="s">
        <v>1445</v>
      </c>
    </row>
    <row r="2794" spans="1:7" ht="140">
      <c r="A2794" s="13" t="s">
        <v>6953</v>
      </c>
      <c r="B2794" s="13" t="s">
        <v>6954</v>
      </c>
      <c r="C2794" s="13" t="s">
        <v>2062</v>
      </c>
      <c r="D2794" s="13" t="s">
        <v>1350</v>
      </c>
      <c r="E2794" s="14" t="s">
        <v>2063</v>
      </c>
      <c r="F2794" s="14" t="s">
        <v>2064</v>
      </c>
      <c r="G2794" s="14" t="s">
        <v>2065</v>
      </c>
    </row>
    <row r="2795" spans="1:7" ht="84">
      <c r="A2795" s="13" t="s">
        <v>6955</v>
      </c>
      <c r="B2795" s="13" t="s">
        <v>6956</v>
      </c>
      <c r="C2795" s="13" t="s">
        <v>4343</v>
      </c>
      <c r="D2795" s="13" t="s">
        <v>1270</v>
      </c>
      <c r="E2795" s="14" t="s">
        <v>891</v>
      </c>
      <c r="F2795" s="14" t="s">
        <v>3548</v>
      </c>
      <c r="G2795" s="14" t="s">
        <v>4340</v>
      </c>
    </row>
    <row r="2796" spans="1:7" ht="140">
      <c r="A2796" s="13" t="s">
        <v>6957</v>
      </c>
      <c r="B2796" s="13" t="s">
        <v>6958</v>
      </c>
      <c r="C2796" s="13" t="s">
        <v>2062</v>
      </c>
      <c r="D2796" s="13" t="s">
        <v>1350</v>
      </c>
      <c r="E2796" s="14" t="s">
        <v>2063</v>
      </c>
      <c r="F2796" s="14" t="s">
        <v>2064</v>
      </c>
      <c r="G2796" s="14" t="s">
        <v>2065</v>
      </c>
    </row>
    <row r="2797" spans="1:7" ht="84">
      <c r="A2797" s="13" t="s">
        <v>6959</v>
      </c>
      <c r="B2797" s="13" t="s">
        <v>6960</v>
      </c>
      <c r="C2797" s="13" t="s">
        <v>4343</v>
      </c>
      <c r="D2797" s="13" t="s">
        <v>1288</v>
      </c>
      <c r="E2797" s="14" t="s">
        <v>891</v>
      </c>
      <c r="F2797" s="14" t="s">
        <v>3548</v>
      </c>
      <c r="G2797" s="14" t="s">
        <v>4340</v>
      </c>
    </row>
    <row r="2798" spans="1:7" ht="140">
      <c r="A2798" s="13" t="s">
        <v>6961</v>
      </c>
      <c r="B2798" s="13" t="s">
        <v>6962</v>
      </c>
      <c r="C2798" s="13" t="s">
        <v>2062</v>
      </c>
      <c r="D2798" s="13" t="s">
        <v>1350</v>
      </c>
      <c r="E2798" s="14" t="s">
        <v>2063</v>
      </c>
      <c r="F2798" s="14" t="s">
        <v>2064</v>
      </c>
      <c r="G2798" s="14" t="s">
        <v>2065</v>
      </c>
    </row>
    <row r="2799" spans="1:7" ht="14">
      <c r="A2799" s="13" t="s">
        <v>6963</v>
      </c>
      <c r="B2799" s="13" t="s">
        <v>6964</v>
      </c>
      <c r="C2799" s="13" t="s">
        <v>1443</v>
      </c>
      <c r="D2799" s="13" t="s">
        <v>758</v>
      </c>
      <c r="E2799" s="14" t="s">
        <v>1444</v>
      </c>
      <c r="F2799" s="14" t="s">
        <v>1444</v>
      </c>
      <c r="G2799" s="14" t="s">
        <v>1445</v>
      </c>
    </row>
    <row r="2800" spans="1:7" ht="140">
      <c r="A2800" s="13" t="s">
        <v>6965</v>
      </c>
      <c r="B2800" s="13" t="s">
        <v>6966</v>
      </c>
      <c r="C2800" s="13" t="s">
        <v>2062</v>
      </c>
      <c r="D2800" s="13" t="s">
        <v>1350</v>
      </c>
      <c r="E2800" s="14" t="s">
        <v>2063</v>
      </c>
      <c r="F2800" s="14" t="s">
        <v>2064</v>
      </c>
      <c r="G2800" s="14" t="s">
        <v>2065</v>
      </c>
    </row>
    <row r="2801" spans="1:7" ht="14">
      <c r="A2801" s="13" t="s">
        <v>6967</v>
      </c>
      <c r="B2801" s="13" t="s">
        <v>6968</v>
      </c>
      <c r="C2801" s="13" t="s">
        <v>1443</v>
      </c>
      <c r="D2801" s="13" t="s">
        <v>1480</v>
      </c>
      <c r="E2801" s="14" t="s">
        <v>1444</v>
      </c>
      <c r="F2801" s="14" t="s">
        <v>1444</v>
      </c>
      <c r="G2801" s="14" t="s">
        <v>1445</v>
      </c>
    </row>
    <row r="2802" spans="1:7" ht="140">
      <c r="A2802" s="13" t="s">
        <v>6969</v>
      </c>
      <c r="B2802" s="13" t="s">
        <v>6970</v>
      </c>
      <c r="C2802" s="13" t="s">
        <v>2062</v>
      </c>
      <c r="D2802" s="13" t="s">
        <v>1350</v>
      </c>
      <c r="E2802" s="14" t="s">
        <v>2063</v>
      </c>
      <c r="F2802" s="14" t="s">
        <v>2064</v>
      </c>
      <c r="G2802" s="14" t="s">
        <v>2065</v>
      </c>
    </row>
    <row r="2803" spans="1:7" ht="140">
      <c r="A2803" s="13" t="s">
        <v>6971</v>
      </c>
      <c r="B2803" s="13" t="s">
        <v>6972</v>
      </c>
      <c r="C2803" s="13" t="s">
        <v>2062</v>
      </c>
      <c r="D2803" s="13" t="s">
        <v>1350</v>
      </c>
      <c r="E2803" s="14" t="s">
        <v>2063</v>
      </c>
      <c r="F2803" s="14" t="s">
        <v>2064</v>
      </c>
      <c r="G2803" s="14" t="s">
        <v>2065</v>
      </c>
    </row>
    <row r="2804" spans="1:7" ht="126">
      <c r="A2804" s="13" t="s">
        <v>6973</v>
      </c>
      <c r="B2804" s="13" t="s">
        <v>6974</v>
      </c>
      <c r="C2804" s="13" t="s">
        <v>1495</v>
      </c>
      <c r="D2804" s="13" t="s">
        <v>1368</v>
      </c>
      <c r="E2804" s="14" t="s">
        <v>6975</v>
      </c>
      <c r="F2804" s="14" t="s">
        <v>1361</v>
      </c>
      <c r="G2804" s="14" t="s">
        <v>6976</v>
      </c>
    </row>
    <row r="2805" spans="1:7" ht="42">
      <c r="A2805" s="13" t="s">
        <v>6977</v>
      </c>
      <c r="B2805" s="13" t="s">
        <v>6978</v>
      </c>
      <c r="C2805" s="13" t="s">
        <v>3193</v>
      </c>
      <c r="D2805" s="13" t="s">
        <v>261</v>
      </c>
      <c r="E2805" s="14" t="s">
        <v>6979</v>
      </c>
      <c r="F2805" s="14" t="s">
        <v>263</v>
      </c>
      <c r="G2805" s="14" t="s">
        <v>6980</v>
      </c>
    </row>
    <row r="2806" spans="1:7" ht="42">
      <c r="A2806" s="13" t="s">
        <v>6981</v>
      </c>
      <c r="B2806" s="13" t="s">
        <v>6982</v>
      </c>
      <c r="C2806" s="13" t="s">
        <v>3193</v>
      </c>
      <c r="D2806" s="13" t="s">
        <v>633</v>
      </c>
      <c r="E2806" s="14" t="s">
        <v>6979</v>
      </c>
      <c r="F2806" s="14" t="s">
        <v>263</v>
      </c>
      <c r="G2806" s="14" t="s">
        <v>6983</v>
      </c>
    </row>
    <row r="2807" spans="1:7" ht="14">
      <c r="A2807" s="13" t="s">
        <v>6984</v>
      </c>
      <c r="B2807" s="13" t="s">
        <v>6985</v>
      </c>
      <c r="C2807" s="13" t="s">
        <v>267</v>
      </c>
      <c r="D2807" s="13" t="s">
        <v>1270</v>
      </c>
      <c r="E2807" s="14" t="s">
        <v>441</v>
      </c>
      <c r="F2807" s="14" t="s">
        <v>441</v>
      </c>
      <c r="G2807" s="14" t="s">
        <v>442</v>
      </c>
    </row>
    <row r="2808" spans="1:7" ht="14">
      <c r="A2808" s="13" t="s">
        <v>6986</v>
      </c>
      <c r="B2808" s="13" t="s">
        <v>6987</v>
      </c>
      <c r="C2808" s="13" t="s">
        <v>267</v>
      </c>
      <c r="D2808" s="13" t="s">
        <v>1288</v>
      </c>
      <c r="E2808" s="14" t="s">
        <v>441</v>
      </c>
      <c r="F2808" s="14" t="s">
        <v>441</v>
      </c>
      <c r="G2808" s="14" t="s">
        <v>442</v>
      </c>
    </row>
    <row r="2809" spans="1:7" ht="42">
      <c r="A2809" s="13" t="s">
        <v>6988</v>
      </c>
      <c r="B2809" s="13" t="s">
        <v>6989</v>
      </c>
      <c r="C2809" s="13" t="s">
        <v>3193</v>
      </c>
      <c r="D2809" s="13" t="s">
        <v>1690</v>
      </c>
      <c r="E2809" s="14" t="s">
        <v>6979</v>
      </c>
      <c r="F2809" s="14" t="s">
        <v>263</v>
      </c>
      <c r="G2809" s="14" t="s">
        <v>6990</v>
      </c>
    </row>
    <row r="2810" spans="1:7" ht="42">
      <c r="A2810" s="13" t="s">
        <v>6991</v>
      </c>
      <c r="B2810" s="13" t="s">
        <v>6992</v>
      </c>
      <c r="C2810" s="13" t="s">
        <v>3193</v>
      </c>
      <c r="D2810" s="13" t="s">
        <v>633</v>
      </c>
      <c r="E2810" s="14" t="s">
        <v>6979</v>
      </c>
      <c r="F2810" s="14" t="s">
        <v>263</v>
      </c>
      <c r="G2810" s="14" t="s">
        <v>6993</v>
      </c>
    </row>
    <row r="2811" spans="1:7" ht="42">
      <c r="A2811" s="13" t="s">
        <v>6994</v>
      </c>
      <c r="B2811" s="13" t="s">
        <v>6995</v>
      </c>
      <c r="C2811" s="13" t="s">
        <v>3193</v>
      </c>
      <c r="D2811" s="13" t="s">
        <v>1690</v>
      </c>
      <c r="E2811" s="14" t="s">
        <v>6979</v>
      </c>
      <c r="F2811" s="14" t="s">
        <v>263</v>
      </c>
      <c r="G2811" s="14" t="s">
        <v>6996</v>
      </c>
    </row>
    <row r="2812" spans="1:7" ht="42">
      <c r="A2812" s="13" t="s">
        <v>6997</v>
      </c>
      <c r="B2812" s="13" t="s">
        <v>6998</v>
      </c>
      <c r="C2812" s="13" t="s">
        <v>3193</v>
      </c>
      <c r="D2812" s="13" t="s">
        <v>381</v>
      </c>
      <c r="E2812" s="14" t="s">
        <v>6979</v>
      </c>
      <c r="F2812" s="14" t="s">
        <v>263</v>
      </c>
      <c r="G2812" s="14" t="s">
        <v>6999</v>
      </c>
    </row>
    <row r="2813" spans="1:7" ht="42">
      <c r="A2813" s="13" t="s">
        <v>7000</v>
      </c>
      <c r="B2813" s="13" t="s">
        <v>7001</v>
      </c>
      <c r="C2813" s="13" t="s">
        <v>3193</v>
      </c>
      <c r="D2813" s="13" t="s">
        <v>654</v>
      </c>
      <c r="E2813" s="14" t="s">
        <v>6979</v>
      </c>
      <c r="F2813" s="14" t="s">
        <v>263</v>
      </c>
      <c r="G2813" s="14" t="s">
        <v>7002</v>
      </c>
    </row>
    <row r="2814" spans="1:7" ht="14">
      <c r="A2814" s="13" t="s">
        <v>7003</v>
      </c>
      <c r="B2814" s="13" t="s">
        <v>7004</v>
      </c>
      <c r="C2814" s="13" t="s">
        <v>267</v>
      </c>
      <c r="D2814" s="13" t="s">
        <v>1270</v>
      </c>
      <c r="E2814" s="14" t="s">
        <v>441</v>
      </c>
      <c r="F2814" s="14" t="s">
        <v>441</v>
      </c>
      <c r="G2814" s="14" t="s">
        <v>442</v>
      </c>
    </row>
    <row r="2815" spans="1:7" ht="14">
      <c r="A2815" s="13" t="s">
        <v>7005</v>
      </c>
      <c r="B2815" s="13" t="s">
        <v>7006</v>
      </c>
      <c r="C2815" s="13" t="s">
        <v>1279</v>
      </c>
      <c r="D2815" s="13" t="s">
        <v>1261</v>
      </c>
      <c r="E2815" s="14" t="s">
        <v>441</v>
      </c>
      <c r="F2815" s="14" t="s">
        <v>441</v>
      </c>
      <c r="G2815" s="14" t="s">
        <v>442</v>
      </c>
    </row>
    <row r="2816" spans="1:7" ht="14">
      <c r="A2816" s="13" t="s">
        <v>7007</v>
      </c>
      <c r="B2816" s="13" t="s">
        <v>7008</v>
      </c>
      <c r="C2816" s="13" t="s">
        <v>1279</v>
      </c>
      <c r="D2816" s="13" t="s">
        <v>1261</v>
      </c>
      <c r="E2816" s="14" t="s">
        <v>441</v>
      </c>
      <c r="F2816" s="14" t="s">
        <v>441</v>
      </c>
      <c r="G2816" s="14" t="s">
        <v>442</v>
      </c>
    </row>
    <row r="2817" spans="1:7" ht="56">
      <c r="A2817" s="13" t="s">
        <v>7009</v>
      </c>
      <c r="B2817" s="13" t="s">
        <v>7010</v>
      </c>
      <c r="C2817" s="13" t="s">
        <v>2170</v>
      </c>
      <c r="D2817" s="13" t="s">
        <v>424</v>
      </c>
      <c r="E2817" s="14" t="s">
        <v>3120</v>
      </c>
      <c r="F2817" s="14" t="s">
        <v>3120</v>
      </c>
      <c r="G2817" s="14" t="s">
        <v>2172</v>
      </c>
    </row>
    <row r="2818" spans="1:7" ht="14">
      <c r="A2818" s="13" t="s">
        <v>7011</v>
      </c>
      <c r="B2818" s="13" t="s">
        <v>7012</v>
      </c>
      <c r="C2818" s="13" t="s">
        <v>267</v>
      </c>
      <c r="D2818" s="13" t="s">
        <v>1270</v>
      </c>
      <c r="E2818" s="14" t="s">
        <v>441</v>
      </c>
      <c r="F2818" s="14" t="s">
        <v>441</v>
      </c>
      <c r="G2818" s="14" t="s">
        <v>442</v>
      </c>
    </row>
    <row r="2819" spans="1:7" ht="14">
      <c r="A2819" s="13" t="s">
        <v>7013</v>
      </c>
      <c r="B2819" s="13" t="s">
        <v>7014</v>
      </c>
      <c r="C2819" s="13" t="s">
        <v>267</v>
      </c>
      <c r="D2819" s="13" t="s">
        <v>1261</v>
      </c>
      <c r="E2819" s="14" t="s">
        <v>441</v>
      </c>
      <c r="F2819" s="14" t="s">
        <v>441</v>
      </c>
      <c r="G2819" s="14" t="s">
        <v>442</v>
      </c>
    </row>
    <row r="2820" spans="1:7" ht="14">
      <c r="A2820" s="13" t="s">
        <v>7015</v>
      </c>
      <c r="B2820" s="13" t="s">
        <v>7016</v>
      </c>
      <c r="C2820" s="13" t="s">
        <v>267</v>
      </c>
      <c r="D2820" s="13" t="s">
        <v>1288</v>
      </c>
      <c r="E2820" s="14" t="s">
        <v>441</v>
      </c>
      <c r="F2820" s="14" t="s">
        <v>441</v>
      </c>
      <c r="G2820" s="14" t="s">
        <v>442</v>
      </c>
    </row>
    <row r="2821" spans="1:7" ht="14">
      <c r="A2821" s="13" t="s">
        <v>7017</v>
      </c>
      <c r="B2821" s="13" t="s">
        <v>7018</v>
      </c>
      <c r="C2821" s="13" t="s">
        <v>267</v>
      </c>
      <c r="D2821" s="13" t="s">
        <v>1288</v>
      </c>
      <c r="E2821" s="14" t="s">
        <v>441</v>
      </c>
      <c r="F2821" s="14" t="s">
        <v>441</v>
      </c>
      <c r="G2821" s="14" t="s">
        <v>442</v>
      </c>
    </row>
    <row r="2822" spans="1:7" ht="56">
      <c r="A2822" s="13" t="s">
        <v>7019</v>
      </c>
      <c r="B2822" s="13" t="s">
        <v>7020</v>
      </c>
      <c r="C2822" s="13" t="s">
        <v>2170</v>
      </c>
      <c r="D2822" s="13" t="s">
        <v>620</v>
      </c>
      <c r="E2822" s="14" t="s">
        <v>2171</v>
      </c>
      <c r="F2822" s="14" t="s">
        <v>2171</v>
      </c>
      <c r="G2822" s="14" t="s">
        <v>2172</v>
      </c>
    </row>
    <row r="2823" spans="1:7" ht="14">
      <c r="A2823" s="13" t="s">
        <v>7021</v>
      </c>
      <c r="B2823" s="13" t="s">
        <v>7022</v>
      </c>
      <c r="C2823" s="13" t="s">
        <v>267</v>
      </c>
      <c r="D2823" s="13" t="s">
        <v>1288</v>
      </c>
      <c r="E2823" s="14" t="s">
        <v>441</v>
      </c>
      <c r="F2823" s="14" t="s">
        <v>441</v>
      </c>
      <c r="G2823" s="14" t="s">
        <v>442</v>
      </c>
    </row>
    <row r="2824" spans="1:7" ht="14">
      <c r="A2824" s="13" t="s">
        <v>7023</v>
      </c>
      <c r="B2824" s="13" t="s">
        <v>7024</v>
      </c>
      <c r="C2824" s="13" t="s">
        <v>267</v>
      </c>
      <c r="D2824" s="13" t="s">
        <v>1288</v>
      </c>
      <c r="E2824" s="14" t="s">
        <v>441</v>
      </c>
      <c r="F2824" s="14" t="s">
        <v>441</v>
      </c>
      <c r="G2824" s="14" t="s">
        <v>442</v>
      </c>
    </row>
    <row r="2825" spans="1:7" ht="56">
      <c r="A2825" s="13" t="s">
        <v>7025</v>
      </c>
      <c r="B2825" s="13" t="s">
        <v>7026</v>
      </c>
      <c r="C2825" s="13" t="s">
        <v>2170</v>
      </c>
      <c r="D2825" s="13" t="s">
        <v>588</v>
      </c>
      <c r="E2825" s="14" t="s">
        <v>2171</v>
      </c>
      <c r="F2825" s="14" t="s">
        <v>2171</v>
      </c>
      <c r="G2825" s="14" t="s">
        <v>2172</v>
      </c>
    </row>
    <row r="2826" spans="1:7" ht="14">
      <c r="A2826" s="13" t="s">
        <v>7027</v>
      </c>
      <c r="B2826" s="13" t="s">
        <v>7028</v>
      </c>
      <c r="C2826" s="13" t="s">
        <v>267</v>
      </c>
      <c r="D2826" s="13" t="s">
        <v>1270</v>
      </c>
      <c r="E2826" s="14" t="s">
        <v>441</v>
      </c>
      <c r="F2826" s="14" t="s">
        <v>441</v>
      </c>
      <c r="G2826" s="14" t="s">
        <v>442</v>
      </c>
    </row>
    <row r="2827" spans="1:7" ht="56">
      <c r="A2827" s="13" t="s">
        <v>7029</v>
      </c>
      <c r="B2827" s="13" t="s">
        <v>7030</v>
      </c>
      <c r="C2827" s="13" t="s">
        <v>2170</v>
      </c>
      <c r="D2827" s="13" t="s">
        <v>1181</v>
      </c>
      <c r="E2827" s="14" t="s">
        <v>2171</v>
      </c>
      <c r="F2827" s="14" t="s">
        <v>2171</v>
      </c>
      <c r="G2827" s="14" t="s">
        <v>2172</v>
      </c>
    </row>
    <row r="2828" spans="1:7" ht="14">
      <c r="A2828" s="13" t="s">
        <v>7031</v>
      </c>
      <c r="B2828" s="13" t="s">
        <v>7032</v>
      </c>
      <c r="C2828" s="13" t="s">
        <v>267</v>
      </c>
      <c r="D2828" s="13" t="s">
        <v>1288</v>
      </c>
      <c r="E2828" s="14" t="s">
        <v>441</v>
      </c>
      <c r="F2828" s="14" t="s">
        <v>441</v>
      </c>
      <c r="G2828" s="14" t="s">
        <v>442</v>
      </c>
    </row>
    <row r="2829" spans="1:7" ht="42">
      <c r="A2829" s="13" t="s">
        <v>7033</v>
      </c>
      <c r="B2829" s="13" t="s">
        <v>7034</v>
      </c>
      <c r="C2829" s="13" t="s">
        <v>3193</v>
      </c>
      <c r="D2829" s="13" t="s">
        <v>1480</v>
      </c>
      <c r="E2829" s="14" t="s">
        <v>6979</v>
      </c>
      <c r="F2829" s="14" t="s">
        <v>263</v>
      </c>
      <c r="G2829" s="14" t="s">
        <v>7035</v>
      </c>
    </row>
    <row r="2830" spans="1:7" ht="42">
      <c r="A2830" s="13" t="s">
        <v>7036</v>
      </c>
      <c r="B2830" s="13" t="s">
        <v>7037</v>
      </c>
      <c r="C2830" s="13" t="s">
        <v>3193</v>
      </c>
      <c r="D2830" s="13" t="s">
        <v>1480</v>
      </c>
      <c r="E2830" s="14" t="s">
        <v>6979</v>
      </c>
      <c r="F2830" s="14" t="s">
        <v>263</v>
      </c>
      <c r="G2830" s="14" t="s">
        <v>7038</v>
      </c>
    </row>
    <row r="2831" spans="1:7" ht="42">
      <c r="A2831" s="13" t="s">
        <v>7039</v>
      </c>
      <c r="B2831" s="13" t="s">
        <v>7040</v>
      </c>
      <c r="C2831" s="13" t="s">
        <v>3193</v>
      </c>
      <c r="D2831" s="13" t="s">
        <v>1480</v>
      </c>
      <c r="E2831" s="14" t="s">
        <v>6979</v>
      </c>
      <c r="F2831" s="14" t="s">
        <v>263</v>
      </c>
      <c r="G2831" s="14" t="s">
        <v>7041</v>
      </c>
    </row>
    <row r="2832" spans="1:7" ht="42">
      <c r="A2832" s="13" t="s">
        <v>7042</v>
      </c>
      <c r="B2832" s="13" t="s">
        <v>7043</v>
      </c>
      <c r="C2832" s="13" t="s">
        <v>3193</v>
      </c>
      <c r="D2832" s="13" t="s">
        <v>574</v>
      </c>
      <c r="E2832" s="14" t="s">
        <v>6979</v>
      </c>
      <c r="F2832" s="14" t="s">
        <v>263</v>
      </c>
      <c r="G2832" s="14" t="s">
        <v>7044</v>
      </c>
    </row>
    <row r="2833" spans="1:7" ht="42">
      <c r="A2833" s="13" t="s">
        <v>7045</v>
      </c>
      <c r="B2833" s="13" t="s">
        <v>7046</v>
      </c>
      <c r="C2833" s="13" t="s">
        <v>3193</v>
      </c>
      <c r="D2833" s="13" t="s">
        <v>758</v>
      </c>
      <c r="E2833" s="14" t="s">
        <v>6979</v>
      </c>
      <c r="F2833" s="14" t="s">
        <v>263</v>
      </c>
      <c r="G2833" s="14" t="s">
        <v>7047</v>
      </c>
    </row>
    <row r="2834" spans="1:7" ht="42">
      <c r="A2834" s="13" t="s">
        <v>7048</v>
      </c>
      <c r="B2834" s="13" t="s">
        <v>7049</v>
      </c>
      <c r="C2834" s="13" t="s">
        <v>3193</v>
      </c>
      <c r="D2834" s="13" t="s">
        <v>1480</v>
      </c>
      <c r="E2834" s="14" t="s">
        <v>6979</v>
      </c>
      <c r="F2834" s="14" t="s">
        <v>263</v>
      </c>
      <c r="G2834" s="14" t="s">
        <v>7050</v>
      </c>
    </row>
    <row r="2835" spans="1:7" ht="42">
      <c r="A2835" s="13" t="s">
        <v>7051</v>
      </c>
      <c r="B2835" s="13" t="s">
        <v>7052</v>
      </c>
      <c r="C2835" s="13" t="s">
        <v>3193</v>
      </c>
      <c r="D2835" s="13" t="s">
        <v>1480</v>
      </c>
      <c r="E2835" s="14" t="s">
        <v>6979</v>
      </c>
      <c r="F2835" s="14" t="s">
        <v>263</v>
      </c>
      <c r="G2835" s="14" t="s">
        <v>7053</v>
      </c>
    </row>
    <row r="2836" spans="1:7" ht="42">
      <c r="A2836" s="13" t="s">
        <v>7054</v>
      </c>
      <c r="B2836" s="13" t="s">
        <v>7055</v>
      </c>
      <c r="C2836" s="13" t="s">
        <v>3193</v>
      </c>
      <c r="D2836" s="13" t="s">
        <v>758</v>
      </c>
      <c r="E2836" s="14" t="s">
        <v>6979</v>
      </c>
      <c r="F2836" s="14" t="s">
        <v>263</v>
      </c>
      <c r="G2836" s="14" t="s">
        <v>7056</v>
      </c>
    </row>
    <row r="2837" spans="1:7" ht="42">
      <c r="A2837" s="13" t="s">
        <v>7057</v>
      </c>
      <c r="B2837" s="13" t="s">
        <v>7058</v>
      </c>
      <c r="C2837" s="13" t="s">
        <v>3193</v>
      </c>
      <c r="D2837" s="13" t="s">
        <v>574</v>
      </c>
      <c r="E2837" s="14" t="s">
        <v>6979</v>
      </c>
      <c r="F2837" s="14" t="s">
        <v>263</v>
      </c>
      <c r="G2837" s="14" t="s">
        <v>7059</v>
      </c>
    </row>
    <row r="2838" spans="1:7" ht="42">
      <c r="A2838" s="13" t="s">
        <v>7060</v>
      </c>
      <c r="B2838" s="13" t="s">
        <v>7061</v>
      </c>
      <c r="C2838" s="13" t="s">
        <v>3193</v>
      </c>
      <c r="D2838" s="13" t="s">
        <v>574</v>
      </c>
      <c r="E2838" s="14" t="s">
        <v>6979</v>
      </c>
      <c r="F2838" s="14" t="s">
        <v>263</v>
      </c>
      <c r="G2838" s="14" t="s">
        <v>7062</v>
      </c>
    </row>
    <row r="2839" spans="1:7" ht="28">
      <c r="A2839" s="13" t="s">
        <v>7063</v>
      </c>
      <c r="B2839" s="13" t="s">
        <v>7064</v>
      </c>
      <c r="C2839" s="13" t="s">
        <v>3639</v>
      </c>
      <c r="D2839" s="13" t="s">
        <v>1270</v>
      </c>
      <c r="E2839" s="14" t="s">
        <v>3640</v>
      </c>
      <c r="F2839" s="14" t="s">
        <v>3641</v>
      </c>
      <c r="G2839" s="14" t="s">
        <v>7065</v>
      </c>
    </row>
    <row r="2840" spans="1:7" ht="42">
      <c r="A2840" s="13" t="s">
        <v>7066</v>
      </c>
      <c r="B2840" s="13" t="s">
        <v>7067</v>
      </c>
      <c r="C2840" s="13" t="s">
        <v>3843</v>
      </c>
      <c r="D2840" s="13" t="s">
        <v>1732</v>
      </c>
      <c r="E2840" s="14" t="s">
        <v>2431</v>
      </c>
      <c r="F2840" s="14" t="s">
        <v>2432</v>
      </c>
      <c r="G2840" s="14" t="s">
        <v>3844</v>
      </c>
    </row>
    <row r="2841" spans="1:7" ht="42">
      <c r="A2841" s="13" t="s">
        <v>7068</v>
      </c>
      <c r="B2841" s="13" t="s">
        <v>7069</v>
      </c>
      <c r="C2841" s="13" t="s">
        <v>970</v>
      </c>
      <c r="D2841" s="13" t="s">
        <v>633</v>
      </c>
      <c r="E2841" s="14" t="s">
        <v>971</v>
      </c>
      <c r="F2841" s="14" t="s">
        <v>971</v>
      </c>
      <c r="G2841" s="14" t="s">
        <v>972</v>
      </c>
    </row>
    <row r="2842" spans="1:7" ht="28">
      <c r="A2842" s="13" t="s">
        <v>7070</v>
      </c>
      <c r="B2842" s="13" t="s">
        <v>7071</v>
      </c>
      <c r="C2842" s="13" t="s">
        <v>3639</v>
      </c>
      <c r="D2842" s="13" t="s">
        <v>1368</v>
      </c>
      <c r="E2842" s="14" t="s">
        <v>3640</v>
      </c>
      <c r="F2842" s="14" t="s">
        <v>3641</v>
      </c>
      <c r="G2842" s="14" t="s">
        <v>7065</v>
      </c>
    </row>
    <row r="2843" spans="1:7" ht="42">
      <c r="A2843" s="13" t="s">
        <v>7072</v>
      </c>
      <c r="B2843" s="13" t="s">
        <v>7073</v>
      </c>
      <c r="C2843" s="13" t="s">
        <v>3843</v>
      </c>
      <c r="D2843" s="13" t="s">
        <v>1732</v>
      </c>
      <c r="E2843" s="14" t="s">
        <v>2431</v>
      </c>
      <c r="F2843" s="14" t="s">
        <v>2432</v>
      </c>
      <c r="G2843" s="14" t="s">
        <v>3844</v>
      </c>
    </row>
    <row r="2844" spans="1:7" ht="42">
      <c r="A2844" s="13" t="s">
        <v>7074</v>
      </c>
      <c r="B2844" s="13" t="s">
        <v>7075</v>
      </c>
      <c r="C2844" s="13" t="s">
        <v>3843</v>
      </c>
      <c r="D2844" s="13" t="s">
        <v>1732</v>
      </c>
      <c r="E2844" s="14" t="s">
        <v>2431</v>
      </c>
      <c r="F2844" s="14" t="s">
        <v>2432</v>
      </c>
      <c r="G2844" s="14" t="s">
        <v>3844</v>
      </c>
    </row>
    <row r="2845" spans="1:7" ht="42">
      <c r="A2845" s="13" t="s">
        <v>7076</v>
      </c>
      <c r="B2845" s="13" t="s">
        <v>7077</v>
      </c>
      <c r="C2845" s="13" t="s">
        <v>970</v>
      </c>
      <c r="D2845" s="13" t="s">
        <v>633</v>
      </c>
      <c r="E2845" s="14" t="s">
        <v>971</v>
      </c>
      <c r="F2845" s="14" t="s">
        <v>971</v>
      </c>
      <c r="G2845" s="14" t="s">
        <v>972</v>
      </c>
    </row>
    <row r="2846" spans="1:7" ht="28">
      <c r="A2846" s="13" t="s">
        <v>7078</v>
      </c>
      <c r="B2846" s="13" t="s">
        <v>7079</v>
      </c>
      <c r="C2846" s="13" t="s">
        <v>3639</v>
      </c>
      <c r="D2846" s="13" t="s">
        <v>1532</v>
      </c>
      <c r="E2846" s="14" t="s">
        <v>3640</v>
      </c>
      <c r="F2846" s="14" t="s">
        <v>3641</v>
      </c>
      <c r="G2846" s="14" t="s">
        <v>7065</v>
      </c>
    </row>
    <row r="2847" spans="1:7" ht="42">
      <c r="A2847" s="13" t="s">
        <v>7080</v>
      </c>
      <c r="B2847" s="13" t="s">
        <v>7081</v>
      </c>
      <c r="C2847" s="13" t="s">
        <v>3843</v>
      </c>
      <c r="D2847" s="13" t="s">
        <v>1732</v>
      </c>
      <c r="E2847" s="14" t="s">
        <v>2431</v>
      </c>
      <c r="F2847" s="14" t="s">
        <v>2432</v>
      </c>
      <c r="G2847" s="14" t="s">
        <v>3844</v>
      </c>
    </row>
    <row r="2848" spans="1:7" ht="42">
      <c r="A2848" s="13" t="s">
        <v>7082</v>
      </c>
      <c r="B2848" s="13" t="s">
        <v>7083</v>
      </c>
      <c r="C2848" s="13" t="s">
        <v>970</v>
      </c>
      <c r="D2848" s="13" t="s">
        <v>1690</v>
      </c>
      <c r="E2848" s="14" t="s">
        <v>971</v>
      </c>
      <c r="F2848" s="14" t="s">
        <v>971</v>
      </c>
      <c r="G2848" s="14" t="s">
        <v>972</v>
      </c>
    </row>
    <row r="2849" spans="1:7" ht="28">
      <c r="A2849" s="13" t="s">
        <v>7084</v>
      </c>
      <c r="B2849" s="13" t="s">
        <v>7085</v>
      </c>
      <c r="C2849" s="13" t="s">
        <v>3639</v>
      </c>
      <c r="D2849" s="13" t="s">
        <v>1532</v>
      </c>
      <c r="E2849" s="14" t="s">
        <v>3640</v>
      </c>
      <c r="F2849" s="14" t="s">
        <v>3641</v>
      </c>
      <c r="G2849" s="14" t="s">
        <v>7065</v>
      </c>
    </row>
    <row r="2850" spans="1:7" ht="42">
      <c r="A2850" s="13" t="s">
        <v>7086</v>
      </c>
      <c r="B2850" s="13" t="s">
        <v>7087</v>
      </c>
      <c r="C2850" s="13" t="s">
        <v>3843</v>
      </c>
      <c r="D2850" s="13" t="s">
        <v>1732</v>
      </c>
      <c r="E2850" s="14" t="s">
        <v>2431</v>
      </c>
      <c r="F2850" s="14" t="s">
        <v>2432</v>
      </c>
      <c r="G2850" s="14" t="s">
        <v>3844</v>
      </c>
    </row>
    <row r="2851" spans="1:7" ht="42">
      <c r="A2851" s="13" t="s">
        <v>7088</v>
      </c>
      <c r="B2851" s="13" t="s">
        <v>7089</v>
      </c>
      <c r="C2851" s="13" t="s">
        <v>970</v>
      </c>
      <c r="D2851" s="13" t="s">
        <v>1690</v>
      </c>
      <c r="E2851" s="14" t="s">
        <v>971</v>
      </c>
      <c r="F2851" s="14" t="s">
        <v>971</v>
      </c>
      <c r="G2851" s="14" t="s">
        <v>972</v>
      </c>
    </row>
    <row r="2852" spans="1:7" ht="28">
      <c r="A2852" s="13" t="s">
        <v>7090</v>
      </c>
      <c r="B2852" s="13" t="s">
        <v>7091</v>
      </c>
      <c r="C2852" s="13" t="s">
        <v>3639</v>
      </c>
      <c r="D2852" s="13" t="s">
        <v>1368</v>
      </c>
      <c r="E2852" s="14" t="s">
        <v>3640</v>
      </c>
      <c r="F2852" s="14" t="s">
        <v>3641</v>
      </c>
      <c r="G2852" s="14" t="s">
        <v>7065</v>
      </c>
    </row>
    <row r="2853" spans="1:7" ht="42">
      <c r="A2853" s="13" t="s">
        <v>7092</v>
      </c>
      <c r="B2853" s="13" t="s">
        <v>7093</v>
      </c>
      <c r="C2853" s="13" t="s">
        <v>3843</v>
      </c>
      <c r="D2853" s="13" t="s">
        <v>1732</v>
      </c>
      <c r="E2853" s="14" t="s">
        <v>2431</v>
      </c>
      <c r="F2853" s="14" t="s">
        <v>2432</v>
      </c>
      <c r="G2853" s="14" t="s">
        <v>3844</v>
      </c>
    </row>
    <row r="2854" spans="1:7" ht="42">
      <c r="A2854" s="13" t="s">
        <v>7094</v>
      </c>
      <c r="B2854" s="13" t="s">
        <v>7095</v>
      </c>
      <c r="C2854" s="13" t="s">
        <v>970</v>
      </c>
      <c r="D2854" s="13" t="s">
        <v>633</v>
      </c>
      <c r="E2854" s="14" t="s">
        <v>971</v>
      </c>
      <c r="F2854" s="14" t="s">
        <v>971</v>
      </c>
      <c r="G2854" s="14" t="s">
        <v>972</v>
      </c>
    </row>
    <row r="2855" spans="1:7" ht="28">
      <c r="A2855" s="13" t="s">
        <v>7096</v>
      </c>
      <c r="B2855" s="13" t="s">
        <v>7097</v>
      </c>
      <c r="C2855" s="13" t="s">
        <v>3639</v>
      </c>
      <c r="D2855" s="13" t="s">
        <v>1359</v>
      </c>
      <c r="E2855" s="14" t="s">
        <v>3640</v>
      </c>
      <c r="F2855" s="14" t="s">
        <v>3641</v>
      </c>
      <c r="G2855" s="14" t="s">
        <v>7065</v>
      </c>
    </row>
    <row r="2856" spans="1:7" ht="42">
      <c r="A2856" s="13" t="s">
        <v>7098</v>
      </c>
      <c r="B2856" s="13" t="s">
        <v>7099</v>
      </c>
      <c r="C2856" s="13" t="s">
        <v>3843</v>
      </c>
      <c r="D2856" s="13" t="s">
        <v>1732</v>
      </c>
      <c r="E2856" s="14" t="s">
        <v>2431</v>
      </c>
      <c r="F2856" s="14" t="s">
        <v>2432</v>
      </c>
      <c r="G2856" s="14" t="s">
        <v>3844</v>
      </c>
    </row>
    <row r="2857" spans="1:7" ht="42">
      <c r="A2857" s="13" t="s">
        <v>7100</v>
      </c>
      <c r="B2857" s="13" t="s">
        <v>7101</v>
      </c>
      <c r="C2857" s="13" t="s">
        <v>970</v>
      </c>
      <c r="D2857" s="13" t="s">
        <v>574</v>
      </c>
      <c r="E2857" s="14" t="s">
        <v>971</v>
      </c>
      <c r="F2857" s="14" t="s">
        <v>971</v>
      </c>
      <c r="G2857" s="14" t="s">
        <v>972</v>
      </c>
    </row>
    <row r="2858" spans="1:7" ht="28">
      <c r="A2858" s="13" t="s">
        <v>7102</v>
      </c>
      <c r="B2858" s="13" t="s">
        <v>7103</v>
      </c>
      <c r="C2858" s="13" t="s">
        <v>3639</v>
      </c>
      <c r="D2858" s="13" t="s">
        <v>1532</v>
      </c>
      <c r="E2858" s="14" t="s">
        <v>3640</v>
      </c>
      <c r="F2858" s="14" t="s">
        <v>3641</v>
      </c>
      <c r="G2858" s="14" t="s">
        <v>7065</v>
      </c>
    </row>
    <row r="2859" spans="1:7" ht="42">
      <c r="A2859" s="13" t="s">
        <v>7104</v>
      </c>
      <c r="B2859" s="13" t="s">
        <v>7105</v>
      </c>
      <c r="C2859" s="13" t="s">
        <v>970</v>
      </c>
      <c r="D2859" s="13" t="s">
        <v>1690</v>
      </c>
      <c r="E2859" s="14" t="s">
        <v>971</v>
      </c>
      <c r="F2859" s="14" t="s">
        <v>971</v>
      </c>
      <c r="G2859" s="14" t="s">
        <v>972</v>
      </c>
    </row>
    <row r="2860" spans="1:7" ht="28">
      <c r="A2860" s="13" t="s">
        <v>7106</v>
      </c>
      <c r="B2860" s="13" t="s">
        <v>7107</v>
      </c>
      <c r="C2860" s="13" t="s">
        <v>3639</v>
      </c>
      <c r="D2860" s="13" t="s">
        <v>1532</v>
      </c>
      <c r="E2860" s="14" t="s">
        <v>3640</v>
      </c>
      <c r="F2860" s="14" t="s">
        <v>3641</v>
      </c>
      <c r="G2860" s="14" t="s">
        <v>7065</v>
      </c>
    </row>
    <row r="2861" spans="1:7" ht="42">
      <c r="A2861" s="13" t="s">
        <v>7108</v>
      </c>
      <c r="B2861" s="13" t="s">
        <v>7109</v>
      </c>
      <c r="C2861" s="13" t="s">
        <v>3843</v>
      </c>
      <c r="D2861" s="13" t="s">
        <v>1732</v>
      </c>
      <c r="E2861" s="14" t="s">
        <v>2431</v>
      </c>
      <c r="F2861" s="14" t="s">
        <v>2432</v>
      </c>
      <c r="G2861" s="14" t="s">
        <v>3844</v>
      </c>
    </row>
    <row r="2862" spans="1:7" ht="42">
      <c r="A2862" s="13" t="s">
        <v>7110</v>
      </c>
      <c r="B2862" s="13" t="s">
        <v>7111</v>
      </c>
      <c r="C2862" s="13" t="s">
        <v>970</v>
      </c>
      <c r="D2862" s="13" t="s">
        <v>574</v>
      </c>
      <c r="E2862" s="14" t="s">
        <v>971</v>
      </c>
      <c r="F2862" s="14" t="s">
        <v>971</v>
      </c>
      <c r="G2862" s="14" t="s">
        <v>972</v>
      </c>
    </row>
    <row r="2863" spans="1:7" ht="28">
      <c r="A2863" s="13" t="s">
        <v>7112</v>
      </c>
      <c r="B2863" s="13" t="s">
        <v>7113</v>
      </c>
      <c r="C2863" s="13" t="s">
        <v>3639</v>
      </c>
      <c r="D2863" s="13" t="s">
        <v>1532</v>
      </c>
      <c r="E2863" s="14" t="s">
        <v>3640</v>
      </c>
      <c r="F2863" s="14" t="s">
        <v>3641</v>
      </c>
      <c r="G2863" s="14" t="s">
        <v>7065</v>
      </c>
    </row>
    <row r="2864" spans="1:7" ht="42">
      <c r="A2864" s="13" t="s">
        <v>7114</v>
      </c>
      <c r="B2864" s="13" t="s">
        <v>7115</v>
      </c>
      <c r="C2864" s="13" t="s">
        <v>3843</v>
      </c>
      <c r="D2864" s="13" t="s">
        <v>1732</v>
      </c>
      <c r="E2864" s="14" t="s">
        <v>2431</v>
      </c>
      <c r="F2864" s="14" t="s">
        <v>2432</v>
      </c>
      <c r="G2864" s="14" t="s">
        <v>3844</v>
      </c>
    </row>
    <row r="2865" spans="1:7" ht="42">
      <c r="A2865" s="13" t="s">
        <v>7116</v>
      </c>
      <c r="B2865" s="13" t="s">
        <v>7117</v>
      </c>
      <c r="C2865" s="13" t="s">
        <v>970</v>
      </c>
      <c r="D2865" s="13" t="s">
        <v>574</v>
      </c>
      <c r="E2865" s="14" t="s">
        <v>971</v>
      </c>
      <c r="F2865" s="14" t="s">
        <v>971</v>
      </c>
      <c r="G2865" s="14" t="s">
        <v>972</v>
      </c>
    </row>
    <row r="2866" spans="1:7" ht="28">
      <c r="A2866" s="13" t="s">
        <v>7118</v>
      </c>
      <c r="B2866" s="13" t="s">
        <v>7119</v>
      </c>
      <c r="C2866" s="13" t="s">
        <v>3639</v>
      </c>
      <c r="D2866" s="13" t="s">
        <v>1532</v>
      </c>
      <c r="E2866" s="14" t="s">
        <v>3640</v>
      </c>
      <c r="F2866" s="14" t="s">
        <v>3641</v>
      </c>
      <c r="G2866" s="14" t="s">
        <v>7065</v>
      </c>
    </row>
    <row r="2867" spans="1:7" ht="42">
      <c r="A2867" s="13" t="s">
        <v>7120</v>
      </c>
      <c r="B2867" s="13" t="s">
        <v>7121</v>
      </c>
      <c r="C2867" s="13" t="s">
        <v>3843</v>
      </c>
      <c r="D2867" s="13" t="s">
        <v>1732</v>
      </c>
      <c r="E2867" s="14" t="s">
        <v>2431</v>
      </c>
      <c r="F2867" s="14" t="s">
        <v>2432</v>
      </c>
      <c r="G2867" s="14" t="s">
        <v>3844</v>
      </c>
    </row>
    <row r="2868" spans="1:7" ht="28">
      <c r="A2868" s="13" t="s">
        <v>7122</v>
      </c>
      <c r="B2868" s="13" t="s">
        <v>7123</v>
      </c>
      <c r="C2868" s="13" t="s">
        <v>3639</v>
      </c>
      <c r="D2868" s="13" t="s">
        <v>1368</v>
      </c>
      <c r="E2868" s="14" t="s">
        <v>3640</v>
      </c>
      <c r="F2868" s="14" t="s">
        <v>3641</v>
      </c>
      <c r="G2868" s="14" t="s">
        <v>7065</v>
      </c>
    </row>
    <row r="2869" spans="1:7" ht="42">
      <c r="A2869" s="13" t="s">
        <v>7124</v>
      </c>
      <c r="B2869" s="13" t="s">
        <v>7125</v>
      </c>
      <c r="C2869" s="13" t="s">
        <v>3568</v>
      </c>
      <c r="D2869" s="13" t="s">
        <v>670</v>
      </c>
      <c r="E2869" s="14" t="s">
        <v>7126</v>
      </c>
      <c r="F2869" s="14" t="s">
        <v>7127</v>
      </c>
      <c r="G2869" s="14" t="s">
        <v>7128</v>
      </c>
    </row>
    <row r="2870" spans="1:7" ht="42">
      <c r="A2870" s="13" t="s">
        <v>7129</v>
      </c>
      <c r="B2870" s="13" t="s">
        <v>7130</v>
      </c>
      <c r="C2870" s="13" t="s">
        <v>3568</v>
      </c>
      <c r="D2870" s="13" t="s">
        <v>588</v>
      </c>
      <c r="E2870" s="14" t="s">
        <v>6825</v>
      </c>
      <c r="F2870" s="14" t="s">
        <v>7127</v>
      </c>
      <c r="G2870" s="14" t="s">
        <v>7131</v>
      </c>
    </row>
    <row r="2871" spans="1:7" ht="42">
      <c r="A2871" s="13" t="s">
        <v>7132</v>
      </c>
      <c r="B2871" s="13" t="s">
        <v>7133</v>
      </c>
      <c r="C2871" s="13" t="s">
        <v>3843</v>
      </c>
      <c r="D2871" s="13" t="s">
        <v>1521</v>
      </c>
      <c r="E2871" s="14" t="s">
        <v>2431</v>
      </c>
      <c r="F2871" s="14" t="s">
        <v>2432</v>
      </c>
      <c r="G2871" s="14" t="s">
        <v>3844</v>
      </c>
    </row>
    <row r="2872" spans="1:7" ht="42">
      <c r="A2872" s="13" t="s">
        <v>7134</v>
      </c>
      <c r="B2872" s="13" t="s">
        <v>7135</v>
      </c>
      <c r="C2872" s="13" t="s">
        <v>3843</v>
      </c>
      <c r="D2872" s="13" t="s">
        <v>1521</v>
      </c>
      <c r="E2872" s="14" t="s">
        <v>2431</v>
      </c>
      <c r="F2872" s="14" t="s">
        <v>2432</v>
      </c>
      <c r="G2872" s="14" t="s">
        <v>3844</v>
      </c>
    </row>
    <row r="2873" spans="1:7" ht="28">
      <c r="A2873" s="13" t="s">
        <v>7136</v>
      </c>
      <c r="B2873" s="13" t="s">
        <v>5439</v>
      </c>
      <c r="C2873" s="13" t="s">
        <v>3639</v>
      </c>
      <c r="D2873" s="13" t="s">
        <v>1288</v>
      </c>
      <c r="E2873" s="14" t="s">
        <v>3640</v>
      </c>
      <c r="F2873" s="14" t="s">
        <v>3641</v>
      </c>
      <c r="G2873" s="14" t="s">
        <v>7065</v>
      </c>
    </row>
    <row r="2874" spans="1:7" ht="42">
      <c r="A2874" s="13" t="s">
        <v>7137</v>
      </c>
      <c r="B2874" s="13" t="s">
        <v>7138</v>
      </c>
      <c r="C2874" s="13" t="s">
        <v>3843</v>
      </c>
      <c r="D2874" s="13" t="s">
        <v>1521</v>
      </c>
      <c r="E2874" s="14" t="s">
        <v>2431</v>
      </c>
      <c r="F2874" s="14" t="s">
        <v>2432</v>
      </c>
      <c r="G2874" s="14" t="s">
        <v>3844</v>
      </c>
    </row>
    <row r="2875" spans="1:7" ht="28">
      <c r="A2875" s="13" t="s">
        <v>7139</v>
      </c>
      <c r="B2875" s="13" t="s">
        <v>7140</v>
      </c>
      <c r="C2875" s="13" t="s">
        <v>3639</v>
      </c>
      <c r="D2875" s="13" t="s">
        <v>1270</v>
      </c>
      <c r="E2875" s="14" t="s">
        <v>3640</v>
      </c>
      <c r="F2875" s="14" t="s">
        <v>3641</v>
      </c>
      <c r="G2875" s="14" t="s">
        <v>7065</v>
      </c>
    </row>
    <row r="2876" spans="1:7" ht="42">
      <c r="A2876" s="13" t="s">
        <v>7141</v>
      </c>
      <c r="B2876" s="13" t="s">
        <v>7142</v>
      </c>
      <c r="C2876" s="13" t="s">
        <v>3843</v>
      </c>
      <c r="D2876" s="13" t="s">
        <v>1521</v>
      </c>
      <c r="E2876" s="14" t="s">
        <v>2431</v>
      </c>
      <c r="F2876" s="14" t="s">
        <v>2432</v>
      </c>
      <c r="G2876" s="14" t="s">
        <v>3844</v>
      </c>
    </row>
    <row r="2877" spans="1:7" ht="42">
      <c r="A2877" s="13" t="s">
        <v>7143</v>
      </c>
      <c r="B2877" s="13" t="s">
        <v>7144</v>
      </c>
      <c r="C2877" s="13" t="s">
        <v>3843</v>
      </c>
      <c r="D2877" s="13" t="s">
        <v>1521</v>
      </c>
      <c r="E2877" s="14" t="s">
        <v>2431</v>
      </c>
      <c r="F2877" s="14" t="s">
        <v>2432</v>
      </c>
      <c r="G2877" s="14" t="s">
        <v>3844</v>
      </c>
    </row>
    <row r="2878" spans="1:7" ht="42">
      <c r="A2878" s="13" t="s">
        <v>7145</v>
      </c>
      <c r="B2878" s="13" t="s">
        <v>7146</v>
      </c>
      <c r="C2878" s="13" t="s">
        <v>3843</v>
      </c>
      <c r="D2878" s="13" t="s">
        <v>1521</v>
      </c>
      <c r="E2878" s="14" t="s">
        <v>2431</v>
      </c>
      <c r="F2878" s="14" t="s">
        <v>2432</v>
      </c>
      <c r="G2878" s="14" t="s">
        <v>3844</v>
      </c>
    </row>
    <row r="2879" spans="1:7" ht="28">
      <c r="A2879" s="13" t="s">
        <v>7147</v>
      </c>
      <c r="B2879" s="13" t="s">
        <v>7148</v>
      </c>
      <c r="C2879" s="13" t="s">
        <v>3639</v>
      </c>
      <c r="D2879" s="13" t="s">
        <v>1359</v>
      </c>
      <c r="E2879" s="14" t="s">
        <v>3640</v>
      </c>
      <c r="F2879" s="14" t="s">
        <v>3641</v>
      </c>
      <c r="G2879" s="14" t="s">
        <v>7065</v>
      </c>
    </row>
    <row r="2880" spans="1:7" ht="42">
      <c r="A2880" s="13" t="s">
        <v>7149</v>
      </c>
      <c r="B2880" s="13" t="s">
        <v>7150</v>
      </c>
      <c r="C2880" s="13" t="s">
        <v>3843</v>
      </c>
      <c r="D2880" s="13" t="s">
        <v>1732</v>
      </c>
      <c r="E2880" s="14" t="s">
        <v>2431</v>
      </c>
      <c r="F2880" s="14" t="s">
        <v>2432</v>
      </c>
      <c r="G2880" s="14" t="s">
        <v>3844</v>
      </c>
    </row>
    <row r="2881" spans="1:7" ht="28">
      <c r="A2881" s="13" t="s">
        <v>7151</v>
      </c>
      <c r="B2881" s="13" t="s">
        <v>7152</v>
      </c>
      <c r="C2881" s="13" t="s">
        <v>3639</v>
      </c>
      <c r="D2881" s="13" t="s">
        <v>1270</v>
      </c>
      <c r="E2881" s="14" t="s">
        <v>3640</v>
      </c>
      <c r="F2881" s="14" t="s">
        <v>3641</v>
      </c>
      <c r="G2881" s="14" t="s">
        <v>7065</v>
      </c>
    </row>
    <row r="2882" spans="1:7" ht="42">
      <c r="A2882" s="13" t="s">
        <v>7153</v>
      </c>
      <c r="B2882" s="13" t="s">
        <v>7154</v>
      </c>
      <c r="C2882" s="13" t="s">
        <v>3843</v>
      </c>
      <c r="D2882" s="13" t="s">
        <v>1732</v>
      </c>
      <c r="E2882" s="14" t="s">
        <v>2431</v>
      </c>
      <c r="F2882" s="14" t="s">
        <v>2432</v>
      </c>
      <c r="G2882" s="14" t="s">
        <v>3844</v>
      </c>
    </row>
    <row r="2883" spans="1:7" ht="28">
      <c r="A2883" s="13" t="s">
        <v>7155</v>
      </c>
      <c r="B2883" s="13" t="s">
        <v>7156</v>
      </c>
      <c r="C2883" s="13" t="s">
        <v>3639</v>
      </c>
      <c r="D2883" s="13" t="s">
        <v>1359</v>
      </c>
      <c r="E2883" s="14" t="s">
        <v>3640</v>
      </c>
      <c r="F2883" s="14" t="s">
        <v>3641</v>
      </c>
      <c r="G2883" s="14" t="s">
        <v>7065</v>
      </c>
    </row>
    <row r="2884" spans="1:7" ht="42">
      <c r="A2884" s="13" t="s">
        <v>7157</v>
      </c>
      <c r="B2884" s="13" t="s">
        <v>7158</v>
      </c>
      <c r="C2884" s="13" t="s">
        <v>3843</v>
      </c>
      <c r="D2884" s="13" t="s">
        <v>1732</v>
      </c>
      <c r="E2884" s="14" t="s">
        <v>2431</v>
      </c>
      <c r="F2884" s="14" t="s">
        <v>2432</v>
      </c>
      <c r="G2884" s="14" t="s">
        <v>3844</v>
      </c>
    </row>
    <row r="2885" spans="1:7" ht="28">
      <c r="A2885" s="13" t="s">
        <v>7159</v>
      </c>
      <c r="B2885" s="13" t="s">
        <v>7160</v>
      </c>
      <c r="C2885" s="13" t="s">
        <v>3639</v>
      </c>
      <c r="D2885" s="13" t="s">
        <v>1270</v>
      </c>
      <c r="E2885" s="14" t="s">
        <v>3640</v>
      </c>
      <c r="F2885" s="14" t="s">
        <v>3641</v>
      </c>
      <c r="G2885" s="14" t="s">
        <v>7065</v>
      </c>
    </row>
    <row r="2886" spans="1:7" ht="42">
      <c r="A2886" s="13" t="s">
        <v>7161</v>
      </c>
      <c r="B2886" s="13" t="s">
        <v>7162</v>
      </c>
      <c r="C2886" s="13" t="s">
        <v>3843</v>
      </c>
      <c r="D2886" s="13" t="s">
        <v>1521</v>
      </c>
      <c r="E2886" s="14" t="s">
        <v>2431</v>
      </c>
      <c r="F2886" s="14" t="s">
        <v>2432</v>
      </c>
      <c r="G2886" s="14" t="s">
        <v>3844</v>
      </c>
    </row>
    <row r="2887" spans="1:7" ht="42">
      <c r="A2887" s="13" t="s">
        <v>7163</v>
      </c>
      <c r="B2887" s="13" t="s">
        <v>7164</v>
      </c>
      <c r="C2887" s="13" t="s">
        <v>3843</v>
      </c>
      <c r="D2887" s="13" t="s">
        <v>1521</v>
      </c>
      <c r="E2887" s="14" t="s">
        <v>2431</v>
      </c>
      <c r="F2887" s="14" t="s">
        <v>2432</v>
      </c>
      <c r="G2887" s="14" t="s">
        <v>3844</v>
      </c>
    </row>
    <row r="2888" spans="1:7" ht="28">
      <c r="A2888" s="13" t="s">
        <v>7165</v>
      </c>
      <c r="B2888" s="13" t="s">
        <v>7166</v>
      </c>
      <c r="C2888" s="13" t="s">
        <v>2175</v>
      </c>
      <c r="D2888" s="13" t="s">
        <v>987</v>
      </c>
      <c r="E2888" s="14" t="s">
        <v>2159</v>
      </c>
      <c r="F2888" s="14" t="s">
        <v>2159</v>
      </c>
      <c r="G2888" s="14" t="s">
        <v>7167</v>
      </c>
    </row>
    <row r="2889" spans="1:7" ht="14">
      <c r="A2889" s="13" t="s">
        <v>7168</v>
      </c>
      <c r="B2889" s="13" t="s">
        <v>7169</v>
      </c>
      <c r="C2889" s="13" t="s">
        <v>3843</v>
      </c>
      <c r="D2889" s="13" t="s">
        <v>1732</v>
      </c>
      <c r="E2889" s="14" t="s">
        <v>3993</v>
      </c>
      <c r="F2889" s="14" t="s">
        <v>3993</v>
      </c>
      <c r="G2889" s="14" t="s">
        <v>3994</v>
      </c>
    </row>
    <row r="2890" spans="1:7" ht="28">
      <c r="A2890" s="13" t="s">
        <v>7170</v>
      </c>
      <c r="B2890" s="13" t="s">
        <v>7171</v>
      </c>
      <c r="C2890" s="13" t="s">
        <v>3639</v>
      </c>
      <c r="D2890" s="13" t="s">
        <v>1732</v>
      </c>
      <c r="E2890" s="14" t="s">
        <v>3640</v>
      </c>
      <c r="F2890" s="14" t="s">
        <v>3641</v>
      </c>
      <c r="G2890" s="14" t="s">
        <v>7065</v>
      </c>
    </row>
    <row r="2891" spans="1:7" ht="28">
      <c r="A2891" s="13" t="s">
        <v>7172</v>
      </c>
      <c r="B2891" s="13" t="s">
        <v>7173</v>
      </c>
      <c r="C2891" s="13" t="s">
        <v>7174</v>
      </c>
      <c r="D2891" s="13" t="s">
        <v>574</v>
      </c>
      <c r="E2891" s="14" t="s">
        <v>7175</v>
      </c>
      <c r="F2891" s="14" t="s">
        <v>437</v>
      </c>
      <c r="G2891" s="14" t="s">
        <v>7176</v>
      </c>
    </row>
    <row r="2892" spans="1:7" ht="42">
      <c r="A2892" s="13" t="s">
        <v>7177</v>
      </c>
      <c r="B2892" s="13" t="s">
        <v>7178</v>
      </c>
      <c r="C2892" s="13" t="s">
        <v>3843</v>
      </c>
      <c r="D2892" s="13" t="s">
        <v>5261</v>
      </c>
      <c r="E2892" s="14" t="s">
        <v>2431</v>
      </c>
      <c r="F2892" s="14" t="s">
        <v>2432</v>
      </c>
      <c r="G2892" s="14" t="s">
        <v>3844</v>
      </c>
    </row>
    <row r="2893" spans="1:7" ht="28">
      <c r="A2893" s="13" t="s">
        <v>7179</v>
      </c>
      <c r="B2893" s="13" t="s">
        <v>7180</v>
      </c>
      <c r="C2893" s="13" t="s">
        <v>7181</v>
      </c>
      <c r="D2893" s="13" t="s">
        <v>381</v>
      </c>
      <c r="E2893" s="14" t="s">
        <v>436</v>
      </c>
      <c r="F2893" s="14" t="s">
        <v>437</v>
      </c>
      <c r="G2893" s="14" t="s">
        <v>438</v>
      </c>
    </row>
    <row r="2894" spans="1:7" ht="28">
      <c r="A2894" s="13" t="s">
        <v>7182</v>
      </c>
      <c r="B2894" s="13" t="s">
        <v>7183</v>
      </c>
      <c r="C2894" s="13" t="s">
        <v>3639</v>
      </c>
      <c r="D2894" s="13" t="s">
        <v>1732</v>
      </c>
      <c r="E2894" s="14" t="s">
        <v>3640</v>
      </c>
      <c r="F2894" s="14" t="s">
        <v>3641</v>
      </c>
      <c r="G2894" s="14" t="s">
        <v>7065</v>
      </c>
    </row>
    <row r="2895" spans="1:7" ht="42">
      <c r="A2895" s="13" t="s">
        <v>7184</v>
      </c>
      <c r="B2895" s="13" t="s">
        <v>7185</v>
      </c>
      <c r="C2895" s="13" t="s">
        <v>3843</v>
      </c>
      <c r="D2895" s="13" t="s">
        <v>5261</v>
      </c>
      <c r="E2895" s="14" t="s">
        <v>2431</v>
      </c>
      <c r="F2895" s="14" t="s">
        <v>2432</v>
      </c>
      <c r="G2895" s="14" t="s">
        <v>3844</v>
      </c>
    </row>
    <row r="2896" spans="1:7" ht="28">
      <c r="A2896" s="13" t="s">
        <v>7186</v>
      </c>
      <c r="B2896" s="13" t="s">
        <v>7187</v>
      </c>
      <c r="C2896" s="13" t="s">
        <v>3639</v>
      </c>
      <c r="D2896" s="13" t="s">
        <v>1732</v>
      </c>
      <c r="E2896" s="14" t="s">
        <v>3640</v>
      </c>
      <c r="F2896" s="14" t="s">
        <v>3641</v>
      </c>
      <c r="G2896" s="14" t="s">
        <v>7065</v>
      </c>
    </row>
    <row r="2897" spans="1:7" ht="42">
      <c r="A2897" s="13" t="s">
        <v>7188</v>
      </c>
      <c r="B2897" s="13" t="s">
        <v>7189</v>
      </c>
      <c r="C2897" s="13" t="s">
        <v>3843</v>
      </c>
      <c r="D2897" s="13" t="s">
        <v>5261</v>
      </c>
      <c r="E2897" s="14" t="s">
        <v>2431</v>
      </c>
      <c r="F2897" s="14" t="s">
        <v>2432</v>
      </c>
      <c r="G2897" s="14" t="s">
        <v>3844</v>
      </c>
    </row>
    <row r="2898" spans="1:7" ht="28">
      <c r="A2898" s="13" t="s">
        <v>7190</v>
      </c>
      <c r="B2898" s="13" t="s">
        <v>7191</v>
      </c>
      <c r="C2898" s="13" t="s">
        <v>7174</v>
      </c>
      <c r="D2898" s="13" t="s">
        <v>381</v>
      </c>
      <c r="E2898" s="14" t="s">
        <v>7175</v>
      </c>
      <c r="F2898" s="14" t="s">
        <v>437</v>
      </c>
      <c r="G2898" s="14" t="s">
        <v>7176</v>
      </c>
    </row>
    <row r="2899" spans="1:7" ht="28">
      <c r="A2899" s="13" t="s">
        <v>7192</v>
      </c>
      <c r="B2899" s="13" t="s">
        <v>7193</v>
      </c>
      <c r="C2899" s="13" t="s">
        <v>3639</v>
      </c>
      <c r="D2899" s="13" t="s">
        <v>1732</v>
      </c>
      <c r="E2899" s="14" t="s">
        <v>3640</v>
      </c>
      <c r="F2899" s="14" t="s">
        <v>3641</v>
      </c>
      <c r="G2899" s="14" t="s">
        <v>7065</v>
      </c>
    </row>
    <row r="2900" spans="1:7" ht="14">
      <c r="A2900" s="13" t="s">
        <v>7194</v>
      </c>
      <c r="B2900" s="13" t="s">
        <v>7195</v>
      </c>
      <c r="C2900" s="13" t="s">
        <v>3843</v>
      </c>
      <c r="D2900" s="13" t="s">
        <v>1732</v>
      </c>
      <c r="E2900" s="14" t="s">
        <v>3993</v>
      </c>
      <c r="F2900" s="14" t="s">
        <v>3993</v>
      </c>
      <c r="G2900" s="14" t="s">
        <v>3994</v>
      </c>
    </row>
    <row r="2901" spans="1:7" ht="28">
      <c r="A2901" s="13" t="s">
        <v>7196</v>
      </c>
      <c r="B2901" s="13" t="s">
        <v>7197</v>
      </c>
      <c r="C2901" s="13" t="s">
        <v>3639</v>
      </c>
      <c r="D2901" s="13" t="s">
        <v>1732</v>
      </c>
      <c r="E2901" s="14" t="s">
        <v>3640</v>
      </c>
      <c r="F2901" s="14" t="s">
        <v>3641</v>
      </c>
      <c r="G2901" s="14" t="s">
        <v>7065</v>
      </c>
    </row>
    <row r="2902" spans="1:7" ht="28">
      <c r="A2902" s="13" t="s">
        <v>7198</v>
      </c>
      <c r="B2902" s="13" t="s">
        <v>7199</v>
      </c>
      <c r="C2902" s="13" t="s">
        <v>435</v>
      </c>
      <c r="D2902" s="13" t="s">
        <v>261</v>
      </c>
      <c r="E2902" s="14" t="s">
        <v>436</v>
      </c>
      <c r="F2902" s="14" t="s">
        <v>437</v>
      </c>
      <c r="G2902" s="14" t="s">
        <v>438</v>
      </c>
    </row>
    <row r="2903" spans="1:7" ht="42">
      <c r="A2903" s="13" t="s">
        <v>7200</v>
      </c>
      <c r="B2903" s="13" t="s">
        <v>7201</v>
      </c>
      <c r="C2903" s="13" t="s">
        <v>3843</v>
      </c>
      <c r="D2903" s="13" t="s">
        <v>5261</v>
      </c>
      <c r="E2903" s="14" t="s">
        <v>2431</v>
      </c>
      <c r="F2903" s="14" t="s">
        <v>2432</v>
      </c>
      <c r="G2903" s="14" t="s">
        <v>3844</v>
      </c>
    </row>
    <row r="2904" spans="1:7" ht="28">
      <c r="A2904" s="13" t="s">
        <v>7202</v>
      </c>
      <c r="B2904" s="13" t="s">
        <v>7203</v>
      </c>
      <c r="C2904" s="13" t="s">
        <v>3639</v>
      </c>
      <c r="D2904" s="13" t="s">
        <v>1732</v>
      </c>
      <c r="E2904" s="14" t="s">
        <v>3640</v>
      </c>
      <c r="F2904" s="14" t="s">
        <v>3641</v>
      </c>
      <c r="G2904" s="14" t="s">
        <v>7065</v>
      </c>
    </row>
    <row r="2905" spans="1:7" ht="28">
      <c r="A2905" s="13" t="s">
        <v>7204</v>
      </c>
      <c r="B2905" s="13" t="s">
        <v>7205</v>
      </c>
      <c r="C2905" s="13" t="s">
        <v>7206</v>
      </c>
      <c r="D2905" s="13" t="s">
        <v>381</v>
      </c>
      <c r="E2905" s="14" t="s">
        <v>436</v>
      </c>
      <c r="F2905" s="14" t="s">
        <v>437</v>
      </c>
      <c r="G2905" s="14" t="s">
        <v>438</v>
      </c>
    </row>
    <row r="2906" spans="1:7" ht="42">
      <c r="A2906" s="13" t="s">
        <v>7207</v>
      </c>
      <c r="B2906" s="13" t="s">
        <v>7208</v>
      </c>
      <c r="C2906" s="13" t="s">
        <v>3843</v>
      </c>
      <c r="D2906" s="13" t="s">
        <v>5261</v>
      </c>
      <c r="E2906" s="14" t="s">
        <v>2431</v>
      </c>
      <c r="F2906" s="14" t="s">
        <v>2432</v>
      </c>
      <c r="G2906" s="14" t="s">
        <v>3844</v>
      </c>
    </row>
    <row r="2907" spans="1:7" ht="28">
      <c r="A2907" s="13" t="s">
        <v>7209</v>
      </c>
      <c r="B2907" s="13" t="s">
        <v>7210</v>
      </c>
      <c r="C2907" s="13" t="s">
        <v>3639</v>
      </c>
      <c r="D2907" s="13" t="s">
        <v>1732</v>
      </c>
      <c r="E2907" s="14" t="s">
        <v>3640</v>
      </c>
      <c r="F2907" s="14" t="s">
        <v>3641</v>
      </c>
      <c r="G2907" s="14" t="s">
        <v>7065</v>
      </c>
    </row>
    <row r="2908" spans="1:7" ht="28">
      <c r="A2908" s="13" t="s">
        <v>7211</v>
      </c>
      <c r="B2908" s="13" t="s">
        <v>7212</v>
      </c>
      <c r="C2908" s="13" t="s">
        <v>7206</v>
      </c>
      <c r="D2908" s="13" t="s">
        <v>381</v>
      </c>
      <c r="E2908" s="14" t="s">
        <v>436</v>
      </c>
      <c r="F2908" s="14" t="s">
        <v>437</v>
      </c>
      <c r="G2908" s="14" t="s">
        <v>438</v>
      </c>
    </row>
    <row r="2909" spans="1:7" ht="42">
      <c r="A2909" s="13" t="s">
        <v>7213</v>
      </c>
      <c r="B2909" s="13" t="s">
        <v>7214</v>
      </c>
      <c r="C2909" s="13" t="s">
        <v>3843</v>
      </c>
      <c r="D2909" s="13" t="s">
        <v>5261</v>
      </c>
      <c r="E2909" s="14" t="s">
        <v>2431</v>
      </c>
      <c r="F2909" s="14" t="s">
        <v>2432</v>
      </c>
      <c r="G2909" s="14" t="s">
        <v>3844</v>
      </c>
    </row>
    <row r="2910" spans="1:7" ht="28">
      <c r="A2910" s="13" t="s">
        <v>7215</v>
      </c>
      <c r="B2910" s="13" t="s">
        <v>7216</v>
      </c>
      <c r="C2910" s="13" t="s">
        <v>3639</v>
      </c>
      <c r="D2910" s="13" t="s">
        <v>1732</v>
      </c>
      <c r="E2910" s="14" t="s">
        <v>3640</v>
      </c>
      <c r="F2910" s="14" t="s">
        <v>3641</v>
      </c>
      <c r="G2910" s="14" t="s">
        <v>7065</v>
      </c>
    </row>
    <row r="2911" spans="1:7" ht="28">
      <c r="A2911" s="13" t="s">
        <v>7217</v>
      </c>
      <c r="B2911" s="13" t="s">
        <v>7218</v>
      </c>
      <c r="C2911" s="13" t="s">
        <v>435</v>
      </c>
      <c r="D2911" s="13" t="s">
        <v>381</v>
      </c>
      <c r="E2911" s="14" t="s">
        <v>436</v>
      </c>
      <c r="F2911" s="14" t="s">
        <v>437</v>
      </c>
      <c r="G2911" s="14" t="s">
        <v>438</v>
      </c>
    </row>
    <row r="2912" spans="1:7" ht="42">
      <c r="A2912" s="13" t="s">
        <v>7219</v>
      </c>
      <c r="B2912" s="13" t="s">
        <v>7220</v>
      </c>
      <c r="C2912" s="13" t="s">
        <v>3843</v>
      </c>
      <c r="D2912" s="13" t="s">
        <v>5261</v>
      </c>
      <c r="E2912" s="14" t="s">
        <v>2431</v>
      </c>
      <c r="F2912" s="14" t="s">
        <v>2432</v>
      </c>
      <c r="G2912" s="14" t="s">
        <v>3844</v>
      </c>
    </row>
    <row r="2913" spans="1:7" ht="28">
      <c r="A2913" s="13" t="s">
        <v>7221</v>
      </c>
      <c r="B2913" s="13" t="s">
        <v>7222</v>
      </c>
      <c r="C2913" s="13" t="s">
        <v>7181</v>
      </c>
      <c r="D2913" s="13" t="s">
        <v>381</v>
      </c>
      <c r="E2913" s="14" t="s">
        <v>436</v>
      </c>
      <c r="F2913" s="14" t="s">
        <v>437</v>
      </c>
      <c r="G2913" s="14" t="s">
        <v>438</v>
      </c>
    </row>
    <row r="2914" spans="1:7" ht="28">
      <c r="A2914" s="13" t="s">
        <v>7223</v>
      </c>
      <c r="B2914" s="13" t="s">
        <v>7224</v>
      </c>
      <c r="C2914" s="13" t="s">
        <v>3639</v>
      </c>
      <c r="D2914" s="13" t="s">
        <v>1732</v>
      </c>
      <c r="E2914" s="14" t="s">
        <v>3640</v>
      </c>
      <c r="F2914" s="14" t="s">
        <v>3641</v>
      </c>
      <c r="G2914" s="14" t="s">
        <v>7065</v>
      </c>
    </row>
    <row r="2915" spans="1:7" ht="28">
      <c r="A2915" s="13" t="s">
        <v>7225</v>
      </c>
      <c r="B2915" s="13" t="s">
        <v>7226</v>
      </c>
      <c r="C2915" s="13" t="s">
        <v>7227</v>
      </c>
      <c r="D2915" s="13" t="s">
        <v>654</v>
      </c>
      <c r="E2915" s="14" t="s">
        <v>436</v>
      </c>
      <c r="F2915" s="14" t="s">
        <v>437</v>
      </c>
      <c r="G2915" s="14" t="s">
        <v>438</v>
      </c>
    </row>
    <row r="2916" spans="1:7" ht="28">
      <c r="A2916" s="13" t="s">
        <v>7228</v>
      </c>
      <c r="B2916" s="13" t="s">
        <v>7229</v>
      </c>
      <c r="C2916" s="13" t="s">
        <v>3639</v>
      </c>
      <c r="D2916" s="13" t="s">
        <v>1732</v>
      </c>
      <c r="E2916" s="14" t="s">
        <v>3640</v>
      </c>
      <c r="F2916" s="14" t="s">
        <v>3641</v>
      </c>
      <c r="G2916" s="14" t="s">
        <v>7065</v>
      </c>
    </row>
    <row r="2917" spans="1:7" ht="28">
      <c r="A2917" s="13" t="s">
        <v>7230</v>
      </c>
      <c r="B2917" s="13" t="s">
        <v>7231</v>
      </c>
      <c r="C2917" s="13" t="s">
        <v>7232</v>
      </c>
      <c r="D2917" s="13" t="s">
        <v>838</v>
      </c>
      <c r="E2917" s="14" t="s">
        <v>436</v>
      </c>
      <c r="F2917" s="14" t="s">
        <v>437</v>
      </c>
      <c r="G2917" s="14" t="s">
        <v>438</v>
      </c>
    </row>
    <row r="2918" spans="1:7" ht="42">
      <c r="A2918" s="13" t="s">
        <v>7233</v>
      </c>
      <c r="B2918" s="13" t="s">
        <v>7234</v>
      </c>
      <c r="C2918" s="13" t="s">
        <v>3843</v>
      </c>
      <c r="D2918" s="13" t="s">
        <v>5261</v>
      </c>
      <c r="E2918" s="14" t="s">
        <v>2431</v>
      </c>
      <c r="F2918" s="14" t="s">
        <v>2432</v>
      </c>
      <c r="G2918" s="14" t="s">
        <v>3844</v>
      </c>
    </row>
    <row r="2919" spans="1:7" ht="42">
      <c r="A2919" s="13" t="s">
        <v>7235</v>
      </c>
      <c r="B2919" s="13" t="s">
        <v>7236</v>
      </c>
      <c r="C2919" s="13" t="s">
        <v>970</v>
      </c>
      <c r="D2919" s="13" t="s">
        <v>838</v>
      </c>
      <c r="E2919" s="14" t="s">
        <v>971</v>
      </c>
      <c r="F2919" s="14" t="s">
        <v>971</v>
      </c>
      <c r="G2919" s="14" t="s">
        <v>972</v>
      </c>
    </row>
    <row r="2920" spans="1:7" ht="28">
      <c r="A2920" s="13" t="s">
        <v>7237</v>
      </c>
      <c r="B2920" s="13" t="s">
        <v>7238</v>
      </c>
      <c r="C2920" s="13" t="s">
        <v>3639</v>
      </c>
      <c r="D2920" s="13" t="s">
        <v>1532</v>
      </c>
      <c r="E2920" s="14" t="s">
        <v>3640</v>
      </c>
      <c r="F2920" s="14" t="s">
        <v>3641</v>
      </c>
      <c r="G2920" s="14" t="s">
        <v>7065</v>
      </c>
    </row>
    <row r="2921" spans="1:7" ht="42">
      <c r="A2921" s="13" t="s">
        <v>7239</v>
      </c>
      <c r="B2921" s="13" t="s">
        <v>7240</v>
      </c>
      <c r="C2921" s="13" t="s">
        <v>3843</v>
      </c>
      <c r="D2921" s="13" t="s">
        <v>1732</v>
      </c>
      <c r="E2921" s="14" t="s">
        <v>2431</v>
      </c>
      <c r="F2921" s="14" t="s">
        <v>2432</v>
      </c>
      <c r="G2921" s="14" t="s">
        <v>3844</v>
      </c>
    </row>
    <row r="2922" spans="1:7" ht="42">
      <c r="A2922" s="13" t="s">
        <v>7241</v>
      </c>
      <c r="B2922" s="13" t="s">
        <v>7242</v>
      </c>
      <c r="C2922" s="13" t="s">
        <v>970</v>
      </c>
      <c r="D2922" s="13" t="s">
        <v>654</v>
      </c>
      <c r="E2922" s="14" t="s">
        <v>971</v>
      </c>
      <c r="F2922" s="14" t="s">
        <v>971</v>
      </c>
      <c r="G2922" s="14" t="s">
        <v>972</v>
      </c>
    </row>
    <row r="2923" spans="1:7" ht="28">
      <c r="A2923" s="13" t="s">
        <v>7243</v>
      </c>
      <c r="B2923" s="13" t="s">
        <v>7244</v>
      </c>
      <c r="C2923" s="13" t="s">
        <v>3639</v>
      </c>
      <c r="D2923" s="13" t="s">
        <v>1532</v>
      </c>
      <c r="E2923" s="14" t="s">
        <v>3640</v>
      </c>
      <c r="F2923" s="14" t="s">
        <v>3641</v>
      </c>
      <c r="G2923" s="14" t="s">
        <v>7065</v>
      </c>
    </row>
    <row r="2924" spans="1:7" ht="42">
      <c r="A2924" s="13" t="s">
        <v>7245</v>
      </c>
      <c r="B2924" s="13" t="s">
        <v>7246</v>
      </c>
      <c r="C2924" s="13" t="s">
        <v>3843</v>
      </c>
      <c r="D2924" s="13" t="s">
        <v>1732</v>
      </c>
      <c r="E2924" s="14" t="s">
        <v>2431</v>
      </c>
      <c r="F2924" s="14" t="s">
        <v>2432</v>
      </c>
      <c r="G2924" s="14" t="s">
        <v>3844</v>
      </c>
    </row>
    <row r="2925" spans="1:7" ht="28">
      <c r="A2925" s="13" t="s">
        <v>7247</v>
      </c>
      <c r="B2925" s="13" t="s">
        <v>7248</v>
      </c>
      <c r="C2925" s="13" t="s">
        <v>3639</v>
      </c>
      <c r="D2925" s="13" t="s">
        <v>1532</v>
      </c>
      <c r="E2925" s="14" t="s">
        <v>3640</v>
      </c>
      <c r="F2925" s="14" t="s">
        <v>3641</v>
      </c>
      <c r="G2925" s="14" t="s">
        <v>7065</v>
      </c>
    </row>
    <row r="2926" spans="1:7" ht="42">
      <c r="A2926" s="13" t="s">
        <v>7249</v>
      </c>
      <c r="B2926" s="13" t="s">
        <v>7250</v>
      </c>
      <c r="C2926" s="13" t="s">
        <v>3843</v>
      </c>
      <c r="D2926" s="13" t="s">
        <v>1732</v>
      </c>
      <c r="E2926" s="14" t="s">
        <v>2431</v>
      </c>
      <c r="F2926" s="14" t="s">
        <v>2432</v>
      </c>
      <c r="G2926" s="14" t="s">
        <v>3844</v>
      </c>
    </row>
    <row r="2927" spans="1:7" ht="42">
      <c r="A2927" s="13" t="s">
        <v>7251</v>
      </c>
      <c r="B2927" s="13" t="s">
        <v>7252</v>
      </c>
      <c r="C2927" s="13" t="s">
        <v>3843</v>
      </c>
      <c r="D2927" s="13" t="s">
        <v>1732</v>
      </c>
      <c r="E2927" s="14" t="s">
        <v>2431</v>
      </c>
      <c r="F2927" s="14" t="s">
        <v>2432</v>
      </c>
      <c r="G2927" s="14" t="s">
        <v>3844</v>
      </c>
    </row>
    <row r="2928" spans="1:7" ht="42">
      <c r="A2928" s="13" t="s">
        <v>7253</v>
      </c>
      <c r="B2928" s="13" t="s">
        <v>7254</v>
      </c>
      <c r="C2928" s="13" t="s">
        <v>970</v>
      </c>
      <c r="D2928" s="13" t="s">
        <v>1480</v>
      </c>
      <c r="E2928" s="14" t="s">
        <v>971</v>
      </c>
      <c r="F2928" s="14" t="s">
        <v>971</v>
      </c>
      <c r="G2928" s="14" t="s">
        <v>972</v>
      </c>
    </row>
    <row r="2929" spans="1:7" ht="28">
      <c r="A2929" s="13" t="s">
        <v>7255</v>
      </c>
      <c r="B2929" s="13" t="s">
        <v>7256</v>
      </c>
      <c r="C2929" s="13" t="s">
        <v>3639</v>
      </c>
      <c r="D2929" s="13" t="s">
        <v>1521</v>
      </c>
      <c r="E2929" s="14" t="s">
        <v>3640</v>
      </c>
      <c r="F2929" s="14" t="s">
        <v>3641</v>
      </c>
      <c r="G2929" s="14" t="s">
        <v>7065</v>
      </c>
    </row>
    <row r="2930" spans="1:7" ht="42">
      <c r="A2930" s="13" t="s">
        <v>7257</v>
      </c>
      <c r="B2930" s="13" t="s">
        <v>7258</v>
      </c>
      <c r="C2930" s="13" t="s">
        <v>3843</v>
      </c>
      <c r="D2930" s="13" t="s">
        <v>1732</v>
      </c>
      <c r="E2930" s="14" t="s">
        <v>2431</v>
      </c>
      <c r="F2930" s="14" t="s">
        <v>2432</v>
      </c>
      <c r="G2930" s="14" t="s">
        <v>3844</v>
      </c>
    </row>
    <row r="2931" spans="1:7" ht="42">
      <c r="A2931" s="13" t="s">
        <v>7259</v>
      </c>
      <c r="B2931" s="13" t="s">
        <v>7260</v>
      </c>
      <c r="C2931" s="13" t="s">
        <v>970</v>
      </c>
      <c r="D2931" s="13" t="s">
        <v>1261</v>
      </c>
      <c r="E2931" s="14" t="s">
        <v>971</v>
      </c>
      <c r="F2931" s="14" t="s">
        <v>971</v>
      </c>
      <c r="G2931" s="14" t="s">
        <v>972</v>
      </c>
    </row>
    <row r="2932" spans="1:7" ht="28">
      <c r="A2932" s="13" t="s">
        <v>7261</v>
      </c>
      <c r="B2932" s="13" t="s">
        <v>7262</v>
      </c>
      <c r="C2932" s="13" t="s">
        <v>3639</v>
      </c>
      <c r="D2932" s="13" t="s">
        <v>1521</v>
      </c>
      <c r="E2932" s="14" t="s">
        <v>3640</v>
      </c>
      <c r="F2932" s="14" t="s">
        <v>3641</v>
      </c>
      <c r="G2932" s="14" t="s">
        <v>7065</v>
      </c>
    </row>
    <row r="2933" spans="1:7" ht="42">
      <c r="A2933" s="13" t="s">
        <v>7263</v>
      </c>
      <c r="B2933" s="13" t="s">
        <v>7264</v>
      </c>
      <c r="C2933" s="13" t="s">
        <v>3843</v>
      </c>
      <c r="D2933" s="13" t="s">
        <v>1732</v>
      </c>
      <c r="E2933" s="14" t="s">
        <v>2431</v>
      </c>
      <c r="F2933" s="14" t="s">
        <v>2432</v>
      </c>
      <c r="G2933" s="14" t="s">
        <v>3844</v>
      </c>
    </row>
    <row r="2934" spans="1:7" ht="42">
      <c r="A2934" s="13" t="s">
        <v>7265</v>
      </c>
      <c r="B2934" s="13" t="s">
        <v>7266</v>
      </c>
      <c r="C2934" s="13" t="s">
        <v>970</v>
      </c>
      <c r="D2934" s="13" t="s">
        <v>574</v>
      </c>
      <c r="E2934" s="14" t="s">
        <v>971</v>
      </c>
      <c r="F2934" s="14" t="s">
        <v>971</v>
      </c>
      <c r="G2934" s="14" t="s">
        <v>972</v>
      </c>
    </row>
    <row r="2935" spans="1:7" ht="28">
      <c r="A2935" s="13" t="s">
        <v>7267</v>
      </c>
      <c r="B2935" s="13" t="s">
        <v>7268</v>
      </c>
      <c r="C2935" s="13" t="s">
        <v>3639</v>
      </c>
      <c r="D2935" s="13" t="s">
        <v>1532</v>
      </c>
      <c r="E2935" s="14" t="s">
        <v>3640</v>
      </c>
      <c r="F2935" s="14" t="s">
        <v>3641</v>
      </c>
      <c r="G2935" s="14" t="s">
        <v>7065</v>
      </c>
    </row>
    <row r="2936" spans="1:7" ht="42">
      <c r="A2936" s="13" t="s">
        <v>7269</v>
      </c>
      <c r="B2936" s="13" t="s">
        <v>7270</v>
      </c>
      <c r="C2936" s="13" t="s">
        <v>3843</v>
      </c>
      <c r="D2936" s="13" t="s">
        <v>1732</v>
      </c>
      <c r="E2936" s="14" t="s">
        <v>2431</v>
      </c>
      <c r="F2936" s="14" t="s">
        <v>2432</v>
      </c>
      <c r="G2936" s="14" t="s">
        <v>3844</v>
      </c>
    </row>
    <row r="2937" spans="1:7" ht="42">
      <c r="A2937" s="13" t="s">
        <v>7271</v>
      </c>
      <c r="B2937" s="13" t="s">
        <v>7272</v>
      </c>
      <c r="C2937" s="13" t="s">
        <v>970</v>
      </c>
      <c r="D2937" s="13" t="s">
        <v>574</v>
      </c>
      <c r="E2937" s="14" t="s">
        <v>971</v>
      </c>
      <c r="F2937" s="14" t="s">
        <v>971</v>
      </c>
      <c r="G2937" s="14" t="s">
        <v>972</v>
      </c>
    </row>
    <row r="2938" spans="1:7" ht="28">
      <c r="A2938" s="13" t="s">
        <v>7273</v>
      </c>
      <c r="B2938" s="13" t="s">
        <v>7274</v>
      </c>
      <c r="C2938" s="13" t="s">
        <v>3639</v>
      </c>
      <c r="D2938" s="13" t="s">
        <v>1532</v>
      </c>
      <c r="E2938" s="14" t="s">
        <v>3640</v>
      </c>
      <c r="F2938" s="14" t="s">
        <v>3641</v>
      </c>
      <c r="G2938" s="14" t="s">
        <v>7065</v>
      </c>
    </row>
    <row r="2939" spans="1:7" ht="42">
      <c r="A2939" s="13" t="s">
        <v>7275</v>
      </c>
      <c r="B2939" s="13" t="s">
        <v>7276</v>
      </c>
      <c r="C2939" s="13" t="s">
        <v>3843</v>
      </c>
      <c r="D2939" s="13" t="s">
        <v>1732</v>
      </c>
      <c r="E2939" s="14" t="s">
        <v>2431</v>
      </c>
      <c r="F2939" s="14" t="s">
        <v>2432</v>
      </c>
      <c r="G2939" s="14" t="s">
        <v>3844</v>
      </c>
    </row>
    <row r="2940" spans="1:7" ht="28">
      <c r="A2940" s="13" t="s">
        <v>7277</v>
      </c>
      <c r="B2940" s="13" t="s">
        <v>7278</v>
      </c>
      <c r="C2940" s="13" t="s">
        <v>7174</v>
      </c>
      <c r="D2940" s="13" t="s">
        <v>280</v>
      </c>
      <c r="E2940" s="14" t="s">
        <v>7175</v>
      </c>
      <c r="F2940" s="14" t="s">
        <v>437</v>
      </c>
      <c r="G2940" s="14" t="s">
        <v>7176</v>
      </c>
    </row>
    <row r="2941" spans="1:7" ht="28">
      <c r="A2941" s="13" t="s">
        <v>7279</v>
      </c>
      <c r="B2941" s="13" t="s">
        <v>7280</v>
      </c>
      <c r="C2941" s="13" t="s">
        <v>3639</v>
      </c>
      <c r="D2941" s="13" t="s">
        <v>1732</v>
      </c>
      <c r="E2941" s="14" t="s">
        <v>3640</v>
      </c>
      <c r="F2941" s="14" t="s">
        <v>3641</v>
      </c>
      <c r="G2941" s="14" t="s">
        <v>7065</v>
      </c>
    </row>
    <row r="2942" spans="1:7" ht="28">
      <c r="A2942" s="13" t="s">
        <v>7281</v>
      </c>
      <c r="B2942" s="13" t="s">
        <v>7282</v>
      </c>
      <c r="C2942" s="13" t="s">
        <v>7174</v>
      </c>
      <c r="D2942" s="13" t="s">
        <v>633</v>
      </c>
      <c r="E2942" s="14" t="s">
        <v>7175</v>
      </c>
      <c r="F2942" s="14" t="s">
        <v>437</v>
      </c>
      <c r="G2942" s="14" t="s">
        <v>7176</v>
      </c>
    </row>
    <row r="2943" spans="1:7" ht="14">
      <c r="A2943" s="13" t="s">
        <v>7283</v>
      </c>
      <c r="B2943" s="13" t="s">
        <v>7284</v>
      </c>
      <c r="C2943" s="13" t="s">
        <v>7181</v>
      </c>
      <c r="D2943" s="13" t="s">
        <v>758</v>
      </c>
      <c r="E2943" s="14" t="s">
        <v>437</v>
      </c>
      <c r="F2943" s="14" t="s">
        <v>437</v>
      </c>
      <c r="G2943" s="14" t="s">
        <v>7285</v>
      </c>
    </row>
    <row r="2944" spans="1:7" ht="28">
      <c r="A2944" s="13" t="s">
        <v>7286</v>
      </c>
      <c r="B2944" s="13" t="s">
        <v>7287</v>
      </c>
      <c r="C2944" s="13" t="s">
        <v>3639</v>
      </c>
      <c r="D2944" s="13" t="s">
        <v>1732</v>
      </c>
      <c r="E2944" s="14" t="s">
        <v>3640</v>
      </c>
      <c r="F2944" s="14" t="s">
        <v>3641</v>
      </c>
      <c r="G2944" s="14" t="s">
        <v>7065</v>
      </c>
    </row>
    <row r="2945" spans="1:7" ht="42">
      <c r="A2945" s="13" t="s">
        <v>7288</v>
      </c>
      <c r="B2945" s="13" t="s">
        <v>7289</v>
      </c>
      <c r="C2945" s="13" t="s">
        <v>3843</v>
      </c>
      <c r="D2945" s="13" t="s">
        <v>1732</v>
      </c>
      <c r="E2945" s="14" t="s">
        <v>2431</v>
      </c>
      <c r="F2945" s="14" t="s">
        <v>2432</v>
      </c>
      <c r="G2945" s="14" t="s">
        <v>3844</v>
      </c>
    </row>
    <row r="2946" spans="1:7" ht="28">
      <c r="A2946" s="13" t="s">
        <v>7290</v>
      </c>
      <c r="B2946" s="13" t="s">
        <v>7291</v>
      </c>
      <c r="C2946" s="13" t="s">
        <v>3639</v>
      </c>
      <c r="D2946" s="13" t="s">
        <v>1732</v>
      </c>
      <c r="E2946" s="14" t="s">
        <v>3640</v>
      </c>
      <c r="F2946" s="14" t="s">
        <v>3641</v>
      </c>
      <c r="G2946" s="14" t="s">
        <v>7065</v>
      </c>
    </row>
    <row r="2947" spans="1:7" ht="42">
      <c r="A2947" s="13" t="s">
        <v>7292</v>
      </c>
      <c r="B2947" s="13" t="s">
        <v>7293</v>
      </c>
      <c r="C2947" s="13" t="s">
        <v>3843</v>
      </c>
      <c r="D2947" s="13" t="s">
        <v>1732</v>
      </c>
      <c r="E2947" s="14" t="s">
        <v>2431</v>
      </c>
      <c r="F2947" s="14" t="s">
        <v>2432</v>
      </c>
      <c r="G2947" s="14" t="s">
        <v>3844</v>
      </c>
    </row>
    <row r="2948" spans="1:7" ht="28">
      <c r="A2948" s="13" t="s">
        <v>7294</v>
      </c>
      <c r="B2948" s="13" t="s">
        <v>7295</v>
      </c>
      <c r="C2948" s="13" t="s">
        <v>7174</v>
      </c>
      <c r="D2948" s="13" t="s">
        <v>268</v>
      </c>
      <c r="E2948" s="14" t="s">
        <v>7175</v>
      </c>
      <c r="F2948" s="14" t="s">
        <v>437</v>
      </c>
      <c r="G2948" s="14" t="s">
        <v>7176</v>
      </c>
    </row>
    <row r="2949" spans="1:7" ht="42">
      <c r="A2949" s="13" t="s">
        <v>7296</v>
      </c>
      <c r="B2949" s="13" t="s">
        <v>7297</v>
      </c>
      <c r="C2949" s="13" t="s">
        <v>970</v>
      </c>
      <c r="D2949" s="13" t="s">
        <v>1690</v>
      </c>
      <c r="E2949" s="14" t="s">
        <v>971</v>
      </c>
      <c r="F2949" s="14" t="s">
        <v>971</v>
      </c>
      <c r="G2949" s="14" t="s">
        <v>972</v>
      </c>
    </row>
    <row r="2950" spans="1:7" ht="42">
      <c r="A2950" s="13" t="s">
        <v>7298</v>
      </c>
      <c r="B2950" s="13" t="s">
        <v>7299</v>
      </c>
      <c r="C2950" s="13" t="s">
        <v>970</v>
      </c>
      <c r="D2950" s="13" t="s">
        <v>1261</v>
      </c>
      <c r="E2950" s="14" t="s">
        <v>971</v>
      </c>
      <c r="F2950" s="14" t="s">
        <v>971</v>
      </c>
      <c r="G2950" s="14" t="s">
        <v>972</v>
      </c>
    </row>
    <row r="2951" spans="1:7" ht="42">
      <c r="A2951" s="13" t="s">
        <v>7300</v>
      </c>
      <c r="B2951" s="13" t="s">
        <v>7301</v>
      </c>
      <c r="C2951" s="13" t="s">
        <v>1881</v>
      </c>
      <c r="D2951" s="13" t="s">
        <v>838</v>
      </c>
      <c r="E2951" s="14" t="s">
        <v>1896</v>
      </c>
      <c r="F2951" s="14" t="s">
        <v>1883</v>
      </c>
      <c r="G2951" s="14" t="s">
        <v>7302</v>
      </c>
    </row>
    <row r="2952" spans="1:7" ht="42">
      <c r="A2952" s="13" t="s">
        <v>7303</v>
      </c>
      <c r="B2952" s="13" t="s">
        <v>7304</v>
      </c>
      <c r="C2952" s="13" t="s">
        <v>970</v>
      </c>
      <c r="D2952" s="13" t="s">
        <v>758</v>
      </c>
      <c r="E2952" s="14" t="s">
        <v>971</v>
      </c>
      <c r="F2952" s="14" t="s">
        <v>971</v>
      </c>
      <c r="G2952" s="14" t="s">
        <v>972</v>
      </c>
    </row>
    <row r="2953" spans="1:7" ht="42">
      <c r="A2953" s="13" t="s">
        <v>7305</v>
      </c>
      <c r="B2953" s="13" t="s">
        <v>7306</v>
      </c>
      <c r="C2953" s="13" t="s">
        <v>970</v>
      </c>
      <c r="D2953" s="13" t="s">
        <v>1359</v>
      </c>
      <c r="E2953" s="14" t="s">
        <v>971</v>
      </c>
      <c r="F2953" s="14" t="s">
        <v>971</v>
      </c>
      <c r="G2953" s="14" t="s">
        <v>972</v>
      </c>
    </row>
    <row r="2954" spans="1:7" ht="14">
      <c r="A2954" s="13" t="s">
        <v>7307</v>
      </c>
      <c r="B2954" s="13" t="s">
        <v>7308</v>
      </c>
      <c r="C2954" s="13" t="s">
        <v>267</v>
      </c>
      <c r="D2954" s="13" t="s">
        <v>1261</v>
      </c>
      <c r="E2954" s="14" t="s">
        <v>441</v>
      </c>
      <c r="F2954" s="14" t="s">
        <v>441</v>
      </c>
      <c r="G2954" s="14" t="s">
        <v>442</v>
      </c>
    </row>
    <row r="2955" spans="1:7" ht="42">
      <c r="A2955" s="13" t="s">
        <v>7309</v>
      </c>
      <c r="B2955" s="13" t="s">
        <v>7310</v>
      </c>
      <c r="C2955" s="13" t="s">
        <v>970</v>
      </c>
      <c r="D2955" s="13" t="s">
        <v>1359</v>
      </c>
      <c r="E2955" s="14" t="s">
        <v>971</v>
      </c>
      <c r="F2955" s="14" t="s">
        <v>971</v>
      </c>
      <c r="G2955" s="14" t="s">
        <v>972</v>
      </c>
    </row>
    <row r="2956" spans="1:7" ht="14">
      <c r="A2956" s="13" t="s">
        <v>7311</v>
      </c>
      <c r="B2956" s="13" t="s">
        <v>7312</v>
      </c>
      <c r="C2956" s="13" t="s">
        <v>267</v>
      </c>
      <c r="D2956" s="13" t="s">
        <v>1261</v>
      </c>
      <c r="E2956" s="14" t="s">
        <v>441</v>
      </c>
      <c r="F2956" s="14" t="s">
        <v>441</v>
      </c>
      <c r="G2956" s="14" t="s">
        <v>442</v>
      </c>
    </row>
    <row r="2957" spans="1:7" ht="42">
      <c r="A2957" s="13" t="s">
        <v>7313</v>
      </c>
      <c r="B2957" s="13" t="s">
        <v>7314</v>
      </c>
      <c r="C2957" s="13" t="s">
        <v>970</v>
      </c>
      <c r="D2957" s="13" t="s">
        <v>1359</v>
      </c>
      <c r="E2957" s="14" t="s">
        <v>971</v>
      </c>
      <c r="F2957" s="14" t="s">
        <v>971</v>
      </c>
      <c r="G2957" s="14" t="s">
        <v>972</v>
      </c>
    </row>
    <row r="2958" spans="1:7" ht="14">
      <c r="A2958" s="13" t="s">
        <v>7315</v>
      </c>
      <c r="B2958" s="13" t="s">
        <v>7316</v>
      </c>
      <c r="C2958" s="13" t="s">
        <v>267</v>
      </c>
      <c r="D2958" s="13" t="s">
        <v>1261</v>
      </c>
      <c r="E2958" s="14" t="s">
        <v>441</v>
      </c>
      <c r="F2958" s="14" t="s">
        <v>441</v>
      </c>
      <c r="G2958" s="14" t="s">
        <v>442</v>
      </c>
    </row>
    <row r="2959" spans="1:7" ht="42">
      <c r="A2959" s="13" t="s">
        <v>7317</v>
      </c>
      <c r="B2959" s="13" t="s">
        <v>7318</v>
      </c>
      <c r="C2959" s="13" t="s">
        <v>970</v>
      </c>
      <c r="D2959" s="13" t="s">
        <v>1288</v>
      </c>
      <c r="E2959" s="14" t="s">
        <v>971</v>
      </c>
      <c r="F2959" s="14" t="s">
        <v>971</v>
      </c>
      <c r="G2959" s="14" t="s">
        <v>972</v>
      </c>
    </row>
    <row r="2960" spans="1:7" ht="14">
      <c r="A2960" s="13" t="s">
        <v>7319</v>
      </c>
      <c r="B2960" s="13" t="s">
        <v>7320</v>
      </c>
      <c r="C2960" s="13" t="s">
        <v>267</v>
      </c>
      <c r="D2960" s="13" t="s">
        <v>1261</v>
      </c>
      <c r="E2960" s="14" t="s">
        <v>441</v>
      </c>
      <c r="F2960" s="14" t="s">
        <v>441</v>
      </c>
      <c r="G2960" s="14" t="s">
        <v>442</v>
      </c>
    </row>
    <row r="2961" spans="1:7" ht="42">
      <c r="A2961" s="13" t="s">
        <v>7321</v>
      </c>
      <c r="B2961" s="13" t="s">
        <v>7322</v>
      </c>
      <c r="C2961" s="13" t="s">
        <v>970</v>
      </c>
      <c r="D2961" s="13" t="s">
        <v>1368</v>
      </c>
      <c r="E2961" s="14" t="s">
        <v>971</v>
      </c>
      <c r="F2961" s="14" t="s">
        <v>971</v>
      </c>
      <c r="G2961" s="14" t="s">
        <v>972</v>
      </c>
    </row>
    <row r="2962" spans="1:7" ht="14">
      <c r="A2962" s="13" t="s">
        <v>7323</v>
      </c>
      <c r="B2962" s="13" t="s">
        <v>7324</v>
      </c>
      <c r="C2962" s="13" t="s">
        <v>267</v>
      </c>
      <c r="D2962" s="13" t="s">
        <v>755</v>
      </c>
      <c r="E2962" s="14" t="s">
        <v>441</v>
      </c>
      <c r="F2962" s="14" t="s">
        <v>441</v>
      </c>
      <c r="G2962" s="14" t="s">
        <v>442</v>
      </c>
    </row>
    <row r="2963" spans="1:7" ht="42">
      <c r="A2963" s="13" t="s">
        <v>7325</v>
      </c>
      <c r="B2963" s="13" t="s">
        <v>7326</v>
      </c>
      <c r="C2963" s="13" t="s">
        <v>970</v>
      </c>
      <c r="D2963" s="13" t="s">
        <v>1359</v>
      </c>
      <c r="E2963" s="14" t="s">
        <v>971</v>
      </c>
      <c r="F2963" s="14" t="s">
        <v>971</v>
      </c>
      <c r="G2963" s="14" t="s">
        <v>972</v>
      </c>
    </row>
    <row r="2964" spans="1:7" ht="14">
      <c r="A2964" s="13" t="s">
        <v>7327</v>
      </c>
      <c r="B2964" s="13" t="s">
        <v>7328</v>
      </c>
      <c r="C2964" s="13" t="s">
        <v>267</v>
      </c>
      <c r="D2964" s="13" t="s">
        <v>1261</v>
      </c>
      <c r="E2964" s="14" t="s">
        <v>441</v>
      </c>
      <c r="F2964" s="14" t="s">
        <v>441</v>
      </c>
      <c r="G2964" s="14" t="s">
        <v>442</v>
      </c>
    </row>
    <row r="2965" spans="1:7" ht="42">
      <c r="A2965" s="13" t="s">
        <v>7329</v>
      </c>
      <c r="B2965" s="13" t="s">
        <v>7330</v>
      </c>
      <c r="C2965" s="13" t="s">
        <v>970</v>
      </c>
      <c r="D2965" s="13" t="s">
        <v>1288</v>
      </c>
      <c r="E2965" s="14" t="s">
        <v>971</v>
      </c>
      <c r="F2965" s="14" t="s">
        <v>971</v>
      </c>
      <c r="G2965" s="14" t="s">
        <v>972</v>
      </c>
    </row>
    <row r="2966" spans="1:7" ht="14">
      <c r="A2966" s="13" t="s">
        <v>7331</v>
      </c>
      <c r="B2966" s="13" t="s">
        <v>7332</v>
      </c>
      <c r="C2966" s="13" t="s">
        <v>267</v>
      </c>
      <c r="D2966" s="13" t="s">
        <v>1261</v>
      </c>
      <c r="E2966" s="14" t="s">
        <v>441</v>
      </c>
      <c r="F2966" s="14" t="s">
        <v>441</v>
      </c>
      <c r="G2966" s="14" t="s">
        <v>442</v>
      </c>
    </row>
    <row r="2967" spans="1:7" ht="42">
      <c r="A2967" s="13" t="s">
        <v>7333</v>
      </c>
      <c r="B2967" s="13" t="s">
        <v>7334</v>
      </c>
      <c r="C2967" s="13" t="s">
        <v>970</v>
      </c>
      <c r="D2967" s="13" t="s">
        <v>1480</v>
      </c>
      <c r="E2967" s="14" t="s">
        <v>971</v>
      </c>
      <c r="F2967" s="14" t="s">
        <v>971</v>
      </c>
      <c r="G2967" s="14" t="s">
        <v>972</v>
      </c>
    </row>
    <row r="2968" spans="1:7" ht="14">
      <c r="A2968" s="13" t="s">
        <v>7335</v>
      </c>
      <c r="B2968" s="13" t="s">
        <v>7336</v>
      </c>
      <c r="C2968" s="13" t="s">
        <v>267</v>
      </c>
      <c r="D2968" s="13" t="s">
        <v>755</v>
      </c>
      <c r="E2968" s="14" t="s">
        <v>441</v>
      </c>
      <c r="F2968" s="14" t="s">
        <v>441</v>
      </c>
      <c r="G2968" s="14" t="s">
        <v>442</v>
      </c>
    </row>
    <row r="2969" spans="1:7" ht="14">
      <c r="A2969" s="13" t="s">
        <v>7337</v>
      </c>
      <c r="B2969" s="13" t="s">
        <v>7338</v>
      </c>
      <c r="C2969" s="13" t="s">
        <v>267</v>
      </c>
      <c r="D2969" s="13" t="s">
        <v>755</v>
      </c>
      <c r="E2969" s="14" t="s">
        <v>441</v>
      </c>
      <c r="F2969" s="14" t="s">
        <v>441</v>
      </c>
      <c r="G2969" s="14" t="s">
        <v>442</v>
      </c>
    </row>
    <row r="2970" spans="1:7" ht="28">
      <c r="A2970" s="13" t="s">
        <v>7339</v>
      </c>
      <c r="B2970" s="13" t="s">
        <v>7340</v>
      </c>
      <c r="C2970" s="13" t="s">
        <v>3639</v>
      </c>
      <c r="D2970" s="13" t="s">
        <v>1732</v>
      </c>
      <c r="E2970" s="14" t="s">
        <v>3640</v>
      </c>
      <c r="F2970" s="14" t="s">
        <v>3641</v>
      </c>
      <c r="G2970" s="14" t="s">
        <v>7065</v>
      </c>
    </row>
    <row r="2971" spans="1:7" ht="42">
      <c r="A2971" s="13" t="s">
        <v>7341</v>
      </c>
      <c r="B2971" s="13" t="s">
        <v>7342</v>
      </c>
      <c r="C2971" s="13" t="s">
        <v>3843</v>
      </c>
      <c r="D2971" s="13" t="s">
        <v>5261</v>
      </c>
      <c r="E2971" s="14" t="s">
        <v>2431</v>
      </c>
      <c r="F2971" s="14" t="s">
        <v>2432</v>
      </c>
      <c r="G2971" s="14" t="s">
        <v>3844</v>
      </c>
    </row>
    <row r="2972" spans="1:7" ht="42">
      <c r="A2972" s="13" t="s">
        <v>7343</v>
      </c>
      <c r="B2972" s="13" t="s">
        <v>7344</v>
      </c>
      <c r="C2972" s="13" t="s">
        <v>3843</v>
      </c>
      <c r="D2972" s="13" t="s">
        <v>5261</v>
      </c>
      <c r="E2972" s="14" t="s">
        <v>2431</v>
      </c>
      <c r="F2972" s="14" t="s">
        <v>2432</v>
      </c>
      <c r="G2972" s="14" t="s">
        <v>3844</v>
      </c>
    </row>
    <row r="2973" spans="1:7" ht="14">
      <c r="A2973" s="13" t="s">
        <v>7345</v>
      </c>
      <c r="B2973" s="13" t="s">
        <v>7346</v>
      </c>
      <c r="C2973" s="13" t="s">
        <v>7347</v>
      </c>
      <c r="D2973" s="13" t="s">
        <v>1270</v>
      </c>
      <c r="E2973" s="14" t="s">
        <v>437</v>
      </c>
      <c r="F2973" s="14" t="s">
        <v>437</v>
      </c>
      <c r="G2973" s="14" t="s">
        <v>7285</v>
      </c>
    </row>
    <row r="2974" spans="1:7" ht="28">
      <c r="A2974" s="13" t="s">
        <v>7348</v>
      </c>
      <c r="B2974" s="13" t="s">
        <v>7349</v>
      </c>
      <c r="C2974" s="13" t="s">
        <v>3639</v>
      </c>
      <c r="D2974" s="13" t="s">
        <v>1732</v>
      </c>
      <c r="E2974" s="14" t="s">
        <v>3640</v>
      </c>
      <c r="F2974" s="14" t="s">
        <v>3641</v>
      </c>
      <c r="G2974" s="14" t="s">
        <v>7065</v>
      </c>
    </row>
    <row r="2975" spans="1:7" ht="42">
      <c r="A2975" s="13" t="s">
        <v>7350</v>
      </c>
      <c r="B2975" s="13" t="s">
        <v>7351</v>
      </c>
      <c r="C2975" s="13" t="s">
        <v>3843</v>
      </c>
      <c r="D2975" s="13" t="s">
        <v>5261</v>
      </c>
      <c r="E2975" s="14" t="s">
        <v>2431</v>
      </c>
      <c r="F2975" s="14" t="s">
        <v>2432</v>
      </c>
      <c r="G2975" s="14" t="s">
        <v>3844</v>
      </c>
    </row>
    <row r="2976" spans="1:7" ht="28">
      <c r="A2976" s="13" t="s">
        <v>7352</v>
      </c>
      <c r="B2976" s="13" t="s">
        <v>7353</v>
      </c>
      <c r="C2976" s="13" t="s">
        <v>3639</v>
      </c>
      <c r="D2976" s="13" t="s">
        <v>1732</v>
      </c>
      <c r="E2976" s="14" t="s">
        <v>3640</v>
      </c>
      <c r="F2976" s="14" t="s">
        <v>3641</v>
      </c>
      <c r="G2976" s="14" t="s">
        <v>7065</v>
      </c>
    </row>
    <row r="2977" spans="1:7" ht="42">
      <c r="A2977" s="13" t="s">
        <v>7354</v>
      </c>
      <c r="B2977" s="13" t="s">
        <v>7355</v>
      </c>
      <c r="C2977" s="13" t="s">
        <v>1881</v>
      </c>
      <c r="D2977" s="13" t="s">
        <v>381</v>
      </c>
      <c r="E2977" s="14" t="s">
        <v>4153</v>
      </c>
      <c r="F2977" s="14" t="s">
        <v>1883</v>
      </c>
      <c r="G2977" s="14" t="s">
        <v>7302</v>
      </c>
    </row>
    <row r="2978" spans="1:7" ht="42">
      <c r="A2978" s="13" t="s">
        <v>7356</v>
      </c>
      <c r="B2978" s="13" t="s">
        <v>7357</v>
      </c>
      <c r="C2978" s="13" t="s">
        <v>3843</v>
      </c>
      <c r="D2978" s="13" t="s">
        <v>5261</v>
      </c>
      <c r="E2978" s="14" t="s">
        <v>2431</v>
      </c>
      <c r="F2978" s="14" t="s">
        <v>2432</v>
      </c>
      <c r="G2978" s="14" t="s">
        <v>3844</v>
      </c>
    </row>
    <row r="2979" spans="1:7" ht="14">
      <c r="A2979" s="13" t="s">
        <v>7358</v>
      </c>
      <c r="B2979" s="13" t="s">
        <v>7359</v>
      </c>
      <c r="C2979" s="13" t="s">
        <v>7347</v>
      </c>
      <c r="D2979" s="13" t="s">
        <v>1261</v>
      </c>
      <c r="E2979" s="14" t="s">
        <v>437</v>
      </c>
      <c r="F2979" s="14" t="s">
        <v>437</v>
      </c>
      <c r="G2979" s="14" t="s">
        <v>7285</v>
      </c>
    </row>
    <row r="2980" spans="1:7" ht="28">
      <c r="A2980" s="13" t="s">
        <v>7360</v>
      </c>
      <c r="B2980" s="13" t="s">
        <v>7361</v>
      </c>
      <c r="C2980" s="13" t="s">
        <v>3639</v>
      </c>
      <c r="D2980" s="13" t="s">
        <v>1732</v>
      </c>
      <c r="E2980" s="14" t="s">
        <v>3640</v>
      </c>
      <c r="F2980" s="14" t="s">
        <v>3641</v>
      </c>
      <c r="G2980" s="14" t="s">
        <v>7065</v>
      </c>
    </row>
    <row r="2981" spans="1:7" ht="42">
      <c r="A2981" s="13" t="s">
        <v>7362</v>
      </c>
      <c r="B2981" s="13" t="s">
        <v>7363</v>
      </c>
      <c r="C2981" s="13" t="s">
        <v>3843</v>
      </c>
      <c r="D2981" s="13" t="s">
        <v>5261</v>
      </c>
      <c r="E2981" s="14" t="s">
        <v>2431</v>
      </c>
      <c r="F2981" s="14" t="s">
        <v>2432</v>
      </c>
      <c r="G2981" s="14" t="s">
        <v>3844</v>
      </c>
    </row>
    <row r="2982" spans="1:7" ht="14">
      <c r="A2982" s="13" t="s">
        <v>7364</v>
      </c>
      <c r="B2982" s="13" t="s">
        <v>7365</v>
      </c>
      <c r="C2982" s="13" t="s">
        <v>7347</v>
      </c>
      <c r="D2982" s="13" t="s">
        <v>1261</v>
      </c>
      <c r="E2982" s="14" t="s">
        <v>437</v>
      </c>
      <c r="F2982" s="14" t="s">
        <v>437</v>
      </c>
      <c r="G2982" s="14" t="s">
        <v>7285</v>
      </c>
    </row>
    <row r="2983" spans="1:7" ht="28">
      <c r="A2983" s="13" t="s">
        <v>7366</v>
      </c>
      <c r="B2983" s="13" t="s">
        <v>7367</v>
      </c>
      <c r="C2983" s="13" t="s">
        <v>3639</v>
      </c>
      <c r="D2983" s="13" t="s">
        <v>1732</v>
      </c>
      <c r="E2983" s="14" t="s">
        <v>3640</v>
      </c>
      <c r="F2983" s="14" t="s">
        <v>3641</v>
      </c>
      <c r="G2983" s="14" t="s">
        <v>7065</v>
      </c>
    </row>
    <row r="2984" spans="1:7" ht="42">
      <c r="A2984" s="13" t="s">
        <v>7368</v>
      </c>
      <c r="B2984" s="13" t="s">
        <v>7369</v>
      </c>
      <c r="C2984" s="13" t="s">
        <v>3843</v>
      </c>
      <c r="D2984" s="13" t="s">
        <v>5261</v>
      </c>
      <c r="E2984" s="14" t="s">
        <v>2431</v>
      </c>
      <c r="F2984" s="14" t="s">
        <v>2432</v>
      </c>
      <c r="G2984" s="14" t="s">
        <v>3844</v>
      </c>
    </row>
    <row r="2985" spans="1:7" ht="42">
      <c r="A2985" s="13" t="s">
        <v>7370</v>
      </c>
      <c r="B2985" s="13" t="s">
        <v>7371</v>
      </c>
      <c r="C2985" s="13" t="s">
        <v>970</v>
      </c>
      <c r="D2985" s="13" t="s">
        <v>654</v>
      </c>
      <c r="E2985" s="14" t="s">
        <v>971</v>
      </c>
      <c r="F2985" s="14" t="s">
        <v>971</v>
      </c>
      <c r="G2985" s="14" t="s">
        <v>972</v>
      </c>
    </row>
    <row r="2986" spans="1:7" ht="42">
      <c r="A2986" s="13" t="s">
        <v>7372</v>
      </c>
      <c r="B2986" s="13" t="s">
        <v>7373</v>
      </c>
      <c r="C2986" s="13" t="s">
        <v>1881</v>
      </c>
      <c r="D2986" s="13" t="s">
        <v>1690</v>
      </c>
      <c r="E2986" s="14" t="s">
        <v>4153</v>
      </c>
      <c r="F2986" s="14" t="s">
        <v>1883</v>
      </c>
      <c r="G2986" s="14" t="s">
        <v>7302</v>
      </c>
    </row>
    <row r="2987" spans="1:7" ht="14">
      <c r="A2987" s="13" t="s">
        <v>7374</v>
      </c>
      <c r="B2987" s="13" t="s">
        <v>7375</v>
      </c>
      <c r="C2987" s="13" t="s">
        <v>3843</v>
      </c>
      <c r="D2987" s="13" t="s">
        <v>5261</v>
      </c>
      <c r="E2987" s="14" t="s">
        <v>3993</v>
      </c>
      <c r="F2987" s="14" t="s">
        <v>3993</v>
      </c>
      <c r="G2987" s="14" t="s">
        <v>3994</v>
      </c>
    </row>
    <row r="2988" spans="1:7" ht="42">
      <c r="A2988" s="13" t="s">
        <v>7376</v>
      </c>
      <c r="B2988" s="13" t="s">
        <v>7377</v>
      </c>
      <c r="C2988" s="13" t="s">
        <v>970</v>
      </c>
      <c r="D2988" s="13" t="s">
        <v>838</v>
      </c>
      <c r="E2988" s="14" t="s">
        <v>971</v>
      </c>
      <c r="F2988" s="14" t="s">
        <v>971</v>
      </c>
      <c r="G2988" s="14" t="s">
        <v>972</v>
      </c>
    </row>
    <row r="2989" spans="1:7" ht="42">
      <c r="A2989" s="13" t="s">
        <v>7378</v>
      </c>
      <c r="B2989" s="13" t="s">
        <v>7379</v>
      </c>
      <c r="C2989" s="13" t="s">
        <v>1881</v>
      </c>
      <c r="D2989" s="13" t="s">
        <v>838</v>
      </c>
      <c r="E2989" s="14" t="s">
        <v>4153</v>
      </c>
      <c r="F2989" s="14" t="s">
        <v>1883</v>
      </c>
      <c r="G2989" s="14" t="s">
        <v>7302</v>
      </c>
    </row>
    <row r="2990" spans="1:7" ht="42">
      <c r="A2990" s="13" t="s">
        <v>7380</v>
      </c>
      <c r="B2990" s="13" t="s">
        <v>7381</v>
      </c>
      <c r="C2990" s="13" t="s">
        <v>3843</v>
      </c>
      <c r="D2990" s="13" t="s">
        <v>5261</v>
      </c>
      <c r="E2990" s="14" t="s">
        <v>2431</v>
      </c>
      <c r="F2990" s="14" t="s">
        <v>2432</v>
      </c>
      <c r="G2990" s="14" t="s">
        <v>3844</v>
      </c>
    </row>
    <row r="2991" spans="1:7" ht="28">
      <c r="A2991" s="13" t="s">
        <v>7382</v>
      </c>
      <c r="B2991" s="13" t="s">
        <v>7383</v>
      </c>
      <c r="C2991" s="13" t="s">
        <v>3639</v>
      </c>
      <c r="D2991" s="13" t="s">
        <v>1732</v>
      </c>
      <c r="E2991" s="14" t="s">
        <v>3640</v>
      </c>
      <c r="F2991" s="14" t="s">
        <v>3641</v>
      </c>
      <c r="G2991" s="14" t="s">
        <v>7065</v>
      </c>
    </row>
    <row r="2992" spans="1:7" ht="42">
      <c r="A2992" s="13" t="s">
        <v>7384</v>
      </c>
      <c r="B2992" s="13" t="s">
        <v>7385</v>
      </c>
      <c r="C2992" s="13" t="s">
        <v>1881</v>
      </c>
      <c r="D2992" s="13" t="s">
        <v>381</v>
      </c>
      <c r="E2992" s="14" t="s">
        <v>4153</v>
      </c>
      <c r="F2992" s="14" t="s">
        <v>1883</v>
      </c>
      <c r="G2992" s="14" t="s">
        <v>7302</v>
      </c>
    </row>
    <row r="2993" spans="1:7" ht="42">
      <c r="A2993" s="13" t="s">
        <v>7386</v>
      </c>
      <c r="B2993" s="13" t="s">
        <v>7387</v>
      </c>
      <c r="C2993" s="13" t="s">
        <v>3843</v>
      </c>
      <c r="D2993" s="13" t="s">
        <v>5261</v>
      </c>
      <c r="E2993" s="14" t="s">
        <v>2431</v>
      </c>
      <c r="F2993" s="14" t="s">
        <v>2432</v>
      </c>
      <c r="G2993" s="14" t="s">
        <v>3844</v>
      </c>
    </row>
    <row r="2994" spans="1:7" ht="28">
      <c r="A2994" s="13" t="s">
        <v>7388</v>
      </c>
      <c r="B2994" s="13" t="s">
        <v>7389</v>
      </c>
      <c r="C2994" s="13" t="s">
        <v>3639</v>
      </c>
      <c r="D2994" s="13" t="s">
        <v>1732</v>
      </c>
      <c r="E2994" s="14" t="s">
        <v>3640</v>
      </c>
      <c r="F2994" s="14" t="s">
        <v>3641</v>
      </c>
      <c r="G2994" s="14" t="s">
        <v>7065</v>
      </c>
    </row>
    <row r="2995" spans="1:7" ht="42">
      <c r="A2995" s="13" t="s">
        <v>7390</v>
      </c>
      <c r="B2995" s="13" t="s">
        <v>7391</v>
      </c>
      <c r="C2995" s="13" t="s">
        <v>1881</v>
      </c>
      <c r="D2995" s="13" t="s">
        <v>1690</v>
      </c>
      <c r="E2995" s="14" t="s">
        <v>4153</v>
      </c>
      <c r="F2995" s="14" t="s">
        <v>1883</v>
      </c>
      <c r="G2995" s="14" t="s">
        <v>7302</v>
      </c>
    </row>
    <row r="2996" spans="1:7" ht="42">
      <c r="A2996" s="13" t="s">
        <v>7392</v>
      </c>
      <c r="B2996" s="13" t="s">
        <v>7393</v>
      </c>
      <c r="C2996" s="13" t="s">
        <v>3843</v>
      </c>
      <c r="D2996" s="13" t="s">
        <v>5261</v>
      </c>
      <c r="E2996" s="14" t="s">
        <v>2431</v>
      </c>
      <c r="F2996" s="14" t="s">
        <v>2432</v>
      </c>
      <c r="G2996" s="14" t="s">
        <v>3844</v>
      </c>
    </row>
    <row r="2997" spans="1:7" ht="42">
      <c r="A2997" s="13" t="s">
        <v>7394</v>
      </c>
      <c r="B2997" s="13" t="s">
        <v>7395</v>
      </c>
      <c r="C2997" s="13" t="s">
        <v>1881</v>
      </c>
      <c r="D2997" s="13" t="s">
        <v>838</v>
      </c>
      <c r="E2997" s="14" t="s">
        <v>4069</v>
      </c>
      <c r="F2997" s="14" t="s">
        <v>1883</v>
      </c>
      <c r="G2997" s="14" t="s">
        <v>7302</v>
      </c>
    </row>
    <row r="2998" spans="1:7" ht="42">
      <c r="A2998" s="13" t="s">
        <v>7396</v>
      </c>
      <c r="B2998" s="13" t="s">
        <v>7397</v>
      </c>
      <c r="C2998" s="13" t="s">
        <v>970</v>
      </c>
      <c r="D2998" s="13" t="s">
        <v>758</v>
      </c>
      <c r="E2998" s="14" t="s">
        <v>971</v>
      </c>
      <c r="F2998" s="14" t="s">
        <v>971</v>
      </c>
      <c r="G2998" s="14" t="s">
        <v>972</v>
      </c>
    </row>
    <row r="2999" spans="1:7" ht="42">
      <c r="A2999" s="13" t="s">
        <v>7398</v>
      </c>
      <c r="B2999" s="13" t="s">
        <v>7399</v>
      </c>
      <c r="C2999" s="13" t="s">
        <v>1881</v>
      </c>
      <c r="D2999" s="13" t="s">
        <v>574</v>
      </c>
      <c r="E2999" s="14" t="s">
        <v>4153</v>
      </c>
      <c r="F2999" s="14" t="s">
        <v>1883</v>
      </c>
      <c r="G2999" s="14" t="s">
        <v>7302</v>
      </c>
    </row>
    <row r="3000" spans="1:7" ht="42">
      <c r="A3000" s="13" t="s">
        <v>7400</v>
      </c>
      <c r="B3000" s="13" t="s">
        <v>7401</v>
      </c>
      <c r="C3000" s="13" t="s">
        <v>970</v>
      </c>
      <c r="D3000" s="13" t="s">
        <v>1359</v>
      </c>
      <c r="E3000" s="14" t="s">
        <v>971</v>
      </c>
      <c r="F3000" s="14" t="s">
        <v>971</v>
      </c>
      <c r="G3000" s="14" t="s">
        <v>972</v>
      </c>
    </row>
    <row r="3001" spans="1:7" ht="14">
      <c r="A3001" s="13" t="s">
        <v>7402</v>
      </c>
      <c r="B3001" s="13" t="s">
        <v>7403</v>
      </c>
      <c r="C3001" s="13" t="s">
        <v>267</v>
      </c>
      <c r="D3001" s="13" t="s">
        <v>1270</v>
      </c>
      <c r="E3001" s="14" t="s">
        <v>441</v>
      </c>
      <c r="F3001" s="14" t="s">
        <v>441</v>
      </c>
      <c r="G3001" s="14" t="s">
        <v>442</v>
      </c>
    </row>
    <row r="3002" spans="1:7" ht="56">
      <c r="A3002" s="13" t="s">
        <v>7404</v>
      </c>
      <c r="B3002" s="13" t="s">
        <v>7405</v>
      </c>
      <c r="C3002" s="13" t="s">
        <v>1652</v>
      </c>
      <c r="D3002" s="13" t="s">
        <v>381</v>
      </c>
      <c r="E3002" s="14" t="s">
        <v>7406</v>
      </c>
      <c r="F3002" s="14" t="s">
        <v>7407</v>
      </c>
      <c r="G3002" s="14" t="s">
        <v>7408</v>
      </c>
    </row>
    <row r="3003" spans="1:7" ht="42">
      <c r="A3003" s="13" t="s">
        <v>7409</v>
      </c>
      <c r="B3003" s="13" t="s">
        <v>7410</v>
      </c>
      <c r="C3003" s="13" t="s">
        <v>970</v>
      </c>
      <c r="D3003" s="13" t="s">
        <v>1368</v>
      </c>
      <c r="E3003" s="14" t="s">
        <v>971</v>
      </c>
      <c r="F3003" s="14" t="s">
        <v>971</v>
      </c>
      <c r="G3003" s="14" t="s">
        <v>972</v>
      </c>
    </row>
    <row r="3004" spans="1:7" ht="14">
      <c r="A3004" s="13" t="s">
        <v>7411</v>
      </c>
      <c r="B3004" s="13" t="s">
        <v>7412</v>
      </c>
      <c r="C3004" s="13" t="s">
        <v>1279</v>
      </c>
      <c r="D3004" s="13" t="s">
        <v>1261</v>
      </c>
      <c r="E3004" s="14" t="s">
        <v>441</v>
      </c>
      <c r="F3004" s="14" t="s">
        <v>441</v>
      </c>
      <c r="G3004" s="14" t="s">
        <v>442</v>
      </c>
    </row>
    <row r="3005" spans="1:7" ht="42">
      <c r="A3005" s="13" t="s">
        <v>7413</v>
      </c>
      <c r="B3005" s="13" t="s">
        <v>7414</v>
      </c>
      <c r="C3005" s="13" t="s">
        <v>970</v>
      </c>
      <c r="D3005" s="13" t="s">
        <v>1368</v>
      </c>
      <c r="E3005" s="14" t="s">
        <v>971</v>
      </c>
      <c r="F3005" s="14" t="s">
        <v>971</v>
      </c>
      <c r="G3005" s="14" t="s">
        <v>972</v>
      </c>
    </row>
    <row r="3006" spans="1:7" ht="42">
      <c r="A3006" s="13" t="s">
        <v>7415</v>
      </c>
      <c r="B3006" s="13" t="s">
        <v>7416</v>
      </c>
      <c r="C3006" s="13" t="s">
        <v>970</v>
      </c>
      <c r="D3006" s="13" t="s">
        <v>1368</v>
      </c>
      <c r="E3006" s="14" t="s">
        <v>971</v>
      </c>
      <c r="F3006" s="14" t="s">
        <v>971</v>
      </c>
      <c r="G3006" s="14" t="s">
        <v>972</v>
      </c>
    </row>
    <row r="3007" spans="1:7" ht="14">
      <c r="A3007" s="13" t="s">
        <v>7417</v>
      </c>
      <c r="B3007" s="13" t="s">
        <v>7418</v>
      </c>
      <c r="C3007" s="13" t="s">
        <v>267</v>
      </c>
      <c r="D3007" s="13" t="s">
        <v>1270</v>
      </c>
      <c r="E3007" s="14" t="s">
        <v>441</v>
      </c>
      <c r="F3007" s="14" t="s">
        <v>441</v>
      </c>
      <c r="G3007" s="14" t="s">
        <v>442</v>
      </c>
    </row>
    <row r="3008" spans="1:7" ht="42">
      <c r="A3008" s="13" t="s">
        <v>7419</v>
      </c>
      <c r="B3008" s="13" t="s">
        <v>7420</v>
      </c>
      <c r="C3008" s="13" t="s">
        <v>970</v>
      </c>
      <c r="D3008" s="13" t="s">
        <v>1359</v>
      </c>
      <c r="E3008" s="14" t="s">
        <v>971</v>
      </c>
      <c r="F3008" s="14" t="s">
        <v>971</v>
      </c>
      <c r="G3008" s="14" t="s">
        <v>972</v>
      </c>
    </row>
    <row r="3009" spans="1:7" ht="70">
      <c r="A3009" s="13" t="s">
        <v>7421</v>
      </c>
      <c r="B3009" s="13" t="s">
        <v>7422</v>
      </c>
      <c r="C3009" s="13" t="s">
        <v>1652</v>
      </c>
      <c r="D3009" s="13" t="s">
        <v>381</v>
      </c>
      <c r="E3009" s="14" t="s">
        <v>1661</v>
      </c>
      <c r="F3009" s="14" t="s">
        <v>7407</v>
      </c>
      <c r="G3009" s="14" t="s">
        <v>7423</v>
      </c>
    </row>
    <row r="3010" spans="1:7" ht="14">
      <c r="A3010" s="13" t="s">
        <v>7424</v>
      </c>
      <c r="B3010" s="13" t="s">
        <v>7425</v>
      </c>
      <c r="C3010" s="13" t="s">
        <v>267</v>
      </c>
      <c r="D3010" s="13" t="s">
        <v>1270</v>
      </c>
      <c r="E3010" s="14" t="s">
        <v>441</v>
      </c>
      <c r="F3010" s="14" t="s">
        <v>441</v>
      </c>
      <c r="G3010" s="14" t="s">
        <v>442</v>
      </c>
    </row>
    <row r="3011" spans="1:7" ht="42">
      <c r="A3011" s="13" t="s">
        <v>7426</v>
      </c>
      <c r="B3011" s="13" t="s">
        <v>7427</v>
      </c>
      <c r="C3011" s="13" t="s">
        <v>970</v>
      </c>
      <c r="D3011" s="13" t="s">
        <v>1350</v>
      </c>
      <c r="E3011" s="14" t="s">
        <v>971</v>
      </c>
      <c r="F3011" s="14" t="s">
        <v>971</v>
      </c>
      <c r="G3011" s="14" t="s">
        <v>972</v>
      </c>
    </row>
    <row r="3012" spans="1:7" ht="70">
      <c r="A3012" s="13" t="s">
        <v>7428</v>
      </c>
      <c r="B3012" s="13" t="s">
        <v>7429</v>
      </c>
      <c r="C3012" s="13" t="s">
        <v>1652</v>
      </c>
      <c r="D3012" s="13" t="s">
        <v>633</v>
      </c>
      <c r="E3012" s="14" t="s">
        <v>7406</v>
      </c>
      <c r="F3012" s="14" t="s">
        <v>7407</v>
      </c>
      <c r="G3012" s="14" t="s">
        <v>7423</v>
      </c>
    </row>
    <row r="3013" spans="1:7" ht="14">
      <c r="A3013" s="13" t="s">
        <v>7430</v>
      </c>
      <c r="B3013" s="13" t="s">
        <v>7431</v>
      </c>
      <c r="C3013" s="13" t="s">
        <v>267</v>
      </c>
      <c r="D3013" s="13" t="s">
        <v>1270</v>
      </c>
      <c r="E3013" s="14" t="s">
        <v>441</v>
      </c>
      <c r="F3013" s="14" t="s">
        <v>441</v>
      </c>
      <c r="G3013" s="14" t="s">
        <v>442</v>
      </c>
    </row>
    <row r="3014" spans="1:7" ht="42">
      <c r="A3014" s="13" t="s">
        <v>7432</v>
      </c>
      <c r="B3014" s="13" t="s">
        <v>7433</v>
      </c>
      <c r="C3014" s="13" t="s">
        <v>970</v>
      </c>
      <c r="D3014" s="13" t="s">
        <v>1359</v>
      </c>
      <c r="E3014" s="14" t="s">
        <v>971</v>
      </c>
      <c r="F3014" s="14" t="s">
        <v>971</v>
      </c>
      <c r="G3014" s="14" t="s">
        <v>972</v>
      </c>
    </row>
    <row r="3015" spans="1:7" ht="56">
      <c r="A3015" s="13" t="s">
        <v>7434</v>
      </c>
      <c r="B3015" s="13" t="s">
        <v>7435</v>
      </c>
      <c r="C3015" s="13" t="s">
        <v>7436</v>
      </c>
      <c r="D3015" s="13" t="s">
        <v>381</v>
      </c>
      <c r="E3015" s="14" t="s">
        <v>7406</v>
      </c>
      <c r="F3015" s="14" t="s">
        <v>7407</v>
      </c>
      <c r="G3015" s="14" t="s">
        <v>7408</v>
      </c>
    </row>
    <row r="3016" spans="1:7" ht="14">
      <c r="A3016" s="13" t="s">
        <v>7437</v>
      </c>
      <c r="B3016" s="13" t="s">
        <v>7438</v>
      </c>
      <c r="C3016" s="13" t="s">
        <v>267</v>
      </c>
      <c r="D3016" s="13" t="s">
        <v>1270</v>
      </c>
      <c r="E3016" s="14" t="s">
        <v>441</v>
      </c>
      <c r="F3016" s="14" t="s">
        <v>441</v>
      </c>
      <c r="G3016" s="14" t="s">
        <v>442</v>
      </c>
    </row>
    <row r="3017" spans="1:7" ht="42">
      <c r="A3017" s="13" t="s">
        <v>7439</v>
      </c>
      <c r="B3017" s="13" t="s">
        <v>7440</v>
      </c>
      <c r="C3017" s="13" t="s">
        <v>970</v>
      </c>
      <c r="D3017" s="13" t="s">
        <v>1359</v>
      </c>
      <c r="E3017" s="14" t="s">
        <v>971</v>
      </c>
      <c r="F3017" s="14" t="s">
        <v>971</v>
      </c>
      <c r="G3017" s="14" t="s">
        <v>972</v>
      </c>
    </row>
    <row r="3018" spans="1:7" ht="70">
      <c r="A3018" s="13" t="s">
        <v>7441</v>
      </c>
      <c r="B3018" s="13" t="s">
        <v>7442</v>
      </c>
      <c r="C3018" s="13" t="s">
        <v>1652</v>
      </c>
      <c r="D3018" s="13" t="s">
        <v>261</v>
      </c>
      <c r="E3018" s="14" t="s">
        <v>1661</v>
      </c>
      <c r="F3018" s="14" t="s">
        <v>7407</v>
      </c>
      <c r="G3018" s="14" t="s">
        <v>7423</v>
      </c>
    </row>
    <row r="3019" spans="1:7" ht="14">
      <c r="A3019" s="13" t="s">
        <v>7443</v>
      </c>
      <c r="B3019" s="13" t="s">
        <v>7444</v>
      </c>
      <c r="C3019" s="13" t="s">
        <v>267</v>
      </c>
      <c r="D3019" s="13" t="s">
        <v>755</v>
      </c>
      <c r="E3019" s="14" t="s">
        <v>441</v>
      </c>
      <c r="F3019" s="14" t="s">
        <v>441</v>
      </c>
      <c r="G3019" s="14" t="s">
        <v>442</v>
      </c>
    </row>
    <row r="3020" spans="1:7" ht="14">
      <c r="A3020" s="13" t="s">
        <v>7445</v>
      </c>
      <c r="B3020" s="13" t="s">
        <v>7446</v>
      </c>
      <c r="C3020" s="13" t="s">
        <v>267</v>
      </c>
      <c r="D3020" s="13" t="s">
        <v>1270</v>
      </c>
      <c r="E3020" s="14" t="s">
        <v>441</v>
      </c>
      <c r="F3020" s="14" t="s">
        <v>441</v>
      </c>
      <c r="G3020" s="14" t="s">
        <v>442</v>
      </c>
    </row>
    <row r="3021" spans="1:7" ht="42">
      <c r="A3021" s="13" t="s">
        <v>7447</v>
      </c>
      <c r="B3021" s="13" t="s">
        <v>7448</v>
      </c>
      <c r="C3021" s="13" t="s">
        <v>970</v>
      </c>
      <c r="D3021" s="13" t="s">
        <v>1350</v>
      </c>
      <c r="E3021" s="14" t="s">
        <v>971</v>
      </c>
      <c r="F3021" s="14" t="s">
        <v>971</v>
      </c>
      <c r="G3021" s="14" t="s">
        <v>972</v>
      </c>
    </row>
    <row r="3022" spans="1:7" ht="70">
      <c r="A3022" s="13" t="s">
        <v>7449</v>
      </c>
      <c r="B3022" s="13" t="s">
        <v>7450</v>
      </c>
      <c r="C3022" s="13" t="s">
        <v>1652</v>
      </c>
      <c r="D3022" s="13" t="s">
        <v>633</v>
      </c>
      <c r="E3022" s="14" t="s">
        <v>7406</v>
      </c>
      <c r="F3022" s="14" t="s">
        <v>7407</v>
      </c>
      <c r="G3022" s="14" t="s">
        <v>7423</v>
      </c>
    </row>
    <row r="3023" spans="1:7" ht="14">
      <c r="A3023" s="13" t="s">
        <v>7451</v>
      </c>
      <c r="B3023" s="13" t="s">
        <v>7452</v>
      </c>
      <c r="C3023" s="13" t="s">
        <v>267</v>
      </c>
      <c r="D3023" s="13" t="s">
        <v>1261</v>
      </c>
      <c r="E3023" s="14" t="s">
        <v>441</v>
      </c>
      <c r="F3023" s="14" t="s">
        <v>441</v>
      </c>
      <c r="G3023" s="14" t="s">
        <v>442</v>
      </c>
    </row>
    <row r="3024" spans="1:7" ht="42">
      <c r="A3024" s="13" t="s">
        <v>7453</v>
      </c>
      <c r="B3024" s="13" t="s">
        <v>7454</v>
      </c>
      <c r="C3024" s="13" t="s">
        <v>970</v>
      </c>
      <c r="D3024" s="13" t="s">
        <v>1368</v>
      </c>
      <c r="E3024" s="14" t="s">
        <v>971</v>
      </c>
      <c r="F3024" s="14" t="s">
        <v>971</v>
      </c>
      <c r="G3024" s="14" t="s">
        <v>972</v>
      </c>
    </row>
    <row r="3025" spans="1:7" ht="14">
      <c r="A3025" s="13" t="s">
        <v>7455</v>
      </c>
      <c r="B3025" s="13" t="s">
        <v>7456</v>
      </c>
      <c r="C3025" s="13" t="s">
        <v>536</v>
      </c>
      <c r="D3025" s="13" t="s">
        <v>1261</v>
      </c>
      <c r="E3025" s="14" t="s">
        <v>441</v>
      </c>
      <c r="F3025" s="14" t="s">
        <v>441</v>
      </c>
      <c r="G3025" s="14" t="s">
        <v>442</v>
      </c>
    </row>
    <row r="3026" spans="1:7" ht="42">
      <c r="A3026" s="13" t="s">
        <v>7457</v>
      </c>
      <c r="B3026" s="13" t="s">
        <v>7458</v>
      </c>
      <c r="C3026" s="13" t="s">
        <v>970</v>
      </c>
      <c r="D3026" s="13" t="s">
        <v>1368</v>
      </c>
      <c r="E3026" s="14" t="s">
        <v>971</v>
      </c>
      <c r="F3026" s="14" t="s">
        <v>971</v>
      </c>
      <c r="G3026" s="14" t="s">
        <v>972</v>
      </c>
    </row>
    <row r="3027" spans="1:7" ht="14">
      <c r="A3027" s="13" t="s">
        <v>7459</v>
      </c>
      <c r="B3027" s="13" t="s">
        <v>7460</v>
      </c>
      <c r="C3027" s="13" t="s">
        <v>267</v>
      </c>
      <c r="D3027" s="13" t="s">
        <v>755</v>
      </c>
      <c r="E3027" s="14" t="s">
        <v>441</v>
      </c>
      <c r="F3027" s="14" t="s">
        <v>441</v>
      </c>
      <c r="G3027" s="14" t="s">
        <v>442</v>
      </c>
    </row>
    <row r="3028" spans="1:7" ht="14">
      <c r="A3028" s="13" t="s">
        <v>7461</v>
      </c>
      <c r="B3028" s="13" t="s">
        <v>7462</v>
      </c>
      <c r="C3028" s="13" t="s">
        <v>267</v>
      </c>
      <c r="D3028" s="13" t="s">
        <v>755</v>
      </c>
      <c r="E3028" s="14" t="s">
        <v>441</v>
      </c>
      <c r="F3028" s="14" t="s">
        <v>441</v>
      </c>
      <c r="G3028" s="14" t="s">
        <v>442</v>
      </c>
    </row>
    <row r="3029" spans="1:7" ht="42">
      <c r="A3029" s="13" t="s">
        <v>7463</v>
      </c>
      <c r="B3029" s="13" t="s">
        <v>7464</v>
      </c>
      <c r="C3029" s="13" t="s">
        <v>970</v>
      </c>
      <c r="D3029" s="13" t="s">
        <v>1368</v>
      </c>
      <c r="E3029" s="14" t="s">
        <v>971</v>
      </c>
      <c r="F3029" s="14" t="s">
        <v>971</v>
      </c>
      <c r="G3029" s="14" t="s">
        <v>972</v>
      </c>
    </row>
    <row r="3030" spans="1:7" ht="42">
      <c r="A3030" s="13" t="s">
        <v>7465</v>
      </c>
      <c r="B3030" s="13" t="s">
        <v>7466</v>
      </c>
      <c r="C3030" s="13" t="s">
        <v>970</v>
      </c>
      <c r="D3030" s="13" t="s">
        <v>1368</v>
      </c>
      <c r="E3030" s="14" t="s">
        <v>971</v>
      </c>
      <c r="F3030" s="14" t="s">
        <v>971</v>
      </c>
      <c r="G3030" s="14" t="s">
        <v>972</v>
      </c>
    </row>
    <row r="3031" spans="1:7" ht="42">
      <c r="A3031" s="13" t="s">
        <v>7467</v>
      </c>
      <c r="B3031" s="13" t="s">
        <v>7468</v>
      </c>
      <c r="C3031" s="13" t="s">
        <v>970</v>
      </c>
      <c r="D3031" s="13" t="s">
        <v>1368</v>
      </c>
      <c r="E3031" s="14" t="s">
        <v>971</v>
      </c>
      <c r="F3031" s="14" t="s">
        <v>971</v>
      </c>
      <c r="G3031" s="14" t="s">
        <v>972</v>
      </c>
    </row>
    <row r="3032" spans="1:7" ht="14">
      <c r="A3032" s="13" t="s">
        <v>7469</v>
      </c>
      <c r="B3032" s="13" t="s">
        <v>7470</v>
      </c>
      <c r="C3032" s="13" t="s">
        <v>267</v>
      </c>
      <c r="D3032" s="13" t="s">
        <v>1261</v>
      </c>
      <c r="E3032" s="14" t="s">
        <v>441</v>
      </c>
      <c r="F3032" s="14" t="s">
        <v>441</v>
      </c>
      <c r="G3032" s="14" t="s">
        <v>442</v>
      </c>
    </row>
    <row r="3033" spans="1:7" ht="42">
      <c r="A3033" s="13" t="s">
        <v>7471</v>
      </c>
      <c r="B3033" s="13" t="s">
        <v>7472</v>
      </c>
      <c r="C3033" s="13" t="s">
        <v>970</v>
      </c>
      <c r="D3033" s="13" t="s">
        <v>1368</v>
      </c>
      <c r="E3033" s="14" t="s">
        <v>971</v>
      </c>
      <c r="F3033" s="14" t="s">
        <v>971</v>
      </c>
      <c r="G3033" s="14" t="s">
        <v>972</v>
      </c>
    </row>
    <row r="3034" spans="1:7" ht="14">
      <c r="A3034" s="13" t="s">
        <v>7473</v>
      </c>
      <c r="B3034" s="13" t="s">
        <v>7474</v>
      </c>
      <c r="C3034" s="13" t="s">
        <v>485</v>
      </c>
      <c r="D3034" s="13" t="s">
        <v>758</v>
      </c>
      <c r="E3034" s="14" t="s">
        <v>486</v>
      </c>
      <c r="F3034" s="14" t="s">
        <v>487</v>
      </c>
      <c r="G3034" s="14" t="s">
        <v>655</v>
      </c>
    </row>
    <row r="3035" spans="1:7" ht="14">
      <c r="A3035" s="13" t="s">
        <v>7475</v>
      </c>
      <c r="B3035" s="13" t="s">
        <v>7476</v>
      </c>
      <c r="C3035" s="13" t="s">
        <v>267</v>
      </c>
      <c r="D3035" s="13" t="s">
        <v>1261</v>
      </c>
      <c r="E3035" s="14" t="s">
        <v>441</v>
      </c>
      <c r="F3035" s="14" t="s">
        <v>441</v>
      </c>
      <c r="G3035" s="14" t="s">
        <v>442</v>
      </c>
    </row>
    <row r="3036" spans="1:7" ht="42">
      <c r="A3036" s="13" t="s">
        <v>7477</v>
      </c>
      <c r="B3036" s="13" t="s">
        <v>7478</v>
      </c>
      <c r="C3036" s="13" t="s">
        <v>970</v>
      </c>
      <c r="D3036" s="13" t="s">
        <v>1368</v>
      </c>
      <c r="E3036" s="14" t="s">
        <v>971</v>
      </c>
      <c r="F3036" s="14" t="s">
        <v>971</v>
      </c>
      <c r="G3036" s="14" t="s">
        <v>972</v>
      </c>
    </row>
    <row r="3037" spans="1:7" ht="14">
      <c r="A3037" s="13" t="s">
        <v>7479</v>
      </c>
      <c r="B3037" s="13" t="s">
        <v>7480</v>
      </c>
      <c r="C3037" s="13" t="s">
        <v>267</v>
      </c>
      <c r="D3037" s="13" t="s">
        <v>755</v>
      </c>
      <c r="E3037" s="14" t="s">
        <v>441</v>
      </c>
      <c r="F3037" s="14" t="s">
        <v>441</v>
      </c>
      <c r="G3037" s="14" t="s">
        <v>442</v>
      </c>
    </row>
    <row r="3038" spans="1:7" ht="14">
      <c r="A3038" s="13" t="s">
        <v>7481</v>
      </c>
      <c r="B3038" s="13" t="s">
        <v>7482</v>
      </c>
      <c r="C3038" s="13" t="s">
        <v>267</v>
      </c>
      <c r="D3038" s="13" t="s">
        <v>1261</v>
      </c>
      <c r="E3038" s="14" t="s">
        <v>441</v>
      </c>
      <c r="F3038" s="14" t="s">
        <v>441</v>
      </c>
      <c r="G3038" s="14" t="s">
        <v>442</v>
      </c>
    </row>
    <row r="3039" spans="1:7" ht="42">
      <c r="A3039" s="13" t="s">
        <v>7483</v>
      </c>
      <c r="B3039" s="13" t="s">
        <v>7484</v>
      </c>
      <c r="C3039" s="13" t="s">
        <v>970</v>
      </c>
      <c r="D3039" s="13" t="s">
        <v>1368</v>
      </c>
      <c r="E3039" s="14" t="s">
        <v>971</v>
      </c>
      <c r="F3039" s="14" t="s">
        <v>971</v>
      </c>
      <c r="G3039" s="14" t="s">
        <v>972</v>
      </c>
    </row>
    <row r="3040" spans="1:7" ht="14">
      <c r="A3040" s="13" t="s">
        <v>7485</v>
      </c>
      <c r="B3040" s="13" t="s">
        <v>7486</v>
      </c>
      <c r="C3040" s="13" t="s">
        <v>485</v>
      </c>
      <c r="D3040" s="13" t="s">
        <v>654</v>
      </c>
      <c r="E3040" s="14" t="s">
        <v>486</v>
      </c>
      <c r="F3040" s="14" t="s">
        <v>487</v>
      </c>
      <c r="G3040" s="14" t="s">
        <v>655</v>
      </c>
    </row>
    <row r="3041" spans="1:7" ht="14">
      <c r="A3041" s="13" t="s">
        <v>7487</v>
      </c>
      <c r="B3041" s="13" t="s">
        <v>7488</v>
      </c>
      <c r="C3041" s="13" t="s">
        <v>267</v>
      </c>
      <c r="D3041" s="13" t="s">
        <v>1261</v>
      </c>
      <c r="E3041" s="14" t="s">
        <v>441</v>
      </c>
      <c r="F3041" s="14" t="s">
        <v>441</v>
      </c>
      <c r="G3041" s="14" t="s">
        <v>442</v>
      </c>
    </row>
    <row r="3042" spans="1:7" ht="42">
      <c r="A3042" s="13" t="s">
        <v>7489</v>
      </c>
      <c r="B3042" s="13" t="s">
        <v>7490</v>
      </c>
      <c r="C3042" s="13" t="s">
        <v>970</v>
      </c>
      <c r="D3042" s="13" t="s">
        <v>1368</v>
      </c>
      <c r="E3042" s="14" t="s">
        <v>971</v>
      </c>
      <c r="F3042" s="14" t="s">
        <v>971</v>
      </c>
      <c r="G3042" s="14" t="s">
        <v>972</v>
      </c>
    </row>
    <row r="3043" spans="1:7" ht="56">
      <c r="A3043" s="13" t="s">
        <v>7491</v>
      </c>
      <c r="B3043" s="13" t="s">
        <v>7492</v>
      </c>
      <c r="C3043" s="13" t="s">
        <v>1652</v>
      </c>
      <c r="D3043" s="13" t="s">
        <v>261</v>
      </c>
      <c r="E3043" s="14" t="s">
        <v>7406</v>
      </c>
      <c r="F3043" s="14" t="s">
        <v>7407</v>
      </c>
      <c r="G3043" s="14" t="s">
        <v>7408</v>
      </c>
    </row>
    <row r="3044" spans="1:7" ht="14">
      <c r="A3044" s="13" t="s">
        <v>7493</v>
      </c>
      <c r="B3044" s="13" t="s">
        <v>7494</v>
      </c>
      <c r="C3044" s="13" t="s">
        <v>267</v>
      </c>
      <c r="D3044" s="13" t="s">
        <v>1270</v>
      </c>
      <c r="E3044" s="14" t="s">
        <v>441</v>
      </c>
      <c r="F3044" s="14" t="s">
        <v>441</v>
      </c>
      <c r="G3044" s="14" t="s">
        <v>442</v>
      </c>
    </row>
    <row r="3045" spans="1:7" ht="42">
      <c r="A3045" s="13" t="s">
        <v>7495</v>
      </c>
      <c r="B3045" s="13" t="s">
        <v>7496</v>
      </c>
      <c r="C3045" s="13" t="s">
        <v>3004</v>
      </c>
      <c r="D3045" s="13" t="s">
        <v>633</v>
      </c>
      <c r="E3045" s="14" t="s">
        <v>7497</v>
      </c>
      <c r="F3045" s="14" t="s">
        <v>7498</v>
      </c>
      <c r="G3045" s="14" t="s">
        <v>7499</v>
      </c>
    </row>
    <row r="3046" spans="1:7" ht="42">
      <c r="A3046" s="13" t="s">
        <v>7500</v>
      </c>
      <c r="B3046" s="13" t="s">
        <v>7501</v>
      </c>
      <c r="C3046" s="13" t="s">
        <v>970</v>
      </c>
      <c r="D3046" s="13" t="s">
        <v>1368</v>
      </c>
      <c r="E3046" s="14" t="s">
        <v>971</v>
      </c>
      <c r="F3046" s="14" t="s">
        <v>971</v>
      </c>
      <c r="G3046" s="14" t="s">
        <v>972</v>
      </c>
    </row>
    <row r="3047" spans="1:7" ht="14">
      <c r="A3047" s="13" t="s">
        <v>7502</v>
      </c>
      <c r="B3047" s="13" t="s">
        <v>7503</v>
      </c>
      <c r="C3047" s="13" t="s">
        <v>267</v>
      </c>
      <c r="D3047" s="13" t="s">
        <v>1261</v>
      </c>
      <c r="E3047" s="14" t="s">
        <v>441</v>
      </c>
      <c r="F3047" s="14" t="s">
        <v>441</v>
      </c>
      <c r="G3047" s="14" t="s">
        <v>442</v>
      </c>
    </row>
    <row r="3048" spans="1:7" ht="42">
      <c r="A3048" s="13" t="s">
        <v>7504</v>
      </c>
      <c r="B3048" s="13" t="s">
        <v>7505</v>
      </c>
      <c r="C3048" s="13" t="s">
        <v>970</v>
      </c>
      <c r="D3048" s="13" t="s">
        <v>1368</v>
      </c>
      <c r="E3048" s="14" t="s">
        <v>971</v>
      </c>
      <c r="F3048" s="14" t="s">
        <v>971</v>
      </c>
      <c r="G3048" s="14" t="s">
        <v>972</v>
      </c>
    </row>
    <row r="3049" spans="1:7" ht="14">
      <c r="A3049" s="13" t="s">
        <v>7506</v>
      </c>
      <c r="B3049" s="13" t="s">
        <v>7507</v>
      </c>
      <c r="C3049" s="13" t="s">
        <v>485</v>
      </c>
      <c r="D3049" s="13" t="s">
        <v>758</v>
      </c>
      <c r="E3049" s="14" t="s">
        <v>486</v>
      </c>
      <c r="F3049" s="14" t="s">
        <v>487</v>
      </c>
      <c r="G3049" s="14" t="s">
        <v>655</v>
      </c>
    </row>
    <row r="3050" spans="1:7" ht="14">
      <c r="A3050" s="13" t="s">
        <v>7508</v>
      </c>
      <c r="B3050" s="13" t="s">
        <v>7509</v>
      </c>
      <c r="C3050" s="13" t="s">
        <v>267</v>
      </c>
      <c r="D3050" s="13" t="s">
        <v>1261</v>
      </c>
      <c r="E3050" s="14" t="s">
        <v>441</v>
      </c>
      <c r="F3050" s="14" t="s">
        <v>441</v>
      </c>
      <c r="G3050" s="14" t="s">
        <v>442</v>
      </c>
    </row>
    <row r="3051" spans="1:7" ht="56">
      <c r="A3051" s="13" t="s">
        <v>7510</v>
      </c>
      <c r="B3051" s="13" t="s">
        <v>7511</v>
      </c>
      <c r="C3051" s="13" t="s">
        <v>1652</v>
      </c>
      <c r="D3051" s="13" t="s">
        <v>381</v>
      </c>
      <c r="E3051" s="14" t="s">
        <v>7512</v>
      </c>
      <c r="F3051" s="14" t="s">
        <v>7407</v>
      </c>
      <c r="G3051" s="14" t="s">
        <v>7408</v>
      </c>
    </row>
    <row r="3052" spans="1:7" ht="42">
      <c r="A3052" s="13" t="s">
        <v>7513</v>
      </c>
      <c r="B3052" s="13" t="s">
        <v>7514</v>
      </c>
      <c r="C3052" s="13" t="s">
        <v>3843</v>
      </c>
      <c r="D3052" s="13" t="s">
        <v>1532</v>
      </c>
      <c r="E3052" s="14" t="s">
        <v>2431</v>
      </c>
      <c r="F3052" s="14" t="s">
        <v>2432</v>
      </c>
      <c r="G3052" s="14" t="s">
        <v>3844</v>
      </c>
    </row>
    <row r="3053" spans="1:7" ht="42">
      <c r="A3053" s="13" t="s">
        <v>7515</v>
      </c>
      <c r="B3053" s="13" t="s">
        <v>7516</v>
      </c>
      <c r="C3053" s="13" t="s">
        <v>3843</v>
      </c>
      <c r="D3053" s="13" t="s">
        <v>1499</v>
      </c>
      <c r="E3053" s="14" t="s">
        <v>2431</v>
      </c>
      <c r="F3053" s="14" t="s">
        <v>2432</v>
      </c>
      <c r="G3053" s="14" t="s">
        <v>3844</v>
      </c>
    </row>
    <row r="3054" spans="1:7" ht="42">
      <c r="A3054" s="13" t="s">
        <v>7517</v>
      </c>
      <c r="B3054" s="13" t="s">
        <v>7518</v>
      </c>
      <c r="C3054" s="13" t="s">
        <v>3843</v>
      </c>
      <c r="D3054" s="13" t="s">
        <v>1499</v>
      </c>
      <c r="E3054" s="14" t="s">
        <v>2431</v>
      </c>
      <c r="F3054" s="14" t="s">
        <v>2432</v>
      </c>
      <c r="G3054" s="14" t="s">
        <v>3844</v>
      </c>
    </row>
    <row r="3055" spans="1:7" ht="42">
      <c r="A3055" s="13" t="s">
        <v>7519</v>
      </c>
      <c r="B3055" s="13" t="s">
        <v>7520</v>
      </c>
      <c r="C3055" s="13" t="s">
        <v>3843</v>
      </c>
      <c r="D3055" s="13" t="s">
        <v>1532</v>
      </c>
      <c r="E3055" s="14" t="s">
        <v>2431</v>
      </c>
      <c r="F3055" s="14" t="s">
        <v>2432</v>
      </c>
      <c r="G3055" s="14" t="s">
        <v>3844</v>
      </c>
    </row>
    <row r="3056" spans="1:7" ht="42">
      <c r="A3056" s="13" t="s">
        <v>7521</v>
      </c>
      <c r="B3056" s="13" t="s">
        <v>7522</v>
      </c>
      <c r="C3056" s="13" t="s">
        <v>3843</v>
      </c>
      <c r="D3056" s="13" t="s">
        <v>1532</v>
      </c>
      <c r="E3056" s="14" t="s">
        <v>2431</v>
      </c>
      <c r="F3056" s="14" t="s">
        <v>2432</v>
      </c>
      <c r="G3056" s="14" t="s">
        <v>3844</v>
      </c>
    </row>
    <row r="3057" spans="1:7" ht="42">
      <c r="A3057" s="13" t="s">
        <v>7523</v>
      </c>
      <c r="B3057" s="13" t="s">
        <v>7524</v>
      </c>
      <c r="C3057" s="13" t="s">
        <v>3843</v>
      </c>
      <c r="D3057" s="13" t="s">
        <v>1499</v>
      </c>
      <c r="E3057" s="14" t="s">
        <v>2431</v>
      </c>
      <c r="F3057" s="14" t="s">
        <v>2432</v>
      </c>
      <c r="G3057" s="14" t="s">
        <v>3844</v>
      </c>
    </row>
    <row r="3058" spans="1:7" ht="42">
      <c r="A3058" s="13" t="s">
        <v>7525</v>
      </c>
      <c r="B3058" s="13" t="s">
        <v>7526</v>
      </c>
      <c r="C3058" s="13" t="s">
        <v>3843</v>
      </c>
      <c r="D3058" s="13" t="s">
        <v>1499</v>
      </c>
      <c r="E3058" s="14" t="s">
        <v>2431</v>
      </c>
      <c r="F3058" s="14" t="s">
        <v>2432</v>
      </c>
      <c r="G3058" s="14" t="s">
        <v>3844</v>
      </c>
    </row>
    <row r="3059" spans="1:7" ht="42">
      <c r="A3059" s="13" t="s">
        <v>7527</v>
      </c>
      <c r="B3059" s="13" t="s">
        <v>7528</v>
      </c>
      <c r="C3059" s="13" t="s">
        <v>3843</v>
      </c>
      <c r="D3059" s="13" t="s">
        <v>1499</v>
      </c>
      <c r="E3059" s="14" t="s">
        <v>2431</v>
      </c>
      <c r="F3059" s="14" t="s">
        <v>2432</v>
      </c>
      <c r="G3059" s="14" t="s">
        <v>3844</v>
      </c>
    </row>
    <row r="3060" spans="1:7" ht="42">
      <c r="A3060" s="13" t="s">
        <v>7529</v>
      </c>
      <c r="B3060" s="13" t="s">
        <v>7530</v>
      </c>
      <c r="C3060" s="13" t="s">
        <v>3843</v>
      </c>
      <c r="D3060" s="13" t="s">
        <v>1521</v>
      </c>
      <c r="E3060" s="14" t="s">
        <v>2431</v>
      </c>
      <c r="F3060" s="14" t="s">
        <v>2432</v>
      </c>
      <c r="G3060" s="14" t="s">
        <v>3844</v>
      </c>
    </row>
    <row r="3061" spans="1:7" ht="42">
      <c r="A3061" s="13" t="s">
        <v>7531</v>
      </c>
      <c r="B3061" s="13" t="s">
        <v>7532</v>
      </c>
      <c r="C3061" s="13" t="s">
        <v>3843</v>
      </c>
      <c r="D3061" s="13" t="s">
        <v>1521</v>
      </c>
      <c r="E3061" s="14" t="s">
        <v>2431</v>
      </c>
      <c r="F3061" s="14" t="s">
        <v>2432</v>
      </c>
      <c r="G3061" s="14" t="s">
        <v>3844</v>
      </c>
    </row>
    <row r="3062" spans="1:7" ht="42">
      <c r="A3062" s="13" t="s">
        <v>7533</v>
      </c>
      <c r="B3062" s="13" t="s">
        <v>7534</v>
      </c>
      <c r="C3062" s="13" t="s">
        <v>3843</v>
      </c>
      <c r="D3062" s="13" t="s">
        <v>1521</v>
      </c>
      <c r="E3062" s="14" t="s">
        <v>2431</v>
      </c>
      <c r="F3062" s="14" t="s">
        <v>2432</v>
      </c>
      <c r="G3062" s="14" t="s">
        <v>3844</v>
      </c>
    </row>
    <row r="3063" spans="1:7" ht="42">
      <c r="A3063" s="13" t="s">
        <v>7535</v>
      </c>
      <c r="B3063" s="13" t="s">
        <v>7536</v>
      </c>
      <c r="C3063" s="13" t="s">
        <v>3843</v>
      </c>
      <c r="D3063" s="13" t="s">
        <v>1499</v>
      </c>
      <c r="E3063" s="14" t="s">
        <v>2431</v>
      </c>
      <c r="F3063" s="14" t="s">
        <v>2432</v>
      </c>
      <c r="G3063" s="14" t="s">
        <v>3844</v>
      </c>
    </row>
    <row r="3064" spans="1:7" ht="42">
      <c r="A3064" s="13" t="s">
        <v>7537</v>
      </c>
      <c r="B3064" s="13" t="s">
        <v>7538</v>
      </c>
      <c r="C3064" s="13" t="s">
        <v>3843</v>
      </c>
      <c r="D3064" s="13" t="s">
        <v>1499</v>
      </c>
      <c r="E3064" s="14" t="s">
        <v>2431</v>
      </c>
      <c r="F3064" s="14" t="s">
        <v>2432</v>
      </c>
      <c r="G3064" s="14" t="s">
        <v>3844</v>
      </c>
    </row>
    <row r="3065" spans="1:7" ht="42">
      <c r="A3065" s="13" t="s">
        <v>7539</v>
      </c>
      <c r="B3065" s="13" t="s">
        <v>7540</v>
      </c>
      <c r="C3065" s="13" t="s">
        <v>3843</v>
      </c>
      <c r="D3065" s="13" t="s">
        <v>1499</v>
      </c>
      <c r="E3065" s="14" t="s">
        <v>2431</v>
      </c>
      <c r="F3065" s="14" t="s">
        <v>2432</v>
      </c>
      <c r="G3065" s="14" t="s">
        <v>3844</v>
      </c>
    </row>
    <row r="3066" spans="1:7" ht="42">
      <c r="A3066" s="13" t="s">
        <v>7541</v>
      </c>
      <c r="B3066" s="13" t="s">
        <v>7542</v>
      </c>
      <c r="C3066" s="13" t="s">
        <v>3843</v>
      </c>
      <c r="D3066" s="13" t="s">
        <v>1499</v>
      </c>
      <c r="E3066" s="14" t="s">
        <v>2431</v>
      </c>
      <c r="F3066" s="14" t="s">
        <v>2432</v>
      </c>
      <c r="G3066" s="14" t="s">
        <v>3844</v>
      </c>
    </row>
    <row r="3067" spans="1:7" ht="42">
      <c r="A3067" s="13" t="s">
        <v>7543</v>
      </c>
      <c r="B3067" s="13" t="s">
        <v>7544</v>
      </c>
      <c r="C3067" s="13" t="s">
        <v>3843</v>
      </c>
      <c r="D3067" s="13" t="s">
        <v>1499</v>
      </c>
      <c r="E3067" s="14" t="s">
        <v>2431</v>
      </c>
      <c r="F3067" s="14" t="s">
        <v>2432</v>
      </c>
      <c r="G3067" s="14" t="s">
        <v>3844</v>
      </c>
    </row>
    <row r="3068" spans="1:7" ht="42">
      <c r="A3068" s="13" t="s">
        <v>7545</v>
      </c>
      <c r="B3068" s="13" t="s">
        <v>7546</v>
      </c>
      <c r="C3068" s="13" t="s">
        <v>3843</v>
      </c>
      <c r="D3068" s="13" t="s">
        <v>1499</v>
      </c>
      <c r="E3068" s="14" t="s">
        <v>2431</v>
      </c>
      <c r="F3068" s="14" t="s">
        <v>2432</v>
      </c>
      <c r="G3068" s="14" t="s">
        <v>3844</v>
      </c>
    </row>
    <row r="3069" spans="1:7" ht="42">
      <c r="A3069" s="13" t="s">
        <v>7547</v>
      </c>
      <c r="B3069" s="13" t="s">
        <v>7548</v>
      </c>
      <c r="C3069" s="13" t="s">
        <v>3843</v>
      </c>
      <c r="D3069" s="13" t="s">
        <v>1499</v>
      </c>
      <c r="E3069" s="14" t="s">
        <v>2431</v>
      </c>
      <c r="F3069" s="14" t="s">
        <v>2432</v>
      </c>
      <c r="G3069" s="14" t="s">
        <v>3844</v>
      </c>
    </row>
    <row r="3070" spans="1:7" ht="42">
      <c r="A3070" s="13" t="s">
        <v>7549</v>
      </c>
      <c r="B3070" s="13" t="s">
        <v>7550</v>
      </c>
      <c r="C3070" s="13" t="s">
        <v>3843</v>
      </c>
      <c r="D3070" s="13" t="s">
        <v>1499</v>
      </c>
      <c r="E3070" s="14" t="s">
        <v>2431</v>
      </c>
      <c r="F3070" s="14" t="s">
        <v>2432</v>
      </c>
      <c r="G3070" s="14" t="s">
        <v>3844</v>
      </c>
    </row>
    <row r="3071" spans="1:7" ht="42">
      <c r="A3071" s="13" t="s">
        <v>7551</v>
      </c>
      <c r="B3071" s="13" t="s">
        <v>7552</v>
      </c>
      <c r="C3071" s="13" t="s">
        <v>3843</v>
      </c>
      <c r="D3071" s="13" t="s">
        <v>1499</v>
      </c>
      <c r="E3071" s="14" t="s">
        <v>2431</v>
      </c>
      <c r="F3071" s="14" t="s">
        <v>2432</v>
      </c>
      <c r="G3071" s="14" t="s">
        <v>3844</v>
      </c>
    </row>
    <row r="3072" spans="1:7" ht="42">
      <c r="A3072" s="13" t="s">
        <v>7553</v>
      </c>
      <c r="B3072" s="13" t="s">
        <v>7554</v>
      </c>
      <c r="C3072" s="13" t="s">
        <v>3843</v>
      </c>
      <c r="D3072" s="13" t="s">
        <v>1499</v>
      </c>
      <c r="E3072" s="14" t="s">
        <v>2431</v>
      </c>
      <c r="F3072" s="14" t="s">
        <v>2432</v>
      </c>
      <c r="G3072" s="14" t="s">
        <v>3844</v>
      </c>
    </row>
    <row r="3073" spans="1:7" ht="42">
      <c r="A3073" s="13" t="s">
        <v>7555</v>
      </c>
      <c r="B3073" s="13" t="s">
        <v>7556</v>
      </c>
      <c r="C3073" s="13" t="s">
        <v>3843</v>
      </c>
      <c r="D3073" s="13" t="s">
        <v>1499</v>
      </c>
      <c r="E3073" s="14" t="s">
        <v>2431</v>
      </c>
      <c r="F3073" s="14" t="s">
        <v>2432</v>
      </c>
      <c r="G3073" s="14" t="s">
        <v>3844</v>
      </c>
    </row>
    <row r="3074" spans="1:7" ht="42">
      <c r="A3074" s="13" t="s">
        <v>7557</v>
      </c>
      <c r="B3074" s="13" t="s">
        <v>7558</v>
      </c>
      <c r="C3074" s="13" t="s">
        <v>3843</v>
      </c>
      <c r="D3074" s="13" t="s">
        <v>1499</v>
      </c>
      <c r="E3074" s="14" t="s">
        <v>2431</v>
      </c>
      <c r="F3074" s="14" t="s">
        <v>2432</v>
      </c>
      <c r="G3074" s="14" t="s">
        <v>3844</v>
      </c>
    </row>
    <row r="3075" spans="1:7" ht="42">
      <c r="A3075" s="13" t="s">
        <v>7559</v>
      </c>
      <c r="B3075" s="13" t="s">
        <v>7560</v>
      </c>
      <c r="C3075" s="13" t="s">
        <v>3843</v>
      </c>
      <c r="D3075" s="13" t="s">
        <v>1499</v>
      </c>
      <c r="E3075" s="14" t="s">
        <v>2431</v>
      </c>
      <c r="F3075" s="14" t="s">
        <v>2432</v>
      </c>
      <c r="G3075" s="14" t="s">
        <v>3844</v>
      </c>
    </row>
    <row r="3076" spans="1:7" ht="42">
      <c r="A3076" s="13" t="s">
        <v>7561</v>
      </c>
      <c r="B3076" s="13" t="s">
        <v>7562</v>
      </c>
      <c r="C3076" s="13" t="s">
        <v>3843</v>
      </c>
      <c r="D3076" s="13" t="s">
        <v>1499</v>
      </c>
      <c r="E3076" s="14" t="s">
        <v>2431</v>
      </c>
      <c r="F3076" s="14" t="s">
        <v>2432</v>
      </c>
      <c r="G3076" s="14" t="s">
        <v>3844</v>
      </c>
    </row>
    <row r="3077" spans="1:7" ht="42">
      <c r="A3077" s="13" t="s">
        <v>7563</v>
      </c>
      <c r="B3077" s="13" t="s">
        <v>7564</v>
      </c>
      <c r="C3077" s="13" t="s">
        <v>3843</v>
      </c>
      <c r="D3077" s="13" t="s">
        <v>1499</v>
      </c>
      <c r="E3077" s="14" t="s">
        <v>2431</v>
      </c>
      <c r="F3077" s="14" t="s">
        <v>2432</v>
      </c>
      <c r="G3077" s="14" t="s">
        <v>3844</v>
      </c>
    </row>
    <row r="3078" spans="1:7" ht="42">
      <c r="A3078" s="13" t="s">
        <v>7565</v>
      </c>
      <c r="B3078" s="13" t="s">
        <v>7566</v>
      </c>
      <c r="C3078" s="13" t="s">
        <v>3843</v>
      </c>
      <c r="D3078" s="13" t="s">
        <v>1499</v>
      </c>
      <c r="E3078" s="14" t="s">
        <v>2431</v>
      </c>
      <c r="F3078" s="14" t="s">
        <v>2432</v>
      </c>
      <c r="G3078" s="14" t="s">
        <v>3844</v>
      </c>
    </row>
    <row r="3079" spans="1:7" ht="42">
      <c r="A3079" s="13" t="s">
        <v>7567</v>
      </c>
      <c r="B3079" s="13" t="s">
        <v>7568</v>
      </c>
      <c r="C3079" s="13" t="s">
        <v>3843</v>
      </c>
      <c r="D3079" s="13" t="s">
        <v>1521</v>
      </c>
      <c r="E3079" s="14" t="s">
        <v>2431</v>
      </c>
      <c r="F3079" s="14" t="s">
        <v>2432</v>
      </c>
      <c r="G3079" s="14" t="s">
        <v>3844</v>
      </c>
    </row>
    <row r="3080" spans="1:7" ht="42">
      <c r="A3080" s="13" t="s">
        <v>7569</v>
      </c>
      <c r="B3080" s="13" t="s">
        <v>7570</v>
      </c>
      <c r="C3080" s="13" t="s">
        <v>3843</v>
      </c>
      <c r="D3080" s="13" t="s">
        <v>1521</v>
      </c>
      <c r="E3080" s="14" t="s">
        <v>2431</v>
      </c>
      <c r="F3080" s="14" t="s">
        <v>2432</v>
      </c>
      <c r="G3080" s="14" t="s">
        <v>3844</v>
      </c>
    </row>
    <row r="3081" spans="1:7" ht="42">
      <c r="A3081" s="13" t="s">
        <v>7571</v>
      </c>
      <c r="B3081" s="13" t="s">
        <v>7572</v>
      </c>
      <c r="C3081" s="13" t="s">
        <v>3843</v>
      </c>
      <c r="D3081" s="13" t="s">
        <v>1521</v>
      </c>
      <c r="E3081" s="14" t="s">
        <v>2431</v>
      </c>
      <c r="F3081" s="14" t="s">
        <v>2432</v>
      </c>
      <c r="G3081" s="14" t="s">
        <v>3844</v>
      </c>
    </row>
    <row r="3082" spans="1:7" ht="42">
      <c r="A3082" s="13" t="s">
        <v>7573</v>
      </c>
      <c r="B3082" s="13" t="s">
        <v>7574</v>
      </c>
      <c r="C3082" s="13" t="s">
        <v>3843</v>
      </c>
      <c r="D3082" s="13" t="s">
        <v>1521</v>
      </c>
      <c r="E3082" s="14" t="s">
        <v>2431</v>
      </c>
      <c r="F3082" s="14" t="s">
        <v>2432</v>
      </c>
      <c r="G3082" s="14" t="s">
        <v>3844</v>
      </c>
    </row>
    <row r="3083" spans="1:7" ht="42">
      <c r="A3083" s="13" t="s">
        <v>7575</v>
      </c>
      <c r="B3083" s="13" t="s">
        <v>7576</v>
      </c>
      <c r="C3083" s="13" t="s">
        <v>3843</v>
      </c>
      <c r="D3083" s="13" t="s">
        <v>1521</v>
      </c>
      <c r="E3083" s="14" t="s">
        <v>2431</v>
      </c>
      <c r="F3083" s="14" t="s">
        <v>2432</v>
      </c>
      <c r="G3083" s="14" t="s">
        <v>3844</v>
      </c>
    </row>
    <row r="3084" spans="1:7" ht="42">
      <c r="A3084" s="13" t="s">
        <v>7577</v>
      </c>
      <c r="B3084" s="13" t="s">
        <v>7578</v>
      </c>
      <c r="C3084" s="13" t="s">
        <v>3843</v>
      </c>
      <c r="D3084" s="13" t="s">
        <v>1521</v>
      </c>
      <c r="E3084" s="14" t="s">
        <v>2431</v>
      </c>
      <c r="F3084" s="14" t="s">
        <v>2432</v>
      </c>
      <c r="G3084" s="14" t="s">
        <v>3844</v>
      </c>
    </row>
    <row r="3085" spans="1:7" ht="42">
      <c r="A3085" s="13" t="s">
        <v>7579</v>
      </c>
      <c r="B3085" s="13" t="s">
        <v>7580</v>
      </c>
      <c r="C3085" s="13" t="s">
        <v>3843</v>
      </c>
      <c r="D3085" s="13" t="s">
        <v>1521</v>
      </c>
      <c r="E3085" s="14" t="s">
        <v>2431</v>
      </c>
      <c r="F3085" s="14" t="s">
        <v>2432</v>
      </c>
      <c r="G3085" s="14" t="s">
        <v>3844</v>
      </c>
    </row>
    <row r="3086" spans="1:7" ht="42">
      <c r="A3086" s="13" t="s">
        <v>7581</v>
      </c>
      <c r="B3086" s="13" t="s">
        <v>7582</v>
      </c>
      <c r="C3086" s="13" t="s">
        <v>3843</v>
      </c>
      <c r="D3086" s="13" t="s">
        <v>1521</v>
      </c>
      <c r="E3086" s="14" t="s">
        <v>2431</v>
      </c>
      <c r="F3086" s="14" t="s">
        <v>2432</v>
      </c>
      <c r="G3086" s="14" t="s">
        <v>3844</v>
      </c>
    </row>
    <row r="3087" spans="1:7" ht="42">
      <c r="A3087" s="13" t="s">
        <v>7583</v>
      </c>
      <c r="B3087" s="13" t="s">
        <v>7584</v>
      </c>
      <c r="C3087" s="13" t="s">
        <v>3843</v>
      </c>
      <c r="D3087" s="13" t="s">
        <v>1521</v>
      </c>
      <c r="E3087" s="14" t="s">
        <v>2431</v>
      </c>
      <c r="F3087" s="14" t="s">
        <v>2432</v>
      </c>
      <c r="G3087" s="14" t="s">
        <v>3844</v>
      </c>
    </row>
    <row r="3088" spans="1:7" ht="42">
      <c r="A3088" s="13" t="s">
        <v>7585</v>
      </c>
      <c r="B3088" s="13" t="s">
        <v>7586</v>
      </c>
      <c r="C3088" s="13" t="s">
        <v>3843</v>
      </c>
      <c r="D3088" s="13" t="s">
        <v>1521</v>
      </c>
      <c r="E3088" s="14" t="s">
        <v>2431</v>
      </c>
      <c r="F3088" s="14" t="s">
        <v>2432</v>
      </c>
      <c r="G3088" s="14" t="s">
        <v>3844</v>
      </c>
    </row>
    <row r="3089" spans="1:7" ht="42">
      <c r="A3089" s="13" t="s">
        <v>7587</v>
      </c>
      <c r="B3089" s="13" t="s">
        <v>7588</v>
      </c>
      <c r="C3089" s="13" t="s">
        <v>3843</v>
      </c>
      <c r="D3089" s="13" t="s">
        <v>1521</v>
      </c>
      <c r="E3089" s="14" t="s">
        <v>2431</v>
      </c>
      <c r="F3089" s="14" t="s">
        <v>2432</v>
      </c>
      <c r="G3089" s="14" t="s">
        <v>3844</v>
      </c>
    </row>
    <row r="3090" spans="1:7" ht="42">
      <c r="A3090" s="13" t="s">
        <v>7589</v>
      </c>
      <c r="B3090" s="13" t="s">
        <v>7590</v>
      </c>
      <c r="C3090" s="13" t="s">
        <v>3843</v>
      </c>
      <c r="D3090" s="13" t="s">
        <v>1521</v>
      </c>
      <c r="E3090" s="14" t="s">
        <v>2431</v>
      </c>
      <c r="F3090" s="14" t="s">
        <v>2432</v>
      </c>
      <c r="G3090" s="14" t="s">
        <v>3844</v>
      </c>
    </row>
    <row r="3091" spans="1:7" ht="42">
      <c r="A3091" s="13" t="s">
        <v>7591</v>
      </c>
      <c r="B3091" s="13" t="s">
        <v>7592</v>
      </c>
      <c r="C3091" s="13" t="s">
        <v>3843</v>
      </c>
      <c r="D3091" s="13" t="s">
        <v>1521</v>
      </c>
      <c r="E3091" s="14" t="s">
        <v>2431</v>
      </c>
      <c r="F3091" s="14" t="s">
        <v>2432</v>
      </c>
      <c r="G3091" s="14" t="s">
        <v>3844</v>
      </c>
    </row>
    <row r="3092" spans="1:7" ht="42">
      <c r="A3092" s="13" t="s">
        <v>7593</v>
      </c>
      <c r="B3092" s="13" t="s">
        <v>7594</v>
      </c>
      <c r="C3092" s="13" t="s">
        <v>3843</v>
      </c>
      <c r="D3092" s="13" t="s">
        <v>1521</v>
      </c>
      <c r="E3092" s="14" t="s">
        <v>2431</v>
      </c>
      <c r="F3092" s="14" t="s">
        <v>2432</v>
      </c>
      <c r="G3092" s="14" t="s">
        <v>3844</v>
      </c>
    </row>
    <row r="3093" spans="1:7" ht="42">
      <c r="A3093" s="13" t="s">
        <v>7595</v>
      </c>
      <c r="B3093" s="13" t="s">
        <v>7596</v>
      </c>
      <c r="C3093" s="13" t="s">
        <v>3843</v>
      </c>
      <c r="D3093" s="13" t="s">
        <v>1521</v>
      </c>
      <c r="E3093" s="14" t="s">
        <v>2431</v>
      </c>
      <c r="F3093" s="14" t="s">
        <v>2432</v>
      </c>
      <c r="G3093" s="14" t="s">
        <v>3844</v>
      </c>
    </row>
    <row r="3094" spans="1:7" ht="42">
      <c r="A3094" s="13" t="s">
        <v>7597</v>
      </c>
      <c r="B3094" s="13" t="s">
        <v>7598</v>
      </c>
      <c r="C3094" s="13" t="s">
        <v>3843</v>
      </c>
      <c r="D3094" s="13" t="s">
        <v>1521</v>
      </c>
      <c r="E3094" s="14" t="s">
        <v>2431</v>
      </c>
      <c r="F3094" s="14" t="s">
        <v>2432</v>
      </c>
      <c r="G3094" s="14" t="s">
        <v>3844</v>
      </c>
    </row>
    <row r="3095" spans="1:7" ht="42">
      <c r="A3095" s="13" t="s">
        <v>7599</v>
      </c>
      <c r="B3095" s="13" t="s">
        <v>7600</v>
      </c>
      <c r="C3095" s="13" t="s">
        <v>3843</v>
      </c>
      <c r="D3095" s="13" t="s">
        <v>1521</v>
      </c>
      <c r="E3095" s="14" t="s">
        <v>2431</v>
      </c>
      <c r="F3095" s="14" t="s">
        <v>2432</v>
      </c>
      <c r="G3095" s="14" t="s">
        <v>3844</v>
      </c>
    </row>
    <row r="3096" spans="1:7" ht="42">
      <c r="A3096" s="13" t="s">
        <v>7601</v>
      </c>
      <c r="B3096" s="13" t="s">
        <v>7602</v>
      </c>
      <c r="C3096" s="13" t="s">
        <v>3843</v>
      </c>
      <c r="D3096" s="13" t="s">
        <v>1521</v>
      </c>
      <c r="E3096" s="14" t="s">
        <v>2431</v>
      </c>
      <c r="F3096" s="14" t="s">
        <v>2432</v>
      </c>
      <c r="G3096" s="14" t="s">
        <v>3844</v>
      </c>
    </row>
    <row r="3097" spans="1:7" ht="42">
      <c r="A3097" s="13" t="s">
        <v>7603</v>
      </c>
      <c r="B3097" s="13" t="s">
        <v>7604</v>
      </c>
      <c r="C3097" s="13" t="s">
        <v>3843</v>
      </c>
      <c r="D3097" s="13" t="s">
        <v>1521</v>
      </c>
      <c r="E3097" s="14" t="s">
        <v>2431</v>
      </c>
      <c r="F3097" s="14" t="s">
        <v>2432</v>
      </c>
      <c r="G3097" s="14" t="s">
        <v>3844</v>
      </c>
    </row>
    <row r="3098" spans="1:7" ht="42">
      <c r="A3098" s="13" t="s">
        <v>7605</v>
      </c>
      <c r="B3098" s="13" t="s">
        <v>7606</v>
      </c>
      <c r="C3098" s="13" t="s">
        <v>3843</v>
      </c>
      <c r="D3098" s="13" t="s">
        <v>1521</v>
      </c>
      <c r="E3098" s="14" t="s">
        <v>2431</v>
      </c>
      <c r="F3098" s="14" t="s">
        <v>2432</v>
      </c>
      <c r="G3098" s="14" t="s">
        <v>3844</v>
      </c>
    </row>
    <row r="3099" spans="1:7" ht="42">
      <c r="A3099" s="13" t="s">
        <v>7607</v>
      </c>
      <c r="B3099" s="13" t="s">
        <v>7608</v>
      </c>
      <c r="C3099" s="13" t="s">
        <v>3843</v>
      </c>
      <c r="D3099" s="13" t="s">
        <v>1521</v>
      </c>
      <c r="E3099" s="14" t="s">
        <v>2431</v>
      </c>
      <c r="F3099" s="14" t="s">
        <v>2432</v>
      </c>
      <c r="G3099" s="14" t="s">
        <v>3844</v>
      </c>
    </row>
    <row r="3100" spans="1:7" ht="42">
      <c r="A3100" s="13" t="s">
        <v>7609</v>
      </c>
      <c r="B3100" s="13" t="s">
        <v>7610</v>
      </c>
      <c r="C3100" s="13" t="s">
        <v>3843</v>
      </c>
      <c r="D3100" s="13" t="s">
        <v>1521</v>
      </c>
      <c r="E3100" s="14" t="s">
        <v>2431</v>
      </c>
      <c r="F3100" s="14" t="s">
        <v>2432</v>
      </c>
      <c r="G3100" s="14" t="s">
        <v>3844</v>
      </c>
    </row>
    <row r="3101" spans="1:7" ht="14">
      <c r="A3101" s="13" t="s">
        <v>7611</v>
      </c>
      <c r="B3101" s="13" t="s">
        <v>7612</v>
      </c>
      <c r="C3101" s="13" t="s">
        <v>3262</v>
      </c>
      <c r="D3101" s="13" t="s">
        <v>1261</v>
      </c>
      <c r="E3101" s="14" t="s">
        <v>3263</v>
      </c>
      <c r="F3101" s="14" t="s">
        <v>3263</v>
      </c>
      <c r="G3101" s="14" t="s">
        <v>3264</v>
      </c>
    </row>
    <row r="3102" spans="1:7" ht="14">
      <c r="A3102" s="13" t="s">
        <v>7613</v>
      </c>
      <c r="B3102" s="13" t="s">
        <v>7614</v>
      </c>
      <c r="C3102" s="13" t="s">
        <v>3262</v>
      </c>
      <c r="D3102" s="13" t="s">
        <v>1261</v>
      </c>
      <c r="E3102" s="14" t="s">
        <v>3263</v>
      </c>
      <c r="F3102" s="14" t="s">
        <v>3263</v>
      </c>
      <c r="G3102" s="14" t="s">
        <v>3264</v>
      </c>
    </row>
    <row r="3103" spans="1:7" ht="42">
      <c r="A3103" s="13" t="s">
        <v>7615</v>
      </c>
      <c r="B3103" s="13" t="s">
        <v>7616</v>
      </c>
      <c r="C3103" s="13" t="s">
        <v>7617</v>
      </c>
      <c r="D3103" s="13" t="s">
        <v>261</v>
      </c>
      <c r="E3103" s="14" t="s">
        <v>7618</v>
      </c>
      <c r="F3103" s="14" t="s">
        <v>7619</v>
      </c>
      <c r="G3103" s="14" t="s">
        <v>7620</v>
      </c>
    </row>
    <row r="3104" spans="1:7" ht="14">
      <c r="A3104" s="13" t="s">
        <v>7621</v>
      </c>
      <c r="B3104" s="13" t="s">
        <v>7622</v>
      </c>
      <c r="C3104" s="13" t="s">
        <v>3262</v>
      </c>
      <c r="D3104" s="13" t="s">
        <v>1261</v>
      </c>
      <c r="E3104" s="14" t="s">
        <v>3263</v>
      </c>
      <c r="F3104" s="14" t="s">
        <v>3263</v>
      </c>
      <c r="G3104" s="14" t="s">
        <v>3264</v>
      </c>
    </row>
    <row r="3105" spans="1:7" ht="14">
      <c r="A3105" s="13" t="s">
        <v>7623</v>
      </c>
      <c r="B3105" s="13" t="s">
        <v>7624</v>
      </c>
      <c r="C3105" s="13" t="s">
        <v>3262</v>
      </c>
      <c r="D3105" s="13" t="s">
        <v>1261</v>
      </c>
      <c r="E3105" s="14" t="s">
        <v>3263</v>
      </c>
      <c r="F3105" s="14" t="s">
        <v>3263</v>
      </c>
      <c r="G3105" s="14" t="s">
        <v>3264</v>
      </c>
    </row>
    <row r="3106" spans="1:7" ht="14">
      <c r="A3106" s="13" t="s">
        <v>7625</v>
      </c>
      <c r="B3106" s="13" t="s">
        <v>7626</v>
      </c>
      <c r="C3106" s="13" t="s">
        <v>3262</v>
      </c>
      <c r="D3106" s="13" t="s">
        <v>1261</v>
      </c>
      <c r="E3106" s="14" t="s">
        <v>3263</v>
      </c>
      <c r="F3106" s="14" t="s">
        <v>3263</v>
      </c>
      <c r="G3106" s="14" t="s">
        <v>3264</v>
      </c>
    </row>
    <row r="3107" spans="1:7" ht="14">
      <c r="A3107" s="13" t="s">
        <v>7627</v>
      </c>
      <c r="B3107" s="13" t="s">
        <v>7628</v>
      </c>
      <c r="C3107" s="13" t="s">
        <v>3262</v>
      </c>
      <c r="D3107" s="13" t="s">
        <v>1261</v>
      </c>
      <c r="E3107" s="14" t="s">
        <v>3263</v>
      </c>
      <c r="F3107" s="14" t="s">
        <v>3263</v>
      </c>
      <c r="G3107" s="14" t="s">
        <v>3264</v>
      </c>
    </row>
    <row r="3108" spans="1:7" ht="14">
      <c r="A3108" s="13" t="s">
        <v>7629</v>
      </c>
      <c r="B3108" s="13" t="s">
        <v>7630</v>
      </c>
      <c r="C3108" s="13" t="s">
        <v>3262</v>
      </c>
      <c r="D3108" s="13" t="s">
        <v>1261</v>
      </c>
      <c r="E3108" s="14" t="s">
        <v>3263</v>
      </c>
      <c r="F3108" s="14" t="s">
        <v>3263</v>
      </c>
      <c r="G3108" s="14" t="s">
        <v>3264</v>
      </c>
    </row>
    <row r="3109" spans="1:7" ht="14">
      <c r="A3109" s="13" t="s">
        <v>7631</v>
      </c>
      <c r="B3109" s="13" t="s">
        <v>7632</v>
      </c>
      <c r="C3109" s="13" t="s">
        <v>3262</v>
      </c>
      <c r="D3109" s="13" t="s">
        <v>1261</v>
      </c>
      <c r="E3109" s="14" t="s">
        <v>3263</v>
      </c>
      <c r="F3109" s="14" t="s">
        <v>3263</v>
      </c>
      <c r="G3109" s="14" t="s">
        <v>3264</v>
      </c>
    </row>
    <row r="3110" spans="1:7" ht="28">
      <c r="A3110" s="13" t="s">
        <v>7633</v>
      </c>
      <c r="B3110" s="13" t="s">
        <v>7634</v>
      </c>
      <c r="C3110" s="13" t="s">
        <v>7635</v>
      </c>
      <c r="D3110" s="13" t="s">
        <v>299</v>
      </c>
      <c r="E3110" s="14" t="s">
        <v>7636</v>
      </c>
      <c r="F3110" s="14" t="s">
        <v>7637</v>
      </c>
      <c r="G3110" s="14" t="s">
        <v>7638</v>
      </c>
    </row>
    <row r="3111" spans="1:7" ht="42">
      <c r="A3111" s="13" t="s">
        <v>7639</v>
      </c>
      <c r="B3111" s="13" t="s">
        <v>7640</v>
      </c>
      <c r="C3111" s="13" t="s">
        <v>970</v>
      </c>
      <c r="D3111" s="13" t="s">
        <v>1359</v>
      </c>
      <c r="E3111" s="14" t="s">
        <v>971</v>
      </c>
      <c r="F3111" s="14" t="s">
        <v>971</v>
      </c>
      <c r="G3111" s="14" t="s">
        <v>972</v>
      </c>
    </row>
    <row r="3112" spans="1:7" ht="28">
      <c r="A3112" s="13" t="s">
        <v>7641</v>
      </c>
      <c r="B3112" s="13" t="s">
        <v>7642</v>
      </c>
      <c r="C3112" s="13" t="s">
        <v>7643</v>
      </c>
      <c r="D3112" s="13" t="s">
        <v>5261</v>
      </c>
      <c r="E3112" s="14" t="s">
        <v>7644</v>
      </c>
      <c r="F3112" s="14" t="s">
        <v>7644</v>
      </c>
      <c r="G3112" s="14" t="s">
        <v>7645</v>
      </c>
    </row>
    <row r="3113" spans="1:7" ht="28">
      <c r="A3113" s="13" t="s">
        <v>7646</v>
      </c>
      <c r="B3113" s="13" t="s">
        <v>7647</v>
      </c>
      <c r="C3113" s="13" t="s">
        <v>7648</v>
      </c>
      <c r="D3113" s="13" t="s">
        <v>285</v>
      </c>
      <c r="E3113" s="14" t="s">
        <v>7649</v>
      </c>
      <c r="F3113" s="14" t="s">
        <v>7650</v>
      </c>
      <c r="G3113" s="14" t="s">
        <v>7651</v>
      </c>
    </row>
    <row r="3114" spans="1:7" ht="42">
      <c r="A3114" s="13" t="s">
        <v>7652</v>
      </c>
      <c r="B3114" s="13" t="s">
        <v>7653</v>
      </c>
      <c r="C3114" s="13" t="s">
        <v>970</v>
      </c>
      <c r="D3114" s="13" t="s">
        <v>1350</v>
      </c>
      <c r="E3114" s="14" t="s">
        <v>971</v>
      </c>
      <c r="F3114" s="14" t="s">
        <v>971</v>
      </c>
      <c r="G3114" s="14" t="s">
        <v>972</v>
      </c>
    </row>
    <row r="3115" spans="1:7" ht="42">
      <c r="A3115" s="13" t="s">
        <v>7654</v>
      </c>
      <c r="B3115" s="13" t="s">
        <v>7655</v>
      </c>
      <c r="C3115" s="13" t="s">
        <v>970</v>
      </c>
      <c r="D3115" s="13" t="s">
        <v>1350</v>
      </c>
      <c r="E3115" s="14" t="s">
        <v>971</v>
      </c>
      <c r="F3115" s="14" t="s">
        <v>971</v>
      </c>
      <c r="G3115" s="14" t="s">
        <v>972</v>
      </c>
    </row>
    <row r="3116" spans="1:7" ht="14">
      <c r="A3116" s="13" t="s">
        <v>7656</v>
      </c>
      <c r="B3116" s="13" t="s">
        <v>7657</v>
      </c>
      <c r="C3116" s="13" t="s">
        <v>7658</v>
      </c>
      <c r="D3116" s="13" t="s">
        <v>381</v>
      </c>
      <c r="E3116" s="14" t="s">
        <v>2159</v>
      </c>
      <c r="F3116" s="14" t="s">
        <v>2159</v>
      </c>
      <c r="G3116" s="14" t="s">
        <v>7659</v>
      </c>
    </row>
    <row r="3117" spans="1:7" ht="42">
      <c r="A3117" s="13" t="s">
        <v>7660</v>
      </c>
      <c r="B3117" s="13" t="s">
        <v>7661</v>
      </c>
      <c r="C3117" s="13" t="s">
        <v>970</v>
      </c>
      <c r="D3117" s="13" t="s">
        <v>1368</v>
      </c>
      <c r="E3117" s="14" t="s">
        <v>971</v>
      </c>
      <c r="F3117" s="14" t="s">
        <v>971</v>
      </c>
      <c r="G3117" s="14" t="s">
        <v>972</v>
      </c>
    </row>
    <row r="3118" spans="1:7" ht="14">
      <c r="A3118" s="13" t="s">
        <v>7662</v>
      </c>
      <c r="B3118" s="13" t="s">
        <v>7663</v>
      </c>
      <c r="C3118" s="13" t="s">
        <v>7664</v>
      </c>
      <c r="D3118" s="13" t="s">
        <v>1690</v>
      </c>
      <c r="E3118" s="14" t="s">
        <v>2159</v>
      </c>
      <c r="F3118" s="14" t="s">
        <v>2159</v>
      </c>
      <c r="G3118" s="14" t="s">
        <v>7659</v>
      </c>
    </row>
    <row r="3119" spans="1:7" ht="42">
      <c r="A3119" s="13" t="s">
        <v>7665</v>
      </c>
      <c r="B3119" s="13" t="s">
        <v>7666</v>
      </c>
      <c r="C3119" s="13" t="s">
        <v>970</v>
      </c>
      <c r="D3119" s="13" t="s">
        <v>1368</v>
      </c>
      <c r="E3119" s="14" t="s">
        <v>971</v>
      </c>
      <c r="F3119" s="14" t="s">
        <v>971</v>
      </c>
      <c r="G3119" s="14" t="s">
        <v>972</v>
      </c>
    </row>
    <row r="3120" spans="1:7" ht="14">
      <c r="A3120" s="13" t="s">
        <v>7667</v>
      </c>
      <c r="B3120" s="13" t="s">
        <v>7668</v>
      </c>
      <c r="C3120" s="13" t="s">
        <v>7669</v>
      </c>
      <c r="D3120" s="13" t="s">
        <v>381</v>
      </c>
      <c r="E3120" s="14" t="s">
        <v>2159</v>
      </c>
      <c r="F3120" s="14" t="s">
        <v>2159</v>
      </c>
      <c r="G3120" s="14" t="s">
        <v>7659</v>
      </c>
    </row>
    <row r="3121" spans="1:7" ht="42">
      <c r="A3121" s="13" t="s">
        <v>7670</v>
      </c>
      <c r="B3121" s="13" t="s">
        <v>7671</v>
      </c>
      <c r="C3121" s="13" t="s">
        <v>970</v>
      </c>
      <c r="D3121" s="13" t="s">
        <v>1368</v>
      </c>
      <c r="E3121" s="14" t="s">
        <v>971</v>
      </c>
      <c r="F3121" s="14" t="s">
        <v>971</v>
      </c>
      <c r="G3121" s="14" t="s">
        <v>972</v>
      </c>
    </row>
    <row r="3122" spans="1:7" ht="28">
      <c r="A3122" s="13" t="s">
        <v>7672</v>
      </c>
      <c r="B3122" s="13" t="s">
        <v>7673</v>
      </c>
      <c r="C3122" s="13" t="s">
        <v>7648</v>
      </c>
      <c r="D3122" s="13" t="s">
        <v>285</v>
      </c>
      <c r="E3122" s="14" t="s">
        <v>7649</v>
      </c>
      <c r="F3122" s="14" t="s">
        <v>7650</v>
      </c>
      <c r="G3122" s="14" t="s">
        <v>7674</v>
      </c>
    </row>
    <row r="3123" spans="1:7" ht="42">
      <c r="A3123" s="13" t="s">
        <v>7675</v>
      </c>
      <c r="B3123" s="13" t="s">
        <v>7676</v>
      </c>
      <c r="C3123" s="13" t="s">
        <v>970</v>
      </c>
      <c r="D3123" s="13" t="s">
        <v>1532</v>
      </c>
      <c r="E3123" s="14" t="s">
        <v>971</v>
      </c>
      <c r="F3123" s="14" t="s">
        <v>971</v>
      </c>
      <c r="G3123" s="14" t="s">
        <v>972</v>
      </c>
    </row>
    <row r="3124" spans="1:7" ht="14">
      <c r="A3124" s="13" t="s">
        <v>7677</v>
      </c>
      <c r="B3124" s="13" t="s">
        <v>7678</v>
      </c>
      <c r="C3124" s="13" t="s">
        <v>7679</v>
      </c>
      <c r="D3124" s="13" t="s">
        <v>268</v>
      </c>
      <c r="E3124" s="14" t="s">
        <v>2159</v>
      </c>
      <c r="F3124" s="14" t="s">
        <v>2159</v>
      </c>
      <c r="G3124" s="14" t="s">
        <v>7659</v>
      </c>
    </row>
    <row r="3125" spans="1:7" ht="14">
      <c r="A3125" s="13" t="s">
        <v>7680</v>
      </c>
      <c r="B3125" s="13" t="s">
        <v>7681</v>
      </c>
      <c r="C3125" s="13" t="s">
        <v>2201</v>
      </c>
      <c r="D3125" s="13" t="s">
        <v>261</v>
      </c>
      <c r="E3125" s="14" t="s">
        <v>2159</v>
      </c>
      <c r="F3125" s="14" t="s">
        <v>2159</v>
      </c>
      <c r="G3125" s="14" t="s">
        <v>7659</v>
      </c>
    </row>
    <row r="3126" spans="1:7" ht="42">
      <c r="A3126" s="13" t="s">
        <v>7682</v>
      </c>
      <c r="B3126" s="13" t="s">
        <v>7683</v>
      </c>
      <c r="C3126" s="13" t="s">
        <v>970</v>
      </c>
      <c r="D3126" s="13" t="s">
        <v>1350</v>
      </c>
      <c r="E3126" s="14" t="s">
        <v>971</v>
      </c>
      <c r="F3126" s="14" t="s">
        <v>971</v>
      </c>
      <c r="G3126" s="14" t="s">
        <v>972</v>
      </c>
    </row>
    <row r="3127" spans="1:7" ht="14">
      <c r="A3127" s="13" t="s">
        <v>7684</v>
      </c>
      <c r="B3127" s="13" t="s">
        <v>7685</v>
      </c>
      <c r="C3127" s="13" t="s">
        <v>2175</v>
      </c>
      <c r="D3127" s="13" t="s">
        <v>381</v>
      </c>
      <c r="E3127" s="14" t="s">
        <v>2159</v>
      </c>
      <c r="F3127" s="14" t="s">
        <v>2159</v>
      </c>
      <c r="G3127" s="14" t="s">
        <v>7659</v>
      </c>
    </row>
    <row r="3128" spans="1:7" ht="42">
      <c r="A3128" s="13" t="s">
        <v>7686</v>
      </c>
      <c r="B3128" s="13" t="s">
        <v>7687</v>
      </c>
      <c r="C3128" s="13" t="s">
        <v>970</v>
      </c>
      <c r="D3128" s="13" t="s">
        <v>1350</v>
      </c>
      <c r="E3128" s="14" t="s">
        <v>971</v>
      </c>
      <c r="F3128" s="14" t="s">
        <v>971</v>
      </c>
      <c r="G3128" s="14" t="s">
        <v>972</v>
      </c>
    </row>
    <row r="3129" spans="1:7" ht="14">
      <c r="A3129" s="13" t="s">
        <v>7688</v>
      </c>
      <c r="B3129" s="13" t="s">
        <v>7689</v>
      </c>
      <c r="C3129" s="13" t="s">
        <v>7690</v>
      </c>
      <c r="D3129" s="13" t="s">
        <v>268</v>
      </c>
      <c r="E3129" s="14" t="s">
        <v>2159</v>
      </c>
      <c r="F3129" s="14" t="s">
        <v>2159</v>
      </c>
      <c r="G3129" s="14" t="s">
        <v>7659</v>
      </c>
    </row>
    <row r="3130" spans="1:7" ht="42">
      <c r="A3130" s="13" t="s">
        <v>7691</v>
      </c>
      <c r="B3130" s="13" t="s">
        <v>7692</v>
      </c>
      <c r="C3130" s="13" t="s">
        <v>970</v>
      </c>
      <c r="D3130" s="13" t="s">
        <v>1350</v>
      </c>
      <c r="E3130" s="14" t="s">
        <v>971</v>
      </c>
      <c r="F3130" s="14" t="s">
        <v>971</v>
      </c>
      <c r="G3130" s="14" t="s">
        <v>972</v>
      </c>
    </row>
    <row r="3131" spans="1:7" ht="28">
      <c r="A3131" s="13" t="s">
        <v>7693</v>
      </c>
      <c r="B3131" s="13" t="s">
        <v>7694</v>
      </c>
      <c r="C3131" s="13" t="s">
        <v>7648</v>
      </c>
      <c r="D3131" s="13" t="s">
        <v>285</v>
      </c>
      <c r="E3131" s="14" t="s">
        <v>7649</v>
      </c>
      <c r="F3131" s="14" t="s">
        <v>7650</v>
      </c>
      <c r="G3131" s="14" t="s">
        <v>7651</v>
      </c>
    </row>
    <row r="3132" spans="1:7" ht="42">
      <c r="A3132" s="13" t="s">
        <v>7695</v>
      </c>
      <c r="B3132" s="13" t="s">
        <v>7696</v>
      </c>
      <c r="C3132" s="13" t="s">
        <v>970</v>
      </c>
      <c r="D3132" s="13" t="s">
        <v>1350</v>
      </c>
      <c r="E3132" s="14" t="s">
        <v>971</v>
      </c>
      <c r="F3132" s="14" t="s">
        <v>971</v>
      </c>
      <c r="G3132" s="14" t="s">
        <v>972</v>
      </c>
    </row>
    <row r="3133" spans="1:7" ht="42">
      <c r="A3133" s="13" t="s">
        <v>7697</v>
      </c>
      <c r="B3133" s="13" t="s">
        <v>7698</v>
      </c>
      <c r="C3133" s="13" t="s">
        <v>3193</v>
      </c>
      <c r="D3133" s="13" t="s">
        <v>1359</v>
      </c>
      <c r="E3133" s="14" t="s">
        <v>6979</v>
      </c>
      <c r="F3133" s="14" t="s">
        <v>263</v>
      </c>
      <c r="G3133" s="14" t="s">
        <v>7044</v>
      </c>
    </row>
    <row r="3134" spans="1:7" ht="42">
      <c r="A3134" s="13" t="s">
        <v>7699</v>
      </c>
      <c r="B3134" s="13" t="s">
        <v>7700</v>
      </c>
      <c r="C3134" s="13" t="s">
        <v>970</v>
      </c>
      <c r="D3134" s="13" t="s">
        <v>1350</v>
      </c>
      <c r="E3134" s="14" t="s">
        <v>971</v>
      </c>
      <c r="F3134" s="14" t="s">
        <v>971</v>
      </c>
      <c r="G3134" s="14" t="s">
        <v>972</v>
      </c>
    </row>
    <row r="3135" spans="1:7" ht="28">
      <c r="A3135" s="13" t="s">
        <v>7701</v>
      </c>
      <c r="B3135" s="13" t="s">
        <v>7702</v>
      </c>
      <c r="C3135" s="13" t="s">
        <v>7703</v>
      </c>
      <c r="D3135" s="13" t="s">
        <v>1368</v>
      </c>
      <c r="E3135" s="14" t="s">
        <v>7704</v>
      </c>
      <c r="F3135" s="14" t="s">
        <v>7704</v>
      </c>
      <c r="G3135" s="14" t="s">
        <v>7705</v>
      </c>
    </row>
    <row r="3136" spans="1:7" ht="42">
      <c r="A3136" s="13" t="s">
        <v>7706</v>
      </c>
      <c r="B3136" s="13" t="s">
        <v>7707</v>
      </c>
      <c r="C3136" s="13" t="s">
        <v>970</v>
      </c>
      <c r="D3136" s="13" t="s">
        <v>1350</v>
      </c>
      <c r="E3136" s="14" t="s">
        <v>971</v>
      </c>
      <c r="F3136" s="14" t="s">
        <v>971</v>
      </c>
      <c r="G3136" s="14" t="s">
        <v>972</v>
      </c>
    </row>
    <row r="3137" spans="1:7" ht="42">
      <c r="A3137" s="13" t="s">
        <v>7708</v>
      </c>
      <c r="B3137" s="13" t="s">
        <v>7709</v>
      </c>
      <c r="C3137" s="13" t="s">
        <v>970</v>
      </c>
      <c r="D3137" s="13" t="s">
        <v>1532</v>
      </c>
      <c r="E3137" s="14" t="s">
        <v>971</v>
      </c>
      <c r="F3137" s="14" t="s">
        <v>971</v>
      </c>
      <c r="G3137" s="14" t="s">
        <v>972</v>
      </c>
    </row>
    <row r="3138" spans="1:7" ht="42">
      <c r="A3138" s="13" t="s">
        <v>7710</v>
      </c>
      <c r="B3138" s="13" t="s">
        <v>7711</v>
      </c>
      <c r="C3138" s="13" t="s">
        <v>3193</v>
      </c>
      <c r="D3138" s="13" t="s">
        <v>1368</v>
      </c>
      <c r="E3138" s="14" t="s">
        <v>6979</v>
      </c>
      <c r="F3138" s="14" t="s">
        <v>263</v>
      </c>
      <c r="G3138" s="14" t="s">
        <v>7035</v>
      </c>
    </row>
    <row r="3139" spans="1:7" ht="42">
      <c r="A3139" s="13" t="s">
        <v>7712</v>
      </c>
      <c r="B3139" s="13" t="s">
        <v>7713</v>
      </c>
      <c r="C3139" s="13" t="s">
        <v>970</v>
      </c>
      <c r="D3139" s="13" t="s">
        <v>1368</v>
      </c>
      <c r="E3139" s="14" t="s">
        <v>971</v>
      </c>
      <c r="F3139" s="14" t="s">
        <v>971</v>
      </c>
      <c r="G3139" s="14" t="s">
        <v>972</v>
      </c>
    </row>
    <row r="3140" spans="1:7" ht="42">
      <c r="A3140" s="13" t="s">
        <v>7714</v>
      </c>
      <c r="B3140" s="13" t="s">
        <v>7715</v>
      </c>
      <c r="C3140" s="13" t="s">
        <v>3193</v>
      </c>
      <c r="D3140" s="13" t="s">
        <v>1368</v>
      </c>
      <c r="E3140" s="14" t="s">
        <v>6979</v>
      </c>
      <c r="F3140" s="14" t="s">
        <v>263</v>
      </c>
      <c r="G3140" s="14" t="s">
        <v>7038</v>
      </c>
    </row>
    <row r="3141" spans="1:7" ht="42">
      <c r="A3141" s="13" t="s">
        <v>7716</v>
      </c>
      <c r="B3141" s="13" t="s">
        <v>7717</v>
      </c>
      <c r="C3141" s="13" t="s">
        <v>970</v>
      </c>
      <c r="D3141" s="13" t="s">
        <v>1532</v>
      </c>
      <c r="E3141" s="14" t="s">
        <v>971</v>
      </c>
      <c r="F3141" s="14" t="s">
        <v>971</v>
      </c>
      <c r="G3141" s="14" t="s">
        <v>972</v>
      </c>
    </row>
    <row r="3142" spans="1:7" ht="42">
      <c r="A3142" s="13" t="s">
        <v>7718</v>
      </c>
      <c r="B3142" s="13" t="s">
        <v>7719</v>
      </c>
      <c r="C3142" s="13" t="s">
        <v>970</v>
      </c>
      <c r="D3142" s="13" t="s">
        <v>1350</v>
      </c>
      <c r="E3142" s="14" t="s">
        <v>971</v>
      </c>
      <c r="F3142" s="14" t="s">
        <v>971</v>
      </c>
      <c r="G3142" s="14" t="s">
        <v>972</v>
      </c>
    </row>
    <row r="3143" spans="1:7" ht="28">
      <c r="A3143" s="13" t="s">
        <v>7720</v>
      </c>
      <c r="B3143" s="13" t="s">
        <v>7721</v>
      </c>
      <c r="C3143" s="13" t="s">
        <v>7648</v>
      </c>
      <c r="D3143" s="13" t="s">
        <v>285</v>
      </c>
      <c r="E3143" s="14" t="s">
        <v>7722</v>
      </c>
      <c r="F3143" s="14" t="s">
        <v>7650</v>
      </c>
      <c r="G3143" s="14" t="s">
        <v>7651</v>
      </c>
    </row>
    <row r="3144" spans="1:7" ht="42">
      <c r="A3144" s="13" t="s">
        <v>7723</v>
      </c>
      <c r="B3144" s="13" t="s">
        <v>7724</v>
      </c>
      <c r="C3144" s="13" t="s">
        <v>970</v>
      </c>
      <c r="D3144" s="13" t="s">
        <v>1350</v>
      </c>
      <c r="E3144" s="14" t="s">
        <v>971</v>
      </c>
      <c r="F3144" s="14" t="s">
        <v>971</v>
      </c>
      <c r="G3144" s="14" t="s">
        <v>972</v>
      </c>
    </row>
    <row r="3145" spans="1:7" ht="42">
      <c r="A3145" s="13" t="s">
        <v>7725</v>
      </c>
      <c r="B3145" s="13" t="s">
        <v>7726</v>
      </c>
      <c r="C3145" s="13" t="s">
        <v>970</v>
      </c>
      <c r="D3145" s="13" t="s">
        <v>1532</v>
      </c>
      <c r="E3145" s="14" t="s">
        <v>971</v>
      </c>
      <c r="F3145" s="14" t="s">
        <v>971</v>
      </c>
      <c r="G3145" s="14" t="s">
        <v>972</v>
      </c>
    </row>
    <row r="3146" spans="1:7" ht="42">
      <c r="A3146" s="13" t="s">
        <v>7727</v>
      </c>
      <c r="B3146" s="13" t="s">
        <v>7728</v>
      </c>
      <c r="C3146" s="13" t="s">
        <v>970</v>
      </c>
      <c r="D3146" s="13" t="s">
        <v>1350</v>
      </c>
      <c r="E3146" s="14" t="s">
        <v>971</v>
      </c>
      <c r="F3146" s="14" t="s">
        <v>971</v>
      </c>
      <c r="G3146" s="14" t="s">
        <v>972</v>
      </c>
    </row>
    <row r="3147" spans="1:7" ht="42">
      <c r="A3147" s="13" t="s">
        <v>7729</v>
      </c>
      <c r="B3147" s="13" t="s">
        <v>7730</v>
      </c>
      <c r="C3147" s="13" t="s">
        <v>3193</v>
      </c>
      <c r="D3147" s="13" t="s">
        <v>1368</v>
      </c>
      <c r="E3147" s="14" t="s">
        <v>6979</v>
      </c>
      <c r="F3147" s="14" t="s">
        <v>263</v>
      </c>
      <c r="G3147" s="14" t="s">
        <v>7062</v>
      </c>
    </row>
    <row r="3148" spans="1:7" ht="42">
      <c r="A3148" s="13" t="s">
        <v>7731</v>
      </c>
      <c r="B3148" s="13" t="s">
        <v>7732</v>
      </c>
      <c r="C3148" s="13" t="s">
        <v>3193</v>
      </c>
      <c r="D3148" s="13" t="s">
        <v>1359</v>
      </c>
      <c r="E3148" s="14" t="s">
        <v>6979</v>
      </c>
      <c r="F3148" s="14" t="s">
        <v>263</v>
      </c>
      <c r="G3148" s="14" t="s">
        <v>7041</v>
      </c>
    </row>
    <row r="3149" spans="1:7" ht="42">
      <c r="A3149" s="13" t="s">
        <v>7733</v>
      </c>
      <c r="B3149" s="13" t="s">
        <v>7734</v>
      </c>
      <c r="C3149" s="13" t="s">
        <v>970</v>
      </c>
      <c r="D3149" s="13" t="s">
        <v>1350</v>
      </c>
      <c r="E3149" s="14" t="s">
        <v>971</v>
      </c>
      <c r="F3149" s="14" t="s">
        <v>971</v>
      </c>
      <c r="G3149" s="14" t="s">
        <v>972</v>
      </c>
    </row>
    <row r="3150" spans="1:7" ht="42">
      <c r="A3150" s="13" t="s">
        <v>7735</v>
      </c>
      <c r="B3150" s="13" t="s">
        <v>7736</v>
      </c>
      <c r="C3150" s="13" t="s">
        <v>970</v>
      </c>
      <c r="D3150" s="13" t="s">
        <v>1350</v>
      </c>
      <c r="E3150" s="14" t="s">
        <v>971</v>
      </c>
      <c r="F3150" s="14" t="s">
        <v>971</v>
      </c>
      <c r="G3150" s="14" t="s">
        <v>972</v>
      </c>
    </row>
    <row r="3151" spans="1:7" ht="42">
      <c r="A3151" s="13" t="s">
        <v>7737</v>
      </c>
      <c r="B3151" s="13" t="s">
        <v>7738</v>
      </c>
      <c r="C3151" s="13" t="s">
        <v>267</v>
      </c>
      <c r="D3151" s="13" t="s">
        <v>1261</v>
      </c>
      <c r="E3151" s="14" t="s">
        <v>4935</v>
      </c>
      <c r="F3151" s="14" t="s">
        <v>3053</v>
      </c>
      <c r="G3151" s="14" t="s">
        <v>7739</v>
      </c>
    </row>
    <row r="3152" spans="1:7" ht="56">
      <c r="A3152" s="13" t="s">
        <v>7740</v>
      </c>
      <c r="B3152" s="13" t="s">
        <v>7741</v>
      </c>
      <c r="C3152" s="13" t="s">
        <v>863</v>
      </c>
      <c r="D3152" s="13" t="s">
        <v>1350</v>
      </c>
      <c r="E3152" s="14" t="s">
        <v>864</v>
      </c>
      <c r="F3152" s="14" t="s">
        <v>1351</v>
      </c>
      <c r="G3152" s="14" t="s">
        <v>866</v>
      </c>
    </row>
    <row r="3153" spans="1:7" ht="42">
      <c r="A3153" s="13" t="s">
        <v>7742</v>
      </c>
      <c r="B3153" s="13" t="s">
        <v>7743</v>
      </c>
      <c r="C3153" s="13" t="s">
        <v>267</v>
      </c>
      <c r="D3153" s="13" t="s">
        <v>1261</v>
      </c>
      <c r="E3153" s="14" t="s">
        <v>4935</v>
      </c>
      <c r="F3153" s="14" t="s">
        <v>3053</v>
      </c>
      <c r="G3153" s="14" t="s">
        <v>7739</v>
      </c>
    </row>
    <row r="3154" spans="1:7" ht="42">
      <c r="A3154" s="13" t="s">
        <v>7744</v>
      </c>
      <c r="B3154" s="13" t="s">
        <v>7745</v>
      </c>
      <c r="C3154" s="13" t="s">
        <v>669</v>
      </c>
      <c r="D3154" s="13" t="s">
        <v>522</v>
      </c>
      <c r="E3154" s="14" t="s">
        <v>7746</v>
      </c>
      <c r="F3154" s="14" t="s">
        <v>7746</v>
      </c>
      <c r="G3154" s="14" t="s">
        <v>7747</v>
      </c>
    </row>
    <row r="3155" spans="1:7" ht="42">
      <c r="A3155" s="13" t="s">
        <v>7748</v>
      </c>
      <c r="B3155" s="13" t="s">
        <v>7749</v>
      </c>
      <c r="C3155" s="13" t="s">
        <v>267</v>
      </c>
      <c r="D3155" s="13" t="s">
        <v>1261</v>
      </c>
      <c r="E3155" s="14" t="s">
        <v>4935</v>
      </c>
      <c r="F3155" s="14" t="s">
        <v>3053</v>
      </c>
      <c r="G3155" s="14" t="s">
        <v>7739</v>
      </c>
    </row>
    <row r="3156" spans="1:7" ht="56">
      <c r="A3156" s="13" t="s">
        <v>7750</v>
      </c>
      <c r="B3156" s="13" t="s">
        <v>7751</v>
      </c>
      <c r="C3156" s="13" t="s">
        <v>863</v>
      </c>
      <c r="D3156" s="13" t="s">
        <v>1368</v>
      </c>
      <c r="E3156" s="14" t="s">
        <v>864</v>
      </c>
      <c r="F3156" s="14" t="s">
        <v>1351</v>
      </c>
      <c r="G3156" s="14" t="s">
        <v>866</v>
      </c>
    </row>
    <row r="3157" spans="1:7" ht="42">
      <c r="A3157" s="13" t="s">
        <v>7752</v>
      </c>
      <c r="B3157" s="13" t="s">
        <v>7753</v>
      </c>
      <c r="C3157" s="13" t="s">
        <v>267</v>
      </c>
      <c r="D3157" s="13" t="s">
        <v>1261</v>
      </c>
      <c r="E3157" s="14" t="s">
        <v>4935</v>
      </c>
      <c r="F3157" s="14" t="s">
        <v>3053</v>
      </c>
      <c r="G3157" s="14" t="s">
        <v>7739</v>
      </c>
    </row>
    <row r="3158" spans="1:7" ht="56">
      <c r="A3158" s="13" t="s">
        <v>7754</v>
      </c>
      <c r="B3158" s="13" t="s">
        <v>7755</v>
      </c>
      <c r="C3158" s="13" t="s">
        <v>863</v>
      </c>
      <c r="D3158" s="13" t="s">
        <v>1368</v>
      </c>
      <c r="E3158" s="14" t="s">
        <v>864</v>
      </c>
      <c r="F3158" s="14" t="s">
        <v>1351</v>
      </c>
      <c r="G3158" s="14" t="s">
        <v>866</v>
      </c>
    </row>
    <row r="3159" spans="1:7" ht="42">
      <c r="A3159" s="13" t="s">
        <v>7756</v>
      </c>
      <c r="B3159" s="13" t="s">
        <v>7757</v>
      </c>
      <c r="C3159" s="13" t="s">
        <v>932</v>
      </c>
      <c r="D3159" s="13" t="s">
        <v>451</v>
      </c>
      <c r="E3159" s="14" t="s">
        <v>7758</v>
      </c>
      <c r="F3159" s="14" t="s">
        <v>7758</v>
      </c>
      <c r="G3159" s="14" t="s">
        <v>7759</v>
      </c>
    </row>
    <row r="3160" spans="1:7" ht="42">
      <c r="A3160" s="13" t="s">
        <v>7760</v>
      </c>
      <c r="B3160" s="13" t="s">
        <v>7761</v>
      </c>
      <c r="C3160" s="13" t="s">
        <v>267</v>
      </c>
      <c r="D3160" s="13" t="s">
        <v>1261</v>
      </c>
      <c r="E3160" s="14" t="s">
        <v>4935</v>
      </c>
      <c r="F3160" s="14" t="s">
        <v>3053</v>
      </c>
      <c r="G3160" s="14" t="s">
        <v>7762</v>
      </c>
    </row>
    <row r="3161" spans="1:7" ht="42">
      <c r="A3161" s="13" t="s">
        <v>7763</v>
      </c>
      <c r="B3161" s="13" t="s">
        <v>7764</v>
      </c>
      <c r="C3161" s="13" t="s">
        <v>932</v>
      </c>
      <c r="D3161" s="13" t="s">
        <v>451</v>
      </c>
      <c r="E3161" s="14" t="s">
        <v>7758</v>
      </c>
      <c r="F3161" s="14" t="s">
        <v>7758</v>
      </c>
      <c r="G3161" s="14" t="s">
        <v>7759</v>
      </c>
    </row>
    <row r="3162" spans="1:7" ht="42">
      <c r="A3162" s="13" t="s">
        <v>7765</v>
      </c>
      <c r="B3162" s="13" t="s">
        <v>7766</v>
      </c>
      <c r="C3162" s="13" t="s">
        <v>267</v>
      </c>
      <c r="D3162" s="13" t="s">
        <v>1261</v>
      </c>
      <c r="E3162" s="14" t="s">
        <v>4935</v>
      </c>
      <c r="F3162" s="14" t="s">
        <v>3053</v>
      </c>
      <c r="G3162" s="14" t="s">
        <v>7739</v>
      </c>
    </row>
    <row r="3163" spans="1:7" ht="28">
      <c r="A3163" s="13" t="s">
        <v>7767</v>
      </c>
      <c r="B3163" s="13" t="s">
        <v>7768</v>
      </c>
      <c r="C3163" s="13" t="s">
        <v>7769</v>
      </c>
      <c r="D3163" s="13" t="s">
        <v>381</v>
      </c>
      <c r="E3163" s="14" t="s">
        <v>292</v>
      </c>
      <c r="F3163" s="14" t="s">
        <v>7770</v>
      </c>
      <c r="G3163" s="14" t="s">
        <v>7771</v>
      </c>
    </row>
    <row r="3164" spans="1:7" ht="42">
      <c r="A3164" s="13" t="s">
        <v>7772</v>
      </c>
      <c r="B3164" s="13" t="s">
        <v>7773</v>
      </c>
      <c r="C3164" s="13" t="s">
        <v>267</v>
      </c>
      <c r="D3164" s="13" t="s">
        <v>1261</v>
      </c>
      <c r="E3164" s="14" t="s">
        <v>4935</v>
      </c>
      <c r="F3164" s="14" t="s">
        <v>3053</v>
      </c>
      <c r="G3164" s="14" t="s">
        <v>7739</v>
      </c>
    </row>
    <row r="3165" spans="1:7" ht="42">
      <c r="A3165" s="13" t="s">
        <v>7774</v>
      </c>
      <c r="B3165" s="13" t="s">
        <v>7775</v>
      </c>
      <c r="C3165" s="13" t="s">
        <v>932</v>
      </c>
      <c r="D3165" s="13" t="s">
        <v>451</v>
      </c>
      <c r="E3165" s="14" t="s">
        <v>7758</v>
      </c>
      <c r="F3165" s="14" t="s">
        <v>7758</v>
      </c>
      <c r="G3165" s="14" t="s">
        <v>7759</v>
      </c>
    </row>
    <row r="3166" spans="1:7" ht="42">
      <c r="A3166" s="13" t="s">
        <v>7776</v>
      </c>
      <c r="B3166" s="13" t="s">
        <v>7777</v>
      </c>
      <c r="C3166" s="13" t="s">
        <v>267</v>
      </c>
      <c r="D3166" s="13" t="s">
        <v>1261</v>
      </c>
      <c r="E3166" s="14" t="s">
        <v>4935</v>
      </c>
      <c r="F3166" s="14" t="s">
        <v>3053</v>
      </c>
      <c r="G3166" s="14" t="s">
        <v>7739</v>
      </c>
    </row>
    <row r="3167" spans="1:7" ht="14">
      <c r="A3167" s="13" t="s">
        <v>7778</v>
      </c>
      <c r="B3167" s="13" t="s">
        <v>7779</v>
      </c>
      <c r="C3167" s="13" t="s">
        <v>267</v>
      </c>
      <c r="D3167" s="13" t="s">
        <v>1270</v>
      </c>
      <c r="E3167" s="14" t="s">
        <v>441</v>
      </c>
      <c r="F3167" s="14" t="s">
        <v>441</v>
      </c>
      <c r="G3167" s="14" t="s">
        <v>442</v>
      </c>
    </row>
    <row r="3168" spans="1:7" ht="42">
      <c r="A3168" s="13" t="s">
        <v>7780</v>
      </c>
      <c r="B3168" s="13" t="s">
        <v>7781</v>
      </c>
      <c r="C3168" s="13" t="s">
        <v>267</v>
      </c>
      <c r="D3168" s="13" t="s">
        <v>1261</v>
      </c>
      <c r="E3168" s="14" t="s">
        <v>4935</v>
      </c>
      <c r="F3168" s="14" t="s">
        <v>3053</v>
      </c>
      <c r="G3168" s="14" t="s">
        <v>7762</v>
      </c>
    </row>
    <row r="3169" spans="1:7" ht="14">
      <c r="A3169" s="13" t="s">
        <v>7782</v>
      </c>
      <c r="B3169" s="13" t="s">
        <v>7783</v>
      </c>
      <c r="C3169" s="13" t="s">
        <v>267</v>
      </c>
      <c r="D3169" s="13" t="s">
        <v>1270</v>
      </c>
      <c r="E3169" s="14" t="s">
        <v>441</v>
      </c>
      <c r="F3169" s="14" t="s">
        <v>441</v>
      </c>
      <c r="G3169" s="14" t="s">
        <v>442</v>
      </c>
    </row>
    <row r="3170" spans="1:7" ht="70">
      <c r="A3170" s="13" t="s">
        <v>7784</v>
      </c>
      <c r="B3170" s="13" t="s">
        <v>7785</v>
      </c>
      <c r="C3170" s="13" t="s">
        <v>765</v>
      </c>
      <c r="D3170" s="13" t="s">
        <v>7786</v>
      </c>
      <c r="E3170" s="14" t="s">
        <v>6143</v>
      </c>
      <c r="F3170" s="14" t="s">
        <v>6144</v>
      </c>
      <c r="G3170" s="14" t="s">
        <v>6145</v>
      </c>
    </row>
    <row r="3171" spans="1:7" ht="70">
      <c r="A3171" s="13" t="s">
        <v>7787</v>
      </c>
      <c r="B3171" s="13" t="s">
        <v>7788</v>
      </c>
      <c r="C3171" s="13" t="s">
        <v>678</v>
      </c>
      <c r="D3171" s="13" t="s">
        <v>1979</v>
      </c>
      <c r="E3171" s="14" t="s">
        <v>6143</v>
      </c>
      <c r="F3171" s="14" t="s">
        <v>6144</v>
      </c>
      <c r="G3171" s="14" t="s">
        <v>6145</v>
      </c>
    </row>
    <row r="3172" spans="1:7" ht="42">
      <c r="A3172" s="13" t="s">
        <v>7789</v>
      </c>
      <c r="B3172" s="13" t="s">
        <v>7790</v>
      </c>
      <c r="C3172" s="13" t="s">
        <v>970</v>
      </c>
      <c r="D3172" s="13" t="s">
        <v>1368</v>
      </c>
      <c r="E3172" s="14" t="s">
        <v>971</v>
      </c>
      <c r="F3172" s="14" t="s">
        <v>971</v>
      </c>
      <c r="G3172" s="14" t="s">
        <v>972</v>
      </c>
    </row>
    <row r="3173" spans="1:7" ht="14">
      <c r="A3173" s="13" t="s">
        <v>7791</v>
      </c>
      <c r="B3173" s="13" t="s">
        <v>7792</v>
      </c>
      <c r="C3173" s="13" t="s">
        <v>3109</v>
      </c>
      <c r="D3173" s="13" t="s">
        <v>574</v>
      </c>
      <c r="E3173" s="14" t="s">
        <v>3110</v>
      </c>
      <c r="F3173" s="14" t="s">
        <v>487</v>
      </c>
      <c r="G3173" s="14" t="s">
        <v>7793</v>
      </c>
    </row>
    <row r="3174" spans="1:7" ht="42">
      <c r="A3174" s="13" t="s">
        <v>7794</v>
      </c>
      <c r="B3174" s="13" t="s">
        <v>7795</v>
      </c>
      <c r="C3174" s="13" t="s">
        <v>970</v>
      </c>
      <c r="D3174" s="13" t="s">
        <v>1532</v>
      </c>
      <c r="E3174" s="14" t="s">
        <v>971</v>
      </c>
      <c r="F3174" s="14" t="s">
        <v>971</v>
      </c>
      <c r="G3174" s="14" t="s">
        <v>972</v>
      </c>
    </row>
    <row r="3175" spans="1:7" ht="42">
      <c r="A3175" s="13" t="s">
        <v>7796</v>
      </c>
      <c r="B3175" s="13" t="s">
        <v>7797</v>
      </c>
      <c r="C3175" s="13" t="s">
        <v>970</v>
      </c>
      <c r="D3175" s="13" t="s">
        <v>1350</v>
      </c>
      <c r="E3175" s="14" t="s">
        <v>971</v>
      </c>
      <c r="F3175" s="14" t="s">
        <v>971</v>
      </c>
      <c r="G3175" s="14" t="s">
        <v>972</v>
      </c>
    </row>
    <row r="3176" spans="1:7" ht="14">
      <c r="A3176" s="13" t="s">
        <v>7798</v>
      </c>
      <c r="B3176" s="13" t="s">
        <v>7799</v>
      </c>
      <c r="C3176" s="13" t="s">
        <v>6492</v>
      </c>
      <c r="D3176" s="13" t="s">
        <v>261</v>
      </c>
      <c r="E3176" s="14" t="s">
        <v>2159</v>
      </c>
      <c r="F3176" s="14" t="s">
        <v>2159</v>
      </c>
      <c r="G3176" s="14" t="s">
        <v>7659</v>
      </c>
    </row>
    <row r="3177" spans="1:7" ht="42">
      <c r="A3177" s="13" t="s">
        <v>7800</v>
      </c>
      <c r="B3177" s="13" t="s">
        <v>7801</v>
      </c>
      <c r="C3177" s="13" t="s">
        <v>970</v>
      </c>
      <c r="D3177" s="13" t="s">
        <v>1532</v>
      </c>
      <c r="E3177" s="14" t="s">
        <v>971</v>
      </c>
      <c r="F3177" s="14" t="s">
        <v>971</v>
      </c>
      <c r="G3177" s="14" t="s">
        <v>972</v>
      </c>
    </row>
    <row r="3178" spans="1:7" ht="42">
      <c r="A3178" s="13" t="s">
        <v>7802</v>
      </c>
      <c r="B3178" s="13" t="s">
        <v>7803</v>
      </c>
      <c r="C3178" s="13" t="s">
        <v>970</v>
      </c>
      <c r="D3178" s="13" t="s">
        <v>1350</v>
      </c>
      <c r="E3178" s="14" t="s">
        <v>971</v>
      </c>
      <c r="F3178" s="14" t="s">
        <v>971</v>
      </c>
      <c r="G3178" s="14" t="s">
        <v>972</v>
      </c>
    </row>
    <row r="3179" spans="1:7" ht="56">
      <c r="A3179" s="13" t="s">
        <v>7804</v>
      </c>
      <c r="B3179" s="13" t="s">
        <v>7805</v>
      </c>
      <c r="C3179" s="13" t="s">
        <v>863</v>
      </c>
      <c r="D3179" s="13" t="s">
        <v>1288</v>
      </c>
      <c r="E3179" s="14" t="s">
        <v>864</v>
      </c>
      <c r="F3179" s="14" t="s">
        <v>1351</v>
      </c>
      <c r="G3179" s="14" t="s">
        <v>866</v>
      </c>
    </row>
    <row r="3180" spans="1:7" ht="42">
      <c r="A3180" s="13" t="s">
        <v>7806</v>
      </c>
      <c r="B3180" s="13" t="s">
        <v>7807</v>
      </c>
      <c r="C3180" s="13" t="s">
        <v>970</v>
      </c>
      <c r="D3180" s="13" t="s">
        <v>1350</v>
      </c>
      <c r="E3180" s="14" t="s">
        <v>971</v>
      </c>
      <c r="F3180" s="14" t="s">
        <v>971</v>
      </c>
      <c r="G3180" s="14" t="s">
        <v>972</v>
      </c>
    </row>
    <row r="3181" spans="1:7" ht="56">
      <c r="A3181" s="13" t="s">
        <v>7808</v>
      </c>
      <c r="B3181" s="13" t="s">
        <v>7809</v>
      </c>
      <c r="C3181" s="13" t="s">
        <v>863</v>
      </c>
      <c r="D3181" s="13" t="s">
        <v>1368</v>
      </c>
      <c r="E3181" s="14" t="s">
        <v>864</v>
      </c>
      <c r="F3181" s="14" t="s">
        <v>1351</v>
      </c>
      <c r="G3181" s="14" t="s">
        <v>866</v>
      </c>
    </row>
    <row r="3182" spans="1:7" ht="42">
      <c r="A3182" s="13" t="s">
        <v>7810</v>
      </c>
      <c r="B3182" s="13" t="s">
        <v>7811</v>
      </c>
      <c r="C3182" s="13" t="s">
        <v>970</v>
      </c>
      <c r="D3182" s="13" t="s">
        <v>1350</v>
      </c>
      <c r="E3182" s="14" t="s">
        <v>971</v>
      </c>
      <c r="F3182" s="14" t="s">
        <v>971</v>
      </c>
      <c r="G3182" s="14" t="s">
        <v>972</v>
      </c>
    </row>
    <row r="3183" spans="1:7" ht="56">
      <c r="A3183" s="13" t="s">
        <v>7812</v>
      </c>
      <c r="B3183" s="13" t="s">
        <v>7813</v>
      </c>
      <c r="C3183" s="13" t="s">
        <v>863</v>
      </c>
      <c r="D3183" s="13" t="s">
        <v>758</v>
      </c>
      <c r="E3183" s="14" t="s">
        <v>864</v>
      </c>
      <c r="F3183" s="14" t="s">
        <v>1351</v>
      </c>
      <c r="G3183" s="14" t="s">
        <v>866</v>
      </c>
    </row>
    <row r="3184" spans="1:7" ht="42">
      <c r="A3184" s="13" t="s">
        <v>7814</v>
      </c>
      <c r="B3184" s="13" t="s">
        <v>7815</v>
      </c>
      <c r="C3184" s="13" t="s">
        <v>970</v>
      </c>
      <c r="D3184" s="13" t="s">
        <v>1350</v>
      </c>
      <c r="E3184" s="14" t="s">
        <v>971</v>
      </c>
      <c r="F3184" s="14" t="s">
        <v>971</v>
      </c>
      <c r="G3184" s="14" t="s">
        <v>972</v>
      </c>
    </row>
    <row r="3185" spans="1:7" ht="56">
      <c r="A3185" s="13" t="s">
        <v>7816</v>
      </c>
      <c r="B3185" s="13" t="s">
        <v>7817</v>
      </c>
      <c r="C3185" s="13" t="s">
        <v>863</v>
      </c>
      <c r="D3185" s="13" t="s">
        <v>1270</v>
      </c>
      <c r="E3185" s="14" t="s">
        <v>864</v>
      </c>
      <c r="F3185" s="14" t="s">
        <v>1351</v>
      </c>
      <c r="G3185" s="14" t="s">
        <v>866</v>
      </c>
    </row>
    <row r="3186" spans="1:7" ht="56">
      <c r="A3186" s="13" t="s">
        <v>7818</v>
      </c>
      <c r="B3186" s="13" t="s">
        <v>7819</v>
      </c>
      <c r="C3186" s="13" t="s">
        <v>863</v>
      </c>
      <c r="D3186" s="13" t="s">
        <v>1368</v>
      </c>
      <c r="E3186" s="14" t="s">
        <v>864</v>
      </c>
      <c r="F3186" s="14" t="s">
        <v>1351</v>
      </c>
      <c r="G3186" s="14" t="s">
        <v>866</v>
      </c>
    </row>
    <row r="3187" spans="1:7" ht="42">
      <c r="A3187" s="13" t="s">
        <v>7820</v>
      </c>
      <c r="B3187" s="13" t="s">
        <v>7821</v>
      </c>
      <c r="C3187" s="13" t="s">
        <v>970</v>
      </c>
      <c r="D3187" s="13" t="s">
        <v>1350</v>
      </c>
      <c r="E3187" s="14" t="s">
        <v>971</v>
      </c>
      <c r="F3187" s="14" t="s">
        <v>971</v>
      </c>
      <c r="G3187" s="14" t="s">
        <v>972</v>
      </c>
    </row>
    <row r="3188" spans="1:7" ht="56">
      <c r="A3188" s="13" t="s">
        <v>7822</v>
      </c>
      <c r="B3188" s="13" t="s">
        <v>7823</v>
      </c>
      <c r="C3188" s="13" t="s">
        <v>863</v>
      </c>
      <c r="D3188" s="13" t="s">
        <v>1368</v>
      </c>
      <c r="E3188" s="14" t="s">
        <v>864</v>
      </c>
      <c r="F3188" s="14" t="s">
        <v>1351</v>
      </c>
      <c r="G3188" s="14" t="s">
        <v>866</v>
      </c>
    </row>
    <row r="3189" spans="1:7" ht="42">
      <c r="A3189" s="13" t="s">
        <v>7824</v>
      </c>
      <c r="B3189" s="13" t="s">
        <v>7825</v>
      </c>
      <c r="C3189" s="13" t="s">
        <v>970</v>
      </c>
      <c r="D3189" s="13" t="s">
        <v>1350</v>
      </c>
      <c r="E3189" s="14" t="s">
        <v>971</v>
      </c>
      <c r="F3189" s="14" t="s">
        <v>971</v>
      </c>
      <c r="G3189" s="14" t="s">
        <v>972</v>
      </c>
    </row>
    <row r="3190" spans="1:7" ht="56">
      <c r="A3190" s="13" t="s">
        <v>7826</v>
      </c>
      <c r="B3190" s="13" t="s">
        <v>7827</v>
      </c>
      <c r="C3190" s="13" t="s">
        <v>863</v>
      </c>
      <c r="D3190" s="13" t="s">
        <v>1368</v>
      </c>
      <c r="E3190" s="14" t="s">
        <v>864</v>
      </c>
      <c r="F3190" s="14" t="s">
        <v>1351</v>
      </c>
      <c r="G3190" s="14" t="s">
        <v>866</v>
      </c>
    </row>
    <row r="3191" spans="1:7" ht="56">
      <c r="A3191" s="13" t="s">
        <v>7828</v>
      </c>
      <c r="B3191" s="13" t="s">
        <v>5333</v>
      </c>
      <c r="C3191" s="13" t="s">
        <v>4928</v>
      </c>
      <c r="D3191" s="13" t="s">
        <v>758</v>
      </c>
      <c r="E3191" s="14" t="s">
        <v>928</v>
      </c>
      <c r="F3191" s="14" t="s">
        <v>928</v>
      </c>
      <c r="G3191" s="14" t="s">
        <v>929</v>
      </c>
    </row>
    <row r="3192" spans="1:7" ht="14">
      <c r="A3192" s="13" t="s">
        <v>7829</v>
      </c>
      <c r="B3192" s="13" t="s">
        <v>7830</v>
      </c>
      <c r="C3192" s="13" t="s">
        <v>7831</v>
      </c>
      <c r="D3192" s="13" t="s">
        <v>633</v>
      </c>
      <c r="E3192" s="14" t="s">
        <v>2159</v>
      </c>
      <c r="F3192" s="14" t="s">
        <v>2159</v>
      </c>
      <c r="G3192" s="14" t="s">
        <v>2160</v>
      </c>
    </row>
    <row r="3193" spans="1:7" ht="56">
      <c r="A3193" s="13" t="s">
        <v>7832</v>
      </c>
      <c r="B3193" s="13" t="s">
        <v>5329</v>
      </c>
      <c r="C3193" s="13" t="s">
        <v>4928</v>
      </c>
      <c r="D3193" s="13" t="s">
        <v>758</v>
      </c>
      <c r="E3193" s="14" t="s">
        <v>928</v>
      </c>
      <c r="F3193" s="14" t="s">
        <v>928</v>
      </c>
      <c r="G3193" s="14" t="s">
        <v>929</v>
      </c>
    </row>
    <row r="3194" spans="1:7" ht="42">
      <c r="A3194" s="13" t="s">
        <v>7833</v>
      </c>
      <c r="B3194" s="13" t="s">
        <v>7834</v>
      </c>
      <c r="C3194" s="13" t="s">
        <v>267</v>
      </c>
      <c r="D3194" s="13" t="s">
        <v>1261</v>
      </c>
      <c r="E3194" s="14" t="s">
        <v>4935</v>
      </c>
      <c r="F3194" s="14" t="s">
        <v>3053</v>
      </c>
      <c r="G3194" s="14" t="s">
        <v>7762</v>
      </c>
    </row>
    <row r="3195" spans="1:7" ht="42">
      <c r="A3195" s="13" t="s">
        <v>7835</v>
      </c>
      <c r="B3195" s="13" t="s">
        <v>7836</v>
      </c>
      <c r="C3195" s="13" t="s">
        <v>267</v>
      </c>
      <c r="D3195" s="13" t="s">
        <v>1261</v>
      </c>
      <c r="E3195" s="14" t="s">
        <v>4935</v>
      </c>
      <c r="F3195" s="14" t="s">
        <v>3053</v>
      </c>
      <c r="G3195" s="14" t="s">
        <v>7762</v>
      </c>
    </row>
    <row r="3196" spans="1:7" ht="56">
      <c r="A3196" s="13" t="s">
        <v>7837</v>
      </c>
      <c r="B3196" s="13" t="s">
        <v>5347</v>
      </c>
      <c r="C3196" s="13" t="s">
        <v>4928</v>
      </c>
      <c r="D3196" s="13" t="s">
        <v>1270</v>
      </c>
      <c r="E3196" s="14" t="s">
        <v>928</v>
      </c>
      <c r="F3196" s="14" t="s">
        <v>928</v>
      </c>
      <c r="G3196" s="14" t="s">
        <v>929</v>
      </c>
    </row>
    <row r="3197" spans="1:7" ht="14">
      <c r="A3197" s="13" t="s">
        <v>7838</v>
      </c>
      <c r="B3197" s="13" t="s">
        <v>7839</v>
      </c>
      <c r="C3197" s="13" t="s">
        <v>7840</v>
      </c>
      <c r="D3197" s="13" t="s">
        <v>633</v>
      </c>
      <c r="E3197" s="14" t="s">
        <v>2159</v>
      </c>
      <c r="F3197" s="14" t="s">
        <v>2159</v>
      </c>
      <c r="G3197" s="14" t="s">
        <v>2353</v>
      </c>
    </row>
    <row r="3198" spans="1:7" ht="56">
      <c r="A3198" s="13" t="s">
        <v>7841</v>
      </c>
      <c r="B3198" s="13" t="s">
        <v>5343</v>
      </c>
      <c r="C3198" s="13" t="s">
        <v>4928</v>
      </c>
      <c r="D3198" s="13" t="s">
        <v>1270</v>
      </c>
      <c r="E3198" s="14" t="s">
        <v>928</v>
      </c>
      <c r="F3198" s="14" t="s">
        <v>928</v>
      </c>
      <c r="G3198" s="14" t="s">
        <v>929</v>
      </c>
    </row>
    <row r="3199" spans="1:7" ht="14">
      <c r="A3199" s="13" t="s">
        <v>7842</v>
      </c>
      <c r="B3199" s="13" t="s">
        <v>7843</v>
      </c>
      <c r="C3199" s="13" t="s">
        <v>7844</v>
      </c>
      <c r="D3199" s="13" t="s">
        <v>1690</v>
      </c>
      <c r="E3199" s="14" t="s">
        <v>2159</v>
      </c>
      <c r="F3199" s="14" t="s">
        <v>2159</v>
      </c>
      <c r="G3199" s="14" t="s">
        <v>2353</v>
      </c>
    </row>
    <row r="3200" spans="1:7" ht="56">
      <c r="A3200" s="13" t="s">
        <v>7845</v>
      </c>
      <c r="B3200" s="13" t="s">
        <v>5355</v>
      </c>
      <c r="C3200" s="13" t="s">
        <v>4928</v>
      </c>
      <c r="D3200" s="13" t="s">
        <v>758</v>
      </c>
      <c r="E3200" s="14" t="s">
        <v>928</v>
      </c>
      <c r="F3200" s="14" t="s">
        <v>928</v>
      </c>
      <c r="G3200" s="14" t="s">
        <v>929</v>
      </c>
    </row>
    <row r="3201" spans="1:7" ht="14">
      <c r="A3201" s="13" t="s">
        <v>7846</v>
      </c>
      <c r="B3201" s="13" t="s">
        <v>7847</v>
      </c>
      <c r="C3201" s="13" t="s">
        <v>7848</v>
      </c>
      <c r="D3201" s="13" t="s">
        <v>1690</v>
      </c>
      <c r="E3201" s="14" t="s">
        <v>2159</v>
      </c>
      <c r="F3201" s="14" t="s">
        <v>2159</v>
      </c>
      <c r="G3201" s="14" t="s">
        <v>2353</v>
      </c>
    </row>
    <row r="3202" spans="1:7" ht="56">
      <c r="A3202" s="13" t="s">
        <v>7849</v>
      </c>
      <c r="B3202" s="13" t="s">
        <v>5351</v>
      </c>
      <c r="C3202" s="13" t="s">
        <v>4928</v>
      </c>
      <c r="D3202" s="13" t="s">
        <v>1261</v>
      </c>
      <c r="E3202" s="14" t="s">
        <v>928</v>
      </c>
      <c r="F3202" s="14" t="s">
        <v>928</v>
      </c>
      <c r="G3202" s="14" t="s">
        <v>929</v>
      </c>
    </row>
    <row r="3203" spans="1:7" ht="14">
      <c r="A3203" s="13" t="s">
        <v>7850</v>
      </c>
      <c r="B3203" s="13" t="s">
        <v>7851</v>
      </c>
      <c r="C3203" s="13" t="s">
        <v>7852</v>
      </c>
      <c r="D3203" s="13" t="s">
        <v>1480</v>
      </c>
      <c r="E3203" s="14" t="s">
        <v>2159</v>
      </c>
      <c r="F3203" s="14" t="s">
        <v>2159</v>
      </c>
      <c r="G3203" s="14" t="s">
        <v>2160</v>
      </c>
    </row>
    <row r="3204" spans="1:7" ht="56">
      <c r="A3204" s="13" t="s">
        <v>7853</v>
      </c>
      <c r="B3204" s="13" t="s">
        <v>5276</v>
      </c>
      <c r="C3204" s="13" t="s">
        <v>4928</v>
      </c>
      <c r="D3204" s="13" t="s">
        <v>1359</v>
      </c>
      <c r="E3204" s="14" t="s">
        <v>928</v>
      </c>
      <c r="F3204" s="14" t="s">
        <v>928</v>
      </c>
      <c r="G3204" s="14" t="s">
        <v>929</v>
      </c>
    </row>
    <row r="3205" spans="1:7" ht="14">
      <c r="A3205" s="13" t="s">
        <v>7854</v>
      </c>
      <c r="B3205" s="13" t="s">
        <v>7855</v>
      </c>
      <c r="C3205" s="13" t="s">
        <v>3262</v>
      </c>
      <c r="D3205" s="13" t="s">
        <v>755</v>
      </c>
      <c r="E3205" s="14" t="s">
        <v>3263</v>
      </c>
      <c r="F3205" s="14" t="s">
        <v>3263</v>
      </c>
      <c r="G3205" s="14" t="s">
        <v>3264</v>
      </c>
    </row>
    <row r="3206" spans="1:7" ht="84">
      <c r="A3206" s="13" t="s">
        <v>7856</v>
      </c>
      <c r="B3206" s="13" t="s">
        <v>7857</v>
      </c>
      <c r="C3206" s="13" t="s">
        <v>5604</v>
      </c>
      <c r="D3206" s="13" t="s">
        <v>312</v>
      </c>
      <c r="E3206" s="14" t="s">
        <v>6202</v>
      </c>
      <c r="F3206" s="14" t="s">
        <v>3155</v>
      </c>
      <c r="G3206" s="14" t="s">
        <v>3156</v>
      </c>
    </row>
    <row r="3207" spans="1:7" ht="56">
      <c r="A3207" s="13" t="s">
        <v>7858</v>
      </c>
      <c r="B3207" s="13" t="s">
        <v>5365</v>
      </c>
      <c r="C3207" s="13" t="s">
        <v>4928</v>
      </c>
      <c r="D3207" s="13" t="s">
        <v>1270</v>
      </c>
      <c r="E3207" s="14" t="s">
        <v>928</v>
      </c>
      <c r="F3207" s="14" t="s">
        <v>928</v>
      </c>
      <c r="G3207" s="14" t="s">
        <v>929</v>
      </c>
    </row>
    <row r="3208" spans="1:7" ht="14">
      <c r="A3208" s="13" t="s">
        <v>7859</v>
      </c>
      <c r="B3208" s="13" t="s">
        <v>7860</v>
      </c>
      <c r="C3208" s="13" t="s">
        <v>7861</v>
      </c>
      <c r="D3208" s="13" t="s">
        <v>633</v>
      </c>
      <c r="E3208" s="14" t="s">
        <v>2159</v>
      </c>
      <c r="F3208" s="14" t="s">
        <v>2159</v>
      </c>
      <c r="G3208" s="14" t="s">
        <v>2353</v>
      </c>
    </row>
    <row r="3209" spans="1:7" ht="56">
      <c r="A3209" s="13" t="s">
        <v>7862</v>
      </c>
      <c r="B3209" s="13" t="s">
        <v>5361</v>
      </c>
      <c r="C3209" s="13" t="s">
        <v>4928</v>
      </c>
      <c r="D3209" s="13" t="s">
        <v>1288</v>
      </c>
      <c r="E3209" s="14" t="s">
        <v>928</v>
      </c>
      <c r="F3209" s="14" t="s">
        <v>928</v>
      </c>
      <c r="G3209" s="14" t="s">
        <v>929</v>
      </c>
    </row>
    <row r="3210" spans="1:7" ht="14">
      <c r="A3210" s="13" t="s">
        <v>7863</v>
      </c>
      <c r="B3210" s="13" t="s">
        <v>7839</v>
      </c>
      <c r="C3210" s="13" t="s">
        <v>7840</v>
      </c>
      <c r="D3210" s="13" t="s">
        <v>633</v>
      </c>
      <c r="E3210" s="14" t="s">
        <v>2159</v>
      </c>
      <c r="F3210" s="14" t="s">
        <v>2159</v>
      </c>
      <c r="G3210" s="14" t="s">
        <v>2353</v>
      </c>
    </row>
    <row r="3211" spans="1:7" ht="42">
      <c r="A3211" s="13" t="s">
        <v>7864</v>
      </c>
      <c r="B3211" s="13" t="s">
        <v>7865</v>
      </c>
      <c r="C3211" s="13" t="s">
        <v>267</v>
      </c>
      <c r="D3211" s="13" t="s">
        <v>1261</v>
      </c>
      <c r="E3211" s="14" t="s">
        <v>4935</v>
      </c>
      <c r="F3211" s="14" t="s">
        <v>3053</v>
      </c>
      <c r="G3211" s="14" t="s">
        <v>7762</v>
      </c>
    </row>
    <row r="3212" spans="1:7" ht="42">
      <c r="A3212" s="13" t="s">
        <v>7866</v>
      </c>
      <c r="B3212" s="13" t="s">
        <v>7867</v>
      </c>
      <c r="C3212" s="13" t="s">
        <v>267</v>
      </c>
      <c r="D3212" s="13" t="s">
        <v>1261</v>
      </c>
      <c r="E3212" s="14" t="s">
        <v>4935</v>
      </c>
      <c r="F3212" s="14" t="s">
        <v>3053</v>
      </c>
      <c r="G3212" s="14" t="s">
        <v>7762</v>
      </c>
    </row>
    <row r="3213" spans="1:7" ht="14">
      <c r="A3213" s="13" t="s">
        <v>7868</v>
      </c>
      <c r="B3213" s="13" t="s">
        <v>7869</v>
      </c>
      <c r="C3213" s="13" t="s">
        <v>267</v>
      </c>
      <c r="D3213" s="13" t="s">
        <v>1270</v>
      </c>
      <c r="E3213" s="14" t="s">
        <v>441</v>
      </c>
      <c r="F3213" s="14" t="s">
        <v>441</v>
      </c>
      <c r="G3213" s="14" t="s">
        <v>442</v>
      </c>
    </row>
    <row r="3214" spans="1:7" ht="42">
      <c r="A3214" s="13" t="s">
        <v>7870</v>
      </c>
      <c r="B3214" s="13" t="s">
        <v>7871</v>
      </c>
      <c r="C3214" s="13" t="s">
        <v>267</v>
      </c>
      <c r="D3214" s="13" t="s">
        <v>1261</v>
      </c>
      <c r="E3214" s="14" t="s">
        <v>4935</v>
      </c>
      <c r="F3214" s="14" t="s">
        <v>3053</v>
      </c>
      <c r="G3214" s="14" t="s">
        <v>7762</v>
      </c>
    </row>
    <row r="3215" spans="1:7" ht="14">
      <c r="A3215" s="13" t="s">
        <v>7872</v>
      </c>
      <c r="B3215" s="13" t="s">
        <v>7873</v>
      </c>
      <c r="C3215" s="13" t="s">
        <v>267</v>
      </c>
      <c r="D3215" s="13" t="s">
        <v>1270</v>
      </c>
      <c r="E3215" s="14" t="s">
        <v>441</v>
      </c>
      <c r="F3215" s="14" t="s">
        <v>441</v>
      </c>
      <c r="G3215" s="14" t="s">
        <v>442</v>
      </c>
    </row>
    <row r="3216" spans="1:7" ht="42">
      <c r="A3216" s="13" t="s">
        <v>7874</v>
      </c>
      <c r="B3216" s="13" t="s">
        <v>7875</v>
      </c>
      <c r="C3216" s="13" t="s">
        <v>267</v>
      </c>
      <c r="D3216" s="13" t="s">
        <v>1261</v>
      </c>
      <c r="E3216" s="14" t="s">
        <v>4935</v>
      </c>
      <c r="F3216" s="14" t="s">
        <v>3053</v>
      </c>
      <c r="G3216" s="14" t="s">
        <v>7762</v>
      </c>
    </row>
    <row r="3217" spans="1:7" ht="14">
      <c r="A3217" s="13" t="s">
        <v>7876</v>
      </c>
      <c r="B3217" s="13" t="s">
        <v>7877</v>
      </c>
      <c r="C3217" s="13" t="s">
        <v>267</v>
      </c>
      <c r="D3217" s="13" t="s">
        <v>1270</v>
      </c>
      <c r="E3217" s="14" t="s">
        <v>441</v>
      </c>
      <c r="F3217" s="14" t="s">
        <v>441</v>
      </c>
      <c r="G3217" s="14" t="s">
        <v>442</v>
      </c>
    </row>
    <row r="3218" spans="1:7" ht="42">
      <c r="A3218" s="13" t="s">
        <v>7878</v>
      </c>
      <c r="B3218" s="13" t="s">
        <v>7879</v>
      </c>
      <c r="C3218" s="13" t="s">
        <v>267</v>
      </c>
      <c r="D3218" s="13" t="s">
        <v>1261</v>
      </c>
      <c r="E3218" s="14" t="s">
        <v>4935</v>
      </c>
      <c r="F3218" s="14" t="s">
        <v>3053</v>
      </c>
      <c r="G3218" s="14" t="s">
        <v>7762</v>
      </c>
    </row>
    <row r="3219" spans="1:7" ht="14">
      <c r="A3219" s="13" t="s">
        <v>7880</v>
      </c>
      <c r="B3219" s="13" t="s">
        <v>7881</v>
      </c>
      <c r="C3219" s="13" t="s">
        <v>267</v>
      </c>
      <c r="D3219" s="13" t="s">
        <v>1270</v>
      </c>
      <c r="E3219" s="14" t="s">
        <v>441</v>
      </c>
      <c r="F3219" s="14" t="s">
        <v>441</v>
      </c>
      <c r="G3219" s="14" t="s">
        <v>442</v>
      </c>
    </row>
    <row r="3220" spans="1:7" ht="42">
      <c r="A3220" s="13" t="s">
        <v>7882</v>
      </c>
      <c r="B3220" s="13" t="s">
        <v>7883</v>
      </c>
      <c r="C3220" s="13" t="s">
        <v>267</v>
      </c>
      <c r="D3220" s="13" t="s">
        <v>1261</v>
      </c>
      <c r="E3220" s="14" t="s">
        <v>4935</v>
      </c>
      <c r="F3220" s="14" t="s">
        <v>3053</v>
      </c>
      <c r="G3220" s="14" t="s">
        <v>7762</v>
      </c>
    </row>
    <row r="3221" spans="1:7" ht="14">
      <c r="A3221" s="13" t="s">
        <v>7884</v>
      </c>
      <c r="B3221" s="13" t="s">
        <v>7885</v>
      </c>
      <c r="C3221" s="13" t="s">
        <v>1279</v>
      </c>
      <c r="D3221" s="13" t="s">
        <v>755</v>
      </c>
      <c r="E3221" s="14" t="s">
        <v>441</v>
      </c>
      <c r="F3221" s="14" t="s">
        <v>441</v>
      </c>
      <c r="G3221" s="14" t="s">
        <v>442</v>
      </c>
    </row>
    <row r="3222" spans="1:7" ht="56">
      <c r="A3222" s="13" t="s">
        <v>7886</v>
      </c>
      <c r="B3222" s="13" t="s">
        <v>7887</v>
      </c>
      <c r="C3222" s="13" t="s">
        <v>4928</v>
      </c>
      <c r="D3222" s="13" t="s">
        <v>1480</v>
      </c>
      <c r="E3222" s="14" t="s">
        <v>928</v>
      </c>
      <c r="F3222" s="14" t="s">
        <v>928</v>
      </c>
      <c r="G3222" s="14" t="s">
        <v>929</v>
      </c>
    </row>
    <row r="3223" spans="1:7" ht="42">
      <c r="A3223" s="13" t="s">
        <v>7888</v>
      </c>
      <c r="B3223" s="13" t="s">
        <v>7889</v>
      </c>
      <c r="C3223" s="13" t="s">
        <v>267</v>
      </c>
      <c r="D3223" s="13" t="s">
        <v>1261</v>
      </c>
      <c r="E3223" s="14" t="s">
        <v>4935</v>
      </c>
      <c r="F3223" s="14" t="s">
        <v>3053</v>
      </c>
      <c r="G3223" s="14" t="s">
        <v>7762</v>
      </c>
    </row>
    <row r="3224" spans="1:7" ht="56">
      <c r="A3224" s="13" t="s">
        <v>7890</v>
      </c>
      <c r="B3224" s="13" t="s">
        <v>5339</v>
      </c>
      <c r="C3224" s="13" t="s">
        <v>4928</v>
      </c>
      <c r="D3224" s="13" t="s">
        <v>758</v>
      </c>
      <c r="E3224" s="14" t="s">
        <v>928</v>
      </c>
      <c r="F3224" s="14" t="s">
        <v>928</v>
      </c>
      <c r="G3224" s="14" t="s">
        <v>929</v>
      </c>
    </row>
    <row r="3225" spans="1:7" ht="42">
      <c r="A3225" s="13" t="s">
        <v>7891</v>
      </c>
      <c r="B3225" s="13" t="s">
        <v>7892</v>
      </c>
      <c r="C3225" s="13" t="s">
        <v>267</v>
      </c>
      <c r="D3225" s="13" t="s">
        <v>1261</v>
      </c>
      <c r="E3225" s="14" t="s">
        <v>4935</v>
      </c>
      <c r="F3225" s="14" t="s">
        <v>3053</v>
      </c>
      <c r="G3225" s="14" t="s">
        <v>7762</v>
      </c>
    </row>
    <row r="3226" spans="1:7" ht="42">
      <c r="A3226" s="13" t="s">
        <v>7893</v>
      </c>
      <c r="B3226" s="13" t="s">
        <v>7894</v>
      </c>
      <c r="C3226" s="13" t="s">
        <v>267</v>
      </c>
      <c r="D3226" s="13" t="s">
        <v>1261</v>
      </c>
      <c r="E3226" s="14" t="s">
        <v>4935</v>
      </c>
      <c r="F3226" s="14" t="s">
        <v>3053</v>
      </c>
      <c r="G3226" s="14" t="s">
        <v>7762</v>
      </c>
    </row>
    <row r="3227" spans="1:7" ht="14">
      <c r="A3227" s="13" t="s">
        <v>7895</v>
      </c>
      <c r="B3227" s="13" t="s">
        <v>7896</v>
      </c>
      <c r="C3227" s="13" t="s">
        <v>267</v>
      </c>
      <c r="D3227" s="13" t="s">
        <v>1270</v>
      </c>
      <c r="E3227" s="14" t="s">
        <v>441</v>
      </c>
      <c r="F3227" s="14" t="s">
        <v>441</v>
      </c>
      <c r="G3227" s="14" t="s">
        <v>442</v>
      </c>
    </row>
    <row r="3228" spans="1:7" ht="42">
      <c r="A3228" s="13" t="s">
        <v>7897</v>
      </c>
      <c r="B3228" s="13" t="s">
        <v>7898</v>
      </c>
      <c r="C3228" s="13" t="s">
        <v>267</v>
      </c>
      <c r="D3228" s="13" t="s">
        <v>1261</v>
      </c>
      <c r="E3228" s="14" t="s">
        <v>4935</v>
      </c>
      <c r="F3228" s="14" t="s">
        <v>3053</v>
      </c>
      <c r="G3228" s="14" t="s">
        <v>7762</v>
      </c>
    </row>
    <row r="3229" spans="1:7" ht="14">
      <c r="A3229" s="13" t="s">
        <v>7899</v>
      </c>
      <c r="B3229" s="13" t="s">
        <v>7900</v>
      </c>
      <c r="C3229" s="13" t="s">
        <v>267</v>
      </c>
      <c r="D3229" s="13" t="s">
        <v>1261</v>
      </c>
      <c r="E3229" s="14" t="s">
        <v>441</v>
      </c>
      <c r="F3229" s="14" t="s">
        <v>441</v>
      </c>
      <c r="G3229" s="14" t="s">
        <v>442</v>
      </c>
    </row>
    <row r="3230" spans="1:7" ht="56">
      <c r="A3230" s="13" t="s">
        <v>7901</v>
      </c>
      <c r="B3230" s="13" t="s">
        <v>5337</v>
      </c>
      <c r="C3230" s="13" t="s">
        <v>4928</v>
      </c>
      <c r="D3230" s="13" t="s">
        <v>758</v>
      </c>
      <c r="E3230" s="14" t="s">
        <v>928</v>
      </c>
      <c r="F3230" s="14" t="s">
        <v>928</v>
      </c>
      <c r="G3230" s="14" t="s">
        <v>929</v>
      </c>
    </row>
    <row r="3231" spans="1:7" ht="42">
      <c r="A3231" s="13" t="s">
        <v>7902</v>
      </c>
      <c r="B3231" s="13" t="s">
        <v>7903</v>
      </c>
      <c r="C3231" s="13" t="s">
        <v>7904</v>
      </c>
      <c r="D3231" s="13" t="s">
        <v>654</v>
      </c>
      <c r="E3231" s="14" t="s">
        <v>7905</v>
      </c>
      <c r="F3231" s="14" t="s">
        <v>7905</v>
      </c>
      <c r="G3231" s="14" t="s">
        <v>7906</v>
      </c>
    </row>
    <row r="3232" spans="1:7" ht="28">
      <c r="A3232" s="13" t="s">
        <v>7907</v>
      </c>
      <c r="B3232" s="13" t="s">
        <v>7908</v>
      </c>
      <c r="C3232" s="13" t="s">
        <v>7635</v>
      </c>
      <c r="D3232" s="13" t="s">
        <v>299</v>
      </c>
      <c r="E3232" s="14" t="s">
        <v>7636</v>
      </c>
      <c r="F3232" s="14" t="s">
        <v>7909</v>
      </c>
      <c r="G3232" s="14" t="s">
        <v>7910</v>
      </c>
    </row>
    <row r="3233" spans="1:7" ht="14">
      <c r="A3233" s="13" t="s">
        <v>7911</v>
      </c>
      <c r="B3233" s="13" t="s">
        <v>7912</v>
      </c>
      <c r="C3233" s="13" t="s">
        <v>3262</v>
      </c>
      <c r="D3233" s="13" t="s">
        <v>755</v>
      </c>
      <c r="E3233" s="14" t="s">
        <v>3263</v>
      </c>
      <c r="F3233" s="14" t="s">
        <v>3263</v>
      </c>
      <c r="G3233" s="14" t="s">
        <v>3264</v>
      </c>
    </row>
    <row r="3234" spans="1:7" ht="140">
      <c r="A3234" s="13" t="s">
        <v>7913</v>
      </c>
      <c r="B3234" s="13" t="s">
        <v>7914</v>
      </c>
      <c r="C3234" s="13" t="s">
        <v>2062</v>
      </c>
      <c r="D3234" s="13" t="s">
        <v>1261</v>
      </c>
      <c r="E3234" s="14" t="s">
        <v>2064</v>
      </c>
      <c r="F3234" s="14" t="s">
        <v>2064</v>
      </c>
      <c r="G3234" s="14" t="s">
        <v>7915</v>
      </c>
    </row>
    <row r="3235" spans="1:7" ht="28">
      <c r="A3235" s="13" t="s">
        <v>7916</v>
      </c>
      <c r="B3235" s="13" t="s">
        <v>7917</v>
      </c>
      <c r="C3235" s="13" t="s">
        <v>7635</v>
      </c>
      <c r="D3235" s="13" t="s">
        <v>285</v>
      </c>
      <c r="E3235" s="14" t="s">
        <v>7918</v>
      </c>
      <c r="F3235" s="14" t="s">
        <v>7919</v>
      </c>
      <c r="G3235" s="14" t="s">
        <v>7638</v>
      </c>
    </row>
    <row r="3236" spans="1:7" ht="28">
      <c r="A3236" s="13" t="s">
        <v>7920</v>
      </c>
      <c r="B3236" s="13" t="s">
        <v>7921</v>
      </c>
      <c r="C3236" s="13" t="s">
        <v>7635</v>
      </c>
      <c r="D3236" s="13" t="s">
        <v>285</v>
      </c>
      <c r="E3236" s="14" t="s">
        <v>7918</v>
      </c>
      <c r="F3236" s="14" t="s">
        <v>7637</v>
      </c>
      <c r="G3236" s="14" t="s">
        <v>7638</v>
      </c>
    </row>
    <row r="3237" spans="1:7" ht="28">
      <c r="A3237" s="13" t="s">
        <v>7922</v>
      </c>
      <c r="B3237" s="13" t="s">
        <v>7923</v>
      </c>
      <c r="C3237" s="13" t="s">
        <v>7635</v>
      </c>
      <c r="D3237" s="13" t="s">
        <v>419</v>
      </c>
      <c r="E3237" s="14" t="s">
        <v>7636</v>
      </c>
      <c r="F3237" s="14" t="s">
        <v>7919</v>
      </c>
      <c r="G3237" s="14" t="s">
        <v>7638</v>
      </c>
    </row>
    <row r="3238" spans="1:7" ht="28">
      <c r="A3238" s="13" t="s">
        <v>7924</v>
      </c>
      <c r="B3238" s="13" t="s">
        <v>7925</v>
      </c>
      <c r="C3238" s="13" t="s">
        <v>3587</v>
      </c>
      <c r="D3238" s="13" t="s">
        <v>268</v>
      </c>
      <c r="E3238" s="14" t="s">
        <v>3588</v>
      </c>
      <c r="F3238" s="14" t="s">
        <v>3594</v>
      </c>
      <c r="G3238" s="14" t="s">
        <v>3590</v>
      </c>
    </row>
    <row r="3239" spans="1:7" ht="28">
      <c r="A3239" s="13" t="s">
        <v>7926</v>
      </c>
      <c r="B3239" s="13" t="s">
        <v>7927</v>
      </c>
      <c r="C3239" s="13" t="s">
        <v>7635</v>
      </c>
      <c r="D3239" s="13" t="s">
        <v>268</v>
      </c>
      <c r="E3239" s="14" t="s">
        <v>7928</v>
      </c>
      <c r="F3239" s="14" t="s">
        <v>7637</v>
      </c>
      <c r="G3239" s="14" t="s">
        <v>7638</v>
      </c>
    </row>
    <row r="3240" spans="1:7" ht="28">
      <c r="A3240" s="13" t="s">
        <v>7929</v>
      </c>
      <c r="B3240" s="13" t="s">
        <v>7930</v>
      </c>
      <c r="C3240" s="13" t="s">
        <v>7635</v>
      </c>
      <c r="D3240" s="13" t="s">
        <v>280</v>
      </c>
      <c r="E3240" s="14" t="s">
        <v>7636</v>
      </c>
      <c r="F3240" s="14" t="s">
        <v>7637</v>
      </c>
      <c r="G3240" s="14" t="s">
        <v>7638</v>
      </c>
    </row>
    <row r="3241" spans="1:7" ht="28">
      <c r="A3241" s="13" t="s">
        <v>7931</v>
      </c>
      <c r="B3241" s="13" t="s">
        <v>7932</v>
      </c>
      <c r="C3241" s="13" t="s">
        <v>7635</v>
      </c>
      <c r="D3241" s="13" t="s">
        <v>280</v>
      </c>
      <c r="E3241" s="14" t="s">
        <v>7636</v>
      </c>
      <c r="F3241" s="14" t="s">
        <v>7637</v>
      </c>
      <c r="G3241" s="14" t="s">
        <v>7638</v>
      </c>
    </row>
    <row r="3242" spans="1:7" ht="28">
      <c r="A3242" s="13" t="s">
        <v>7933</v>
      </c>
      <c r="B3242" s="13" t="s">
        <v>7934</v>
      </c>
      <c r="C3242" s="13" t="s">
        <v>3587</v>
      </c>
      <c r="D3242" s="13" t="s">
        <v>268</v>
      </c>
      <c r="E3242" s="14" t="s">
        <v>3674</v>
      </c>
      <c r="F3242" s="14" t="s">
        <v>3589</v>
      </c>
      <c r="G3242" s="14" t="s">
        <v>3590</v>
      </c>
    </row>
    <row r="3243" spans="1:7" ht="14">
      <c r="A3243" s="13" t="s">
        <v>7935</v>
      </c>
      <c r="B3243" s="13" t="s">
        <v>7936</v>
      </c>
      <c r="C3243" s="13" t="s">
        <v>3262</v>
      </c>
      <c r="D3243" s="13" t="s">
        <v>755</v>
      </c>
      <c r="E3243" s="14" t="s">
        <v>3263</v>
      </c>
      <c r="F3243" s="14" t="s">
        <v>3263</v>
      </c>
      <c r="G3243" s="14" t="s">
        <v>3264</v>
      </c>
    </row>
    <row r="3244" spans="1:7" ht="28">
      <c r="A3244" s="13" t="s">
        <v>7937</v>
      </c>
      <c r="B3244" s="13" t="s">
        <v>7938</v>
      </c>
      <c r="C3244" s="13" t="s">
        <v>3587</v>
      </c>
      <c r="D3244" s="13" t="s">
        <v>261</v>
      </c>
      <c r="E3244" s="14" t="s">
        <v>3588</v>
      </c>
      <c r="F3244" s="14" t="s">
        <v>3589</v>
      </c>
      <c r="G3244" s="14" t="s">
        <v>3590</v>
      </c>
    </row>
    <row r="3245" spans="1:7" ht="14">
      <c r="A3245" s="13" t="s">
        <v>7939</v>
      </c>
      <c r="B3245" s="13" t="s">
        <v>7940</v>
      </c>
      <c r="C3245" s="13" t="s">
        <v>3262</v>
      </c>
      <c r="D3245" s="13" t="s">
        <v>755</v>
      </c>
      <c r="E3245" s="14" t="s">
        <v>3263</v>
      </c>
      <c r="F3245" s="14" t="s">
        <v>3263</v>
      </c>
      <c r="G3245" s="14" t="s">
        <v>3264</v>
      </c>
    </row>
    <row r="3246" spans="1:7" ht="14">
      <c r="A3246" s="13" t="s">
        <v>7941</v>
      </c>
      <c r="B3246" s="13" t="s">
        <v>7942</v>
      </c>
      <c r="C3246" s="13" t="s">
        <v>3262</v>
      </c>
      <c r="D3246" s="13" t="s">
        <v>755</v>
      </c>
      <c r="E3246" s="14" t="s">
        <v>3263</v>
      </c>
      <c r="F3246" s="14" t="s">
        <v>3263</v>
      </c>
      <c r="G3246" s="14" t="s">
        <v>3264</v>
      </c>
    </row>
    <row r="3247" spans="1:7" ht="14">
      <c r="A3247" s="13" t="s">
        <v>7943</v>
      </c>
      <c r="B3247" s="13" t="s">
        <v>7944</v>
      </c>
      <c r="C3247" s="13" t="s">
        <v>3262</v>
      </c>
      <c r="D3247" s="13" t="s">
        <v>755</v>
      </c>
      <c r="E3247" s="14" t="s">
        <v>3263</v>
      </c>
      <c r="F3247" s="14" t="s">
        <v>3263</v>
      </c>
      <c r="G3247" s="14" t="s">
        <v>3264</v>
      </c>
    </row>
    <row r="3248" spans="1:7" ht="28">
      <c r="A3248" s="13" t="s">
        <v>7945</v>
      </c>
      <c r="B3248" s="13" t="s">
        <v>7946</v>
      </c>
      <c r="C3248" s="13" t="s">
        <v>3587</v>
      </c>
      <c r="D3248" s="13" t="s">
        <v>285</v>
      </c>
      <c r="E3248" s="14" t="s">
        <v>3588</v>
      </c>
      <c r="F3248" s="14" t="s">
        <v>3594</v>
      </c>
      <c r="G3248" s="14" t="s">
        <v>3590</v>
      </c>
    </row>
    <row r="3249" spans="1:7" ht="14">
      <c r="A3249" s="13" t="s">
        <v>7947</v>
      </c>
      <c r="B3249" s="13" t="s">
        <v>7948</v>
      </c>
      <c r="C3249" s="13" t="s">
        <v>3262</v>
      </c>
      <c r="D3249" s="13" t="s">
        <v>755</v>
      </c>
      <c r="E3249" s="14" t="s">
        <v>3263</v>
      </c>
      <c r="F3249" s="14" t="s">
        <v>3263</v>
      </c>
      <c r="G3249" s="14" t="s">
        <v>3264</v>
      </c>
    </row>
    <row r="3250" spans="1:7" ht="14">
      <c r="A3250" s="13" t="s">
        <v>7949</v>
      </c>
      <c r="B3250" s="13" t="s">
        <v>7950</v>
      </c>
      <c r="C3250" s="13" t="s">
        <v>3262</v>
      </c>
      <c r="D3250" s="13" t="s">
        <v>1261</v>
      </c>
      <c r="E3250" s="14" t="s">
        <v>3263</v>
      </c>
      <c r="F3250" s="14" t="s">
        <v>3263</v>
      </c>
      <c r="G3250" s="14" t="s">
        <v>3264</v>
      </c>
    </row>
    <row r="3251" spans="1:7" ht="28">
      <c r="A3251" s="13" t="s">
        <v>7951</v>
      </c>
      <c r="B3251" s="13" t="s">
        <v>7952</v>
      </c>
      <c r="C3251" s="13" t="s">
        <v>3587</v>
      </c>
      <c r="D3251" s="13" t="s">
        <v>419</v>
      </c>
      <c r="E3251" s="14" t="s">
        <v>3588</v>
      </c>
      <c r="F3251" s="14" t="s">
        <v>3589</v>
      </c>
      <c r="G3251" s="14" t="s">
        <v>3590</v>
      </c>
    </row>
    <row r="3252" spans="1:7" ht="14">
      <c r="A3252" s="13" t="s">
        <v>7953</v>
      </c>
      <c r="B3252" s="13" t="s">
        <v>7954</v>
      </c>
      <c r="C3252" s="13" t="s">
        <v>3262</v>
      </c>
      <c r="D3252" s="13" t="s">
        <v>755</v>
      </c>
      <c r="E3252" s="14" t="s">
        <v>3263</v>
      </c>
      <c r="F3252" s="14" t="s">
        <v>3263</v>
      </c>
      <c r="G3252" s="14" t="s">
        <v>3264</v>
      </c>
    </row>
    <row r="3253" spans="1:7" ht="28">
      <c r="A3253" s="13" t="s">
        <v>7955</v>
      </c>
      <c r="B3253" s="13" t="s">
        <v>7956</v>
      </c>
      <c r="C3253" s="13" t="s">
        <v>3587</v>
      </c>
      <c r="D3253" s="13" t="s">
        <v>312</v>
      </c>
      <c r="E3253" s="14" t="s">
        <v>3588</v>
      </c>
      <c r="F3253" s="14" t="s">
        <v>3594</v>
      </c>
      <c r="G3253" s="14" t="s">
        <v>3590</v>
      </c>
    </row>
    <row r="3254" spans="1:7" ht="14">
      <c r="A3254" s="13" t="s">
        <v>7957</v>
      </c>
      <c r="B3254" s="13" t="s">
        <v>7958</v>
      </c>
      <c r="C3254" s="13" t="s">
        <v>3262</v>
      </c>
      <c r="D3254" s="13" t="s">
        <v>755</v>
      </c>
      <c r="E3254" s="14" t="s">
        <v>3263</v>
      </c>
      <c r="F3254" s="14" t="s">
        <v>3263</v>
      </c>
      <c r="G3254" s="14" t="s">
        <v>3264</v>
      </c>
    </row>
    <row r="3255" spans="1:7" ht="14">
      <c r="A3255" s="13" t="s">
        <v>7959</v>
      </c>
      <c r="B3255" s="13" t="s">
        <v>7960</v>
      </c>
      <c r="C3255" s="13" t="s">
        <v>3262</v>
      </c>
      <c r="D3255" s="13" t="s">
        <v>755</v>
      </c>
      <c r="E3255" s="14" t="s">
        <v>3263</v>
      </c>
      <c r="F3255" s="14" t="s">
        <v>3263</v>
      </c>
      <c r="G3255" s="14" t="s">
        <v>3264</v>
      </c>
    </row>
    <row r="3256" spans="1:7" ht="14">
      <c r="A3256" s="13" t="s">
        <v>7961</v>
      </c>
      <c r="B3256" s="13" t="s">
        <v>7962</v>
      </c>
      <c r="C3256" s="13" t="s">
        <v>3262</v>
      </c>
      <c r="D3256" s="13" t="s">
        <v>1261</v>
      </c>
      <c r="E3256" s="14" t="s">
        <v>3263</v>
      </c>
      <c r="F3256" s="14" t="s">
        <v>3263</v>
      </c>
      <c r="G3256" s="14" t="s">
        <v>3264</v>
      </c>
    </row>
    <row r="3257" spans="1:7" ht="42">
      <c r="A3257" s="13" t="s">
        <v>7963</v>
      </c>
      <c r="B3257" s="13" t="s">
        <v>7964</v>
      </c>
      <c r="C3257" s="13" t="s">
        <v>970</v>
      </c>
      <c r="D3257" s="13" t="s">
        <v>1359</v>
      </c>
      <c r="E3257" s="14" t="s">
        <v>971</v>
      </c>
      <c r="F3257" s="14" t="s">
        <v>971</v>
      </c>
      <c r="G3257" s="14" t="s">
        <v>972</v>
      </c>
    </row>
    <row r="3258" spans="1:7" ht="42">
      <c r="A3258" s="13" t="s">
        <v>7965</v>
      </c>
      <c r="B3258" s="13" t="s">
        <v>7966</v>
      </c>
      <c r="C3258" s="13" t="s">
        <v>970</v>
      </c>
      <c r="D3258" s="13" t="s">
        <v>1359</v>
      </c>
      <c r="E3258" s="14" t="s">
        <v>971</v>
      </c>
      <c r="F3258" s="14" t="s">
        <v>971</v>
      </c>
      <c r="G3258" s="14" t="s">
        <v>972</v>
      </c>
    </row>
    <row r="3259" spans="1:7" ht="42">
      <c r="A3259" s="13" t="s">
        <v>7967</v>
      </c>
      <c r="B3259" s="13" t="s">
        <v>7968</v>
      </c>
      <c r="C3259" s="13" t="s">
        <v>970</v>
      </c>
      <c r="D3259" s="13" t="s">
        <v>1359</v>
      </c>
      <c r="E3259" s="14" t="s">
        <v>971</v>
      </c>
      <c r="F3259" s="14" t="s">
        <v>971</v>
      </c>
      <c r="G3259" s="14" t="s">
        <v>972</v>
      </c>
    </row>
    <row r="3260" spans="1:7" ht="42">
      <c r="A3260" s="13" t="s">
        <v>7969</v>
      </c>
      <c r="B3260" s="13" t="s">
        <v>7970</v>
      </c>
      <c r="C3260" s="13" t="s">
        <v>970</v>
      </c>
      <c r="D3260" s="13" t="s">
        <v>1368</v>
      </c>
      <c r="E3260" s="14" t="s">
        <v>971</v>
      </c>
      <c r="F3260" s="14" t="s">
        <v>971</v>
      </c>
      <c r="G3260" s="14" t="s">
        <v>972</v>
      </c>
    </row>
    <row r="3261" spans="1:7" ht="42">
      <c r="A3261" s="13" t="s">
        <v>7971</v>
      </c>
      <c r="B3261" s="13" t="s">
        <v>7972</v>
      </c>
      <c r="C3261" s="13" t="s">
        <v>970</v>
      </c>
      <c r="D3261" s="13" t="s">
        <v>1368</v>
      </c>
      <c r="E3261" s="14" t="s">
        <v>971</v>
      </c>
      <c r="F3261" s="14" t="s">
        <v>971</v>
      </c>
      <c r="G3261" s="14" t="s">
        <v>972</v>
      </c>
    </row>
    <row r="3262" spans="1:7" ht="42">
      <c r="A3262" s="13" t="s">
        <v>7973</v>
      </c>
      <c r="B3262" s="13" t="s">
        <v>7974</v>
      </c>
      <c r="C3262" s="13" t="s">
        <v>970</v>
      </c>
      <c r="D3262" s="13" t="s">
        <v>1368</v>
      </c>
      <c r="E3262" s="14" t="s">
        <v>971</v>
      </c>
      <c r="F3262" s="14" t="s">
        <v>971</v>
      </c>
      <c r="G3262" s="14" t="s">
        <v>972</v>
      </c>
    </row>
    <row r="3263" spans="1:7" ht="42">
      <c r="A3263" s="13" t="s">
        <v>7975</v>
      </c>
      <c r="B3263" s="13" t="s">
        <v>7976</v>
      </c>
      <c r="C3263" s="13" t="s">
        <v>970</v>
      </c>
      <c r="D3263" s="13" t="s">
        <v>1368</v>
      </c>
      <c r="E3263" s="14" t="s">
        <v>971</v>
      </c>
      <c r="F3263" s="14" t="s">
        <v>971</v>
      </c>
      <c r="G3263" s="14" t="s">
        <v>972</v>
      </c>
    </row>
    <row r="3264" spans="1:7" ht="42">
      <c r="A3264" s="13" t="s">
        <v>7977</v>
      </c>
      <c r="B3264" s="13" t="s">
        <v>7978</v>
      </c>
      <c r="C3264" s="13" t="s">
        <v>970</v>
      </c>
      <c r="D3264" s="13" t="s">
        <v>1359</v>
      </c>
      <c r="E3264" s="14" t="s">
        <v>971</v>
      </c>
      <c r="F3264" s="14" t="s">
        <v>971</v>
      </c>
      <c r="G3264" s="14" t="s">
        <v>972</v>
      </c>
    </row>
    <row r="3265" spans="1:7" ht="42">
      <c r="A3265" s="13" t="s">
        <v>7979</v>
      </c>
      <c r="B3265" s="13" t="s">
        <v>7980</v>
      </c>
      <c r="C3265" s="13" t="s">
        <v>970</v>
      </c>
      <c r="D3265" s="13" t="s">
        <v>1368</v>
      </c>
      <c r="E3265" s="14" t="s">
        <v>971</v>
      </c>
      <c r="F3265" s="14" t="s">
        <v>971</v>
      </c>
      <c r="G3265" s="14" t="s">
        <v>972</v>
      </c>
    </row>
    <row r="3266" spans="1:7" ht="42">
      <c r="A3266" s="13" t="s">
        <v>7981</v>
      </c>
      <c r="B3266" s="13" t="s">
        <v>7982</v>
      </c>
      <c r="C3266" s="13" t="s">
        <v>970</v>
      </c>
      <c r="D3266" s="13" t="s">
        <v>1368</v>
      </c>
      <c r="E3266" s="14" t="s">
        <v>971</v>
      </c>
      <c r="F3266" s="14" t="s">
        <v>971</v>
      </c>
      <c r="G3266" s="14" t="s">
        <v>972</v>
      </c>
    </row>
    <row r="3267" spans="1:7" ht="42">
      <c r="A3267" s="13" t="s">
        <v>7983</v>
      </c>
      <c r="B3267" s="13" t="s">
        <v>7984</v>
      </c>
      <c r="C3267" s="13" t="s">
        <v>970</v>
      </c>
      <c r="D3267" s="13" t="s">
        <v>1368</v>
      </c>
      <c r="E3267" s="14" t="s">
        <v>971</v>
      </c>
      <c r="F3267" s="14" t="s">
        <v>971</v>
      </c>
      <c r="G3267" s="14" t="s">
        <v>972</v>
      </c>
    </row>
    <row r="3268" spans="1:7" ht="28">
      <c r="A3268" s="13" t="s">
        <v>7985</v>
      </c>
      <c r="B3268" s="13" t="s">
        <v>7986</v>
      </c>
      <c r="C3268" s="13" t="s">
        <v>765</v>
      </c>
      <c r="D3268" s="13" t="s">
        <v>7987</v>
      </c>
      <c r="E3268" s="14" t="s">
        <v>292</v>
      </c>
      <c r="F3268" s="14" t="s">
        <v>7988</v>
      </c>
      <c r="G3268" s="14" t="s">
        <v>7989</v>
      </c>
    </row>
    <row r="3269" spans="1:7" ht="28">
      <c r="A3269" s="13" t="s">
        <v>7990</v>
      </c>
      <c r="B3269" s="13" t="s">
        <v>7991</v>
      </c>
      <c r="C3269" s="13" t="s">
        <v>765</v>
      </c>
      <c r="D3269" s="13" t="s">
        <v>7987</v>
      </c>
      <c r="E3269" s="14" t="s">
        <v>292</v>
      </c>
      <c r="F3269" s="14" t="s">
        <v>7988</v>
      </c>
      <c r="G3269" s="14" t="s">
        <v>7989</v>
      </c>
    </row>
    <row r="3270" spans="1:7" ht="42">
      <c r="A3270" s="13" t="s">
        <v>7992</v>
      </c>
      <c r="B3270" s="13" t="s">
        <v>7993</v>
      </c>
      <c r="C3270" s="13" t="s">
        <v>970</v>
      </c>
      <c r="D3270" s="13" t="s">
        <v>1368</v>
      </c>
      <c r="E3270" s="14" t="s">
        <v>971</v>
      </c>
      <c r="F3270" s="14" t="s">
        <v>971</v>
      </c>
      <c r="G3270" s="14" t="s">
        <v>972</v>
      </c>
    </row>
    <row r="3271" spans="1:7" ht="42">
      <c r="A3271" s="13" t="s">
        <v>7994</v>
      </c>
      <c r="B3271" s="13" t="s">
        <v>7995</v>
      </c>
      <c r="C3271" s="13" t="s">
        <v>970</v>
      </c>
      <c r="D3271" s="13" t="s">
        <v>1368</v>
      </c>
      <c r="E3271" s="14" t="s">
        <v>971</v>
      </c>
      <c r="F3271" s="14" t="s">
        <v>971</v>
      </c>
      <c r="G3271" s="14" t="s">
        <v>972</v>
      </c>
    </row>
    <row r="3272" spans="1:7" ht="42">
      <c r="A3272" s="13" t="s">
        <v>7996</v>
      </c>
      <c r="B3272" s="13" t="s">
        <v>7997</v>
      </c>
      <c r="C3272" s="13" t="s">
        <v>970</v>
      </c>
      <c r="D3272" s="13" t="s">
        <v>1368</v>
      </c>
      <c r="E3272" s="14" t="s">
        <v>971</v>
      </c>
      <c r="F3272" s="14" t="s">
        <v>971</v>
      </c>
      <c r="G3272" s="14" t="s">
        <v>972</v>
      </c>
    </row>
    <row r="3273" spans="1:7" ht="42">
      <c r="A3273" s="13" t="s">
        <v>7998</v>
      </c>
      <c r="B3273" s="13" t="s">
        <v>7999</v>
      </c>
      <c r="C3273" s="13" t="s">
        <v>970</v>
      </c>
      <c r="D3273" s="13" t="s">
        <v>1368</v>
      </c>
      <c r="E3273" s="14" t="s">
        <v>971</v>
      </c>
      <c r="F3273" s="14" t="s">
        <v>971</v>
      </c>
      <c r="G3273" s="14" t="s">
        <v>972</v>
      </c>
    </row>
    <row r="3274" spans="1:7" ht="42">
      <c r="A3274" s="13" t="s">
        <v>8000</v>
      </c>
      <c r="B3274" s="13" t="s">
        <v>8001</v>
      </c>
      <c r="C3274" s="13" t="s">
        <v>970</v>
      </c>
      <c r="D3274" s="13" t="s">
        <v>1368</v>
      </c>
      <c r="E3274" s="14" t="s">
        <v>971</v>
      </c>
      <c r="F3274" s="14" t="s">
        <v>971</v>
      </c>
      <c r="G3274" s="14" t="s">
        <v>972</v>
      </c>
    </row>
    <row r="3275" spans="1:7" ht="42">
      <c r="A3275" s="13" t="s">
        <v>8002</v>
      </c>
      <c r="B3275" s="13" t="s">
        <v>8003</v>
      </c>
      <c r="C3275" s="13" t="s">
        <v>970</v>
      </c>
      <c r="D3275" s="13" t="s">
        <v>1359</v>
      </c>
      <c r="E3275" s="14" t="s">
        <v>971</v>
      </c>
      <c r="F3275" s="14" t="s">
        <v>971</v>
      </c>
      <c r="G3275" s="14" t="s">
        <v>972</v>
      </c>
    </row>
    <row r="3276" spans="1:7" ht="42">
      <c r="A3276" s="13" t="s">
        <v>8004</v>
      </c>
      <c r="B3276" s="13" t="s">
        <v>8005</v>
      </c>
      <c r="C3276" s="13" t="s">
        <v>970</v>
      </c>
      <c r="D3276" s="13" t="s">
        <v>1350</v>
      </c>
      <c r="E3276" s="14" t="s">
        <v>971</v>
      </c>
      <c r="F3276" s="14" t="s">
        <v>971</v>
      </c>
      <c r="G3276" s="14" t="s">
        <v>972</v>
      </c>
    </row>
    <row r="3277" spans="1:7" ht="42">
      <c r="A3277" s="13" t="s">
        <v>8006</v>
      </c>
      <c r="B3277" s="13" t="s">
        <v>8007</v>
      </c>
      <c r="C3277" s="13" t="s">
        <v>3193</v>
      </c>
      <c r="D3277" s="13" t="s">
        <v>1261</v>
      </c>
      <c r="E3277" s="14" t="s">
        <v>6979</v>
      </c>
      <c r="F3277" s="14" t="s">
        <v>263</v>
      </c>
      <c r="G3277" s="14" t="s">
        <v>6996</v>
      </c>
    </row>
    <row r="3278" spans="1:7" ht="42">
      <c r="A3278" s="13" t="s">
        <v>8008</v>
      </c>
      <c r="B3278" s="13" t="s">
        <v>8009</v>
      </c>
      <c r="C3278" s="13" t="s">
        <v>970</v>
      </c>
      <c r="D3278" s="13" t="s">
        <v>1261</v>
      </c>
      <c r="E3278" s="14" t="s">
        <v>971</v>
      </c>
      <c r="F3278" s="14" t="s">
        <v>971</v>
      </c>
      <c r="G3278" s="14" t="s">
        <v>972</v>
      </c>
    </row>
    <row r="3279" spans="1:7" ht="42">
      <c r="A3279" s="13" t="s">
        <v>8010</v>
      </c>
      <c r="B3279" s="13" t="s">
        <v>8011</v>
      </c>
      <c r="C3279" s="13" t="s">
        <v>3193</v>
      </c>
      <c r="D3279" s="13" t="s">
        <v>1270</v>
      </c>
      <c r="E3279" s="14" t="s">
        <v>6979</v>
      </c>
      <c r="F3279" s="14" t="s">
        <v>263</v>
      </c>
      <c r="G3279" s="14" t="s">
        <v>6999</v>
      </c>
    </row>
    <row r="3280" spans="1:7" ht="42">
      <c r="A3280" s="13" t="s">
        <v>8012</v>
      </c>
      <c r="B3280" s="13" t="s">
        <v>8013</v>
      </c>
      <c r="C3280" s="13" t="s">
        <v>970</v>
      </c>
      <c r="D3280" s="13" t="s">
        <v>1350</v>
      </c>
      <c r="E3280" s="14" t="s">
        <v>971</v>
      </c>
      <c r="F3280" s="14" t="s">
        <v>971</v>
      </c>
      <c r="G3280" s="14" t="s">
        <v>972</v>
      </c>
    </row>
    <row r="3281" spans="1:7" ht="42">
      <c r="A3281" s="13" t="s">
        <v>8014</v>
      </c>
      <c r="B3281" s="13" t="s">
        <v>8015</v>
      </c>
      <c r="C3281" s="13" t="s">
        <v>3193</v>
      </c>
      <c r="D3281" s="13" t="s">
        <v>1480</v>
      </c>
      <c r="E3281" s="14" t="s">
        <v>6979</v>
      </c>
      <c r="F3281" s="14" t="s">
        <v>263</v>
      </c>
      <c r="G3281" s="14" t="s">
        <v>6980</v>
      </c>
    </row>
    <row r="3282" spans="1:7" ht="42">
      <c r="A3282" s="13" t="s">
        <v>8016</v>
      </c>
      <c r="B3282" s="13" t="s">
        <v>8017</v>
      </c>
      <c r="C3282" s="13" t="s">
        <v>970</v>
      </c>
      <c r="D3282" s="13" t="s">
        <v>1261</v>
      </c>
      <c r="E3282" s="14" t="s">
        <v>971</v>
      </c>
      <c r="F3282" s="14" t="s">
        <v>971</v>
      </c>
      <c r="G3282" s="14" t="s">
        <v>972</v>
      </c>
    </row>
    <row r="3283" spans="1:7" ht="42">
      <c r="A3283" s="13" t="s">
        <v>8018</v>
      </c>
      <c r="B3283" s="13" t="s">
        <v>8019</v>
      </c>
      <c r="C3283" s="13" t="s">
        <v>3193</v>
      </c>
      <c r="D3283" s="13" t="s">
        <v>1261</v>
      </c>
      <c r="E3283" s="14" t="s">
        <v>6979</v>
      </c>
      <c r="F3283" s="14" t="s">
        <v>263</v>
      </c>
      <c r="G3283" s="14" t="s">
        <v>6983</v>
      </c>
    </row>
    <row r="3284" spans="1:7" ht="42">
      <c r="A3284" s="13" t="s">
        <v>8020</v>
      </c>
      <c r="B3284" s="13" t="s">
        <v>8021</v>
      </c>
      <c r="C3284" s="13" t="s">
        <v>970</v>
      </c>
      <c r="D3284" s="13" t="s">
        <v>1261</v>
      </c>
      <c r="E3284" s="14" t="s">
        <v>971</v>
      </c>
      <c r="F3284" s="14" t="s">
        <v>971</v>
      </c>
      <c r="G3284" s="14" t="s">
        <v>972</v>
      </c>
    </row>
    <row r="3285" spans="1:7" ht="42">
      <c r="A3285" s="13" t="s">
        <v>8022</v>
      </c>
      <c r="B3285" s="13" t="s">
        <v>8023</v>
      </c>
      <c r="C3285" s="13" t="s">
        <v>3193</v>
      </c>
      <c r="D3285" s="13" t="s">
        <v>758</v>
      </c>
      <c r="E3285" s="14" t="s">
        <v>6979</v>
      </c>
      <c r="F3285" s="14" t="s">
        <v>263</v>
      </c>
      <c r="G3285" s="14" t="s">
        <v>7002</v>
      </c>
    </row>
    <row r="3286" spans="1:7" ht="42">
      <c r="A3286" s="13" t="s">
        <v>8024</v>
      </c>
      <c r="B3286" s="13" t="s">
        <v>8025</v>
      </c>
      <c r="C3286" s="13" t="s">
        <v>970</v>
      </c>
      <c r="D3286" s="13" t="s">
        <v>1368</v>
      </c>
      <c r="E3286" s="14" t="s">
        <v>971</v>
      </c>
      <c r="F3286" s="14" t="s">
        <v>971</v>
      </c>
      <c r="G3286" s="14" t="s">
        <v>972</v>
      </c>
    </row>
    <row r="3287" spans="1:7" ht="42">
      <c r="A3287" s="13" t="s">
        <v>8026</v>
      </c>
      <c r="B3287" s="13" t="s">
        <v>8027</v>
      </c>
      <c r="C3287" s="13" t="s">
        <v>3193</v>
      </c>
      <c r="D3287" s="13" t="s">
        <v>1270</v>
      </c>
      <c r="E3287" s="14" t="s">
        <v>6979</v>
      </c>
      <c r="F3287" s="14" t="s">
        <v>263</v>
      </c>
      <c r="G3287" s="14" t="s">
        <v>7059</v>
      </c>
    </row>
    <row r="3288" spans="1:7" ht="42">
      <c r="A3288" s="13" t="s">
        <v>8028</v>
      </c>
      <c r="B3288" s="13" t="s">
        <v>8029</v>
      </c>
      <c r="C3288" s="13" t="s">
        <v>970</v>
      </c>
      <c r="D3288" s="13" t="s">
        <v>1368</v>
      </c>
      <c r="E3288" s="14" t="s">
        <v>971</v>
      </c>
      <c r="F3288" s="14" t="s">
        <v>971</v>
      </c>
      <c r="G3288" s="14" t="s">
        <v>972</v>
      </c>
    </row>
    <row r="3289" spans="1:7" ht="42">
      <c r="A3289" s="13" t="s">
        <v>8030</v>
      </c>
      <c r="B3289" s="13" t="s">
        <v>8031</v>
      </c>
      <c r="C3289" s="13" t="s">
        <v>3193</v>
      </c>
      <c r="D3289" s="13" t="s">
        <v>755</v>
      </c>
      <c r="E3289" s="14" t="s">
        <v>6979</v>
      </c>
      <c r="F3289" s="14" t="s">
        <v>263</v>
      </c>
      <c r="G3289" s="14" t="s">
        <v>6990</v>
      </c>
    </row>
    <row r="3290" spans="1:7" ht="42">
      <c r="A3290" s="13" t="s">
        <v>8032</v>
      </c>
      <c r="B3290" s="13" t="s">
        <v>8033</v>
      </c>
      <c r="C3290" s="13" t="s">
        <v>970</v>
      </c>
      <c r="D3290" s="13" t="s">
        <v>1350</v>
      </c>
      <c r="E3290" s="14" t="s">
        <v>971</v>
      </c>
      <c r="F3290" s="14" t="s">
        <v>971</v>
      </c>
      <c r="G3290" s="14" t="s">
        <v>972</v>
      </c>
    </row>
    <row r="3291" spans="1:7" ht="42">
      <c r="A3291" s="13" t="s">
        <v>8034</v>
      </c>
      <c r="B3291" s="13" t="s">
        <v>8035</v>
      </c>
      <c r="C3291" s="13" t="s">
        <v>3193</v>
      </c>
      <c r="D3291" s="13" t="s">
        <v>758</v>
      </c>
      <c r="E3291" s="14" t="s">
        <v>6979</v>
      </c>
      <c r="F3291" s="14" t="s">
        <v>263</v>
      </c>
      <c r="G3291" s="14" t="s">
        <v>6993</v>
      </c>
    </row>
    <row r="3292" spans="1:7" ht="42">
      <c r="A3292" s="13" t="s">
        <v>8036</v>
      </c>
      <c r="B3292" s="13" t="s">
        <v>8037</v>
      </c>
      <c r="C3292" s="13" t="s">
        <v>970</v>
      </c>
      <c r="D3292" s="13" t="s">
        <v>1350</v>
      </c>
      <c r="E3292" s="14" t="s">
        <v>971</v>
      </c>
      <c r="F3292" s="14" t="s">
        <v>971</v>
      </c>
      <c r="G3292" s="14" t="s">
        <v>972</v>
      </c>
    </row>
    <row r="3293" spans="1:7" ht="42">
      <c r="A3293" s="13" t="s">
        <v>8038</v>
      </c>
      <c r="B3293" s="13" t="s">
        <v>8039</v>
      </c>
      <c r="C3293" s="13" t="s">
        <v>970</v>
      </c>
      <c r="D3293" s="13" t="s">
        <v>1350</v>
      </c>
      <c r="E3293" s="14" t="s">
        <v>971</v>
      </c>
      <c r="F3293" s="14" t="s">
        <v>971</v>
      </c>
      <c r="G3293" s="14" t="s">
        <v>972</v>
      </c>
    </row>
    <row r="3294" spans="1:7" ht="42">
      <c r="A3294" s="13" t="s">
        <v>8040</v>
      </c>
      <c r="B3294" s="13" t="s">
        <v>8041</v>
      </c>
      <c r="C3294" s="13" t="s">
        <v>970</v>
      </c>
      <c r="D3294" s="13" t="s">
        <v>1350</v>
      </c>
      <c r="E3294" s="14" t="s">
        <v>971</v>
      </c>
      <c r="F3294" s="14" t="s">
        <v>971</v>
      </c>
      <c r="G3294" s="14" t="s">
        <v>972</v>
      </c>
    </row>
    <row r="3295" spans="1:7" ht="42">
      <c r="A3295" s="13" t="s">
        <v>8042</v>
      </c>
      <c r="B3295" s="13" t="s">
        <v>8043</v>
      </c>
      <c r="C3295" s="13" t="s">
        <v>970</v>
      </c>
      <c r="D3295" s="13" t="s">
        <v>1359</v>
      </c>
      <c r="E3295" s="14" t="s">
        <v>971</v>
      </c>
      <c r="F3295" s="14" t="s">
        <v>971</v>
      </c>
      <c r="G3295" s="14" t="s">
        <v>972</v>
      </c>
    </row>
    <row r="3296" spans="1:7" ht="42">
      <c r="A3296" s="13" t="s">
        <v>8044</v>
      </c>
      <c r="B3296" s="13" t="s">
        <v>8045</v>
      </c>
      <c r="C3296" s="13" t="s">
        <v>970</v>
      </c>
      <c r="D3296" s="13" t="s">
        <v>1368</v>
      </c>
      <c r="E3296" s="14" t="s">
        <v>971</v>
      </c>
      <c r="F3296" s="14" t="s">
        <v>971</v>
      </c>
      <c r="G3296" s="14" t="s">
        <v>972</v>
      </c>
    </row>
    <row r="3297" spans="1:7" ht="42">
      <c r="A3297" s="13" t="s">
        <v>8046</v>
      </c>
      <c r="B3297" s="13" t="s">
        <v>8047</v>
      </c>
      <c r="C3297" s="13" t="s">
        <v>970</v>
      </c>
      <c r="D3297" s="13" t="s">
        <v>1350</v>
      </c>
      <c r="E3297" s="14" t="s">
        <v>971</v>
      </c>
      <c r="F3297" s="14" t="s">
        <v>971</v>
      </c>
      <c r="G3297" s="14" t="s">
        <v>972</v>
      </c>
    </row>
    <row r="3298" spans="1:7" ht="42">
      <c r="A3298" s="13" t="s">
        <v>8048</v>
      </c>
      <c r="B3298" s="13" t="s">
        <v>8049</v>
      </c>
      <c r="C3298" s="13" t="s">
        <v>970</v>
      </c>
      <c r="D3298" s="13" t="s">
        <v>1368</v>
      </c>
      <c r="E3298" s="14" t="s">
        <v>971</v>
      </c>
      <c r="F3298" s="14" t="s">
        <v>971</v>
      </c>
      <c r="G3298" s="14" t="s">
        <v>972</v>
      </c>
    </row>
    <row r="3299" spans="1:7" ht="42">
      <c r="A3299" s="13" t="s">
        <v>8050</v>
      </c>
      <c r="B3299" s="13" t="s">
        <v>8051</v>
      </c>
      <c r="C3299" s="13" t="s">
        <v>970</v>
      </c>
      <c r="D3299" s="13" t="s">
        <v>1261</v>
      </c>
      <c r="E3299" s="14" t="s">
        <v>971</v>
      </c>
      <c r="F3299" s="14" t="s">
        <v>971</v>
      </c>
      <c r="G3299" s="14" t="s">
        <v>972</v>
      </c>
    </row>
    <row r="3300" spans="1:7" ht="42">
      <c r="A3300" s="13" t="s">
        <v>8052</v>
      </c>
      <c r="B3300" s="13" t="s">
        <v>8053</v>
      </c>
      <c r="C3300" s="13" t="s">
        <v>970</v>
      </c>
      <c r="D3300" s="13" t="s">
        <v>1261</v>
      </c>
      <c r="E3300" s="14" t="s">
        <v>971</v>
      </c>
      <c r="F3300" s="14" t="s">
        <v>971</v>
      </c>
      <c r="G3300" s="14" t="s">
        <v>972</v>
      </c>
    </row>
    <row r="3301" spans="1:7" ht="42">
      <c r="A3301" s="13" t="s">
        <v>8054</v>
      </c>
      <c r="B3301" s="13" t="s">
        <v>8055</v>
      </c>
      <c r="C3301" s="13" t="s">
        <v>970</v>
      </c>
      <c r="D3301" s="13" t="s">
        <v>1350</v>
      </c>
      <c r="E3301" s="14" t="s">
        <v>971</v>
      </c>
      <c r="F3301" s="14" t="s">
        <v>971</v>
      </c>
      <c r="G3301" s="14" t="s">
        <v>972</v>
      </c>
    </row>
    <row r="3302" spans="1:7" ht="42">
      <c r="A3302" s="13" t="s">
        <v>8056</v>
      </c>
      <c r="B3302" s="13" t="s">
        <v>8057</v>
      </c>
      <c r="C3302" s="13" t="s">
        <v>970</v>
      </c>
      <c r="D3302" s="13" t="s">
        <v>1350</v>
      </c>
      <c r="E3302" s="14" t="s">
        <v>971</v>
      </c>
      <c r="F3302" s="14" t="s">
        <v>971</v>
      </c>
      <c r="G3302" s="14" t="s">
        <v>972</v>
      </c>
    </row>
    <row r="3303" spans="1:7" ht="42">
      <c r="A3303" s="13" t="s">
        <v>8058</v>
      </c>
      <c r="B3303" s="13" t="s">
        <v>8059</v>
      </c>
      <c r="C3303" s="13" t="s">
        <v>970</v>
      </c>
      <c r="D3303" s="13" t="s">
        <v>1350</v>
      </c>
      <c r="E3303" s="14" t="s">
        <v>971</v>
      </c>
      <c r="F3303" s="14" t="s">
        <v>971</v>
      </c>
      <c r="G3303" s="14" t="s">
        <v>972</v>
      </c>
    </row>
    <row r="3304" spans="1:7" ht="42">
      <c r="A3304" s="13" t="s">
        <v>8060</v>
      </c>
      <c r="B3304" s="13" t="s">
        <v>8061</v>
      </c>
      <c r="C3304" s="13" t="s">
        <v>970</v>
      </c>
      <c r="D3304" s="13" t="s">
        <v>1350</v>
      </c>
      <c r="E3304" s="14" t="s">
        <v>971</v>
      </c>
      <c r="F3304" s="14" t="s">
        <v>971</v>
      </c>
      <c r="G3304" s="14" t="s">
        <v>972</v>
      </c>
    </row>
    <row r="3305" spans="1:7" ht="42">
      <c r="A3305" s="13" t="s">
        <v>8062</v>
      </c>
      <c r="B3305" s="13" t="s">
        <v>8063</v>
      </c>
      <c r="C3305" s="13" t="s">
        <v>970</v>
      </c>
      <c r="D3305" s="13" t="s">
        <v>1368</v>
      </c>
      <c r="E3305" s="14" t="s">
        <v>971</v>
      </c>
      <c r="F3305" s="14" t="s">
        <v>971</v>
      </c>
      <c r="G3305" s="14" t="s">
        <v>972</v>
      </c>
    </row>
    <row r="3306" spans="1:7" ht="42">
      <c r="A3306" s="13" t="s">
        <v>8064</v>
      </c>
      <c r="B3306" s="13" t="s">
        <v>8065</v>
      </c>
      <c r="C3306" s="13" t="s">
        <v>8066</v>
      </c>
      <c r="D3306" s="13" t="s">
        <v>611</v>
      </c>
      <c r="E3306" s="14" t="s">
        <v>8067</v>
      </c>
      <c r="F3306" s="14" t="s">
        <v>900</v>
      </c>
      <c r="G3306" s="14" t="s">
        <v>8068</v>
      </c>
    </row>
    <row r="3307" spans="1:7" ht="42">
      <c r="A3307" s="13" t="s">
        <v>8069</v>
      </c>
      <c r="B3307" s="13" t="s">
        <v>8070</v>
      </c>
      <c r="C3307" s="13" t="s">
        <v>8071</v>
      </c>
      <c r="D3307" s="13" t="s">
        <v>588</v>
      </c>
      <c r="E3307" s="14" t="s">
        <v>8067</v>
      </c>
      <c r="F3307" s="14" t="s">
        <v>900</v>
      </c>
      <c r="G3307" s="14" t="s">
        <v>8068</v>
      </c>
    </row>
    <row r="3308" spans="1:7" ht="42">
      <c r="A3308" s="13" t="s">
        <v>8072</v>
      </c>
      <c r="B3308" s="13" t="s">
        <v>8073</v>
      </c>
      <c r="C3308" s="13" t="s">
        <v>1738</v>
      </c>
      <c r="D3308" s="13" t="s">
        <v>403</v>
      </c>
      <c r="E3308" s="14" t="s">
        <v>1739</v>
      </c>
      <c r="F3308" s="14" t="s">
        <v>1740</v>
      </c>
      <c r="G3308" s="14" t="s">
        <v>8074</v>
      </c>
    </row>
    <row r="3309" spans="1:7" ht="42">
      <c r="A3309" s="13" t="s">
        <v>8075</v>
      </c>
      <c r="B3309" s="13" t="s">
        <v>8076</v>
      </c>
      <c r="C3309" s="13" t="s">
        <v>1738</v>
      </c>
      <c r="D3309" s="13" t="s">
        <v>978</v>
      </c>
      <c r="E3309" s="14" t="s">
        <v>1739</v>
      </c>
      <c r="F3309" s="14" t="s">
        <v>1740</v>
      </c>
      <c r="G3309" s="14" t="s">
        <v>8077</v>
      </c>
    </row>
    <row r="3310" spans="1:7" ht="28">
      <c r="A3310" s="13" t="s">
        <v>8078</v>
      </c>
      <c r="B3310" s="13" t="s">
        <v>8079</v>
      </c>
      <c r="C3310" s="13" t="s">
        <v>1102</v>
      </c>
      <c r="D3310" s="13" t="s">
        <v>8080</v>
      </c>
      <c r="E3310" s="14" t="s">
        <v>532</v>
      </c>
      <c r="F3310" s="14" t="s">
        <v>532</v>
      </c>
      <c r="G3310" s="14" t="s">
        <v>8081</v>
      </c>
    </row>
    <row r="3311" spans="1:7" ht="28">
      <c r="A3311" s="13" t="s">
        <v>8082</v>
      </c>
      <c r="B3311" s="13" t="s">
        <v>8083</v>
      </c>
      <c r="C3311" s="13" t="s">
        <v>8084</v>
      </c>
      <c r="D3311" s="13" t="s">
        <v>8085</v>
      </c>
      <c r="E3311" s="14" t="s">
        <v>532</v>
      </c>
      <c r="F3311" s="14" t="s">
        <v>532</v>
      </c>
      <c r="G3311" s="14" t="s">
        <v>8081</v>
      </c>
    </row>
    <row r="3312" spans="1:7" ht="28">
      <c r="A3312" s="13" t="s">
        <v>8086</v>
      </c>
      <c r="B3312" s="13" t="s">
        <v>8087</v>
      </c>
      <c r="C3312" s="13" t="s">
        <v>8084</v>
      </c>
      <c r="D3312" s="13" t="s">
        <v>8085</v>
      </c>
      <c r="E3312" s="14" t="s">
        <v>532</v>
      </c>
      <c r="F3312" s="14" t="s">
        <v>532</v>
      </c>
      <c r="G3312" s="14" t="s">
        <v>8081</v>
      </c>
    </row>
    <row r="3313" spans="1:7" ht="42">
      <c r="A3313" s="13" t="s">
        <v>8088</v>
      </c>
      <c r="B3313" s="13" t="s">
        <v>8089</v>
      </c>
      <c r="C3313" s="13" t="s">
        <v>3568</v>
      </c>
      <c r="D3313" s="13" t="s">
        <v>943</v>
      </c>
      <c r="E3313" s="14" t="s">
        <v>8090</v>
      </c>
      <c r="F3313" s="14" t="s">
        <v>7127</v>
      </c>
      <c r="G3313" s="14" t="s">
        <v>8091</v>
      </c>
    </row>
    <row r="3314" spans="1:7" ht="42">
      <c r="A3314" s="13" t="s">
        <v>8092</v>
      </c>
      <c r="B3314" s="13" t="s">
        <v>8093</v>
      </c>
      <c r="C3314" s="13" t="s">
        <v>3568</v>
      </c>
      <c r="D3314" s="13" t="s">
        <v>1043</v>
      </c>
      <c r="E3314" s="14" t="s">
        <v>8090</v>
      </c>
      <c r="F3314" s="14" t="s">
        <v>7127</v>
      </c>
      <c r="G3314" s="14" t="s">
        <v>8091</v>
      </c>
    </row>
    <row r="3315" spans="1:7" ht="28">
      <c r="A3315" s="13" t="s">
        <v>8094</v>
      </c>
      <c r="B3315" s="13" t="s">
        <v>8095</v>
      </c>
      <c r="C3315" s="13" t="s">
        <v>3568</v>
      </c>
      <c r="D3315" s="13" t="s">
        <v>987</v>
      </c>
      <c r="E3315" s="14" t="s">
        <v>7126</v>
      </c>
      <c r="F3315" s="14" t="s">
        <v>7127</v>
      </c>
      <c r="G3315" s="14" t="s">
        <v>8096</v>
      </c>
    </row>
    <row r="3316" spans="1:7" ht="28">
      <c r="A3316" s="13" t="s">
        <v>8097</v>
      </c>
      <c r="B3316" s="13" t="s">
        <v>8098</v>
      </c>
      <c r="C3316" s="13" t="s">
        <v>8084</v>
      </c>
      <c r="D3316" s="13" t="s">
        <v>8085</v>
      </c>
      <c r="E3316" s="14" t="s">
        <v>532</v>
      </c>
      <c r="F3316" s="14" t="s">
        <v>532</v>
      </c>
      <c r="G3316" s="14" t="s">
        <v>8081</v>
      </c>
    </row>
    <row r="3317" spans="1:7" ht="28">
      <c r="A3317" s="13" t="s">
        <v>8099</v>
      </c>
      <c r="B3317" s="13" t="s">
        <v>8100</v>
      </c>
      <c r="C3317" s="13" t="s">
        <v>8084</v>
      </c>
      <c r="D3317" s="13" t="s">
        <v>8085</v>
      </c>
      <c r="E3317" s="14" t="s">
        <v>532</v>
      </c>
      <c r="F3317" s="14" t="s">
        <v>532</v>
      </c>
      <c r="G3317" s="14" t="s">
        <v>8081</v>
      </c>
    </row>
    <row r="3318" spans="1:7" ht="28">
      <c r="A3318" s="13" t="s">
        <v>8101</v>
      </c>
      <c r="B3318" s="13" t="s">
        <v>8102</v>
      </c>
      <c r="C3318" s="13" t="s">
        <v>8084</v>
      </c>
      <c r="D3318" s="13" t="s">
        <v>8085</v>
      </c>
      <c r="E3318" s="14" t="s">
        <v>532</v>
      </c>
      <c r="F3318" s="14" t="s">
        <v>532</v>
      </c>
      <c r="G3318" s="14" t="s">
        <v>8081</v>
      </c>
    </row>
    <row r="3319" spans="1:7" ht="28">
      <c r="A3319" s="13" t="s">
        <v>8103</v>
      </c>
      <c r="B3319" s="13" t="s">
        <v>8104</v>
      </c>
      <c r="C3319" s="13" t="s">
        <v>8084</v>
      </c>
      <c r="D3319" s="13" t="s">
        <v>8085</v>
      </c>
      <c r="E3319" s="14" t="s">
        <v>532</v>
      </c>
      <c r="F3319" s="14" t="s">
        <v>532</v>
      </c>
      <c r="G3319" s="14" t="s">
        <v>8081</v>
      </c>
    </row>
    <row r="3320" spans="1:7" ht="28">
      <c r="A3320" s="13" t="s">
        <v>8105</v>
      </c>
      <c r="B3320" s="13" t="s">
        <v>8106</v>
      </c>
      <c r="C3320" s="13" t="s">
        <v>8107</v>
      </c>
      <c r="D3320" s="13" t="s">
        <v>620</v>
      </c>
      <c r="E3320" s="14" t="s">
        <v>292</v>
      </c>
      <c r="F3320" s="14" t="s">
        <v>3503</v>
      </c>
      <c r="G3320" s="14" t="s">
        <v>8108</v>
      </c>
    </row>
    <row r="3321" spans="1:7" ht="28">
      <c r="A3321" s="13" t="s">
        <v>8109</v>
      </c>
      <c r="B3321" s="13" t="s">
        <v>8110</v>
      </c>
      <c r="C3321" s="13" t="s">
        <v>8107</v>
      </c>
      <c r="D3321" s="13" t="s">
        <v>620</v>
      </c>
      <c r="E3321" s="14" t="s">
        <v>292</v>
      </c>
      <c r="F3321" s="14" t="s">
        <v>3503</v>
      </c>
      <c r="G3321" s="14" t="s">
        <v>8108</v>
      </c>
    </row>
    <row r="3322" spans="1:7" ht="28">
      <c r="A3322" s="13" t="s">
        <v>8111</v>
      </c>
      <c r="B3322" s="13" t="s">
        <v>8112</v>
      </c>
      <c r="C3322" s="13" t="s">
        <v>8107</v>
      </c>
      <c r="D3322" s="13" t="s">
        <v>620</v>
      </c>
      <c r="E3322" s="14" t="s">
        <v>292</v>
      </c>
      <c r="F3322" s="14" t="s">
        <v>3503</v>
      </c>
      <c r="G3322" s="14" t="s">
        <v>8108</v>
      </c>
    </row>
    <row r="3323" spans="1:7" ht="42">
      <c r="A3323" s="13" t="s">
        <v>8113</v>
      </c>
      <c r="B3323" s="13" t="s">
        <v>8114</v>
      </c>
      <c r="C3323" s="13" t="s">
        <v>8115</v>
      </c>
      <c r="D3323" s="13" t="s">
        <v>1330</v>
      </c>
      <c r="E3323" s="14" t="s">
        <v>1883</v>
      </c>
      <c r="F3323" s="14" t="s">
        <v>1883</v>
      </c>
      <c r="G3323" s="14" t="s">
        <v>1884</v>
      </c>
    </row>
    <row r="3324" spans="1:7" ht="14">
      <c r="A3324" s="13" t="s">
        <v>8116</v>
      </c>
      <c r="B3324" s="13" t="s">
        <v>8117</v>
      </c>
      <c r="C3324" s="13" t="s">
        <v>8118</v>
      </c>
      <c r="D3324" s="13" t="s">
        <v>611</v>
      </c>
      <c r="E3324" s="14" t="s">
        <v>292</v>
      </c>
      <c r="F3324" s="14" t="s">
        <v>8119</v>
      </c>
      <c r="G3324" s="14" t="s">
        <v>8120</v>
      </c>
    </row>
    <row r="3325" spans="1:7" ht="14">
      <c r="A3325" s="13" t="s">
        <v>8121</v>
      </c>
      <c r="B3325" s="13" t="s">
        <v>8122</v>
      </c>
      <c r="C3325" s="13" t="s">
        <v>8118</v>
      </c>
      <c r="D3325" s="13" t="s">
        <v>588</v>
      </c>
      <c r="E3325" s="14" t="s">
        <v>292</v>
      </c>
      <c r="F3325" s="14" t="s">
        <v>8119</v>
      </c>
      <c r="G3325" s="14" t="s">
        <v>8120</v>
      </c>
    </row>
    <row r="3326" spans="1:7" ht="14">
      <c r="A3326" s="13" t="s">
        <v>8123</v>
      </c>
      <c r="B3326" s="13" t="s">
        <v>8124</v>
      </c>
      <c r="C3326" s="13" t="s">
        <v>8118</v>
      </c>
      <c r="D3326" s="13" t="s">
        <v>424</v>
      </c>
      <c r="E3326" s="14" t="s">
        <v>292</v>
      </c>
      <c r="F3326" s="14" t="s">
        <v>8119</v>
      </c>
      <c r="G3326" s="14" t="s">
        <v>8120</v>
      </c>
    </row>
    <row r="3327" spans="1:7" ht="28">
      <c r="A3327" s="13" t="s">
        <v>8125</v>
      </c>
      <c r="B3327" s="13" t="s">
        <v>8126</v>
      </c>
      <c r="C3327" s="13" t="s">
        <v>8127</v>
      </c>
      <c r="D3327" s="13" t="s">
        <v>620</v>
      </c>
      <c r="E3327" s="14" t="s">
        <v>8128</v>
      </c>
      <c r="F3327" s="14" t="s">
        <v>8129</v>
      </c>
      <c r="G3327" s="14" t="s">
        <v>8130</v>
      </c>
    </row>
    <row r="3328" spans="1:7" ht="28">
      <c r="A3328" s="13" t="s">
        <v>8131</v>
      </c>
      <c r="B3328" s="13" t="s">
        <v>8132</v>
      </c>
      <c r="C3328" s="13" t="s">
        <v>8127</v>
      </c>
      <c r="D3328" s="13" t="s">
        <v>620</v>
      </c>
      <c r="E3328" s="14" t="s">
        <v>8128</v>
      </c>
      <c r="F3328" s="14" t="s">
        <v>8129</v>
      </c>
      <c r="G3328" s="14" t="s">
        <v>8130</v>
      </c>
    </row>
    <row r="3329" spans="1:7" ht="56">
      <c r="A3329" s="13" t="s">
        <v>8133</v>
      </c>
      <c r="B3329" s="13" t="s">
        <v>8134</v>
      </c>
      <c r="C3329" s="13" t="s">
        <v>1025</v>
      </c>
      <c r="D3329" s="13" t="s">
        <v>1043</v>
      </c>
      <c r="E3329" s="14" t="s">
        <v>495</v>
      </c>
      <c r="F3329" s="14" t="s">
        <v>1016</v>
      </c>
      <c r="G3329" s="14" t="s">
        <v>8135</v>
      </c>
    </row>
    <row r="3330" spans="1:7" ht="56">
      <c r="A3330" s="13" t="s">
        <v>8136</v>
      </c>
      <c r="B3330" s="13" t="s">
        <v>8137</v>
      </c>
      <c r="C3330" s="13" t="s">
        <v>1025</v>
      </c>
      <c r="D3330" s="13" t="s">
        <v>948</v>
      </c>
      <c r="E3330" s="14" t="s">
        <v>495</v>
      </c>
      <c r="F3330" s="14" t="s">
        <v>1016</v>
      </c>
      <c r="G3330" s="14" t="s">
        <v>8135</v>
      </c>
    </row>
    <row r="3331" spans="1:7" ht="56">
      <c r="A3331" s="13" t="s">
        <v>8138</v>
      </c>
      <c r="B3331" s="13" t="s">
        <v>8139</v>
      </c>
      <c r="C3331" s="13" t="s">
        <v>4879</v>
      </c>
      <c r="D3331" s="13" t="s">
        <v>2487</v>
      </c>
      <c r="E3331" s="14" t="s">
        <v>8140</v>
      </c>
      <c r="F3331" s="14" t="s">
        <v>1016</v>
      </c>
      <c r="G3331" s="14" t="s">
        <v>8135</v>
      </c>
    </row>
    <row r="3332" spans="1:7" ht="56">
      <c r="A3332" s="13" t="s">
        <v>8141</v>
      </c>
      <c r="B3332" s="13" t="s">
        <v>8142</v>
      </c>
      <c r="C3332" s="13" t="s">
        <v>499</v>
      </c>
      <c r="D3332" s="13" t="s">
        <v>782</v>
      </c>
      <c r="E3332" s="14" t="s">
        <v>292</v>
      </c>
      <c r="F3332" s="14" t="s">
        <v>8143</v>
      </c>
      <c r="G3332" s="14" t="s">
        <v>8144</v>
      </c>
    </row>
    <row r="3333" spans="1:7" ht="14">
      <c r="A3333" s="13" t="s">
        <v>8145</v>
      </c>
      <c r="B3333" s="13" t="s">
        <v>8146</v>
      </c>
      <c r="C3333" s="13" t="s">
        <v>8118</v>
      </c>
      <c r="D3333" s="13" t="s">
        <v>522</v>
      </c>
      <c r="E3333" s="14" t="s">
        <v>292</v>
      </c>
      <c r="F3333" s="14" t="s">
        <v>8147</v>
      </c>
      <c r="G3333" s="14" t="s">
        <v>8120</v>
      </c>
    </row>
    <row r="3334" spans="1:7" ht="14">
      <c r="A3334" s="13" t="s">
        <v>8148</v>
      </c>
      <c r="B3334" s="13" t="s">
        <v>8149</v>
      </c>
      <c r="C3334" s="13" t="s">
        <v>8118</v>
      </c>
      <c r="D3334" s="13" t="s">
        <v>611</v>
      </c>
      <c r="E3334" s="14" t="s">
        <v>292</v>
      </c>
      <c r="F3334" s="14" t="s">
        <v>8119</v>
      </c>
      <c r="G3334" s="14" t="s">
        <v>8120</v>
      </c>
    </row>
    <row r="3335" spans="1:7" ht="28">
      <c r="A3335" s="13" t="s">
        <v>8150</v>
      </c>
      <c r="B3335" s="13" t="s">
        <v>8151</v>
      </c>
      <c r="C3335" s="13" t="s">
        <v>8127</v>
      </c>
      <c r="D3335" s="13" t="s">
        <v>611</v>
      </c>
      <c r="E3335" s="14" t="s">
        <v>8128</v>
      </c>
      <c r="F3335" s="14" t="s">
        <v>8129</v>
      </c>
      <c r="G3335" s="14" t="s">
        <v>8152</v>
      </c>
    </row>
    <row r="3336" spans="1:7" ht="28">
      <c r="A3336" s="13" t="s">
        <v>8153</v>
      </c>
      <c r="B3336" s="13" t="s">
        <v>8154</v>
      </c>
      <c r="C3336" s="13" t="s">
        <v>8155</v>
      </c>
      <c r="D3336" s="13" t="s">
        <v>1156</v>
      </c>
      <c r="E3336" s="14" t="s">
        <v>292</v>
      </c>
      <c r="F3336" s="14" t="s">
        <v>8156</v>
      </c>
      <c r="G3336" s="14" t="s">
        <v>8157</v>
      </c>
    </row>
    <row r="3337" spans="1:7" ht="28">
      <c r="A3337" s="13" t="s">
        <v>8158</v>
      </c>
      <c r="B3337" s="13" t="s">
        <v>8159</v>
      </c>
      <c r="C3337" s="13" t="s">
        <v>2469</v>
      </c>
      <c r="D3337" s="13" t="s">
        <v>4752</v>
      </c>
      <c r="E3337" s="14" t="s">
        <v>292</v>
      </c>
      <c r="F3337" s="14" t="s">
        <v>8160</v>
      </c>
      <c r="G3337" s="14" t="s">
        <v>8161</v>
      </c>
    </row>
    <row r="3338" spans="1:7" ht="14">
      <c r="A3338" s="13" t="s">
        <v>8162</v>
      </c>
      <c r="B3338" s="13" t="s">
        <v>8163</v>
      </c>
      <c r="C3338" s="13" t="s">
        <v>8118</v>
      </c>
      <c r="D3338" s="13" t="s">
        <v>389</v>
      </c>
      <c r="E3338" s="14" t="s">
        <v>292</v>
      </c>
      <c r="F3338" s="14" t="s">
        <v>8119</v>
      </c>
      <c r="G3338" s="14" t="s">
        <v>8120</v>
      </c>
    </row>
    <row r="3339" spans="1:7" ht="14">
      <c r="A3339" s="13" t="s">
        <v>8164</v>
      </c>
      <c r="B3339" s="13" t="s">
        <v>8165</v>
      </c>
      <c r="C3339" s="13" t="s">
        <v>8118</v>
      </c>
      <c r="D3339" s="13" t="s">
        <v>584</v>
      </c>
      <c r="E3339" s="14" t="s">
        <v>292</v>
      </c>
      <c r="F3339" s="14" t="s">
        <v>8119</v>
      </c>
      <c r="G3339" s="14" t="s">
        <v>8120</v>
      </c>
    </row>
    <row r="3340" spans="1:7" ht="14">
      <c r="A3340" s="13" t="s">
        <v>8166</v>
      </c>
      <c r="B3340" s="13" t="s">
        <v>8167</v>
      </c>
      <c r="C3340" s="13" t="s">
        <v>8118</v>
      </c>
      <c r="D3340" s="13" t="s">
        <v>584</v>
      </c>
      <c r="E3340" s="14" t="s">
        <v>292</v>
      </c>
      <c r="F3340" s="14" t="s">
        <v>8119</v>
      </c>
      <c r="G3340" s="14" t="s">
        <v>8120</v>
      </c>
    </row>
    <row r="3341" spans="1:7" ht="14">
      <c r="A3341" s="13" t="s">
        <v>8168</v>
      </c>
      <c r="B3341" s="13" t="s">
        <v>8169</v>
      </c>
      <c r="C3341" s="13" t="s">
        <v>8118</v>
      </c>
      <c r="D3341" s="13" t="s">
        <v>403</v>
      </c>
      <c r="E3341" s="14" t="s">
        <v>292</v>
      </c>
      <c r="F3341" s="14" t="s">
        <v>8119</v>
      </c>
      <c r="G3341" s="14" t="s">
        <v>8120</v>
      </c>
    </row>
    <row r="3342" spans="1:7" ht="14">
      <c r="A3342" s="13" t="s">
        <v>8170</v>
      </c>
      <c r="B3342" s="13" t="s">
        <v>8171</v>
      </c>
      <c r="C3342" s="13" t="s">
        <v>8118</v>
      </c>
      <c r="D3342" s="13" t="s">
        <v>1043</v>
      </c>
      <c r="E3342" s="14" t="s">
        <v>292</v>
      </c>
      <c r="F3342" s="14" t="s">
        <v>8119</v>
      </c>
      <c r="G3342" s="14" t="s">
        <v>8120</v>
      </c>
    </row>
    <row r="3343" spans="1:7" ht="28">
      <c r="A3343" s="13" t="s">
        <v>8172</v>
      </c>
      <c r="B3343" s="13" t="s">
        <v>8173</v>
      </c>
      <c r="C3343" s="13" t="s">
        <v>3568</v>
      </c>
      <c r="D3343" s="13" t="s">
        <v>268</v>
      </c>
      <c r="E3343" s="14" t="s">
        <v>6376</v>
      </c>
      <c r="F3343" s="14" t="s">
        <v>6376</v>
      </c>
      <c r="G3343" s="14" t="s">
        <v>6377</v>
      </c>
    </row>
    <row r="3344" spans="1:7" ht="28">
      <c r="A3344" s="13" t="s">
        <v>8174</v>
      </c>
      <c r="B3344" s="13" t="s">
        <v>8175</v>
      </c>
      <c r="C3344" s="13" t="s">
        <v>3568</v>
      </c>
      <c r="D3344" s="13" t="s">
        <v>961</v>
      </c>
      <c r="E3344" s="14" t="s">
        <v>6376</v>
      </c>
      <c r="F3344" s="14" t="s">
        <v>6376</v>
      </c>
      <c r="G3344" s="14" t="s">
        <v>6377</v>
      </c>
    </row>
    <row r="3345" spans="1:7" ht="14">
      <c r="A3345" s="13" t="s">
        <v>8176</v>
      </c>
      <c r="B3345" s="13" t="s">
        <v>8177</v>
      </c>
      <c r="C3345" s="13" t="s">
        <v>3843</v>
      </c>
      <c r="D3345" s="13" t="s">
        <v>5254</v>
      </c>
      <c r="E3345" s="14" t="s">
        <v>3993</v>
      </c>
      <c r="F3345" s="14" t="s">
        <v>3993</v>
      </c>
      <c r="G3345" s="14" t="s">
        <v>3994</v>
      </c>
    </row>
    <row r="3346" spans="1:7" ht="14">
      <c r="A3346" s="13" t="s">
        <v>8178</v>
      </c>
      <c r="B3346" s="13" t="s">
        <v>8179</v>
      </c>
      <c r="C3346" s="13" t="s">
        <v>3843</v>
      </c>
      <c r="D3346" s="13" t="s">
        <v>5254</v>
      </c>
      <c r="E3346" s="14" t="s">
        <v>3993</v>
      </c>
      <c r="F3346" s="14" t="s">
        <v>3993</v>
      </c>
      <c r="G3346" s="14" t="s">
        <v>3994</v>
      </c>
    </row>
    <row r="3347" spans="1:7" ht="14">
      <c r="A3347" s="13" t="s">
        <v>8180</v>
      </c>
      <c r="B3347" s="13" t="s">
        <v>8181</v>
      </c>
      <c r="C3347" s="13" t="s">
        <v>3843</v>
      </c>
      <c r="D3347" s="13" t="s">
        <v>5254</v>
      </c>
      <c r="E3347" s="14" t="s">
        <v>3993</v>
      </c>
      <c r="F3347" s="14" t="s">
        <v>3993</v>
      </c>
      <c r="G3347" s="14" t="s">
        <v>3994</v>
      </c>
    </row>
    <row r="3348" spans="1:7" ht="14">
      <c r="A3348" s="13" t="s">
        <v>8182</v>
      </c>
      <c r="B3348" s="13" t="s">
        <v>8183</v>
      </c>
      <c r="C3348" s="13" t="s">
        <v>3843</v>
      </c>
      <c r="D3348" s="13" t="s">
        <v>5254</v>
      </c>
      <c r="E3348" s="14" t="s">
        <v>3993</v>
      </c>
      <c r="F3348" s="14" t="s">
        <v>3993</v>
      </c>
      <c r="G3348" s="14" t="s">
        <v>3994</v>
      </c>
    </row>
    <row r="3349" spans="1:7" ht="14">
      <c r="A3349" s="13" t="s">
        <v>8184</v>
      </c>
      <c r="B3349" s="13" t="s">
        <v>8185</v>
      </c>
      <c r="C3349" s="13" t="s">
        <v>3843</v>
      </c>
      <c r="D3349" s="13" t="s">
        <v>5254</v>
      </c>
      <c r="E3349" s="14" t="s">
        <v>3993</v>
      </c>
      <c r="F3349" s="14" t="s">
        <v>3993</v>
      </c>
      <c r="G3349" s="14" t="s">
        <v>3994</v>
      </c>
    </row>
    <row r="3350" spans="1:7" ht="14">
      <c r="A3350" s="13" t="s">
        <v>8186</v>
      </c>
      <c r="B3350" s="13" t="s">
        <v>8187</v>
      </c>
      <c r="C3350" s="13" t="s">
        <v>3843</v>
      </c>
      <c r="D3350" s="13" t="s">
        <v>5254</v>
      </c>
      <c r="E3350" s="14" t="s">
        <v>3993</v>
      </c>
      <c r="F3350" s="14" t="s">
        <v>3993</v>
      </c>
      <c r="G3350" s="14" t="s">
        <v>3994</v>
      </c>
    </row>
    <row r="3351" spans="1:7" ht="14">
      <c r="A3351" s="13" t="s">
        <v>8188</v>
      </c>
      <c r="B3351" s="13" t="s">
        <v>8189</v>
      </c>
      <c r="C3351" s="13" t="s">
        <v>3843</v>
      </c>
      <c r="D3351" s="13" t="s">
        <v>5254</v>
      </c>
      <c r="E3351" s="14" t="s">
        <v>3993</v>
      </c>
      <c r="F3351" s="14" t="s">
        <v>3993</v>
      </c>
      <c r="G3351" s="14" t="s">
        <v>3994</v>
      </c>
    </row>
    <row r="3352" spans="1:7" ht="42">
      <c r="A3352" s="13" t="s">
        <v>8190</v>
      </c>
      <c r="B3352" s="13" t="s">
        <v>8191</v>
      </c>
      <c r="C3352" s="13" t="s">
        <v>3843</v>
      </c>
      <c r="D3352" s="13" t="s">
        <v>5254</v>
      </c>
      <c r="E3352" s="14" t="s">
        <v>2431</v>
      </c>
      <c r="F3352" s="14" t="s">
        <v>2432</v>
      </c>
      <c r="G3352" s="14" t="s">
        <v>3844</v>
      </c>
    </row>
    <row r="3353" spans="1:7" ht="42">
      <c r="A3353" s="13" t="s">
        <v>8192</v>
      </c>
      <c r="B3353" s="13" t="s">
        <v>8193</v>
      </c>
      <c r="C3353" s="13" t="s">
        <v>3843</v>
      </c>
      <c r="D3353" s="13" t="s">
        <v>5254</v>
      </c>
      <c r="E3353" s="14" t="s">
        <v>2431</v>
      </c>
      <c r="F3353" s="14" t="s">
        <v>2432</v>
      </c>
      <c r="G3353" s="14" t="s">
        <v>3844</v>
      </c>
    </row>
    <row r="3354" spans="1:7" ht="14">
      <c r="A3354" s="13" t="s">
        <v>8194</v>
      </c>
      <c r="B3354" s="13" t="s">
        <v>8195</v>
      </c>
      <c r="C3354" s="13" t="s">
        <v>3843</v>
      </c>
      <c r="D3354" s="13" t="s">
        <v>5254</v>
      </c>
      <c r="E3354" s="14" t="s">
        <v>3993</v>
      </c>
      <c r="F3354" s="14" t="s">
        <v>3993</v>
      </c>
      <c r="G3354" s="14" t="s">
        <v>3994</v>
      </c>
    </row>
    <row r="3355" spans="1:7" ht="14">
      <c r="A3355" s="13" t="s">
        <v>8196</v>
      </c>
      <c r="B3355" s="13" t="s">
        <v>8197</v>
      </c>
      <c r="C3355" s="13" t="s">
        <v>3843</v>
      </c>
      <c r="D3355" s="13" t="s">
        <v>5254</v>
      </c>
      <c r="E3355" s="14" t="s">
        <v>3993</v>
      </c>
      <c r="F3355" s="14" t="s">
        <v>3993</v>
      </c>
      <c r="G3355" s="14" t="s">
        <v>3994</v>
      </c>
    </row>
    <row r="3356" spans="1:7" ht="14">
      <c r="A3356" s="13" t="s">
        <v>8198</v>
      </c>
      <c r="B3356" s="13" t="s">
        <v>8199</v>
      </c>
      <c r="C3356" s="13" t="s">
        <v>3843</v>
      </c>
      <c r="D3356" s="13" t="s">
        <v>5261</v>
      </c>
      <c r="E3356" s="14" t="s">
        <v>3993</v>
      </c>
      <c r="F3356" s="14" t="s">
        <v>3993</v>
      </c>
      <c r="G3356" s="14" t="s">
        <v>3994</v>
      </c>
    </row>
    <row r="3357" spans="1:7" ht="14">
      <c r="A3357" s="13" t="s">
        <v>8200</v>
      </c>
      <c r="B3357" s="13" t="s">
        <v>8201</v>
      </c>
      <c r="C3357" s="13" t="s">
        <v>3843</v>
      </c>
      <c r="D3357" s="13" t="s">
        <v>5261</v>
      </c>
      <c r="E3357" s="14" t="s">
        <v>3993</v>
      </c>
      <c r="F3357" s="14" t="s">
        <v>3993</v>
      </c>
      <c r="G3357" s="14" t="s">
        <v>3994</v>
      </c>
    </row>
    <row r="3358" spans="1:7" ht="14">
      <c r="A3358" s="13" t="s">
        <v>8202</v>
      </c>
      <c r="B3358" s="13" t="s">
        <v>8203</v>
      </c>
      <c r="C3358" s="13" t="s">
        <v>3843</v>
      </c>
      <c r="D3358" s="13" t="s">
        <v>5261</v>
      </c>
      <c r="E3358" s="14" t="s">
        <v>3993</v>
      </c>
      <c r="F3358" s="14" t="s">
        <v>3993</v>
      </c>
      <c r="G3358" s="14" t="s">
        <v>3994</v>
      </c>
    </row>
    <row r="3359" spans="1:7" ht="14">
      <c r="A3359" s="13" t="s">
        <v>8204</v>
      </c>
      <c r="B3359" s="13" t="s">
        <v>8205</v>
      </c>
      <c r="C3359" s="13" t="s">
        <v>3843</v>
      </c>
      <c r="D3359" s="13" t="s">
        <v>5261</v>
      </c>
      <c r="E3359" s="14" t="s">
        <v>3993</v>
      </c>
      <c r="F3359" s="14" t="s">
        <v>3993</v>
      </c>
      <c r="G3359" s="14" t="s">
        <v>3994</v>
      </c>
    </row>
    <row r="3360" spans="1:7" ht="28">
      <c r="A3360" s="13" t="s">
        <v>8206</v>
      </c>
      <c r="B3360" s="13" t="s">
        <v>8207</v>
      </c>
      <c r="C3360" s="13" t="s">
        <v>3143</v>
      </c>
      <c r="D3360" s="13" t="s">
        <v>588</v>
      </c>
      <c r="E3360" s="14" t="s">
        <v>3144</v>
      </c>
      <c r="F3360" s="14" t="s">
        <v>8208</v>
      </c>
      <c r="G3360" s="14" t="s">
        <v>8209</v>
      </c>
    </row>
    <row r="3361" spans="1:7" ht="70">
      <c r="A3361" s="13" t="s">
        <v>8210</v>
      </c>
      <c r="B3361" s="13" t="s">
        <v>8211</v>
      </c>
      <c r="C3361" s="13" t="s">
        <v>8212</v>
      </c>
      <c r="D3361" s="13" t="s">
        <v>397</v>
      </c>
      <c r="E3361" s="14" t="s">
        <v>8213</v>
      </c>
      <c r="F3361" s="14" t="s">
        <v>8214</v>
      </c>
      <c r="G3361" s="14" t="s">
        <v>8215</v>
      </c>
    </row>
    <row r="3362" spans="1:7" ht="14">
      <c r="A3362" s="13" t="s">
        <v>8216</v>
      </c>
      <c r="B3362" s="13" t="s">
        <v>8217</v>
      </c>
      <c r="C3362" s="13" t="s">
        <v>357</v>
      </c>
      <c r="D3362" s="13" t="s">
        <v>620</v>
      </c>
      <c r="E3362" s="14" t="s">
        <v>8218</v>
      </c>
      <c r="F3362" s="14" t="s">
        <v>8218</v>
      </c>
      <c r="G3362" s="14" t="s">
        <v>8219</v>
      </c>
    </row>
    <row r="3363" spans="1:7" ht="14">
      <c r="A3363" s="13" t="s">
        <v>8220</v>
      </c>
      <c r="B3363" s="13" t="s">
        <v>8221</v>
      </c>
      <c r="C3363" s="13" t="s">
        <v>357</v>
      </c>
      <c r="D3363" s="13" t="s">
        <v>389</v>
      </c>
      <c r="E3363" s="14" t="s">
        <v>8218</v>
      </c>
      <c r="F3363" s="14" t="s">
        <v>8218</v>
      </c>
      <c r="G3363" s="14" t="s">
        <v>8219</v>
      </c>
    </row>
    <row r="3364" spans="1:7" ht="28">
      <c r="A3364" s="13" t="s">
        <v>8222</v>
      </c>
      <c r="B3364" s="13" t="s">
        <v>8223</v>
      </c>
      <c r="C3364" s="13" t="s">
        <v>408</v>
      </c>
      <c r="D3364" s="13" t="s">
        <v>506</v>
      </c>
      <c r="E3364" s="14" t="s">
        <v>292</v>
      </c>
      <c r="F3364" s="14" t="s">
        <v>8224</v>
      </c>
      <c r="G3364" s="14" t="s">
        <v>8225</v>
      </c>
    </row>
    <row r="3365" spans="1:7" ht="28">
      <c r="A3365" s="13" t="s">
        <v>8226</v>
      </c>
      <c r="B3365" s="13" t="s">
        <v>8227</v>
      </c>
      <c r="C3365" s="13" t="s">
        <v>8228</v>
      </c>
      <c r="D3365" s="13" t="s">
        <v>580</v>
      </c>
      <c r="E3365" s="14" t="s">
        <v>8229</v>
      </c>
      <c r="F3365" s="14" t="s">
        <v>5577</v>
      </c>
      <c r="G3365" s="14" t="s">
        <v>8230</v>
      </c>
    </row>
    <row r="3366" spans="1:7" ht="42">
      <c r="A3366" s="13" t="s">
        <v>8231</v>
      </c>
      <c r="B3366" s="13" t="s">
        <v>8232</v>
      </c>
      <c r="C3366" s="13" t="s">
        <v>2226</v>
      </c>
      <c r="D3366" s="13" t="s">
        <v>451</v>
      </c>
      <c r="E3366" s="14" t="s">
        <v>8233</v>
      </c>
      <c r="F3366" s="14" t="s">
        <v>8234</v>
      </c>
      <c r="G3366" s="14" t="s">
        <v>8235</v>
      </c>
    </row>
    <row r="3367" spans="1:7" ht="28">
      <c r="A3367" s="13" t="s">
        <v>8236</v>
      </c>
      <c r="B3367" s="13" t="s">
        <v>8237</v>
      </c>
      <c r="C3367" s="13" t="s">
        <v>599</v>
      </c>
      <c r="D3367" s="13" t="s">
        <v>580</v>
      </c>
      <c r="E3367" s="14" t="s">
        <v>8238</v>
      </c>
      <c r="F3367" s="14" t="s">
        <v>8239</v>
      </c>
      <c r="G3367" s="14" t="s">
        <v>8240</v>
      </c>
    </row>
    <row r="3368" spans="1:7" ht="70">
      <c r="A3368" s="13" t="s">
        <v>8241</v>
      </c>
      <c r="B3368" s="13" t="s">
        <v>8242</v>
      </c>
      <c r="C3368" s="13" t="s">
        <v>8243</v>
      </c>
      <c r="D3368" s="13" t="s">
        <v>299</v>
      </c>
      <c r="E3368" s="14" t="s">
        <v>8244</v>
      </c>
      <c r="F3368" s="14" t="s">
        <v>8245</v>
      </c>
      <c r="G3368" s="14" t="s">
        <v>8246</v>
      </c>
    </row>
    <row r="3369" spans="1:7" ht="42">
      <c r="A3369" s="13" t="s">
        <v>8247</v>
      </c>
      <c r="B3369" s="13" t="s">
        <v>8248</v>
      </c>
      <c r="C3369" s="13" t="s">
        <v>8249</v>
      </c>
      <c r="D3369" s="13" t="s">
        <v>566</v>
      </c>
      <c r="E3369" s="14" t="s">
        <v>8250</v>
      </c>
      <c r="F3369" s="14" t="s">
        <v>8251</v>
      </c>
      <c r="G3369" s="14" t="s">
        <v>8252</v>
      </c>
    </row>
    <row r="3370" spans="1:7" ht="42">
      <c r="A3370" s="13" t="s">
        <v>8253</v>
      </c>
      <c r="B3370" s="13" t="s">
        <v>8254</v>
      </c>
      <c r="C3370" s="13" t="s">
        <v>1738</v>
      </c>
      <c r="D3370" s="13" t="s">
        <v>978</v>
      </c>
      <c r="E3370" s="14" t="s">
        <v>8255</v>
      </c>
      <c r="F3370" s="14" t="s">
        <v>8251</v>
      </c>
      <c r="G3370" s="14" t="s">
        <v>8256</v>
      </c>
    </row>
    <row r="3371" spans="1:7" ht="28">
      <c r="A3371" s="13" t="s">
        <v>8257</v>
      </c>
      <c r="B3371" s="13" t="s">
        <v>8258</v>
      </c>
      <c r="C3371" s="13" t="s">
        <v>8259</v>
      </c>
      <c r="D3371" s="13" t="s">
        <v>424</v>
      </c>
      <c r="E3371" s="14" t="s">
        <v>292</v>
      </c>
      <c r="F3371" s="14" t="s">
        <v>8260</v>
      </c>
      <c r="G3371" s="14" t="s">
        <v>8261</v>
      </c>
    </row>
    <row r="3372" spans="1:7" ht="70">
      <c r="A3372" s="13" t="s">
        <v>8262</v>
      </c>
      <c r="B3372" s="13" t="s">
        <v>8263</v>
      </c>
      <c r="C3372" s="13" t="s">
        <v>1652</v>
      </c>
      <c r="D3372" s="13" t="s">
        <v>580</v>
      </c>
      <c r="E3372" s="14" t="s">
        <v>1661</v>
      </c>
      <c r="F3372" s="14" t="s">
        <v>8264</v>
      </c>
      <c r="G3372" s="14" t="s">
        <v>8265</v>
      </c>
    </row>
    <row r="3373" spans="1:7" ht="28">
      <c r="A3373" s="13" t="s">
        <v>8266</v>
      </c>
      <c r="B3373" s="13" t="s">
        <v>8267</v>
      </c>
      <c r="C3373" s="13" t="s">
        <v>3403</v>
      </c>
      <c r="D3373" s="13" t="s">
        <v>1395</v>
      </c>
      <c r="E3373" s="14" t="s">
        <v>8268</v>
      </c>
      <c r="F3373" s="14" t="s">
        <v>8268</v>
      </c>
      <c r="G3373" s="14" t="s">
        <v>8269</v>
      </c>
    </row>
    <row r="3374" spans="1:7" ht="14">
      <c r="A3374" s="13" t="s">
        <v>8270</v>
      </c>
      <c r="B3374" s="13" t="s">
        <v>8271</v>
      </c>
      <c r="C3374" s="13" t="s">
        <v>658</v>
      </c>
      <c r="D3374" s="13" t="s">
        <v>1152</v>
      </c>
      <c r="E3374" s="14" t="s">
        <v>292</v>
      </c>
      <c r="F3374" s="14" t="s">
        <v>8272</v>
      </c>
      <c r="G3374" s="14" t="s">
        <v>8273</v>
      </c>
    </row>
    <row r="3375" spans="1:7" ht="28">
      <c r="A3375" s="13" t="s">
        <v>8274</v>
      </c>
      <c r="B3375" s="13" t="s">
        <v>8275</v>
      </c>
      <c r="C3375" s="13" t="s">
        <v>8276</v>
      </c>
      <c r="D3375" s="13" t="s">
        <v>978</v>
      </c>
      <c r="E3375" s="14" t="s">
        <v>292</v>
      </c>
      <c r="F3375" s="14" t="s">
        <v>8272</v>
      </c>
      <c r="G3375" s="14" t="s">
        <v>8277</v>
      </c>
    </row>
    <row r="3376" spans="1:7" ht="28">
      <c r="A3376" s="13" t="s">
        <v>8278</v>
      </c>
      <c r="B3376" s="13" t="s">
        <v>8279</v>
      </c>
      <c r="C3376" s="13" t="s">
        <v>3319</v>
      </c>
      <c r="D3376" s="13" t="s">
        <v>948</v>
      </c>
      <c r="E3376" s="14" t="s">
        <v>292</v>
      </c>
      <c r="F3376" s="14" t="s">
        <v>8280</v>
      </c>
      <c r="G3376" s="14" t="s">
        <v>8281</v>
      </c>
    </row>
    <row r="3377" spans="1:7" ht="28">
      <c r="A3377" s="13" t="s">
        <v>8282</v>
      </c>
      <c r="B3377" s="13" t="s">
        <v>8283</v>
      </c>
      <c r="C3377" s="13" t="s">
        <v>3319</v>
      </c>
      <c r="D3377" s="13" t="s">
        <v>948</v>
      </c>
      <c r="E3377" s="14" t="s">
        <v>292</v>
      </c>
      <c r="F3377" s="14" t="s">
        <v>8280</v>
      </c>
      <c r="G3377" s="14" t="s">
        <v>8281</v>
      </c>
    </row>
    <row r="3378" spans="1:7" ht="28">
      <c r="A3378" s="13" t="s">
        <v>8284</v>
      </c>
      <c r="B3378" s="13" t="s">
        <v>8285</v>
      </c>
      <c r="C3378" s="13" t="s">
        <v>8286</v>
      </c>
      <c r="D3378" s="13" t="s">
        <v>788</v>
      </c>
      <c r="E3378" s="14" t="s">
        <v>8287</v>
      </c>
      <c r="F3378" s="14" t="s">
        <v>693</v>
      </c>
      <c r="G3378" s="14" t="s">
        <v>8288</v>
      </c>
    </row>
    <row r="3379" spans="1:7" ht="56">
      <c r="A3379" s="13" t="s">
        <v>8289</v>
      </c>
      <c r="B3379" s="13" t="s">
        <v>8290</v>
      </c>
      <c r="C3379" s="13" t="s">
        <v>1025</v>
      </c>
      <c r="D3379" s="13" t="s">
        <v>978</v>
      </c>
      <c r="E3379" s="14" t="s">
        <v>8291</v>
      </c>
      <c r="F3379" s="14" t="s">
        <v>1016</v>
      </c>
      <c r="G3379" s="14" t="s">
        <v>8292</v>
      </c>
    </row>
    <row r="3380" spans="1:7" ht="28">
      <c r="A3380" s="13" t="s">
        <v>8293</v>
      </c>
      <c r="B3380" s="13" t="s">
        <v>8294</v>
      </c>
      <c r="C3380" s="13" t="s">
        <v>765</v>
      </c>
      <c r="D3380" s="13" t="s">
        <v>752</v>
      </c>
      <c r="E3380" s="14" t="s">
        <v>8295</v>
      </c>
      <c r="F3380" s="14" t="s">
        <v>1098</v>
      </c>
      <c r="G3380" s="14" t="s">
        <v>1955</v>
      </c>
    </row>
    <row r="3381" spans="1:7" ht="28">
      <c r="A3381" s="13" t="s">
        <v>8296</v>
      </c>
      <c r="B3381" s="13" t="s">
        <v>8297</v>
      </c>
      <c r="C3381" s="13" t="s">
        <v>765</v>
      </c>
      <c r="D3381" s="13" t="s">
        <v>752</v>
      </c>
      <c r="E3381" s="14" t="s">
        <v>8298</v>
      </c>
      <c r="F3381" s="14" t="s">
        <v>1098</v>
      </c>
      <c r="G3381" s="14" t="s">
        <v>1955</v>
      </c>
    </row>
    <row r="3382" spans="1:7" ht="28">
      <c r="A3382" s="13" t="s">
        <v>8299</v>
      </c>
      <c r="B3382" s="13" t="s">
        <v>8300</v>
      </c>
      <c r="C3382" s="13" t="s">
        <v>765</v>
      </c>
      <c r="D3382" s="13" t="s">
        <v>1156</v>
      </c>
      <c r="E3382" s="14" t="s">
        <v>8301</v>
      </c>
      <c r="F3382" s="14" t="s">
        <v>1098</v>
      </c>
      <c r="G3382" s="14" t="s">
        <v>1955</v>
      </c>
    </row>
    <row r="3383" spans="1:7" ht="42">
      <c r="A3383" s="13" t="s">
        <v>8302</v>
      </c>
      <c r="B3383" s="13" t="s">
        <v>8303</v>
      </c>
      <c r="C3383" s="13" t="s">
        <v>8304</v>
      </c>
      <c r="D3383" s="13" t="s">
        <v>1330</v>
      </c>
      <c r="E3383" s="14" t="s">
        <v>8305</v>
      </c>
      <c r="F3383" s="14" t="s">
        <v>1098</v>
      </c>
      <c r="G3383" s="14" t="s">
        <v>8306</v>
      </c>
    </row>
    <row r="3384" spans="1:7" ht="28">
      <c r="A3384" s="13" t="s">
        <v>8307</v>
      </c>
      <c r="B3384" s="13" t="s">
        <v>8308</v>
      </c>
      <c r="C3384" s="13" t="s">
        <v>8259</v>
      </c>
      <c r="D3384" s="13" t="s">
        <v>1043</v>
      </c>
      <c r="E3384" s="14" t="s">
        <v>292</v>
      </c>
      <c r="F3384" s="14" t="s">
        <v>8309</v>
      </c>
      <c r="G3384" s="14" t="s">
        <v>8310</v>
      </c>
    </row>
    <row r="3385" spans="1:7" ht="42">
      <c r="A3385" s="13" t="s">
        <v>8311</v>
      </c>
      <c r="B3385" s="13" t="s">
        <v>8312</v>
      </c>
      <c r="C3385" s="13" t="s">
        <v>3193</v>
      </c>
      <c r="D3385" s="13" t="s">
        <v>312</v>
      </c>
      <c r="E3385" s="14" t="s">
        <v>368</v>
      </c>
      <c r="F3385" s="14" t="s">
        <v>263</v>
      </c>
      <c r="G3385" s="14" t="s">
        <v>4724</v>
      </c>
    </row>
    <row r="3386" spans="1:7" ht="28">
      <c r="A3386" s="13" t="s">
        <v>8313</v>
      </c>
      <c r="B3386" s="13" t="s">
        <v>8314</v>
      </c>
      <c r="C3386" s="13" t="s">
        <v>8315</v>
      </c>
      <c r="D3386" s="13" t="s">
        <v>8316</v>
      </c>
      <c r="E3386" s="14" t="s">
        <v>8317</v>
      </c>
      <c r="F3386" s="14" t="s">
        <v>8318</v>
      </c>
      <c r="G3386" s="14" t="s">
        <v>8319</v>
      </c>
    </row>
    <row r="3387" spans="1:7" ht="28">
      <c r="A3387" s="13" t="s">
        <v>8320</v>
      </c>
      <c r="B3387" s="13" t="s">
        <v>8321</v>
      </c>
      <c r="C3387" s="13" t="s">
        <v>8315</v>
      </c>
      <c r="D3387" s="13" t="s">
        <v>8316</v>
      </c>
      <c r="E3387" s="14" t="s">
        <v>8317</v>
      </c>
      <c r="F3387" s="14" t="s">
        <v>8318</v>
      </c>
      <c r="G3387" s="14" t="s">
        <v>8319</v>
      </c>
    </row>
    <row r="3388" spans="1:7" ht="28">
      <c r="A3388" s="13" t="s">
        <v>8322</v>
      </c>
      <c r="B3388" s="13" t="s">
        <v>8323</v>
      </c>
      <c r="C3388" s="13" t="s">
        <v>765</v>
      </c>
      <c r="D3388" s="13" t="s">
        <v>744</v>
      </c>
      <c r="E3388" s="14" t="s">
        <v>8324</v>
      </c>
      <c r="F3388" s="14" t="s">
        <v>1098</v>
      </c>
      <c r="G3388" s="14" t="s">
        <v>1955</v>
      </c>
    </row>
    <row r="3389" spans="1:7" ht="28">
      <c r="A3389" s="13" t="s">
        <v>8325</v>
      </c>
      <c r="B3389" s="13" t="s">
        <v>8326</v>
      </c>
      <c r="C3389" s="13" t="s">
        <v>765</v>
      </c>
      <c r="D3389" s="13" t="s">
        <v>752</v>
      </c>
      <c r="E3389" s="14" t="s">
        <v>8295</v>
      </c>
      <c r="F3389" s="14" t="s">
        <v>1098</v>
      </c>
      <c r="G3389" s="14" t="s">
        <v>1955</v>
      </c>
    </row>
    <row r="3390" spans="1:7" ht="56">
      <c r="A3390" s="13" t="s">
        <v>8327</v>
      </c>
      <c r="B3390" s="13" t="s">
        <v>8328</v>
      </c>
      <c r="C3390" s="13" t="s">
        <v>1025</v>
      </c>
      <c r="D3390" s="13" t="s">
        <v>978</v>
      </c>
      <c r="E3390" s="14" t="s">
        <v>8291</v>
      </c>
      <c r="F3390" s="14" t="s">
        <v>1016</v>
      </c>
      <c r="G3390" s="14" t="s">
        <v>8329</v>
      </c>
    </row>
    <row r="3391" spans="1:7" ht="56">
      <c r="A3391" s="13" t="s">
        <v>8330</v>
      </c>
      <c r="B3391" s="13" t="s">
        <v>8331</v>
      </c>
      <c r="C3391" s="13" t="s">
        <v>1025</v>
      </c>
      <c r="D3391" s="13" t="s">
        <v>978</v>
      </c>
      <c r="E3391" s="14" t="s">
        <v>8291</v>
      </c>
      <c r="F3391" s="14" t="s">
        <v>3053</v>
      </c>
      <c r="G3391" s="14" t="s">
        <v>8329</v>
      </c>
    </row>
    <row r="3392" spans="1:7" ht="28">
      <c r="A3392" s="13" t="s">
        <v>8332</v>
      </c>
      <c r="B3392" s="13" t="s">
        <v>8333</v>
      </c>
      <c r="C3392" s="13" t="s">
        <v>765</v>
      </c>
      <c r="D3392" s="13" t="s">
        <v>771</v>
      </c>
      <c r="E3392" s="14" t="s">
        <v>1943</v>
      </c>
      <c r="F3392" s="14" t="s">
        <v>1098</v>
      </c>
      <c r="G3392" s="14" t="s">
        <v>1955</v>
      </c>
    </row>
    <row r="3393" spans="1:7" ht="28">
      <c r="A3393" s="13" t="s">
        <v>8334</v>
      </c>
      <c r="B3393" s="13" t="s">
        <v>8335</v>
      </c>
      <c r="C3393" s="13" t="s">
        <v>357</v>
      </c>
      <c r="D3393" s="13" t="s">
        <v>1152</v>
      </c>
      <c r="E3393" s="14" t="s">
        <v>358</v>
      </c>
      <c r="F3393" s="14" t="s">
        <v>359</v>
      </c>
      <c r="G3393" s="14" t="s">
        <v>360</v>
      </c>
    </row>
    <row r="3394" spans="1:7" ht="28">
      <c r="A3394" s="13" t="s">
        <v>8336</v>
      </c>
      <c r="B3394" s="13" t="s">
        <v>8337</v>
      </c>
      <c r="C3394" s="13" t="s">
        <v>765</v>
      </c>
      <c r="D3394" s="13" t="s">
        <v>771</v>
      </c>
      <c r="E3394" s="14" t="s">
        <v>1943</v>
      </c>
      <c r="F3394" s="14" t="s">
        <v>1098</v>
      </c>
      <c r="G3394" s="14" t="s">
        <v>1955</v>
      </c>
    </row>
    <row r="3395" spans="1:7" ht="28">
      <c r="A3395" s="13" t="s">
        <v>8338</v>
      </c>
      <c r="B3395" s="13" t="s">
        <v>8339</v>
      </c>
      <c r="C3395" s="13" t="s">
        <v>765</v>
      </c>
      <c r="D3395" s="13" t="s">
        <v>771</v>
      </c>
      <c r="E3395" s="14" t="s">
        <v>1943</v>
      </c>
      <c r="F3395" s="14" t="s">
        <v>1098</v>
      </c>
      <c r="G3395" s="14" t="s">
        <v>1955</v>
      </c>
    </row>
    <row r="3396" spans="1:7" ht="28">
      <c r="A3396" s="13" t="s">
        <v>8340</v>
      </c>
      <c r="B3396" s="13" t="s">
        <v>8341</v>
      </c>
      <c r="C3396" s="13" t="s">
        <v>8259</v>
      </c>
      <c r="D3396" s="13" t="s">
        <v>611</v>
      </c>
      <c r="E3396" s="14" t="s">
        <v>292</v>
      </c>
      <c r="F3396" s="14" t="s">
        <v>8309</v>
      </c>
      <c r="G3396" s="14" t="s">
        <v>8342</v>
      </c>
    </row>
    <row r="3397" spans="1:7" ht="28">
      <c r="A3397" s="13" t="s">
        <v>8343</v>
      </c>
      <c r="B3397" s="13" t="s">
        <v>8344</v>
      </c>
      <c r="C3397" s="13" t="s">
        <v>8259</v>
      </c>
      <c r="D3397" s="13" t="s">
        <v>424</v>
      </c>
      <c r="E3397" s="14" t="s">
        <v>292</v>
      </c>
      <c r="F3397" s="14" t="s">
        <v>8309</v>
      </c>
      <c r="G3397" s="14" t="s">
        <v>8342</v>
      </c>
    </row>
    <row r="3398" spans="1:7" ht="28">
      <c r="A3398" s="13" t="s">
        <v>8345</v>
      </c>
      <c r="B3398" s="13" t="s">
        <v>6828</v>
      </c>
      <c r="C3398" s="13" t="s">
        <v>1738</v>
      </c>
      <c r="D3398" s="13" t="s">
        <v>978</v>
      </c>
      <c r="E3398" s="14" t="s">
        <v>8346</v>
      </c>
      <c r="F3398" s="14" t="s">
        <v>8346</v>
      </c>
      <c r="G3398" s="14" t="s">
        <v>8347</v>
      </c>
    </row>
    <row r="3399" spans="1:7" ht="42">
      <c r="A3399" s="13" t="s">
        <v>8348</v>
      </c>
      <c r="B3399" s="13" t="s">
        <v>8349</v>
      </c>
      <c r="C3399" s="13" t="s">
        <v>1186</v>
      </c>
      <c r="D3399" s="13" t="s">
        <v>978</v>
      </c>
      <c r="E3399" s="14" t="s">
        <v>1187</v>
      </c>
      <c r="F3399" s="14" t="s">
        <v>793</v>
      </c>
      <c r="G3399" s="14" t="s">
        <v>8350</v>
      </c>
    </row>
    <row r="3400" spans="1:7" ht="56">
      <c r="A3400" s="13" t="s">
        <v>8351</v>
      </c>
      <c r="B3400" s="13" t="s">
        <v>8352</v>
      </c>
      <c r="C3400" s="13" t="s">
        <v>2271</v>
      </c>
      <c r="D3400" s="13" t="s">
        <v>403</v>
      </c>
      <c r="E3400" s="14" t="s">
        <v>8353</v>
      </c>
      <c r="F3400" s="14" t="s">
        <v>538</v>
      </c>
      <c r="G3400" s="14" t="s">
        <v>8354</v>
      </c>
    </row>
    <row r="3401" spans="1:7" ht="28">
      <c r="A3401" s="13" t="s">
        <v>8355</v>
      </c>
      <c r="B3401" s="13" t="s">
        <v>8356</v>
      </c>
      <c r="C3401" s="13" t="s">
        <v>8357</v>
      </c>
      <c r="D3401" s="13" t="s">
        <v>755</v>
      </c>
      <c r="E3401" s="14" t="s">
        <v>8358</v>
      </c>
      <c r="F3401" s="14" t="s">
        <v>8358</v>
      </c>
      <c r="G3401" s="14" t="s">
        <v>8359</v>
      </c>
    </row>
    <row r="3402" spans="1:7" ht="28">
      <c r="A3402" s="13" t="s">
        <v>8360</v>
      </c>
      <c r="B3402" s="13" t="s">
        <v>8361</v>
      </c>
      <c r="C3402" s="13" t="s">
        <v>8362</v>
      </c>
      <c r="D3402" s="13" t="s">
        <v>1261</v>
      </c>
      <c r="E3402" s="14" t="s">
        <v>8363</v>
      </c>
      <c r="F3402" s="14" t="s">
        <v>900</v>
      </c>
      <c r="G3402" s="14" t="s">
        <v>8364</v>
      </c>
    </row>
    <row r="3403" spans="1:7" ht="28">
      <c r="A3403" s="13" t="s">
        <v>8365</v>
      </c>
      <c r="B3403" s="13" t="s">
        <v>8366</v>
      </c>
      <c r="C3403" s="13" t="s">
        <v>8362</v>
      </c>
      <c r="D3403" s="13" t="s">
        <v>1261</v>
      </c>
      <c r="E3403" s="14" t="s">
        <v>8363</v>
      </c>
      <c r="F3403" s="14" t="s">
        <v>900</v>
      </c>
      <c r="G3403" s="14" t="s">
        <v>8364</v>
      </c>
    </row>
    <row r="3404" spans="1:7" ht="28">
      <c r="A3404" s="13" t="s">
        <v>8367</v>
      </c>
      <c r="B3404" s="13" t="s">
        <v>8368</v>
      </c>
      <c r="C3404" s="13" t="s">
        <v>898</v>
      </c>
      <c r="D3404" s="13" t="s">
        <v>978</v>
      </c>
      <c r="E3404" s="14" t="s">
        <v>1985</v>
      </c>
      <c r="F3404" s="14" t="s">
        <v>900</v>
      </c>
      <c r="G3404" s="14" t="s">
        <v>8369</v>
      </c>
    </row>
    <row r="3405" spans="1:7" ht="28">
      <c r="A3405" s="13" t="s">
        <v>8370</v>
      </c>
      <c r="B3405" s="13" t="s">
        <v>8371</v>
      </c>
      <c r="C3405" s="13" t="s">
        <v>898</v>
      </c>
      <c r="D3405" s="13" t="s">
        <v>403</v>
      </c>
      <c r="E3405" s="14" t="s">
        <v>1985</v>
      </c>
      <c r="F3405" s="14" t="s">
        <v>900</v>
      </c>
      <c r="G3405" s="14" t="s">
        <v>8369</v>
      </c>
    </row>
    <row r="3406" spans="1:7" ht="28">
      <c r="A3406" s="13" t="s">
        <v>8372</v>
      </c>
      <c r="B3406" s="13" t="s">
        <v>8373</v>
      </c>
      <c r="C3406" s="13" t="s">
        <v>898</v>
      </c>
      <c r="D3406" s="13" t="s">
        <v>403</v>
      </c>
      <c r="E3406" s="14" t="s">
        <v>1985</v>
      </c>
      <c r="F3406" s="14" t="s">
        <v>900</v>
      </c>
      <c r="G3406" s="14" t="s">
        <v>8369</v>
      </c>
    </row>
    <row r="3407" spans="1:7" ht="28">
      <c r="A3407" s="13" t="s">
        <v>8374</v>
      </c>
      <c r="B3407" s="13" t="s">
        <v>8375</v>
      </c>
      <c r="C3407" s="13" t="s">
        <v>8376</v>
      </c>
      <c r="D3407" s="13" t="s">
        <v>978</v>
      </c>
      <c r="E3407" s="14" t="s">
        <v>1985</v>
      </c>
      <c r="F3407" s="14" t="s">
        <v>900</v>
      </c>
      <c r="G3407" s="14" t="s">
        <v>8369</v>
      </c>
    </row>
    <row r="3408" spans="1:7" ht="42">
      <c r="A3408" s="13" t="s">
        <v>8377</v>
      </c>
      <c r="B3408" s="13" t="s">
        <v>8378</v>
      </c>
      <c r="C3408" s="13" t="s">
        <v>8379</v>
      </c>
      <c r="D3408" s="13" t="s">
        <v>620</v>
      </c>
      <c r="E3408" s="14" t="s">
        <v>8380</v>
      </c>
      <c r="F3408" s="14" t="s">
        <v>8380</v>
      </c>
      <c r="G3408" s="14" t="s">
        <v>8381</v>
      </c>
    </row>
    <row r="3409" spans="1:7" ht="14">
      <c r="A3409" s="13" t="s">
        <v>8382</v>
      </c>
      <c r="B3409" s="13" t="s">
        <v>8383</v>
      </c>
      <c r="C3409" s="13" t="s">
        <v>642</v>
      </c>
      <c r="D3409" s="13" t="s">
        <v>381</v>
      </c>
      <c r="E3409" s="14" t="s">
        <v>1579</v>
      </c>
      <c r="F3409" s="14" t="s">
        <v>644</v>
      </c>
      <c r="G3409" s="14" t="s">
        <v>1556</v>
      </c>
    </row>
    <row r="3410" spans="1:7" ht="14">
      <c r="A3410" s="13" t="s">
        <v>8384</v>
      </c>
      <c r="B3410" s="13" t="s">
        <v>8385</v>
      </c>
      <c r="C3410" s="13" t="s">
        <v>642</v>
      </c>
      <c r="D3410" s="13" t="s">
        <v>261</v>
      </c>
      <c r="E3410" s="14" t="s">
        <v>1579</v>
      </c>
      <c r="F3410" s="14" t="s">
        <v>644</v>
      </c>
      <c r="G3410" s="14" t="s">
        <v>1556</v>
      </c>
    </row>
    <row r="3411" spans="1:7" ht="14">
      <c r="A3411" s="13" t="s">
        <v>8386</v>
      </c>
      <c r="B3411" s="13" t="s">
        <v>8387</v>
      </c>
      <c r="C3411" s="13" t="s">
        <v>642</v>
      </c>
      <c r="D3411" s="13" t="s">
        <v>654</v>
      </c>
      <c r="E3411" s="14" t="s">
        <v>1579</v>
      </c>
      <c r="F3411" s="14" t="s">
        <v>644</v>
      </c>
      <c r="G3411" s="14" t="s">
        <v>1556</v>
      </c>
    </row>
    <row r="3412" spans="1:7" ht="14">
      <c r="A3412" s="13" t="s">
        <v>8388</v>
      </c>
      <c r="B3412" s="13" t="s">
        <v>8389</v>
      </c>
      <c r="C3412" s="13" t="s">
        <v>642</v>
      </c>
      <c r="D3412" s="13" t="s">
        <v>654</v>
      </c>
      <c r="E3412" s="14" t="s">
        <v>1579</v>
      </c>
      <c r="F3412" s="14" t="s">
        <v>644</v>
      </c>
      <c r="G3412" s="14" t="s">
        <v>1556</v>
      </c>
    </row>
    <row r="3413" spans="1:7" ht="14">
      <c r="A3413" s="13" t="s">
        <v>8390</v>
      </c>
      <c r="B3413" s="13" t="s">
        <v>8391</v>
      </c>
      <c r="C3413" s="13" t="s">
        <v>642</v>
      </c>
      <c r="D3413" s="13" t="s">
        <v>838</v>
      </c>
      <c r="E3413" s="14" t="s">
        <v>1579</v>
      </c>
      <c r="F3413" s="14" t="s">
        <v>644</v>
      </c>
      <c r="G3413" s="14" t="s">
        <v>1556</v>
      </c>
    </row>
    <row r="3414" spans="1:7" ht="14">
      <c r="A3414" s="13" t="s">
        <v>8392</v>
      </c>
      <c r="B3414" s="13" t="s">
        <v>8393</v>
      </c>
      <c r="C3414" s="13" t="s">
        <v>642</v>
      </c>
      <c r="D3414" s="13" t="s">
        <v>1690</v>
      </c>
      <c r="E3414" s="14" t="s">
        <v>1579</v>
      </c>
      <c r="F3414" s="14" t="s">
        <v>644</v>
      </c>
      <c r="G3414" s="14" t="s">
        <v>1556</v>
      </c>
    </row>
    <row r="3415" spans="1:7" ht="14">
      <c r="A3415" s="13" t="s">
        <v>8394</v>
      </c>
      <c r="B3415" s="13" t="s">
        <v>8395</v>
      </c>
      <c r="C3415" s="13" t="s">
        <v>642</v>
      </c>
      <c r="D3415" s="13" t="s">
        <v>1288</v>
      </c>
      <c r="E3415" s="14" t="s">
        <v>8396</v>
      </c>
      <c r="F3415" s="14" t="s">
        <v>644</v>
      </c>
      <c r="G3415" s="14" t="s">
        <v>1556</v>
      </c>
    </row>
    <row r="3416" spans="1:7" ht="14">
      <c r="A3416" s="13" t="s">
        <v>8397</v>
      </c>
      <c r="B3416" s="13" t="s">
        <v>8398</v>
      </c>
      <c r="C3416" s="13" t="s">
        <v>642</v>
      </c>
      <c r="D3416" s="13" t="s">
        <v>1359</v>
      </c>
      <c r="E3416" s="14" t="s">
        <v>8399</v>
      </c>
      <c r="F3416" s="14" t="s">
        <v>644</v>
      </c>
      <c r="G3416" s="14" t="s">
        <v>1556</v>
      </c>
    </row>
    <row r="3417" spans="1:7" ht="14">
      <c r="A3417" s="13" t="s">
        <v>8400</v>
      </c>
      <c r="B3417" s="13" t="s">
        <v>8401</v>
      </c>
      <c r="C3417" s="13" t="s">
        <v>642</v>
      </c>
      <c r="D3417" s="13" t="s">
        <v>1359</v>
      </c>
      <c r="E3417" s="14" t="s">
        <v>8402</v>
      </c>
      <c r="F3417" s="14" t="s">
        <v>644</v>
      </c>
      <c r="G3417" s="14" t="s">
        <v>1556</v>
      </c>
    </row>
    <row r="3418" spans="1:7" ht="14">
      <c r="A3418" s="13" t="s">
        <v>8403</v>
      </c>
      <c r="B3418" s="13" t="s">
        <v>8404</v>
      </c>
      <c r="C3418" s="13" t="s">
        <v>642</v>
      </c>
      <c r="D3418" s="13" t="s">
        <v>1480</v>
      </c>
      <c r="E3418" s="14" t="s">
        <v>1579</v>
      </c>
      <c r="F3418" s="14" t="s">
        <v>644</v>
      </c>
      <c r="G3418" s="14" t="s">
        <v>1556</v>
      </c>
    </row>
    <row r="3419" spans="1:7" ht="56">
      <c r="A3419" s="13" t="s">
        <v>8405</v>
      </c>
      <c r="B3419" s="13" t="s">
        <v>8406</v>
      </c>
      <c r="C3419" s="13" t="s">
        <v>8407</v>
      </c>
      <c r="D3419" s="13" t="s">
        <v>611</v>
      </c>
      <c r="E3419" s="14" t="s">
        <v>436</v>
      </c>
      <c r="F3419" s="14" t="s">
        <v>538</v>
      </c>
      <c r="G3419" s="14" t="s">
        <v>8408</v>
      </c>
    </row>
    <row r="3420" spans="1:7" ht="56">
      <c r="A3420" s="13" t="s">
        <v>8409</v>
      </c>
      <c r="B3420" s="13" t="s">
        <v>8410</v>
      </c>
      <c r="C3420" s="13" t="s">
        <v>8411</v>
      </c>
      <c r="D3420" s="13" t="s">
        <v>522</v>
      </c>
      <c r="E3420" s="14" t="s">
        <v>495</v>
      </c>
      <c r="F3420" s="14" t="s">
        <v>1016</v>
      </c>
      <c r="G3420" s="14" t="s">
        <v>8412</v>
      </c>
    </row>
    <row r="3421" spans="1:7" ht="42">
      <c r="A3421" s="13" t="s">
        <v>8413</v>
      </c>
      <c r="B3421" s="13" t="s">
        <v>8414</v>
      </c>
      <c r="C3421" s="13" t="s">
        <v>736</v>
      </c>
      <c r="D3421" s="13" t="s">
        <v>8415</v>
      </c>
      <c r="E3421" s="14" t="s">
        <v>2694</v>
      </c>
      <c r="F3421" s="14" t="s">
        <v>2695</v>
      </c>
      <c r="G3421" s="14" t="s">
        <v>712</v>
      </c>
    </row>
    <row r="3422" spans="1:7" ht="14">
      <c r="A3422" s="13" t="s">
        <v>8416</v>
      </c>
      <c r="B3422" s="13" t="s">
        <v>8417</v>
      </c>
      <c r="C3422" s="13" t="s">
        <v>8418</v>
      </c>
      <c r="D3422" s="13" t="s">
        <v>611</v>
      </c>
      <c r="E3422" s="14" t="s">
        <v>8419</v>
      </c>
      <c r="F3422" s="14" t="s">
        <v>8419</v>
      </c>
      <c r="G3422" s="14" t="s">
        <v>8420</v>
      </c>
    </row>
    <row r="3423" spans="1:7" ht="14">
      <c r="A3423" s="13" t="s">
        <v>8421</v>
      </c>
      <c r="B3423" s="13" t="s">
        <v>8422</v>
      </c>
      <c r="C3423" s="13" t="s">
        <v>642</v>
      </c>
      <c r="D3423" s="13" t="s">
        <v>1480</v>
      </c>
      <c r="E3423" s="14" t="s">
        <v>8423</v>
      </c>
      <c r="F3423" s="14" t="s">
        <v>644</v>
      </c>
      <c r="G3423" s="14" t="s">
        <v>1556</v>
      </c>
    </row>
    <row r="3424" spans="1:7" ht="14">
      <c r="A3424" s="13" t="s">
        <v>8424</v>
      </c>
      <c r="B3424" s="13" t="s">
        <v>8425</v>
      </c>
      <c r="C3424" s="13" t="s">
        <v>642</v>
      </c>
      <c r="D3424" s="13" t="s">
        <v>755</v>
      </c>
      <c r="E3424" s="14" t="s">
        <v>8423</v>
      </c>
      <c r="F3424" s="14" t="s">
        <v>644</v>
      </c>
      <c r="G3424" s="14" t="s">
        <v>1556</v>
      </c>
    </row>
    <row r="3425" spans="1:7" ht="14">
      <c r="A3425" s="13" t="s">
        <v>8426</v>
      </c>
      <c r="B3425" s="13" t="s">
        <v>8427</v>
      </c>
      <c r="C3425" s="13" t="s">
        <v>642</v>
      </c>
      <c r="D3425" s="13" t="s">
        <v>1480</v>
      </c>
      <c r="E3425" s="14" t="s">
        <v>8396</v>
      </c>
      <c r="F3425" s="14" t="s">
        <v>644</v>
      </c>
      <c r="G3425" s="14" t="s">
        <v>1556</v>
      </c>
    </row>
    <row r="3426" spans="1:7" ht="14">
      <c r="A3426" s="13" t="s">
        <v>8428</v>
      </c>
      <c r="B3426" s="13" t="s">
        <v>8429</v>
      </c>
      <c r="C3426" s="13" t="s">
        <v>642</v>
      </c>
      <c r="D3426" s="13" t="s">
        <v>758</v>
      </c>
      <c r="E3426" s="14" t="s">
        <v>8430</v>
      </c>
      <c r="F3426" s="14" t="s">
        <v>644</v>
      </c>
      <c r="G3426" s="14" t="s">
        <v>1556</v>
      </c>
    </row>
    <row r="3427" spans="1:7" ht="14">
      <c r="A3427" s="13" t="s">
        <v>8431</v>
      </c>
      <c r="B3427" s="13" t="s">
        <v>8432</v>
      </c>
      <c r="C3427" s="13" t="s">
        <v>642</v>
      </c>
      <c r="D3427" s="13" t="s">
        <v>1480</v>
      </c>
      <c r="E3427" s="14" t="s">
        <v>8423</v>
      </c>
      <c r="F3427" s="14" t="s">
        <v>644</v>
      </c>
      <c r="G3427" s="14" t="s">
        <v>1556</v>
      </c>
    </row>
    <row r="3428" spans="1:7" ht="14">
      <c r="A3428" s="13" t="s">
        <v>8433</v>
      </c>
      <c r="B3428" s="13" t="s">
        <v>8434</v>
      </c>
      <c r="C3428" s="13" t="s">
        <v>642</v>
      </c>
      <c r="D3428" s="13" t="s">
        <v>1261</v>
      </c>
      <c r="E3428" s="14" t="s">
        <v>8396</v>
      </c>
      <c r="F3428" s="14" t="s">
        <v>644</v>
      </c>
      <c r="G3428" s="14" t="s">
        <v>1556</v>
      </c>
    </row>
    <row r="3429" spans="1:7" ht="14">
      <c r="A3429" s="13" t="s">
        <v>8435</v>
      </c>
      <c r="B3429" s="13" t="s">
        <v>8436</v>
      </c>
      <c r="C3429" s="13" t="s">
        <v>642</v>
      </c>
      <c r="D3429" s="13" t="s">
        <v>1261</v>
      </c>
      <c r="E3429" s="14" t="s">
        <v>8396</v>
      </c>
      <c r="F3429" s="14" t="s">
        <v>644</v>
      </c>
      <c r="G3429" s="14" t="s">
        <v>1556</v>
      </c>
    </row>
    <row r="3430" spans="1:7" ht="14">
      <c r="A3430" s="13" t="s">
        <v>8437</v>
      </c>
      <c r="B3430" s="13" t="s">
        <v>8438</v>
      </c>
      <c r="C3430" s="13" t="s">
        <v>642</v>
      </c>
      <c r="D3430" s="13" t="s">
        <v>1261</v>
      </c>
      <c r="E3430" s="14" t="s">
        <v>8439</v>
      </c>
      <c r="F3430" s="14" t="s">
        <v>644</v>
      </c>
      <c r="G3430" s="14" t="s">
        <v>1556</v>
      </c>
    </row>
    <row r="3431" spans="1:7" ht="14">
      <c r="A3431" s="13" t="s">
        <v>8440</v>
      </c>
      <c r="B3431" s="13" t="s">
        <v>8441</v>
      </c>
      <c r="C3431" s="13" t="s">
        <v>642</v>
      </c>
      <c r="D3431" s="13" t="s">
        <v>755</v>
      </c>
      <c r="E3431" s="14" t="s">
        <v>8442</v>
      </c>
      <c r="F3431" s="14" t="s">
        <v>644</v>
      </c>
      <c r="G3431" s="14" t="s">
        <v>1556</v>
      </c>
    </row>
    <row r="3432" spans="1:7" ht="14">
      <c r="A3432" s="13" t="s">
        <v>8443</v>
      </c>
      <c r="B3432" s="13" t="s">
        <v>8444</v>
      </c>
      <c r="C3432" s="13" t="s">
        <v>642</v>
      </c>
      <c r="D3432" s="13" t="s">
        <v>1288</v>
      </c>
      <c r="E3432" s="14" t="s">
        <v>8445</v>
      </c>
      <c r="F3432" s="14" t="s">
        <v>644</v>
      </c>
      <c r="G3432" s="14" t="s">
        <v>1556</v>
      </c>
    </row>
    <row r="3433" spans="1:7" ht="14">
      <c r="A3433" s="13" t="s">
        <v>8446</v>
      </c>
      <c r="B3433" s="13" t="s">
        <v>8447</v>
      </c>
      <c r="C3433" s="13" t="s">
        <v>267</v>
      </c>
      <c r="D3433" s="13" t="s">
        <v>1359</v>
      </c>
      <c r="E3433" s="14" t="s">
        <v>441</v>
      </c>
      <c r="F3433" s="14" t="s">
        <v>441</v>
      </c>
      <c r="G3433" s="14" t="s">
        <v>442</v>
      </c>
    </row>
    <row r="3434" spans="1:7" ht="14">
      <c r="A3434" s="13" t="s">
        <v>8448</v>
      </c>
      <c r="B3434" s="13" t="s">
        <v>8449</v>
      </c>
      <c r="C3434" s="13" t="s">
        <v>267</v>
      </c>
      <c r="D3434" s="13" t="s">
        <v>1359</v>
      </c>
      <c r="E3434" s="14" t="s">
        <v>441</v>
      </c>
      <c r="F3434" s="14" t="s">
        <v>441</v>
      </c>
      <c r="G3434" s="14" t="s">
        <v>442</v>
      </c>
    </row>
    <row r="3435" spans="1:7" ht="14">
      <c r="A3435" s="13" t="s">
        <v>8450</v>
      </c>
      <c r="B3435" s="13" t="s">
        <v>8451</v>
      </c>
      <c r="C3435" s="13" t="s">
        <v>267</v>
      </c>
      <c r="D3435" s="13" t="s">
        <v>1359</v>
      </c>
      <c r="E3435" s="14" t="s">
        <v>441</v>
      </c>
      <c r="F3435" s="14" t="s">
        <v>441</v>
      </c>
      <c r="G3435" s="14" t="s">
        <v>442</v>
      </c>
    </row>
    <row r="3436" spans="1:7" ht="14">
      <c r="A3436" s="13" t="s">
        <v>8452</v>
      </c>
      <c r="B3436" s="13" t="s">
        <v>8453</v>
      </c>
      <c r="C3436" s="13" t="s">
        <v>267</v>
      </c>
      <c r="D3436" s="13" t="s">
        <v>1359</v>
      </c>
      <c r="E3436" s="14" t="s">
        <v>441</v>
      </c>
      <c r="F3436" s="14" t="s">
        <v>441</v>
      </c>
      <c r="G3436" s="14" t="s">
        <v>442</v>
      </c>
    </row>
    <row r="3437" spans="1:7" ht="14">
      <c r="A3437" s="13" t="s">
        <v>8454</v>
      </c>
      <c r="B3437" s="13" t="s">
        <v>8455</v>
      </c>
      <c r="C3437" s="13" t="s">
        <v>267</v>
      </c>
      <c r="D3437" s="13" t="s">
        <v>1359</v>
      </c>
      <c r="E3437" s="14" t="s">
        <v>441</v>
      </c>
      <c r="F3437" s="14" t="s">
        <v>441</v>
      </c>
      <c r="G3437" s="14" t="s">
        <v>442</v>
      </c>
    </row>
    <row r="3438" spans="1:7" ht="14">
      <c r="A3438" s="13" t="s">
        <v>8456</v>
      </c>
      <c r="B3438" s="13" t="s">
        <v>8457</v>
      </c>
      <c r="C3438" s="13" t="s">
        <v>3262</v>
      </c>
      <c r="D3438" s="13" t="s">
        <v>1261</v>
      </c>
      <c r="E3438" s="14" t="s">
        <v>441</v>
      </c>
      <c r="F3438" s="14" t="s">
        <v>441</v>
      </c>
      <c r="G3438" s="14" t="s">
        <v>442</v>
      </c>
    </row>
    <row r="3439" spans="1:7" ht="14">
      <c r="A3439" s="13" t="s">
        <v>8458</v>
      </c>
      <c r="B3439" s="13" t="s">
        <v>8459</v>
      </c>
      <c r="C3439" s="13" t="s">
        <v>1279</v>
      </c>
      <c r="D3439" s="13" t="s">
        <v>1270</v>
      </c>
      <c r="E3439" s="14" t="s">
        <v>441</v>
      </c>
      <c r="F3439" s="14" t="s">
        <v>441</v>
      </c>
      <c r="G3439" s="14" t="s">
        <v>442</v>
      </c>
    </row>
    <row r="3440" spans="1:7" ht="14">
      <c r="A3440" s="13" t="s">
        <v>8460</v>
      </c>
      <c r="B3440" s="13" t="s">
        <v>8461</v>
      </c>
      <c r="C3440" s="13" t="s">
        <v>267</v>
      </c>
      <c r="D3440" s="13" t="s">
        <v>1359</v>
      </c>
      <c r="E3440" s="14" t="s">
        <v>441</v>
      </c>
      <c r="F3440" s="14" t="s">
        <v>441</v>
      </c>
      <c r="G3440" s="14" t="s">
        <v>442</v>
      </c>
    </row>
    <row r="3441" spans="1:7" ht="14">
      <c r="A3441" s="13" t="s">
        <v>8462</v>
      </c>
      <c r="B3441" s="13" t="s">
        <v>8463</v>
      </c>
      <c r="C3441" s="13" t="s">
        <v>1279</v>
      </c>
      <c r="D3441" s="13" t="s">
        <v>1261</v>
      </c>
      <c r="E3441" s="14" t="s">
        <v>441</v>
      </c>
      <c r="F3441" s="14" t="s">
        <v>441</v>
      </c>
      <c r="G3441" s="14" t="s">
        <v>442</v>
      </c>
    </row>
    <row r="3442" spans="1:7" ht="14">
      <c r="A3442" s="13" t="s">
        <v>8464</v>
      </c>
      <c r="B3442" s="13" t="s">
        <v>8465</v>
      </c>
      <c r="C3442" s="13" t="s">
        <v>267</v>
      </c>
      <c r="D3442" s="13" t="s">
        <v>1288</v>
      </c>
      <c r="E3442" s="14" t="s">
        <v>441</v>
      </c>
      <c r="F3442" s="14" t="s">
        <v>441</v>
      </c>
      <c r="G3442" s="14" t="s">
        <v>442</v>
      </c>
    </row>
    <row r="3443" spans="1:7" ht="14">
      <c r="A3443" s="13" t="s">
        <v>8466</v>
      </c>
      <c r="B3443" s="13" t="s">
        <v>8467</v>
      </c>
      <c r="C3443" s="13" t="s">
        <v>642</v>
      </c>
      <c r="D3443" s="13" t="s">
        <v>1288</v>
      </c>
      <c r="E3443" s="14" t="s">
        <v>8396</v>
      </c>
      <c r="F3443" s="14" t="s">
        <v>644</v>
      </c>
      <c r="G3443" s="14" t="s">
        <v>1556</v>
      </c>
    </row>
    <row r="3444" spans="1:7" ht="14">
      <c r="A3444" s="13" t="s">
        <v>8468</v>
      </c>
      <c r="B3444" s="13" t="s">
        <v>8469</v>
      </c>
      <c r="C3444" s="13" t="s">
        <v>642</v>
      </c>
      <c r="D3444" s="13" t="s">
        <v>1359</v>
      </c>
      <c r="E3444" s="14" t="s">
        <v>8396</v>
      </c>
      <c r="F3444" s="14" t="s">
        <v>644</v>
      </c>
      <c r="G3444" s="14" t="s">
        <v>1556</v>
      </c>
    </row>
    <row r="3445" spans="1:7" ht="14">
      <c r="A3445" s="13" t="s">
        <v>8470</v>
      </c>
      <c r="B3445" s="13" t="s">
        <v>8471</v>
      </c>
      <c r="C3445" s="13" t="s">
        <v>642</v>
      </c>
      <c r="D3445" s="13" t="s">
        <v>1359</v>
      </c>
      <c r="E3445" s="14" t="s">
        <v>8396</v>
      </c>
      <c r="F3445" s="14" t="s">
        <v>644</v>
      </c>
      <c r="G3445" s="14" t="s">
        <v>1556</v>
      </c>
    </row>
    <row r="3446" spans="1:7" ht="14">
      <c r="A3446" s="13" t="s">
        <v>8472</v>
      </c>
      <c r="B3446" s="13" t="s">
        <v>8473</v>
      </c>
      <c r="C3446" s="13" t="s">
        <v>642</v>
      </c>
      <c r="D3446" s="13" t="s">
        <v>1368</v>
      </c>
      <c r="E3446" s="14" t="s">
        <v>8474</v>
      </c>
      <c r="F3446" s="14" t="s">
        <v>644</v>
      </c>
      <c r="G3446" s="14" t="s">
        <v>1556</v>
      </c>
    </row>
    <row r="3447" spans="1:7" ht="14">
      <c r="A3447" s="13" t="s">
        <v>8475</v>
      </c>
      <c r="B3447" s="13" t="s">
        <v>8476</v>
      </c>
      <c r="C3447" s="13" t="s">
        <v>642</v>
      </c>
      <c r="D3447" s="13" t="s">
        <v>1368</v>
      </c>
      <c r="E3447" s="14" t="s">
        <v>8477</v>
      </c>
      <c r="F3447" s="14" t="s">
        <v>644</v>
      </c>
      <c r="G3447" s="14" t="s">
        <v>1556</v>
      </c>
    </row>
    <row r="3448" spans="1:7" ht="14">
      <c r="A3448" s="13" t="s">
        <v>8478</v>
      </c>
      <c r="B3448" s="13" t="s">
        <v>8479</v>
      </c>
      <c r="C3448" s="13" t="s">
        <v>642</v>
      </c>
      <c r="D3448" s="13" t="s">
        <v>1368</v>
      </c>
      <c r="E3448" s="14" t="s">
        <v>8480</v>
      </c>
      <c r="F3448" s="14" t="s">
        <v>644</v>
      </c>
      <c r="G3448" s="14" t="s">
        <v>1556</v>
      </c>
    </row>
    <row r="3449" spans="1:7" ht="14">
      <c r="A3449" s="13" t="s">
        <v>8481</v>
      </c>
      <c r="B3449" s="13" t="s">
        <v>8482</v>
      </c>
      <c r="C3449" s="13" t="s">
        <v>642</v>
      </c>
      <c r="D3449" s="13" t="s">
        <v>1368</v>
      </c>
      <c r="E3449" s="14" t="s">
        <v>8483</v>
      </c>
      <c r="F3449" s="14" t="s">
        <v>644</v>
      </c>
      <c r="G3449" s="14" t="s">
        <v>1556</v>
      </c>
    </row>
    <row r="3450" spans="1:7" ht="14">
      <c r="A3450" s="13" t="s">
        <v>8484</v>
      </c>
      <c r="B3450" s="13" t="s">
        <v>8485</v>
      </c>
      <c r="C3450" s="13" t="s">
        <v>267</v>
      </c>
      <c r="D3450" s="13" t="s">
        <v>1359</v>
      </c>
      <c r="E3450" s="14" t="s">
        <v>441</v>
      </c>
      <c r="F3450" s="14" t="s">
        <v>441</v>
      </c>
      <c r="G3450" s="14" t="s">
        <v>442</v>
      </c>
    </row>
    <row r="3451" spans="1:7" ht="14">
      <c r="A3451" s="13" t="s">
        <v>8486</v>
      </c>
      <c r="B3451" s="13" t="s">
        <v>8487</v>
      </c>
      <c r="C3451" s="13" t="s">
        <v>3262</v>
      </c>
      <c r="D3451" s="13" t="s">
        <v>1261</v>
      </c>
      <c r="E3451" s="14" t="s">
        <v>441</v>
      </c>
      <c r="F3451" s="14" t="s">
        <v>441</v>
      </c>
      <c r="G3451" s="14" t="s">
        <v>442</v>
      </c>
    </row>
    <row r="3452" spans="1:7" ht="14">
      <c r="A3452" s="13" t="s">
        <v>8488</v>
      </c>
      <c r="B3452" s="13" t="s">
        <v>8489</v>
      </c>
      <c r="C3452" s="13" t="s">
        <v>642</v>
      </c>
      <c r="D3452" s="13" t="s">
        <v>1368</v>
      </c>
      <c r="E3452" s="14" t="s">
        <v>8490</v>
      </c>
      <c r="F3452" s="14" t="s">
        <v>644</v>
      </c>
      <c r="G3452" s="14" t="s">
        <v>1556</v>
      </c>
    </row>
    <row r="3453" spans="1:7" ht="14">
      <c r="A3453" s="13" t="s">
        <v>8491</v>
      </c>
      <c r="B3453" s="13" t="s">
        <v>8492</v>
      </c>
      <c r="C3453" s="13" t="s">
        <v>8493</v>
      </c>
      <c r="D3453" s="13" t="s">
        <v>1350</v>
      </c>
      <c r="E3453" s="14" t="s">
        <v>8494</v>
      </c>
      <c r="F3453" s="14" t="s">
        <v>8495</v>
      </c>
      <c r="G3453" s="14" t="s">
        <v>8496</v>
      </c>
    </row>
    <row r="3454" spans="1:7" ht="14">
      <c r="A3454" s="13" t="s">
        <v>8497</v>
      </c>
      <c r="B3454" s="13" t="s">
        <v>8498</v>
      </c>
      <c r="C3454" s="13" t="s">
        <v>267</v>
      </c>
      <c r="D3454" s="13" t="s">
        <v>1270</v>
      </c>
      <c r="E3454" s="14" t="s">
        <v>441</v>
      </c>
      <c r="F3454" s="14" t="s">
        <v>441</v>
      </c>
      <c r="G3454" s="14" t="s">
        <v>442</v>
      </c>
    </row>
    <row r="3455" spans="1:7" ht="14">
      <c r="A3455" s="13" t="s">
        <v>8499</v>
      </c>
      <c r="B3455" s="13" t="s">
        <v>8500</v>
      </c>
      <c r="C3455" s="13" t="s">
        <v>267</v>
      </c>
      <c r="D3455" s="13" t="s">
        <v>1359</v>
      </c>
      <c r="E3455" s="14" t="s">
        <v>441</v>
      </c>
      <c r="F3455" s="14" t="s">
        <v>441</v>
      </c>
      <c r="G3455" s="14" t="s">
        <v>442</v>
      </c>
    </row>
    <row r="3456" spans="1:7" ht="14">
      <c r="A3456" s="13" t="s">
        <v>8501</v>
      </c>
      <c r="B3456" s="13" t="s">
        <v>8502</v>
      </c>
      <c r="C3456" s="13" t="s">
        <v>267</v>
      </c>
      <c r="D3456" s="13" t="s">
        <v>1359</v>
      </c>
      <c r="E3456" s="14" t="s">
        <v>441</v>
      </c>
      <c r="F3456" s="14" t="s">
        <v>441</v>
      </c>
      <c r="G3456" s="14" t="s">
        <v>442</v>
      </c>
    </row>
    <row r="3457" spans="1:7" ht="14">
      <c r="A3457" s="13" t="s">
        <v>8503</v>
      </c>
      <c r="B3457" s="13" t="s">
        <v>8504</v>
      </c>
      <c r="C3457" s="13" t="s">
        <v>267</v>
      </c>
      <c r="D3457" s="13" t="s">
        <v>1359</v>
      </c>
      <c r="E3457" s="14" t="s">
        <v>441</v>
      </c>
      <c r="F3457" s="14" t="s">
        <v>441</v>
      </c>
      <c r="G3457" s="14" t="s">
        <v>442</v>
      </c>
    </row>
    <row r="3458" spans="1:7" ht="14">
      <c r="A3458" s="13" t="s">
        <v>8505</v>
      </c>
      <c r="B3458" s="13" t="s">
        <v>8506</v>
      </c>
      <c r="C3458" s="13" t="s">
        <v>536</v>
      </c>
      <c r="D3458" s="13" t="s">
        <v>1261</v>
      </c>
      <c r="E3458" s="14" t="s">
        <v>441</v>
      </c>
      <c r="F3458" s="14" t="s">
        <v>441</v>
      </c>
      <c r="G3458" s="14" t="s">
        <v>442</v>
      </c>
    </row>
    <row r="3459" spans="1:7" ht="14">
      <c r="A3459" s="13" t="s">
        <v>8507</v>
      </c>
      <c r="B3459" s="13" t="s">
        <v>8508</v>
      </c>
      <c r="C3459" s="13" t="s">
        <v>1279</v>
      </c>
      <c r="D3459" s="13" t="s">
        <v>1261</v>
      </c>
      <c r="E3459" s="14" t="s">
        <v>441</v>
      </c>
      <c r="F3459" s="14" t="s">
        <v>441</v>
      </c>
      <c r="G3459" s="14" t="s">
        <v>442</v>
      </c>
    </row>
    <row r="3460" spans="1:7" ht="14">
      <c r="A3460" s="13" t="s">
        <v>8509</v>
      </c>
      <c r="B3460" s="13" t="s">
        <v>8510</v>
      </c>
      <c r="C3460" s="13" t="s">
        <v>3262</v>
      </c>
      <c r="D3460" s="13" t="s">
        <v>1270</v>
      </c>
      <c r="E3460" s="14" t="s">
        <v>3263</v>
      </c>
      <c r="F3460" s="14" t="s">
        <v>3263</v>
      </c>
      <c r="G3460" s="14" t="s">
        <v>3264</v>
      </c>
    </row>
    <row r="3461" spans="1:7" ht="14">
      <c r="A3461" s="13" t="s">
        <v>8511</v>
      </c>
      <c r="B3461" s="13" t="s">
        <v>8512</v>
      </c>
      <c r="C3461" s="13" t="s">
        <v>1279</v>
      </c>
      <c r="D3461" s="13" t="s">
        <v>1261</v>
      </c>
      <c r="E3461" s="14" t="s">
        <v>441</v>
      </c>
      <c r="F3461" s="14" t="s">
        <v>441</v>
      </c>
      <c r="G3461" s="14" t="s">
        <v>442</v>
      </c>
    </row>
    <row r="3462" spans="1:7" ht="14">
      <c r="A3462" s="13" t="s">
        <v>8513</v>
      </c>
      <c r="B3462" s="13" t="s">
        <v>8514</v>
      </c>
      <c r="C3462" s="13" t="s">
        <v>8493</v>
      </c>
      <c r="D3462" s="13" t="s">
        <v>1350</v>
      </c>
      <c r="E3462" s="14" t="s">
        <v>8515</v>
      </c>
      <c r="F3462" s="14" t="s">
        <v>8516</v>
      </c>
      <c r="G3462" s="14" t="s">
        <v>8517</v>
      </c>
    </row>
    <row r="3463" spans="1:7" ht="14">
      <c r="A3463" s="13" t="s">
        <v>8518</v>
      </c>
      <c r="B3463" s="13" t="s">
        <v>8519</v>
      </c>
      <c r="C3463" s="13" t="s">
        <v>1279</v>
      </c>
      <c r="D3463" s="13" t="s">
        <v>1261</v>
      </c>
      <c r="E3463" s="14" t="s">
        <v>441</v>
      </c>
      <c r="F3463" s="14" t="s">
        <v>441</v>
      </c>
      <c r="G3463" s="14" t="s">
        <v>442</v>
      </c>
    </row>
    <row r="3464" spans="1:7" ht="14">
      <c r="A3464" s="13" t="s">
        <v>8520</v>
      </c>
      <c r="B3464" s="13" t="s">
        <v>8521</v>
      </c>
      <c r="C3464" s="13" t="s">
        <v>3262</v>
      </c>
      <c r="D3464" s="13" t="s">
        <v>1261</v>
      </c>
      <c r="E3464" s="14" t="s">
        <v>441</v>
      </c>
      <c r="F3464" s="14" t="s">
        <v>441</v>
      </c>
      <c r="G3464" s="14" t="s">
        <v>442</v>
      </c>
    </row>
    <row r="3465" spans="1:7" ht="14">
      <c r="A3465" s="13" t="s">
        <v>8522</v>
      </c>
      <c r="B3465" s="13" t="s">
        <v>8523</v>
      </c>
      <c r="C3465" s="13" t="s">
        <v>267</v>
      </c>
      <c r="D3465" s="13" t="s">
        <v>1359</v>
      </c>
      <c r="E3465" s="14" t="s">
        <v>441</v>
      </c>
      <c r="F3465" s="14" t="s">
        <v>441</v>
      </c>
      <c r="G3465" s="14" t="s">
        <v>442</v>
      </c>
    </row>
    <row r="3466" spans="1:7" ht="14">
      <c r="A3466" s="13" t="s">
        <v>8524</v>
      </c>
      <c r="B3466" s="13" t="s">
        <v>8525</v>
      </c>
      <c r="C3466" s="13" t="s">
        <v>1279</v>
      </c>
      <c r="D3466" s="13" t="s">
        <v>1270</v>
      </c>
      <c r="E3466" s="14" t="s">
        <v>441</v>
      </c>
      <c r="F3466" s="14" t="s">
        <v>441</v>
      </c>
      <c r="G3466" s="14" t="s">
        <v>442</v>
      </c>
    </row>
    <row r="3467" spans="1:7" ht="14">
      <c r="A3467" s="13" t="s">
        <v>8526</v>
      </c>
      <c r="B3467" s="13" t="s">
        <v>8527</v>
      </c>
      <c r="C3467" s="13" t="s">
        <v>1279</v>
      </c>
      <c r="D3467" s="13" t="s">
        <v>1270</v>
      </c>
      <c r="E3467" s="14" t="s">
        <v>441</v>
      </c>
      <c r="F3467" s="14" t="s">
        <v>441</v>
      </c>
      <c r="G3467" s="14" t="s">
        <v>442</v>
      </c>
    </row>
    <row r="3468" spans="1:7" ht="14">
      <c r="A3468" s="13" t="s">
        <v>8528</v>
      </c>
      <c r="B3468" s="13" t="s">
        <v>8529</v>
      </c>
      <c r="C3468" s="13" t="s">
        <v>3262</v>
      </c>
      <c r="D3468" s="13" t="s">
        <v>1261</v>
      </c>
      <c r="E3468" s="14" t="s">
        <v>441</v>
      </c>
      <c r="F3468" s="14" t="s">
        <v>441</v>
      </c>
      <c r="G3468" s="14" t="s">
        <v>442</v>
      </c>
    </row>
    <row r="3469" spans="1:7" ht="14">
      <c r="A3469" s="13" t="s">
        <v>8530</v>
      </c>
      <c r="B3469" s="13" t="s">
        <v>8531</v>
      </c>
      <c r="C3469" s="13" t="s">
        <v>1279</v>
      </c>
      <c r="D3469" s="13" t="s">
        <v>1270</v>
      </c>
      <c r="E3469" s="14" t="s">
        <v>441</v>
      </c>
      <c r="F3469" s="14" t="s">
        <v>441</v>
      </c>
      <c r="G3469" s="14" t="s">
        <v>442</v>
      </c>
    </row>
    <row r="3470" spans="1:7" ht="14">
      <c r="A3470" s="13" t="s">
        <v>8532</v>
      </c>
      <c r="B3470" s="13" t="s">
        <v>8533</v>
      </c>
      <c r="C3470" s="13" t="s">
        <v>267</v>
      </c>
      <c r="D3470" s="13" t="s">
        <v>1359</v>
      </c>
      <c r="E3470" s="14" t="s">
        <v>441</v>
      </c>
      <c r="F3470" s="14" t="s">
        <v>441</v>
      </c>
      <c r="G3470" s="14" t="s">
        <v>442</v>
      </c>
    </row>
    <row r="3471" spans="1:7" ht="14">
      <c r="A3471" s="13" t="s">
        <v>8534</v>
      </c>
      <c r="B3471" s="13" t="s">
        <v>8535</v>
      </c>
      <c r="C3471" s="13" t="s">
        <v>267</v>
      </c>
      <c r="D3471" s="13" t="s">
        <v>1359</v>
      </c>
      <c r="E3471" s="14" t="s">
        <v>441</v>
      </c>
      <c r="F3471" s="14" t="s">
        <v>441</v>
      </c>
      <c r="G3471" s="14" t="s">
        <v>442</v>
      </c>
    </row>
    <row r="3472" spans="1:7" ht="14">
      <c r="A3472" s="13" t="s">
        <v>8536</v>
      </c>
      <c r="B3472" s="13" t="s">
        <v>8537</v>
      </c>
      <c r="C3472" s="13" t="s">
        <v>267</v>
      </c>
      <c r="D3472" s="13" t="s">
        <v>1359</v>
      </c>
      <c r="E3472" s="14" t="s">
        <v>441</v>
      </c>
      <c r="F3472" s="14" t="s">
        <v>441</v>
      </c>
      <c r="G3472" s="14" t="s">
        <v>442</v>
      </c>
    </row>
    <row r="3473" spans="1:7" ht="14">
      <c r="A3473" s="13" t="s">
        <v>8538</v>
      </c>
      <c r="B3473" s="13" t="s">
        <v>8539</v>
      </c>
      <c r="C3473" s="13" t="s">
        <v>1279</v>
      </c>
      <c r="D3473" s="13" t="s">
        <v>1270</v>
      </c>
      <c r="E3473" s="14" t="s">
        <v>441</v>
      </c>
      <c r="F3473" s="14" t="s">
        <v>441</v>
      </c>
      <c r="G3473" s="14" t="s">
        <v>442</v>
      </c>
    </row>
    <row r="3474" spans="1:7" ht="14">
      <c r="A3474" s="13" t="s">
        <v>8540</v>
      </c>
      <c r="B3474" s="13" t="s">
        <v>8541</v>
      </c>
      <c r="C3474" s="13" t="s">
        <v>3262</v>
      </c>
      <c r="D3474" s="13" t="s">
        <v>1261</v>
      </c>
      <c r="E3474" s="14" t="s">
        <v>441</v>
      </c>
      <c r="F3474" s="14" t="s">
        <v>441</v>
      </c>
      <c r="G3474" s="14" t="s">
        <v>442</v>
      </c>
    </row>
    <row r="3475" spans="1:7" ht="14">
      <c r="A3475" s="13" t="s">
        <v>8542</v>
      </c>
      <c r="B3475" s="13" t="s">
        <v>8543</v>
      </c>
      <c r="C3475" s="13" t="s">
        <v>267</v>
      </c>
      <c r="D3475" s="13" t="s">
        <v>1359</v>
      </c>
      <c r="E3475" s="14" t="s">
        <v>441</v>
      </c>
      <c r="F3475" s="14" t="s">
        <v>441</v>
      </c>
      <c r="G3475" s="14" t="s">
        <v>442</v>
      </c>
    </row>
    <row r="3476" spans="1:7" ht="28">
      <c r="A3476" s="13" t="s">
        <v>8544</v>
      </c>
      <c r="B3476" s="13" t="s">
        <v>8545</v>
      </c>
      <c r="C3476" s="13" t="s">
        <v>2884</v>
      </c>
      <c r="D3476" s="13" t="s">
        <v>755</v>
      </c>
      <c r="E3476" s="14" t="s">
        <v>8546</v>
      </c>
      <c r="F3476" s="14" t="s">
        <v>900</v>
      </c>
      <c r="G3476" s="14" t="s">
        <v>8547</v>
      </c>
    </row>
    <row r="3477" spans="1:7" ht="28">
      <c r="A3477" s="13" t="s">
        <v>8548</v>
      </c>
      <c r="B3477" s="13" t="s">
        <v>8549</v>
      </c>
      <c r="C3477" s="13" t="s">
        <v>2884</v>
      </c>
      <c r="D3477" s="13" t="s">
        <v>758</v>
      </c>
      <c r="E3477" s="14" t="s">
        <v>8546</v>
      </c>
      <c r="F3477" s="14" t="s">
        <v>900</v>
      </c>
      <c r="G3477" s="14" t="s">
        <v>8547</v>
      </c>
    </row>
    <row r="3478" spans="1:7" ht="28">
      <c r="A3478" s="13" t="s">
        <v>8550</v>
      </c>
      <c r="B3478" s="13" t="s">
        <v>8551</v>
      </c>
      <c r="C3478" s="13" t="s">
        <v>8552</v>
      </c>
      <c r="D3478" s="13" t="s">
        <v>1499</v>
      </c>
      <c r="E3478" s="14" t="s">
        <v>8553</v>
      </c>
      <c r="F3478" s="14" t="s">
        <v>900</v>
      </c>
      <c r="G3478" s="14" t="s">
        <v>8554</v>
      </c>
    </row>
    <row r="3479" spans="1:7" ht="28">
      <c r="A3479" s="13" t="s">
        <v>8555</v>
      </c>
      <c r="B3479" s="13" t="s">
        <v>8556</v>
      </c>
      <c r="C3479" s="13" t="s">
        <v>2884</v>
      </c>
      <c r="D3479" s="13" t="s">
        <v>1499</v>
      </c>
      <c r="E3479" s="14" t="s">
        <v>8546</v>
      </c>
      <c r="F3479" s="14" t="s">
        <v>900</v>
      </c>
      <c r="G3479" s="14" t="s">
        <v>8547</v>
      </c>
    </row>
    <row r="3480" spans="1:7" ht="28">
      <c r="A3480" s="13" t="s">
        <v>8557</v>
      </c>
      <c r="B3480" s="13" t="s">
        <v>8558</v>
      </c>
      <c r="C3480" s="13" t="s">
        <v>2884</v>
      </c>
      <c r="D3480" s="13" t="s">
        <v>1350</v>
      </c>
      <c r="E3480" s="14" t="s">
        <v>8546</v>
      </c>
      <c r="F3480" s="14" t="s">
        <v>900</v>
      </c>
      <c r="G3480" s="14" t="s">
        <v>8547</v>
      </c>
    </row>
    <row r="3481" spans="1:7" ht="28">
      <c r="A3481" s="13" t="s">
        <v>8559</v>
      </c>
      <c r="B3481" s="13" t="s">
        <v>8560</v>
      </c>
      <c r="C3481" s="13" t="s">
        <v>2884</v>
      </c>
      <c r="D3481" s="13" t="s">
        <v>1368</v>
      </c>
      <c r="E3481" s="14" t="s">
        <v>8546</v>
      </c>
      <c r="F3481" s="14" t="s">
        <v>900</v>
      </c>
      <c r="G3481" s="14" t="s">
        <v>8547</v>
      </c>
    </row>
    <row r="3482" spans="1:7" ht="28">
      <c r="A3482" s="13" t="s">
        <v>8561</v>
      </c>
      <c r="B3482" s="13" t="s">
        <v>8562</v>
      </c>
      <c r="C3482" s="13" t="s">
        <v>2884</v>
      </c>
      <c r="D3482" s="13" t="s">
        <v>755</v>
      </c>
      <c r="E3482" s="14" t="s">
        <v>8546</v>
      </c>
      <c r="F3482" s="14" t="s">
        <v>900</v>
      </c>
      <c r="G3482" s="14" t="s">
        <v>8547</v>
      </c>
    </row>
    <row r="3483" spans="1:7" ht="28">
      <c r="A3483" s="13" t="s">
        <v>8563</v>
      </c>
      <c r="B3483" s="13" t="s">
        <v>8564</v>
      </c>
      <c r="C3483" s="13" t="s">
        <v>8362</v>
      </c>
      <c r="D3483" s="13" t="s">
        <v>755</v>
      </c>
      <c r="E3483" s="14" t="s">
        <v>8363</v>
      </c>
      <c r="F3483" s="14" t="s">
        <v>900</v>
      </c>
      <c r="G3483" s="14" t="s">
        <v>8364</v>
      </c>
    </row>
    <row r="3484" spans="1:7" ht="28">
      <c r="A3484" s="13" t="s">
        <v>8565</v>
      </c>
      <c r="B3484" s="13" t="s">
        <v>8566</v>
      </c>
      <c r="C3484" s="13" t="s">
        <v>2884</v>
      </c>
      <c r="D3484" s="13" t="s">
        <v>1532</v>
      </c>
      <c r="E3484" s="14" t="s">
        <v>8546</v>
      </c>
      <c r="F3484" s="14" t="s">
        <v>900</v>
      </c>
      <c r="G3484" s="14" t="s">
        <v>8547</v>
      </c>
    </row>
    <row r="3485" spans="1:7" ht="28">
      <c r="A3485" s="13" t="s">
        <v>8567</v>
      </c>
      <c r="B3485" s="13" t="s">
        <v>8568</v>
      </c>
      <c r="C3485" s="13" t="s">
        <v>2884</v>
      </c>
      <c r="D3485" s="13" t="s">
        <v>1499</v>
      </c>
      <c r="E3485" s="14" t="s">
        <v>8546</v>
      </c>
      <c r="F3485" s="14" t="s">
        <v>900</v>
      </c>
      <c r="G3485" s="14" t="s">
        <v>8547</v>
      </c>
    </row>
    <row r="3486" spans="1:7" ht="28">
      <c r="A3486" s="13" t="s">
        <v>8569</v>
      </c>
      <c r="B3486" s="13" t="s">
        <v>8570</v>
      </c>
      <c r="C3486" s="13" t="s">
        <v>4495</v>
      </c>
      <c r="D3486" s="13" t="s">
        <v>3480</v>
      </c>
      <c r="E3486" s="14" t="s">
        <v>4306</v>
      </c>
      <c r="F3486" s="14" t="s">
        <v>4306</v>
      </c>
      <c r="G3486" s="14" t="s">
        <v>8571</v>
      </c>
    </row>
    <row r="3487" spans="1:7" ht="28">
      <c r="A3487" s="13" t="s">
        <v>8572</v>
      </c>
      <c r="B3487" s="13" t="s">
        <v>8573</v>
      </c>
      <c r="C3487" s="13" t="s">
        <v>8362</v>
      </c>
      <c r="D3487" s="13" t="s">
        <v>1480</v>
      </c>
      <c r="E3487" s="14" t="s">
        <v>8363</v>
      </c>
      <c r="F3487" s="14" t="s">
        <v>900</v>
      </c>
      <c r="G3487" s="14" t="s">
        <v>8364</v>
      </c>
    </row>
    <row r="3488" spans="1:7" ht="28">
      <c r="A3488" s="13" t="s">
        <v>8574</v>
      </c>
      <c r="B3488" s="13" t="s">
        <v>8575</v>
      </c>
      <c r="C3488" s="13" t="s">
        <v>8362</v>
      </c>
      <c r="D3488" s="13" t="s">
        <v>1480</v>
      </c>
      <c r="E3488" s="14" t="s">
        <v>8363</v>
      </c>
      <c r="F3488" s="14" t="s">
        <v>900</v>
      </c>
      <c r="G3488" s="14" t="s">
        <v>8364</v>
      </c>
    </row>
    <row r="3489" spans="1:7" ht="28">
      <c r="A3489" s="13" t="s">
        <v>8576</v>
      </c>
      <c r="B3489" s="13" t="s">
        <v>8577</v>
      </c>
      <c r="C3489" s="13" t="s">
        <v>8578</v>
      </c>
      <c r="D3489" s="13" t="s">
        <v>574</v>
      </c>
      <c r="E3489" s="14" t="s">
        <v>8579</v>
      </c>
      <c r="F3489" s="14" t="s">
        <v>900</v>
      </c>
      <c r="G3489" s="14" t="s">
        <v>8580</v>
      </c>
    </row>
    <row r="3490" spans="1:7" ht="28">
      <c r="A3490" s="13" t="s">
        <v>8581</v>
      </c>
      <c r="B3490" s="13" t="s">
        <v>8582</v>
      </c>
      <c r="C3490" s="13" t="s">
        <v>8552</v>
      </c>
      <c r="D3490" s="13" t="s">
        <v>654</v>
      </c>
      <c r="E3490" s="14" t="s">
        <v>8553</v>
      </c>
      <c r="F3490" s="14" t="s">
        <v>900</v>
      </c>
      <c r="G3490" s="14" t="s">
        <v>8554</v>
      </c>
    </row>
    <row r="3491" spans="1:7" ht="28">
      <c r="A3491" s="13" t="s">
        <v>8583</v>
      </c>
      <c r="B3491" s="13" t="s">
        <v>8584</v>
      </c>
      <c r="C3491" s="13" t="s">
        <v>485</v>
      </c>
      <c r="D3491" s="13" t="s">
        <v>1261</v>
      </c>
      <c r="E3491" s="14" t="s">
        <v>486</v>
      </c>
      <c r="F3491" s="14" t="s">
        <v>487</v>
      </c>
      <c r="G3491" s="14" t="s">
        <v>5210</v>
      </c>
    </row>
    <row r="3492" spans="1:7" ht="28">
      <c r="A3492" s="13" t="s">
        <v>8585</v>
      </c>
      <c r="B3492" s="13" t="s">
        <v>8586</v>
      </c>
      <c r="C3492" s="13" t="s">
        <v>485</v>
      </c>
      <c r="D3492" s="13" t="s">
        <v>1350</v>
      </c>
      <c r="E3492" s="14" t="s">
        <v>486</v>
      </c>
      <c r="F3492" s="14" t="s">
        <v>487</v>
      </c>
      <c r="G3492" s="14" t="s">
        <v>5210</v>
      </c>
    </row>
    <row r="3493" spans="1:7" ht="28">
      <c r="A3493" s="13" t="s">
        <v>8587</v>
      </c>
      <c r="B3493" s="13" t="s">
        <v>8588</v>
      </c>
      <c r="C3493" s="13" t="s">
        <v>485</v>
      </c>
      <c r="D3493" s="13" t="s">
        <v>1368</v>
      </c>
      <c r="E3493" s="14" t="s">
        <v>486</v>
      </c>
      <c r="F3493" s="14" t="s">
        <v>487</v>
      </c>
      <c r="G3493" s="14" t="s">
        <v>5210</v>
      </c>
    </row>
    <row r="3494" spans="1:7" ht="28">
      <c r="A3494" s="13" t="s">
        <v>8589</v>
      </c>
      <c r="B3494" s="13" t="s">
        <v>8590</v>
      </c>
      <c r="C3494" s="13" t="s">
        <v>485</v>
      </c>
      <c r="D3494" s="13" t="s">
        <v>1261</v>
      </c>
      <c r="E3494" s="14" t="s">
        <v>486</v>
      </c>
      <c r="F3494" s="14" t="s">
        <v>487</v>
      </c>
      <c r="G3494" s="14" t="s">
        <v>5210</v>
      </c>
    </row>
    <row r="3495" spans="1:7" ht="28">
      <c r="A3495" s="13" t="s">
        <v>8591</v>
      </c>
      <c r="B3495" s="13" t="s">
        <v>8592</v>
      </c>
      <c r="C3495" s="13" t="s">
        <v>485</v>
      </c>
      <c r="D3495" s="13" t="s">
        <v>1532</v>
      </c>
      <c r="E3495" s="14" t="s">
        <v>486</v>
      </c>
      <c r="F3495" s="14" t="s">
        <v>487</v>
      </c>
      <c r="G3495" s="14" t="s">
        <v>5210</v>
      </c>
    </row>
    <row r="3496" spans="1:7" ht="28">
      <c r="A3496" s="13" t="s">
        <v>8593</v>
      </c>
      <c r="B3496" s="13" t="s">
        <v>8594</v>
      </c>
      <c r="C3496" s="13" t="s">
        <v>485</v>
      </c>
      <c r="D3496" s="13" t="s">
        <v>1261</v>
      </c>
      <c r="E3496" s="14" t="s">
        <v>486</v>
      </c>
      <c r="F3496" s="14" t="s">
        <v>487</v>
      </c>
      <c r="G3496" s="14" t="s">
        <v>5210</v>
      </c>
    </row>
    <row r="3497" spans="1:7" ht="28">
      <c r="A3497" s="13" t="s">
        <v>8595</v>
      </c>
      <c r="B3497" s="13" t="s">
        <v>8596</v>
      </c>
      <c r="C3497" s="13" t="s">
        <v>485</v>
      </c>
      <c r="D3497" s="13" t="s">
        <v>1350</v>
      </c>
      <c r="E3497" s="14" t="s">
        <v>486</v>
      </c>
      <c r="F3497" s="14" t="s">
        <v>487</v>
      </c>
      <c r="G3497" s="14" t="s">
        <v>5210</v>
      </c>
    </row>
    <row r="3498" spans="1:7" ht="28">
      <c r="A3498" s="13" t="s">
        <v>8597</v>
      </c>
      <c r="B3498" s="13" t="s">
        <v>8598</v>
      </c>
      <c r="C3498" s="13" t="s">
        <v>485</v>
      </c>
      <c r="D3498" s="13" t="s">
        <v>1261</v>
      </c>
      <c r="E3498" s="14" t="s">
        <v>486</v>
      </c>
      <c r="F3498" s="14" t="s">
        <v>487</v>
      </c>
      <c r="G3498" s="14" t="s">
        <v>5210</v>
      </c>
    </row>
    <row r="3499" spans="1:7" ht="28">
      <c r="A3499" s="13" t="s">
        <v>8599</v>
      </c>
      <c r="B3499" s="13" t="s">
        <v>8600</v>
      </c>
      <c r="C3499" s="13" t="s">
        <v>485</v>
      </c>
      <c r="D3499" s="13" t="s">
        <v>1350</v>
      </c>
      <c r="E3499" s="14" t="s">
        <v>486</v>
      </c>
      <c r="F3499" s="14" t="s">
        <v>487</v>
      </c>
      <c r="G3499" s="14" t="s">
        <v>5210</v>
      </c>
    </row>
    <row r="3500" spans="1:7" ht="28">
      <c r="A3500" s="13" t="s">
        <v>8601</v>
      </c>
      <c r="B3500" s="13" t="s">
        <v>8602</v>
      </c>
      <c r="C3500" s="13" t="s">
        <v>485</v>
      </c>
      <c r="D3500" s="13" t="s">
        <v>1261</v>
      </c>
      <c r="E3500" s="14" t="s">
        <v>486</v>
      </c>
      <c r="F3500" s="14" t="s">
        <v>487</v>
      </c>
      <c r="G3500" s="14" t="s">
        <v>5210</v>
      </c>
    </row>
    <row r="3501" spans="1:7" ht="28">
      <c r="A3501" s="13" t="s">
        <v>8603</v>
      </c>
      <c r="B3501" s="13" t="s">
        <v>8604</v>
      </c>
      <c r="C3501" s="13" t="s">
        <v>485</v>
      </c>
      <c r="D3501" s="13" t="s">
        <v>1350</v>
      </c>
      <c r="E3501" s="14" t="s">
        <v>486</v>
      </c>
      <c r="F3501" s="14" t="s">
        <v>487</v>
      </c>
      <c r="G3501" s="14" t="s">
        <v>5210</v>
      </c>
    </row>
    <row r="3502" spans="1:7" ht="28">
      <c r="A3502" s="13" t="s">
        <v>8605</v>
      </c>
      <c r="B3502" s="13" t="s">
        <v>8606</v>
      </c>
      <c r="C3502" s="13" t="s">
        <v>485</v>
      </c>
      <c r="D3502" s="13" t="s">
        <v>1261</v>
      </c>
      <c r="E3502" s="14" t="s">
        <v>486</v>
      </c>
      <c r="F3502" s="14" t="s">
        <v>487</v>
      </c>
      <c r="G3502" s="14" t="s">
        <v>5210</v>
      </c>
    </row>
    <row r="3503" spans="1:7" ht="28">
      <c r="A3503" s="13" t="s">
        <v>8607</v>
      </c>
      <c r="B3503" s="13" t="s">
        <v>8608</v>
      </c>
      <c r="C3503" s="13" t="s">
        <v>485</v>
      </c>
      <c r="D3503" s="13" t="s">
        <v>1368</v>
      </c>
      <c r="E3503" s="14" t="s">
        <v>486</v>
      </c>
      <c r="F3503" s="14" t="s">
        <v>487</v>
      </c>
      <c r="G3503" s="14" t="s">
        <v>5210</v>
      </c>
    </row>
    <row r="3504" spans="1:7" ht="28">
      <c r="A3504" s="13" t="s">
        <v>8609</v>
      </c>
      <c r="B3504" s="13" t="s">
        <v>8610</v>
      </c>
      <c r="C3504" s="13" t="s">
        <v>485</v>
      </c>
      <c r="D3504" s="13" t="s">
        <v>1270</v>
      </c>
      <c r="E3504" s="14" t="s">
        <v>486</v>
      </c>
      <c r="F3504" s="14" t="s">
        <v>487</v>
      </c>
      <c r="G3504" s="14" t="s">
        <v>5210</v>
      </c>
    </row>
    <row r="3505" spans="1:7" ht="28">
      <c r="A3505" s="13" t="s">
        <v>8611</v>
      </c>
      <c r="B3505" s="13" t="s">
        <v>8612</v>
      </c>
      <c r="C3505" s="13" t="s">
        <v>485</v>
      </c>
      <c r="D3505" s="13" t="s">
        <v>1350</v>
      </c>
      <c r="E3505" s="14" t="s">
        <v>486</v>
      </c>
      <c r="F3505" s="14" t="s">
        <v>487</v>
      </c>
      <c r="G3505" s="14" t="s">
        <v>5210</v>
      </c>
    </row>
    <row r="3506" spans="1:7" ht="28">
      <c r="A3506" s="13" t="s">
        <v>8613</v>
      </c>
      <c r="B3506" s="13" t="s">
        <v>8614</v>
      </c>
      <c r="C3506" s="13" t="s">
        <v>485</v>
      </c>
      <c r="D3506" s="13" t="s">
        <v>1261</v>
      </c>
      <c r="E3506" s="14" t="s">
        <v>486</v>
      </c>
      <c r="F3506" s="14" t="s">
        <v>487</v>
      </c>
      <c r="G3506" s="14" t="s">
        <v>5210</v>
      </c>
    </row>
    <row r="3507" spans="1:7" ht="28">
      <c r="A3507" s="13" t="s">
        <v>8615</v>
      </c>
      <c r="B3507" s="13" t="s">
        <v>8616</v>
      </c>
      <c r="C3507" s="13" t="s">
        <v>485</v>
      </c>
      <c r="D3507" s="13" t="s">
        <v>1532</v>
      </c>
      <c r="E3507" s="14" t="s">
        <v>486</v>
      </c>
      <c r="F3507" s="14" t="s">
        <v>487</v>
      </c>
      <c r="G3507" s="14" t="s">
        <v>5210</v>
      </c>
    </row>
    <row r="3508" spans="1:7" ht="28">
      <c r="A3508" s="13" t="s">
        <v>8617</v>
      </c>
      <c r="B3508" s="13" t="s">
        <v>8618</v>
      </c>
      <c r="C3508" s="13" t="s">
        <v>485</v>
      </c>
      <c r="D3508" s="13" t="s">
        <v>1261</v>
      </c>
      <c r="E3508" s="14" t="s">
        <v>486</v>
      </c>
      <c r="F3508" s="14" t="s">
        <v>487</v>
      </c>
      <c r="G3508" s="14" t="s">
        <v>5210</v>
      </c>
    </row>
    <row r="3509" spans="1:7" ht="28">
      <c r="A3509" s="13" t="s">
        <v>8619</v>
      </c>
      <c r="B3509" s="13" t="s">
        <v>8620</v>
      </c>
      <c r="C3509" s="13" t="s">
        <v>485</v>
      </c>
      <c r="D3509" s="13" t="s">
        <v>1532</v>
      </c>
      <c r="E3509" s="14" t="s">
        <v>486</v>
      </c>
      <c r="F3509" s="14" t="s">
        <v>487</v>
      </c>
      <c r="G3509" s="14" t="s">
        <v>5210</v>
      </c>
    </row>
    <row r="3510" spans="1:7" ht="28">
      <c r="A3510" s="13" t="s">
        <v>8621</v>
      </c>
      <c r="B3510" s="13" t="s">
        <v>8622</v>
      </c>
      <c r="C3510" s="13" t="s">
        <v>485</v>
      </c>
      <c r="D3510" s="13" t="s">
        <v>1261</v>
      </c>
      <c r="E3510" s="14" t="s">
        <v>486</v>
      </c>
      <c r="F3510" s="14" t="s">
        <v>487</v>
      </c>
      <c r="G3510" s="14" t="s">
        <v>5210</v>
      </c>
    </row>
    <row r="3511" spans="1:7" ht="28">
      <c r="A3511" s="13" t="s">
        <v>8623</v>
      </c>
      <c r="B3511" s="13" t="s">
        <v>8624</v>
      </c>
      <c r="C3511" s="13" t="s">
        <v>485</v>
      </c>
      <c r="D3511" s="13" t="s">
        <v>1368</v>
      </c>
      <c r="E3511" s="14" t="s">
        <v>486</v>
      </c>
      <c r="F3511" s="14" t="s">
        <v>487</v>
      </c>
      <c r="G3511" s="14" t="s">
        <v>5210</v>
      </c>
    </row>
    <row r="3512" spans="1:7" ht="28">
      <c r="A3512" s="13" t="s">
        <v>8625</v>
      </c>
      <c r="B3512" s="13" t="s">
        <v>8626</v>
      </c>
      <c r="C3512" s="13" t="s">
        <v>485</v>
      </c>
      <c r="D3512" s="13" t="s">
        <v>1288</v>
      </c>
      <c r="E3512" s="14" t="s">
        <v>486</v>
      </c>
      <c r="F3512" s="14" t="s">
        <v>487</v>
      </c>
      <c r="G3512" s="14" t="s">
        <v>5210</v>
      </c>
    </row>
    <row r="3513" spans="1:7" ht="28">
      <c r="A3513" s="13" t="s">
        <v>8627</v>
      </c>
      <c r="B3513" s="13" t="s">
        <v>8628</v>
      </c>
      <c r="C3513" s="13" t="s">
        <v>485</v>
      </c>
      <c r="D3513" s="13" t="s">
        <v>1368</v>
      </c>
      <c r="E3513" s="14" t="s">
        <v>486</v>
      </c>
      <c r="F3513" s="14" t="s">
        <v>487</v>
      </c>
      <c r="G3513" s="14" t="s">
        <v>5210</v>
      </c>
    </row>
    <row r="3514" spans="1:7" ht="28">
      <c r="A3514" s="13" t="s">
        <v>8629</v>
      </c>
      <c r="B3514" s="13" t="s">
        <v>8630</v>
      </c>
      <c r="C3514" s="13" t="s">
        <v>485</v>
      </c>
      <c r="D3514" s="13" t="s">
        <v>1288</v>
      </c>
      <c r="E3514" s="14" t="s">
        <v>486</v>
      </c>
      <c r="F3514" s="14" t="s">
        <v>487</v>
      </c>
      <c r="G3514" s="14" t="s">
        <v>5210</v>
      </c>
    </row>
    <row r="3515" spans="1:7" ht="28">
      <c r="A3515" s="13" t="s">
        <v>8631</v>
      </c>
      <c r="B3515" s="13" t="s">
        <v>8632</v>
      </c>
      <c r="C3515" s="13" t="s">
        <v>485</v>
      </c>
      <c r="D3515" s="13" t="s">
        <v>1368</v>
      </c>
      <c r="E3515" s="14" t="s">
        <v>486</v>
      </c>
      <c r="F3515" s="14" t="s">
        <v>487</v>
      </c>
      <c r="G3515" s="14" t="s">
        <v>5210</v>
      </c>
    </row>
    <row r="3516" spans="1:7" ht="28">
      <c r="A3516" s="13" t="s">
        <v>8633</v>
      </c>
      <c r="B3516" s="13" t="s">
        <v>8634</v>
      </c>
      <c r="C3516" s="13" t="s">
        <v>485</v>
      </c>
      <c r="D3516" s="13" t="s">
        <v>1288</v>
      </c>
      <c r="E3516" s="14" t="s">
        <v>486</v>
      </c>
      <c r="F3516" s="14" t="s">
        <v>487</v>
      </c>
      <c r="G3516" s="14" t="s">
        <v>5210</v>
      </c>
    </row>
    <row r="3517" spans="1:7" ht="28">
      <c r="A3517" s="13" t="s">
        <v>8635</v>
      </c>
      <c r="B3517" s="13" t="s">
        <v>8636</v>
      </c>
      <c r="C3517" s="13" t="s">
        <v>485</v>
      </c>
      <c r="D3517" s="13" t="s">
        <v>1368</v>
      </c>
      <c r="E3517" s="14" t="s">
        <v>486</v>
      </c>
      <c r="F3517" s="14" t="s">
        <v>487</v>
      </c>
      <c r="G3517" s="14" t="s">
        <v>5210</v>
      </c>
    </row>
    <row r="3518" spans="1:7" ht="28">
      <c r="A3518" s="13" t="s">
        <v>8637</v>
      </c>
      <c r="B3518" s="13" t="s">
        <v>8638</v>
      </c>
      <c r="C3518" s="13" t="s">
        <v>485</v>
      </c>
      <c r="D3518" s="13" t="s">
        <v>1270</v>
      </c>
      <c r="E3518" s="14" t="s">
        <v>486</v>
      </c>
      <c r="F3518" s="14" t="s">
        <v>487</v>
      </c>
      <c r="G3518" s="14" t="s">
        <v>5210</v>
      </c>
    </row>
    <row r="3519" spans="1:7" ht="28">
      <c r="A3519" s="13" t="s">
        <v>8639</v>
      </c>
      <c r="B3519" s="13" t="s">
        <v>8640</v>
      </c>
      <c r="C3519" s="13" t="s">
        <v>485</v>
      </c>
      <c r="D3519" s="13" t="s">
        <v>1368</v>
      </c>
      <c r="E3519" s="14" t="s">
        <v>486</v>
      </c>
      <c r="F3519" s="14" t="s">
        <v>487</v>
      </c>
      <c r="G3519" s="14" t="s">
        <v>5210</v>
      </c>
    </row>
    <row r="3520" spans="1:7" ht="28">
      <c r="A3520" s="13" t="s">
        <v>8641</v>
      </c>
      <c r="B3520" s="13" t="s">
        <v>8642</v>
      </c>
      <c r="C3520" s="13" t="s">
        <v>485</v>
      </c>
      <c r="D3520" s="13" t="s">
        <v>1261</v>
      </c>
      <c r="E3520" s="14" t="s">
        <v>486</v>
      </c>
      <c r="F3520" s="14" t="s">
        <v>487</v>
      </c>
      <c r="G3520" s="14" t="s">
        <v>5210</v>
      </c>
    </row>
    <row r="3521" spans="1:7" ht="28">
      <c r="A3521" s="13" t="s">
        <v>8643</v>
      </c>
      <c r="B3521" s="13" t="s">
        <v>8644</v>
      </c>
      <c r="C3521" s="13" t="s">
        <v>485</v>
      </c>
      <c r="D3521" s="13" t="s">
        <v>1350</v>
      </c>
      <c r="E3521" s="14" t="s">
        <v>486</v>
      </c>
      <c r="F3521" s="14" t="s">
        <v>487</v>
      </c>
      <c r="G3521" s="14" t="s">
        <v>5210</v>
      </c>
    </row>
    <row r="3522" spans="1:7" ht="28">
      <c r="A3522" s="13" t="s">
        <v>8645</v>
      </c>
      <c r="B3522" s="13" t="s">
        <v>8646</v>
      </c>
      <c r="C3522" s="13" t="s">
        <v>485</v>
      </c>
      <c r="D3522" s="13" t="s">
        <v>1261</v>
      </c>
      <c r="E3522" s="14" t="s">
        <v>486</v>
      </c>
      <c r="F3522" s="14" t="s">
        <v>487</v>
      </c>
      <c r="G3522" s="14" t="s">
        <v>5210</v>
      </c>
    </row>
    <row r="3523" spans="1:7" ht="28">
      <c r="A3523" s="13" t="s">
        <v>8647</v>
      </c>
      <c r="B3523" s="13" t="s">
        <v>8648</v>
      </c>
      <c r="C3523" s="13" t="s">
        <v>485</v>
      </c>
      <c r="D3523" s="13" t="s">
        <v>1532</v>
      </c>
      <c r="E3523" s="14" t="s">
        <v>486</v>
      </c>
      <c r="F3523" s="14" t="s">
        <v>487</v>
      </c>
      <c r="G3523" s="14" t="s">
        <v>5210</v>
      </c>
    </row>
    <row r="3524" spans="1:7" ht="28">
      <c r="A3524" s="13" t="s">
        <v>8649</v>
      </c>
      <c r="B3524" s="13" t="s">
        <v>8650</v>
      </c>
      <c r="C3524" s="13" t="s">
        <v>485</v>
      </c>
      <c r="D3524" s="13" t="s">
        <v>1288</v>
      </c>
      <c r="E3524" s="14" t="s">
        <v>486</v>
      </c>
      <c r="F3524" s="14" t="s">
        <v>487</v>
      </c>
      <c r="G3524" s="14" t="s">
        <v>5210</v>
      </c>
    </row>
    <row r="3525" spans="1:7" ht="28">
      <c r="A3525" s="13" t="s">
        <v>8651</v>
      </c>
      <c r="B3525" s="13" t="s">
        <v>8652</v>
      </c>
      <c r="C3525" s="13" t="s">
        <v>485</v>
      </c>
      <c r="D3525" s="13" t="s">
        <v>1368</v>
      </c>
      <c r="E3525" s="14" t="s">
        <v>486</v>
      </c>
      <c r="F3525" s="14" t="s">
        <v>487</v>
      </c>
      <c r="G3525" s="14" t="s">
        <v>5210</v>
      </c>
    </row>
    <row r="3526" spans="1:7" ht="28">
      <c r="A3526" s="13" t="s">
        <v>8653</v>
      </c>
      <c r="B3526" s="13" t="s">
        <v>8654</v>
      </c>
      <c r="C3526" s="13" t="s">
        <v>485</v>
      </c>
      <c r="D3526" s="13" t="s">
        <v>1288</v>
      </c>
      <c r="E3526" s="14" t="s">
        <v>486</v>
      </c>
      <c r="F3526" s="14" t="s">
        <v>487</v>
      </c>
      <c r="G3526" s="14" t="s">
        <v>5210</v>
      </c>
    </row>
    <row r="3527" spans="1:7" ht="28">
      <c r="A3527" s="13" t="s">
        <v>8655</v>
      </c>
      <c r="B3527" s="13" t="s">
        <v>8656</v>
      </c>
      <c r="C3527" s="13" t="s">
        <v>485</v>
      </c>
      <c r="D3527" s="13" t="s">
        <v>1368</v>
      </c>
      <c r="E3527" s="14" t="s">
        <v>486</v>
      </c>
      <c r="F3527" s="14" t="s">
        <v>487</v>
      </c>
      <c r="G3527" s="14" t="s">
        <v>5210</v>
      </c>
    </row>
    <row r="3528" spans="1:7" ht="28">
      <c r="A3528" s="13" t="s">
        <v>8657</v>
      </c>
      <c r="B3528" s="13" t="s">
        <v>8658</v>
      </c>
      <c r="C3528" s="13" t="s">
        <v>485</v>
      </c>
      <c r="D3528" s="13" t="s">
        <v>755</v>
      </c>
      <c r="E3528" s="14" t="s">
        <v>486</v>
      </c>
      <c r="F3528" s="14" t="s">
        <v>487</v>
      </c>
      <c r="G3528" s="14" t="s">
        <v>5210</v>
      </c>
    </row>
    <row r="3529" spans="1:7" ht="28">
      <c r="A3529" s="13" t="s">
        <v>8659</v>
      </c>
      <c r="B3529" s="13" t="s">
        <v>8660</v>
      </c>
      <c r="C3529" s="13" t="s">
        <v>485</v>
      </c>
      <c r="D3529" s="13" t="s">
        <v>1261</v>
      </c>
      <c r="E3529" s="14" t="s">
        <v>486</v>
      </c>
      <c r="F3529" s="14" t="s">
        <v>487</v>
      </c>
      <c r="G3529" s="14" t="s">
        <v>5210</v>
      </c>
    </row>
    <row r="3530" spans="1:7" ht="28">
      <c r="A3530" s="13" t="s">
        <v>8661</v>
      </c>
      <c r="B3530" s="13" t="s">
        <v>8662</v>
      </c>
      <c r="C3530" s="13" t="s">
        <v>485</v>
      </c>
      <c r="D3530" s="13" t="s">
        <v>1368</v>
      </c>
      <c r="E3530" s="14" t="s">
        <v>486</v>
      </c>
      <c r="F3530" s="14" t="s">
        <v>487</v>
      </c>
      <c r="G3530" s="14" t="s">
        <v>5210</v>
      </c>
    </row>
    <row r="3531" spans="1:7" ht="28">
      <c r="A3531" s="13" t="s">
        <v>8663</v>
      </c>
      <c r="B3531" s="13" t="s">
        <v>8664</v>
      </c>
      <c r="C3531" s="13" t="s">
        <v>485</v>
      </c>
      <c r="D3531" s="13" t="s">
        <v>1288</v>
      </c>
      <c r="E3531" s="14" t="s">
        <v>486</v>
      </c>
      <c r="F3531" s="14" t="s">
        <v>487</v>
      </c>
      <c r="G3531" s="14" t="s">
        <v>5210</v>
      </c>
    </row>
    <row r="3532" spans="1:7" ht="28">
      <c r="A3532" s="13" t="s">
        <v>8665</v>
      </c>
      <c r="B3532" s="13" t="s">
        <v>8666</v>
      </c>
      <c r="C3532" s="13" t="s">
        <v>485</v>
      </c>
      <c r="D3532" s="13" t="s">
        <v>1532</v>
      </c>
      <c r="E3532" s="14" t="s">
        <v>486</v>
      </c>
      <c r="F3532" s="14" t="s">
        <v>487</v>
      </c>
      <c r="G3532" s="14" t="s">
        <v>5210</v>
      </c>
    </row>
    <row r="3533" spans="1:7" ht="28">
      <c r="A3533" s="13" t="s">
        <v>8667</v>
      </c>
      <c r="B3533" s="13" t="s">
        <v>8668</v>
      </c>
      <c r="C3533" s="13" t="s">
        <v>485</v>
      </c>
      <c r="D3533" s="13" t="s">
        <v>1288</v>
      </c>
      <c r="E3533" s="14" t="s">
        <v>486</v>
      </c>
      <c r="F3533" s="14" t="s">
        <v>487</v>
      </c>
      <c r="G3533" s="14" t="s">
        <v>5210</v>
      </c>
    </row>
    <row r="3534" spans="1:7" ht="28">
      <c r="A3534" s="13" t="s">
        <v>8669</v>
      </c>
      <c r="B3534" s="13" t="s">
        <v>8670</v>
      </c>
      <c r="C3534" s="13" t="s">
        <v>485</v>
      </c>
      <c r="D3534" s="13" t="s">
        <v>1532</v>
      </c>
      <c r="E3534" s="14" t="s">
        <v>486</v>
      </c>
      <c r="F3534" s="14" t="s">
        <v>487</v>
      </c>
      <c r="G3534" s="14" t="s">
        <v>5210</v>
      </c>
    </row>
    <row r="3535" spans="1:7" ht="28">
      <c r="A3535" s="13" t="s">
        <v>8671</v>
      </c>
      <c r="B3535" s="13" t="s">
        <v>8672</v>
      </c>
      <c r="C3535" s="13" t="s">
        <v>485</v>
      </c>
      <c r="D3535" s="13" t="s">
        <v>1288</v>
      </c>
      <c r="E3535" s="14" t="s">
        <v>486</v>
      </c>
      <c r="F3535" s="14" t="s">
        <v>487</v>
      </c>
      <c r="G3535" s="14" t="s">
        <v>5210</v>
      </c>
    </row>
    <row r="3536" spans="1:7" ht="28">
      <c r="A3536" s="13" t="s">
        <v>8673</v>
      </c>
      <c r="B3536" s="13" t="s">
        <v>8674</v>
      </c>
      <c r="C3536" s="13" t="s">
        <v>485</v>
      </c>
      <c r="D3536" s="13" t="s">
        <v>1532</v>
      </c>
      <c r="E3536" s="14" t="s">
        <v>486</v>
      </c>
      <c r="F3536" s="14" t="s">
        <v>487</v>
      </c>
      <c r="G3536" s="14" t="s">
        <v>5210</v>
      </c>
    </row>
    <row r="3537" spans="1:7" ht="28">
      <c r="A3537" s="13" t="s">
        <v>8675</v>
      </c>
      <c r="B3537" s="13" t="s">
        <v>8676</v>
      </c>
      <c r="C3537" s="13" t="s">
        <v>485</v>
      </c>
      <c r="D3537" s="13" t="s">
        <v>1532</v>
      </c>
      <c r="E3537" s="14" t="s">
        <v>486</v>
      </c>
      <c r="F3537" s="14" t="s">
        <v>487</v>
      </c>
      <c r="G3537" s="14" t="s">
        <v>5210</v>
      </c>
    </row>
    <row r="3538" spans="1:7" ht="28">
      <c r="A3538" s="13" t="s">
        <v>8677</v>
      </c>
      <c r="B3538" s="13" t="s">
        <v>8678</v>
      </c>
      <c r="C3538" s="13" t="s">
        <v>485</v>
      </c>
      <c r="D3538" s="13" t="s">
        <v>1288</v>
      </c>
      <c r="E3538" s="14" t="s">
        <v>486</v>
      </c>
      <c r="F3538" s="14" t="s">
        <v>487</v>
      </c>
      <c r="G3538" s="14" t="s">
        <v>5210</v>
      </c>
    </row>
    <row r="3539" spans="1:7" ht="28">
      <c r="A3539" s="13" t="s">
        <v>8679</v>
      </c>
      <c r="B3539" s="13" t="s">
        <v>8680</v>
      </c>
      <c r="C3539" s="13" t="s">
        <v>485</v>
      </c>
      <c r="D3539" s="13" t="s">
        <v>1532</v>
      </c>
      <c r="E3539" s="14" t="s">
        <v>486</v>
      </c>
      <c r="F3539" s="14" t="s">
        <v>487</v>
      </c>
      <c r="G3539" s="14" t="s">
        <v>5210</v>
      </c>
    </row>
    <row r="3540" spans="1:7" ht="28">
      <c r="A3540" s="13" t="s">
        <v>8681</v>
      </c>
      <c r="B3540" s="13" t="s">
        <v>8682</v>
      </c>
      <c r="C3540" s="13" t="s">
        <v>485</v>
      </c>
      <c r="D3540" s="13" t="s">
        <v>1288</v>
      </c>
      <c r="E3540" s="14" t="s">
        <v>486</v>
      </c>
      <c r="F3540" s="14" t="s">
        <v>487</v>
      </c>
      <c r="G3540" s="14" t="s">
        <v>5210</v>
      </c>
    </row>
    <row r="3541" spans="1:7" ht="28">
      <c r="A3541" s="13" t="s">
        <v>8683</v>
      </c>
      <c r="B3541" s="13" t="s">
        <v>8684</v>
      </c>
      <c r="C3541" s="13" t="s">
        <v>485</v>
      </c>
      <c r="D3541" s="13" t="s">
        <v>1532</v>
      </c>
      <c r="E3541" s="14" t="s">
        <v>486</v>
      </c>
      <c r="F3541" s="14" t="s">
        <v>487</v>
      </c>
      <c r="G3541" s="14" t="s">
        <v>5210</v>
      </c>
    </row>
    <row r="3542" spans="1:7" ht="28">
      <c r="A3542" s="13" t="s">
        <v>8685</v>
      </c>
      <c r="B3542" s="13" t="s">
        <v>8686</v>
      </c>
      <c r="C3542" s="13" t="s">
        <v>485</v>
      </c>
      <c r="D3542" s="13" t="s">
        <v>1288</v>
      </c>
      <c r="E3542" s="14" t="s">
        <v>486</v>
      </c>
      <c r="F3542" s="14" t="s">
        <v>487</v>
      </c>
      <c r="G3542" s="14" t="s">
        <v>5210</v>
      </c>
    </row>
    <row r="3543" spans="1:7" ht="28">
      <c r="A3543" s="13" t="s">
        <v>8687</v>
      </c>
      <c r="B3543" s="13" t="s">
        <v>8688</v>
      </c>
      <c r="C3543" s="13" t="s">
        <v>485</v>
      </c>
      <c r="D3543" s="13" t="s">
        <v>1532</v>
      </c>
      <c r="E3543" s="14" t="s">
        <v>486</v>
      </c>
      <c r="F3543" s="14" t="s">
        <v>487</v>
      </c>
      <c r="G3543" s="14" t="s">
        <v>5210</v>
      </c>
    </row>
    <row r="3544" spans="1:7" ht="28">
      <c r="A3544" s="13" t="s">
        <v>8689</v>
      </c>
      <c r="B3544" s="13" t="s">
        <v>8690</v>
      </c>
      <c r="C3544" s="13" t="s">
        <v>485</v>
      </c>
      <c r="D3544" s="13" t="s">
        <v>1288</v>
      </c>
      <c r="E3544" s="14" t="s">
        <v>486</v>
      </c>
      <c r="F3544" s="14" t="s">
        <v>487</v>
      </c>
      <c r="G3544" s="14" t="s">
        <v>5210</v>
      </c>
    </row>
    <row r="3545" spans="1:7" ht="28">
      <c r="A3545" s="13" t="s">
        <v>8691</v>
      </c>
      <c r="B3545" s="13" t="s">
        <v>8692</v>
      </c>
      <c r="C3545" s="13" t="s">
        <v>485</v>
      </c>
      <c r="D3545" s="13" t="s">
        <v>1532</v>
      </c>
      <c r="E3545" s="14" t="s">
        <v>486</v>
      </c>
      <c r="F3545" s="14" t="s">
        <v>487</v>
      </c>
      <c r="G3545" s="14" t="s">
        <v>5210</v>
      </c>
    </row>
    <row r="3546" spans="1:7" ht="28">
      <c r="A3546" s="13" t="s">
        <v>8693</v>
      </c>
      <c r="B3546" s="13" t="s">
        <v>8694</v>
      </c>
      <c r="C3546" s="13" t="s">
        <v>485</v>
      </c>
      <c r="D3546" s="13" t="s">
        <v>1359</v>
      </c>
      <c r="E3546" s="14" t="s">
        <v>486</v>
      </c>
      <c r="F3546" s="14" t="s">
        <v>487</v>
      </c>
      <c r="G3546" s="14" t="s">
        <v>5210</v>
      </c>
    </row>
    <row r="3547" spans="1:7" ht="28">
      <c r="A3547" s="13" t="s">
        <v>8695</v>
      </c>
      <c r="B3547" s="13" t="s">
        <v>8696</v>
      </c>
      <c r="C3547" s="13" t="s">
        <v>485</v>
      </c>
      <c r="D3547" s="13" t="s">
        <v>1288</v>
      </c>
      <c r="E3547" s="14" t="s">
        <v>486</v>
      </c>
      <c r="F3547" s="14" t="s">
        <v>487</v>
      </c>
      <c r="G3547" s="14" t="s">
        <v>5210</v>
      </c>
    </row>
    <row r="3548" spans="1:7" ht="28">
      <c r="A3548" s="13" t="s">
        <v>8697</v>
      </c>
      <c r="B3548" s="13" t="s">
        <v>8698</v>
      </c>
      <c r="C3548" s="13" t="s">
        <v>485</v>
      </c>
      <c r="D3548" s="13" t="s">
        <v>1532</v>
      </c>
      <c r="E3548" s="14" t="s">
        <v>486</v>
      </c>
      <c r="F3548" s="14" t="s">
        <v>487</v>
      </c>
      <c r="G3548" s="14" t="s">
        <v>5210</v>
      </c>
    </row>
    <row r="3549" spans="1:7" ht="28">
      <c r="A3549" s="13" t="s">
        <v>8699</v>
      </c>
      <c r="B3549" s="13" t="s">
        <v>8700</v>
      </c>
      <c r="C3549" s="13" t="s">
        <v>485</v>
      </c>
      <c r="D3549" s="13" t="s">
        <v>1288</v>
      </c>
      <c r="E3549" s="14" t="s">
        <v>486</v>
      </c>
      <c r="F3549" s="14" t="s">
        <v>487</v>
      </c>
      <c r="G3549" s="14" t="s">
        <v>5210</v>
      </c>
    </row>
    <row r="3550" spans="1:7" ht="28">
      <c r="A3550" s="13" t="s">
        <v>8701</v>
      </c>
      <c r="B3550" s="13" t="s">
        <v>8702</v>
      </c>
      <c r="C3550" s="13" t="s">
        <v>485</v>
      </c>
      <c r="D3550" s="13" t="s">
        <v>1532</v>
      </c>
      <c r="E3550" s="14" t="s">
        <v>486</v>
      </c>
      <c r="F3550" s="14" t="s">
        <v>487</v>
      </c>
      <c r="G3550" s="14" t="s">
        <v>5210</v>
      </c>
    </row>
    <row r="3551" spans="1:7" ht="28">
      <c r="A3551" s="13" t="s">
        <v>8703</v>
      </c>
      <c r="B3551" s="13" t="s">
        <v>8704</v>
      </c>
      <c r="C3551" s="13" t="s">
        <v>485</v>
      </c>
      <c r="D3551" s="13" t="s">
        <v>1261</v>
      </c>
      <c r="E3551" s="14" t="s">
        <v>486</v>
      </c>
      <c r="F3551" s="14" t="s">
        <v>487</v>
      </c>
      <c r="G3551" s="14" t="s">
        <v>5210</v>
      </c>
    </row>
    <row r="3552" spans="1:7" ht="28">
      <c r="A3552" s="13" t="s">
        <v>8705</v>
      </c>
      <c r="B3552" s="13" t="s">
        <v>8706</v>
      </c>
      <c r="C3552" s="13" t="s">
        <v>485</v>
      </c>
      <c r="D3552" s="13" t="s">
        <v>1499</v>
      </c>
      <c r="E3552" s="14" t="s">
        <v>486</v>
      </c>
      <c r="F3552" s="14" t="s">
        <v>487</v>
      </c>
      <c r="G3552" s="14" t="s">
        <v>5210</v>
      </c>
    </row>
    <row r="3553" spans="1:7" ht="28">
      <c r="A3553" s="13" t="s">
        <v>8707</v>
      </c>
      <c r="B3553" s="13" t="s">
        <v>8708</v>
      </c>
      <c r="C3553" s="13" t="s">
        <v>485</v>
      </c>
      <c r="D3553" s="13" t="s">
        <v>1261</v>
      </c>
      <c r="E3553" s="14" t="s">
        <v>486</v>
      </c>
      <c r="F3553" s="14" t="s">
        <v>487</v>
      </c>
      <c r="G3553" s="14" t="s">
        <v>5210</v>
      </c>
    </row>
    <row r="3554" spans="1:7" ht="28">
      <c r="A3554" s="13" t="s">
        <v>8709</v>
      </c>
      <c r="B3554" s="13" t="s">
        <v>8710</v>
      </c>
      <c r="C3554" s="13" t="s">
        <v>485</v>
      </c>
      <c r="D3554" s="13" t="s">
        <v>1350</v>
      </c>
      <c r="E3554" s="14" t="s">
        <v>486</v>
      </c>
      <c r="F3554" s="14" t="s">
        <v>487</v>
      </c>
      <c r="G3554" s="14" t="s">
        <v>5210</v>
      </c>
    </row>
    <row r="3555" spans="1:7" ht="28">
      <c r="A3555" s="13" t="s">
        <v>8711</v>
      </c>
      <c r="B3555" s="13" t="s">
        <v>8712</v>
      </c>
      <c r="C3555" s="13" t="s">
        <v>485</v>
      </c>
      <c r="D3555" s="13" t="s">
        <v>1368</v>
      </c>
      <c r="E3555" s="14" t="s">
        <v>486</v>
      </c>
      <c r="F3555" s="14" t="s">
        <v>487</v>
      </c>
      <c r="G3555" s="14" t="s">
        <v>5210</v>
      </c>
    </row>
    <row r="3556" spans="1:7" ht="28">
      <c r="A3556" s="13" t="s">
        <v>8713</v>
      </c>
      <c r="B3556" s="13" t="s">
        <v>8714</v>
      </c>
      <c r="C3556" s="13" t="s">
        <v>485</v>
      </c>
      <c r="D3556" s="13" t="s">
        <v>1270</v>
      </c>
      <c r="E3556" s="14" t="s">
        <v>486</v>
      </c>
      <c r="F3556" s="14" t="s">
        <v>487</v>
      </c>
      <c r="G3556" s="14" t="s">
        <v>5210</v>
      </c>
    </row>
    <row r="3557" spans="1:7" ht="28">
      <c r="A3557" s="13" t="s">
        <v>8715</v>
      </c>
      <c r="B3557" s="13" t="s">
        <v>8716</v>
      </c>
      <c r="C3557" s="13" t="s">
        <v>485</v>
      </c>
      <c r="D3557" s="13" t="s">
        <v>1532</v>
      </c>
      <c r="E3557" s="14" t="s">
        <v>486</v>
      </c>
      <c r="F3557" s="14" t="s">
        <v>487</v>
      </c>
      <c r="G3557" s="14" t="s">
        <v>5210</v>
      </c>
    </row>
    <row r="3558" spans="1:7" ht="28">
      <c r="A3558" s="13" t="s">
        <v>8717</v>
      </c>
      <c r="B3558" s="13" t="s">
        <v>8718</v>
      </c>
      <c r="C3558" s="13" t="s">
        <v>485</v>
      </c>
      <c r="D3558" s="13" t="s">
        <v>1270</v>
      </c>
      <c r="E3558" s="14" t="s">
        <v>486</v>
      </c>
      <c r="F3558" s="14" t="s">
        <v>487</v>
      </c>
      <c r="G3558" s="14" t="s">
        <v>5210</v>
      </c>
    </row>
    <row r="3559" spans="1:7" ht="28">
      <c r="A3559" s="13" t="s">
        <v>8719</v>
      </c>
      <c r="B3559" s="13" t="s">
        <v>8720</v>
      </c>
      <c r="C3559" s="13" t="s">
        <v>485</v>
      </c>
      <c r="D3559" s="13" t="s">
        <v>1532</v>
      </c>
      <c r="E3559" s="14" t="s">
        <v>486</v>
      </c>
      <c r="F3559" s="14" t="s">
        <v>487</v>
      </c>
      <c r="G3559" s="14" t="s">
        <v>5210</v>
      </c>
    </row>
    <row r="3560" spans="1:7" ht="28">
      <c r="A3560" s="13" t="s">
        <v>8721</v>
      </c>
      <c r="B3560" s="13" t="s">
        <v>8722</v>
      </c>
      <c r="C3560" s="13" t="s">
        <v>485</v>
      </c>
      <c r="D3560" s="13" t="s">
        <v>1270</v>
      </c>
      <c r="E3560" s="14" t="s">
        <v>486</v>
      </c>
      <c r="F3560" s="14" t="s">
        <v>487</v>
      </c>
      <c r="G3560" s="14" t="s">
        <v>5210</v>
      </c>
    </row>
    <row r="3561" spans="1:7" ht="28">
      <c r="A3561" s="13" t="s">
        <v>8723</v>
      </c>
      <c r="B3561" s="13" t="s">
        <v>8724</v>
      </c>
      <c r="C3561" s="13" t="s">
        <v>485</v>
      </c>
      <c r="D3561" s="13" t="s">
        <v>1532</v>
      </c>
      <c r="E3561" s="14" t="s">
        <v>486</v>
      </c>
      <c r="F3561" s="14" t="s">
        <v>487</v>
      </c>
      <c r="G3561" s="14" t="s">
        <v>5210</v>
      </c>
    </row>
    <row r="3562" spans="1:7" ht="28">
      <c r="A3562" s="13" t="s">
        <v>8725</v>
      </c>
      <c r="B3562" s="13" t="s">
        <v>8726</v>
      </c>
      <c r="C3562" s="13" t="s">
        <v>485</v>
      </c>
      <c r="D3562" s="13" t="s">
        <v>1261</v>
      </c>
      <c r="E3562" s="14" t="s">
        <v>486</v>
      </c>
      <c r="F3562" s="14" t="s">
        <v>487</v>
      </c>
      <c r="G3562" s="14" t="s">
        <v>5210</v>
      </c>
    </row>
    <row r="3563" spans="1:7" ht="28">
      <c r="A3563" s="13" t="s">
        <v>8727</v>
      </c>
      <c r="B3563" s="13" t="s">
        <v>8728</v>
      </c>
      <c r="C3563" s="13" t="s">
        <v>485</v>
      </c>
      <c r="D3563" s="13" t="s">
        <v>1532</v>
      </c>
      <c r="E3563" s="14" t="s">
        <v>486</v>
      </c>
      <c r="F3563" s="14" t="s">
        <v>487</v>
      </c>
      <c r="G3563" s="14" t="s">
        <v>5210</v>
      </c>
    </row>
    <row r="3564" spans="1:7" ht="28">
      <c r="A3564" s="13" t="s">
        <v>8729</v>
      </c>
      <c r="B3564" s="13" t="s">
        <v>8730</v>
      </c>
      <c r="C3564" s="13" t="s">
        <v>485</v>
      </c>
      <c r="D3564" s="13" t="s">
        <v>1288</v>
      </c>
      <c r="E3564" s="14" t="s">
        <v>486</v>
      </c>
      <c r="F3564" s="14" t="s">
        <v>487</v>
      </c>
      <c r="G3564" s="14" t="s">
        <v>5210</v>
      </c>
    </row>
    <row r="3565" spans="1:7" ht="28">
      <c r="A3565" s="13" t="s">
        <v>8731</v>
      </c>
      <c r="B3565" s="13" t="s">
        <v>8732</v>
      </c>
      <c r="C3565" s="13" t="s">
        <v>485</v>
      </c>
      <c r="D3565" s="13" t="s">
        <v>1288</v>
      </c>
      <c r="E3565" s="14" t="s">
        <v>486</v>
      </c>
      <c r="F3565" s="14" t="s">
        <v>487</v>
      </c>
      <c r="G3565" s="14" t="s">
        <v>5210</v>
      </c>
    </row>
    <row r="3566" spans="1:7" ht="28">
      <c r="A3566" s="13" t="s">
        <v>8733</v>
      </c>
      <c r="B3566" s="13" t="s">
        <v>8734</v>
      </c>
      <c r="C3566" s="13" t="s">
        <v>485</v>
      </c>
      <c r="D3566" s="13" t="s">
        <v>1532</v>
      </c>
      <c r="E3566" s="14" t="s">
        <v>486</v>
      </c>
      <c r="F3566" s="14" t="s">
        <v>487</v>
      </c>
      <c r="G3566" s="14" t="s">
        <v>5210</v>
      </c>
    </row>
    <row r="3567" spans="1:7" ht="28">
      <c r="A3567" s="13" t="s">
        <v>8735</v>
      </c>
      <c r="B3567" s="13" t="s">
        <v>8736</v>
      </c>
      <c r="C3567" s="13" t="s">
        <v>485</v>
      </c>
      <c r="D3567" s="13" t="s">
        <v>1288</v>
      </c>
      <c r="E3567" s="14" t="s">
        <v>486</v>
      </c>
      <c r="F3567" s="14" t="s">
        <v>487</v>
      </c>
      <c r="G3567" s="14" t="s">
        <v>5210</v>
      </c>
    </row>
    <row r="3568" spans="1:7" ht="28">
      <c r="A3568" s="13" t="s">
        <v>8737</v>
      </c>
      <c r="B3568" s="13" t="s">
        <v>8738</v>
      </c>
      <c r="C3568" s="13" t="s">
        <v>485</v>
      </c>
      <c r="D3568" s="13" t="s">
        <v>1532</v>
      </c>
      <c r="E3568" s="14" t="s">
        <v>486</v>
      </c>
      <c r="F3568" s="14" t="s">
        <v>487</v>
      </c>
      <c r="G3568" s="14" t="s">
        <v>5210</v>
      </c>
    </row>
    <row r="3569" spans="1:7" ht="28">
      <c r="A3569" s="13" t="s">
        <v>8739</v>
      </c>
      <c r="B3569" s="13" t="s">
        <v>8740</v>
      </c>
      <c r="C3569" s="13" t="s">
        <v>485</v>
      </c>
      <c r="D3569" s="13" t="s">
        <v>1288</v>
      </c>
      <c r="E3569" s="14" t="s">
        <v>486</v>
      </c>
      <c r="F3569" s="14" t="s">
        <v>487</v>
      </c>
      <c r="G3569" s="14" t="s">
        <v>5210</v>
      </c>
    </row>
    <row r="3570" spans="1:7" ht="28">
      <c r="A3570" s="13" t="s">
        <v>8741</v>
      </c>
      <c r="B3570" s="13" t="s">
        <v>8742</v>
      </c>
      <c r="C3570" s="13" t="s">
        <v>485</v>
      </c>
      <c r="D3570" s="13" t="s">
        <v>1532</v>
      </c>
      <c r="E3570" s="14" t="s">
        <v>486</v>
      </c>
      <c r="F3570" s="14" t="s">
        <v>487</v>
      </c>
      <c r="G3570" s="14" t="s">
        <v>5210</v>
      </c>
    </row>
    <row r="3571" spans="1:7" ht="28">
      <c r="A3571" s="13" t="s">
        <v>8743</v>
      </c>
      <c r="B3571" s="13" t="s">
        <v>8744</v>
      </c>
      <c r="C3571" s="13" t="s">
        <v>485</v>
      </c>
      <c r="D3571" s="13" t="s">
        <v>1359</v>
      </c>
      <c r="E3571" s="14" t="s">
        <v>486</v>
      </c>
      <c r="F3571" s="14" t="s">
        <v>487</v>
      </c>
      <c r="G3571" s="14" t="s">
        <v>5210</v>
      </c>
    </row>
    <row r="3572" spans="1:7" ht="28">
      <c r="A3572" s="13" t="s">
        <v>8745</v>
      </c>
      <c r="B3572" s="13" t="s">
        <v>8746</v>
      </c>
      <c r="C3572" s="13" t="s">
        <v>485</v>
      </c>
      <c r="D3572" s="13" t="s">
        <v>1499</v>
      </c>
      <c r="E3572" s="14" t="s">
        <v>486</v>
      </c>
      <c r="F3572" s="14" t="s">
        <v>487</v>
      </c>
      <c r="G3572" s="14" t="s">
        <v>5210</v>
      </c>
    </row>
    <row r="3573" spans="1:7" ht="28">
      <c r="A3573" s="13" t="s">
        <v>8747</v>
      </c>
      <c r="B3573" s="13" t="s">
        <v>8748</v>
      </c>
      <c r="C3573" s="13" t="s">
        <v>485</v>
      </c>
      <c r="D3573" s="13" t="s">
        <v>1359</v>
      </c>
      <c r="E3573" s="14" t="s">
        <v>486</v>
      </c>
      <c r="F3573" s="14" t="s">
        <v>487</v>
      </c>
      <c r="G3573" s="14" t="s">
        <v>5210</v>
      </c>
    </row>
    <row r="3574" spans="1:7" ht="28">
      <c r="A3574" s="13" t="s">
        <v>8749</v>
      </c>
      <c r="B3574" s="13" t="s">
        <v>8750</v>
      </c>
      <c r="C3574" s="13" t="s">
        <v>485</v>
      </c>
      <c r="D3574" s="13" t="s">
        <v>1499</v>
      </c>
      <c r="E3574" s="14" t="s">
        <v>486</v>
      </c>
      <c r="F3574" s="14" t="s">
        <v>487</v>
      </c>
      <c r="G3574" s="14" t="s">
        <v>5210</v>
      </c>
    </row>
    <row r="3575" spans="1:7" ht="28">
      <c r="A3575" s="13" t="s">
        <v>8751</v>
      </c>
      <c r="B3575" s="13" t="s">
        <v>8752</v>
      </c>
      <c r="C3575" s="13" t="s">
        <v>485</v>
      </c>
      <c r="D3575" s="13" t="s">
        <v>1288</v>
      </c>
      <c r="E3575" s="14" t="s">
        <v>486</v>
      </c>
      <c r="F3575" s="14" t="s">
        <v>487</v>
      </c>
      <c r="G3575" s="14" t="s">
        <v>5210</v>
      </c>
    </row>
    <row r="3576" spans="1:7" ht="28">
      <c r="A3576" s="13" t="s">
        <v>8753</v>
      </c>
      <c r="B3576" s="13" t="s">
        <v>8754</v>
      </c>
      <c r="C3576" s="13" t="s">
        <v>485</v>
      </c>
      <c r="D3576" s="13" t="s">
        <v>1499</v>
      </c>
      <c r="E3576" s="14" t="s">
        <v>486</v>
      </c>
      <c r="F3576" s="14" t="s">
        <v>487</v>
      </c>
      <c r="G3576" s="14" t="s">
        <v>5210</v>
      </c>
    </row>
    <row r="3577" spans="1:7" ht="28">
      <c r="A3577" s="13" t="s">
        <v>8755</v>
      </c>
      <c r="B3577" s="13" t="s">
        <v>8756</v>
      </c>
      <c r="C3577" s="13" t="s">
        <v>485</v>
      </c>
      <c r="D3577" s="13" t="s">
        <v>1359</v>
      </c>
      <c r="E3577" s="14" t="s">
        <v>486</v>
      </c>
      <c r="F3577" s="14" t="s">
        <v>487</v>
      </c>
      <c r="G3577" s="14" t="s">
        <v>5210</v>
      </c>
    </row>
    <row r="3578" spans="1:7" ht="28">
      <c r="A3578" s="13" t="s">
        <v>8757</v>
      </c>
      <c r="B3578" s="13" t="s">
        <v>8758</v>
      </c>
      <c r="C3578" s="13" t="s">
        <v>485</v>
      </c>
      <c r="D3578" s="13" t="s">
        <v>1499</v>
      </c>
      <c r="E3578" s="14" t="s">
        <v>486</v>
      </c>
      <c r="F3578" s="14" t="s">
        <v>487</v>
      </c>
      <c r="G3578" s="14" t="s">
        <v>5210</v>
      </c>
    </row>
    <row r="3579" spans="1:7" ht="28">
      <c r="A3579" s="13" t="s">
        <v>8759</v>
      </c>
      <c r="B3579" s="13" t="s">
        <v>8760</v>
      </c>
      <c r="C3579" s="13" t="s">
        <v>485</v>
      </c>
      <c r="D3579" s="13" t="s">
        <v>1359</v>
      </c>
      <c r="E3579" s="14" t="s">
        <v>486</v>
      </c>
      <c r="F3579" s="14" t="s">
        <v>487</v>
      </c>
      <c r="G3579" s="14" t="s">
        <v>5210</v>
      </c>
    </row>
    <row r="3580" spans="1:7" ht="28">
      <c r="A3580" s="13" t="s">
        <v>8761</v>
      </c>
      <c r="B3580" s="13" t="s">
        <v>8762</v>
      </c>
      <c r="C3580" s="13" t="s">
        <v>485</v>
      </c>
      <c r="D3580" s="13" t="s">
        <v>1499</v>
      </c>
      <c r="E3580" s="14" t="s">
        <v>486</v>
      </c>
      <c r="F3580" s="14" t="s">
        <v>487</v>
      </c>
      <c r="G3580" s="14" t="s">
        <v>5210</v>
      </c>
    </row>
    <row r="3581" spans="1:7" ht="28">
      <c r="A3581" s="13" t="s">
        <v>8763</v>
      </c>
      <c r="B3581" s="13" t="s">
        <v>8764</v>
      </c>
      <c r="C3581" s="13" t="s">
        <v>485</v>
      </c>
      <c r="D3581" s="13" t="s">
        <v>1359</v>
      </c>
      <c r="E3581" s="14" t="s">
        <v>486</v>
      </c>
      <c r="F3581" s="14" t="s">
        <v>487</v>
      </c>
      <c r="G3581" s="14" t="s">
        <v>5210</v>
      </c>
    </row>
    <row r="3582" spans="1:7" ht="28">
      <c r="A3582" s="13" t="s">
        <v>8765</v>
      </c>
      <c r="B3582" s="13" t="s">
        <v>8766</v>
      </c>
      <c r="C3582" s="13" t="s">
        <v>485</v>
      </c>
      <c r="D3582" s="13" t="s">
        <v>1499</v>
      </c>
      <c r="E3582" s="14" t="s">
        <v>486</v>
      </c>
      <c r="F3582" s="14" t="s">
        <v>487</v>
      </c>
      <c r="G3582" s="14" t="s">
        <v>5210</v>
      </c>
    </row>
    <row r="3583" spans="1:7" ht="28">
      <c r="A3583" s="13" t="s">
        <v>8767</v>
      </c>
      <c r="B3583" s="13" t="s">
        <v>8768</v>
      </c>
      <c r="C3583" s="13" t="s">
        <v>485</v>
      </c>
      <c r="D3583" s="13" t="s">
        <v>1359</v>
      </c>
      <c r="E3583" s="14" t="s">
        <v>486</v>
      </c>
      <c r="F3583" s="14" t="s">
        <v>487</v>
      </c>
      <c r="G3583" s="14" t="s">
        <v>5210</v>
      </c>
    </row>
    <row r="3584" spans="1:7" ht="28">
      <c r="A3584" s="13" t="s">
        <v>8769</v>
      </c>
      <c r="B3584" s="13" t="s">
        <v>8770</v>
      </c>
      <c r="C3584" s="13" t="s">
        <v>485</v>
      </c>
      <c r="D3584" s="13" t="s">
        <v>1499</v>
      </c>
      <c r="E3584" s="14" t="s">
        <v>486</v>
      </c>
      <c r="F3584" s="14" t="s">
        <v>487</v>
      </c>
      <c r="G3584" s="14" t="s">
        <v>5210</v>
      </c>
    </row>
    <row r="3585" spans="1:7" ht="28">
      <c r="A3585" s="13" t="s">
        <v>8771</v>
      </c>
      <c r="B3585" s="13" t="s">
        <v>8772</v>
      </c>
      <c r="C3585" s="13" t="s">
        <v>485</v>
      </c>
      <c r="D3585" s="13" t="s">
        <v>1359</v>
      </c>
      <c r="E3585" s="14" t="s">
        <v>486</v>
      </c>
      <c r="F3585" s="14" t="s">
        <v>487</v>
      </c>
      <c r="G3585" s="14" t="s">
        <v>5210</v>
      </c>
    </row>
    <row r="3586" spans="1:7" ht="28">
      <c r="A3586" s="13" t="s">
        <v>8773</v>
      </c>
      <c r="B3586" s="13" t="s">
        <v>8774</v>
      </c>
      <c r="C3586" s="13" t="s">
        <v>485</v>
      </c>
      <c r="D3586" s="13" t="s">
        <v>1499</v>
      </c>
      <c r="E3586" s="14" t="s">
        <v>486</v>
      </c>
      <c r="F3586" s="14" t="s">
        <v>487</v>
      </c>
      <c r="G3586" s="14" t="s">
        <v>5210</v>
      </c>
    </row>
    <row r="3587" spans="1:7" ht="28">
      <c r="A3587" s="13" t="s">
        <v>8775</v>
      </c>
      <c r="B3587" s="13" t="s">
        <v>8776</v>
      </c>
      <c r="C3587" s="13" t="s">
        <v>485</v>
      </c>
      <c r="D3587" s="13" t="s">
        <v>1359</v>
      </c>
      <c r="E3587" s="14" t="s">
        <v>486</v>
      </c>
      <c r="F3587" s="14" t="s">
        <v>487</v>
      </c>
      <c r="G3587" s="14" t="s">
        <v>5210</v>
      </c>
    </row>
    <row r="3588" spans="1:7" ht="28">
      <c r="A3588" s="13" t="s">
        <v>8777</v>
      </c>
      <c r="B3588" s="13" t="s">
        <v>8778</v>
      </c>
      <c r="C3588" s="13" t="s">
        <v>485</v>
      </c>
      <c r="D3588" s="13" t="s">
        <v>1359</v>
      </c>
      <c r="E3588" s="14" t="s">
        <v>486</v>
      </c>
      <c r="F3588" s="14" t="s">
        <v>487</v>
      </c>
      <c r="G3588" s="14" t="s">
        <v>5210</v>
      </c>
    </row>
    <row r="3589" spans="1:7" ht="28">
      <c r="A3589" s="13" t="s">
        <v>8779</v>
      </c>
      <c r="B3589" s="13" t="s">
        <v>8780</v>
      </c>
      <c r="C3589" s="13" t="s">
        <v>485</v>
      </c>
      <c r="D3589" s="13" t="s">
        <v>1499</v>
      </c>
      <c r="E3589" s="14" t="s">
        <v>486</v>
      </c>
      <c r="F3589" s="14" t="s">
        <v>487</v>
      </c>
      <c r="G3589" s="14" t="s">
        <v>5210</v>
      </c>
    </row>
    <row r="3590" spans="1:7" ht="28">
      <c r="A3590" s="13" t="s">
        <v>8781</v>
      </c>
      <c r="B3590" s="13" t="s">
        <v>8782</v>
      </c>
      <c r="C3590" s="13" t="s">
        <v>485</v>
      </c>
      <c r="D3590" s="13" t="s">
        <v>1499</v>
      </c>
      <c r="E3590" s="14" t="s">
        <v>486</v>
      </c>
      <c r="F3590" s="14" t="s">
        <v>487</v>
      </c>
      <c r="G3590" s="14" t="s">
        <v>5210</v>
      </c>
    </row>
    <row r="3591" spans="1:7" ht="28">
      <c r="A3591" s="13" t="s">
        <v>8783</v>
      </c>
      <c r="B3591" s="13" t="s">
        <v>8784</v>
      </c>
      <c r="C3591" s="13" t="s">
        <v>485</v>
      </c>
      <c r="D3591" s="13" t="s">
        <v>1270</v>
      </c>
      <c r="E3591" s="14" t="s">
        <v>486</v>
      </c>
      <c r="F3591" s="14" t="s">
        <v>487</v>
      </c>
      <c r="G3591" s="14" t="s">
        <v>5210</v>
      </c>
    </row>
    <row r="3592" spans="1:7" ht="28">
      <c r="A3592" s="13" t="s">
        <v>8785</v>
      </c>
      <c r="B3592" s="13" t="s">
        <v>8786</v>
      </c>
      <c r="C3592" s="13" t="s">
        <v>485</v>
      </c>
      <c r="D3592" s="13" t="s">
        <v>1499</v>
      </c>
      <c r="E3592" s="14" t="s">
        <v>486</v>
      </c>
      <c r="F3592" s="14" t="s">
        <v>487</v>
      </c>
      <c r="G3592" s="14" t="s">
        <v>5210</v>
      </c>
    </row>
    <row r="3593" spans="1:7" ht="28">
      <c r="A3593" s="13" t="s">
        <v>8787</v>
      </c>
      <c r="B3593" s="13" t="s">
        <v>8788</v>
      </c>
      <c r="C3593" s="13" t="s">
        <v>485</v>
      </c>
      <c r="D3593" s="13" t="s">
        <v>1270</v>
      </c>
      <c r="E3593" s="14" t="s">
        <v>486</v>
      </c>
      <c r="F3593" s="14" t="s">
        <v>487</v>
      </c>
      <c r="G3593" s="14" t="s">
        <v>5210</v>
      </c>
    </row>
    <row r="3594" spans="1:7" ht="28">
      <c r="A3594" s="13" t="s">
        <v>8789</v>
      </c>
      <c r="B3594" s="13" t="s">
        <v>8790</v>
      </c>
      <c r="C3594" s="13" t="s">
        <v>485</v>
      </c>
      <c r="D3594" s="13" t="s">
        <v>1499</v>
      </c>
      <c r="E3594" s="14" t="s">
        <v>486</v>
      </c>
      <c r="F3594" s="14" t="s">
        <v>487</v>
      </c>
      <c r="G3594" s="14" t="s">
        <v>5210</v>
      </c>
    </row>
    <row r="3595" spans="1:7" ht="28">
      <c r="A3595" s="13" t="s">
        <v>8791</v>
      </c>
      <c r="B3595" s="13" t="s">
        <v>8792</v>
      </c>
      <c r="C3595" s="13" t="s">
        <v>485</v>
      </c>
      <c r="D3595" s="13" t="s">
        <v>1261</v>
      </c>
      <c r="E3595" s="14" t="s">
        <v>486</v>
      </c>
      <c r="F3595" s="14" t="s">
        <v>487</v>
      </c>
      <c r="G3595" s="14" t="s">
        <v>5210</v>
      </c>
    </row>
    <row r="3596" spans="1:7" ht="28">
      <c r="A3596" s="13" t="s">
        <v>8793</v>
      </c>
      <c r="B3596" s="13" t="s">
        <v>8794</v>
      </c>
      <c r="C3596" s="13" t="s">
        <v>485</v>
      </c>
      <c r="D3596" s="13" t="s">
        <v>1499</v>
      </c>
      <c r="E3596" s="14" t="s">
        <v>486</v>
      </c>
      <c r="F3596" s="14" t="s">
        <v>487</v>
      </c>
      <c r="G3596" s="14" t="s">
        <v>5210</v>
      </c>
    </row>
    <row r="3597" spans="1:7" ht="28">
      <c r="A3597" s="13" t="s">
        <v>8795</v>
      </c>
      <c r="B3597" s="13" t="s">
        <v>8796</v>
      </c>
      <c r="C3597" s="13" t="s">
        <v>485</v>
      </c>
      <c r="D3597" s="13" t="s">
        <v>1288</v>
      </c>
      <c r="E3597" s="14" t="s">
        <v>486</v>
      </c>
      <c r="F3597" s="14" t="s">
        <v>487</v>
      </c>
      <c r="G3597" s="14" t="s">
        <v>5210</v>
      </c>
    </row>
    <row r="3598" spans="1:7" ht="28">
      <c r="A3598" s="13" t="s">
        <v>8797</v>
      </c>
      <c r="B3598" s="13" t="s">
        <v>8798</v>
      </c>
      <c r="C3598" s="13" t="s">
        <v>485</v>
      </c>
      <c r="D3598" s="13" t="s">
        <v>1532</v>
      </c>
      <c r="E3598" s="14" t="s">
        <v>486</v>
      </c>
      <c r="F3598" s="14" t="s">
        <v>487</v>
      </c>
      <c r="G3598" s="14" t="s">
        <v>5210</v>
      </c>
    </row>
    <row r="3599" spans="1:7" ht="28">
      <c r="A3599" s="13" t="s">
        <v>8799</v>
      </c>
      <c r="B3599" s="13" t="s">
        <v>8800</v>
      </c>
      <c r="C3599" s="13" t="s">
        <v>485</v>
      </c>
      <c r="D3599" s="13" t="s">
        <v>1270</v>
      </c>
      <c r="E3599" s="14" t="s">
        <v>486</v>
      </c>
      <c r="F3599" s="14" t="s">
        <v>487</v>
      </c>
      <c r="G3599" s="14" t="s">
        <v>5210</v>
      </c>
    </row>
    <row r="3600" spans="1:7" ht="28">
      <c r="A3600" s="13" t="s">
        <v>8801</v>
      </c>
      <c r="B3600" s="13" t="s">
        <v>8802</v>
      </c>
      <c r="C3600" s="13" t="s">
        <v>485</v>
      </c>
      <c r="D3600" s="13" t="s">
        <v>1499</v>
      </c>
      <c r="E3600" s="14" t="s">
        <v>486</v>
      </c>
      <c r="F3600" s="14" t="s">
        <v>487</v>
      </c>
      <c r="G3600" s="14" t="s">
        <v>5210</v>
      </c>
    </row>
    <row r="3601" spans="1:7" ht="28">
      <c r="A3601" s="13" t="s">
        <v>8803</v>
      </c>
      <c r="B3601" s="13" t="s">
        <v>8804</v>
      </c>
      <c r="C3601" s="13" t="s">
        <v>485</v>
      </c>
      <c r="D3601" s="13" t="s">
        <v>1270</v>
      </c>
      <c r="E3601" s="14" t="s">
        <v>486</v>
      </c>
      <c r="F3601" s="14" t="s">
        <v>487</v>
      </c>
      <c r="G3601" s="14" t="s">
        <v>5210</v>
      </c>
    </row>
    <row r="3602" spans="1:7" ht="28">
      <c r="A3602" s="13" t="s">
        <v>8805</v>
      </c>
      <c r="B3602" s="13" t="s">
        <v>8806</v>
      </c>
      <c r="C3602" s="13" t="s">
        <v>485</v>
      </c>
      <c r="D3602" s="13" t="s">
        <v>1499</v>
      </c>
      <c r="E3602" s="14" t="s">
        <v>486</v>
      </c>
      <c r="F3602" s="14" t="s">
        <v>487</v>
      </c>
      <c r="G3602" s="14" t="s">
        <v>5210</v>
      </c>
    </row>
    <row r="3603" spans="1:7" ht="28">
      <c r="A3603" s="13" t="s">
        <v>8807</v>
      </c>
      <c r="B3603" s="13" t="s">
        <v>8808</v>
      </c>
      <c r="C3603" s="13" t="s">
        <v>485</v>
      </c>
      <c r="D3603" s="13" t="s">
        <v>1270</v>
      </c>
      <c r="E3603" s="14" t="s">
        <v>486</v>
      </c>
      <c r="F3603" s="14" t="s">
        <v>487</v>
      </c>
      <c r="G3603" s="14" t="s">
        <v>5210</v>
      </c>
    </row>
    <row r="3604" spans="1:7" ht="28">
      <c r="A3604" s="13" t="s">
        <v>8809</v>
      </c>
      <c r="B3604" s="13" t="s">
        <v>8810</v>
      </c>
      <c r="C3604" s="13" t="s">
        <v>485</v>
      </c>
      <c r="D3604" s="13" t="s">
        <v>1499</v>
      </c>
      <c r="E3604" s="14" t="s">
        <v>486</v>
      </c>
      <c r="F3604" s="14" t="s">
        <v>487</v>
      </c>
      <c r="G3604" s="14" t="s">
        <v>5210</v>
      </c>
    </row>
    <row r="3605" spans="1:7" ht="28">
      <c r="A3605" s="13" t="s">
        <v>8811</v>
      </c>
      <c r="B3605" s="13" t="s">
        <v>8812</v>
      </c>
      <c r="C3605" s="13" t="s">
        <v>485</v>
      </c>
      <c r="D3605" s="13" t="s">
        <v>1270</v>
      </c>
      <c r="E3605" s="14" t="s">
        <v>486</v>
      </c>
      <c r="F3605" s="14" t="s">
        <v>487</v>
      </c>
      <c r="G3605" s="14" t="s">
        <v>5210</v>
      </c>
    </row>
    <row r="3606" spans="1:7" ht="28">
      <c r="A3606" s="13" t="s">
        <v>8813</v>
      </c>
      <c r="B3606" s="13" t="s">
        <v>8814</v>
      </c>
      <c r="C3606" s="13" t="s">
        <v>485</v>
      </c>
      <c r="D3606" s="13" t="s">
        <v>1499</v>
      </c>
      <c r="E3606" s="14" t="s">
        <v>486</v>
      </c>
      <c r="F3606" s="14" t="s">
        <v>487</v>
      </c>
      <c r="G3606" s="14" t="s">
        <v>5210</v>
      </c>
    </row>
    <row r="3607" spans="1:7" ht="28">
      <c r="A3607" s="13" t="s">
        <v>8815</v>
      </c>
      <c r="B3607" s="13" t="s">
        <v>8816</v>
      </c>
      <c r="C3607" s="13" t="s">
        <v>485</v>
      </c>
      <c r="D3607" s="13" t="s">
        <v>1359</v>
      </c>
      <c r="E3607" s="14" t="s">
        <v>486</v>
      </c>
      <c r="F3607" s="14" t="s">
        <v>487</v>
      </c>
      <c r="G3607" s="14" t="s">
        <v>5210</v>
      </c>
    </row>
    <row r="3608" spans="1:7" ht="28">
      <c r="A3608" s="13" t="s">
        <v>8817</v>
      </c>
      <c r="B3608" s="13" t="s">
        <v>8818</v>
      </c>
      <c r="C3608" s="13" t="s">
        <v>485</v>
      </c>
      <c r="D3608" s="13" t="s">
        <v>1359</v>
      </c>
      <c r="E3608" s="14" t="s">
        <v>486</v>
      </c>
      <c r="F3608" s="14" t="s">
        <v>487</v>
      </c>
      <c r="G3608" s="14" t="s">
        <v>5210</v>
      </c>
    </row>
    <row r="3609" spans="1:7" ht="28">
      <c r="A3609" s="13" t="s">
        <v>8819</v>
      </c>
      <c r="B3609" s="13" t="s">
        <v>8820</v>
      </c>
      <c r="C3609" s="13" t="s">
        <v>485</v>
      </c>
      <c r="D3609" s="13" t="s">
        <v>1499</v>
      </c>
      <c r="E3609" s="14" t="s">
        <v>486</v>
      </c>
      <c r="F3609" s="14" t="s">
        <v>487</v>
      </c>
      <c r="G3609" s="14" t="s">
        <v>5210</v>
      </c>
    </row>
    <row r="3610" spans="1:7" ht="28">
      <c r="A3610" s="13" t="s">
        <v>8821</v>
      </c>
      <c r="B3610" s="13" t="s">
        <v>8822</v>
      </c>
      <c r="C3610" s="13" t="s">
        <v>485</v>
      </c>
      <c r="D3610" s="13" t="s">
        <v>1532</v>
      </c>
      <c r="E3610" s="14" t="s">
        <v>486</v>
      </c>
      <c r="F3610" s="14" t="s">
        <v>487</v>
      </c>
      <c r="G3610" s="14" t="s">
        <v>5210</v>
      </c>
    </row>
    <row r="3611" spans="1:7" ht="28">
      <c r="A3611" s="13" t="s">
        <v>8823</v>
      </c>
      <c r="B3611" s="13" t="s">
        <v>8824</v>
      </c>
      <c r="C3611" s="13" t="s">
        <v>485</v>
      </c>
      <c r="D3611" s="13" t="s">
        <v>1359</v>
      </c>
      <c r="E3611" s="14" t="s">
        <v>486</v>
      </c>
      <c r="F3611" s="14" t="s">
        <v>487</v>
      </c>
      <c r="G3611" s="14" t="s">
        <v>5210</v>
      </c>
    </row>
    <row r="3612" spans="1:7" ht="28">
      <c r="A3612" s="13" t="s">
        <v>8825</v>
      </c>
      <c r="B3612" s="13" t="s">
        <v>8826</v>
      </c>
      <c r="C3612" s="13" t="s">
        <v>485</v>
      </c>
      <c r="D3612" s="13" t="s">
        <v>1499</v>
      </c>
      <c r="E3612" s="14" t="s">
        <v>486</v>
      </c>
      <c r="F3612" s="14" t="s">
        <v>487</v>
      </c>
      <c r="G3612" s="14" t="s">
        <v>5210</v>
      </c>
    </row>
    <row r="3613" spans="1:7" ht="28">
      <c r="A3613" s="13" t="s">
        <v>8827</v>
      </c>
      <c r="B3613" s="13" t="s">
        <v>8828</v>
      </c>
      <c r="C3613" s="13" t="s">
        <v>485</v>
      </c>
      <c r="D3613" s="13" t="s">
        <v>1368</v>
      </c>
      <c r="E3613" s="14" t="s">
        <v>486</v>
      </c>
      <c r="F3613" s="14" t="s">
        <v>487</v>
      </c>
      <c r="G3613" s="14" t="s">
        <v>5210</v>
      </c>
    </row>
    <row r="3614" spans="1:7" ht="28">
      <c r="A3614" s="13" t="s">
        <v>8829</v>
      </c>
      <c r="B3614" s="13" t="s">
        <v>8830</v>
      </c>
      <c r="C3614" s="13" t="s">
        <v>485</v>
      </c>
      <c r="D3614" s="13" t="s">
        <v>1499</v>
      </c>
      <c r="E3614" s="14" t="s">
        <v>486</v>
      </c>
      <c r="F3614" s="14" t="s">
        <v>487</v>
      </c>
      <c r="G3614" s="14" t="s">
        <v>5210</v>
      </c>
    </row>
    <row r="3615" spans="1:7" ht="28">
      <c r="A3615" s="13" t="s">
        <v>8831</v>
      </c>
      <c r="B3615" s="13" t="s">
        <v>8832</v>
      </c>
      <c r="C3615" s="13" t="s">
        <v>485</v>
      </c>
      <c r="D3615" s="13" t="s">
        <v>1359</v>
      </c>
      <c r="E3615" s="14" t="s">
        <v>486</v>
      </c>
      <c r="F3615" s="14" t="s">
        <v>487</v>
      </c>
      <c r="G3615" s="14" t="s">
        <v>5210</v>
      </c>
    </row>
    <row r="3616" spans="1:7" ht="28">
      <c r="A3616" s="13" t="s">
        <v>8833</v>
      </c>
      <c r="B3616" s="13" t="s">
        <v>8834</v>
      </c>
      <c r="C3616" s="13" t="s">
        <v>485</v>
      </c>
      <c r="D3616" s="13" t="s">
        <v>1499</v>
      </c>
      <c r="E3616" s="14" t="s">
        <v>486</v>
      </c>
      <c r="F3616" s="14" t="s">
        <v>487</v>
      </c>
      <c r="G3616" s="14" t="s">
        <v>5210</v>
      </c>
    </row>
    <row r="3617" spans="1:7" ht="28">
      <c r="A3617" s="13" t="s">
        <v>8835</v>
      </c>
      <c r="B3617" s="13" t="s">
        <v>8836</v>
      </c>
      <c r="C3617" s="13" t="s">
        <v>485</v>
      </c>
      <c r="D3617" s="13" t="s">
        <v>1359</v>
      </c>
      <c r="E3617" s="14" t="s">
        <v>486</v>
      </c>
      <c r="F3617" s="14" t="s">
        <v>487</v>
      </c>
      <c r="G3617" s="14" t="s">
        <v>5210</v>
      </c>
    </row>
    <row r="3618" spans="1:7" ht="28">
      <c r="A3618" s="13" t="s">
        <v>8837</v>
      </c>
      <c r="B3618" s="13" t="s">
        <v>8838</v>
      </c>
      <c r="C3618" s="13" t="s">
        <v>485</v>
      </c>
      <c r="D3618" s="13" t="s">
        <v>1499</v>
      </c>
      <c r="E3618" s="14" t="s">
        <v>486</v>
      </c>
      <c r="F3618" s="14" t="s">
        <v>487</v>
      </c>
      <c r="G3618" s="14" t="s">
        <v>5210</v>
      </c>
    </row>
    <row r="3619" spans="1:7" ht="28">
      <c r="A3619" s="13" t="s">
        <v>8839</v>
      </c>
      <c r="B3619" s="13" t="s">
        <v>8840</v>
      </c>
      <c r="C3619" s="13" t="s">
        <v>485</v>
      </c>
      <c r="D3619" s="13" t="s">
        <v>1499</v>
      </c>
      <c r="E3619" s="14" t="s">
        <v>486</v>
      </c>
      <c r="F3619" s="14" t="s">
        <v>487</v>
      </c>
      <c r="G3619" s="14" t="s">
        <v>5210</v>
      </c>
    </row>
    <row r="3620" spans="1:7" ht="28">
      <c r="A3620" s="13" t="s">
        <v>8841</v>
      </c>
      <c r="B3620" s="13" t="s">
        <v>8842</v>
      </c>
      <c r="C3620" s="13" t="s">
        <v>485</v>
      </c>
      <c r="D3620" s="13" t="s">
        <v>1499</v>
      </c>
      <c r="E3620" s="14" t="s">
        <v>486</v>
      </c>
      <c r="F3620" s="14" t="s">
        <v>487</v>
      </c>
      <c r="G3620" s="14" t="s">
        <v>5210</v>
      </c>
    </row>
    <row r="3621" spans="1:7" ht="28">
      <c r="A3621" s="13" t="s">
        <v>8843</v>
      </c>
      <c r="B3621" s="13" t="s">
        <v>8844</v>
      </c>
      <c r="C3621" s="13" t="s">
        <v>485</v>
      </c>
      <c r="D3621" s="13" t="s">
        <v>1499</v>
      </c>
      <c r="E3621" s="14" t="s">
        <v>486</v>
      </c>
      <c r="F3621" s="14" t="s">
        <v>487</v>
      </c>
      <c r="G3621" s="14" t="s">
        <v>5210</v>
      </c>
    </row>
    <row r="3622" spans="1:7" ht="28">
      <c r="A3622" s="13" t="s">
        <v>8845</v>
      </c>
      <c r="B3622" s="13" t="s">
        <v>8846</v>
      </c>
      <c r="C3622" s="13" t="s">
        <v>485</v>
      </c>
      <c r="D3622" s="13" t="s">
        <v>1359</v>
      </c>
      <c r="E3622" s="14" t="s">
        <v>486</v>
      </c>
      <c r="F3622" s="14" t="s">
        <v>487</v>
      </c>
      <c r="G3622" s="14" t="s">
        <v>5210</v>
      </c>
    </row>
    <row r="3623" spans="1:7" ht="28">
      <c r="A3623" s="13" t="s">
        <v>8847</v>
      </c>
      <c r="B3623" s="13" t="s">
        <v>8848</v>
      </c>
      <c r="C3623" s="13" t="s">
        <v>485</v>
      </c>
      <c r="D3623" s="13" t="s">
        <v>1499</v>
      </c>
      <c r="E3623" s="14" t="s">
        <v>486</v>
      </c>
      <c r="F3623" s="14" t="s">
        <v>487</v>
      </c>
      <c r="G3623" s="14" t="s">
        <v>5210</v>
      </c>
    </row>
    <row r="3624" spans="1:7" ht="28">
      <c r="A3624" s="13" t="s">
        <v>8849</v>
      </c>
      <c r="B3624" s="13" t="s">
        <v>8850</v>
      </c>
      <c r="C3624" s="13" t="s">
        <v>485</v>
      </c>
      <c r="D3624" s="13" t="s">
        <v>1359</v>
      </c>
      <c r="E3624" s="14" t="s">
        <v>486</v>
      </c>
      <c r="F3624" s="14" t="s">
        <v>487</v>
      </c>
      <c r="G3624" s="14" t="s">
        <v>5210</v>
      </c>
    </row>
    <row r="3625" spans="1:7" ht="28">
      <c r="A3625" s="13" t="s">
        <v>8851</v>
      </c>
      <c r="B3625" s="13" t="s">
        <v>8852</v>
      </c>
      <c r="C3625" s="13" t="s">
        <v>485</v>
      </c>
      <c r="D3625" s="13" t="s">
        <v>1499</v>
      </c>
      <c r="E3625" s="14" t="s">
        <v>486</v>
      </c>
      <c r="F3625" s="14" t="s">
        <v>487</v>
      </c>
      <c r="G3625" s="14" t="s">
        <v>5210</v>
      </c>
    </row>
    <row r="3626" spans="1:7" ht="28">
      <c r="A3626" s="13" t="s">
        <v>8853</v>
      </c>
      <c r="B3626" s="13" t="s">
        <v>8854</v>
      </c>
      <c r="C3626" s="13" t="s">
        <v>485</v>
      </c>
      <c r="D3626" s="13" t="s">
        <v>1499</v>
      </c>
      <c r="E3626" s="14" t="s">
        <v>486</v>
      </c>
      <c r="F3626" s="14" t="s">
        <v>487</v>
      </c>
      <c r="G3626" s="14" t="s">
        <v>5210</v>
      </c>
    </row>
    <row r="3627" spans="1:7" ht="28">
      <c r="A3627" s="13" t="s">
        <v>8855</v>
      </c>
      <c r="B3627" s="13" t="s">
        <v>8856</v>
      </c>
      <c r="C3627" s="13" t="s">
        <v>485</v>
      </c>
      <c r="D3627" s="13" t="s">
        <v>1368</v>
      </c>
      <c r="E3627" s="14" t="s">
        <v>486</v>
      </c>
      <c r="F3627" s="14" t="s">
        <v>487</v>
      </c>
      <c r="G3627" s="14" t="s">
        <v>5210</v>
      </c>
    </row>
    <row r="3628" spans="1:7" ht="28">
      <c r="A3628" s="13" t="s">
        <v>8857</v>
      </c>
      <c r="B3628" s="13" t="s">
        <v>8858</v>
      </c>
      <c r="C3628" s="13" t="s">
        <v>485</v>
      </c>
      <c r="D3628" s="13" t="s">
        <v>1359</v>
      </c>
      <c r="E3628" s="14" t="s">
        <v>486</v>
      </c>
      <c r="F3628" s="14" t="s">
        <v>487</v>
      </c>
      <c r="G3628" s="14" t="s">
        <v>5210</v>
      </c>
    </row>
    <row r="3629" spans="1:7" ht="28">
      <c r="A3629" s="13" t="s">
        <v>8859</v>
      </c>
      <c r="B3629" s="13" t="s">
        <v>8860</v>
      </c>
      <c r="C3629" s="13" t="s">
        <v>485</v>
      </c>
      <c r="D3629" s="13" t="s">
        <v>1359</v>
      </c>
      <c r="E3629" s="14" t="s">
        <v>486</v>
      </c>
      <c r="F3629" s="14" t="s">
        <v>487</v>
      </c>
      <c r="G3629" s="14" t="s">
        <v>5210</v>
      </c>
    </row>
    <row r="3630" spans="1:7" ht="28">
      <c r="A3630" s="13" t="s">
        <v>8861</v>
      </c>
      <c r="B3630" s="13" t="s">
        <v>8862</v>
      </c>
      <c r="C3630" s="13" t="s">
        <v>485</v>
      </c>
      <c r="D3630" s="13" t="s">
        <v>1359</v>
      </c>
      <c r="E3630" s="14" t="s">
        <v>486</v>
      </c>
      <c r="F3630" s="14" t="s">
        <v>487</v>
      </c>
      <c r="G3630" s="14" t="s">
        <v>5210</v>
      </c>
    </row>
    <row r="3631" spans="1:7" ht="28">
      <c r="A3631" s="13" t="s">
        <v>8863</v>
      </c>
      <c r="B3631" s="13" t="s">
        <v>8864</v>
      </c>
      <c r="C3631" s="13" t="s">
        <v>485</v>
      </c>
      <c r="D3631" s="13" t="s">
        <v>1359</v>
      </c>
      <c r="E3631" s="14" t="s">
        <v>486</v>
      </c>
      <c r="F3631" s="14" t="s">
        <v>487</v>
      </c>
      <c r="G3631" s="14" t="s">
        <v>5210</v>
      </c>
    </row>
    <row r="3632" spans="1:7" ht="28">
      <c r="A3632" s="13" t="s">
        <v>8865</v>
      </c>
      <c r="B3632" s="13" t="s">
        <v>8866</v>
      </c>
      <c r="C3632" s="13" t="s">
        <v>485</v>
      </c>
      <c r="D3632" s="13" t="s">
        <v>1359</v>
      </c>
      <c r="E3632" s="14" t="s">
        <v>486</v>
      </c>
      <c r="F3632" s="14" t="s">
        <v>487</v>
      </c>
      <c r="G3632" s="14" t="s">
        <v>5210</v>
      </c>
    </row>
    <row r="3633" spans="1:7" ht="28">
      <c r="A3633" s="13" t="s">
        <v>8867</v>
      </c>
      <c r="B3633" s="13" t="s">
        <v>8868</v>
      </c>
      <c r="C3633" s="13" t="s">
        <v>485</v>
      </c>
      <c r="D3633" s="13" t="s">
        <v>1368</v>
      </c>
      <c r="E3633" s="14" t="s">
        <v>486</v>
      </c>
      <c r="F3633" s="14" t="s">
        <v>487</v>
      </c>
      <c r="G3633" s="14" t="s">
        <v>5210</v>
      </c>
    </row>
    <row r="3634" spans="1:7" ht="28">
      <c r="A3634" s="13" t="s">
        <v>8869</v>
      </c>
      <c r="B3634" s="13" t="s">
        <v>8870</v>
      </c>
      <c r="C3634" s="13" t="s">
        <v>485</v>
      </c>
      <c r="D3634" s="13" t="s">
        <v>1368</v>
      </c>
      <c r="E3634" s="14" t="s">
        <v>486</v>
      </c>
      <c r="F3634" s="14" t="s">
        <v>487</v>
      </c>
      <c r="G3634" s="14" t="s">
        <v>5210</v>
      </c>
    </row>
    <row r="3635" spans="1:7" ht="28">
      <c r="A3635" s="13" t="s">
        <v>8871</v>
      </c>
      <c r="B3635" s="13" t="s">
        <v>8872</v>
      </c>
      <c r="C3635" s="13" t="s">
        <v>485</v>
      </c>
      <c r="D3635" s="13" t="s">
        <v>1359</v>
      </c>
      <c r="E3635" s="14" t="s">
        <v>486</v>
      </c>
      <c r="F3635" s="14" t="s">
        <v>487</v>
      </c>
      <c r="G3635" s="14" t="s">
        <v>5210</v>
      </c>
    </row>
    <row r="3636" spans="1:7" ht="28">
      <c r="A3636" s="13" t="s">
        <v>8873</v>
      </c>
      <c r="B3636" s="13" t="s">
        <v>8874</v>
      </c>
      <c r="C3636" s="13" t="s">
        <v>485</v>
      </c>
      <c r="D3636" s="13" t="s">
        <v>1368</v>
      </c>
      <c r="E3636" s="14" t="s">
        <v>486</v>
      </c>
      <c r="F3636" s="14" t="s">
        <v>487</v>
      </c>
      <c r="G3636" s="14" t="s">
        <v>5210</v>
      </c>
    </row>
    <row r="3637" spans="1:7" ht="28">
      <c r="A3637" s="13" t="s">
        <v>8875</v>
      </c>
      <c r="B3637" s="13" t="s">
        <v>8876</v>
      </c>
      <c r="C3637" s="13" t="s">
        <v>485</v>
      </c>
      <c r="D3637" s="13" t="s">
        <v>1350</v>
      </c>
      <c r="E3637" s="14" t="s">
        <v>486</v>
      </c>
      <c r="F3637" s="14" t="s">
        <v>487</v>
      </c>
      <c r="G3637" s="14" t="s">
        <v>5210</v>
      </c>
    </row>
    <row r="3638" spans="1:7" ht="28">
      <c r="A3638" s="13" t="s">
        <v>8877</v>
      </c>
      <c r="B3638" s="13" t="s">
        <v>8878</v>
      </c>
      <c r="C3638" s="13" t="s">
        <v>485</v>
      </c>
      <c r="D3638" s="13" t="s">
        <v>1350</v>
      </c>
      <c r="E3638" s="14" t="s">
        <v>486</v>
      </c>
      <c r="F3638" s="14" t="s">
        <v>487</v>
      </c>
      <c r="G3638" s="14" t="s">
        <v>5210</v>
      </c>
    </row>
    <row r="3639" spans="1:7" ht="28">
      <c r="A3639" s="13" t="s">
        <v>8879</v>
      </c>
      <c r="B3639" s="13" t="s">
        <v>8880</v>
      </c>
      <c r="C3639" s="13" t="s">
        <v>485</v>
      </c>
      <c r="D3639" s="13" t="s">
        <v>1350</v>
      </c>
      <c r="E3639" s="14" t="s">
        <v>486</v>
      </c>
      <c r="F3639" s="14" t="s">
        <v>487</v>
      </c>
      <c r="G3639" s="14" t="s">
        <v>5210</v>
      </c>
    </row>
    <row r="3640" spans="1:7" ht="28">
      <c r="A3640" s="13" t="s">
        <v>8881</v>
      </c>
      <c r="B3640" s="13" t="s">
        <v>8882</v>
      </c>
      <c r="C3640" s="13" t="s">
        <v>485</v>
      </c>
      <c r="D3640" s="13" t="s">
        <v>1350</v>
      </c>
      <c r="E3640" s="14" t="s">
        <v>486</v>
      </c>
      <c r="F3640" s="14" t="s">
        <v>487</v>
      </c>
      <c r="G3640" s="14" t="s">
        <v>5210</v>
      </c>
    </row>
    <row r="3641" spans="1:7" ht="28">
      <c r="A3641" s="13" t="s">
        <v>8883</v>
      </c>
      <c r="B3641" s="13" t="s">
        <v>8884</v>
      </c>
      <c r="C3641" s="13" t="s">
        <v>485</v>
      </c>
      <c r="D3641" s="13" t="s">
        <v>1350</v>
      </c>
      <c r="E3641" s="14" t="s">
        <v>486</v>
      </c>
      <c r="F3641" s="14" t="s">
        <v>487</v>
      </c>
      <c r="G3641" s="14" t="s">
        <v>5210</v>
      </c>
    </row>
    <row r="3642" spans="1:7" ht="28">
      <c r="A3642" s="13" t="s">
        <v>8885</v>
      </c>
      <c r="B3642" s="13" t="s">
        <v>8886</v>
      </c>
      <c r="C3642" s="13" t="s">
        <v>485</v>
      </c>
      <c r="D3642" s="13" t="s">
        <v>1350</v>
      </c>
      <c r="E3642" s="14" t="s">
        <v>486</v>
      </c>
      <c r="F3642" s="14" t="s">
        <v>487</v>
      </c>
      <c r="G3642" s="14" t="s">
        <v>5210</v>
      </c>
    </row>
    <row r="3643" spans="1:7" ht="28">
      <c r="A3643" s="13" t="s">
        <v>8887</v>
      </c>
      <c r="B3643" s="13" t="s">
        <v>8888</v>
      </c>
      <c r="C3643" s="13" t="s">
        <v>485</v>
      </c>
      <c r="D3643" s="13" t="s">
        <v>1350</v>
      </c>
      <c r="E3643" s="14" t="s">
        <v>486</v>
      </c>
      <c r="F3643" s="14" t="s">
        <v>487</v>
      </c>
      <c r="G3643" s="14" t="s">
        <v>5210</v>
      </c>
    </row>
    <row r="3644" spans="1:7" ht="28">
      <c r="A3644" s="13" t="s">
        <v>8889</v>
      </c>
      <c r="B3644" s="13" t="s">
        <v>8890</v>
      </c>
      <c r="C3644" s="13" t="s">
        <v>485</v>
      </c>
      <c r="D3644" s="13" t="s">
        <v>1350</v>
      </c>
      <c r="E3644" s="14" t="s">
        <v>486</v>
      </c>
      <c r="F3644" s="14" t="s">
        <v>487</v>
      </c>
      <c r="G3644" s="14" t="s">
        <v>5210</v>
      </c>
    </row>
    <row r="3645" spans="1:7" ht="28">
      <c r="A3645" s="13" t="s">
        <v>8891</v>
      </c>
      <c r="B3645" s="13" t="s">
        <v>8892</v>
      </c>
      <c r="C3645" s="13" t="s">
        <v>485</v>
      </c>
      <c r="D3645" s="13" t="s">
        <v>1368</v>
      </c>
      <c r="E3645" s="14" t="s">
        <v>486</v>
      </c>
      <c r="F3645" s="14" t="s">
        <v>487</v>
      </c>
      <c r="G3645" s="14" t="s">
        <v>5210</v>
      </c>
    </row>
    <row r="3646" spans="1:7" ht="28">
      <c r="A3646" s="13" t="s">
        <v>8893</v>
      </c>
      <c r="B3646" s="13" t="s">
        <v>8894</v>
      </c>
      <c r="C3646" s="13" t="s">
        <v>485</v>
      </c>
      <c r="D3646" s="13" t="s">
        <v>1368</v>
      </c>
      <c r="E3646" s="14" t="s">
        <v>486</v>
      </c>
      <c r="F3646" s="14" t="s">
        <v>487</v>
      </c>
      <c r="G3646" s="14" t="s">
        <v>5210</v>
      </c>
    </row>
    <row r="3647" spans="1:7" ht="28">
      <c r="A3647" s="13" t="s">
        <v>8895</v>
      </c>
      <c r="B3647" s="13" t="s">
        <v>8896</v>
      </c>
      <c r="C3647" s="13" t="s">
        <v>485</v>
      </c>
      <c r="D3647" s="13" t="s">
        <v>1368</v>
      </c>
      <c r="E3647" s="14" t="s">
        <v>486</v>
      </c>
      <c r="F3647" s="14" t="s">
        <v>487</v>
      </c>
      <c r="G3647" s="14" t="s">
        <v>5210</v>
      </c>
    </row>
    <row r="3648" spans="1:7" ht="28">
      <c r="A3648" s="13" t="s">
        <v>8897</v>
      </c>
      <c r="B3648" s="13" t="s">
        <v>8898</v>
      </c>
      <c r="C3648" s="13" t="s">
        <v>485</v>
      </c>
      <c r="D3648" s="13" t="s">
        <v>1368</v>
      </c>
      <c r="E3648" s="14" t="s">
        <v>486</v>
      </c>
      <c r="F3648" s="14" t="s">
        <v>487</v>
      </c>
      <c r="G3648" s="14" t="s">
        <v>5210</v>
      </c>
    </row>
    <row r="3649" spans="1:7" ht="28">
      <c r="A3649" s="13" t="s">
        <v>8899</v>
      </c>
      <c r="B3649" s="13" t="s">
        <v>8900</v>
      </c>
      <c r="C3649" s="13" t="s">
        <v>485</v>
      </c>
      <c r="D3649" s="13" t="s">
        <v>1368</v>
      </c>
      <c r="E3649" s="14" t="s">
        <v>486</v>
      </c>
      <c r="F3649" s="14" t="s">
        <v>487</v>
      </c>
      <c r="G3649" s="14" t="s">
        <v>5210</v>
      </c>
    </row>
    <row r="3650" spans="1:7" ht="28">
      <c r="A3650" s="13" t="s">
        <v>8901</v>
      </c>
      <c r="B3650" s="13" t="s">
        <v>8902</v>
      </c>
      <c r="C3650" s="13" t="s">
        <v>485</v>
      </c>
      <c r="D3650" s="13" t="s">
        <v>1368</v>
      </c>
      <c r="E3650" s="14" t="s">
        <v>486</v>
      </c>
      <c r="F3650" s="14" t="s">
        <v>487</v>
      </c>
      <c r="G3650" s="14" t="s">
        <v>5210</v>
      </c>
    </row>
    <row r="3651" spans="1:7" ht="28">
      <c r="A3651" s="13" t="s">
        <v>8903</v>
      </c>
      <c r="B3651" s="13" t="s">
        <v>8904</v>
      </c>
      <c r="C3651" s="13" t="s">
        <v>485</v>
      </c>
      <c r="D3651" s="13" t="s">
        <v>1350</v>
      </c>
      <c r="E3651" s="14" t="s">
        <v>486</v>
      </c>
      <c r="F3651" s="14" t="s">
        <v>487</v>
      </c>
      <c r="G3651" s="14" t="s">
        <v>5210</v>
      </c>
    </row>
    <row r="3652" spans="1:7" ht="28">
      <c r="A3652" s="13" t="s">
        <v>8905</v>
      </c>
      <c r="B3652" s="13" t="s">
        <v>8906</v>
      </c>
      <c r="C3652" s="13" t="s">
        <v>485</v>
      </c>
      <c r="D3652" s="13" t="s">
        <v>1368</v>
      </c>
      <c r="E3652" s="14" t="s">
        <v>486</v>
      </c>
      <c r="F3652" s="14" t="s">
        <v>487</v>
      </c>
      <c r="G3652" s="14" t="s">
        <v>5210</v>
      </c>
    </row>
    <row r="3653" spans="1:7" ht="28">
      <c r="A3653" s="13" t="s">
        <v>8907</v>
      </c>
      <c r="B3653" s="13" t="s">
        <v>8908</v>
      </c>
      <c r="C3653" s="13" t="s">
        <v>485</v>
      </c>
      <c r="D3653" s="13" t="s">
        <v>1368</v>
      </c>
      <c r="E3653" s="14" t="s">
        <v>486</v>
      </c>
      <c r="F3653" s="14" t="s">
        <v>487</v>
      </c>
      <c r="G3653" s="14" t="s">
        <v>5210</v>
      </c>
    </row>
    <row r="3654" spans="1:7" ht="28">
      <c r="A3654" s="13" t="s">
        <v>8909</v>
      </c>
      <c r="B3654" s="13" t="s">
        <v>8910</v>
      </c>
      <c r="C3654" s="13" t="s">
        <v>485</v>
      </c>
      <c r="D3654" s="13" t="s">
        <v>1350</v>
      </c>
      <c r="E3654" s="14" t="s">
        <v>486</v>
      </c>
      <c r="F3654" s="14" t="s">
        <v>487</v>
      </c>
      <c r="G3654" s="14" t="s">
        <v>5210</v>
      </c>
    </row>
    <row r="3655" spans="1:7" ht="28">
      <c r="A3655" s="13" t="s">
        <v>8911</v>
      </c>
      <c r="B3655" s="13" t="s">
        <v>8912</v>
      </c>
      <c r="C3655" s="13" t="s">
        <v>485</v>
      </c>
      <c r="D3655" s="13" t="s">
        <v>1350</v>
      </c>
      <c r="E3655" s="14" t="s">
        <v>486</v>
      </c>
      <c r="F3655" s="14" t="s">
        <v>487</v>
      </c>
      <c r="G3655" s="14" t="s">
        <v>5210</v>
      </c>
    </row>
    <row r="3656" spans="1:7" ht="28">
      <c r="A3656" s="13" t="s">
        <v>8913</v>
      </c>
      <c r="B3656" s="13" t="s">
        <v>8914</v>
      </c>
      <c r="C3656" s="13" t="s">
        <v>485</v>
      </c>
      <c r="D3656" s="13" t="s">
        <v>1350</v>
      </c>
      <c r="E3656" s="14" t="s">
        <v>486</v>
      </c>
      <c r="F3656" s="14" t="s">
        <v>487</v>
      </c>
      <c r="G3656" s="14" t="s">
        <v>5210</v>
      </c>
    </row>
    <row r="3657" spans="1:7" ht="14">
      <c r="A3657" s="13" t="s">
        <v>8915</v>
      </c>
      <c r="B3657" s="13" t="s">
        <v>8916</v>
      </c>
      <c r="C3657" s="13" t="s">
        <v>267</v>
      </c>
      <c r="D3657" s="13" t="s">
        <v>1288</v>
      </c>
      <c r="E3657" s="14" t="s">
        <v>441</v>
      </c>
      <c r="F3657" s="14" t="s">
        <v>441</v>
      </c>
      <c r="G3657" s="14" t="s">
        <v>442</v>
      </c>
    </row>
    <row r="3658" spans="1:7" ht="14">
      <c r="A3658" s="13" t="s">
        <v>8917</v>
      </c>
      <c r="B3658" s="13" t="s">
        <v>8918</v>
      </c>
      <c r="C3658" s="13" t="s">
        <v>267</v>
      </c>
      <c r="D3658" s="13" t="s">
        <v>1288</v>
      </c>
      <c r="E3658" s="14" t="s">
        <v>441</v>
      </c>
      <c r="F3658" s="14" t="s">
        <v>441</v>
      </c>
      <c r="G3658" s="14" t="s">
        <v>442</v>
      </c>
    </row>
    <row r="3659" spans="1:7" ht="14">
      <c r="A3659" s="13" t="s">
        <v>8919</v>
      </c>
      <c r="B3659" s="13" t="s">
        <v>8920</v>
      </c>
      <c r="C3659" s="13" t="s">
        <v>267</v>
      </c>
      <c r="D3659" s="13" t="s">
        <v>1288</v>
      </c>
      <c r="E3659" s="14" t="s">
        <v>441</v>
      </c>
      <c r="F3659" s="14" t="s">
        <v>441</v>
      </c>
      <c r="G3659" s="14" t="s">
        <v>442</v>
      </c>
    </row>
    <row r="3660" spans="1:7" ht="14">
      <c r="A3660" s="13" t="s">
        <v>8921</v>
      </c>
      <c r="B3660" s="13" t="s">
        <v>8922</v>
      </c>
      <c r="C3660" s="13" t="s">
        <v>267</v>
      </c>
      <c r="D3660" s="13" t="s">
        <v>1288</v>
      </c>
      <c r="E3660" s="14" t="s">
        <v>441</v>
      </c>
      <c r="F3660" s="14" t="s">
        <v>441</v>
      </c>
      <c r="G3660" s="14" t="s">
        <v>442</v>
      </c>
    </row>
    <row r="3661" spans="1:7" ht="14">
      <c r="A3661" s="13" t="s">
        <v>8923</v>
      </c>
      <c r="B3661" s="13" t="s">
        <v>8924</v>
      </c>
      <c r="C3661" s="13" t="s">
        <v>267</v>
      </c>
      <c r="D3661" s="13" t="s">
        <v>1288</v>
      </c>
      <c r="E3661" s="14" t="s">
        <v>441</v>
      </c>
      <c r="F3661" s="14" t="s">
        <v>441</v>
      </c>
      <c r="G3661" s="14" t="s">
        <v>442</v>
      </c>
    </row>
    <row r="3662" spans="1:7" ht="14">
      <c r="A3662" s="13" t="s">
        <v>8925</v>
      </c>
      <c r="B3662" s="13" t="s">
        <v>8926</v>
      </c>
      <c r="C3662" s="13" t="s">
        <v>267</v>
      </c>
      <c r="D3662" s="13" t="s">
        <v>1288</v>
      </c>
      <c r="E3662" s="14" t="s">
        <v>441</v>
      </c>
      <c r="F3662" s="14" t="s">
        <v>441</v>
      </c>
      <c r="G3662" s="14" t="s">
        <v>442</v>
      </c>
    </row>
    <row r="3663" spans="1:7" ht="14">
      <c r="A3663" s="13" t="s">
        <v>8927</v>
      </c>
      <c r="B3663" s="13" t="s">
        <v>8928</v>
      </c>
      <c r="C3663" s="13" t="s">
        <v>267</v>
      </c>
      <c r="D3663" s="13" t="s">
        <v>1288</v>
      </c>
      <c r="E3663" s="14" t="s">
        <v>441</v>
      </c>
      <c r="F3663" s="14" t="s">
        <v>441</v>
      </c>
      <c r="G3663" s="14" t="s">
        <v>442</v>
      </c>
    </row>
    <row r="3664" spans="1:7" ht="14">
      <c r="A3664" s="13" t="s">
        <v>8929</v>
      </c>
      <c r="B3664" s="13" t="s">
        <v>8930</v>
      </c>
      <c r="C3664" s="13" t="s">
        <v>267</v>
      </c>
      <c r="D3664" s="13" t="s">
        <v>1288</v>
      </c>
      <c r="E3664" s="14" t="s">
        <v>441</v>
      </c>
      <c r="F3664" s="14" t="s">
        <v>441</v>
      </c>
      <c r="G3664" s="14" t="s">
        <v>442</v>
      </c>
    </row>
    <row r="3665" spans="1:7" ht="14">
      <c r="A3665" s="13" t="s">
        <v>8931</v>
      </c>
      <c r="B3665" s="13" t="s">
        <v>8932</v>
      </c>
      <c r="C3665" s="13" t="s">
        <v>267</v>
      </c>
      <c r="D3665" s="13" t="s">
        <v>1288</v>
      </c>
      <c r="E3665" s="14" t="s">
        <v>441</v>
      </c>
      <c r="F3665" s="14" t="s">
        <v>441</v>
      </c>
      <c r="G3665" s="14" t="s">
        <v>442</v>
      </c>
    </row>
    <row r="3666" spans="1:7" ht="14">
      <c r="A3666" s="13" t="s">
        <v>8933</v>
      </c>
      <c r="B3666" s="13" t="s">
        <v>8934</v>
      </c>
      <c r="C3666" s="13" t="s">
        <v>267</v>
      </c>
      <c r="D3666" s="13" t="s">
        <v>1270</v>
      </c>
      <c r="E3666" s="14" t="s">
        <v>441</v>
      </c>
      <c r="F3666" s="14" t="s">
        <v>441</v>
      </c>
      <c r="G3666" s="14" t="s">
        <v>442</v>
      </c>
    </row>
    <row r="3667" spans="1:7" ht="14">
      <c r="A3667" s="13" t="s">
        <v>8935</v>
      </c>
      <c r="B3667" s="13" t="s">
        <v>8936</v>
      </c>
      <c r="C3667" s="13" t="s">
        <v>3262</v>
      </c>
      <c r="D3667" s="13" t="s">
        <v>1270</v>
      </c>
      <c r="E3667" s="14" t="s">
        <v>3263</v>
      </c>
      <c r="F3667" s="14" t="s">
        <v>3263</v>
      </c>
      <c r="G3667" s="14" t="s">
        <v>3264</v>
      </c>
    </row>
    <row r="3668" spans="1:7" ht="14">
      <c r="A3668" s="13" t="s">
        <v>8937</v>
      </c>
      <c r="B3668" s="13" t="s">
        <v>8938</v>
      </c>
      <c r="C3668" s="13" t="s">
        <v>267</v>
      </c>
      <c r="D3668" s="13" t="s">
        <v>1270</v>
      </c>
      <c r="E3668" s="14" t="s">
        <v>441</v>
      </c>
      <c r="F3668" s="14" t="s">
        <v>441</v>
      </c>
      <c r="G3668" s="14" t="s">
        <v>442</v>
      </c>
    </row>
    <row r="3669" spans="1:7" ht="14">
      <c r="A3669" s="13" t="s">
        <v>8939</v>
      </c>
      <c r="B3669" s="13" t="s">
        <v>8940</v>
      </c>
      <c r="C3669" s="13" t="s">
        <v>3262</v>
      </c>
      <c r="D3669" s="13" t="s">
        <v>1270</v>
      </c>
      <c r="E3669" s="14" t="s">
        <v>3263</v>
      </c>
      <c r="F3669" s="14" t="s">
        <v>3263</v>
      </c>
      <c r="G3669" s="14" t="s">
        <v>3264</v>
      </c>
    </row>
    <row r="3670" spans="1:7" ht="14">
      <c r="A3670" s="13" t="s">
        <v>8941</v>
      </c>
      <c r="B3670" s="13" t="s">
        <v>8942</v>
      </c>
      <c r="C3670" s="13" t="s">
        <v>267</v>
      </c>
      <c r="D3670" s="13" t="s">
        <v>1261</v>
      </c>
      <c r="E3670" s="14" t="s">
        <v>441</v>
      </c>
      <c r="F3670" s="14" t="s">
        <v>441</v>
      </c>
      <c r="G3670" s="14" t="s">
        <v>442</v>
      </c>
    </row>
    <row r="3671" spans="1:7" ht="14">
      <c r="A3671" s="13" t="s">
        <v>8943</v>
      </c>
      <c r="B3671" s="13" t="s">
        <v>8944</v>
      </c>
      <c r="C3671" s="13" t="s">
        <v>3262</v>
      </c>
      <c r="D3671" s="13" t="s">
        <v>1270</v>
      </c>
      <c r="E3671" s="14" t="s">
        <v>3263</v>
      </c>
      <c r="F3671" s="14" t="s">
        <v>3263</v>
      </c>
      <c r="G3671" s="14" t="s">
        <v>3264</v>
      </c>
    </row>
    <row r="3672" spans="1:7" ht="14">
      <c r="A3672" s="13" t="s">
        <v>8945</v>
      </c>
      <c r="B3672" s="13" t="s">
        <v>8946</v>
      </c>
      <c r="C3672" s="13" t="s">
        <v>267</v>
      </c>
      <c r="D3672" s="13" t="s">
        <v>1288</v>
      </c>
      <c r="E3672" s="14" t="s">
        <v>441</v>
      </c>
      <c r="F3672" s="14" t="s">
        <v>441</v>
      </c>
      <c r="G3672" s="14" t="s">
        <v>442</v>
      </c>
    </row>
    <row r="3673" spans="1:7" ht="14">
      <c r="A3673" s="13" t="s">
        <v>8947</v>
      </c>
      <c r="B3673" s="13" t="s">
        <v>8948</v>
      </c>
      <c r="C3673" s="13" t="s">
        <v>3262</v>
      </c>
      <c r="D3673" s="13" t="s">
        <v>1270</v>
      </c>
      <c r="E3673" s="14" t="s">
        <v>3263</v>
      </c>
      <c r="F3673" s="14" t="s">
        <v>3263</v>
      </c>
      <c r="G3673" s="14" t="s">
        <v>3264</v>
      </c>
    </row>
    <row r="3674" spans="1:7" ht="14">
      <c r="A3674" s="13" t="s">
        <v>8949</v>
      </c>
      <c r="B3674" s="13" t="s">
        <v>8950</v>
      </c>
      <c r="C3674" s="13" t="s">
        <v>267</v>
      </c>
      <c r="D3674" s="13" t="s">
        <v>1359</v>
      </c>
      <c r="E3674" s="14" t="s">
        <v>441</v>
      </c>
      <c r="F3674" s="14" t="s">
        <v>441</v>
      </c>
      <c r="G3674" s="14" t="s">
        <v>442</v>
      </c>
    </row>
    <row r="3675" spans="1:7" ht="14">
      <c r="A3675" s="13" t="s">
        <v>8951</v>
      </c>
      <c r="B3675" s="13" t="s">
        <v>8952</v>
      </c>
      <c r="C3675" s="13" t="s">
        <v>267</v>
      </c>
      <c r="D3675" s="13" t="s">
        <v>1270</v>
      </c>
      <c r="E3675" s="14" t="s">
        <v>441</v>
      </c>
      <c r="F3675" s="14" t="s">
        <v>441</v>
      </c>
      <c r="G3675" s="14" t="s">
        <v>442</v>
      </c>
    </row>
    <row r="3676" spans="1:7" ht="28">
      <c r="A3676" s="13" t="s">
        <v>8953</v>
      </c>
      <c r="B3676" s="13" t="s">
        <v>8954</v>
      </c>
      <c r="C3676" s="13" t="s">
        <v>485</v>
      </c>
      <c r="D3676" s="13" t="s">
        <v>1350</v>
      </c>
      <c r="E3676" s="14" t="s">
        <v>486</v>
      </c>
      <c r="F3676" s="14" t="s">
        <v>487</v>
      </c>
      <c r="G3676" s="14" t="s">
        <v>5210</v>
      </c>
    </row>
    <row r="3677" spans="1:7" ht="14">
      <c r="A3677" s="13" t="s">
        <v>8955</v>
      </c>
      <c r="B3677" s="13" t="s">
        <v>8956</v>
      </c>
      <c r="C3677" s="13" t="s">
        <v>267</v>
      </c>
      <c r="D3677" s="13" t="s">
        <v>1270</v>
      </c>
      <c r="E3677" s="14" t="s">
        <v>441</v>
      </c>
      <c r="F3677" s="14" t="s">
        <v>441</v>
      </c>
      <c r="G3677" s="14" t="s">
        <v>442</v>
      </c>
    </row>
    <row r="3678" spans="1:7" ht="28">
      <c r="A3678" s="13" t="s">
        <v>8957</v>
      </c>
      <c r="B3678" s="13" t="s">
        <v>8958</v>
      </c>
      <c r="C3678" s="13" t="s">
        <v>485</v>
      </c>
      <c r="D3678" s="13" t="s">
        <v>1350</v>
      </c>
      <c r="E3678" s="14" t="s">
        <v>486</v>
      </c>
      <c r="F3678" s="14" t="s">
        <v>487</v>
      </c>
      <c r="G3678" s="14" t="s">
        <v>5210</v>
      </c>
    </row>
    <row r="3679" spans="1:7" ht="14">
      <c r="A3679" s="13" t="s">
        <v>8959</v>
      </c>
      <c r="B3679" s="13" t="s">
        <v>8960</v>
      </c>
      <c r="C3679" s="13" t="s">
        <v>267</v>
      </c>
      <c r="D3679" s="13" t="s">
        <v>1288</v>
      </c>
      <c r="E3679" s="14" t="s">
        <v>441</v>
      </c>
      <c r="F3679" s="14" t="s">
        <v>441</v>
      </c>
      <c r="G3679" s="14" t="s">
        <v>442</v>
      </c>
    </row>
    <row r="3680" spans="1:7" ht="14">
      <c r="A3680" s="13" t="s">
        <v>8961</v>
      </c>
      <c r="B3680" s="13" t="s">
        <v>8962</v>
      </c>
      <c r="C3680" s="13" t="s">
        <v>267</v>
      </c>
      <c r="D3680" s="13" t="s">
        <v>1270</v>
      </c>
      <c r="E3680" s="14" t="s">
        <v>441</v>
      </c>
      <c r="F3680" s="14" t="s">
        <v>441</v>
      </c>
      <c r="G3680" s="14" t="s">
        <v>442</v>
      </c>
    </row>
    <row r="3681" spans="1:7" ht="14">
      <c r="A3681" s="13" t="s">
        <v>8963</v>
      </c>
      <c r="B3681" s="13" t="s">
        <v>8964</v>
      </c>
      <c r="C3681" s="13" t="s">
        <v>3262</v>
      </c>
      <c r="D3681" s="13" t="s">
        <v>1270</v>
      </c>
      <c r="E3681" s="14" t="s">
        <v>3263</v>
      </c>
      <c r="F3681" s="14" t="s">
        <v>3263</v>
      </c>
      <c r="G3681" s="14" t="s">
        <v>3264</v>
      </c>
    </row>
    <row r="3682" spans="1:7" ht="14">
      <c r="A3682" s="13" t="s">
        <v>8965</v>
      </c>
      <c r="B3682" s="13" t="s">
        <v>8966</v>
      </c>
      <c r="C3682" s="13" t="s">
        <v>536</v>
      </c>
      <c r="D3682" s="13" t="s">
        <v>1261</v>
      </c>
      <c r="E3682" s="14" t="s">
        <v>441</v>
      </c>
      <c r="F3682" s="14" t="s">
        <v>441</v>
      </c>
      <c r="G3682" s="14" t="s">
        <v>442</v>
      </c>
    </row>
    <row r="3683" spans="1:7" ht="14">
      <c r="A3683" s="13" t="s">
        <v>8967</v>
      </c>
      <c r="B3683" s="13" t="s">
        <v>8968</v>
      </c>
      <c r="C3683" s="13" t="s">
        <v>3262</v>
      </c>
      <c r="D3683" s="13" t="s">
        <v>1261</v>
      </c>
      <c r="E3683" s="14" t="s">
        <v>3263</v>
      </c>
      <c r="F3683" s="14" t="s">
        <v>3263</v>
      </c>
      <c r="G3683" s="14" t="s">
        <v>3264</v>
      </c>
    </row>
    <row r="3684" spans="1:7" ht="14">
      <c r="A3684" s="13" t="s">
        <v>8969</v>
      </c>
      <c r="B3684" s="13" t="s">
        <v>8970</v>
      </c>
      <c r="C3684" s="13" t="s">
        <v>3262</v>
      </c>
      <c r="D3684" s="13" t="s">
        <v>1270</v>
      </c>
      <c r="E3684" s="14" t="s">
        <v>3263</v>
      </c>
      <c r="F3684" s="14" t="s">
        <v>3263</v>
      </c>
      <c r="G3684" s="14" t="s">
        <v>3264</v>
      </c>
    </row>
    <row r="3685" spans="1:7" ht="14">
      <c r="A3685" s="13" t="s">
        <v>8971</v>
      </c>
      <c r="B3685" s="13" t="s">
        <v>8972</v>
      </c>
      <c r="C3685" s="13" t="s">
        <v>536</v>
      </c>
      <c r="D3685" s="13" t="s">
        <v>1270</v>
      </c>
      <c r="E3685" s="14" t="s">
        <v>441</v>
      </c>
      <c r="F3685" s="14" t="s">
        <v>441</v>
      </c>
      <c r="G3685" s="14" t="s">
        <v>442</v>
      </c>
    </row>
    <row r="3686" spans="1:7" ht="14">
      <c r="A3686" s="13" t="s">
        <v>8973</v>
      </c>
      <c r="B3686" s="13" t="s">
        <v>8974</v>
      </c>
      <c r="C3686" s="13" t="s">
        <v>3262</v>
      </c>
      <c r="D3686" s="13" t="s">
        <v>1270</v>
      </c>
      <c r="E3686" s="14" t="s">
        <v>3263</v>
      </c>
      <c r="F3686" s="14" t="s">
        <v>3263</v>
      </c>
      <c r="G3686" s="14" t="s">
        <v>3264</v>
      </c>
    </row>
    <row r="3687" spans="1:7" ht="28">
      <c r="A3687" s="13" t="s">
        <v>8975</v>
      </c>
      <c r="B3687" s="13" t="s">
        <v>8976</v>
      </c>
      <c r="C3687" s="13" t="s">
        <v>485</v>
      </c>
      <c r="D3687" s="13" t="s">
        <v>1261</v>
      </c>
      <c r="E3687" s="14" t="s">
        <v>486</v>
      </c>
      <c r="F3687" s="14" t="s">
        <v>487</v>
      </c>
      <c r="G3687" s="14" t="s">
        <v>5210</v>
      </c>
    </row>
    <row r="3688" spans="1:7" ht="28">
      <c r="A3688" s="13" t="s">
        <v>8977</v>
      </c>
      <c r="B3688" s="13" t="s">
        <v>8978</v>
      </c>
      <c r="C3688" s="13" t="s">
        <v>485</v>
      </c>
      <c r="D3688" s="13" t="s">
        <v>1261</v>
      </c>
      <c r="E3688" s="14" t="s">
        <v>486</v>
      </c>
      <c r="F3688" s="14" t="s">
        <v>487</v>
      </c>
      <c r="G3688" s="14" t="s">
        <v>5210</v>
      </c>
    </row>
    <row r="3689" spans="1:7" ht="28">
      <c r="A3689" s="13" t="s">
        <v>8979</v>
      </c>
      <c r="B3689" s="13" t="s">
        <v>8980</v>
      </c>
      <c r="C3689" s="13" t="s">
        <v>485</v>
      </c>
      <c r="D3689" s="13" t="s">
        <v>755</v>
      </c>
      <c r="E3689" s="14" t="s">
        <v>486</v>
      </c>
      <c r="F3689" s="14" t="s">
        <v>487</v>
      </c>
      <c r="G3689" s="14" t="s">
        <v>5210</v>
      </c>
    </row>
    <row r="3690" spans="1:7" ht="28">
      <c r="A3690" s="13" t="s">
        <v>8981</v>
      </c>
      <c r="B3690" s="13" t="s">
        <v>8982</v>
      </c>
      <c r="C3690" s="13" t="s">
        <v>485</v>
      </c>
      <c r="D3690" s="13" t="s">
        <v>755</v>
      </c>
      <c r="E3690" s="14" t="s">
        <v>486</v>
      </c>
      <c r="F3690" s="14" t="s">
        <v>487</v>
      </c>
      <c r="G3690" s="14" t="s">
        <v>5210</v>
      </c>
    </row>
    <row r="3691" spans="1:7" ht="28">
      <c r="A3691" s="13" t="s">
        <v>8983</v>
      </c>
      <c r="B3691" s="13" t="s">
        <v>8984</v>
      </c>
      <c r="C3691" s="13" t="s">
        <v>485</v>
      </c>
      <c r="D3691" s="13" t="s">
        <v>755</v>
      </c>
      <c r="E3691" s="14" t="s">
        <v>486</v>
      </c>
      <c r="F3691" s="14" t="s">
        <v>487</v>
      </c>
      <c r="G3691" s="14" t="s">
        <v>5210</v>
      </c>
    </row>
    <row r="3692" spans="1:7" ht="28">
      <c r="A3692" s="13" t="s">
        <v>8985</v>
      </c>
      <c r="B3692" s="13" t="s">
        <v>8986</v>
      </c>
      <c r="C3692" s="13" t="s">
        <v>485</v>
      </c>
      <c r="D3692" s="13" t="s">
        <v>755</v>
      </c>
      <c r="E3692" s="14" t="s">
        <v>486</v>
      </c>
      <c r="F3692" s="14" t="s">
        <v>487</v>
      </c>
      <c r="G3692" s="14" t="s">
        <v>5210</v>
      </c>
    </row>
    <row r="3693" spans="1:7" ht="28">
      <c r="A3693" s="13" t="s">
        <v>8987</v>
      </c>
      <c r="B3693" s="13" t="s">
        <v>8988</v>
      </c>
      <c r="C3693" s="13" t="s">
        <v>485</v>
      </c>
      <c r="D3693" s="13" t="s">
        <v>755</v>
      </c>
      <c r="E3693" s="14" t="s">
        <v>486</v>
      </c>
      <c r="F3693" s="14" t="s">
        <v>487</v>
      </c>
      <c r="G3693" s="14" t="s">
        <v>5210</v>
      </c>
    </row>
    <row r="3694" spans="1:7" ht="28">
      <c r="A3694" s="13" t="s">
        <v>8989</v>
      </c>
      <c r="B3694" s="13" t="s">
        <v>8990</v>
      </c>
      <c r="C3694" s="13" t="s">
        <v>485</v>
      </c>
      <c r="D3694" s="13" t="s">
        <v>755</v>
      </c>
      <c r="E3694" s="14" t="s">
        <v>486</v>
      </c>
      <c r="F3694" s="14" t="s">
        <v>487</v>
      </c>
      <c r="G3694" s="14" t="s">
        <v>5210</v>
      </c>
    </row>
    <row r="3695" spans="1:7" ht="28">
      <c r="A3695" s="13" t="s">
        <v>8991</v>
      </c>
      <c r="B3695" s="13" t="s">
        <v>8992</v>
      </c>
      <c r="C3695" s="13" t="s">
        <v>485</v>
      </c>
      <c r="D3695" s="13" t="s">
        <v>755</v>
      </c>
      <c r="E3695" s="14" t="s">
        <v>486</v>
      </c>
      <c r="F3695" s="14" t="s">
        <v>487</v>
      </c>
      <c r="G3695" s="14" t="s">
        <v>5210</v>
      </c>
    </row>
    <row r="3696" spans="1:7" ht="28">
      <c r="A3696" s="13" t="s">
        <v>8993</v>
      </c>
      <c r="B3696" s="13" t="s">
        <v>8994</v>
      </c>
      <c r="C3696" s="13" t="s">
        <v>485</v>
      </c>
      <c r="D3696" s="13" t="s">
        <v>755</v>
      </c>
      <c r="E3696" s="14" t="s">
        <v>486</v>
      </c>
      <c r="F3696" s="14" t="s">
        <v>487</v>
      </c>
      <c r="G3696" s="14" t="s">
        <v>5210</v>
      </c>
    </row>
    <row r="3697" spans="1:7" ht="28">
      <c r="A3697" s="13" t="s">
        <v>8995</v>
      </c>
      <c r="B3697" s="13" t="s">
        <v>8996</v>
      </c>
      <c r="C3697" s="13" t="s">
        <v>485</v>
      </c>
      <c r="D3697" s="13" t="s">
        <v>755</v>
      </c>
      <c r="E3697" s="14" t="s">
        <v>486</v>
      </c>
      <c r="F3697" s="14" t="s">
        <v>487</v>
      </c>
      <c r="G3697" s="14" t="s">
        <v>5210</v>
      </c>
    </row>
    <row r="3698" spans="1:7" ht="28">
      <c r="A3698" s="13" t="s">
        <v>8997</v>
      </c>
      <c r="B3698" s="13" t="s">
        <v>8998</v>
      </c>
      <c r="C3698" s="13" t="s">
        <v>485</v>
      </c>
      <c r="D3698" s="13" t="s">
        <v>755</v>
      </c>
      <c r="E3698" s="14" t="s">
        <v>486</v>
      </c>
      <c r="F3698" s="14" t="s">
        <v>487</v>
      </c>
      <c r="G3698" s="14" t="s">
        <v>5210</v>
      </c>
    </row>
    <row r="3699" spans="1:7" ht="28">
      <c r="A3699" s="13" t="s">
        <v>8999</v>
      </c>
      <c r="B3699" s="13" t="s">
        <v>9000</v>
      </c>
      <c r="C3699" s="13" t="s">
        <v>485</v>
      </c>
      <c r="D3699" s="13" t="s">
        <v>755</v>
      </c>
      <c r="E3699" s="14" t="s">
        <v>486</v>
      </c>
      <c r="F3699" s="14" t="s">
        <v>487</v>
      </c>
      <c r="G3699" s="14" t="s">
        <v>5210</v>
      </c>
    </row>
    <row r="3700" spans="1:7" ht="28">
      <c r="A3700" s="13" t="s">
        <v>9001</v>
      </c>
      <c r="B3700" s="13" t="s">
        <v>9002</v>
      </c>
      <c r="C3700" s="13" t="s">
        <v>485</v>
      </c>
      <c r="D3700" s="13" t="s">
        <v>755</v>
      </c>
      <c r="E3700" s="14" t="s">
        <v>486</v>
      </c>
      <c r="F3700" s="14" t="s">
        <v>487</v>
      </c>
      <c r="G3700" s="14" t="s">
        <v>5210</v>
      </c>
    </row>
    <row r="3701" spans="1:7" ht="28">
      <c r="A3701" s="13" t="s">
        <v>9003</v>
      </c>
      <c r="B3701" s="13" t="s">
        <v>9004</v>
      </c>
      <c r="C3701" s="13" t="s">
        <v>485</v>
      </c>
      <c r="D3701" s="13" t="s">
        <v>755</v>
      </c>
      <c r="E3701" s="14" t="s">
        <v>486</v>
      </c>
      <c r="F3701" s="14" t="s">
        <v>487</v>
      </c>
      <c r="G3701" s="14" t="s">
        <v>5210</v>
      </c>
    </row>
    <row r="3702" spans="1:7" ht="14">
      <c r="A3702" s="13" t="s">
        <v>9005</v>
      </c>
      <c r="B3702" s="13" t="s">
        <v>9006</v>
      </c>
      <c r="C3702" s="13" t="s">
        <v>267</v>
      </c>
      <c r="D3702" s="13" t="s">
        <v>1288</v>
      </c>
      <c r="E3702" s="14" t="s">
        <v>441</v>
      </c>
      <c r="F3702" s="14" t="s">
        <v>441</v>
      </c>
      <c r="G3702" s="14" t="s">
        <v>442</v>
      </c>
    </row>
    <row r="3703" spans="1:7" ht="28">
      <c r="A3703" s="13" t="s">
        <v>9007</v>
      </c>
      <c r="B3703" s="13" t="s">
        <v>9008</v>
      </c>
      <c r="C3703" s="13" t="s">
        <v>485</v>
      </c>
      <c r="D3703" s="13" t="s">
        <v>755</v>
      </c>
      <c r="E3703" s="14" t="s">
        <v>486</v>
      </c>
      <c r="F3703" s="14" t="s">
        <v>487</v>
      </c>
      <c r="G3703" s="14" t="s">
        <v>5210</v>
      </c>
    </row>
    <row r="3704" spans="1:7" ht="28">
      <c r="A3704" s="13" t="s">
        <v>9009</v>
      </c>
      <c r="B3704" s="13" t="s">
        <v>9010</v>
      </c>
      <c r="C3704" s="13" t="s">
        <v>485</v>
      </c>
      <c r="D3704" s="13" t="s">
        <v>1480</v>
      </c>
      <c r="E3704" s="14" t="s">
        <v>486</v>
      </c>
      <c r="F3704" s="14" t="s">
        <v>487</v>
      </c>
      <c r="G3704" s="14" t="s">
        <v>5210</v>
      </c>
    </row>
    <row r="3705" spans="1:7" ht="14">
      <c r="A3705" s="13" t="s">
        <v>9011</v>
      </c>
      <c r="B3705" s="13" t="s">
        <v>9012</v>
      </c>
      <c r="C3705" s="13" t="s">
        <v>267</v>
      </c>
      <c r="D3705" s="13" t="s">
        <v>1288</v>
      </c>
      <c r="E3705" s="14" t="s">
        <v>441</v>
      </c>
      <c r="F3705" s="14" t="s">
        <v>441</v>
      </c>
      <c r="G3705" s="14" t="s">
        <v>442</v>
      </c>
    </row>
    <row r="3706" spans="1:7" ht="14">
      <c r="A3706" s="13" t="s">
        <v>9013</v>
      </c>
      <c r="B3706" s="13" t="s">
        <v>9014</v>
      </c>
      <c r="C3706" s="13" t="s">
        <v>267</v>
      </c>
      <c r="D3706" s="13" t="s">
        <v>1288</v>
      </c>
      <c r="E3706" s="14" t="s">
        <v>441</v>
      </c>
      <c r="F3706" s="14" t="s">
        <v>441</v>
      </c>
      <c r="G3706" s="14" t="s">
        <v>442</v>
      </c>
    </row>
    <row r="3707" spans="1:7" ht="56">
      <c r="A3707" s="13" t="s">
        <v>9015</v>
      </c>
      <c r="B3707" s="13" t="s">
        <v>9016</v>
      </c>
      <c r="C3707" s="13" t="s">
        <v>1186</v>
      </c>
      <c r="D3707" s="13" t="s">
        <v>978</v>
      </c>
      <c r="E3707" s="14" t="s">
        <v>9017</v>
      </c>
      <c r="F3707" s="14" t="s">
        <v>793</v>
      </c>
      <c r="G3707" s="14" t="s">
        <v>9018</v>
      </c>
    </row>
    <row r="3708" spans="1:7" ht="42">
      <c r="A3708" s="13" t="s">
        <v>9019</v>
      </c>
      <c r="B3708" s="13" t="s">
        <v>9020</v>
      </c>
      <c r="C3708" s="13" t="s">
        <v>1186</v>
      </c>
      <c r="D3708" s="13" t="s">
        <v>978</v>
      </c>
      <c r="E3708" s="14" t="s">
        <v>1194</v>
      </c>
      <c r="F3708" s="14" t="s">
        <v>793</v>
      </c>
      <c r="G3708" s="14" t="s">
        <v>9021</v>
      </c>
    </row>
    <row r="3709" spans="1:7" ht="28">
      <c r="A3709" s="13" t="s">
        <v>9022</v>
      </c>
      <c r="B3709" s="13" t="s">
        <v>9023</v>
      </c>
      <c r="C3709" s="13" t="s">
        <v>9024</v>
      </c>
      <c r="D3709" s="13" t="s">
        <v>527</v>
      </c>
      <c r="E3709" s="14" t="s">
        <v>9025</v>
      </c>
      <c r="F3709" s="14" t="s">
        <v>9026</v>
      </c>
      <c r="G3709" s="14" t="s">
        <v>9027</v>
      </c>
    </row>
    <row r="3710" spans="1:7" ht="28">
      <c r="A3710" s="13" t="s">
        <v>9028</v>
      </c>
      <c r="B3710" s="13" t="s">
        <v>9029</v>
      </c>
      <c r="C3710" s="13" t="s">
        <v>9030</v>
      </c>
      <c r="D3710" s="13" t="s">
        <v>611</v>
      </c>
      <c r="E3710" s="14" t="s">
        <v>9031</v>
      </c>
      <c r="F3710" s="14" t="s">
        <v>9026</v>
      </c>
      <c r="G3710" s="14" t="s">
        <v>9032</v>
      </c>
    </row>
    <row r="3711" spans="1:7" ht="42">
      <c r="A3711" s="13" t="s">
        <v>9033</v>
      </c>
      <c r="B3711" s="13" t="s">
        <v>9034</v>
      </c>
      <c r="C3711" s="13" t="s">
        <v>9035</v>
      </c>
      <c r="D3711" s="13" t="s">
        <v>752</v>
      </c>
      <c r="E3711" s="14" t="s">
        <v>9036</v>
      </c>
      <c r="F3711" s="14" t="s">
        <v>9037</v>
      </c>
      <c r="G3711" s="14" t="s">
        <v>9038</v>
      </c>
    </row>
    <row r="3712" spans="1:7" ht="42">
      <c r="A3712" s="13" t="s">
        <v>9039</v>
      </c>
      <c r="B3712" s="13" t="s">
        <v>9040</v>
      </c>
      <c r="C3712" s="13" t="s">
        <v>9041</v>
      </c>
      <c r="D3712" s="13" t="s">
        <v>744</v>
      </c>
      <c r="E3712" s="14" t="s">
        <v>9036</v>
      </c>
      <c r="F3712" s="14" t="s">
        <v>9037</v>
      </c>
      <c r="G3712" s="14" t="s">
        <v>9042</v>
      </c>
    </row>
    <row r="3713" spans="1:7" ht="42">
      <c r="A3713" s="13" t="s">
        <v>9043</v>
      </c>
      <c r="B3713" s="13" t="s">
        <v>9044</v>
      </c>
      <c r="C3713" s="13" t="s">
        <v>9045</v>
      </c>
      <c r="D3713" s="13" t="s">
        <v>6812</v>
      </c>
      <c r="E3713" s="14" t="s">
        <v>9036</v>
      </c>
      <c r="F3713" s="14" t="s">
        <v>9046</v>
      </c>
      <c r="G3713" s="14" t="s">
        <v>9047</v>
      </c>
    </row>
    <row r="3714" spans="1:7" ht="42">
      <c r="A3714" s="13" t="s">
        <v>9048</v>
      </c>
      <c r="B3714" s="13" t="s">
        <v>9049</v>
      </c>
      <c r="C3714" s="13" t="s">
        <v>9050</v>
      </c>
      <c r="D3714" s="13" t="s">
        <v>2693</v>
      </c>
      <c r="E3714" s="14" t="s">
        <v>9036</v>
      </c>
      <c r="F3714" s="14" t="s">
        <v>9037</v>
      </c>
      <c r="G3714" s="14" t="s">
        <v>9051</v>
      </c>
    </row>
    <row r="3715" spans="1:7" ht="28">
      <c r="A3715" s="13" t="s">
        <v>9052</v>
      </c>
      <c r="B3715" s="13" t="s">
        <v>9053</v>
      </c>
      <c r="C3715" s="13" t="s">
        <v>357</v>
      </c>
      <c r="D3715" s="13" t="s">
        <v>403</v>
      </c>
      <c r="E3715" s="14" t="s">
        <v>358</v>
      </c>
      <c r="F3715" s="14" t="s">
        <v>359</v>
      </c>
      <c r="G3715" s="14" t="s">
        <v>360</v>
      </c>
    </row>
    <row r="3716" spans="1:7" ht="42">
      <c r="A3716" s="13" t="s">
        <v>9054</v>
      </c>
      <c r="B3716" s="13" t="s">
        <v>9055</v>
      </c>
      <c r="C3716" s="13" t="s">
        <v>9056</v>
      </c>
      <c r="D3716" s="13" t="s">
        <v>3480</v>
      </c>
      <c r="E3716" s="14" t="s">
        <v>9036</v>
      </c>
      <c r="F3716" s="14" t="s">
        <v>9037</v>
      </c>
      <c r="G3716" s="14" t="s">
        <v>9057</v>
      </c>
    </row>
    <row r="3717" spans="1:7" ht="42">
      <c r="A3717" s="13" t="s">
        <v>9058</v>
      </c>
      <c r="B3717" s="13" t="s">
        <v>9059</v>
      </c>
      <c r="C3717" s="13" t="s">
        <v>2469</v>
      </c>
      <c r="D3717" s="13" t="s">
        <v>6812</v>
      </c>
      <c r="E3717" s="14" t="s">
        <v>9036</v>
      </c>
      <c r="F3717" s="14" t="s">
        <v>9037</v>
      </c>
      <c r="G3717" s="14" t="s">
        <v>9060</v>
      </c>
    </row>
    <row r="3718" spans="1:7" ht="42">
      <c r="A3718" s="13" t="s">
        <v>9061</v>
      </c>
      <c r="B3718" s="13" t="s">
        <v>9062</v>
      </c>
      <c r="C3718" s="13" t="s">
        <v>9063</v>
      </c>
      <c r="D3718" s="13" t="s">
        <v>3480</v>
      </c>
      <c r="E3718" s="14" t="s">
        <v>9036</v>
      </c>
      <c r="F3718" s="14" t="s">
        <v>9037</v>
      </c>
      <c r="G3718" s="14" t="s">
        <v>9064</v>
      </c>
    </row>
    <row r="3719" spans="1:7" ht="42">
      <c r="A3719" s="13" t="s">
        <v>9065</v>
      </c>
      <c r="B3719" s="13" t="s">
        <v>9066</v>
      </c>
      <c r="C3719" s="13" t="s">
        <v>388</v>
      </c>
      <c r="D3719" s="13" t="s">
        <v>752</v>
      </c>
      <c r="E3719" s="14" t="s">
        <v>9036</v>
      </c>
      <c r="F3719" s="14" t="s">
        <v>9037</v>
      </c>
      <c r="G3719" s="14" t="s">
        <v>9067</v>
      </c>
    </row>
    <row r="3720" spans="1:7" ht="42">
      <c r="A3720" s="13" t="s">
        <v>9068</v>
      </c>
      <c r="B3720" s="13" t="s">
        <v>9069</v>
      </c>
      <c r="C3720" s="13" t="s">
        <v>9070</v>
      </c>
      <c r="D3720" s="13" t="s">
        <v>737</v>
      </c>
      <c r="E3720" s="14" t="s">
        <v>9036</v>
      </c>
      <c r="F3720" s="14" t="s">
        <v>9037</v>
      </c>
      <c r="G3720" s="14" t="s">
        <v>9071</v>
      </c>
    </row>
    <row r="3721" spans="1:7" ht="14">
      <c r="A3721" s="13" t="s">
        <v>9072</v>
      </c>
      <c r="B3721" s="13" t="s">
        <v>9073</v>
      </c>
      <c r="C3721" s="13" t="s">
        <v>1102</v>
      </c>
      <c r="D3721" s="13" t="s">
        <v>8080</v>
      </c>
      <c r="E3721" s="14" t="s">
        <v>9074</v>
      </c>
      <c r="F3721" s="14" t="s">
        <v>9074</v>
      </c>
      <c r="G3721" s="14" t="s">
        <v>9075</v>
      </c>
    </row>
    <row r="3722" spans="1:7" ht="42">
      <c r="A3722" s="13" t="s">
        <v>9076</v>
      </c>
      <c r="B3722" s="13" t="s">
        <v>9077</v>
      </c>
      <c r="C3722" s="13" t="s">
        <v>1186</v>
      </c>
      <c r="D3722" s="13" t="s">
        <v>611</v>
      </c>
      <c r="E3722" s="14" t="s">
        <v>1194</v>
      </c>
      <c r="F3722" s="14" t="s">
        <v>793</v>
      </c>
      <c r="G3722" s="14" t="s">
        <v>9078</v>
      </c>
    </row>
    <row r="3723" spans="1:7" ht="14">
      <c r="A3723" s="13" t="s">
        <v>9079</v>
      </c>
      <c r="B3723" s="13" t="s">
        <v>9080</v>
      </c>
      <c r="C3723" s="13" t="s">
        <v>3568</v>
      </c>
      <c r="D3723" s="13" t="s">
        <v>1181</v>
      </c>
      <c r="E3723" s="14" t="s">
        <v>3503</v>
      </c>
      <c r="F3723" s="14" t="s">
        <v>3503</v>
      </c>
      <c r="G3723" s="14" t="s">
        <v>9081</v>
      </c>
    </row>
    <row r="3724" spans="1:7" ht="84">
      <c r="A3724" s="13" t="s">
        <v>9082</v>
      </c>
      <c r="B3724" s="13" t="s">
        <v>9083</v>
      </c>
      <c r="C3724" s="13" t="s">
        <v>3153</v>
      </c>
      <c r="D3724" s="13" t="s">
        <v>1152</v>
      </c>
      <c r="E3724" s="14" t="s">
        <v>3154</v>
      </c>
      <c r="F3724" s="14" t="s">
        <v>3155</v>
      </c>
      <c r="G3724" s="14" t="s">
        <v>4727</v>
      </c>
    </row>
    <row r="3725" spans="1:7" ht="84">
      <c r="A3725" s="13" t="s">
        <v>9084</v>
      </c>
      <c r="B3725" s="13" t="s">
        <v>9085</v>
      </c>
      <c r="C3725" s="13" t="s">
        <v>3153</v>
      </c>
      <c r="D3725" s="13" t="s">
        <v>1152</v>
      </c>
      <c r="E3725" s="14" t="s">
        <v>3154</v>
      </c>
      <c r="F3725" s="14" t="s">
        <v>3155</v>
      </c>
      <c r="G3725" s="14" t="s">
        <v>4727</v>
      </c>
    </row>
    <row r="3726" spans="1:7" ht="28">
      <c r="A3726" s="13" t="s">
        <v>9086</v>
      </c>
      <c r="B3726" s="13" t="s">
        <v>9087</v>
      </c>
      <c r="C3726" s="13" t="s">
        <v>3568</v>
      </c>
      <c r="D3726" s="13" t="s">
        <v>6311</v>
      </c>
      <c r="E3726" s="14" t="s">
        <v>9088</v>
      </c>
      <c r="F3726" s="14" t="s">
        <v>9089</v>
      </c>
      <c r="G3726" s="14" t="s">
        <v>9081</v>
      </c>
    </row>
    <row r="3727" spans="1:7" ht="28">
      <c r="A3727" s="13" t="s">
        <v>9090</v>
      </c>
      <c r="B3727" s="13" t="s">
        <v>9091</v>
      </c>
      <c r="C3727" s="13" t="s">
        <v>3568</v>
      </c>
      <c r="D3727" s="13" t="s">
        <v>6311</v>
      </c>
      <c r="E3727" s="14" t="s">
        <v>9088</v>
      </c>
      <c r="F3727" s="14" t="s">
        <v>9088</v>
      </c>
      <c r="G3727" s="14" t="s">
        <v>9081</v>
      </c>
    </row>
    <row r="3728" spans="1:7" ht="28">
      <c r="A3728" s="13" t="s">
        <v>9092</v>
      </c>
      <c r="B3728" s="13" t="s">
        <v>9093</v>
      </c>
      <c r="C3728" s="13" t="s">
        <v>3568</v>
      </c>
      <c r="D3728" s="13" t="s">
        <v>987</v>
      </c>
      <c r="E3728" s="14" t="s">
        <v>6376</v>
      </c>
      <c r="F3728" s="14" t="s">
        <v>6376</v>
      </c>
      <c r="G3728" s="14" t="s">
        <v>9081</v>
      </c>
    </row>
    <row r="3729" spans="1:7" ht="28">
      <c r="A3729" s="13" t="s">
        <v>9094</v>
      </c>
      <c r="B3729" s="13" t="s">
        <v>9095</v>
      </c>
      <c r="C3729" s="13" t="s">
        <v>3568</v>
      </c>
      <c r="D3729" s="13" t="s">
        <v>397</v>
      </c>
      <c r="E3729" s="14" t="s">
        <v>6376</v>
      </c>
      <c r="F3729" s="14" t="s">
        <v>6376</v>
      </c>
      <c r="G3729" s="14" t="s">
        <v>9081</v>
      </c>
    </row>
    <row r="3730" spans="1:7" ht="14">
      <c r="A3730" s="13" t="s">
        <v>9096</v>
      </c>
      <c r="B3730" s="13" t="s">
        <v>9097</v>
      </c>
      <c r="C3730" s="13" t="s">
        <v>4017</v>
      </c>
      <c r="D3730" s="13" t="s">
        <v>9098</v>
      </c>
      <c r="E3730" s="14" t="s">
        <v>9099</v>
      </c>
      <c r="F3730" s="14" t="s">
        <v>9099</v>
      </c>
      <c r="G3730" s="14" t="s">
        <v>9099</v>
      </c>
    </row>
    <row r="3731" spans="1:7" ht="14">
      <c r="A3731" s="13" t="s">
        <v>9100</v>
      </c>
      <c r="B3731" s="13" t="s">
        <v>9101</v>
      </c>
      <c r="C3731" s="13" t="s">
        <v>4017</v>
      </c>
      <c r="D3731" s="13" t="s">
        <v>9102</v>
      </c>
      <c r="E3731" s="14" t="s">
        <v>9099</v>
      </c>
      <c r="F3731" s="14" t="s">
        <v>9099</v>
      </c>
      <c r="G3731" s="14" t="s">
        <v>9099</v>
      </c>
    </row>
    <row r="3732" spans="1:7" ht="14">
      <c r="A3732" s="13" t="s">
        <v>9103</v>
      </c>
      <c r="B3732" s="13" t="s">
        <v>9104</v>
      </c>
      <c r="C3732" s="13" t="s">
        <v>4017</v>
      </c>
      <c r="D3732" s="13" t="s">
        <v>758</v>
      </c>
      <c r="E3732" s="14" t="s">
        <v>9099</v>
      </c>
      <c r="F3732" s="14" t="s">
        <v>9099</v>
      </c>
      <c r="G3732" s="14" t="s">
        <v>9099</v>
      </c>
    </row>
    <row r="3733" spans="1:7" ht="14">
      <c r="A3733" s="13" t="s">
        <v>9105</v>
      </c>
      <c r="B3733" s="13" t="s">
        <v>9106</v>
      </c>
      <c r="C3733" s="13" t="s">
        <v>4017</v>
      </c>
      <c r="D3733" s="13" t="s">
        <v>758</v>
      </c>
      <c r="E3733" s="14" t="s">
        <v>9107</v>
      </c>
      <c r="F3733" s="14" t="s">
        <v>9107</v>
      </c>
      <c r="G3733" s="14" t="s">
        <v>9099</v>
      </c>
    </row>
    <row r="3734" spans="1:7" ht="14">
      <c r="A3734" s="13" t="s">
        <v>9108</v>
      </c>
      <c r="B3734" s="13" t="s">
        <v>9109</v>
      </c>
      <c r="C3734" s="13" t="s">
        <v>4017</v>
      </c>
      <c r="D3734" s="13" t="s">
        <v>5272</v>
      </c>
      <c r="E3734" s="14" t="s">
        <v>4018</v>
      </c>
      <c r="F3734" s="14" t="s">
        <v>4018</v>
      </c>
      <c r="G3734" s="14" t="s">
        <v>4018</v>
      </c>
    </row>
    <row r="3735" spans="1:7" ht="14">
      <c r="A3735" s="13" t="s">
        <v>9110</v>
      </c>
      <c r="B3735" s="13" t="s">
        <v>9111</v>
      </c>
      <c r="C3735" s="13" t="s">
        <v>4017</v>
      </c>
      <c r="D3735" s="13" t="s">
        <v>1732</v>
      </c>
      <c r="E3735" s="14" t="s">
        <v>9099</v>
      </c>
      <c r="F3735" s="14" t="s">
        <v>9099</v>
      </c>
      <c r="G3735" s="14" t="s">
        <v>9099</v>
      </c>
    </row>
    <row r="3736" spans="1:7" ht="14">
      <c r="A3736" s="13" t="s">
        <v>9112</v>
      </c>
      <c r="B3736" s="13" t="s">
        <v>9113</v>
      </c>
      <c r="C3736" s="13" t="s">
        <v>4017</v>
      </c>
      <c r="D3736" s="13" t="s">
        <v>9102</v>
      </c>
      <c r="E3736" s="14" t="s">
        <v>4018</v>
      </c>
      <c r="F3736" s="14" t="s">
        <v>4018</v>
      </c>
      <c r="G3736" s="14" t="s">
        <v>4018</v>
      </c>
    </row>
    <row r="3737" spans="1:7" ht="14">
      <c r="A3737" s="13" t="s">
        <v>9114</v>
      </c>
      <c r="B3737" s="13" t="s">
        <v>9115</v>
      </c>
      <c r="C3737" s="13" t="s">
        <v>4017</v>
      </c>
      <c r="D3737" s="13" t="s">
        <v>9102</v>
      </c>
      <c r="E3737" s="14" t="s">
        <v>4018</v>
      </c>
      <c r="F3737" s="14" t="s">
        <v>4018</v>
      </c>
      <c r="G3737" s="14" t="s">
        <v>4018</v>
      </c>
    </row>
    <row r="3738" spans="1:7" ht="14">
      <c r="A3738" s="13" t="s">
        <v>9116</v>
      </c>
      <c r="B3738" s="13" t="s">
        <v>9117</v>
      </c>
      <c r="C3738" s="13" t="s">
        <v>4017</v>
      </c>
      <c r="D3738" s="13" t="s">
        <v>1732</v>
      </c>
      <c r="E3738" s="14" t="s">
        <v>4018</v>
      </c>
      <c r="F3738" s="14" t="s">
        <v>4018</v>
      </c>
      <c r="G3738" s="14" t="s">
        <v>4018</v>
      </c>
    </row>
    <row r="3739" spans="1:7" ht="14">
      <c r="A3739" s="13" t="s">
        <v>9118</v>
      </c>
      <c r="B3739" s="13" t="s">
        <v>9119</v>
      </c>
      <c r="C3739" s="13" t="s">
        <v>4017</v>
      </c>
      <c r="D3739" s="13" t="s">
        <v>1499</v>
      </c>
      <c r="E3739" s="14" t="s">
        <v>4018</v>
      </c>
      <c r="F3739" s="14" t="s">
        <v>4018</v>
      </c>
      <c r="G3739" s="14" t="s">
        <v>4018</v>
      </c>
    </row>
    <row r="3740" spans="1:7" ht="14">
      <c r="A3740" s="13" t="s">
        <v>9120</v>
      </c>
      <c r="B3740" s="13" t="s">
        <v>9121</v>
      </c>
      <c r="C3740" s="13" t="s">
        <v>4017</v>
      </c>
      <c r="D3740" s="13" t="s">
        <v>1532</v>
      </c>
      <c r="E3740" s="14" t="s">
        <v>9099</v>
      </c>
      <c r="F3740" s="14" t="s">
        <v>9099</v>
      </c>
      <c r="G3740" s="14" t="s">
        <v>9099</v>
      </c>
    </row>
    <row r="3741" spans="1:7" ht="14">
      <c r="A3741" s="13" t="s">
        <v>9122</v>
      </c>
      <c r="B3741" s="13" t="s">
        <v>9123</v>
      </c>
      <c r="C3741" s="13" t="s">
        <v>3843</v>
      </c>
      <c r="D3741" s="13" t="s">
        <v>5254</v>
      </c>
      <c r="E3741" s="14" t="s">
        <v>3993</v>
      </c>
      <c r="F3741" s="14" t="s">
        <v>3993</v>
      </c>
      <c r="G3741" s="14" t="s">
        <v>3994</v>
      </c>
    </row>
    <row r="3742" spans="1:7" ht="14">
      <c r="A3742" s="13" t="s">
        <v>9124</v>
      </c>
      <c r="B3742" s="13" t="s">
        <v>9125</v>
      </c>
      <c r="C3742" s="13" t="s">
        <v>3843</v>
      </c>
      <c r="D3742" s="13" t="s">
        <v>5254</v>
      </c>
      <c r="E3742" s="14" t="s">
        <v>3993</v>
      </c>
      <c r="F3742" s="14" t="s">
        <v>3993</v>
      </c>
      <c r="G3742" s="14" t="s">
        <v>3994</v>
      </c>
    </row>
    <row r="3743" spans="1:7" ht="14">
      <c r="A3743" s="13" t="s">
        <v>9126</v>
      </c>
      <c r="B3743" s="13" t="s">
        <v>9127</v>
      </c>
      <c r="C3743" s="13" t="s">
        <v>4017</v>
      </c>
      <c r="D3743" s="13" t="s">
        <v>1359</v>
      </c>
      <c r="E3743" s="14" t="s">
        <v>4018</v>
      </c>
      <c r="F3743" s="14" t="s">
        <v>4018</v>
      </c>
      <c r="G3743" s="14" t="s">
        <v>4018</v>
      </c>
    </row>
    <row r="3744" spans="1:7" ht="14">
      <c r="A3744" s="13" t="s">
        <v>9128</v>
      </c>
      <c r="B3744" s="13" t="s">
        <v>9129</v>
      </c>
      <c r="C3744" s="13" t="s">
        <v>3843</v>
      </c>
      <c r="D3744" s="13" t="s">
        <v>5254</v>
      </c>
      <c r="E3744" s="14" t="s">
        <v>3993</v>
      </c>
      <c r="F3744" s="14" t="s">
        <v>3993</v>
      </c>
      <c r="G3744" s="14" t="s">
        <v>3994</v>
      </c>
    </row>
    <row r="3745" spans="1:7" ht="28">
      <c r="A3745" s="13" t="s">
        <v>9130</v>
      </c>
      <c r="B3745" s="13" t="s">
        <v>9131</v>
      </c>
      <c r="C3745" s="13" t="s">
        <v>9132</v>
      </c>
      <c r="D3745" s="13" t="s">
        <v>588</v>
      </c>
      <c r="E3745" s="14" t="s">
        <v>9133</v>
      </c>
      <c r="F3745" s="14" t="s">
        <v>900</v>
      </c>
      <c r="G3745" s="14" t="s">
        <v>9134</v>
      </c>
    </row>
    <row r="3746" spans="1:7" ht="42">
      <c r="A3746" s="13" t="s">
        <v>9135</v>
      </c>
      <c r="B3746" s="13" t="s">
        <v>9136</v>
      </c>
      <c r="C3746" s="13" t="s">
        <v>970</v>
      </c>
      <c r="D3746" s="13" t="s">
        <v>978</v>
      </c>
      <c r="E3746" s="14" t="s">
        <v>971</v>
      </c>
      <c r="F3746" s="14" t="s">
        <v>971</v>
      </c>
      <c r="G3746" s="14" t="s">
        <v>9137</v>
      </c>
    </row>
    <row r="3747" spans="1:7" ht="42">
      <c r="A3747" s="13" t="s">
        <v>9138</v>
      </c>
      <c r="B3747" s="13" t="s">
        <v>9139</v>
      </c>
      <c r="C3747" s="13" t="s">
        <v>970</v>
      </c>
      <c r="D3747" s="13" t="s">
        <v>978</v>
      </c>
      <c r="E3747" s="14" t="s">
        <v>971</v>
      </c>
      <c r="F3747" s="14" t="s">
        <v>971</v>
      </c>
      <c r="G3747" s="14" t="s">
        <v>9140</v>
      </c>
    </row>
    <row r="3748" spans="1:7" ht="28">
      <c r="A3748" s="13" t="s">
        <v>9141</v>
      </c>
      <c r="B3748" s="13" t="s">
        <v>9142</v>
      </c>
      <c r="C3748" s="13" t="s">
        <v>9143</v>
      </c>
      <c r="D3748" s="13" t="s">
        <v>978</v>
      </c>
      <c r="E3748" s="14" t="s">
        <v>9144</v>
      </c>
      <c r="F3748" s="14" t="s">
        <v>9145</v>
      </c>
      <c r="G3748" s="14" t="s">
        <v>8240</v>
      </c>
    </row>
    <row r="3749" spans="1:7" ht="56">
      <c r="A3749" s="13" t="s">
        <v>9146</v>
      </c>
      <c r="B3749" s="13" t="s">
        <v>9147</v>
      </c>
      <c r="C3749" s="13" t="s">
        <v>267</v>
      </c>
      <c r="D3749" s="13" t="s">
        <v>588</v>
      </c>
      <c r="E3749" s="14" t="s">
        <v>4935</v>
      </c>
      <c r="F3749" s="14" t="s">
        <v>538</v>
      </c>
      <c r="G3749" s="14" t="s">
        <v>9148</v>
      </c>
    </row>
    <row r="3750" spans="1:7" ht="56">
      <c r="A3750" s="13" t="s">
        <v>9149</v>
      </c>
      <c r="B3750" s="13" t="s">
        <v>9150</v>
      </c>
      <c r="C3750" s="13" t="s">
        <v>267</v>
      </c>
      <c r="D3750" s="13" t="s">
        <v>588</v>
      </c>
      <c r="E3750" s="14" t="s">
        <v>3818</v>
      </c>
      <c r="F3750" s="14" t="s">
        <v>538</v>
      </c>
      <c r="G3750" s="14" t="s">
        <v>9148</v>
      </c>
    </row>
    <row r="3751" spans="1:7" ht="98">
      <c r="A3751" s="13" t="s">
        <v>9151</v>
      </c>
      <c r="B3751" s="13" t="s">
        <v>9152</v>
      </c>
      <c r="C3751" s="13" t="s">
        <v>669</v>
      </c>
      <c r="D3751" s="13" t="s">
        <v>2487</v>
      </c>
      <c r="E3751" s="14" t="s">
        <v>3923</v>
      </c>
      <c r="F3751" s="14" t="s">
        <v>3924</v>
      </c>
      <c r="G3751" s="14" t="s">
        <v>6162</v>
      </c>
    </row>
    <row r="3752" spans="1:7" ht="98">
      <c r="A3752" s="13" t="s">
        <v>9153</v>
      </c>
      <c r="B3752" s="13" t="s">
        <v>9154</v>
      </c>
      <c r="C3752" s="13" t="s">
        <v>669</v>
      </c>
      <c r="D3752" s="13" t="s">
        <v>961</v>
      </c>
      <c r="E3752" s="14" t="s">
        <v>6161</v>
      </c>
      <c r="F3752" s="14" t="s">
        <v>9155</v>
      </c>
      <c r="G3752" s="14" t="s">
        <v>6162</v>
      </c>
    </row>
    <row r="3753" spans="1:7" ht="98">
      <c r="A3753" s="13" t="s">
        <v>9156</v>
      </c>
      <c r="B3753" s="13" t="s">
        <v>9157</v>
      </c>
      <c r="C3753" s="13" t="s">
        <v>669</v>
      </c>
      <c r="D3753" s="13" t="s">
        <v>961</v>
      </c>
      <c r="E3753" s="14" t="s">
        <v>6161</v>
      </c>
      <c r="F3753" s="14" t="s">
        <v>9155</v>
      </c>
      <c r="G3753" s="14" t="s">
        <v>6162</v>
      </c>
    </row>
    <row r="3754" spans="1:7" ht="98">
      <c r="A3754" s="13" t="s">
        <v>9158</v>
      </c>
      <c r="B3754" s="13" t="s">
        <v>9159</v>
      </c>
      <c r="C3754" s="13" t="s">
        <v>669</v>
      </c>
      <c r="D3754" s="13" t="s">
        <v>2487</v>
      </c>
      <c r="E3754" s="14" t="s">
        <v>3959</v>
      </c>
      <c r="F3754" s="14" t="s">
        <v>3924</v>
      </c>
      <c r="G3754" s="14" t="s">
        <v>6162</v>
      </c>
    </row>
    <row r="3755" spans="1:7" ht="98">
      <c r="A3755" s="13" t="s">
        <v>9160</v>
      </c>
      <c r="B3755" s="13" t="s">
        <v>9161</v>
      </c>
      <c r="C3755" s="13" t="s">
        <v>669</v>
      </c>
      <c r="D3755" s="13" t="s">
        <v>2487</v>
      </c>
      <c r="E3755" s="14" t="s">
        <v>3959</v>
      </c>
      <c r="F3755" s="14" t="s">
        <v>3924</v>
      </c>
      <c r="G3755" s="14" t="s">
        <v>6162</v>
      </c>
    </row>
    <row r="3756" spans="1:7" ht="98">
      <c r="A3756" s="13" t="s">
        <v>9162</v>
      </c>
      <c r="B3756" s="13" t="s">
        <v>9163</v>
      </c>
      <c r="C3756" s="13" t="s">
        <v>669</v>
      </c>
      <c r="D3756" s="13" t="s">
        <v>553</v>
      </c>
      <c r="E3756" s="14" t="s">
        <v>6161</v>
      </c>
      <c r="F3756" s="14" t="s">
        <v>9155</v>
      </c>
      <c r="G3756" s="14" t="s">
        <v>6162</v>
      </c>
    </row>
    <row r="3757" spans="1:7" ht="98">
      <c r="A3757" s="13" t="s">
        <v>9164</v>
      </c>
      <c r="B3757" s="13" t="s">
        <v>9165</v>
      </c>
      <c r="C3757" s="13" t="s">
        <v>669</v>
      </c>
      <c r="D3757" s="13" t="s">
        <v>553</v>
      </c>
      <c r="E3757" s="14" t="s">
        <v>6161</v>
      </c>
      <c r="F3757" s="14" t="s">
        <v>9155</v>
      </c>
      <c r="G3757" s="14" t="s">
        <v>6162</v>
      </c>
    </row>
    <row r="3758" spans="1:7" ht="98">
      <c r="A3758" s="13" t="s">
        <v>9166</v>
      </c>
      <c r="B3758" s="13" t="s">
        <v>9167</v>
      </c>
      <c r="C3758" s="13" t="s">
        <v>669</v>
      </c>
      <c r="D3758" s="13" t="s">
        <v>549</v>
      </c>
      <c r="E3758" s="14" t="s">
        <v>6161</v>
      </c>
      <c r="F3758" s="14" t="s">
        <v>9155</v>
      </c>
      <c r="G3758" s="14" t="s">
        <v>6162</v>
      </c>
    </row>
    <row r="3759" spans="1:7" ht="98">
      <c r="A3759" s="13" t="s">
        <v>9168</v>
      </c>
      <c r="B3759" s="13" t="s">
        <v>9169</v>
      </c>
      <c r="C3759" s="13" t="s">
        <v>669</v>
      </c>
      <c r="D3759" s="13" t="s">
        <v>961</v>
      </c>
      <c r="E3759" s="14" t="s">
        <v>6161</v>
      </c>
      <c r="F3759" s="14" t="s">
        <v>9155</v>
      </c>
      <c r="G3759" s="14" t="s">
        <v>6162</v>
      </c>
    </row>
    <row r="3760" spans="1:7" ht="70">
      <c r="A3760" s="13" t="s">
        <v>9170</v>
      </c>
      <c r="B3760" s="13" t="s">
        <v>9171</v>
      </c>
      <c r="C3760" s="13" t="s">
        <v>9172</v>
      </c>
      <c r="D3760" s="13" t="s">
        <v>285</v>
      </c>
      <c r="E3760" s="14" t="s">
        <v>9173</v>
      </c>
      <c r="F3760" s="14" t="s">
        <v>9174</v>
      </c>
      <c r="G3760" s="14" t="s">
        <v>9175</v>
      </c>
    </row>
    <row r="3761" spans="1:7" ht="98">
      <c r="A3761" s="13" t="s">
        <v>9176</v>
      </c>
      <c r="B3761" s="13" t="s">
        <v>9177</v>
      </c>
      <c r="C3761" s="13" t="s">
        <v>669</v>
      </c>
      <c r="D3761" s="13" t="s">
        <v>948</v>
      </c>
      <c r="E3761" s="14" t="s">
        <v>3933</v>
      </c>
      <c r="F3761" s="14" t="s">
        <v>3924</v>
      </c>
      <c r="G3761" s="14" t="s">
        <v>6162</v>
      </c>
    </row>
    <row r="3762" spans="1:7" ht="98">
      <c r="A3762" s="13" t="s">
        <v>9178</v>
      </c>
      <c r="B3762" s="13" t="s">
        <v>9179</v>
      </c>
      <c r="C3762" s="13" t="s">
        <v>669</v>
      </c>
      <c r="D3762" s="13" t="s">
        <v>943</v>
      </c>
      <c r="E3762" s="14" t="s">
        <v>6161</v>
      </c>
      <c r="F3762" s="14" t="s">
        <v>9155</v>
      </c>
      <c r="G3762" s="14" t="s">
        <v>6162</v>
      </c>
    </row>
    <row r="3763" spans="1:7" ht="70">
      <c r="A3763" s="13" t="s">
        <v>9180</v>
      </c>
      <c r="B3763" s="13" t="s">
        <v>9181</v>
      </c>
      <c r="C3763" s="13" t="s">
        <v>9172</v>
      </c>
      <c r="D3763" s="13" t="s">
        <v>481</v>
      </c>
      <c r="E3763" s="14" t="s">
        <v>9182</v>
      </c>
      <c r="F3763" s="14" t="s">
        <v>9174</v>
      </c>
      <c r="G3763" s="14" t="s">
        <v>9175</v>
      </c>
    </row>
    <row r="3764" spans="1:7" ht="98">
      <c r="A3764" s="13" t="s">
        <v>9183</v>
      </c>
      <c r="B3764" s="13" t="s">
        <v>9184</v>
      </c>
      <c r="C3764" s="13" t="s">
        <v>669</v>
      </c>
      <c r="D3764" s="13" t="s">
        <v>948</v>
      </c>
      <c r="E3764" s="14" t="s">
        <v>3933</v>
      </c>
      <c r="F3764" s="14" t="s">
        <v>3924</v>
      </c>
      <c r="G3764" s="14" t="s">
        <v>6162</v>
      </c>
    </row>
    <row r="3765" spans="1:7" ht="98">
      <c r="A3765" s="13" t="s">
        <v>9185</v>
      </c>
      <c r="B3765" s="13" t="s">
        <v>9186</v>
      </c>
      <c r="C3765" s="13" t="s">
        <v>669</v>
      </c>
      <c r="D3765" s="13" t="s">
        <v>948</v>
      </c>
      <c r="E3765" s="14" t="s">
        <v>3959</v>
      </c>
      <c r="F3765" s="14" t="s">
        <v>3924</v>
      </c>
      <c r="G3765" s="14" t="s">
        <v>6162</v>
      </c>
    </row>
    <row r="3766" spans="1:7" ht="98">
      <c r="A3766" s="13" t="s">
        <v>9187</v>
      </c>
      <c r="B3766" s="13" t="s">
        <v>9188</v>
      </c>
      <c r="C3766" s="13" t="s">
        <v>669</v>
      </c>
      <c r="D3766" s="13" t="s">
        <v>948</v>
      </c>
      <c r="E3766" s="14" t="s">
        <v>3933</v>
      </c>
      <c r="F3766" s="14" t="s">
        <v>3924</v>
      </c>
      <c r="G3766" s="14" t="s">
        <v>6162</v>
      </c>
    </row>
    <row r="3767" spans="1:7" ht="98">
      <c r="A3767" s="13" t="s">
        <v>9189</v>
      </c>
      <c r="B3767" s="13" t="s">
        <v>9190</v>
      </c>
      <c r="C3767" s="13" t="s">
        <v>669</v>
      </c>
      <c r="D3767" s="13" t="s">
        <v>948</v>
      </c>
      <c r="E3767" s="14" t="s">
        <v>3933</v>
      </c>
      <c r="F3767" s="14" t="s">
        <v>3924</v>
      </c>
      <c r="G3767" s="14" t="s">
        <v>6162</v>
      </c>
    </row>
    <row r="3768" spans="1:7" ht="98">
      <c r="A3768" s="13" t="s">
        <v>9191</v>
      </c>
      <c r="B3768" s="13" t="s">
        <v>9192</v>
      </c>
      <c r="C3768" s="13" t="s">
        <v>669</v>
      </c>
      <c r="D3768" s="13" t="s">
        <v>948</v>
      </c>
      <c r="E3768" s="14" t="s">
        <v>3933</v>
      </c>
      <c r="F3768" s="14" t="s">
        <v>3924</v>
      </c>
      <c r="G3768" s="14" t="s">
        <v>6162</v>
      </c>
    </row>
    <row r="3769" spans="1:7" ht="98">
      <c r="A3769" s="13" t="s">
        <v>9193</v>
      </c>
      <c r="B3769" s="13" t="s">
        <v>9194</v>
      </c>
      <c r="C3769" s="13" t="s">
        <v>669</v>
      </c>
      <c r="D3769" s="13" t="s">
        <v>1116</v>
      </c>
      <c r="E3769" s="14" t="s">
        <v>6161</v>
      </c>
      <c r="F3769" s="14" t="s">
        <v>9155</v>
      </c>
      <c r="G3769" s="14" t="s">
        <v>6162</v>
      </c>
    </row>
    <row r="3770" spans="1:7" ht="98">
      <c r="A3770" s="13" t="s">
        <v>9195</v>
      </c>
      <c r="B3770" s="13" t="s">
        <v>9196</v>
      </c>
      <c r="C3770" s="13" t="s">
        <v>669</v>
      </c>
      <c r="D3770" s="13" t="s">
        <v>481</v>
      </c>
      <c r="E3770" s="14" t="s">
        <v>9197</v>
      </c>
      <c r="F3770" s="14" t="s">
        <v>9155</v>
      </c>
      <c r="G3770" s="14" t="s">
        <v>6162</v>
      </c>
    </row>
    <row r="3771" spans="1:7" ht="98">
      <c r="A3771" s="13" t="s">
        <v>9198</v>
      </c>
      <c r="B3771" s="13" t="s">
        <v>9199</v>
      </c>
      <c r="C3771" s="13" t="s">
        <v>669</v>
      </c>
      <c r="D3771" s="13" t="s">
        <v>3226</v>
      </c>
      <c r="E3771" s="14" t="s">
        <v>6161</v>
      </c>
      <c r="F3771" s="14" t="s">
        <v>9155</v>
      </c>
      <c r="G3771" s="14" t="s">
        <v>6162</v>
      </c>
    </row>
    <row r="3772" spans="1:7" ht="42">
      <c r="A3772" s="13" t="s">
        <v>9200</v>
      </c>
      <c r="B3772" s="13" t="s">
        <v>9201</v>
      </c>
      <c r="C3772" s="13" t="s">
        <v>4981</v>
      </c>
      <c r="D3772" s="13" t="s">
        <v>261</v>
      </c>
      <c r="E3772" s="14" t="s">
        <v>4037</v>
      </c>
      <c r="F3772" s="14" t="s">
        <v>3635</v>
      </c>
      <c r="G3772" s="14" t="s">
        <v>9202</v>
      </c>
    </row>
    <row r="3773" spans="1:7" ht="98">
      <c r="A3773" s="13" t="s">
        <v>9203</v>
      </c>
      <c r="B3773" s="13" t="s">
        <v>9204</v>
      </c>
      <c r="C3773" s="13" t="s">
        <v>669</v>
      </c>
      <c r="D3773" s="13" t="s">
        <v>451</v>
      </c>
      <c r="E3773" s="14" t="s">
        <v>6161</v>
      </c>
      <c r="F3773" s="14" t="s">
        <v>9155</v>
      </c>
      <c r="G3773" s="14" t="s">
        <v>6162</v>
      </c>
    </row>
    <row r="3774" spans="1:7" ht="98">
      <c r="A3774" s="13" t="s">
        <v>9205</v>
      </c>
      <c r="B3774" s="13" t="s">
        <v>9206</v>
      </c>
      <c r="C3774" s="13" t="s">
        <v>669</v>
      </c>
      <c r="D3774" s="13" t="s">
        <v>481</v>
      </c>
      <c r="E3774" s="14" t="s">
        <v>6161</v>
      </c>
      <c r="F3774" s="14" t="s">
        <v>9155</v>
      </c>
      <c r="G3774" s="14" t="s">
        <v>6162</v>
      </c>
    </row>
    <row r="3775" spans="1:7" ht="98">
      <c r="A3775" s="13" t="s">
        <v>9207</v>
      </c>
      <c r="B3775" s="13" t="s">
        <v>9208</v>
      </c>
      <c r="C3775" s="13" t="s">
        <v>669</v>
      </c>
      <c r="D3775" s="13" t="s">
        <v>1116</v>
      </c>
      <c r="E3775" s="14" t="s">
        <v>6161</v>
      </c>
      <c r="F3775" s="14" t="s">
        <v>9155</v>
      </c>
      <c r="G3775" s="14" t="s">
        <v>6162</v>
      </c>
    </row>
    <row r="3776" spans="1:7" ht="98">
      <c r="A3776" s="13" t="s">
        <v>9209</v>
      </c>
      <c r="B3776" s="13" t="s">
        <v>9210</v>
      </c>
      <c r="C3776" s="13" t="s">
        <v>669</v>
      </c>
      <c r="D3776" s="13" t="s">
        <v>1116</v>
      </c>
      <c r="E3776" s="14" t="s">
        <v>6161</v>
      </c>
      <c r="F3776" s="14" t="s">
        <v>9155</v>
      </c>
      <c r="G3776" s="14" t="s">
        <v>6162</v>
      </c>
    </row>
    <row r="3777" spans="1:7" ht="98">
      <c r="A3777" s="13" t="s">
        <v>9211</v>
      </c>
      <c r="B3777" s="13" t="s">
        <v>9212</v>
      </c>
      <c r="C3777" s="13" t="s">
        <v>669</v>
      </c>
      <c r="D3777" s="13" t="s">
        <v>580</v>
      </c>
      <c r="E3777" s="14" t="s">
        <v>6161</v>
      </c>
      <c r="F3777" s="14" t="s">
        <v>9155</v>
      </c>
      <c r="G3777" s="14" t="s">
        <v>6162</v>
      </c>
    </row>
    <row r="3778" spans="1:7" ht="98">
      <c r="A3778" s="13" t="s">
        <v>9213</v>
      </c>
      <c r="B3778" s="13" t="s">
        <v>9214</v>
      </c>
      <c r="C3778" s="13" t="s">
        <v>669</v>
      </c>
      <c r="D3778" s="13" t="s">
        <v>451</v>
      </c>
      <c r="E3778" s="14" t="s">
        <v>6161</v>
      </c>
      <c r="F3778" s="14" t="s">
        <v>9155</v>
      </c>
      <c r="G3778" s="14" t="s">
        <v>6162</v>
      </c>
    </row>
    <row r="3779" spans="1:7" ht="98">
      <c r="A3779" s="13" t="s">
        <v>9215</v>
      </c>
      <c r="B3779" s="13" t="s">
        <v>9216</v>
      </c>
      <c r="C3779" s="13" t="s">
        <v>669</v>
      </c>
      <c r="D3779" s="13" t="s">
        <v>3226</v>
      </c>
      <c r="E3779" s="14" t="s">
        <v>6161</v>
      </c>
      <c r="F3779" s="14" t="s">
        <v>9155</v>
      </c>
      <c r="G3779" s="14" t="s">
        <v>6162</v>
      </c>
    </row>
    <row r="3780" spans="1:7" ht="98">
      <c r="A3780" s="13" t="s">
        <v>9217</v>
      </c>
      <c r="B3780" s="13" t="s">
        <v>9218</v>
      </c>
      <c r="C3780" s="13" t="s">
        <v>669</v>
      </c>
      <c r="D3780" s="13" t="s">
        <v>3226</v>
      </c>
      <c r="E3780" s="14" t="s">
        <v>9219</v>
      </c>
      <c r="F3780" s="14" t="s">
        <v>9155</v>
      </c>
      <c r="G3780" s="14" t="s">
        <v>6162</v>
      </c>
    </row>
    <row r="3781" spans="1:7" ht="42">
      <c r="A3781" s="13" t="s">
        <v>9220</v>
      </c>
      <c r="B3781" s="13" t="s">
        <v>9221</v>
      </c>
      <c r="C3781" s="13" t="s">
        <v>5068</v>
      </c>
      <c r="D3781" s="13" t="s">
        <v>633</v>
      </c>
      <c r="E3781" s="14" t="s">
        <v>9222</v>
      </c>
      <c r="F3781" s="14" t="s">
        <v>3635</v>
      </c>
      <c r="G3781" s="14" t="s">
        <v>9223</v>
      </c>
    </row>
    <row r="3782" spans="1:7" ht="42">
      <c r="A3782" s="13" t="s">
        <v>9224</v>
      </c>
      <c r="B3782" s="13" t="s">
        <v>9225</v>
      </c>
      <c r="C3782" s="13" t="s">
        <v>1448</v>
      </c>
      <c r="D3782" s="13" t="s">
        <v>838</v>
      </c>
      <c r="E3782" s="14" t="s">
        <v>9226</v>
      </c>
      <c r="F3782" s="14" t="s">
        <v>3635</v>
      </c>
      <c r="G3782" s="14" t="s">
        <v>9227</v>
      </c>
    </row>
    <row r="3783" spans="1:7" ht="42">
      <c r="A3783" s="13" t="s">
        <v>9228</v>
      </c>
      <c r="B3783" s="13" t="s">
        <v>9229</v>
      </c>
      <c r="C3783" s="13" t="s">
        <v>1448</v>
      </c>
      <c r="D3783" s="13" t="s">
        <v>838</v>
      </c>
      <c r="E3783" s="14" t="s">
        <v>9226</v>
      </c>
      <c r="F3783" s="14" t="s">
        <v>3635</v>
      </c>
      <c r="G3783" s="14" t="s">
        <v>9227</v>
      </c>
    </row>
    <row r="3784" spans="1:7" ht="42">
      <c r="A3784" s="13" t="s">
        <v>9230</v>
      </c>
      <c r="B3784" s="13" t="s">
        <v>9231</v>
      </c>
      <c r="C3784" s="13" t="s">
        <v>9232</v>
      </c>
      <c r="D3784" s="13" t="s">
        <v>261</v>
      </c>
      <c r="E3784" s="14" t="s">
        <v>9233</v>
      </c>
      <c r="F3784" s="14" t="s">
        <v>3635</v>
      </c>
      <c r="G3784" s="14" t="s">
        <v>9234</v>
      </c>
    </row>
    <row r="3785" spans="1:7" ht="42">
      <c r="A3785" s="13" t="s">
        <v>9235</v>
      </c>
      <c r="B3785" s="13" t="s">
        <v>9236</v>
      </c>
      <c r="C3785" s="13" t="s">
        <v>9237</v>
      </c>
      <c r="D3785" s="13" t="s">
        <v>381</v>
      </c>
      <c r="E3785" s="14" t="s">
        <v>9238</v>
      </c>
      <c r="F3785" s="14" t="s">
        <v>3635</v>
      </c>
      <c r="G3785" s="14" t="s">
        <v>9239</v>
      </c>
    </row>
    <row r="3786" spans="1:7" ht="42">
      <c r="A3786" s="13" t="s">
        <v>9240</v>
      </c>
      <c r="B3786" s="13" t="s">
        <v>9241</v>
      </c>
      <c r="C3786" s="13" t="s">
        <v>4981</v>
      </c>
      <c r="D3786" s="13" t="s">
        <v>633</v>
      </c>
      <c r="E3786" s="14" t="s">
        <v>9242</v>
      </c>
      <c r="F3786" s="14" t="s">
        <v>3635</v>
      </c>
      <c r="G3786" s="14" t="s">
        <v>9243</v>
      </c>
    </row>
    <row r="3787" spans="1:7" ht="42">
      <c r="A3787" s="13" t="s">
        <v>9244</v>
      </c>
      <c r="B3787" s="13" t="s">
        <v>9245</v>
      </c>
      <c r="C3787" s="13" t="s">
        <v>1448</v>
      </c>
      <c r="D3787" s="13" t="s">
        <v>838</v>
      </c>
      <c r="E3787" s="14" t="s">
        <v>9226</v>
      </c>
      <c r="F3787" s="14" t="s">
        <v>3635</v>
      </c>
      <c r="G3787" s="14" t="s">
        <v>9227</v>
      </c>
    </row>
    <row r="3788" spans="1:7" ht="28">
      <c r="A3788" s="13" t="s">
        <v>9246</v>
      </c>
      <c r="B3788" s="13" t="s">
        <v>9247</v>
      </c>
      <c r="C3788" s="13" t="s">
        <v>9248</v>
      </c>
      <c r="D3788" s="13" t="s">
        <v>5254</v>
      </c>
      <c r="E3788" s="14" t="s">
        <v>9249</v>
      </c>
      <c r="F3788" s="14" t="s">
        <v>9250</v>
      </c>
      <c r="G3788" s="14" t="s">
        <v>9251</v>
      </c>
    </row>
    <row r="3789" spans="1:7" ht="28">
      <c r="A3789" s="13" t="s">
        <v>9252</v>
      </c>
      <c r="B3789" s="13" t="s">
        <v>9253</v>
      </c>
      <c r="C3789" s="13" t="s">
        <v>9248</v>
      </c>
      <c r="D3789" s="13" t="s">
        <v>1499</v>
      </c>
      <c r="E3789" s="14" t="s">
        <v>9254</v>
      </c>
      <c r="F3789" s="14" t="s">
        <v>9255</v>
      </c>
      <c r="G3789" s="14" t="s">
        <v>9256</v>
      </c>
    </row>
    <row r="3790" spans="1:7" ht="14">
      <c r="A3790" s="13" t="s">
        <v>9257</v>
      </c>
      <c r="B3790" s="13" t="s">
        <v>9258</v>
      </c>
      <c r="C3790" s="13" t="s">
        <v>4017</v>
      </c>
      <c r="D3790" s="13" t="s">
        <v>1480</v>
      </c>
      <c r="E3790" s="14" t="s">
        <v>4018</v>
      </c>
      <c r="F3790" s="14" t="s">
        <v>4018</v>
      </c>
      <c r="G3790" s="14" t="s">
        <v>4018</v>
      </c>
    </row>
    <row r="3791" spans="1:7" ht="14">
      <c r="A3791" s="13" t="s">
        <v>9259</v>
      </c>
      <c r="B3791" s="13" t="s">
        <v>9260</v>
      </c>
      <c r="C3791" s="13" t="s">
        <v>4017</v>
      </c>
      <c r="D3791" s="13" t="s">
        <v>654</v>
      </c>
      <c r="E3791" s="14" t="s">
        <v>4018</v>
      </c>
      <c r="F3791" s="14" t="s">
        <v>4018</v>
      </c>
      <c r="G3791" s="14" t="s">
        <v>4018</v>
      </c>
    </row>
    <row r="3792" spans="1:7" ht="28">
      <c r="A3792" s="13" t="s">
        <v>9261</v>
      </c>
      <c r="B3792" s="13" t="s">
        <v>9262</v>
      </c>
      <c r="C3792" s="13" t="s">
        <v>9248</v>
      </c>
      <c r="D3792" s="13" t="s">
        <v>5254</v>
      </c>
      <c r="E3792" s="14" t="s">
        <v>9254</v>
      </c>
      <c r="F3792" s="14" t="s">
        <v>9255</v>
      </c>
      <c r="G3792" s="14" t="s">
        <v>9256</v>
      </c>
    </row>
    <row r="3793" spans="1:7" ht="14">
      <c r="A3793" s="13" t="s">
        <v>9263</v>
      </c>
      <c r="B3793" s="13" t="s">
        <v>9264</v>
      </c>
      <c r="C3793" s="13" t="s">
        <v>4017</v>
      </c>
      <c r="D3793" s="13" t="s">
        <v>654</v>
      </c>
      <c r="E3793" s="14" t="s">
        <v>4018</v>
      </c>
      <c r="F3793" s="14" t="s">
        <v>4018</v>
      </c>
      <c r="G3793" s="14" t="s">
        <v>4018</v>
      </c>
    </row>
    <row r="3794" spans="1:7" ht="14">
      <c r="A3794" s="13" t="s">
        <v>9265</v>
      </c>
      <c r="B3794" s="13" t="s">
        <v>9266</v>
      </c>
      <c r="C3794" s="13" t="s">
        <v>4017</v>
      </c>
      <c r="D3794" s="13" t="s">
        <v>574</v>
      </c>
      <c r="E3794" s="14" t="s">
        <v>4018</v>
      </c>
      <c r="F3794" s="14" t="s">
        <v>4018</v>
      </c>
      <c r="G3794" s="14" t="s">
        <v>4018</v>
      </c>
    </row>
    <row r="3795" spans="1:7" ht="42">
      <c r="A3795" s="13" t="s">
        <v>9267</v>
      </c>
      <c r="B3795" s="13" t="s">
        <v>9268</v>
      </c>
      <c r="C3795" s="13" t="s">
        <v>1738</v>
      </c>
      <c r="D3795" s="13" t="s">
        <v>5261</v>
      </c>
      <c r="E3795" s="14" t="s">
        <v>1739</v>
      </c>
      <c r="F3795" s="14" t="s">
        <v>1740</v>
      </c>
      <c r="G3795" s="14" t="s">
        <v>9269</v>
      </c>
    </row>
    <row r="3796" spans="1:7" ht="98">
      <c r="A3796" s="13" t="s">
        <v>9270</v>
      </c>
      <c r="B3796" s="13" t="s">
        <v>9271</v>
      </c>
      <c r="C3796" s="13" t="s">
        <v>669</v>
      </c>
      <c r="D3796" s="13" t="s">
        <v>419</v>
      </c>
      <c r="E3796" s="14" t="s">
        <v>9272</v>
      </c>
      <c r="F3796" s="14" t="s">
        <v>9155</v>
      </c>
      <c r="G3796" s="14" t="s">
        <v>6162</v>
      </c>
    </row>
    <row r="3797" spans="1:7" ht="98">
      <c r="A3797" s="13" t="s">
        <v>9273</v>
      </c>
      <c r="B3797" s="13" t="s">
        <v>9274</v>
      </c>
      <c r="C3797" s="13" t="s">
        <v>669</v>
      </c>
      <c r="D3797" s="13" t="s">
        <v>419</v>
      </c>
      <c r="E3797" s="14" t="s">
        <v>6161</v>
      </c>
      <c r="F3797" s="14" t="s">
        <v>9155</v>
      </c>
      <c r="G3797" s="14" t="s">
        <v>6162</v>
      </c>
    </row>
    <row r="3798" spans="1:7" ht="98">
      <c r="A3798" s="13" t="s">
        <v>9275</v>
      </c>
      <c r="B3798" s="13" t="s">
        <v>9276</v>
      </c>
      <c r="C3798" s="13" t="s">
        <v>669</v>
      </c>
      <c r="D3798" s="13" t="s">
        <v>419</v>
      </c>
      <c r="E3798" s="14" t="s">
        <v>6161</v>
      </c>
      <c r="F3798" s="14" t="s">
        <v>9155</v>
      </c>
      <c r="G3798" s="14" t="s">
        <v>6162</v>
      </c>
    </row>
    <row r="3799" spans="1:7" ht="14">
      <c r="A3799" s="13" t="s">
        <v>9277</v>
      </c>
      <c r="B3799" s="13" t="s">
        <v>9278</v>
      </c>
      <c r="C3799" s="13" t="s">
        <v>4017</v>
      </c>
      <c r="D3799" s="13" t="s">
        <v>1532</v>
      </c>
      <c r="E3799" s="14" t="s">
        <v>4018</v>
      </c>
      <c r="F3799" s="14" t="s">
        <v>4018</v>
      </c>
      <c r="G3799" s="14" t="s">
        <v>4018</v>
      </c>
    </row>
    <row r="3800" spans="1:7" ht="14">
      <c r="A3800" s="13" t="s">
        <v>9279</v>
      </c>
      <c r="B3800" s="13" t="s">
        <v>9280</v>
      </c>
      <c r="C3800" s="13" t="s">
        <v>4017</v>
      </c>
      <c r="D3800" s="13" t="s">
        <v>1532</v>
      </c>
      <c r="E3800" s="14" t="s">
        <v>4018</v>
      </c>
      <c r="F3800" s="14" t="s">
        <v>4018</v>
      </c>
      <c r="G3800" s="14" t="s">
        <v>4018</v>
      </c>
    </row>
    <row r="3801" spans="1:7" ht="14">
      <c r="A3801" s="13" t="s">
        <v>9281</v>
      </c>
      <c r="B3801" s="13" t="s">
        <v>9282</v>
      </c>
      <c r="C3801" s="13" t="s">
        <v>4017</v>
      </c>
      <c r="D3801" s="13" t="s">
        <v>1359</v>
      </c>
      <c r="E3801" s="14" t="s">
        <v>4018</v>
      </c>
      <c r="F3801" s="14" t="s">
        <v>4018</v>
      </c>
      <c r="G3801" s="14" t="s">
        <v>4018</v>
      </c>
    </row>
    <row r="3802" spans="1:7" ht="56">
      <c r="A3802" s="13" t="s">
        <v>9283</v>
      </c>
      <c r="B3802" s="13" t="s">
        <v>9284</v>
      </c>
      <c r="C3802" s="13" t="s">
        <v>1738</v>
      </c>
      <c r="D3802" s="13" t="s">
        <v>5261</v>
      </c>
      <c r="E3802" s="14" t="s">
        <v>1739</v>
      </c>
      <c r="F3802" s="14" t="s">
        <v>1739</v>
      </c>
      <c r="G3802" s="14" t="s">
        <v>9285</v>
      </c>
    </row>
    <row r="3803" spans="1:7" ht="28">
      <c r="A3803" s="13" t="s">
        <v>9286</v>
      </c>
      <c r="B3803" s="13" t="s">
        <v>9287</v>
      </c>
      <c r="C3803" s="13" t="s">
        <v>9248</v>
      </c>
      <c r="D3803" s="13" t="s">
        <v>5254</v>
      </c>
      <c r="E3803" s="14" t="s">
        <v>9249</v>
      </c>
      <c r="F3803" s="14" t="s">
        <v>9250</v>
      </c>
      <c r="G3803" s="14" t="s">
        <v>9251</v>
      </c>
    </row>
    <row r="3804" spans="1:7" ht="98">
      <c r="A3804" s="13" t="s">
        <v>9288</v>
      </c>
      <c r="B3804" s="13" t="s">
        <v>9289</v>
      </c>
      <c r="C3804" s="13" t="s">
        <v>669</v>
      </c>
      <c r="D3804" s="13" t="s">
        <v>419</v>
      </c>
      <c r="E3804" s="14" t="s">
        <v>6161</v>
      </c>
      <c r="F3804" s="14" t="s">
        <v>9155</v>
      </c>
      <c r="G3804" s="14" t="s">
        <v>6162</v>
      </c>
    </row>
    <row r="3805" spans="1:7" ht="56">
      <c r="A3805" s="13" t="s">
        <v>9290</v>
      </c>
      <c r="B3805" s="13" t="s">
        <v>9291</v>
      </c>
      <c r="C3805" s="13" t="s">
        <v>765</v>
      </c>
      <c r="D3805" s="13" t="s">
        <v>766</v>
      </c>
      <c r="E3805" s="14" t="s">
        <v>9292</v>
      </c>
      <c r="F3805" s="14" t="s">
        <v>9292</v>
      </c>
      <c r="G3805" s="14" t="s">
        <v>9293</v>
      </c>
    </row>
    <row r="3806" spans="1:7" ht="56">
      <c r="A3806" s="13" t="s">
        <v>9294</v>
      </c>
      <c r="B3806" s="13" t="s">
        <v>9295</v>
      </c>
      <c r="C3806" s="13" t="s">
        <v>765</v>
      </c>
      <c r="D3806" s="13" t="s">
        <v>766</v>
      </c>
      <c r="E3806" s="14" t="s">
        <v>9292</v>
      </c>
      <c r="F3806" s="14" t="s">
        <v>9292</v>
      </c>
      <c r="G3806" s="14" t="s">
        <v>9293</v>
      </c>
    </row>
    <row r="3807" spans="1:7" ht="56">
      <c r="A3807" s="13" t="s">
        <v>9296</v>
      </c>
      <c r="B3807" s="13" t="s">
        <v>9297</v>
      </c>
      <c r="C3807" s="13" t="s">
        <v>765</v>
      </c>
      <c r="D3807" s="13" t="s">
        <v>766</v>
      </c>
      <c r="E3807" s="14" t="s">
        <v>9292</v>
      </c>
      <c r="F3807" s="14" t="s">
        <v>9292</v>
      </c>
      <c r="G3807" s="14" t="s">
        <v>9293</v>
      </c>
    </row>
    <row r="3808" spans="1:7" ht="56">
      <c r="A3808" s="13" t="s">
        <v>9298</v>
      </c>
      <c r="B3808" s="13" t="s">
        <v>9299</v>
      </c>
      <c r="C3808" s="13" t="s">
        <v>765</v>
      </c>
      <c r="D3808" s="13" t="s">
        <v>766</v>
      </c>
      <c r="E3808" s="14" t="s">
        <v>9292</v>
      </c>
      <c r="F3808" s="14" t="s">
        <v>9292</v>
      </c>
      <c r="G3808" s="14" t="s">
        <v>9300</v>
      </c>
    </row>
    <row r="3809" spans="1:7" ht="56">
      <c r="A3809" s="13" t="s">
        <v>9301</v>
      </c>
      <c r="B3809" s="13" t="s">
        <v>9302</v>
      </c>
      <c r="C3809" s="13" t="s">
        <v>765</v>
      </c>
      <c r="D3809" s="13" t="s">
        <v>766</v>
      </c>
      <c r="E3809" s="14" t="s">
        <v>9292</v>
      </c>
      <c r="F3809" s="14" t="s">
        <v>9292</v>
      </c>
      <c r="G3809" s="14" t="s">
        <v>9300</v>
      </c>
    </row>
    <row r="3810" spans="1:7" ht="42">
      <c r="A3810" s="13" t="s">
        <v>9303</v>
      </c>
      <c r="B3810" s="13" t="s">
        <v>9304</v>
      </c>
      <c r="C3810" s="13" t="s">
        <v>4080</v>
      </c>
      <c r="D3810" s="13" t="s">
        <v>1521</v>
      </c>
      <c r="E3810" s="14" t="s">
        <v>4153</v>
      </c>
      <c r="F3810" s="14" t="s">
        <v>1883</v>
      </c>
      <c r="G3810" s="14" t="s">
        <v>4059</v>
      </c>
    </row>
    <row r="3811" spans="1:7" ht="42">
      <c r="A3811" s="13" t="s">
        <v>9305</v>
      </c>
      <c r="B3811" s="13" t="s">
        <v>9306</v>
      </c>
      <c r="C3811" s="13" t="s">
        <v>4058</v>
      </c>
      <c r="D3811" s="13" t="s">
        <v>1368</v>
      </c>
      <c r="E3811" s="14" t="s">
        <v>1905</v>
      </c>
      <c r="F3811" s="14" t="s">
        <v>1883</v>
      </c>
      <c r="G3811" s="14" t="s">
        <v>4059</v>
      </c>
    </row>
    <row r="3812" spans="1:7" ht="42">
      <c r="A3812" s="13" t="s">
        <v>9307</v>
      </c>
      <c r="B3812" s="13" t="s">
        <v>9308</v>
      </c>
      <c r="C3812" s="13" t="s">
        <v>4068</v>
      </c>
      <c r="D3812" s="13" t="s">
        <v>1732</v>
      </c>
      <c r="E3812" s="14" t="s">
        <v>4069</v>
      </c>
      <c r="F3812" s="14" t="s">
        <v>1883</v>
      </c>
      <c r="G3812" s="14" t="s">
        <v>4059</v>
      </c>
    </row>
    <row r="3813" spans="1:7" ht="42">
      <c r="A3813" s="13" t="s">
        <v>9309</v>
      </c>
      <c r="B3813" s="13" t="s">
        <v>9310</v>
      </c>
      <c r="C3813" s="13" t="s">
        <v>4068</v>
      </c>
      <c r="D3813" s="13" t="s">
        <v>1732</v>
      </c>
      <c r="E3813" s="14" t="s">
        <v>4069</v>
      </c>
      <c r="F3813" s="14" t="s">
        <v>1883</v>
      </c>
      <c r="G3813" s="14" t="s">
        <v>4059</v>
      </c>
    </row>
    <row r="3814" spans="1:7" ht="42">
      <c r="A3814" s="13" t="s">
        <v>9311</v>
      </c>
      <c r="B3814" s="13" t="s">
        <v>9312</v>
      </c>
      <c r="C3814" s="13" t="s">
        <v>4218</v>
      </c>
      <c r="D3814" s="13" t="s">
        <v>1732</v>
      </c>
      <c r="E3814" s="14" t="s">
        <v>1896</v>
      </c>
      <c r="F3814" s="14" t="s">
        <v>1883</v>
      </c>
      <c r="G3814" s="14" t="s">
        <v>4059</v>
      </c>
    </row>
    <row r="3815" spans="1:7" ht="42">
      <c r="A3815" s="13" t="s">
        <v>9313</v>
      </c>
      <c r="B3815" s="13" t="s">
        <v>9314</v>
      </c>
      <c r="C3815" s="13" t="s">
        <v>4218</v>
      </c>
      <c r="D3815" s="13" t="s">
        <v>1732</v>
      </c>
      <c r="E3815" s="14" t="s">
        <v>1896</v>
      </c>
      <c r="F3815" s="14" t="s">
        <v>1883</v>
      </c>
      <c r="G3815" s="14" t="s">
        <v>4059</v>
      </c>
    </row>
    <row r="3816" spans="1:7" ht="42">
      <c r="A3816" s="13" t="s">
        <v>9315</v>
      </c>
      <c r="B3816" s="13" t="s">
        <v>9316</v>
      </c>
      <c r="C3816" s="13" t="s">
        <v>4080</v>
      </c>
      <c r="D3816" s="13" t="s">
        <v>1732</v>
      </c>
      <c r="E3816" s="14" t="s">
        <v>4153</v>
      </c>
      <c r="F3816" s="14" t="s">
        <v>1883</v>
      </c>
      <c r="G3816" s="14" t="s">
        <v>4059</v>
      </c>
    </row>
    <row r="3817" spans="1:7" ht="42">
      <c r="A3817" s="13" t="s">
        <v>9317</v>
      </c>
      <c r="B3817" s="13" t="s">
        <v>9318</v>
      </c>
      <c r="C3817" s="13" t="s">
        <v>4080</v>
      </c>
      <c r="D3817" s="13" t="s">
        <v>1732</v>
      </c>
      <c r="E3817" s="14" t="s">
        <v>4153</v>
      </c>
      <c r="F3817" s="14" t="s">
        <v>1883</v>
      </c>
      <c r="G3817" s="14" t="s">
        <v>4059</v>
      </c>
    </row>
    <row r="3818" spans="1:7" ht="42">
      <c r="A3818" s="13" t="s">
        <v>9319</v>
      </c>
      <c r="B3818" s="13" t="s">
        <v>9320</v>
      </c>
      <c r="C3818" s="13" t="s">
        <v>4218</v>
      </c>
      <c r="D3818" s="13" t="s">
        <v>1732</v>
      </c>
      <c r="E3818" s="14" t="s">
        <v>1896</v>
      </c>
      <c r="F3818" s="14" t="s">
        <v>1883</v>
      </c>
      <c r="G3818" s="14" t="s">
        <v>4059</v>
      </c>
    </row>
    <row r="3819" spans="1:7" ht="42">
      <c r="A3819" s="13" t="s">
        <v>9321</v>
      </c>
      <c r="B3819" s="13" t="s">
        <v>9322</v>
      </c>
      <c r="C3819" s="13" t="s">
        <v>4080</v>
      </c>
      <c r="D3819" s="13" t="s">
        <v>1732</v>
      </c>
      <c r="E3819" s="14" t="s">
        <v>4153</v>
      </c>
      <c r="F3819" s="14" t="s">
        <v>1883</v>
      </c>
      <c r="G3819" s="14" t="s">
        <v>4059</v>
      </c>
    </row>
    <row r="3820" spans="1:7" ht="42">
      <c r="A3820" s="13" t="s">
        <v>9323</v>
      </c>
      <c r="B3820" s="13" t="s">
        <v>9324</v>
      </c>
      <c r="C3820" s="13" t="s">
        <v>4080</v>
      </c>
      <c r="D3820" s="13" t="s">
        <v>1732</v>
      </c>
      <c r="E3820" s="14" t="s">
        <v>4153</v>
      </c>
      <c r="F3820" s="14" t="s">
        <v>1883</v>
      </c>
      <c r="G3820" s="14" t="s">
        <v>4059</v>
      </c>
    </row>
    <row r="3821" spans="1:7" ht="42">
      <c r="A3821" s="13" t="s">
        <v>9325</v>
      </c>
      <c r="B3821" s="13" t="s">
        <v>9326</v>
      </c>
      <c r="C3821" s="13" t="s">
        <v>4080</v>
      </c>
      <c r="D3821" s="13" t="s">
        <v>1732</v>
      </c>
      <c r="E3821" s="14" t="s">
        <v>4153</v>
      </c>
      <c r="F3821" s="14" t="s">
        <v>1883</v>
      </c>
      <c r="G3821" s="14" t="s">
        <v>4059</v>
      </c>
    </row>
    <row r="3822" spans="1:7" ht="42">
      <c r="A3822" s="13" t="s">
        <v>9327</v>
      </c>
      <c r="B3822" s="13" t="s">
        <v>9328</v>
      </c>
      <c r="C3822" s="13" t="s">
        <v>4068</v>
      </c>
      <c r="D3822" s="13" t="s">
        <v>1521</v>
      </c>
      <c r="E3822" s="14" t="s">
        <v>4069</v>
      </c>
      <c r="F3822" s="14" t="s">
        <v>1883</v>
      </c>
      <c r="G3822" s="14" t="s">
        <v>4059</v>
      </c>
    </row>
    <row r="3823" spans="1:7" ht="42">
      <c r="A3823" s="13" t="s">
        <v>9329</v>
      </c>
      <c r="B3823" s="13" t="s">
        <v>9330</v>
      </c>
      <c r="C3823" s="13" t="s">
        <v>4068</v>
      </c>
      <c r="D3823" s="13" t="s">
        <v>1521</v>
      </c>
      <c r="E3823" s="14" t="s">
        <v>4069</v>
      </c>
      <c r="F3823" s="14" t="s">
        <v>1883</v>
      </c>
      <c r="G3823" s="14" t="s">
        <v>4059</v>
      </c>
    </row>
    <row r="3824" spans="1:7" ht="42">
      <c r="A3824" s="13" t="s">
        <v>9331</v>
      </c>
      <c r="B3824" s="13" t="s">
        <v>9332</v>
      </c>
      <c r="C3824" s="13" t="s">
        <v>4068</v>
      </c>
      <c r="D3824" s="13" t="s">
        <v>1499</v>
      </c>
      <c r="E3824" s="14" t="s">
        <v>4069</v>
      </c>
      <c r="F3824" s="14" t="s">
        <v>1883</v>
      </c>
      <c r="G3824" s="14" t="s">
        <v>4059</v>
      </c>
    </row>
    <row r="3825" spans="1:7" ht="42">
      <c r="A3825" s="13" t="s">
        <v>9333</v>
      </c>
      <c r="B3825" s="13" t="s">
        <v>9334</v>
      </c>
      <c r="C3825" s="13" t="s">
        <v>4080</v>
      </c>
      <c r="D3825" s="13" t="s">
        <v>1732</v>
      </c>
      <c r="E3825" s="14" t="s">
        <v>4153</v>
      </c>
      <c r="F3825" s="14" t="s">
        <v>1883</v>
      </c>
      <c r="G3825" s="14" t="s">
        <v>4059</v>
      </c>
    </row>
    <row r="3826" spans="1:7" ht="42">
      <c r="A3826" s="13" t="s">
        <v>9335</v>
      </c>
      <c r="B3826" s="13" t="s">
        <v>9336</v>
      </c>
      <c r="C3826" s="13" t="s">
        <v>4080</v>
      </c>
      <c r="D3826" s="13" t="s">
        <v>1732</v>
      </c>
      <c r="E3826" s="14" t="s">
        <v>4153</v>
      </c>
      <c r="F3826" s="14" t="s">
        <v>1883</v>
      </c>
      <c r="G3826" s="14" t="s">
        <v>4059</v>
      </c>
    </row>
    <row r="3827" spans="1:7" ht="42">
      <c r="A3827" s="13" t="s">
        <v>9337</v>
      </c>
      <c r="B3827" s="13" t="s">
        <v>9338</v>
      </c>
      <c r="C3827" s="13" t="s">
        <v>1038</v>
      </c>
      <c r="D3827" s="13" t="s">
        <v>588</v>
      </c>
      <c r="E3827" s="14" t="s">
        <v>9339</v>
      </c>
      <c r="F3827" s="14" t="s">
        <v>9339</v>
      </c>
      <c r="G3827" s="14" t="s">
        <v>9340</v>
      </c>
    </row>
    <row r="3828" spans="1:7" ht="42">
      <c r="A3828" s="13" t="s">
        <v>9341</v>
      </c>
      <c r="B3828" s="13" t="s">
        <v>9342</v>
      </c>
      <c r="C3828" s="13" t="s">
        <v>4080</v>
      </c>
      <c r="D3828" s="13" t="s">
        <v>1521</v>
      </c>
      <c r="E3828" s="14" t="s">
        <v>4153</v>
      </c>
      <c r="F3828" s="14" t="s">
        <v>1883</v>
      </c>
      <c r="G3828" s="14" t="s">
        <v>4059</v>
      </c>
    </row>
    <row r="3829" spans="1:7" ht="42">
      <c r="A3829" s="13" t="s">
        <v>9343</v>
      </c>
      <c r="B3829" s="13" t="s">
        <v>9344</v>
      </c>
      <c r="C3829" s="13" t="s">
        <v>4080</v>
      </c>
      <c r="D3829" s="13" t="s">
        <v>1521</v>
      </c>
      <c r="E3829" s="14" t="s">
        <v>4153</v>
      </c>
      <c r="F3829" s="14" t="s">
        <v>1883</v>
      </c>
      <c r="G3829" s="14" t="s">
        <v>4059</v>
      </c>
    </row>
    <row r="3830" spans="1:7" ht="42">
      <c r="A3830" s="13" t="s">
        <v>9345</v>
      </c>
      <c r="B3830" s="13" t="s">
        <v>9346</v>
      </c>
      <c r="C3830" s="13" t="s">
        <v>4080</v>
      </c>
      <c r="D3830" s="13" t="s">
        <v>1521</v>
      </c>
      <c r="E3830" s="14" t="s">
        <v>4153</v>
      </c>
      <c r="F3830" s="14" t="s">
        <v>1883</v>
      </c>
      <c r="G3830" s="14" t="s">
        <v>4059</v>
      </c>
    </row>
    <row r="3831" spans="1:7" ht="42">
      <c r="A3831" s="13" t="s">
        <v>9347</v>
      </c>
      <c r="B3831" s="13" t="s">
        <v>9348</v>
      </c>
      <c r="C3831" s="13" t="s">
        <v>4080</v>
      </c>
      <c r="D3831" s="13" t="s">
        <v>1521</v>
      </c>
      <c r="E3831" s="14" t="s">
        <v>4153</v>
      </c>
      <c r="F3831" s="14" t="s">
        <v>1883</v>
      </c>
      <c r="G3831" s="14" t="s">
        <v>4059</v>
      </c>
    </row>
    <row r="3832" spans="1:7" ht="42">
      <c r="A3832" s="13" t="s">
        <v>9349</v>
      </c>
      <c r="B3832" s="13" t="s">
        <v>9350</v>
      </c>
      <c r="C3832" s="13" t="s">
        <v>9351</v>
      </c>
      <c r="D3832" s="13" t="s">
        <v>5272</v>
      </c>
      <c r="E3832" s="14" t="s">
        <v>9352</v>
      </c>
      <c r="F3832" s="14" t="s">
        <v>9353</v>
      </c>
      <c r="G3832" s="14" t="s">
        <v>9354</v>
      </c>
    </row>
    <row r="3833" spans="1:7" ht="42">
      <c r="A3833" s="13" t="s">
        <v>9355</v>
      </c>
      <c r="B3833" s="13" t="s">
        <v>9356</v>
      </c>
      <c r="C3833" s="13" t="s">
        <v>9351</v>
      </c>
      <c r="D3833" s="13" t="s">
        <v>5272</v>
      </c>
      <c r="E3833" s="14" t="s">
        <v>9352</v>
      </c>
      <c r="F3833" s="14" t="s">
        <v>9353</v>
      </c>
      <c r="G3833" s="14" t="s">
        <v>9354</v>
      </c>
    </row>
    <row r="3834" spans="1:7" ht="42">
      <c r="A3834" s="13" t="s">
        <v>9357</v>
      </c>
      <c r="B3834" s="13" t="s">
        <v>9358</v>
      </c>
      <c r="C3834" s="13" t="s">
        <v>9351</v>
      </c>
      <c r="D3834" s="13" t="s">
        <v>9359</v>
      </c>
      <c r="E3834" s="14" t="s">
        <v>9352</v>
      </c>
      <c r="F3834" s="14" t="s">
        <v>9353</v>
      </c>
      <c r="G3834" s="14" t="s">
        <v>9354</v>
      </c>
    </row>
    <row r="3835" spans="1:7" ht="42">
      <c r="A3835" s="13" t="s">
        <v>9360</v>
      </c>
      <c r="B3835" s="13" t="s">
        <v>9361</v>
      </c>
      <c r="C3835" s="13" t="s">
        <v>9351</v>
      </c>
      <c r="D3835" s="13" t="s">
        <v>5254</v>
      </c>
      <c r="E3835" s="14" t="s">
        <v>9352</v>
      </c>
      <c r="F3835" s="14" t="s">
        <v>9353</v>
      </c>
      <c r="G3835" s="14" t="s">
        <v>9354</v>
      </c>
    </row>
    <row r="3836" spans="1:7" ht="42">
      <c r="A3836" s="13" t="s">
        <v>9362</v>
      </c>
      <c r="B3836" s="13" t="s">
        <v>9363</v>
      </c>
      <c r="C3836" s="13" t="s">
        <v>9351</v>
      </c>
      <c r="D3836" s="13" t="s">
        <v>5254</v>
      </c>
      <c r="E3836" s="14" t="s">
        <v>9352</v>
      </c>
      <c r="F3836" s="14" t="s">
        <v>9353</v>
      </c>
      <c r="G3836" s="14" t="s">
        <v>9354</v>
      </c>
    </row>
    <row r="3837" spans="1:7" ht="14">
      <c r="A3837" s="13" t="s">
        <v>9364</v>
      </c>
      <c r="B3837" s="13" t="s">
        <v>9365</v>
      </c>
      <c r="C3837" s="13" t="s">
        <v>3843</v>
      </c>
      <c r="D3837" s="13" t="s">
        <v>5261</v>
      </c>
      <c r="E3837" s="14" t="s">
        <v>3993</v>
      </c>
      <c r="F3837" s="14" t="s">
        <v>3993</v>
      </c>
      <c r="G3837" s="14" t="s">
        <v>3994</v>
      </c>
    </row>
    <row r="3838" spans="1:7" ht="14">
      <c r="A3838" s="13" t="s">
        <v>9366</v>
      </c>
      <c r="B3838" s="13" t="s">
        <v>9367</v>
      </c>
      <c r="C3838" s="13" t="s">
        <v>3843</v>
      </c>
      <c r="D3838" s="13" t="s">
        <v>9098</v>
      </c>
      <c r="E3838" s="14" t="s">
        <v>3993</v>
      </c>
      <c r="F3838" s="14" t="s">
        <v>3993</v>
      </c>
      <c r="G3838" s="14" t="s">
        <v>3994</v>
      </c>
    </row>
    <row r="3839" spans="1:7" ht="14">
      <c r="A3839" s="13" t="s">
        <v>9368</v>
      </c>
      <c r="B3839" s="13" t="s">
        <v>9369</v>
      </c>
      <c r="C3839" s="13" t="s">
        <v>3843</v>
      </c>
      <c r="D3839" s="13" t="s">
        <v>9098</v>
      </c>
      <c r="E3839" s="14" t="s">
        <v>3993</v>
      </c>
      <c r="F3839" s="14" t="s">
        <v>3993</v>
      </c>
      <c r="G3839" s="14" t="s">
        <v>3994</v>
      </c>
    </row>
    <row r="3840" spans="1:7" ht="14">
      <c r="A3840" s="13" t="s">
        <v>9370</v>
      </c>
      <c r="B3840" s="13" t="s">
        <v>9371</v>
      </c>
      <c r="C3840" s="13" t="s">
        <v>3843</v>
      </c>
      <c r="D3840" s="13" t="s">
        <v>9098</v>
      </c>
      <c r="E3840" s="14" t="s">
        <v>3993</v>
      </c>
      <c r="F3840" s="14" t="s">
        <v>3993</v>
      </c>
      <c r="G3840" s="14" t="s">
        <v>3994</v>
      </c>
    </row>
    <row r="3841" spans="1:7" ht="14">
      <c r="A3841" s="13" t="s">
        <v>9372</v>
      </c>
      <c r="B3841" s="13" t="s">
        <v>9373</v>
      </c>
      <c r="C3841" s="13" t="s">
        <v>3843</v>
      </c>
      <c r="D3841" s="13" t="s">
        <v>9098</v>
      </c>
      <c r="E3841" s="14" t="s">
        <v>3993</v>
      </c>
      <c r="F3841" s="14" t="s">
        <v>3993</v>
      </c>
      <c r="G3841" s="14" t="s">
        <v>3994</v>
      </c>
    </row>
    <row r="3842" spans="1:7" ht="14">
      <c r="A3842" s="13" t="s">
        <v>9374</v>
      </c>
      <c r="B3842" s="13" t="s">
        <v>9375</v>
      </c>
      <c r="C3842" s="13" t="s">
        <v>3843</v>
      </c>
      <c r="D3842" s="13" t="s">
        <v>9098</v>
      </c>
      <c r="E3842" s="14" t="s">
        <v>3993</v>
      </c>
      <c r="F3842" s="14" t="s">
        <v>3993</v>
      </c>
      <c r="G3842" s="14" t="s">
        <v>3994</v>
      </c>
    </row>
    <row r="3843" spans="1:7" ht="14">
      <c r="A3843" s="13" t="s">
        <v>9376</v>
      </c>
      <c r="B3843" s="13" t="s">
        <v>9377</v>
      </c>
      <c r="C3843" s="13" t="s">
        <v>3843</v>
      </c>
      <c r="D3843" s="13" t="s">
        <v>9098</v>
      </c>
      <c r="E3843" s="14" t="s">
        <v>3993</v>
      </c>
      <c r="F3843" s="14" t="s">
        <v>3993</v>
      </c>
      <c r="G3843" s="14" t="s">
        <v>3994</v>
      </c>
    </row>
    <row r="3844" spans="1:7" ht="14">
      <c r="A3844" s="13" t="s">
        <v>9378</v>
      </c>
      <c r="B3844" s="13" t="s">
        <v>9379</v>
      </c>
      <c r="C3844" s="13" t="s">
        <v>267</v>
      </c>
      <c r="D3844" s="13" t="s">
        <v>1521</v>
      </c>
      <c r="E3844" s="14" t="s">
        <v>441</v>
      </c>
      <c r="F3844" s="14" t="s">
        <v>441</v>
      </c>
      <c r="G3844" s="14" t="s">
        <v>442</v>
      </c>
    </row>
    <row r="3845" spans="1:7" ht="56">
      <c r="A3845" s="13" t="s">
        <v>9380</v>
      </c>
      <c r="B3845" s="13" t="s">
        <v>9381</v>
      </c>
      <c r="C3845" s="13" t="s">
        <v>970</v>
      </c>
      <c r="D3845" s="13" t="s">
        <v>5261</v>
      </c>
      <c r="E3845" s="14" t="s">
        <v>9382</v>
      </c>
      <c r="F3845" s="14" t="s">
        <v>9383</v>
      </c>
      <c r="G3845" s="14" t="s">
        <v>9384</v>
      </c>
    </row>
    <row r="3846" spans="1:7" ht="14">
      <c r="A3846" s="13" t="s">
        <v>9385</v>
      </c>
      <c r="B3846" s="13" t="s">
        <v>9386</v>
      </c>
      <c r="C3846" s="13" t="s">
        <v>267</v>
      </c>
      <c r="D3846" s="13" t="s">
        <v>1521</v>
      </c>
      <c r="E3846" s="14" t="s">
        <v>441</v>
      </c>
      <c r="F3846" s="14" t="s">
        <v>441</v>
      </c>
      <c r="G3846" s="14" t="s">
        <v>442</v>
      </c>
    </row>
    <row r="3847" spans="1:7" ht="56">
      <c r="A3847" s="13" t="s">
        <v>9387</v>
      </c>
      <c r="B3847" s="13" t="s">
        <v>9388</v>
      </c>
      <c r="C3847" s="13" t="s">
        <v>970</v>
      </c>
      <c r="D3847" s="13" t="s">
        <v>1732</v>
      </c>
      <c r="E3847" s="14" t="s">
        <v>9382</v>
      </c>
      <c r="F3847" s="14" t="s">
        <v>9383</v>
      </c>
      <c r="G3847" s="14" t="s">
        <v>9384</v>
      </c>
    </row>
    <row r="3848" spans="1:7" ht="14">
      <c r="A3848" s="13" t="s">
        <v>9389</v>
      </c>
      <c r="B3848" s="13" t="s">
        <v>9390</v>
      </c>
      <c r="C3848" s="13" t="s">
        <v>267</v>
      </c>
      <c r="D3848" s="13" t="s">
        <v>1521</v>
      </c>
      <c r="E3848" s="14" t="s">
        <v>441</v>
      </c>
      <c r="F3848" s="14" t="s">
        <v>441</v>
      </c>
      <c r="G3848" s="14" t="s">
        <v>442</v>
      </c>
    </row>
    <row r="3849" spans="1:7" ht="56">
      <c r="A3849" s="13" t="s">
        <v>9391</v>
      </c>
      <c r="B3849" s="13" t="s">
        <v>9392</v>
      </c>
      <c r="C3849" s="13" t="s">
        <v>970</v>
      </c>
      <c r="D3849" s="13" t="s">
        <v>5261</v>
      </c>
      <c r="E3849" s="14" t="s">
        <v>9382</v>
      </c>
      <c r="F3849" s="14" t="s">
        <v>9383</v>
      </c>
      <c r="G3849" s="14" t="s">
        <v>9384</v>
      </c>
    </row>
    <row r="3850" spans="1:7" ht="14">
      <c r="A3850" s="13" t="s">
        <v>9393</v>
      </c>
      <c r="B3850" s="13" t="s">
        <v>9394</v>
      </c>
      <c r="C3850" s="13" t="s">
        <v>267</v>
      </c>
      <c r="D3850" s="13" t="s">
        <v>1521</v>
      </c>
      <c r="E3850" s="14" t="s">
        <v>441</v>
      </c>
      <c r="F3850" s="14" t="s">
        <v>441</v>
      </c>
      <c r="G3850" s="14" t="s">
        <v>442</v>
      </c>
    </row>
    <row r="3851" spans="1:7" ht="56">
      <c r="A3851" s="13" t="s">
        <v>9395</v>
      </c>
      <c r="B3851" s="13" t="s">
        <v>9396</v>
      </c>
      <c r="C3851" s="13" t="s">
        <v>970</v>
      </c>
      <c r="D3851" s="13" t="s">
        <v>9359</v>
      </c>
      <c r="E3851" s="14" t="s">
        <v>9382</v>
      </c>
      <c r="F3851" s="14" t="s">
        <v>9383</v>
      </c>
      <c r="G3851" s="14" t="s">
        <v>9384</v>
      </c>
    </row>
    <row r="3852" spans="1:7" ht="14">
      <c r="A3852" s="13" t="s">
        <v>9397</v>
      </c>
      <c r="B3852" s="13" t="s">
        <v>9398</v>
      </c>
      <c r="C3852" s="13" t="s">
        <v>267</v>
      </c>
      <c r="D3852" s="13" t="s">
        <v>1521</v>
      </c>
      <c r="E3852" s="14" t="s">
        <v>441</v>
      </c>
      <c r="F3852" s="14" t="s">
        <v>441</v>
      </c>
      <c r="G3852" s="14" t="s">
        <v>442</v>
      </c>
    </row>
    <row r="3853" spans="1:7" ht="56">
      <c r="A3853" s="13" t="s">
        <v>9399</v>
      </c>
      <c r="B3853" s="13" t="s">
        <v>9400</v>
      </c>
      <c r="C3853" s="13" t="s">
        <v>970</v>
      </c>
      <c r="D3853" s="13" t="s">
        <v>9359</v>
      </c>
      <c r="E3853" s="14" t="s">
        <v>9382</v>
      </c>
      <c r="F3853" s="14" t="s">
        <v>9383</v>
      </c>
      <c r="G3853" s="14" t="s">
        <v>9384</v>
      </c>
    </row>
    <row r="3854" spans="1:7" ht="14">
      <c r="A3854" s="13" t="s">
        <v>9401</v>
      </c>
      <c r="B3854" s="13" t="s">
        <v>9402</v>
      </c>
      <c r="C3854" s="13" t="s">
        <v>267</v>
      </c>
      <c r="D3854" s="13" t="s">
        <v>1521</v>
      </c>
      <c r="E3854" s="14" t="s">
        <v>441</v>
      </c>
      <c r="F3854" s="14" t="s">
        <v>441</v>
      </c>
      <c r="G3854" s="14" t="s">
        <v>442</v>
      </c>
    </row>
    <row r="3855" spans="1:7" ht="56">
      <c r="A3855" s="13" t="s">
        <v>9403</v>
      </c>
      <c r="B3855" s="13" t="s">
        <v>9404</v>
      </c>
      <c r="C3855" s="13" t="s">
        <v>970</v>
      </c>
      <c r="D3855" s="13" t="s">
        <v>5272</v>
      </c>
      <c r="E3855" s="14" t="s">
        <v>9382</v>
      </c>
      <c r="F3855" s="14" t="s">
        <v>9383</v>
      </c>
      <c r="G3855" s="14" t="s">
        <v>9384</v>
      </c>
    </row>
    <row r="3856" spans="1:7" ht="14">
      <c r="A3856" s="13" t="s">
        <v>9405</v>
      </c>
      <c r="B3856" s="13" t="s">
        <v>9406</v>
      </c>
      <c r="C3856" s="13" t="s">
        <v>267</v>
      </c>
      <c r="D3856" s="13" t="s">
        <v>1521</v>
      </c>
      <c r="E3856" s="14" t="s">
        <v>441</v>
      </c>
      <c r="F3856" s="14" t="s">
        <v>441</v>
      </c>
      <c r="G3856" s="14" t="s">
        <v>442</v>
      </c>
    </row>
    <row r="3857" spans="1:7" ht="56">
      <c r="A3857" s="13" t="s">
        <v>9407</v>
      </c>
      <c r="B3857" s="13" t="s">
        <v>9408</v>
      </c>
      <c r="C3857" s="13" t="s">
        <v>970</v>
      </c>
      <c r="D3857" s="13" t="s">
        <v>9359</v>
      </c>
      <c r="E3857" s="14" t="s">
        <v>9382</v>
      </c>
      <c r="F3857" s="14" t="s">
        <v>9383</v>
      </c>
      <c r="G3857" s="14" t="s">
        <v>9384</v>
      </c>
    </row>
    <row r="3858" spans="1:7" ht="14">
      <c r="A3858" s="13" t="s">
        <v>9409</v>
      </c>
      <c r="B3858" s="13" t="s">
        <v>9410</v>
      </c>
      <c r="C3858" s="13" t="s">
        <v>267</v>
      </c>
      <c r="D3858" s="13" t="s">
        <v>1521</v>
      </c>
      <c r="E3858" s="14" t="s">
        <v>441</v>
      </c>
      <c r="F3858" s="14" t="s">
        <v>441</v>
      </c>
      <c r="G3858" s="14" t="s">
        <v>442</v>
      </c>
    </row>
    <row r="3859" spans="1:7" ht="56">
      <c r="A3859" s="13" t="s">
        <v>9411</v>
      </c>
      <c r="B3859" s="13" t="s">
        <v>9412</v>
      </c>
      <c r="C3859" s="13" t="s">
        <v>970</v>
      </c>
      <c r="D3859" s="13" t="s">
        <v>5272</v>
      </c>
      <c r="E3859" s="14" t="s">
        <v>9382</v>
      </c>
      <c r="F3859" s="14" t="s">
        <v>9383</v>
      </c>
      <c r="G3859" s="14" t="s">
        <v>9384</v>
      </c>
    </row>
    <row r="3860" spans="1:7" ht="14">
      <c r="A3860" s="13" t="s">
        <v>9413</v>
      </c>
      <c r="B3860" s="13" t="s">
        <v>9414</v>
      </c>
      <c r="C3860" s="13" t="s">
        <v>267</v>
      </c>
      <c r="D3860" s="13" t="s">
        <v>1521</v>
      </c>
      <c r="E3860" s="14" t="s">
        <v>441</v>
      </c>
      <c r="F3860" s="14" t="s">
        <v>441</v>
      </c>
      <c r="G3860" s="14" t="s">
        <v>442</v>
      </c>
    </row>
    <row r="3861" spans="1:7" ht="56">
      <c r="A3861" s="13" t="s">
        <v>9415</v>
      </c>
      <c r="B3861" s="13" t="s">
        <v>9416</v>
      </c>
      <c r="C3861" s="13" t="s">
        <v>970</v>
      </c>
      <c r="D3861" s="13" t="s">
        <v>5272</v>
      </c>
      <c r="E3861" s="14" t="s">
        <v>9382</v>
      </c>
      <c r="F3861" s="14" t="s">
        <v>9383</v>
      </c>
      <c r="G3861" s="14" t="s">
        <v>9384</v>
      </c>
    </row>
    <row r="3862" spans="1:7" ht="56">
      <c r="A3862" s="13" t="s">
        <v>9417</v>
      </c>
      <c r="B3862" s="13" t="s">
        <v>9418</v>
      </c>
      <c r="C3862" s="13" t="s">
        <v>970</v>
      </c>
      <c r="D3862" s="13" t="s">
        <v>5261</v>
      </c>
      <c r="E3862" s="14" t="s">
        <v>9382</v>
      </c>
      <c r="F3862" s="14" t="s">
        <v>9383</v>
      </c>
      <c r="G3862" s="14" t="s">
        <v>9384</v>
      </c>
    </row>
    <row r="3863" spans="1:7" ht="14">
      <c r="A3863" s="13" t="s">
        <v>9419</v>
      </c>
      <c r="B3863" s="13" t="s">
        <v>9420</v>
      </c>
      <c r="C3863" s="13" t="s">
        <v>267</v>
      </c>
      <c r="D3863" s="13" t="s">
        <v>1521</v>
      </c>
      <c r="E3863" s="14" t="s">
        <v>441</v>
      </c>
      <c r="F3863" s="14" t="s">
        <v>441</v>
      </c>
      <c r="G3863" s="14" t="s">
        <v>442</v>
      </c>
    </row>
    <row r="3864" spans="1:7" ht="14">
      <c r="A3864" s="13" t="s">
        <v>9421</v>
      </c>
      <c r="B3864" s="13" t="s">
        <v>9422</v>
      </c>
      <c r="C3864" s="13" t="s">
        <v>267</v>
      </c>
      <c r="D3864" s="13" t="s">
        <v>1521</v>
      </c>
      <c r="E3864" s="14" t="s">
        <v>441</v>
      </c>
      <c r="F3864" s="14" t="s">
        <v>441</v>
      </c>
      <c r="G3864" s="14" t="s">
        <v>442</v>
      </c>
    </row>
    <row r="3865" spans="1:7" ht="56">
      <c r="A3865" s="13" t="s">
        <v>9423</v>
      </c>
      <c r="B3865" s="13" t="s">
        <v>9424</v>
      </c>
      <c r="C3865" s="13" t="s">
        <v>970</v>
      </c>
      <c r="D3865" s="13" t="s">
        <v>5261</v>
      </c>
      <c r="E3865" s="14" t="s">
        <v>9382</v>
      </c>
      <c r="F3865" s="14" t="s">
        <v>9383</v>
      </c>
      <c r="G3865" s="14" t="s">
        <v>9384</v>
      </c>
    </row>
    <row r="3866" spans="1:7" ht="14">
      <c r="A3866" s="13" t="s">
        <v>9425</v>
      </c>
      <c r="B3866" s="13" t="s">
        <v>9426</v>
      </c>
      <c r="C3866" s="13" t="s">
        <v>267</v>
      </c>
      <c r="D3866" s="13" t="s">
        <v>1521</v>
      </c>
      <c r="E3866" s="14" t="s">
        <v>441</v>
      </c>
      <c r="F3866" s="14" t="s">
        <v>441</v>
      </c>
      <c r="G3866" s="14" t="s">
        <v>442</v>
      </c>
    </row>
    <row r="3867" spans="1:7" ht="56">
      <c r="A3867" s="13" t="s">
        <v>9427</v>
      </c>
      <c r="B3867" s="13" t="s">
        <v>9428</v>
      </c>
      <c r="C3867" s="13" t="s">
        <v>970</v>
      </c>
      <c r="D3867" s="13" t="s">
        <v>5261</v>
      </c>
      <c r="E3867" s="14" t="s">
        <v>9382</v>
      </c>
      <c r="F3867" s="14" t="s">
        <v>9383</v>
      </c>
      <c r="G3867" s="14" t="s">
        <v>9384</v>
      </c>
    </row>
    <row r="3868" spans="1:7" ht="14">
      <c r="A3868" s="13" t="s">
        <v>9429</v>
      </c>
      <c r="B3868" s="13" t="s">
        <v>9430</v>
      </c>
      <c r="C3868" s="13" t="s">
        <v>267</v>
      </c>
      <c r="D3868" s="13" t="s">
        <v>1521</v>
      </c>
      <c r="E3868" s="14" t="s">
        <v>441</v>
      </c>
      <c r="F3868" s="14" t="s">
        <v>441</v>
      </c>
      <c r="G3868" s="14" t="s">
        <v>442</v>
      </c>
    </row>
    <row r="3869" spans="1:7" ht="56">
      <c r="A3869" s="13" t="s">
        <v>9431</v>
      </c>
      <c r="B3869" s="13" t="s">
        <v>9432</v>
      </c>
      <c r="C3869" s="13" t="s">
        <v>970</v>
      </c>
      <c r="D3869" s="13" t="s">
        <v>5261</v>
      </c>
      <c r="E3869" s="14" t="s">
        <v>9382</v>
      </c>
      <c r="F3869" s="14" t="s">
        <v>9383</v>
      </c>
      <c r="G3869" s="14" t="s">
        <v>9384</v>
      </c>
    </row>
    <row r="3870" spans="1:7" ht="14">
      <c r="A3870" s="13" t="s">
        <v>9433</v>
      </c>
      <c r="B3870" s="13" t="s">
        <v>9434</v>
      </c>
      <c r="C3870" s="13" t="s">
        <v>267</v>
      </c>
      <c r="D3870" s="13" t="s">
        <v>1521</v>
      </c>
      <c r="E3870" s="14" t="s">
        <v>441</v>
      </c>
      <c r="F3870" s="14" t="s">
        <v>441</v>
      </c>
      <c r="G3870" s="14" t="s">
        <v>442</v>
      </c>
    </row>
    <row r="3871" spans="1:7" ht="56">
      <c r="A3871" s="13" t="s">
        <v>9435</v>
      </c>
      <c r="B3871" s="13" t="s">
        <v>9436</v>
      </c>
      <c r="C3871" s="13" t="s">
        <v>970</v>
      </c>
      <c r="D3871" s="13" t="s">
        <v>5261</v>
      </c>
      <c r="E3871" s="14" t="s">
        <v>9382</v>
      </c>
      <c r="F3871" s="14" t="s">
        <v>9383</v>
      </c>
      <c r="G3871" s="14" t="s">
        <v>9384</v>
      </c>
    </row>
    <row r="3872" spans="1:7" ht="14">
      <c r="A3872" s="13" t="s">
        <v>9437</v>
      </c>
      <c r="B3872" s="13" t="s">
        <v>9438</v>
      </c>
      <c r="C3872" s="13" t="s">
        <v>267</v>
      </c>
      <c r="D3872" s="13" t="s">
        <v>1521</v>
      </c>
      <c r="E3872" s="14" t="s">
        <v>441</v>
      </c>
      <c r="F3872" s="14" t="s">
        <v>441</v>
      </c>
      <c r="G3872" s="14" t="s">
        <v>442</v>
      </c>
    </row>
    <row r="3873" spans="1:7" ht="56">
      <c r="A3873" s="13" t="s">
        <v>9439</v>
      </c>
      <c r="B3873" s="13" t="s">
        <v>9440</v>
      </c>
      <c r="C3873" s="13" t="s">
        <v>970</v>
      </c>
      <c r="D3873" s="13" t="s">
        <v>1732</v>
      </c>
      <c r="E3873" s="14" t="s">
        <v>9382</v>
      </c>
      <c r="F3873" s="14" t="s">
        <v>9383</v>
      </c>
      <c r="G3873" s="14" t="s">
        <v>9384</v>
      </c>
    </row>
    <row r="3874" spans="1:7" ht="14">
      <c r="A3874" s="13" t="s">
        <v>9441</v>
      </c>
      <c r="B3874" s="13" t="s">
        <v>9442</v>
      </c>
      <c r="C3874" s="13" t="s">
        <v>267</v>
      </c>
      <c r="D3874" s="13" t="s">
        <v>1521</v>
      </c>
      <c r="E3874" s="14" t="s">
        <v>441</v>
      </c>
      <c r="F3874" s="14" t="s">
        <v>441</v>
      </c>
      <c r="G3874" s="14" t="s">
        <v>442</v>
      </c>
    </row>
    <row r="3875" spans="1:7" ht="56">
      <c r="A3875" s="13" t="s">
        <v>9443</v>
      </c>
      <c r="B3875" s="13" t="s">
        <v>9444</v>
      </c>
      <c r="C3875" s="13" t="s">
        <v>970</v>
      </c>
      <c r="D3875" s="13" t="s">
        <v>1732</v>
      </c>
      <c r="E3875" s="14" t="s">
        <v>9382</v>
      </c>
      <c r="F3875" s="14" t="s">
        <v>9383</v>
      </c>
      <c r="G3875" s="14" t="s">
        <v>9384</v>
      </c>
    </row>
    <row r="3876" spans="1:7" ht="14">
      <c r="A3876" s="13" t="s">
        <v>9445</v>
      </c>
      <c r="B3876" s="13" t="s">
        <v>9446</v>
      </c>
      <c r="C3876" s="13" t="s">
        <v>267</v>
      </c>
      <c r="D3876" s="13" t="s">
        <v>1499</v>
      </c>
      <c r="E3876" s="14" t="s">
        <v>441</v>
      </c>
      <c r="F3876" s="14" t="s">
        <v>441</v>
      </c>
      <c r="G3876" s="14" t="s">
        <v>442</v>
      </c>
    </row>
    <row r="3877" spans="1:7" ht="56">
      <c r="A3877" s="13" t="s">
        <v>9447</v>
      </c>
      <c r="B3877" s="13" t="s">
        <v>9448</v>
      </c>
      <c r="C3877" s="13" t="s">
        <v>970</v>
      </c>
      <c r="D3877" s="13" t="s">
        <v>1732</v>
      </c>
      <c r="E3877" s="14" t="s">
        <v>9382</v>
      </c>
      <c r="F3877" s="14" t="s">
        <v>9383</v>
      </c>
      <c r="G3877" s="14" t="s">
        <v>9384</v>
      </c>
    </row>
    <row r="3878" spans="1:7" ht="14">
      <c r="A3878" s="13" t="s">
        <v>9449</v>
      </c>
      <c r="B3878" s="13" t="s">
        <v>9450</v>
      </c>
      <c r="C3878" s="13" t="s">
        <v>267</v>
      </c>
      <c r="D3878" s="13" t="s">
        <v>1521</v>
      </c>
      <c r="E3878" s="14" t="s">
        <v>441</v>
      </c>
      <c r="F3878" s="14" t="s">
        <v>441</v>
      </c>
      <c r="G3878" s="14" t="s">
        <v>442</v>
      </c>
    </row>
    <row r="3879" spans="1:7" ht="56">
      <c r="A3879" s="13" t="s">
        <v>9451</v>
      </c>
      <c r="B3879" s="13" t="s">
        <v>9452</v>
      </c>
      <c r="C3879" s="13" t="s">
        <v>970</v>
      </c>
      <c r="D3879" s="13" t="s">
        <v>1732</v>
      </c>
      <c r="E3879" s="14" t="s">
        <v>9382</v>
      </c>
      <c r="F3879" s="14" t="s">
        <v>9383</v>
      </c>
      <c r="G3879" s="14" t="s">
        <v>9384</v>
      </c>
    </row>
    <row r="3880" spans="1:7" ht="14">
      <c r="A3880" s="13" t="s">
        <v>9453</v>
      </c>
      <c r="B3880" s="13" t="s">
        <v>9454</v>
      </c>
      <c r="C3880" s="13" t="s">
        <v>267</v>
      </c>
      <c r="D3880" s="13" t="s">
        <v>1521</v>
      </c>
      <c r="E3880" s="14" t="s">
        <v>441</v>
      </c>
      <c r="F3880" s="14" t="s">
        <v>441</v>
      </c>
      <c r="G3880" s="14" t="s">
        <v>442</v>
      </c>
    </row>
    <row r="3881" spans="1:7" ht="56">
      <c r="A3881" s="13" t="s">
        <v>9455</v>
      </c>
      <c r="B3881" s="13" t="s">
        <v>9456</v>
      </c>
      <c r="C3881" s="13" t="s">
        <v>970</v>
      </c>
      <c r="D3881" s="13" t="s">
        <v>1732</v>
      </c>
      <c r="E3881" s="14" t="s">
        <v>9382</v>
      </c>
      <c r="F3881" s="14" t="s">
        <v>9383</v>
      </c>
      <c r="G3881" s="14" t="s">
        <v>9384</v>
      </c>
    </row>
    <row r="3882" spans="1:7" ht="56">
      <c r="A3882" s="13" t="s">
        <v>9457</v>
      </c>
      <c r="B3882" s="13" t="s">
        <v>9458</v>
      </c>
      <c r="C3882" s="13" t="s">
        <v>970</v>
      </c>
      <c r="D3882" s="13" t="s">
        <v>755</v>
      </c>
      <c r="E3882" s="14" t="s">
        <v>9382</v>
      </c>
      <c r="F3882" s="14" t="s">
        <v>9383</v>
      </c>
      <c r="G3882" s="14" t="s">
        <v>9384</v>
      </c>
    </row>
    <row r="3883" spans="1:7" ht="14">
      <c r="A3883" s="13" t="s">
        <v>9459</v>
      </c>
      <c r="B3883" s="13" t="s">
        <v>9460</v>
      </c>
      <c r="C3883" s="13" t="s">
        <v>267</v>
      </c>
      <c r="D3883" s="13" t="s">
        <v>1499</v>
      </c>
      <c r="E3883" s="14" t="s">
        <v>441</v>
      </c>
      <c r="F3883" s="14" t="s">
        <v>441</v>
      </c>
      <c r="G3883" s="14" t="s">
        <v>442</v>
      </c>
    </row>
    <row r="3884" spans="1:7" ht="14">
      <c r="A3884" s="13" t="s">
        <v>9461</v>
      </c>
      <c r="B3884" s="13" t="s">
        <v>9462</v>
      </c>
      <c r="C3884" s="13" t="s">
        <v>267</v>
      </c>
      <c r="D3884" s="13" t="s">
        <v>1499</v>
      </c>
      <c r="E3884" s="14" t="s">
        <v>441</v>
      </c>
      <c r="F3884" s="14" t="s">
        <v>441</v>
      </c>
      <c r="G3884" s="14" t="s">
        <v>442</v>
      </c>
    </row>
    <row r="3885" spans="1:7" ht="56">
      <c r="A3885" s="13" t="s">
        <v>9463</v>
      </c>
      <c r="B3885" s="13" t="s">
        <v>9464</v>
      </c>
      <c r="C3885" s="13" t="s">
        <v>970</v>
      </c>
      <c r="D3885" s="13" t="s">
        <v>1732</v>
      </c>
      <c r="E3885" s="14" t="s">
        <v>9382</v>
      </c>
      <c r="F3885" s="14" t="s">
        <v>9383</v>
      </c>
      <c r="G3885" s="14" t="s">
        <v>9384</v>
      </c>
    </row>
    <row r="3886" spans="1:7" ht="14">
      <c r="A3886" s="13" t="s">
        <v>9465</v>
      </c>
      <c r="B3886" s="13" t="s">
        <v>9466</v>
      </c>
      <c r="C3886" s="13" t="s">
        <v>267</v>
      </c>
      <c r="D3886" s="13" t="s">
        <v>1532</v>
      </c>
      <c r="E3886" s="14" t="s">
        <v>441</v>
      </c>
      <c r="F3886" s="14" t="s">
        <v>441</v>
      </c>
      <c r="G3886" s="14" t="s">
        <v>442</v>
      </c>
    </row>
    <row r="3887" spans="1:7" ht="56">
      <c r="A3887" s="13" t="s">
        <v>9467</v>
      </c>
      <c r="B3887" s="13" t="s">
        <v>9468</v>
      </c>
      <c r="C3887" s="13" t="s">
        <v>970</v>
      </c>
      <c r="D3887" s="13" t="s">
        <v>1732</v>
      </c>
      <c r="E3887" s="14" t="s">
        <v>9382</v>
      </c>
      <c r="F3887" s="14" t="s">
        <v>9383</v>
      </c>
      <c r="G3887" s="14" t="s">
        <v>9384</v>
      </c>
    </row>
    <row r="3888" spans="1:7" ht="42">
      <c r="A3888" s="13" t="s">
        <v>9469</v>
      </c>
      <c r="B3888" s="13" t="s">
        <v>9470</v>
      </c>
      <c r="C3888" s="13" t="s">
        <v>3843</v>
      </c>
      <c r="D3888" s="13" t="s">
        <v>5261</v>
      </c>
      <c r="E3888" s="14" t="s">
        <v>2431</v>
      </c>
      <c r="F3888" s="14" t="s">
        <v>9353</v>
      </c>
      <c r="G3888" s="14" t="s">
        <v>3844</v>
      </c>
    </row>
    <row r="3889" spans="1:7" ht="14">
      <c r="A3889" s="13" t="s">
        <v>9471</v>
      </c>
      <c r="B3889" s="13" t="s">
        <v>9472</v>
      </c>
      <c r="C3889" s="13" t="s">
        <v>267</v>
      </c>
      <c r="D3889" s="13" t="s">
        <v>1732</v>
      </c>
      <c r="E3889" s="14" t="s">
        <v>441</v>
      </c>
      <c r="F3889" s="14" t="s">
        <v>441</v>
      </c>
      <c r="G3889" s="14" t="s">
        <v>442</v>
      </c>
    </row>
    <row r="3890" spans="1:7" ht="14">
      <c r="A3890" s="13" t="s">
        <v>9473</v>
      </c>
      <c r="B3890" s="13" t="s">
        <v>9474</v>
      </c>
      <c r="C3890" s="13" t="s">
        <v>267</v>
      </c>
      <c r="D3890" s="13" t="s">
        <v>1732</v>
      </c>
      <c r="E3890" s="14" t="s">
        <v>441</v>
      </c>
      <c r="F3890" s="14" t="s">
        <v>441</v>
      </c>
      <c r="G3890" s="14" t="s">
        <v>442</v>
      </c>
    </row>
    <row r="3891" spans="1:7" ht="56">
      <c r="A3891" s="13" t="s">
        <v>9475</v>
      </c>
      <c r="B3891" s="13" t="s">
        <v>9476</v>
      </c>
      <c r="C3891" s="13" t="s">
        <v>970</v>
      </c>
      <c r="D3891" s="13" t="s">
        <v>5254</v>
      </c>
      <c r="E3891" s="14" t="s">
        <v>9382</v>
      </c>
      <c r="F3891" s="14" t="s">
        <v>9383</v>
      </c>
      <c r="G3891" s="14" t="s">
        <v>9384</v>
      </c>
    </row>
    <row r="3892" spans="1:7" ht="14">
      <c r="A3892" s="13" t="s">
        <v>9477</v>
      </c>
      <c r="B3892" s="13" t="s">
        <v>9478</v>
      </c>
      <c r="C3892" s="13" t="s">
        <v>267</v>
      </c>
      <c r="D3892" s="13" t="s">
        <v>1732</v>
      </c>
      <c r="E3892" s="14" t="s">
        <v>441</v>
      </c>
      <c r="F3892" s="14" t="s">
        <v>441</v>
      </c>
      <c r="G3892" s="14" t="s">
        <v>442</v>
      </c>
    </row>
    <row r="3893" spans="1:7" ht="56">
      <c r="A3893" s="13" t="s">
        <v>9479</v>
      </c>
      <c r="B3893" s="13" t="s">
        <v>9480</v>
      </c>
      <c r="C3893" s="13" t="s">
        <v>970</v>
      </c>
      <c r="D3893" s="13" t="s">
        <v>5254</v>
      </c>
      <c r="E3893" s="14" t="s">
        <v>9382</v>
      </c>
      <c r="F3893" s="14" t="s">
        <v>9383</v>
      </c>
      <c r="G3893" s="14" t="s">
        <v>9384</v>
      </c>
    </row>
    <row r="3894" spans="1:7" ht="14">
      <c r="A3894" s="13" t="s">
        <v>9481</v>
      </c>
      <c r="B3894" s="13" t="s">
        <v>9482</v>
      </c>
      <c r="C3894" s="13" t="s">
        <v>267</v>
      </c>
      <c r="D3894" s="13" t="s">
        <v>1732</v>
      </c>
      <c r="E3894" s="14" t="s">
        <v>441</v>
      </c>
      <c r="F3894" s="14" t="s">
        <v>441</v>
      </c>
      <c r="G3894" s="14" t="s">
        <v>442</v>
      </c>
    </row>
    <row r="3895" spans="1:7" ht="56">
      <c r="A3895" s="13" t="s">
        <v>9483</v>
      </c>
      <c r="B3895" s="13" t="s">
        <v>9484</v>
      </c>
      <c r="C3895" s="13" t="s">
        <v>970</v>
      </c>
      <c r="D3895" s="13" t="s">
        <v>5254</v>
      </c>
      <c r="E3895" s="14" t="s">
        <v>9382</v>
      </c>
      <c r="F3895" s="14" t="s">
        <v>9383</v>
      </c>
      <c r="G3895" s="14" t="s">
        <v>9384</v>
      </c>
    </row>
    <row r="3896" spans="1:7" ht="14">
      <c r="A3896" s="13" t="s">
        <v>9485</v>
      </c>
      <c r="B3896" s="13" t="s">
        <v>9486</v>
      </c>
      <c r="C3896" s="13" t="s">
        <v>536</v>
      </c>
      <c r="D3896" s="13" t="s">
        <v>1359</v>
      </c>
      <c r="E3896" s="14" t="s">
        <v>441</v>
      </c>
      <c r="F3896" s="14" t="s">
        <v>441</v>
      </c>
      <c r="G3896" s="14" t="s">
        <v>442</v>
      </c>
    </row>
    <row r="3897" spans="1:7" ht="56">
      <c r="A3897" s="13" t="s">
        <v>9487</v>
      </c>
      <c r="B3897" s="13" t="s">
        <v>9488</v>
      </c>
      <c r="C3897" s="13" t="s">
        <v>970</v>
      </c>
      <c r="D3897" s="13" t="s">
        <v>5254</v>
      </c>
      <c r="E3897" s="14" t="s">
        <v>9382</v>
      </c>
      <c r="F3897" s="14" t="s">
        <v>9383</v>
      </c>
      <c r="G3897" s="14" t="s">
        <v>9384</v>
      </c>
    </row>
    <row r="3898" spans="1:7" ht="14">
      <c r="A3898" s="13" t="s">
        <v>9489</v>
      </c>
      <c r="B3898" s="13" t="s">
        <v>9490</v>
      </c>
      <c r="C3898" s="13" t="s">
        <v>267</v>
      </c>
      <c r="D3898" s="13" t="s">
        <v>1521</v>
      </c>
      <c r="E3898" s="14" t="s">
        <v>441</v>
      </c>
      <c r="F3898" s="14" t="s">
        <v>441</v>
      </c>
      <c r="G3898" s="14" t="s">
        <v>442</v>
      </c>
    </row>
    <row r="3899" spans="1:7" ht="56">
      <c r="A3899" s="13" t="s">
        <v>9491</v>
      </c>
      <c r="B3899" s="13" t="s">
        <v>9492</v>
      </c>
      <c r="C3899" s="13" t="s">
        <v>970</v>
      </c>
      <c r="D3899" s="13" t="s">
        <v>5254</v>
      </c>
      <c r="E3899" s="14" t="s">
        <v>9382</v>
      </c>
      <c r="F3899" s="14" t="s">
        <v>9383</v>
      </c>
      <c r="G3899" s="14" t="s">
        <v>9384</v>
      </c>
    </row>
    <row r="3900" spans="1:7" ht="14">
      <c r="A3900" s="13" t="s">
        <v>9493</v>
      </c>
      <c r="B3900" s="13" t="s">
        <v>9494</v>
      </c>
      <c r="C3900" s="13" t="s">
        <v>267</v>
      </c>
      <c r="D3900" s="13" t="s">
        <v>1521</v>
      </c>
      <c r="E3900" s="14" t="s">
        <v>441</v>
      </c>
      <c r="F3900" s="14" t="s">
        <v>441</v>
      </c>
      <c r="G3900" s="14" t="s">
        <v>442</v>
      </c>
    </row>
    <row r="3901" spans="1:7" ht="56">
      <c r="A3901" s="13" t="s">
        <v>9495</v>
      </c>
      <c r="B3901" s="13" t="s">
        <v>9496</v>
      </c>
      <c r="C3901" s="13" t="s">
        <v>970</v>
      </c>
      <c r="D3901" s="13" t="s">
        <v>5254</v>
      </c>
      <c r="E3901" s="14" t="s">
        <v>9382</v>
      </c>
      <c r="F3901" s="14" t="s">
        <v>9383</v>
      </c>
      <c r="G3901" s="14" t="s">
        <v>9384</v>
      </c>
    </row>
    <row r="3902" spans="1:7" ht="14">
      <c r="A3902" s="13" t="s">
        <v>9497</v>
      </c>
      <c r="B3902" s="13" t="s">
        <v>9498</v>
      </c>
      <c r="C3902" s="13" t="s">
        <v>267</v>
      </c>
      <c r="D3902" s="13" t="s">
        <v>5261</v>
      </c>
      <c r="E3902" s="14" t="s">
        <v>441</v>
      </c>
      <c r="F3902" s="14" t="s">
        <v>441</v>
      </c>
      <c r="G3902" s="14" t="s">
        <v>442</v>
      </c>
    </row>
    <row r="3903" spans="1:7" ht="56">
      <c r="A3903" s="13" t="s">
        <v>9499</v>
      </c>
      <c r="B3903" s="13" t="s">
        <v>9500</v>
      </c>
      <c r="C3903" s="13" t="s">
        <v>970</v>
      </c>
      <c r="D3903" s="13" t="s">
        <v>5254</v>
      </c>
      <c r="E3903" s="14" t="s">
        <v>9382</v>
      </c>
      <c r="F3903" s="14" t="s">
        <v>9383</v>
      </c>
      <c r="G3903" s="14" t="s">
        <v>9384</v>
      </c>
    </row>
    <row r="3904" spans="1:7" ht="14">
      <c r="A3904" s="13" t="s">
        <v>9501</v>
      </c>
      <c r="B3904" s="13" t="s">
        <v>9502</v>
      </c>
      <c r="C3904" s="13" t="s">
        <v>267</v>
      </c>
      <c r="D3904" s="13" t="s">
        <v>5261</v>
      </c>
      <c r="E3904" s="14" t="s">
        <v>441</v>
      </c>
      <c r="F3904" s="14" t="s">
        <v>441</v>
      </c>
      <c r="G3904" s="14" t="s">
        <v>442</v>
      </c>
    </row>
    <row r="3905" spans="1:7" ht="56">
      <c r="A3905" s="13" t="s">
        <v>9503</v>
      </c>
      <c r="B3905" s="13" t="s">
        <v>9504</v>
      </c>
      <c r="C3905" s="13" t="s">
        <v>970</v>
      </c>
      <c r="D3905" s="13" t="s">
        <v>5254</v>
      </c>
      <c r="E3905" s="14" t="s">
        <v>9382</v>
      </c>
      <c r="F3905" s="14" t="s">
        <v>9383</v>
      </c>
      <c r="G3905" s="14" t="s">
        <v>9384</v>
      </c>
    </row>
    <row r="3906" spans="1:7" ht="14">
      <c r="A3906" s="13" t="s">
        <v>9505</v>
      </c>
      <c r="B3906" s="13" t="s">
        <v>9506</v>
      </c>
      <c r="C3906" s="13" t="s">
        <v>267</v>
      </c>
      <c r="D3906" s="13" t="s">
        <v>1532</v>
      </c>
      <c r="E3906" s="14" t="s">
        <v>441</v>
      </c>
      <c r="F3906" s="14" t="s">
        <v>441</v>
      </c>
      <c r="G3906" s="14" t="s">
        <v>442</v>
      </c>
    </row>
    <row r="3907" spans="1:7" ht="56">
      <c r="A3907" s="13" t="s">
        <v>9507</v>
      </c>
      <c r="B3907" s="13" t="s">
        <v>9508</v>
      </c>
      <c r="C3907" s="13" t="s">
        <v>970</v>
      </c>
      <c r="D3907" s="13" t="s">
        <v>5254</v>
      </c>
      <c r="E3907" s="14" t="s">
        <v>9382</v>
      </c>
      <c r="F3907" s="14" t="s">
        <v>9383</v>
      </c>
      <c r="G3907" s="14" t="s">
        <v>9384</v>
      </c>
    </row>
    <row r="3908" spans="1:7" ht="56">
      <c r="A3908" s="13" t="s">
        <v>9509</v>
      </c>
      <c r="B3908" s="13" t="s">
        <v>9510</v>
      </c>
      <c r="C3908" s="13" t="s">
        <v>970</v>
      </c>
      <c r="D3908" s="13" t="s">
        <v>5254</v>
      </c>
      <c r="E3908" s="14" t="s">
        <v>9382</v>
      </c>
      <c r="F3908" s="14" t="s">
        <v>9383</v>
      </c>
      <c r="G3908" s="14" t="s">
        <v>9384</v>
      </c>
    </row>
    <row r="3909" spans="1:7" ht="42">
      <c r="A3909" s="13" t="s">
        <v>9511</v>
      </c>
      <c r="B3909" s="13" t="s">
        <v>9512</v>
      </c>
      <c r="C3909" s="13" t="s">
        <v>3843</v>
      </c>
      <c r="D3909" s="13" t="s">
        <v>5261</v>
      </c>
      <c r="E3909" s="14" t="s">
        <v>2431</v>
      </c>
      <c r="F3909" s="14" t="s">
        <v>9353</v>
      </c>
      <c r="G3909" s="14" t="s">
        <v>3844</v>
      </c>
    </row>
    <row r="3910" spans="1:7" ht="42">
      <c r="A3910" s="13" t="s">
        <v>9513</v>
      </c>
      <c r="B3910" s="13" t="s">
        <v>9514</v>
      </c>
      <c r="C3910" s="13" t="s">
        <v>3843</v>
      </c>
      <c r="D3910" s="13" t="s">
        <v>5254</v>
      </c>
      <c r="E3910" s="14" t="s">
        <v>2431</v>
      </c>
      <c r="F3910" s="14" t="s">
        <v>9353</v>
      </c>
      <c r="G3910" s="14" t="s">
        <v>3844</v>
      </c>
    </row>
    <row r="3911" spans="1:7" ht="42">
      <c r="A3911" s="13" t="s">
        <v>9515</v>
      </c>
      <c r="B3911" s="13" t="s">
        <v>9516</v>
      </c>
      <c r="C3911" s="13" t="s">
        <v>3843</v>
      </c>
      <c r="D3911" s="13" t="s">
        <v>5254</v>
      </c>
      <c r="E3911" s="14" t="s">
        <v>2431</v>
      </c>
      <c r="F3911" s="14" t="s">
        <v>9353</v>
      </c>
      <c r="G3911" s="14" t="s">
        <v>3844</v>
      </c>
    </row>
    <row r="3912" spans="1:7" ht="28">
      <c r="A3912" s="13" t="s">
        <v>9517</v>
      </c>
      <c r="B3912" s="13" t="s">
        <v>9518</v>
      </c>
      <c r="C3912" s="13" t="s">
        <v>9519</v>
      </c>
      <c r="D3912" s="13" t="s">
        <v>9102</v>
      </c>
      <c r="E3912" s="14" t="s">
        <v>9520</v>
      </c>
      <c r="F3912" s="14" t="s">
        <v>9521</v>
      </c>
      <c r="G3912" s="14" t="s">
        <v>9522</v>
      </c>
    </row>
    <row r="3913" spans="1:7" ht="28">
      <c r="A3913" s="13" t="s">
        <v>9523</v>
      </c>
      <c r="B3913" s="13" t="s">
        <v>9524</v>
      </c>
      <c r="C3913" s="13" t="s">
        <v>9519</v>
      </c>
      <c r="D3913" s="13" t="s">
        <v>9102</v>
      </c>
      <c r="E3913" s="14" t="s">
        <v>9520</v>
      </c>
      <c r="F3913" s="14" t="s">
        <v>9521</v>
      </c>
      <c r="G3913" s="14" t="s">
        <v>9522</v>
      </c>
    </row>
    <row r="3914" spans="1:7" ht="28">
      <c r="A3914" s="13" t="s">
        <v>9525</v>
      </c>
      <c r="B3914" s="13" t="s">
        <v>9526</v>
      </c>
      <c r="C3914" s="13" t="s">
        <v>9519</v>
      </c>
      <c r="D3914" s="13" t="s">
        <v>9102</v>
      </c>
      <c r="E3914" s="14" t="s">
        <v>9520</v>
      </c>
      <c r="F3914" s="14" t="s">
        <v>9521</v>
      </c>
      <c r="G3914" s="14" t="s">
        <v>9522</v>
      </c>
    </row>
    <row r="3915" spans="1:7" ht="28">
      <c r="A3915" s="13" t="s">
        <v>9527</v>
      </c>
      <c r="B3915" s="13" t="s">
        <v>9528</v>
      </c>
      <c r="C3915" s="13" t="s">
        <v>9519</v>
      </c>
      <c r="D3915" s="13" t="s">
        <v>9098</v>
      </c>
      <c r="E3915" s="14" t="s">
        <v>9520</v>
      </c>
      <c r="F3915" s="14" t="s">
        <v>9521</v>
      </c>
      <c r="G3915" s="14" t="s">
        <v>9522</v>
      </c>
    </row>
    <row r="3916" spans="1:7" ht="28">
      <c r="A3916" s="13" t="s">
        <v>9529</v>
      </c>
      <c r="B3916" s="13" t="s">
        <v>9530</v>
      </c>
      <c r="C3916" s="13" t="s">
        <v>9519</v>
      </c>
      <c r="D3916" s="13" t="s">
        <v>9531</v>
      </c>
      <c r="E3916" s="14" t="s">
        <v>9520</v>
      </c>
      <c r="F3916" s="14" t="s">
        <v>9521</v>
      </c>
      <c r="G3916" s="14" t="s">
        <v>9522</v>
      </c>
    </row>
    <row r="3917" spans="1:7" ht="28">
      <c r="A3917" s="13" t="s">
        <v>9532</v>
      </c>
      <c r="B3917" s="13" t="s">
        <v>9533</v>
      </c>
      <c r="C3917" s="13" t="s">
        <v>9519</v>
      </c>
      <c r="D3917" s="13" t="s">
        <v>9531</v>
      </c>
      <c r="E3917" s="14" t="s">
        <v>9520</v>
      </c>
      <c r="F3917" s="14" t="s">
        <v>9521</v>
      </c>
      <c r="G3917" s="14" t="s">
        <v>9522</v>
      </c>
    </row>
    <row r="3918" spans="1:7" ht="28">
      <c r="A3918" s="13" t="s">
        <v>9534</v>
      </c>
      <c r="B3918" s="13" t="s">
        <v>9535</v>
      </c>
      <c r="C3918" s="13" t="s">
        <v>9519</v>
      </c>
      <c r="D3918" s="13" t="s">
        <v>9536</v>
      </c>
      <c r="E3918" s="14" t="s">
        <v>9520</v>
      </c>
      <c r="F3918" s="14" t="s">
        <v>9521</v>
      </c>
      <c r="G3918" s="14" t="s">
        <v>9522</v>
      </c>
    </row>
    <row r="3919" spans="1:7" ht="14">
      <c r="A3919" s="13" t="s">
        <v>9537</v>
      </c>
      <c r="B3919" s="13" t="s">
        <v>9538</v>
      </c>
      <c r="C3919" s="13" t="s">
        <v>536</v>
      </c>
      <c r="D3919" s="13" t="s">
        <v>1499</v>
      </c>
      <c r="E3919" s="14" t="s">
        <v>441</v>
      </c>
      <c r="F3919" s="14" t="s">
        <v>441</v>
      </c>
      <c r="G3919" s="14" t="s">
        <v>442</v>
      </c>
    </row>
    <row r="3920" spans="1:7" ht="14">
      <c r="A3920" s="13" t="s">
        <v>9539</v>
      </c>
      <c r="B3920" s="13" t="s">
        <v>9540</v>
      </c>
      <c r="C3920" s="13" t="s">
        <v>536</v>
      </c>
      <c r="D3920" s="13" t="s">
        <v>1914</v>
      </c>
      <c r="E3920" s="14" t="s">
        <v>441</v>
      </c>
      <c r="F3920" s="14" t="s">
        <v>441</v>
      </c>
      <c r="G3920" s="14" t="s">
        <v>442</v>
      </c>
    </row>
    <row r="3921" spans="1:7" ht="56">
      <c r="A3921" s="13" t="s">
        <v>9541</v>
      </c>
      <c r="B3921" s="13" t="s">
        <v>9542</v>
      </c>
      <c r="C3921" s="13" t="s">
        <v>970</v>
      </c>
      <c r="D3921" s="13" t="s">
        <v>5261</v>
      </c>
      <c r="E3921" s="14" t="s">
        <v>9382</v>
      </c>
      <c r="F3921" s="14" t="s">
        <v>9383</v>
      </c>
      <c r="G3921" s="14" t="s">
        <v>9384</v>
      </c>
    </row>
    <row r="3922" spans="1:7" ht="14">
      <c r="A3922" s="13" t="s">
        <v>9543</v>
      </c>
      <c r="B3922" s="13" t="s">
        <v>9544</v>
      </c>
      <c r="C3922" s="13" t="s">
        <v>267</v>
      </c>
      <c r="D3922" s="13" t="s">
        <v>1521</v>
      </c>
      <c r="E3922" s="14" t="s">
        <v>441</v>
      </c>
      <c r="F3922" s="14" t="s">
        <v>441</v>
      </c>
      <c r="G3922" s="14" t="s">
        <v>442</v>
      </c>
    </row>
    <row r="3923" spans="1:7" ht="14">
      <c r="A3923" s="13" t="s">
        <v>9545</v>
      </c>
      <c r="B3923" s="13" t="s">
        <v>9546</v>
      </c>
      <c r="C3923" s="13" t="s">
        <v>267</v>
      </c>
      <c r="D3923" s="13" t="s">
        <v>1521</v>
      </c>
      <c r="E3923" s="14" t="s">
        <v>441</v>
      </c>
      <c r="F3923" s="14" t="s">
        <v>441</v>
      </c>
      <c r="G3923" s="14" t="s">
        <v>442</v>
      </c>
    </row>
    <row r="3924" spans="1:7" ht="56">
      <c r="A3924" s="13" t="s">
        <v>9547</v>
      </c>
      <c r="B3924" s="13" t="s">
        <v>9548</v>
      </c>
      <c r="C3924" s="13" t="s">
        <v>970</v>
      </c>
      <c r="D3924" s="13" t="s">
        <v>5254</v>
      </c>
      <c r="E3924" s="14" t="s">
        <v>9382</v>
      </c>
      <c r="F3924" s="14" t="s">
        <v>9383</v>
      </c>
      <c r="G3924" s="14" t="s">
        <v>9384</v>
      </c>
    </row>
    <row r="3925" spans="1:7" ht="14">
      <c r="A3925" s="13" t="s">
        <v>9549</v>
      </c>
      <c r="B3925" s="13" t="s">
        <v>9550</v>
      </c>
      <c r="C3925" s="13" t="s">
        <v>267</v>
      </c>
      <c r="D3925" s="13" t="s">
        <v>1521</v>
      </c>
      <c r="E3925" s="14" t="s">
        <v>441</v>
      </c>
      <c r="F3925" s="14" t="s">
        <v>441</v>
      </c>
      <c r="G3925" s="14" t="s">
        <v>442</v>
      </c>
    </row>
    <row r="3926" spans="1:7" ht="56">
      <c r="A3926" s="13" t="s">
        <v>9551</v>
      </c>
      <c r="B3926" s="13" t="s">
        <v>9552</v>
      </c>
      <c r="C3926" s="13" t="s">
        <v>970</v>
      </c>
      <c r="D3926" s="13" t="s">
        <v>5254</v>
      </c>
      <c r="E3926" s="14" t="s">
        <v>9382</v>
      </c>
      <c r="F3926" s="14" t="s">
        <v>9383</v>
      </c>
      <c r="G3926" s="14" t="s">
        <v>9384</v>
      </c>
    </row>
    <row r="3927" spans="1:7" ht="14">
      <c r="A3927" s="13" t="s">
        <v>9553</v>
      </c>
      <c r="B3927" s="13" t="s">
        <v>9554</v>
      </c>
      <c r="C3927" s="13" t="s">
        <v>267</v>
      </c>
      <c r="D3927" s="13" t="s">
        <v>1732</v>
      </c>
      <c r="E3927" s="14" t="s">
        <v>441</v>
      </c>
      <c r="F3927" s="14" t="s">
        <v>441</v>
      </c>
      <c r="G3927" s="14" t="s">
        <v>442</v>
      </c>
    </row>
    <row r="3928" spans="1:7" ht="56">
      <c r="A3928" s="13" t="s">
        <v>9555</v>
      </c>
      <c r="B3928" s="13" t="s">
        <v>9556</v>
      </c>
      <c r="C3928" s="13" t="s">
        <v>970</v>
      </c>
      <c r="D3928" s="13" t="s">
        <v>5254</v>
      </c>
      <c r="E3928" s="14" t="s">
        <v>9382</v>
      </c>
      <c r="F3928" s="14" t="s">
        <v>9383</v>
      </c>
      <c r="G3928" s="14" t="s">
        <v>9384</v>
      </c>
    </row>
    <row r="3929" spans="1:7" ht="14">
      <c r="A3929" s="13" t="s">
        <v>9557</v>
      </c>
      <c r="B3929" s="13" t="s">
        <v>9558</v>
      </c>
      <c r="C3929" s="13" t="s">
        <v>267</v>
      </c>
      <c r="D3929" s="13" t="s">
        <v>1521</v>
      </c>
      <c r="E3929" s="14" t="s">
        <v>441</v>
      </c>
      <c r="F3929" s="14" t="s">
        <v>441</v>
      </c>
      <c r="G3929" s="14" t="s">
        <v>442</v>
      </c>
    </row>
    <row r="3930" spans="1:7" ht="56">
      <c r="A3930" s="13" t="s">
        <v>9559</v>
      </c>
      <c r="B3930" s="13" t="s">
        <v>9560</v>
      </c>
      <c r="C3930" s="13" t="s">
        <v>970</v>
      </c>
      <c r="D3930" s="13" t="s">
        <v>5261</v>
      </c>
      <c r="E3930" s="14" t="s">
        <v>9382</v>
      </c>
      <c r="F3930" s="14" t="s">
        <v>9383</v>
      </c>
      <c r="G3930" s="14" t="s">
        <v>9384</v>
      </c>
    </row>
    <row r="3931" spans="1:7" ht="14">
      <c r="A3931" s="13" t="s">
        <v>9561</v>
      </c>
      <c r="B3931" s="13" t="s">
        <v>9562</v>
      </c>
      <c r="C3931" s="13" t="s">
        <v>267</v>
      </c>
      <c r="D3931" s="13" t="s">
        <v>1521</v>
      </c>
      <c r="E3931" s="14" t="s">
        <v>441</v>
      </c>
      <c r="F3931" s="14" t="s">
        <v>441</v>
      </c>
      <c r="G3931" s="14" t="s">
        <v>442</v>
      </c>
    </row>
    <row r="3932" spans="1:7" ht="56">
      <c r="A3932" s="13" t="s">
        <v>9563</v>
      </c>
      <c r="B3932" s="13" t="s">
        <v>9564</v>
      </c>
      <c r="C3932" s="13" t="s">
        <v>970</v>
      </c>
      <c r="D3932" s="13" t="s">
        <v>5261</v>
      </c>
      <c r="E3932" s="14" t="s">
        <v>9382</v>
      </c>
      <c r="F3932" s="14" t="s">
        <v>9383</v>
      </c>
      <c r="G3932" s="14" t="s">
        <v>9384</v>
      </c>
    </row>
    <row r="3933" spans="1:7" ht="14">
      <c r="A3933" s="13" t="s">
        <v>9565</v>
      </c>
      <c r="B3933" s="13" t="s">
        <v>9566</v>
      </c>
      <c r="C3933" s="13" t="s">
        <v>267</v>
      </c>
      <c r="D3933" s="13" t="s">
        <v>1521</v>
      </c>
      <c r="E3933" s="14" t="s">
        <v>441</v>
      </c>
      <c r="F3933" s="14" t="s">
        <v>441</v>
      </c>
      <c r="G3933" s="14" t="s">
        <v>442</v>
      </c>
    </row>
    <row r="3934" spans="1:7" ht="56">
      <c r="A3934" s="13" t="s">
        <v>9567</v>
      </c>
      <c r="B3934" s="13" t="s">
        <v>9568</v>
      </c>
      <c r="C3934" s="13" t="s">
        <v>970</v>
      </c>
      <c r="D3934" s="13" t="s">
        <v>5261</v>
      </c>
      <c r="E3934" s="14" t="s">
        <v>9382</v>
      </c>
      <c r="F3934" s="14" t="s">
        <v>9383</v>
      </c>
      <c r="G3934" s="14" t="s">
        <v>9384</v>
      </c>
    </row>
    <row r="3935" spans="1:7" ht="14">
      <c r="A3935" s="13" t="s">
        <v>9569</v>
      </c>
      <c r="B3935" s="13" t="s">
        <v>9570</v>
      </c>
      <c r="C3935" s="13" t="s">
        <v>267</v>
      </c>
      <c r="D3935" s="13" t="s">
        <v>1521</v>
      </c>
      <c r="E3935" s="14" t="s">
        <v>441</v>
      </c>
      <c r="F3935" s="14" t="s">
        <v>441</v>
      </c>
      <c r="G3935" s="14" t="s">
        <v>442</v>
      </c>
    </row>
    <row r="3936" spans="1:7" ht="56">
      <c r="A3936" s="13" t="s">
        <v>9571</v>
      </c>
      <c r="B3936" s="13" t="s">
        <v>9572</v>
      </c>
      <c r="C3936" s="13" t="s">
        <v>970</v>
      </c>
      <c r="D3936" s="13" t="s">
        <v>5261</v>
      </c>
      <c r="E3936" s="14" t="s">
        <v>9382</v>
      </c>
      <c r="F3936" s="14" t="s">
        <v>9383</v>
      </c>
      <c r="G3936" s="14" t="s">
        <v>9384</v>
      </c>
    </row>
    <row r="3937" spans="1:7" ht="56">
      <c r="A3937" s="13" t="s">
        <v>9573</v>
      </c>
      <c r="B3937" s="13" t="s">
        <v>9574</v>
      </c>
      <c r="C3937" s="13" t="s">
        <v>970</v>
      </c>
      <c r="D3937" s="13" t="s">
        <v>5261</v>
      </c>
      <c r="E3937" s="14" t="s">
        <v>9382</v>
      </c>
      <c r="F3937" s="14" t="s">
        <v>9383</v>
      </c>
      <c r="G3937" s="14" t="s">
        <v>9384</v>
      </c>
    </row>
    <row r="3938" spans="1:7" ht="28">
      <c r="A3938" s="13" t="s">
        <v>9575</v>
      </c>
      <c r="B3938" s="13" t="s">
        <v>9576</v>
      </c>
      <c r="C3938" s="13" t="s">
        <v>9519</v>
      </c>
      <c r="D3938" s="13" t="s">
        <v>9359</v>
      </c>
      <c r="E3938" s="14" t="s">
        <v>9520</v>
      </c>
      <c r="F3938" s="14" t="s">
        <v>9521</v>
      </c>
      <c r="G3938" s="14" t="s">
        <v>9522</v>
      </c>
    </row>
    <row r="3939" spans="1:7" ht="28">
      <c r="A3939" s="13" t="s">
        <v>9577</v>
      </c>
      <c r="B3939" s="13" t="s">
        <v>9578</v>
      </c>
      <c r="C3939" s="13" t="s">
        <v>9519</v>
      </c>
      <c r="D3939" s="13" t="s">
        <v>9359</v>
      </c>
      <c r="E3939" s="14" t="s">
        <v>9520</v>
      </c>
      <c r="F3939" s="14" t="s">
        <v>9521</v>
      </c>
      <c r="G3939" s="14" t="s">
        <v>9522</v>
      </c>
    </row>
    <row r="3940" spans="1:7" ht="28">
      <c r="A3940" s="13" t="s">
        <v>9579</v>
      </c>
      <c r="B3940" s="13" t="s">
        <v>9580</v>
      </c>
      <c r="C3940" s="13" t="s">
        <v>9519</v>
      </c>
      <c r="D3940" s="13" t="s">
        <v>9102</v>
      </c>
      <c r="E3940" s="14" t="s">
        <v>9520</v>
      </c>
      <c r="F3940" s="14" t="s">
        <v>9521</v>
      </c>
      <c r="G3940" s="14" t="s">
        <v>9522</v>
      </c>
    </row>
    <row r="3941" spans="1:7" ht="28">
      <c r="A3941" s="13" t="s">
        <v>9581</v>
      </c>
      <c r="B3941" s="13" t="s">
        <v>9582</v>
      </c>
      <c r="C3941" s="13" t="s">
        <v>9519</v>
      </c>
      <c r="D3941" s="13" t="s">
        <v>9102</v>
      </c>
      <c r="E3941" s="14" t="s">
        <v>9520</v>
      </c>
      <c r="F3941" s="14" t="s">
        <v>9521</v>
      </c>
      <c r="G3941" s="14" t="s">
        <v>9522</v>
      </c>
    </row>
    <row r="3942" spans="1:7" ht="28">
      <c r="A3942" s="13" t="s">
        <v>9583</v>
      </c>
      <c r="B3942" s="13" t="s">
        <v>9584</v>
      </c>
      <c r="C3942" s="13" t="s">
        <v>9519</v>
      </c>
      <c r="D3942" s="13" t="s">
        <v>9102</v>
      </c>
      <c r="E3942" s="14" t="s">
        <v>9520</v>
      </c>
      <c r="F3942" s="14" t="s">
        <v>9521</v>
      </c>
      <c r="G3942" s="14" t="s">
        <v>9522</v>
      </c>
    </row>
    <row r="3943" spans="1:7" ht="28">
      <c r="A3943" s="13" t="s">
        <v>9585</v>
      </c>
      <c r="B3943" s="13" t="s">
        <v>9586</v>
      </c>
      <c r="C3943" s="13" t="s">
        <v>9519</v>
      </c>
      <c r="D3943" s="13" t="s">
        <v>9102</v>
      </c>
      <c r="E3943" s="14" t="s">
        <v>9520</v>
      </c>
      <c r="F3943" s="14" t="s">
        <v>9521</v>
      </c>
      <c r="G3943" s="14" t="s">
        <v>9522</v>
      </c>
    </row>
    <row r="3944" spans="1:7" ht="28">
      <c r="A3944" s="13" t="s">
        <v>9587</v>
      </c>
      <c r="B3944" s="13" t="s">
        <v>9588</v>
      </c>
      <c r="C3944" s="13" t="s">
        <v>9519</v>
      </c>
      <c r="D3944" s="13" t="s">
        <v>9098</v>
      </c>
      <c r="E3944" s="14" t="s">
        <v>9520</v>
      </c>
      <c r="F3944" s="14" t="s">
        <v>9521</v>
      </c>
      <c r="G3944" s="14" t="s">
        <v>9522</v>
      </c>
    </row>
    <row r="3945" spans="1:7" ht="28">
      <c r="A3945" s="13" t="s">
        <v>9589</v>
      </c>
      <c r="B3945" s="13" t="s">
        <v>9590</v>
      </c>
      <c r="C3945" s="13" t="s">
        <v>9519</v>
      </c>
      <c r="D3945" s="13" t="s">
        <v>5873</v>
      </c>
      <c r="E3945" s="14" t="s">
        <v>9520</v>
      </c>
      <c r="F3945" s="14" t="s">
        <v>9521</v>
      </c>
      <c r="G3945" s="14" t="s">
        <v>9522</v>
      </c>
    </row>
    <row r="3946" spans="1:7" ht="42">
      <c r="A3946" s="13" t="s">
        <v>9591</v>
      </c>
      <c r="B3946" s="13" t="s">
        <v>9592</v>
      </c>
      <c r="C3946" s="13" t="s">
        <v>9351</v>
      </c>
      <c r="D3946" s="13" t="s">
        <v>9359</v>
      </c>
      <c r="E3946" s="14" t="s">
        <v>9352</v>
      </c>
      <c r="F3946" s="14" t="s">
        <v>9353</v>
      </c>
      <c r="G3946" s="14" t="s">
        <v>9354</v>
      </c>
    </row>
    <row r="3947" spans="1:7" ht="42">
      <c r="A3947" s="13" t="s">
        <v>9593</v>
      </c>
      <c r="B3947" s="13" t="s">
        <v>9594</v>
      </c>
      <c r="C3947" s="13" t="s">
        <v>9351</v>
      </c>
      <c r="D3947" s="13" t="s">
        <v>9102</v>
      </c>
      <c r="E3947" s="14" t="s">
        <v>9352</v>
      </c>
      <c r="F3947" s="14" t="s">
        <v>9353</v>
      </c>
      <c r="G3947" s="14" t="s">
        <v>9354</v>
      </c>
    </row>
    <row r="3948" spans="1:7" ht="14">
      <c r="A3948" s="13" t="s">
        <v>9595</v>
      </c>
      <c r="B3948" s="13" t="s">
        <v>9596</v>
      </c>
      <c r="C3948" s="13" t="s">
        <v>267</v>
      </c>
      <c r="D3948" s="13" t="s">
        <v>1521</v>
      </c>
      <c r="E3948" s="14" t="s">
        <v>441</v>
      </c>
      <c r="F3948" s="14" t="s">
        <v>441</v>
      </c>
      <c r="G3948" s="14" t="s">
        <v>442</v>
      </c>
    </row>
    <row r="3949" spans="1:7" ht="14">
      <c r="A3949" s="13" t="s">
        <v>9597</v>
      </c>
      <c r="B3949" s="13" t="s">
        <v>9598</v>
      </c>
      <c r="C3949" s="13" t="s">
        <v>267</v>
      </c>
      <c r="D3949" s="13" t="s">
        <v>5261</v>
      </c>
      <c r="E3949" s="14" t="s">
        <v>441</v>
      </c>
      <c r="F3949" s="14" t="s">
        <v>441</v>
      </c>
      <c r="G3949" s="14" t="s">
        <v>442</v>
      </c>
    </row>
    <row r="3950" spans="1:7" ht="14">
      <c r="A3950" s="13" t="s">
        <v>9599</v>
      </c>
      <c r="B3950" s="13" t="s">
        <v>9600</v>
      </c>
      <c r="C3950" s="13" t="s">
        <v>267</v>
      </c>
      <c r="D3950" s="13" t="s">
        <v>5261</v>
      </c>
      <c r="E3950" s="14" t="s">
        <v>441</v>
      </c>
      <c r="F3950" s="14" t="s">
        <v>441</v>
      </c>
      <c r="G3950" s="14" t="s">
        <v>442</v>
      </c>
    </row>
    <row r="3951" spans="1:7" ht="14">
      <c r="A3951" s="13" t="s">
        <v>9601</v>
      </c>
      <c r="B3951" s="13" t="s">
        <v>9602</v>
      </c>
      <c r="C3951" s="13" t="s">
        <v>267</v>
      </c>
      <c r="D3951" s="13" t="s">
        <v>5261</v>
      </c>
      <c r="E3951" s="14" t="s">
        <v>441</v>
      </c>
      <c r="F3951" s="14" t="s">
        <v>441</v>
      </c>
      <c r="G3951" s="14" t="s">
        <v>442</v>
      </c>
    </row>
    <row r="3952" spans="1:7" ht="14">
      <c r="A3952" s="13" t="s">
        <v>9603</v>
      </c>
      <c r="B3952" s="13" t="s">
        <v>9604</v>
      </c>
      <c r="C3952" s="13" t="s">
        <v>267</v>
      </c>
      <c r="D3952" s="13" t="s">
        <v>1732</v>
      </c>
      <c r="E3952" s="14" t="s">
        <v>441</v>
      </c>
      <c r="F3952" s="14" t="s">
        <v>441</v>
      </c>
      <c r="G3952" s="14" t="s">
        <v>442</v>
      </c>
    </row>
    <row r="3953" spans="1:7" ht="14">
      <c r="A3953" s="13" t="s">
        <v>9605</v>
      </c>
      <c r="B3953" s="13" t="s">
        <v>9606</v>
      </c>
      <c r="C3953" s="13" t="s">
        <v>267</v>
      </c>
      <c r="D3953" s="13" t="s">
        <v>1732</v>
      </c>
      <c r="E3953" s="14" t="s">
        <v>441</v>
      </c>
      <c r="F3953" s="14" t="s">
        <v>441</v>
      </c>
      <c r="G3953" s="14" t="s">
        <v>442</v>
      </c>
    </row>
    <row r="3954" spans="1:7" ht="14">
      <c r="A3954" s="13" t="s">
        <v>9607</v>
      </c>
      <c r="B3954" s="13" t="s">
        <v>9608</v>
      </c>
      <c r="C3954" s="13" t="s">
        <v>267</v>
      </c>
      <c r="D3954" s="13" t="s">
        <v>1732</v>
      </c>
      <c r="E3954" s="14" t="s">
        <v>441</v>
      </c>
      <c r="F3954" s="14" t="s">
        <v>441</v>
      </c>
      <c r="G3954" s="14" t="s">
        <v>442</v>
      </c>
    </row>
    <row r="3955" spans="1:7" ht="14">
      <c r="A3955" s="13" t="s">
        <v>9609</v>
      </c>
      <c r="B3955" s="13" t="s">
        <v>9610</v>
      </c>
      <c r="C3955" s="13" t="s">
        <v>267</v>
      </c>
      <c r="D3955" s="13" t="s">
        <v>1732</v>
      </c>
      <c r="E3955" s="14" t="s">
        <v>441</v>
      </c>
      <c r="F3955" s="14" t="s">
        <v>441</v>
      </c>
      <c r="G3955" s="14" t="s">
        <v>442</v>
      </c>
    </row>
    <row r="3956" spans="1:7" ht="14">
      <c r="A3956" s="13" t="s">
        <v>9611</v>
      </c>
      <c r="B3956" s="13" t="s">
        <v>9612</v>
      </c>
      <c r="C3956" s="13" t="s">
        <v>267</v>
      </c>
      <c r="D3956" s="13" t="s">
        <v>1732</v>
      </c>
      <c r="E3956" s="14" t="s">
        <v>441</v>
      </c>
      <c r="F3956" s="14" t="s">
        <v>441</v>
      </c>
      <c r="G3956" s="14" t="s">
        <v>442</v>
      </c>
    </row>
    <row r="3957" spans="1:7" ht="14">
      <c r="A3957" s="13" t="s">
        <v>9613</v>
      </c>
      <c r="B3957" s="13" t="s">
        <v>9614</v>
      </c>
      <c r="C3957" s="13" t="s">
        <v>267</v>
      </c>
      <c r="D3957" s="13" t="s">
        <v>1732</v>
      </c>
      <c r="E3957" s="14" t="s">
        <v>441</v>
      </c>
      <c r="F3957" s="14" t="s">
        <v>441</v>
      </c>
      <c r="G3957" s="14" t="s">
        <v>442</v>
      </c>
    </row>
    <row r="3958" spans="1:7" ht="14">
      <c r="A3958" s="13" t="s">
        <v>9615</v>
      </c>
      <c r="B3958" s="13" t="s">
        <v>9616</v>
      </c>
      <c r="C3958" s="13" t="s">
        <v>267</v>
      </c>
      <c r="D3958" s="13" t="s">
        <v>1732</v>
      </c>
      <c r="E3958" s="14" t="s">
        <v>441</v>
      </c>
      <c r="F3958" s="14" t="s">
        <v>441</v>
      </c>
      <c r="G3958" s="14" t="s">
        <v>442</v>
      </c>
    </row>
    <row r="3959" spans="1:7" ht="14">
      <c r="A3959" s="13" t="s">
        <v>9617</v>
      </c>
      <c r="B3959" s="13" t="s">
        <v>9618</v>
      </c>
      <c r="C3959" s="13" t="s">
        <v>267</v>
      </c>
      <c r="D3959" s="13" t="s">
        <v>1732</v>
      </c>
      <c r="E3959" s="14" t="s">
        <v>441</v>
      </c>
      <c r="F3959" s="14" t="s">
        <v>441</v>
      </c>
      <c r="G3959" s="14" t="s">
        <v>442</v>
      </c>
    </row>
    <row r="3960" spans="1:7" ht="14">
      <c r="A3960" s="13" t="s">
        <v>9619</v>
      </c>
      <c r="B3960" s="13" t="s">
        <v>9620</v>
      </c>
      <c r="C3960" s="13" t="s">
        <v>536</v>
      </c>
      <c r="D3960" s="13" t="s">
        <v>1732</v>
      </c>
      <c r="E3960" s="14" t="s">
        <v>441</v>
      </c>
      <c r="F3960" s="14" t="s">
        <v>441</v>
      </c>
      <c r="G3960" s="14" t="s">
        <v>442</v>
      </c>
    </row>
    <row r="3961" spans="1:7" ht="56">
      <c r="A3961" s="13" t="s">
        <v>9621</v>
      </c>
      <c r="B3961" s="13" t="s">
        <v>9622</v>
      </c>
      <c r="C3961" s="13" t="s">
        <v>970</v>
      </c>
      <c r="D3961" s="13" t="s">
        <v>5254</v>
      </c>
      <c r="E3961" s="14" t="s">
        <v>9382</v>
      </c>
      <c r="F3961" s="14" t="s">
        <v>9383</v>
      </c>
      <c r="G3961" s="14" t="s">
        <v>9384</v>
      </c>
    </row>
    <row r="3962" spans="1:7" ht="14">
      <c r="A3962" s="13" t="s">
        <v>9623</v>
      </c>
      <c r="B3962" s="13" t="s">
        <v>9624</v>
      </c>
      <c r="C3962" s="13" t="s">
        <v>536</v>
      </c>
      <c r="D3962" s="13" t="s">
        <v>1732</v>
      </c>
      <c r="E3962" s="14" t="s">
        <v>441</v>
      </c>
      <c r="F3962" s="14" t="s">
        <v>441</v>
      </c>
      <c r="G3962" s="14" t="s">
        <v>442</v>
      </c>
    </row>
    <row r="3963" spans="1:7" ht="56">
      <c r="A3963" s="13" t="s">
        <v>9625</v>
      </c>
      <c r="B3963" s="13" t="s">
        <v>9626</v>
      </c>
      <c r="C3963" s="13" t="s">
        <v>970</v>
      </c>
      <c r="D3963" s="13" t="s">
        <v>5254</v>
      </c>
      <c r="E3963" s="14" t="s">
        <v>9382</v>
      </c>
      <c r="F3963" s="14" t="s">
        <v>9383</v>
      </c>
      <c r="G3963" s="14" t="s">
        <v>9384</v>
      </c>
    </row>
    <row r="3964" spans="1:7" ht="14">
      <c r="A3964" s="13" t="s">
        <v>9627</v>
      </c>
      <c r="B3964" s="13" t="s">
        <v>9628</v>
      </c>
      <c r="C3964" s="13" t="s">
        <v>536</v>
      </c>
      <c r="D3964" s="13" t="s">
        <v>1732</v>
      </c>
      <c r="E3964" s="14" t="s">
        <v>441</v>
      </c>
      <c r="F3964" s="14" t="s">
        <v>441</v>
      </c>
      <c r="G3964" s="14" t="s">
        <v>442</v>
      </c>
    </row>
    <row r="3965" spans="1:7" ht="56">
      <c r="A3965" s="13" t="s">
        <v>9629</v>
      </c>
      <c r="B3965" s="13" t="s">
        <v>9630</v>
      </c>
      <c r="C3965" s="13" t="s">
        <v>970</v>
      </c>
      <c r="D3965" s="13" t="s">
        <v>5254</v>
      </c>
      <c r="E3965" s="14" t="s">
        <v>9382</v>
      </c>
      <c r="F3965" s="14" t="s">
        <v>9383</v>
      </c>
      <c r="G3965" s="14" t="s">
        <v>9384</v>
      </c>
    </row>
    <row r="3966" spans="1:7" ht="14">
      <c r="A3966" s="13" t="s">
        <v>9631</v>
      </c>
      <c r="B3966" s="13" t="s">
        <v>9632</v>
      </c>
      <c r="C3966" s="13" t="s">
        <v>536</v>
      </c>
      <c r="D3966" s="13" t="s">
        <v>1732</v>
      </c>
      <c r="E3966" s="14" t="s">
        <v>441</v>
      </c>
      <c r="F3966" s="14" t="s">
        <v>441</v>
      </c>
      <c r="G3966" s="14" t="s">
        <v>442</v>
      </c>
    </row>
    <row r="3967" spans="1:7" ht="56">
      <c r="A3967" s="13" t="s">
        <v>9633</v>
      </c>
      <c r="B3967" s="13" t="s">
        <v>9634</v>
      </c>
      <c r="C3967" s="13" t="s">
        <v>970</v>
      </c>
      <c r="D3967" s="13" t="s">
        <v>5254</v>
      </c>
      <c r="E3967" s="14" t="s">
        <v>9382</v>
      </c>
      <c r="F3967" s="14" t="s">
        <v>9383</v>
      </c>
      <c r="G3967" s="14" t="s">
        <v>9384</v>
      </c>
    </row>
    <row r="3968" spans="1:7" ht="14">
      <c r="A3968" s="13" t="s">
        <v>9635</v>
      </c>
      <c r="B3968" s="13" t="s">
        <v>9636</v>
      </c>
      <c r="C3968" s="13" t="s">
        <v>267</v>
      </c>
      <c r="D3968" s="13" t="s">
        <v>1732</v>
      </c>
      <c r="E3968" s="14" t="s">
        <v>441</v>
      </c>
      <c r="F3968" s="14" t="s">
        <v>441</v>
      </c>
      <c r="G3968" s="14" t="s">
        <v>442</v>
      </c>
    </row>
    <row r="3969" spans="1:7" ht="56">
      <c r="A3969" s="13" t="s">
        <v>9637</v>
      </c>
      <c r="B3969" s="13" t="s">
        <v>9638</v>
      </c>
      <c r="C3969" s="13" t="s">
        <v>970</v>
      </c>
      <c r="D3969" s="13" t="s">
        <v>5272</v>
      </c>
      <c r="E3969" s="14" t="s">
        <v>9382</v>
      </c>
      <c r="F3969" s="14" t="s">
        <v>9383</v>
      </c>
      <c r="G3969" s="14" t="s">
        <v>9384</v>
      </c>
    </row>
    <row r="3970" spans="1:7" ht="14">
      <c r="A3970" s="13" t="s">
        <v>9639</v>
      </c>
      <c r="B3970" s="13" t="s">
        <v>9640</v>
      </c>
      <c r="C3970" s="13" t="s">
        <v>267</v>
      </c>
      <c r="D3970" s="13" t="s">
        <v>1732</v>
      </c>
      <c r="E3970" s="14" t="s">
        <v>441</v>
      </c>
      <c r="F3970" s="14" t="s">
        <v>441</v>
      </c>
      <c r="G3970" s="14" t="s">
        <v>442</v>
      </c>
    </row>
    <row r="3971" spans="1:7" ht="56">
      <c r="A3971" s="13" t="s">
        <v>9641</v>
      </c>
      <c r="B3971" s="13" t="s">
        <v>9642</v>
      </c>
      <c r="C3971" s="13" t="s">
        <v>970</v>
      </c>
      <c r="D3971" s="13" t="s">
        <v>5272</v>
      </c>
      <c r="E3971" s="14" t="s">
        <v>9382</v>
      </c>
      <c r="F3971" s="14" t="s">
        <v>9383</v>
      </c>
      <c r="G3971" s="14" t="s">
        <v>9384</v>
      </c>
    </row>
    <row r="3972" spans="1:7" ht="14">
      <c r="A3972" s="13" t="s">
        <v>9643</v>
      </c>
      <c r="B3972" s="13" t="s">
        <v>9644</v>
      </c>
      <c r="C3972" s="13" t="s">
        <v>267</v>
      </c>
      <c r="D3972" s="13" t="s">
        <v>1732</v>
      </c>
      <c r="E3972" s="14" t="s">
        <v>441</v>
      </c>
      <c r="F3972" s="14" t="s">
        <v>441</v>
      </c>
      <c r="G3972" s="14" t="s">
        <v>442</v>
      </c>
    </row>
    <row r="3973" spans="1:7" ht="56">
      <c r="A3973" s="13" t="s">
        <v>9645</v>
      </c>
      <c r="B3973" s="13" t="s">
        <v>9646</v>
      </c>
      <c r="C3973" s="13" t="s">
        <v>970</v>
      </c>
      <c r="D3973" s="13" t="s">
        <v>5272</v>
      </c>
      <c r="E3973" s="14" t="s">
        <v>9382</v>
      </c>
      <c r="F3973" s="14" t="s">
        <v>9383</v>
      </c>
      <c r="G3973" s="14" t="s">
        <v>9384</v>
      </c>
    </row>
    <row r="3974" spans="1:7" ht="14">
      <c r="A3974" s="13" t="s">
        <v>9647</v>
      </c>
      <c r="B3974" s="13" t="s">
        <v>9648</v>
      </c>
      <c r="C3974" s="13" t="s">
        <v>267</v>
      </c>
      <c r="D3974" s="13" t="s">
        <v>1521</v>
      </c>
      <c r="E3974" s="14" t="s">
        <v>441</v>
      </c>
      <c r="F3974" s="14" t="s">
        <v>441</v>
      </c>
      <c r="G3974" s="14" t="s">
        <v>442</v>
      </c>
    </row>
    <row r="3975" spans="1:7" ht="56">
      <c r="A3975" s="13" t="s">
        <v>9649</v>
      </c>
      <c r="B3975" s="13" t="s">
        <v>9650</v>
      </c>
      <c r="C3975" s="13" t="s">
        <v>970</v>
      </c>
      <c r="D3975" s="13" t="s">
        <v>5272</v>
      </c>
      <c r="E3975" s="14" t="s">
        <v>9382</v>
      </c>
      <c r="F3975" s="14" t="s">
        <v>9383</v>
      </c>
      <c r="G3975" s="14" t="s">
        <v>9384</v>
      </c>
    </row>
    <row r="3976" spans="1:7" ht="14">
      <c r="A3976" s="13" t="s">
        <v>9651</v>
      </c>
      <c r="B3976" s="13" t="s">
        <v>9652</v>
      </c>
      <c r="C3976" s="13" t="s">
        <v>267</v>
      </c>
      <c r="D3976" s="13" t="s">
        <v>1732</v>
      </c>
      <c r="E3976" s="14" t="s">
        <v>441</v>
      </c>
      <c r="F3976" s="14" t="s">
        <v>441</v>
      </c>
      <c r="G3976" s="14" t="s">
        <v>442</v>
      </c>
    </row>
    <row r="3977" spans="1:7" ht="56">
      <c r="A3977" s="13" t="s">
        <v>9653</v>
      </c>
      <c r="B3977" s="13" t="s">
        <v>9654</v>
      </c>
      <c r="C3977" s="13" t="s">
        <v>970</v>
      </c>
      <c r="D3977" s="13" t="s">
        <v>5254</v>
      </c>
      <c r="E3977" s="14" t="s">
        <v>9382</v>
      </c>
      <c r="F3977" s="14" t="s">
        <v>9383</v>
      </c>
      <c r="G3977" s="14" t="s">
        <v>9384</v>
      </c>
    </row>
    <row r="3978" spans="1:7" ht="56">
      <c r="A3978" s="13" t="s">
        <v>9655</v>
      </c>
      <c r="B3978" s="13" t="s">
        <v>9656</v>
      </c>
      <c r="C3978" s="13" t="s">
        <v>970</v>
      </c>
      <c r="D3978" s="13" t="s">
        <v>5254</v>
      </c>
      <c r="E3978" s="14" t="s">
        <v>9382</v>
      </c>
      <c r="F3978" s="14" t="s">
        <v>9383</v>
      </c>
      <c r="G3978" s="14" t="s">
        <v>9384</v>
      </c>
    </row>
    <row r="3979" spans="1:7" ht="14">
      <c r="A3979" s="13" t="s">
        <v>9657</v>
      </c>
      <c r="B3979" s="13" t="s">
        <v>9658</v>
      </c>
      <c r="C3979" s="13" t="s">
        <v>267</v>
      </c>
      <c r="D3979" s="13" t="s">
        <v>5261</v>
      </c>
      <c r="E3979" s="14" t="s">
        <v>441</v>
      </c>
      <c r="F3979" s="14" t="s">
        <v>441</v>
      </c>
      <c r="G3979" s="14" t="s">
        <v>442</v>
      </c>
    </row>
    <row r="3980" spans="1:7" ht="14">
      <c r="A3980" s="13" t="s">
        <v>9659</v>
      </c>
      <c r="B3980" s="13" t="s">
        <v>9660</v>
      </c>
      <c r="C3980" s="13" t="s">
        <v>267</v>
      </c>
      <c r="D3980" s="13" t="s">
        <v>5261</v>
      </c>
      <c r="E3980" s="14" t="s">
        <v>441</v>
      </c>
      <c r="F3980" s="14" t="s">
        <v>441</v>
      </c>
      <c r="G3980" s="14" t="s">
        <v>442</v>
      </c>
    </row>
    <row r="3981" spans="1:7" ht="14">
      <c r="A3981" s="13" t="s">
        <v>9661</v>
      </c>
      <c r="B3981" s="13" t="s">
        <v>9662</v>
      </c>
      <c r="C3981" s="13" t="s">
        <v>267</v>
      </c>
      <c r="D3981" s="13" t="s">
        <v>5261</v>
      </c>
      <c r="E3981" s="14" t="s">
        <v>441</v>
      </c>
      <c r="F3981" s="14" t="s">
        <v>441</v>
      </c>
      <c r="G3981" s="14" t="s">
        <v>442</v>
      </c>
    </row>
    <row r="3982" spans="1:7" ht="14">
      <c r="A3982" s="13" t="s">
        <v>9663</v>
      </c>
      <c r="B3982" s="13" t="s">
        <v>9664</v>
      </c>
      <c r="C3982" s="13" t="s">
        <v>267</v>
      </c>
      <c r="D3982" s="13" t="s">
        <v>5261</v>
      </c>
      <c r="E3982" s="14" t="s">
        <v>441</v>
      </c>
      <c r="F3982" s="14" t="s">
        <v>441</v>
      </c>
      <c r="G3982" s="14" t="s">
        <v>442</v>
      </c>
    </row>
    <row r="3983" spans="1:7" ht="14">
      <c r="A3983" s="13" t="s">
        <v>9665</v>
      </c>
      <c r="B3983" s="13" t="s">
        <v>9666</v>
      </c>
      <c r="C3983" s="13" t="s">
        <v>267</v>
      </c>
      <c r="D3983" s="13" t="s">
        <v>5261</v>
      </c>
      <c r="E3983" s="14" t="s">
        <v>441</v>
      </c>
      <c r="F3983" s="14" t="s">
        <v>441</v>
      </c>
      <c r="G3983" s="14" t="s">
        <v>442</v>
      </c>
    </row>
    <row r="3984" spans="1:7" ht="14">
      <c r="A3984" s="13" t="s">
        <v>9667</v>
      </c>
      <c r="B3984" s="13" t="s">
        <v>9668</v>
      </c>
      <c r="C3984" s="13" t="s">
        <v>267</v>
      </c>
      <c r="D3984" s="13" t="s">
        <v>5261</v>
      </c>
      <c r="E3984" s="14" t="s">
        <v>441</v>
      </c>
      <c r="F3984" s="14" t="s">
        <v>441</v>
      </c>
      <c r="G3984" s="14" t="s">
        <v>442</v>
      </c>
    </row>
    <row r="3985" spans="1:7" ht="14">
      <c r="A3985" s="13" t="s">
        <v>9669</v>
      </c>
      <c r="B3985" s="13" t="s">
        <v>9670</v>
      </c>
      <c r="C3985" s="13" t="s">
        <v>267</v>
      </c>
      <c r="D3985" s="13" t="s">
        <v>5261</v>
      </c>
      <c r="E3985" s="14" t="s">
        <v>441</v>
      </c>
      <c r="F3985" s="14" t="s">
        <v>441</v>
      </c>
      <c r="G3985" s="14" t="s">
        <v>442</v>
      </c>
    </row>
    <row r="3986" spans="1:7" ht="14">
      <c r="A3986" s="13" t="s">
        <v>9671</v>
      </c>
      <c r="B3986" s="13" t="s">
        <v>9672</v>
      </c>
      <c r="C3986" s="13" t="s">
        <v>267</v>
      </c>
      <c r="D3986" s="13" t="s">
        <v>5261</v>
      </c>
      <c r="E3986" s="14" t="s">
        <v>441</v>
      </c>
      <c r="F3986" s="14" t="s">
        <v>441</v>
      </c>
      <c r="G3986" s="14" t="s">
        <v>442</v>
      </c>
    </row>
    <row r="3987" spans="1:7" ht="14">
      <c r="A3987" s="13" t="s">
        <v>9673</v>
      </c>
      <c r="B3987" s="13" t="s">
        <v>9674</v>
      </c>
      <c r="C3987" s="13" t="s">
        <v>267</v>
      </c>
      <c r="D3987" s="13" t="s">
        <v>5261</v>
      </c>
      <c r="E3987" s="14" t="s">
        <v>441</v>
      </c>
      <c r="F3987" s="14" t="s">
        <v>441</v>
      </c>
      <c r="G3987" s="14" t="s">
        <v>442</v>
      </c>
    </row>
    <row r="3988" spans="1:7" ht="14">
      <c r="A3988" s="13" t="s">
        <v>9675</v>
      </c>
      <c r="B3988" s="13" t="s">
        <v>9676</v>
      </c>
      <c r="C3988" s="13" t="s">
        <v>267</v>
      </c>
      <c r="D3988" s="13" t="s">
        <v>5261</v>
      </c>
      <c r="E3988" s="14" t="s">
        <v>441</v>
      </c>
      <c r="F3988" s="14" t="s">
        <v>441</v>
      </c>
      <c r="G3988" s="14" t="s">
        <v>442</v>
      </c>
    </row>
    <row r="3989" spans="1:7" ht="14">
      <c r="A3989" s="13" t="s">
        <v>9677</v>
      </c>
      <c r="B3989" s="13" t="s">
        <v>9678</v>
      </c>
      <c r="C3989" s="13" t="s">
        <v>267</v>
      </c>
      <c r="D3989" s="13" t="s">
        <v>5261</v>
      </c>
      <c r="E3989" s="14" t="s">
        <v>441</v>
      </c>
      <c r="F3989" s="14" t="s">
        <v>441</v>
      </c>
      <c r="G3989" s="14" t="s">
        <v>442</v>
      </c>
    </row>
    <row r="3990" spans="1:7" ht="14">
      <c r="A3990" s="13" t="s">
        <v>9679</v>
      </c>
      <c r="B3990" s="13" t="s">
        <v>9680</v>
      </c>
      <c r="C3990" s="13" t="s">
        <v>267</v>
      </c>
      <c r="D3990" s="13" t="s">
        <v>1732</v>
      </c>
      <c r="E3990" s="14" t="s">
        <v>441</v>
      </c>
      <c r="F3990" s="14" t="s">
        <v>441</v>
      </c>
      <c r="G3990" s="14" t="s">
        <v>442</v>
      </c>
    </row>
    <row r="3991" spans="1:7" ht="14">
      <c r="A3991" s="13" t="s">
        <v>9681</v>
      </c>
      <c r="B3991" s="13" t="s">
        <v>9682</v>
      </c>
      <c r="C3991" s="13" t="s">
        <v>267</v>
      </c>
      <c r="D3991" s="13" t="s">
        <v>5261</v>
      </c>
      <c r="E3991" s="14" t="s">
        <v>441</v>
      </c>
      <c r="F3991" s="14" t="s">
        <v>441</v>
      </c>
      <c r="G3991" s="14" t="s">
        <v>442</v>
      </c>
    </row>
    <row r="3992" spans="1:7" ht="14">
      <c r="A3992" s="13" t="s">
        <v>9683</v>
      </c>
      <c r="B3992" s="13" t="s">
        <v>9684</v>
      </c>
      <c r="C3992" s="13" t="s">
        <v>1633</v>
      </c>
      <c r="D3992" s="13" t="s">
        <v>1499</v>
      </c>
      <c r="E3992" s="14" t="s">
        <v>441</v>
      </c>
      <c r="F3992" s="14" t="s">
        <v>441</v>
      </c>
      <c r="G3992" s="14" t="s">
        <v>442</v>
      </c>
    </row>
    <row r="3993" spans="1:7" ht="14">
      <c r="A3993" s="13" t="s">
        <v>9685</v>
      </c>
      <c r="B3993" s="13" t="s">
        <v>9686</v>
      </c>
      <c r="C3993" s="13" t="s">
        <v>1633</v>
      </c>
      <c r="D3993" s="13" t="s">
        <v>1521</v>
      </c>
      <c r="E3993" s="14" t="s">
        <v>441</v>
      </c>
      <c r="F3993" s="14" t="s">
        <v>441</v>
      </c>
      <c r="G3993" s="14" t="s">
        <v>442</v>
      </c>
    </row>
    <row r="3994" spans="1:7" ht="14">
      <c r="A3994" s="13" t="s">
        <v>9687</v>
      </c>
      <c r="B3994" s="13" t="s">
        <v>9688</v>
      </c>
      <c r="C3994" s="13" t="s">
        <v>267</v>
      </c>
      <c r="D3994" s="13" t="s">
        <v>5261</v>
      </c>
      <c r="E3994" s="14" t="s">
        <v>441</v>
      </c>
      <c r="F3994" s="14" t="s">
        <v>441</v>
      </c>
      <c r="G3994" s="14" t="s">
        <v>442</v>
      </c>
    </row>
    <row r="3995" spans="1:7" ht="14">
      <c r="A3995" s="13" t="s">
        <v>9689</v>
      </c>
      <c r="B3995" s="13" t="s">
        <v>9690</v>
      </c>
      <c r="C3995" s="13" t="s">
        <v>267</v>
      </c>
      <c r="D3995" s="13" t="s">
        <v>5254</v>
      </c>
      <c r="E3995" s="14" t="s">
        <v>441</v>
      </c>
      <c r="F3995" s="14" t="s">
        <v>441</v>
      </c>
      <c r="G3995" s="14" t="s">
        <v>442</v>
      </c>
    </row>
    <row r="3996" spans="1:7" ht="14">
      <c r="A3996" s="13" t="s">
        <v>9691</v>
      </c>
      <c r="B3996" s="13" t="s">
        <v>9692</v>
      </c>
      <c r="C3996" s="13" t="s">
        <v>267</v>
      </c>
      <c r="D3996" s="13" t="s">
        <v>5261</v>
      </c>
      <c r="E3996" s="14" t="s">
        <v>441</v>
      </c>
      <c r="F3996" s="14" t="s">
        <v>441</v>
      </c>
      <c r="G3996" s="14" t="s">
        <v>442</v>
      </c>
    </row>
    <row r="3997" spans="1:7" ht="14">
      <c r="A3997" s="13" t="s">
        <v>9693</v>
      </c>
      <c r="B3997" s="13" t="s">
        <v>9694</v>
      </c>
      <c r="C3997" s="13" t="s">
        <v>267</v>
      </c>
      <c r="D3997" s="13" t="s">
        <v>5261</v>
      </c>
      <c r="E3997" s="14" t="s">
        <v>441</v>
      </c>
      <c r="F3997" s="14" t="s">
        <v>441</v>
      </c>
      <c r="G3997" s="14" t="s">
        <v>442</v>
      </c>
    </row>
    <row r="3998" spans="1:7" ht="14">
      <c r="A3998" s="13" t="s">
        <v>9695</v>
      </c>
      <c r="B3998" s="13" t="s">
        <v>9696</v>
      </c>
      <c r="C3998" s="13" t="s">
        <v>267</v>
      </c>
      <c r="D3998" s="13" t="s">
        <v>5261</v>
      </c>
      <c r="E3998" s="14" t="s">
        <v>441</v>
      </c>
      <c r="F3998" s="14" t="s">
        <v>441</v>
      </c>
      <c r="G3998" s="14" t="s">
        <v>442</v>
      </c>
    </row>
    <row r="3999" spans="1:7" ht="42">
      <c r="A3999" s="13" t="s">
        <v>9697</v>
      </c>
      <c r="B3999" s="13" t="s">
        <v>9698</v>
      </c>
      <c r="C3999" s="13" t="s">
        <v>3843</v>
      </c>
      <c r="D3999" s="13" t="s">
        <v>5272</v>
      </c>
      <c r="E3999" s="14" t="s">
        <v>2431</v>
      </c>
      <c r="F3999" s="14" t="s">
        <v>9353</v>
      </c>
      <c r="G3999" s="14" t="s">
        <v>3844</v>
      </c>
    </row>
    <row r="4000" spans="1:7" ht="42">
      <c r="A4000" s="13" t="s">
        <v>9699</v>
      </c>
      <c r="B4000" s="13" t="s">
        <v>9700</v>
      </c>
      <c r="C4000" s="13" t="s">
        <v>3843</v>
      </c>
      <c r="D4000" s="13" t="s">
        <v>5272</v>
      </c>
      <c r="E4000" s="14" t="s">
        <v>2431</v>
      </c>
      <c r="F4000" s="14" t="s">
        <v>9353</v>
      </c>
      <c r="G4000" s="14" t="s">
        <v>3844</v>
      </c>
    </row>
    <row r="4001" spans="1:7" ht="42">
      <c r="A4001" s="13" t="s">
        <v>9701</v>
      </c>
      <c r="B4001" s="13" t="s">
        <v>9702</v>
      </c>
      <c r="C4001" s="13" t="s">
        <v>3843</v>
      </c>
      <c r="D4001" s="13" t="s">
        <v>5272</v>
      </c>
      <c r="E4001" s="14" t="s">
        <v>2431</v>
      </c>
      <c r="F4001" s="14" t="s">
        <v>9353</v>
      </c>
      <c r="G4001" s="14" t="s">
        <v>3844</v>
      </c>
    </row>
    <row r="4002" spans="1:7" ht="42">
      <c r="A4002" s="13" t="s">
        <v>9703</v>
      </c>
      <c r="B4002" s="13" t="s">
        <v>9704</v>
      </c>
      <c r="C4002" s="13" t="s">
        <v>3843</v>
      </c>
      <c r="D4002" s="13" t="s">
        <v>5272</v>
      </c>
      <c r="E4002" s="14" t="s">
        <v>2431</v>
      </c>
      <c r="F4002" s="14" t="s">
        <v>9353</v>
      </c>
      <c r="G4002" s="14" t="s">
        <v>3844</v>
      </c>
    </row>
    <row r="4003" spans="1:7" ht="42">
      <c r="A4003" s="13" t="s">
        <v>9705</v>
      </c>
      <c r="B4003" s="13" t="s">
        <v>9706</v>
      </c>
      <c r="C4003" s="13" t="s">
        <v>3843</v>
      </c>
      <c r="D4003" s="13" t="s">
        <v>5272</v>
      </c>
      <c r="E4003" s="14" t="s">
        <v>2431</v>
      </c>
      <c r="F4003" s="14" t="s">
        <v>9353</v>
      </c>
      <c r="G4003" s="14" t="s">
        <v>3844</v>
      </c>
    </row>
    <row r="4004" spans="1:7" ht="42">
      <c r="A4004" s="13" t="s">
        <v>9707</v>
      </c>
      <c r="B4004" s="13" t="s">
        <v>9708</v>
      </c>
      <c r="C4004" s="13" t="s">
        <v>3843</v>
      </c>
      <c r="D4004" s="13" t="s">
        <v>5272</v>
      </c>
      <c r="E4004" s="14" t="s">
        <v>2431</v>
      </c>
      <c r="F4004" s="14" t="s">
        <v>9353</v>
      </c>
      <c r="G4004" s="14" t="s">
        <v>3844</v>
      </c>
    </row>
    <row r="4005" spans="1:7" ht="42">
      <c r="A4005" s="13" t="s">
        <v>9709</v>
      </c>
      <c r="B4005" s="13" t="s">
        <v>9710</v>
      </c>
      <c r="C4005" s="13" t="s">
        <v>3843</v>
      </c>
      <c r="D4005" s="13" t="s">
        <v>5272</v>
      </c>
      <c r="E4005" s="14" t="s">
        <v>2431</v>
      </c>
      <c r="F4005" s="14" t="s">
        <v>9353</v>
      </c>
      <c r="G4005" s="14" t="s">
        <v>3844</v>
      </c>
    </row>
    <row r="4006" spans="1:7" ht="42">
      <c r="A4006" s="13" t="s">
        <v>9711</v>
      </c>
      <c r="B4006" s="13" t="s">
        <v>9712</v>
      </c>
      <c r="C4006" s="13" t="s">
        <v>3843</v>
      </c>
      <c r="D4006" s="13" t="s">
        <v>5254</v>
      </c>
      <c r="E4006" s="14" t="s">
        <v>2431</v>
      </c>
      <c r="F4006" s="14" t="s">
        <v>9353</v>
      </c>
      <c r="G4006" s="14" t="s">
        <v>3844</v>
      </c>
    </row>
    <row r="4007" spans="1:7" ht="42">
      <c r="A4007" s="13" t="s">
        <v>9713</v>
      </c>
      <c r="B4007" s="13" t="s">
        <v>9714</v>
      </c>
      <c r="C4007" s="13" t="s">
        <v>3843</v>
      </c>
      <c r="D4007" s="13" t="s">
        <v>5272</v>
      </c>
      <c r="E4007" s="14" t="s">
        <v>2431</v>
      </c>
      <c r="F4007" s="14" t="s">
        <v>9353</v>
      </c>
      <c r="G4007" s="14" t="s">
        <v>3844</v>
      </c>
    </row>
    <row r="4008" spans="1:7" ht="42">
      <c r="A4008" s="13" t="s">
        <v>9715</v>
      </c>
      <c r="B4008" s="13" t="s">
        <v>9716</v>
      </c>
      <c r="C4008" s="13" t="s">
        <v>3843</v>
      </c>
      <c r="D4008" s="13" t="s">
        <v>5272</v>
      </c>
      <c r="E4008" s="14" t="s">
        <v>2431</v>
      </c>
      <c r="F4008" s="14" t="s">
        <v>9353</v>
      </c>
      <c r="G4008" s="14" t="s">
        <v>3844</v>
      </c>
    </row>
    <row r="4009" spans="1:7" ht="42">
      <c r="A4009" s="13" t="s">
        <v>9717</v>
      </c>
      <c r="B4009" s="13" t="s">
        <v>9718</v>
      </c>
      <c r="C4009" s="13" t="s">
        <v>3843</v>
      </c>
      <c r="D4009" s="13" t="s">
        <v>5254</v>
      </c>
      <c r="E4009" s="14" t="s">
        <v>2431</v>
      </c>
      <c r="F4009" s="14" t="s">
        <v>9353</v>
      </c>
      <c r="G4009" s="14" t="s">
        <v>3844</v>
      </c>
    </row>
    <row r="4010" spans="1:7" ht="42">
      <c r="A4010" s="13" t="s">
        <v>9719</v>
      </c>
      <c r="B4010" s="13" t="s">
        <v>9720</v>
      </c>
      <c r="C4010" s="13" t="s">
        <v>3843</v>
      </c>
      <c r="D4010" s="13" t="s">
        <v>5254</v>
      </c>
      <c r="E4010" s="14" t="s">
        <v>2431</v>
      </c>
      <c r="F4010" s="14" t="s">
        <v>9353</v>
      </c>
      <c r="G4010" s="14" t="s">
        <v>3844</v>
      </c>
    </row>
    <row r="4011" spans="1:7" ht="42">
      <c r="A4011" s="13" t="s">
        <v>9721</v>
      </c>
      <c r="B4011" s="13" t="s">
        <v>9722</v>
      </c>
      <c r="C4011" s="13" t="s">
        <v>3843</v>
      </c>
      <c r="D4011" s="13" t="s">
        <v>5272</v>
      </c>
      <c r="E4011" s="14" t="s">
        <v>2431</v>
      </c>
      <c r="F4011" s="14" t="s">
        <v>9353</v>
      </c>
      <c r="G4011" s="14" t="s">
        <v>3844</v>
      </c>
    </row>
    <row r="4012" spans="1:7" ht="42">
      <c r="A4012" s="13" t="s">
        <v>9723</v>
      </c>
      <c r="B4012" s="13" t="s">
        <v>9724</v>
      </c>
      <c r="C4012" s="13" t="s">
        <v>3843</v>
      </c>
      <c r="D4012" s="13" t="s">
        <v>5272</v>
      </c>
      <c r="E4012" s="14" t="s">
        <v>2431</v>
      </c>
      <c r="F4012" s="14" t="s">
        <v>9353</v>
      </c>
      <c r="G4012" s="14" t="s">
        <v>3844</v>
      </c>
    </row>
    <row r="4013" spans="1:7" ht="42">
      <c r="A4013" s="13" t="s">
        <v>9725</v>
      </c>
      <c r="B4013" s="13" t="s">
        <v>9726</v>
      </c>
      <c r="C4013" s="13" t="s">
        <v>3843</v>
      </c>
      <c r="D4013" s="13" t="s">
        <v>5272</v>
      </c>
      <c r="E4013" s="14" t="s">
        <v>2431</v>
      </c>
      <c r="F4013" s="14" t="s">
        <v>9353</v>
      </c>
      <c r="G4013" s="14" t="s">
        <v>3844</v>
      </c>
    </row>
    <row r="4014" spans="1:7" ht="42">
      <c r="A4014" s="13" t="s">
        <v>9727</v>
      </c>
      <c r="B4014" s="13" t="s">
        <v>9728</v>
      </c>
      <c r="C4014" s="13" t="s">
        <v>3843</v>
      </c>
      <c r="D4014" s="13" t="s">
        <v>5272</v>
      </c>
      <c r="E4014" s="14" t="s">
        <v>2431</v>
      </c>
      <c r="F4014" s="14" t="s">
        <v>9353</v>
      </c>
      <c r="G4014" s="14" t="s">
        <v>3844</v>
      </c>
    </row>
    <row r="4015" spans="1:7" ht="42">
      <c r="A4015" s="13" t="s">
        <v>9729</v>
      </c>
      <c r="B4015" s="13" t="s">
        <v>9730</v>
      </c>
      <c r="C4015" s="13" t="s">
        <v>3843</v>
      </c>
      <c r="D4015" s="13" t="s">
        <v>5272</v>
      </c>
      <c r="E4015" s="14" t="s">
        <v>2431</v>
      </c>
      <c r="F4015" s="14" t="s">
        <v>9353</v>
      </c>
      <c r="G4015" s="14" t="s">
        <v>3844</v>
      </c>
    </row>
    <row r="4016" spans="1:7" ht="42">
      <c r="A4016" s="13" t="s">
        <v>9731</v>
      </c>
      <c r="B4016" s="13" t="s">
        <v>9732</v>
      </c>
      <c r="C4016" s="13" t="s">
        <v>3843</v>
      </c>
      <c r="D4016" s="13" t="s">
        <v>5272</v>
      </c>
      <c r="E4016" s="14" t="s">
        <v>2431</v>
      </c>
      <c r="F4016" s="14" t="s">
        <v>9353</v>
      </c>
      <c r="G4016" s="14" t="s">
        <v>3844</v>
      </c>
    </row>
    <row r="4017" spans="1:7" ht="42">
      <c r="A4017" s="13" t="s">
        <v>9733</v>
      </c>
      <c r="B4017" s="13" t="s">
        <v>9734</v>
      </c>
      <c r="C4017" s="13" t="s">
        <v>3843</v>
      </c>
      <c r="D4017" s="13" t="s">
        <v>5272</v>
      </c>
      <c r="E4017" s="14" t="s">
        <v>2431</v>
      </c>
      <c r="F4017" s="14" t="s">
        <v>9353</v>
      </c>
      <c r="G4017" s="14" t="s">
        <v>3844</v>
      </c>
    </row>
    <row r="4018" spans="1:7" ht="42">
      <c r="A4018" s="13" t="s">
        <v>9735</v>
      </c>
      <c r="B4018" s="13" t="s">
        <v>9736</v>
      </c>
      <c r="C4018" s="13" t="s">
        <v>3843</v>
      </c>
      <c r="D4018" s="13" t="s">
        <v>5272</v>
      </c>
      <c r="E4018" s="14" t="s">
        <v>2431</v>
      </c>
      <c r="F4018" s="14" t="s">
        <v>9353</v>
      </c>
      <c r="G4018" s="14" t="s">
        <v>3844</v>
      </c>
    </row>
    <row r="4019" spans="1:7" ht="42">
      <c r="A4019" s="13" t="s">
        <v>9737</v>
      </c>
      <c r="B4019" s="13" t="s">
        <v>9738</v>
      </c>
      <c r="C4019" s="13" t="s">
        <v>3843</v>
      </c>
      <c r="D4019" s="13" t="s">
        <v>9359</v>
      </c>
      <c r="E4019" s="14" t="s">
        <v>2431</v>
      </c>
      <c r="F4019" s="14" t="s">
        <v>9353</v>
      </c>
      <c r="G4019" s="14" t="s">
        <v>3844</v>
      </c>
    </row>
    <row r="4020" spans="1:7" ht="42">
      <c r="A4020" s="13" t="s">
        <v>9739</v>
      </c>
      <c r="B4020" s="13" t="s">
        <v>9740</v>
      </c>
      <c r="C4020" s="13" t="s">
        <v>3843</v>
      </c>
      <c r="D4020" s="13" t="s">
        <v>9359</v>
      </c>
      <c r="E4020" s="14" t="s">
        <v>2431</v>
      </c>
      <c r="F4020" s="14" t="s">
        <v>9353</v>
      </c>
      <c r="G4020" s="14" t="s">
        <v>3844</v>
      </c>
    </row>
    <row r="4021" spans="1:7" ht="56">
      <c r="A4021" s="13" t="s">
        <v>9741</v>
      </c>
      <c r="B4021" s="13" t="s">
        <v>9742</v>
      </c>
      <c r="C4021" s="13" t="s">
        <v>970</v>
      </c>
      <c r="D4021" s="13" t="s">
        <v>1368</v>
      </c>
      <c r="E4021" s="14" t="s">
        <v>9382</v>
      </c>
      <c r="F4021" s="14" t="s">
        <v>9383</v>
      </c>
      <c r="G4021" s="14" t="s">
        <v>9384</v>
      </c>
    </row>
    <row r="4022" spans="1:7" ht="56">
      <c r="A4022" s="13" t="s">
        <v>9743</v>
      </c>
      <c r="B4022" s="13" t="s">
        <v>9744</v>
      </c>
      <c r="C4022" s="13" t="s">
        <v>970</v>
      </c>
      <c r="D4022" s="13" t="s">
        <v>1368</v>
      </c>
      <c r="E4022" s="14" t="s">
        <v>9382</v>
      </c>
      <c r="F4022" s="14" t="s">
        <v>9383</v>
      </c>
      <c r="G4022" s="14" t="s">
        <v>9384</v>
      </c>
    </row>
    <row r="4023" spans="1:7" ht="56">
      <c r="A4023" s="13" t="s">
        <v>9745</v>
      </c>
      <c r="B4023" s="13" t="s">
        <v>9746</v>
      </c>
      <c r="C4023" s="13" t="s">
        <v>970</v>
      </c>
      <c r="D4023" s="13" t="s">
        <v>1288</v>
      </c>
      <c r="E4023" s="14" t="s">
        <v>9382</v>
      </c>
      <c r="F4023" s="14" t="s">
        <v>9383</v>
      </c>
      <c r="G4023" s="14" t="s">
        <v>9384</v>
      </c>
    </row>
    <row r="4024" spans="1:7" ht="56">
      <c r="A4024" s="13" t="s">
        <v>9747</v>
      </c>
      <c r="B4024" s="13" t="s">
        <v>9748</v>
      </c>
      <c r="C4024" s="13" t="s">
        <v>970</v>
      </c>
      <c r="D4024" s="13" t="s">
        <v>1270</v>
      </c>
      <c r="E4024" s="14" t="s">
        <v>9382</v>
      </c>
      <c r="F4024" s="14" t="s">
        <v>9383</v>
      </c>
      <c r="G4024" s="14" t="s">
        <v>9384</v>
      </c>
    </row>
    <row r="4025" spans="1:7" ht="42">
      <c r="A4025" s="13" t="s">
        <v>9749</v>
      </c>
      <c r="B4025" s="13" t="s">
        <v>9750</v>
      </c>
      <c r="C4025" s="13" t="s">
        <v>3843</v>
      </c>
      <c r="D4025" s="13" t="s">
        <v>5272</v>
      </c>
      <c r="E4025" s="14" t="s">
        <v>2431</v>
      </c>
      <c r="F4025" s="14" t="s">
        <v>9353</v>
      </c>
      <c r="G4025" s="14" t="s">
        <v>3844</v>
      </c>
    </row>
    <row r="4026" spans="1:7" ht="42">
      <c r="A4026" s="13" t="s">
        <v>9751</v>
      </c>
      <c r="B4026" s="13" t="s">
        <v>9752</v>
      </c>
      <c r="C4026" s="13" t="s">
        <v>3843</v>
      </c>
      <c r="D4026" s="13" t="s">
        <v>5272</v>
      </c>
      <c r="E4026" s="14" t="s">
        <v>2431</v>
      </c>
      <c r="F4026" s="14" t="s">
        <v>9353</v>
      </c>
      <c r="G4026" s="14" t="s">
        <v>3844</v>
      </c>
    </row>
    <row r="4027" spans="1:7" ht="42">
      <c r="A4027" s="13" t="s">
        <v>9753</v>
      </c>
      <c r="B4027" s="13" t="s">
        <v>9754</v>
      </c>
      <c r="C4027" s="13" t="s">
        <v>3843</v>
      </c>
      <c r="D4027" s="13" t="s">
        <v>5254</v>
      </c>
      <c r="E4027" s="14" t="s">
        <v>2431</v>
      </c>
      <c r="F4027" s="14" t="s">
        <v>9353</v>
      </c>
      <c r="G4027" s="14" t="s">
        <v>3844</v>
      </c>
    </row>
    <row r="4028" spans="1:7" ht="42">
      <c r="A4028" s="13" t="s">
        <v>9755</v>
      </c>
      <c r="B4028" s="13" t="s">
        <v>9756</v>
      </c>
      <c r="C4028" s="13" t="s">
        <v>3843</v>
      </c>
      <c r="D4028" s="13" t="s">
        <v>5254</v>
      </c>
      <c r="E4028" s="14" t="s">
        <v>2431</v>
      </c>
      <c r="F4028" s="14" t="s">
        <v>9353</v>
      </c>
      <c r="G4028" s="14" t="s">
        <v>3844</v>
      </c>
    </row>
    <row r="4029" spans="1:7" ht="42">
      <c r="A4029" s="13" t="s">
        <v>9757</v>
      </c>
      <c r="B4029" s="13" t="s">
        <v>9758</v>
      </c>
      <c r="C4029" s="13" t="s">
        <v>3843</v>
      </c>
      <c r="D4029" s="13" t="s">
        <v>5261</v>
      </c>
      <c r="E4029" s="14" t="s">
        <v>2431</v>
      </c>
      <c r="F4029" s="14" t="s">
        <v>9353</v>
      </c>
      <c r="G4029" s="14" t="s">
        <v>3844</v>
      </c>
    </row>
    <row r="4030" spans="1:7" ht="42">
      <c r="A4030" s="13" t="s">
        <v>9759</v>
      </c>
      <c r="B4030" s="13" t="s">
        <v>9760</v>
      </c>
      <c r="C4030" s="13" t="s">
        <v>3843</v>
      </c>
      <c r="D4030" s="13" t="s">
        <v>5254</v>
      </c>
      <c r="E4030" s="14" t="s">
        <v>2431</v>
      </c>
      <c r="F4030" s="14" t="s">
        <v>9353</v>
      </c>
      <c r="G4030" s="14" t="s">
        <v>3844</v>
      </c>
    </row>
    <row r="4031" spans="1:7" ht="42">
      <c r="A4031" s="13" t="s">
        <v>9761</v>
      </c>
      <c r="B4031" s="13" t="s">
        <v>9762</v>
      </c>
      <c r="C4031" s="13" t="s">
        <v>3843</v>
      </c>
      <c r="D4031" s="13" t="s">
        <v>5254</v>
      </c>
      <c r="E4031" s="14" t="s">
        <v>2431</v>
      </c>
      <c r="F4031" s="14" t="s">
        <v>9353</v>
      </c>
      <c r="G4031" s="14" t="s">
        <v>3844</v>
      </c>
    </row>
    <row r="4032" spans="1:7" ht="42">
      <c r="A4032" s="13" t="s">
        <v>9763</v>
      </c>
      <c r="B4032" s="13" t="s">
        <v>9764</v>
      </c>
      <c r="C4032" s="13" t="s">
        <v>3843</v>
      </c>
      <c r="D4032" s="13" t="s">
        <v>5261</v>
      </c>
      <c r="E4032" s="14" t="s">
        <v>2431</v>
      </c>
      <c r="F4032" s="14" t="s">
        <v>9353</v>
      </c>
      <c r="G4032" s="14" t="s">
        <v>3844</v>
      </c>
    </row>
    <row r="4033" spans="1:7" ht="42">
      <c r="A4033" s="13" t="s">
        <v>9765</v>
      </c>
      <c r="B4033" s="13" t="s">
        <v>9766</v>
      </c>
      <c r="C4033" s="13" t="s">
        <v>3843</v>
      </c>
      <c r="D4033" s="13" t="s">
        <v>5254</v>
      </c>
      <c r="E4033" s="14" t="s">
        <v>2431</v>
      </c>
      <c r="F4033" s="14" t="s">
        <v>9353</v>
      </c>
      <c r="G4033" s="14" t="s">
        <v>3844</v>
      </c>
    </row>
    <row r="4034" spans="1:7" ht="42">
      <c r="A4034" s="13" t="s">
        <v>9767</v>
      </c>
      <c r="B4034" s="13" t="s">
        <v>9768</v>
      </c>
      <c r="C4034" s="13" t="s">
        <v>3843</v>
      </c>
      <c r="D4034" s="13" t="s">
        <v>5254</v>
      </c>
      <c r="E4034" s="14" t="s">
        <v>2431</v>
      </c>
      <c r="F4034" s="14" t="s">
        <v>9353</v>
      </c>
      <c r="G4034" s="14" t="s">
        <v>3844</v>
      </c>
    </row>
    <row r="4035" spans="1:7" ht="42">
      <c r="A4035" s="13" t="s">
        <v>9769</v>
      </c>
      <c r="B4035" s="13" t="s">
        <v>9770</v>
      </c>
      <c r="C4035" s="13" t="s">
        <v>3843</v>
      </c>
      <c r="D4035" s="13" t="s">
        <v>5272</v>
      </c>
      <c r="E4035" s="14" t="s">
        <v>2431</v>
      </c>
      <c r="F4035" s="14" t="s">
        <v>9353</v>
      </c>
      <c r="G4035" s="14" t="s">
        <v>3844</v>
      </c>
    </row>
    <row r="4036" spans="1:7" ht="42">
      <c r="A4036" s="13" t="s">
        <v>9771</v>
      </c>
      <c r="B4036" s="13" t="s">
        <v>9772</v>
      </c>
      <c r="C4036" s="13" t="s">
        <v>3843</v>
      </c>
      <c r="D4036" s="13" t="s">
        <v>5272</v>
      </c>
      <c r="E4036" s="14" t="s">
        <v>2431</v>
      </c>
      <c r="F4036" s="14" t="s">
        <v>9353</v>
      </c>
      <c r="G4036" s="14" t="s">
        <v>3844</v>
      </c>
    </row>
    <row r="4037" spans="1:7" ht="42">
      <c r="A4037" s="13" t="s">
        <v>9773</v>
      </c>
      <c r="B4037" s="13" t="s">
        <v>9774</v>
      </c>
      <c r="C4037" s="13" t="s">
        <v>3843</v>
      </c>
      <c r="D4037" s="13" t="s">
        <v>5261</v>
      </c>
      <c r="E4037" s="14" t="s">
        <v>2431</v>
      </c>
      <c r="F4037" s="14" t="s">
        <v>9353</v>
      </c>
      <c r="G4037" s="14" t="s">
        <v>3844</v>
      </c>
    </row>
    <row r="4038" spans="1:7" ht="42">
      <c r="A4038" s="13" t="s">
        <v>9775</v>
      </c>
      <c r="B4038" s="13" t="s">
        <v>9776</v>
      </c>
      <c r="C4038" s="13" t="s">
        <v>3843</v>
      </c>
      <c r="D4038" s="13" t="s">
        <v>9359</v>
      </c>
      <c r="E4038" s="14" t="s">
        <v>2431</v>
      </c>
      <c r="F4038" s="14" t="s">
        <v>9353</v>
      </c>
      <c r="G4038" s="14" t="s">
        <v>3844</v>
      </c>
    </row>
    <row r="4039" spans="1:7" ht="56">
      <c r="A4039" s="13" t="s">
        <v>9777</v>
      </c>
      <c r="B4039" s="13" t="s">
        <v>9778</v>
      </c>
      <c r="C4039" s="13" t="s">
        <v>970</v>
      </c>
      <c r="D4039" s="13" t="s">
        <v>1521</v>
      </c>
      <c r="E4039" s="14" t="s">
        <v>9382</v>
      </c>
      <c r="F4039" s="14" t="s">
        <v>9383</v>
      </c>
      <c r="G4039" s="14" t="s">
        <v>9384</v>
      </c>
    </row>
    <row r="4040" spans="1:7" ht="42">
      <c r="A4040" s="13" t="s">
        <v>9779</v>
      </c>
      <c r="B4040" s="13" t="s">
        <v>9780</v>
      </c>
      <c r="C4040" s="13" t="s">
        <v>3843</v>
      </c>
      <c r="D4040" s="13" t="s">
        <v>9359</v>
      </c>
      <c r="E4040" s="14" t="s">
        <v>2431</v>
      </c>
      <c r="F4040" s="14" t="s">
        <v>9353</v>
      </c>
      <c r="G4040" s="14" t="s">
        <v>3844</v>
      </c>
    </row>
    <row r="4041" spans="1:7" ht="56">
      <c r="A4041" s="13" t="s">
        <v>9781</v>
      </c>
      <c r="B4041" s="13" t="s">
        <v>9782</v>
      </c>
      <c r="C4041" s="13" t="s">
        <v>970</v>
      </c>
      <c r="D4041" s="13" t="s">
        <v>1499</v>
      </c>
      <c r="E4041" s="14" t="s">
        <v>9382</v>
      </c>
      <c r="F4041" s="14" t="s">
        <v>9383</v>
      </c>
      <c r="G4041" s="14" t="s">
        <v>9384</v>
      </c>
    </row>
    <row r="4042" spans="1:7" ht="42">
      <c r="A4042" s="13" t="s">
        <v>9783</v>
      </c>
      <c r="B4042" s="13" t="s">
        <v>9784</v>
      </c>
      <c r="C4042" s="13" t="s">
        <v>3843</v>
      </c>
      <c r="D4042" s="13" t="s">
        <v>9359</v>
      </c>
      <c r="E4042" s="14" t="s">
        <v>2431</v>
      </c>
      <c r="F4042" s="14" t="s">
        <v>9353</v>
      </c>
      <c r="G4042" s="14" t="s">
        <v>3844</v>
      </c>
    </row>
    <row r="4043" spans="1:7" ht="56">
      <c r="A4043" s="13" t="s">
        <v>9785</v>
      </c>
      <c r="B4043" s="13" t="s">
        <v>9786</v>
      </c>
      <c r="C4043" s="13" t="s">
        <v>970</v>
      </c>
      <c r="D4043" s="13" t="s">
        <v>1499</v>
      </c>
      <c r="E4043" s="14" t="s">
        <v>9382</v>
      </c>
      <c r="F4043" s="14" t="s">
        <v>9383</v>
      </c>
      <c r="G4043" s="14" t="s">
        <v>9384</v>
      </c>
    </row>
    <row r="4044" spans="1:7" ht="56">
      <c r="A4044" s="13" t="s">
        <v>9787</v>
      </c>
      <c r="B4044" s="13" t="s">
        <v>9788</v>
      </c>
      <c r="C4044" s="13" t="s">
        <v>970</v>
      </c>
      <c r="D4044" s="13" t="s">
        <v>1499</v>
      </c>
      <c r="E4044" s="14" t="s">
        <v>9382</v>
      </c>
      <c r="F4044" s="14" t="s">
        <v>9383</v>
      </c>
      <c r="G4044" s="14" t="s">
        <v>9384</v>
      </c>
    </row>
    <row r="4045" spans="1:7" ht="56">
      <c r="A4045" s="13" t="s">
        <v>9789</v>
      </c>
      <c r="B4045" s="13" t="s">
        <v>9790</v>
      </c>
      <c r="C4045" s="13" t="s">
        <v>970</v>
      </c>
      <c r="D4045" s="13" t="s">
        <v>1521</v>
      </c>
      <c r="E4045" s="14" t="s">
        <v>9382</v>
      </c>
      <c r="F4045" s="14" t="s">
        <v>9383</v>
      </c>
      <c r="G4045" s="14" t="s">
        <v>9384</v>
      </c>
    </row>
    <row r="4046" spans="1:7" ht="56">
      <c r="A4046" s="13" t="s">
        <v>9791</v>
      </c>
      <c r="B4046" s="13" t="s">
        <v>9792</v>
      </c>
      <c r="C4046" s="13" t="s">
        <v>970</v>
      </c>
      <c r="D4046" s="13" t="s">
        <v>1521</v>
      </c>
      <c r="E4046" s="14" t="s">
        <v>9382</v>
      </c>
      <c r="F4046" s="14" t="s">
        <v>9383</v>
      </c>
      <c r="G4046" s="14" t="s">
        <v>9384</v>
      </c>
    </row>
    <row r="4047" spans="1:7" ht="42">
      <c r="A4047" s="13" t="s">
        <v>9793</v>
      </c>
      <c r="B4047" s="13" t="s">
        <v>9794</v>
      </c>
      <c r="C4047" s="13" t="s">
        <v>3843</v>
      </c>
      <c r="D4047" s="13" t="s">
        <v>9102</v>
      </c>
      <c r="E4047" s="14" t="s">
        <v>2431</v>
      </c>
      <c r="F4047" s="14" t="s">
        <v>9353</v>
      </c>
      <c r="G4047" s="14" t="s">
        <v>3844</v>
      </c>
    </row>
    <row r="4048" spans="1:7" ht="42">
      <c r="A4048" s="13" t="s">
        <v>9795</v>
      </c>
      <c r="B4048" s="13" t="s">
        <v>9796</v>
      </c>
      <c r="C4048" s="13" t="s">
        <v>3843</v>
      </c>
      <c r="D4048" s="13" t="s">
        <v>9102</v>
      </c>
      <c r="E4048" s="14" t="s">
        <v>2431</v>
      </c>
      <c r="F4048" s="14" t="s">
        <v>9353</v>
      </c>
      <c r="G4048" s="14" t="s">
        <v>3844</v>
      </c>
    </row>
    <row r="4049" spans="1:7" ht="42">
      <c r="A4049" s="13" t="s">
        <v>9797</v>
      </c>
      <c r="B4049" s="13" t="s">
        <v>9798</v>
      </c>
      <c r="C4049" s="13" t="s">
        <v>3843</v>
      </c>
      <c r="D4049" s="13" t="s">
        <v>9102</v>
      </c>
      <c r="E4049" s="14" t="s">
        <v>2431</v>
      </c>
      <c r="F4049" s="14" t="s">
        <v>9353</v>
      </c>
      <c r="G4049" s="14" t="s">
        <v>3844</v>
      </c>
    </row>
    <row r="4050" spans="1:7" ht="42">
      <c r="A4050" s="13" t="s">
        <v>9799</v>
      </c>
      <c r="B4050" s="13" t="s">
        <v>9800</v>
      </c>
      <c r="C4050" s="13" t="s">
        <v>3843</v>
      </c>
      <c r="D4050" s="13" t="s">
        <v>9102</v>
      </c>
      <c r="E4050" s="14" t="s">
        <v>2431</v>
      </c>
      <c r="F4050" s="14" t="s">
        <v>9353</v>
      </c>
      <c r="G4050" s="14" t="s">
        <v>3844</v>
      </c>
    </row>
    <row r="4051" spans="1:7" ht="56">
      <c r="A4051" s="13" t="s">
        <v>9801</v>
      </c>
      <c r="B4051" s="13" t="s">
        <v>9802</v>
      </c>
      <c r="C4051" s="13" t="s">
        <v>970</v>
      </c>
      <c r="D4051" s="13" t="s">
        <v>1499</v>
      </c>
      <c r="E4051" s="14" t="s">
        <v>9382</v>
      </c>
      <c r="F4051" s="14" t="s">
        <v>9383</v>
      </c>
      <c r="G4051" s="14" t="s">
        <v>9384</v>
      </c>
    </row>
    <row r="4052" spans="1:7" ht="42">
      <c r="A4052" s="13" t="s">
        <v>9803</v>
      </c>
      <c r="B4052" s="13" t="s">
        <v>9804</v>
      </c>
      <c r="C4052" s="13" t="s">
        <v>3843</v>
      </c>
      <c r="D4052" s="13" t="s">
        <v>9359</v>
      </c>
      <c r="E4052" s="14" t="s">
        <v>2431</v>
      </c>
      <c r="F4052" s="14" t="s">
        <v>9353</v>
      </c>
      <c r="G4052" s="14" t="s">
        <v>3844</v>
      </c>
    </row>
    <row r="4053" spans="1:7" ht="56">
      <c r="A4053" s="13" t="s">
        <v>9805</v>
      </c>
      <c r="B4053" s="13" t="s">
        <v>9806</v>
      </c>
      <c r="C4053" s="13" t="s">
        <v>970</v>
      </c>
      <c r="D4053" s="13" t="s">
        <v>1499</v>
      </c>
      <c r="E4053" s="14" t="s">
        <v>9382</v>
      </c>
      <c r="F4053" s="14" t="s">
        <v>9383</v>
      </c>
      <c r="G4053" s="14" t="s">
        <v>9384</v>
      </c>
    </row>
    <row r="4054" spans="1:7" ht="42">
      <c r="A4054" s="13" t="s">
        <v>9807</v>
      </c>
      <c r="B4054" s="13" t="s">
        <v>9808</v>
      </c>
      <c r="C4054" s="13" t="s">
        <v>3843</v>
      </c>
      <c r="D4054" s="13" t="s">
        <v>9102</v>
      </c>
      <c r="E4054" s="14" t="s">
        <v>2431</v>
      </c>
      <c r="F4054" s="14" t="s">
        <v>9353</v>
      </c>
      <c r="G4054" s="14" t="s">
        <v>3844</v>
      </c>
    </row>
    <row r="4055" spans="1:7" ht="56">
      <c r="A4055" s="13" t="s">
        <v>9809</v>
      </c>
      <c r="B4055" s="13" t="s">
        <v>9810</v>
      </c>
      <c r="C4055" s="13" t="s">
        <v>970</v>
      </c>
      <c r="D4055" s="13" t="s">
        <v>1499</v>
      </c>
      <c r="E4055" s="14" t="s">
        <v>9382</v>
      </c>
      <c r="F4055" s="14" t="s">
        <v>9383</v>
      </c>
      <c r="G4055" s="14" t="s">
        <v>9384</v>
      </c>
    </row>
    <row r="4056" spans="1:7" ht="42">
      <c r="A4056" s="13" t="s">
        <v>9811</v>
      </c>
      <c r="B4056" s="13" t="s">
        <v>9812</v>
      </c>
      <c r="C4056" s="13" t="s">
        <v>3843</v>
      </c>
      <c r="D4056" s="13" t="s">
        <v>9359</v>
      </c>
      <c r="E4056" s="14" t="s">
        <v>2431</v>
      </c>
      <c r="F4056" s="14" t="s">
        <v>9353</v>
      </c>
      <c r="G4056" s="14" t="s">
        <v>3844</v>
      </c>
    </row>
    <row r="4057" spans="1:7" ht="56">
      <c r="A4057" s="13" t="s">
        <v>9813</v>
      </c>
      <c r="B4057" s="13" t="s">
        <v>9814</v>
      </c>
      <c r="C4057" s="13" t="s">
        <v>970</v>
      </c>
      <c r="D4057" s="13" t="s">
        <v>1532</v>
      </c>
      <c r="E4057" s="14" t="s">
        <v>9382</v>
      </c>
      <c r="F4057" s="14" t="s">
        <v>9383</v>
      </c>
      <c r="G4057" s="14" t="s">
        <v>9384</v>
      </c>
    </row>
    <row r="4058" spans="1:7" ht="42">
      <c r="A4058" s="13" t="s">
        <v>9815</v>
      </c>
      <c r="B4058" s="13" t="s">
        <v>9816</v>
      </c>
      <c r="C4058" s="13" t="s">
        <v>3843</v>
      </c>
      <c r="D4058" s="13" t="s">
        <v>9359</v>
      </c>
      <c r="E4058" s="14" t="s">
        <v>2431</v>
      </c>
      <c r="F4058" s="14" t="s">
        <v>9353</v>
      </c>
      <c r="G4058" s="14" t="s">
        <v>3844</v>
      </c>
    </row>
    <row r="4059" spans="1:7" ht="56">
      <c r="A4059" s="13" t="s">
        <v>9817</v>
      </c>
      <c r="B4059" s="13" t="s">
        <v>9818</v>
      </c>
      <c r="C4059" s="13" t="s">
        <v>970</v>
      </c>
      <c r="D4059" s="13" t="s">
        <v>1499</v>
      </c>
      <c r="E4059" s="14" t="s">
        <v>9382</v>
      </c>
      <c r="F4059" s="14" t="s">
        <v>9383</v>
      </c>
      <c r="G4059" s="14" t="s">
        <v>9384</v>
      </c>
    </row>
    <row r="4060" spans="1:7" ht="56">
      <c r="A4060" s="13" t="s">
        <v>9819</v>
      </c>
      <c r="B4060" s="13" t="s">
        <v>9820</v>
      </c>
      <c r="C4060" s="13" t="s">
        <v>970</v>
      </c>
      <c r="D4060" s="13" t="s">
        <v>1499</v>
      </c>
      <c r="E4060" s="14" t="s">
        <v>9382</v>
      </c>
      <c r="F4060" s="14" t="s">
        <v>9383</v>
      </c>
      <c r="G4060" s="14" t="s">
        <v>9384</v>
      </c>
    </row>
    <row r="4061" spans="1:7" ht="42">
      <c r="A4061" s="13" t="s">
        <v>9821</v>
      </c>
      <c r="B4061" s="13" t="s">
        <v>9822</v>
      </c>
      <c r="C4061" s="13" t="s">
        <v>3843</v>
      </c>
      <c r="D4061" s="13" t="s">
        <v>9359</v>
      </c>
      <c r="E4061" s="14" t="s">
        <v>2431</v>
      </c>
      <c r="F4061" s="14" t="s">
        <v>9353</v>
      </c>
      <c r="G4061" s="14" t="s">
        <v>3844</v>
      </c>
    </row>
    <row r="4062" spans="1:7" ht="56">
      <c r="A4062" s="13" t="s">
        <v>9823</v>
      </c>
      <c r="B4062" s="13" t="s">
        <v>9824</v>
      </c>
      <c r="C4062" s="13" t="s">
        <v>970</v>
      </c>
      <c r="D4062" s="13" t="s">
        <v>1499</v>
      </c>
      <c r="E4062" s="14" t="s">
        <v>9382</v>
      </c>
      <c r="F4062" s="14" t="s">
        <v>9383</v>
      </c>
      <c r="G4062" s="14" t="s">
        <v>9384</v>
      </c>
    </row>
    <row r="4063" spans="1:7" ht="56">
      <c r="A4063" s="13" t="s">
        <v>9825</v>
      </c>
      <c r="B4063" s="13" t="s">
        <v>9826</v>
      </c>
      <c r="C4063" s="13" t="s">
        <v>970</v>
      </c>
      <c r="D4063" s="13" t="s">
        <v>1532</v>
      </c>
      <c r="E4063" s="14" t="s">
        <v>9382</v>
      </c>
      <c r="F4063" s="14" t="s">
        <v>9383</v>
      </c>
      <c r="G4063" s="14" t="s">
        <v>9384</v>
      </c>
    </row>
    <row r="4064" spans="1:7" ht="56">
      <c r="A4064" s="13" t="s">
        <v>9827</v>
      </c>
      <c r="B4064" s="13" t="s">
        <v>9828</v>
      </c>
      <c r="C4064" s="13" t="s">
        <v>970</v>
      </c>
      <c r="D4064" s="13" t="s">
        <v>1499</v>
      </c>
      <c r="E4064" s="14" t="s">
        <v>9382</v>
      </c>
      <c r="F4064" s="14" t="s">
        <v>9383</v>
      </c>
      <c r="G4064" s="14" t="s">
        <v>9384</v>
      </c>
    </row>
    <row r="4065" spans="1:7" ht="56">
      <c r="A4065" s="13" t="s">
        <v>9829</v>
      </c>
      <c r="B4065" s="13" t="s">
        <v>9830</v>
      </c>
      <c r="C4065" s="13" t="s">
        <v>970</v>
      </c>
      <c r="D4065" s="13" t="s">
        <v>1532</v>
      </c>
      <c r="E4065" s="14" t="s">
        <v>9382</v>
      </c>
      <c r="F4065" s="14" t="s">
        <v>9383</v>
      </c>
      <c r="G4065" s="14" t="s">
        <v>9384</v>
      </c>
    </row>
    <row r="4066" spans="1:7" ht="42">
      <c r="A4066" s="13" t="s">
        <v>9831</v>
      </c>
      <c r="B4066" s="13" t="s">
        <v>9832</v>
      </c>
      <c r="C4066" s="13" t="s">
        <v>3843</v>
      </c>
      <c r="D4066" s="13" t="s">
        <v>9098</v>
      </c>
      <c r="E4066" s="14" t="s">
        <v>2431</v>
      </c>
      <c r="F4066" s="14" t="s">
        <v>9353</v>
      </c>
      <c r="G4066" s="14" t="s">
        <v>3844</v>
      </c>
    </row>
    <row r="4067" spans="1:7" ht="42">
      <c r="A4067" s="13" t="s">
        <v>9833</v>
      </c>
      <c r="B4067" s="13" t="s">
        <v>9834</v>
      </c>
      <c r="C4067" s="13" t="s">
        <v>3843</v>
      </c>
      <c r="D4067" s="13" t="s">
        <v>9359</v>
      </c>
      <c r="E4067" s="14" t="s">
        <v>2431</v>
      </c>
      <c r="F4067" s="14" t="s">
        <v>9353</v>
      </c>
      <c r="G4067" s="14" t="s">
        <v>3844</v>
      </c>
    </row>
    <row r="4068" spans="1:7" ht="42">
      <c r="A4068" s="13" t="s">
        <v>9835</v>
      </c>
      <c r="B4068" s="13" t="s">
        <v>9836</v>
      </c>
      <c r="C4068" s="13" t="s">
        <v>3843</v>
      </c>
      <c r="D4068" s="13" t="s">
        <v>9359</v>
      </c>
      <c r="E4068" s="14" t="s">
        <v>2431</v>
      </c>
      <c r="F4068" s="14" t="s">
        <v>9353</v>
      </c>
      <c r="G4068" s="14" t="s">
        <v>3844</v>
      </c>
    </row>
    <row r="4069" spans="1:7" ht="42">
      <c r="A4069" s="13" t="s">
        <v>9837</v>
      </c>
      <c r="B4069" s="13" t="s">
        <v>9838</v>
      </c>
      <c r="C4069" s="13" t="s">
        <v>3843</v>
      </c>
      <c r="D4069" s="13" t="s">
        <v>5272</v>
      </c>
      <c r="E4069" s="14" t="s">
        <v>2431</v>
      </c>
      <c r="F4069" s="14" t="s">
        <v>9353</v>
      </c>
      <c r="G4069" s="14" t="s">
        <v>3844</v>
      </c>
    </row>
    <row r="4070" spans="1:7" ht="56">
      <c r="A4070" s="13" t="s">
        <v>9839</v>
      </c>
      <c r="B4070" s="13" t="s">
        <v>9840</v>
      </c>
      <c r="C4070" s="13" t="s">
        <v>970</v>
      </c>
      <c r="D4070" s="13" t="s">
        <v>1532</v>
      </c>
      <c r="E4070" s="14" t="s">
        <v>9382</v>
      </c>
      <c r="F4070" s="14" t="s">
        <v>9383</v>
      </c>
      <c r="G4070" s="14" t="s">
        <v>9384</v>
      </c>
    </row>
    <row r="4071" spans="1:7" ht="42">
      <c r="A4071" s="13" t="s">
        <v>9841</v>
      </c>
      <c r="B4071" s="13" t="s">
        <v>9842</v>
      </c>
      <c r="C4071" s="13" t="s">
        <v>3843</v>
      </c>
      <c r="D4071" s="13" t="s">
        <v>9359</v>
      </c>
      <c r="E4071" s="14" t="s">
        <v>2431</v>
      </c>
      <c r="F4071" s="14" t="s">
        <v>9353</v>
      </c>
      <c r="G4071" s="14" t="s">
        <v>3844</v>
      </c>
    </row>
    <row r="4072" spans="1:7" ht="56">
      <c r="A4072" s="13" t="s">
        <v>9843</v>
      </c>
      <c r="B4072" s="13" t="s">
        <v>9844</v>
      </c>
      <c r="C4072" s="13" t="s">
        <v>970</v>
      </c>
      <c r="D4072" s="13" t="s">
        <v>1499</v>
      </c>
      <c r="E4072" s="14" t="s">
        <v>9382</v>
      </c>
      <c r="F4072" s="14" t="s">
        <v>9383</v>
      </c>
      <c r="G4072" s="14" t="s">
        <v>9384</v>
      </c>
    </row>
    <row r="4073" spans="1:7" ht="42">
      <c r="A4073" s="13" t="s">
        <v>9845</v>
      </c>
      <c r="B4073" s="13" t="s">
        <v>9846</v>
      </c>
      <c r="C4073" s="13" t="s">
        <v>3843</v>
      </c>
      <c r="D4073" s="13" t="s">
        <v>9102</v>
      </c>
      <c r="E4073" s="14" t="s">
        <v>2431</v>
      </c>
      <c r="F4073" s="14" t="s">
        <v>9353</v>
      </c>
      <c r="G4073" s="14" t="s">
        <v>3844</v>
      </c>
    </row>
    <row r="4074" spans="1:7" ht="56">
      <c r="A4074" s="13" t="s">
        <v>9847</v>
      </c>
      <c r="B4074" s="13" t="s">
        <v>9848</v>
      </c>
      <c r="C4074" s="13" t="s">
        <v>970</v>
      </c>
      <c r="D4074" s="13" t="s">
        <v>1532</v>
      </c>
      <c r="E4074" s="14" t="s">
        <v>9382</v>
      </c>
      <c r="F4074" s="14" t="s">
        <v>9383</v>
      </c>
      <c r="G4074" s="14" t="s">
        <v>9384</v>
      </c>
    </row>
    <row r="4075" spans="1:7" ht="42">
      <c r="A4075" s="13" t="s">
        <v>9849</v>
      </c>
      <c r="B4075" s="13" t="s">
        <v>9850</v>
      </c>
      <c r="C4075" s="13" t="s">
        <v>3843</v>
      </c>
      <c r="D4075" s="13" t="s">
        <v>9098</v>
      </c>
      <c r="E4075" s="14" t="s">
        <v>2431</v>
      </c>
      <c r="F4075" s="14" t="s">
        <v>9353</v>
      </c>
      <c r="G4075" s="14" t="s">
        <v>3844</v>
      </c>
    </row>
    <row r="4076" spans="1:7" ht="56">
      <c r="A4076" s="13" t="s">
        <v>9851</v>
      </c>
      <c r="B4076" s="13" t="s">
        <v>9852</v>
      </c>
      <c r="C4076" s="13" t="s">
        <v>970</v>
      </c>
      <c r="D4076" s="13" t="s">
        <v>1532</v>
      </c>
      <c r="E4076" s="14" t="s">
        <v>9382</v>
      </c>
      <c r="F4076" s="14" t="s">
        <v>9383</v>
      </c>
      <c r="G4076" s="14" t="s">
        <v>9384</v>
      </c>
    </row>
    <row r="4077" spans="1:7" ht="42">
      <c r="A4077" s="13" t="s">
        <v>9853</v>
      </c>
      <c r="B4077" s="13" t="s">
        <v>9854</v>
      </c>
      <c r="C4077" s="13" t="s">
        <v>3843</v>
      </c>
      <c r="D4077" s="13" t="s">
        <v>9098</v>
      </c>
      <c r="E4077" s="14" t="s">
        <v>2431</v>
      </c>
      <c r="F4077" s="14" t="s">
        <v>9353</v>
      </c>
      <c r="G4077" s="14" t="s">
        <v>3844</v>
      </c>
    </row>
    <row r="4078" spans="1:7" ht="56">
      <c r="A4078" s="13" t="s">
        <v>9855</v>
      </c>
      <c r="B4078" s="13" t="s">
        <v>9856</v>
      </c>
      <c r="C4078" s="13" t="s">
        <v>970</v>
      </c>
      <c r="D4078" s="13" t="s">
        <v>1350</v>
      </c>
      <c r="E4078" s="14" t="s">
        <v>9382</v>
      </c>
      <c r="F4078" s="14" t="s">
        <v>9383</v>
      </c>
      <c r="G4078" s="14" t="s">
        <v>9384</v>
      </c>
    </row>
    <row r="4079" spans="1:7" ht="42">
      <c r="A4079" s="13" t="s">
        <v>9857</v>
      </c>
      <c r="B4079" s="13" t="s">
        <v>9858</v>
      </c>
      <c r="C4079" s="13" t="s">
        <v>3843</v>
      </c>
      <c r="D4079" s="13" t="s">
        <v>1521</v>
      </c>
      <c r="E4079" s="14" t="s">
        <v>2431</v>
      </c>
      <c r="F4079" s="14" t="s">
        <v>9353</v>
      </c>
      <c r="G4079" s="14" t="s">
        <v>3844</v>
      </c>
    </row>
    <row r="4080" spans="1:7" ht="56">
      <c r="A4080" s="13" t="s">
        <v>9859</v>
      </c>
      <c r="B4080" s="13" t="s">
        <v>9860</v>
      </c>
      <c r="C4080" s="13" t="s">
        <v>970</v>
      </c>
      <c r="D4080" s="13" t="s">
        <v>1350</v>
      </c>
      <c r="E4080" s="14" t="s">
        <v>9382</v>
      </c>
      <c r="F4080" s="14" t="s">
        <v>9383</v>
      </c>
      <c r="G4080" s="14" t="s">
        <v>9384</v>
      </c>
    </row>
    <row r="4081" spans="1:7" ht="14">
      <c r="A4081" s="13" t="s">
        <v>9861</v>
      </c>
      <c r="B4081" s="13" t="s">
        <v>9862</v>
      </c>
      <c r="C4081" s="13" t="s">
        <v>267</v>
      </c>
      <c r="D4081" s="13" t="s">
        <v>1532</v>
      </c>
      <c r="E4081" s="14" t="s">
        <v>441</v>
      </c>
      <c r="F4081" s="14" t="s">
        <v>441</v>
      </c>
      <c r="G4081" s="14" t="s">
        <v>442</v>
      </c>
    </row>
    <row r="4082" spans="1:7" ht="42">
      <c r="A4082" s="13" t="s">
        <v>9863</v>
      </c>
      <c r="B4082" s="13" t="s">
        <v>9864</v>
      </c>
      <c r="C4082" s="13" t="s">
        <v>3843</v>
      </c>
      <c r="D4082" s="13" t="s">
        <v>9359</v>
      </c>
      <c r="E4082" s="14" t="s">
        <v>2431</v>
      </c>
      <c r="F4082" s="14" t="s">
        <v>9353</v>
      </c>
      <c r="G4082" s="14" t="s">
        <v>3844</v>
      </c>
    </row>
    <row r="4083" spans="1:7" ht="56">
      <c r="A4083" s="13" t="s">
        <v>9865</v>
      </c>
      <c r="B4083" s="13" t="s">
        <v>9866</v>
      </c>
      <c r="C4083" s="13" t="s">
        <v>970</v>
      </c>
      <c r="D4083" s="13" t="s">
        <v>1732</v>
      </c>
      <c r="E4083" s="14" t="s">
        <v>9382</v>
      </c>
      <c r="F4083" s="14" t="s">
        <v>9383</v>
      </c>
      <c r="G4083" s="14" t="s">
        <v>9384</v>
      </c>
    </row>
    <row r="4084" spans="1:7" ht="14">
      <c r="A4084" s="13" t="s">
        <v>9867</v>
      </c>
      <c r="B4084" s="13" t="s">
        <v>9868</v>
      </c>
      <c r="C4084" s="13" t="s">
        <v>267</v>
      </c>
      <c r="D4084" s="13" t="s">
        <v>1499</v>
      </c>
      <c r="E4084" s="14" t="s">
        <v>441</v>
      </c>
      <c r="F4084" s="14" t="s">
        <v>441</v>
      </c>
      <c r="G4084" s="14" t="s">
        <v>442</v>
      </c>
    </row>
    <row r="4085" spans="1:7" ht="42">
      <c r="A4085" s="13" t="s">
        <v>9869</v>
      </c>
      <c r="B4085" s="13" t="s">
        <v>9870</v>
      </c>
      <c r="C4085" s="13" t="s">
        <v>3843</v>
      </c>
      <c r="D4085" s="13" t="s">
        <v>9359</v>
      </c>
      <c r="E4085" s="14" t="s">
        <v>2431</v>
      </c>
      <c r="F4085" s="14" t="s">
        <v>9353</v>
      </c>
      <c r="G4085" s="14" t="s">
        <v>3844</v>
      </c>
    </row>
    <row r="4086" spans="1:7" ht="56">
      <c r="A4086" s="13" t="s">
        <v>9871</v>
      </c>
      <c r="B4086" s="13" t="s">
        <v>9872</v>
      </c>
      <c r="C4086" s="13" t="s">
        <v>970</v>
      </c>
      <c r="D4086" s="13" t="s">
        <v>5261</v>
      </c>
      <c r="E4086" s="14" t="s">
        <v>9382</v>
      </c>
      <c r="F4086" s="14" t="s">
        <v>9383</v>
      </c>
      <c r="G4086" s="14" t="s">
        <v>9384</v>
      </c>
    </row>
    <row r="4087" spans="1:7" ht="14">
      <c r="A4087" s="13" t="s">
        <v>9873</v>
      </c>
      <c r="B4087" s="13" t="s">
        <v>9874</v>
      </c>
      <c r="C4087" s="13" t="s">
        <v>267</v>
      </c>
      <c r="D4087" s="13" t="s">
        <v>1499</v>
      </c>
      <c r="E4087" s="14" t="s">
        <v>441</v>
      </c>
      <c r="F4087" s="14" t="s">
        <v>441</v>
      </c>
      <c r="G4087" s="14" t="s">
        <v>442</v>
      </c>
    </row>
    <row r="4088" spans="1:7" ht="42">
      <c r="A4088" s="13" t="s">
        <v>9875</v>
      </c>
      <c r="B4088" s="13" t="s">
        <v>9876</v>
      </c>
      <c r="C4088" s="13" t="s">
        <v>3843</v>
      </c>
      <c r="D4088" s="13" t="s">
        <v>5272</v>
      </c>
      <c r="E4088" s="14" t="s">
        <v>2431</v>
      </c>
      <c r="F4088" s="14" t="s">
        <v>9353</v>
      </c>
      <c r="G4088" s="14" t="s">
        <v>3844</v>
      </c>
    </row>
    <row r="4089" spans="1:7" ht="56">
      <c r="A4089" s="13" t="s">
        <v>9877</v>
      </c>
      <c r="B4089" s="13" t="s">
        <v>9878</v>
      </c>
      <c r="C4089" s="13" t="s">
        <v>970</v>
      </c>
      <c r="D4089" s="13" t="s">
        <v>1732</v>
      </c>
      <c r="E4089" s="14" t="s">
        <v>9382</v>
      </c>
      <c r="F4089" s="14" t="s">
        <v>9383</v>
      </c>
      <c r="G4089" s="14" t="s">
        <v>9384</v>
      </c>
    </row>
    <row r="4090" spans="1:7" ht="14">
      <c r="A4090" s="13" t="s">
        <v>9879</v>
      </c>
      <c r="B4090" s="13" t="s">
        <v>9880</v>
      </c>
      <c r="C4090" s="13" t="s">
        <v>267</v>
      </c>
      <c r="D4090" s="13" t="s">
        <v>1499</v>
      </c>
      <c r="E4090" s="14" t="s">
        <v>441</v>
      </c>
      <c r="F4090" s="14" t="s">
        <v>441</v>
      </c>
      <c r="G4090" s="14" t="s">
        <v>442</v>
      </c>
    </row>
    <row r="4091" spans="1:7" ht="42">
      <c r="A4091" s="13" t="s">
        <v>9881</v>
      </c>
      <c r="B4091" s="13" t="s">
        <v>9882</v>
      </c>
      <c r="C4091" s="13" t="s">
        <v>3843</v>
      </c>
      <c r="D4091" s="13" t="s">
        <v>5272</v>
      </c>
      <c r="E4091" s="14" t="s">
        <v>2431</v>
      </c>
      <c r="F4091" s="14" t="s">
        <v>9353</v>
      </c>
      <c r="G4091" s="14" t="s">
        <v>3844</v>
      </c>
    </row>
    <row r="4092" spans="1:7" ht="56">
      <c r="A4092" s="13" t="s">
        <v>9883</v>
      </c>
      <c r="B4092" s="13" t="s">
        <v>9884</v>
      </c>
      <c r="C4092" s="13" t="s">
        <v>970</v>
      </c>
      <c r="D4092" s="13" t="s">
        <v>1732</v>
      </c>
      <c r="E4092" s="14" t="s">
        <v>9382</v>
      </c>
      <c r="F4092" s="14" t="s">
        <v>9383</v>
      </c>
      <c r="G4092" s="14" t="s">
        <v>9384</v>
      </c>
    </row>
    <row r="4093" spans="1:7" ht="14">
      <c r="A4093" s="13" t="s">
        <v>9885</v>
      </c>
      <c r="B4093" s="13" t="s">
        <v>9886</v>
      </c>
      <c r="C4093" s="13" t="s">
        <v>267</v>
      </c>
      <c r="D4093" s="13" t="s">
        <v>1532</v>
      </c>
      <c r="E4093" s="14" t="s">
        <v>441</v>
      </c>
      <c r="F4093" s="14" t="s">
        <v>441</v>
      </c>
      <c r="G4093" s="14" t="s">
        <v>442</v>
      </c>
    </row>
    <row r="4094" spans="1:7" ht="42">
      <c r="A4094" s="13" t="s">
        <v>9887</v>
      </c>
      <c r="B4094" s="13" t="s">
        <v>9888</v>
      </c>
      <c r="C4094" s="13" t="s">
        <v>3843</v>
      </c>
      <c r="D4094" s="13" t="s">
        <v>5272</v>
      </c>
      <c r="E4094" s="14" t="s">
        <v>2431</v>
      </c>
      <c r="F4094" s="14" t="s">
        <v>9353</v>
      </c>
      <c r="G4094" s="14" t="s">
        <v>3844</v>
      </c>
    </row>
    <row r="4095" spans="1:7" ht="56">
      <c r="A4095" s="13" t="s">
        <v>9889</v>
      </c>
      <c r="B4095" s="13" t="s">
        <v>9890</v>
      </c>
      <c r="C4095" s="13" t="s">
        <v>970</v>
      </c>
      <c r="D4095" s="13" t="s">
        <v>1732</v>
      </c>
      <c r="E4095" s="14" t="s">
        <v>9382</v>
      </c>
      <c r="F4095" s="14" t="s">
        <v>9383</v>
      </c>
      <c r="G4095" s="14" t="s">
        <v>9384</v>
      </c>
    </row>
    <row r="4096" spans="1:7" ht="14">
      <c r="A4096" s="13" t="s">
        <v>9891</v>
      </c>
      <c r="B4096" s="13" t="s">
        <v>9892</v>
      </c>
      <c r="C4096" s="13" t="s">
        <v>267</v>
      </c>
      <c r="D4096" s="13" t="s">
        <v>1532</v>
      </c>
      <c r="E4096" s="14" t="s">
        <v>441</v>
      </c>
      <c r="F4096" s="14" t="s">
        <v>441</v>
      </c>
      <c r="G4096" s="14" t="s">
        <v>442</v>
      </c>
    </row>
    <row r="4097" spans="1:7" ht="56">
      <c r="A4097" s="13" t="s">
        <v>9893</v>
      </c>
      <c r="B4097" s="13" t="s">
        <v>9894</v>
      </c>
      <c r="C4097" s="13" t="s">
        <v>970</v>
      </c>
      <c r="D4097" s="13" t="s">
        <v>1732</v>
      </c>
      <c r="E4097" s="14" t="s">
        <v>9382</v>
      </c>
      <c r="F4097" s="14" t="s">
        <v>9383</v>
      </c>
      <c r="G4097" s="14" t="s">
        <v>9384</v>
      </c>
    </row>
    <row r="4098" spans="1:7" ht="14">
      <c r="A4098" s="13" t="s">
        <v>9895</v>
      </c>
      <c r="B4098" s="13" t="s">
        <v>9896</v>
      </c>
      <c r="C4098" s="13" t="s">
        <v>267</v>
      </c>
      <c r="D4098" s="13" t="s">
        <v>1499</v>
      </c>
      <c r="E4098" s="14" t="s">
        <v>441</v>
      </c>
      <c r="F4098" s="14" t="s">
        <v>441</v>
      </c>
      <c r="G4098" s="14" t="s">
        <v>442</v>
      </c>
    </row>
    <row r="4099" spans="1:7" ht="56">
      <c r="A4099" s="13" t="s">
        <v>9897</v>
      </c>
      <c r="B4099" s="13" t="s">
        <v>9898</v>
      </c>
      <c r="C4099" s="13" t="s">
        <v>970</v>
      </c>
      <c r="D4099" s="13" t="s">
        <v>1732</v>
      </c>
      <c r="E4099" s="14" t="s">
        <v>9382</v>
      </c>
      <c r="F4099" s="14" t="s">
        <v>9383</v>
      </c>
      <c r="G4099" s="14" t="s">
        <v>9384</v>
      </c>
    </row>
    <row r="4100" spans="1:7" ht="56">
      <c r="A4100" s="13" t="s">
        <v>9899</v>
      </c>
      <c r="B4100" s="13" t="s">
        <v>9900</v>
      </c>
      <c r="C4100" s="13" t="s">
        <v>970</v>
      </c>
      <c r="D4100" s="13" t="s">
        <v>1521</v>
      </c>
      <c r="E4100" s="14" t="s">
        <v>9382</v>
      </c>
      <c r="F4100" s="14" t="s">
        <v>9383</v>
      </c>
      <c r="G4100" s="14" t="s">
        <v>9384</v>
      </c>
    </row>
    <row r="4101" spans="1:7" ht="42">
      <c r="A4101" s="13" t="s">
        <v>9901</v>
      </c>
      <c r="B4101" s="13" t="s">
        <v>9902</v>
      </c>
      <c r="C4101" s="13" t="s">
        <v>3843</v>
      </c>
      <c r="D4101" s="13" t="s">
        <v>5272</v>
      </c>
      <c r="E4101" s="14" t="s">
        <v>2431</v>
      </c>
      <c r="F4101" s="14" t="s">
        <v>9353</v>
      </c>
      <c r="G4101" s="14" t="s">
        <v>3844</v>
      </c>
    </row>
    <row r="4102" spans="1:7" ht="42">
      <c r="A4102" s="13" t="s">
        <v>9903</v>
      </c>
      <c r="B4102" s="13" t="s">
        <v>9904</v>
      </c>
      <c r="C4102" s="13" t="s">
        <v>3843</v>
      </c>
      <c r="D4102" s="13" t="s">
        <v>5272</v>
      </c>
      <c r="E4102" s="14" t="s">
        <v>2431</v>
      </c>
      <c r="F4102" s="14" t="s">
        <v>9353</v>
      </c>
      <c r="G4102" s="14" t="s">
        <v>3844</v>
      </c>
    </row>
    <row r="4103" spans="1:7" ht="14">
      <c r="A4103" s="13" t="s">
        <v>9905</v>
      </c>
      <c r="B4103" s="13" t="s">
        <v>9906</v>
      </c>
      <c r="C4103" s="13" t="s">
        <v>267</v>
      </c>
      <c r="D4103" s="13" t="s">
        <v>1499</v>
      </c>
      <c r="E4103" s="14" t="s">
        <v>441</v>
      </c>
      <c r="F4103" s="14" t="s">
        <v>441</v>
      </c>
      <c r="G4103" s="14" t="s">
        <v>442</v>
      </c>
    </row>
    <row r="4104" spans="1:7" ht="42">
      <c r="A4104" s="13" t="s">
        <v>9907</v>
      </c>
      <c r="B4104" s="13" t="s">
        <v>9908</v>
      </c>
      <c r="C4104" s="13" t="s">
        <v>3843</v>
      </c>
      <c r="D4104" s="13" t="s">
        <v>5272</v>
      </c>
      <c r="E4104" s="14" t="s">
        <v>2431</v>
      </c>
      <c r="F4104" s="14" t="s">
        <v>9353</v>
      </c>
      <c r="G4104" s="14" t="s">
        <v>3844</v>
      </c>
    </row>
    <row r="4105" spans="1:7" ht="14">
      <c r="A4105" s="13" t="s">
        <v>9909</v>
      </c>
      <c r="B4105" s="13" t="s">
        <v>9910</v>
      </c>
      <c r="C4105" s="13" t="s">
        <v>267</v>
      </c>
      <c r="D4105" s="13" t="s">
        <v>1499</v>
      </c>
      <c r="E4105" s="14" t="s">
        <v>441</v>
      </c>
      <c r="F4105" s="14" t="s">
        <v>441</v>
      </c>
      <c r="G4105" s="14" t="s">
        <v>442</v>
      </c>
    </row>
    <row r="4106" spans="1:7" ht="42">
      <c r="A4106" s="13" t="s">
        <v>9911</v>
      </c>
      <c r="B4106" s="13" t="s">
        <v>9912</v>
      </c>
      <c r="C4106" s="13" t="s">
        <v>3843</v>
      </c>
      <c r="D4106" s="13" t="s">
        <v>5254</v>
      </c>
      <c r="E4106" s="14" t="s">
        <v>2431</v>
      </c>
      <c r="F4106" s="14" t="s">
        <v>9353</v>
      </c>
      <c r="G4106" s="14" t="s">
        <v>3844</v>
      </c>
    </row>
    <row r="4107" spans="1:7" ht="56">
      <c r="A4107" s="13" t="s">
        <v>9913</v>
      </c>
      <c r="B4107" s="13" t="s">
        <v>9914</v>
      </c>
      <c r="C4107" s="13" t="s">
        <v>970</v>
      </c>
      <c r="D4107" s="13" t="s">
        <v>1732</v>
      </c>
      <c r="E4107" s="14" t="s">
        <v>9382</v>
      </c>
      <c r="F4107" s="14" t="s">
        <v>9383</v>
      </c>
      <c r="G4107" s="14" t="s">
        <v>9384</v>
      </c>
    </row>
    <row r="4108" spans="1:7" ht="14">
      <c r="A4108" s="13" t="s">
        <v>9915</v>
      </c>
      <c r="B4108" s="13" t="s">
        <v>9916</v>
      </c>
      <c r="C4108" s="13" t="s">
        <v>267</v>
      </c>
      <c r="D4108" s="13" t="s">
        <v>1499</v>
      </c>
      <c r="E4108" s="14" t="s">
        <v>441</v>
      </c>
      <c r="F4108" s="14" t="s">
        <v>441</v>
      </c>
      <c r="G4108" s="14" t="s">
        <v>442</v>
      </c>
    </row>
    <row r="4109" spans="1:7" ht="42">
      <c r="A4109" s="13" t="s">
        <v>9917</v>
      </c>
      <c r="B4109" s="13" t="s">
        <v>9918</v>
      </c>
      <c r="C4109" s="13" t="s">
        <v>3843</v>
      </c>
      <c r="D4109" s="13" t="s">
        <v>5272</v>
      </c>
      <c r="E4109" s="14" t="s">
        <v>2431</v>
      </c>
      <c r="F4109" s="14" t="s">
        <v>9353</v>
      </c>
      <c r="G4109" s="14" t="s">
        <v>3844</v>
      </c>
    </row>
    <row r="4110" spans="1:7" ht="56">
      <c r="A4110" s="13" t="s">
        <v>9919</v>
      </c>
      <c r="B4110" s="13" t="s">
        <v>9920</v>
      </c>
      <c r="C4110" s="13" t="s">
        <v>970</v>
      </c>
      <c r="D4110" s="13" t="s">
        <v>1521</v>
      </c>
      <c r="E4110" s="14" t="s">
        <v>9382</v>
      </c>
      <c r="F4110" s="14" t="s">
        <v>9383</v>
      </c>
      <c r="G4110" s="14" t="s">
        <v>9384</v>
      </c>
    </row>
    <row r="4111" spans="1:7" ht="14">
      <c r="A4111" s="13" t="s">
        <v>9921</v>
      </c>
      <c r="B4111" s="13" t="s">
        <v>9922</v>
      </c>
      <c r="C4111" s="13" t="s">
        <v>267</v>
      </c>
      <c r="D4111" s="13" t="s">
        <v>1499</v>
      </c>
      <c r="E4111" s="14" t="s">
        <v>441</v>
      </c>
      <c r="F4111" s="14" t="s">
        <v>441</v>
      </c>
      <c r="G4111" s="14" t="s">
        <v>442</v>
      </c>
    </row>
    <row r="4112" spans="1:7" ht="56">
      <c r="A4112" s="13" t="s">
        <v>9923</v>
      </c>
      <c r="B4112" s="13" t="s">
        <v>9924</v>
      </c>
      <c r="C4112" s="13" t="s">
        <v>970</v>
      </c>
      <c r="D4112" s="13" t="s">
        <v>1521</v>
      </c>
      <c r="E4112" s="14" t="s">
        <v>9382</v>
      </c>
      <c r="F4112" s="14" t="s">
        <v>9383</v>
      </c>
      <c r="G4112" s="14" t="s">
        <v>9384</v>
      </c>
    </row>
    <row r="4113" spans="1:7" ht="42">
      <c r="A4113" s="13" t="s">
        <v>9925</v>
      </c>
      <c r="B4113" s="13" t="s">
        <v>9926</v>
      </c>
      <c r="C4113" s="13" t="s">
        <v>3843</v>
      </c>
      <c r="D4113" s="13" t="s">
        <v>1521</v>
      </c>
      <c r="E4113" s="14" t="s">
        <v>2431</v>
      </c>
      <c r="F4113" s="14" t="s">
        <v>9353</v>
      </c>
      <c r="G4113" s="14" t="s">
        <v>3844</v>
      </c>
    </row>
    <row r="4114" spans="1:7" ht="14">
      <c r="A4114" s="13" t="s">
        <v>9927</v>
      </c>
      <c r="B4114" s="13" t="s">
        <v>9928</v>
      </c>
      <c r="C4114" s="13" t="s">
        <v>267</v>
      </c>
      <c r="D4114" s="13" t="s">
        <v>1499</v>
      </c>
      <c r="E4114" s="14" t="s">
        <v>441</v>
      </c>
      <c r="F4114" s="14" t="s">
        <v>441</v>
      </c>
      <c r="G4114" s="14" t="s">
        <v>442</v>
      </c>
    </row>
    <row r="4115" spans="1:7" ht="42">
      <c r="A4115" s="13" t="s">
        <v>9929</v>
      </c>
      <c r="B4115" s="13" t="s">
        <v>9930</v>
      </c>
      <c r="C4115" s="13" t="s">
        <v>3843</v>
      </c>
      <c r="D4115" s="13" t="s">
        <v>1732</v>
      </c>
      <c r="E4115" s="14" t="s">
        <v>2431</v>
      </c>
      <c r="F4115" s="14" t="s">
        <v>9353</v>
      </c>
      <c r="G4115" s="14" t="s">
        <v>3844</v>
      </c>
    </row>
    <row r="4116" spans="1:7" ht="56">
      <c r="A4116" s="13" t="s">
        <v>9931</v>
      </c>
      <c r="B4116" s="13" t="s">
        <v>9932</v>
      </c>
      <c r="C4116" s="13" t="s">
        <v>970</v>
      </c>
      <c r="D4116" s="13" t="s">
        <v>1521</v>
      </c>
      <c r="E4116" s="14" t="s">
        <v>9382</v>
      </c>
      <c r="F4116" s="14" t="s">
        <v>9383</v>
      </c>
      <c r="G4116" s="14" t="s">
        <v>9384</v>
      </c>
    </row>
    <row r="4117" spans="1:7" ht="14">
      <c r="A4117" s="13" t="s">
        <v>9933</v>
      </c>
      <c r="B4117" s="13" t="s">
        <v>9934</v>
      </c>
      <c r="C4117" s="13" t="s">
        <v>267</v>
      </c>
      <c r="D4117" s="13" t="s">
        <v>1499</v>
      </c>
      <c r="E4117" s="14" t="s">
        <v>441</v>
      </c>
      <c r="F4117" s="14" t="s">
        <v>441</v>
      </c>
      <c r="G4117" s="14" t="s">
        <v>442</v>
      </c>
    </row>
    <row r="4118" spans="1:7" ht="42">
      <c r="A4118" s="13" t="s">
        <v>9935</v>
      </c>
      <c r="B4118" s="13" t="s">
        <v>9936</v>
      </c>
      <c r="C4118" s="13" t="s">
        <v>3843</v>
      </c>
      <c r="D4118" s="13" t="s">
        <v>1732</v>
      </c>
      <c r="E4118" s="14" t="s">
        <v>2431</v>
      </c>
      <c r="F4118" s="14" t="s">
        <v>9353</v>
      </c>
      <c r="G4118" s="14" t="s">
        <v>3844</v>
      </c>
    </row>
    <row r="4119" spans="1:7" ht="56">
      <c r="A4119" s="13" t="s">
        <v>9937</v>
      </c>
      <c r="B4119" s="13" t="s">
        <v>9938</v>
      </c>
      <c r="C4119" s="13" t="s">
        <v>970</v>
      </c>
      <c r="D4119" s="13" t="s">
        <v>1521</v>
      </c>
      <c r="E4119" s="14" t="s">
        <v>9382</v>
      </c>
      <c r="F4119" s="14" t="s">
        <v>9383</v>
      </c>
      <c r="G4119" s="14" t="s">
        <v>9384</v>
      </c>
    </row>
    <row r="4120" spans="1:7" ht="14">
      <c r="A4120" s="13" t="s">
        <v>9939</v>
      </c>
      <c r="B4120" s="13" t="s">
        <v>9940</v>
      </c>
      <c r="C4120" s="13" t="s">
        <v>267</v>
      </c>
      <c r="D4120" s="13" t="s">
        <v>1499</v>
      </c>
      <c r="E4120" s="14" t="s">
        <v>441</v>
      </c>
      <c r="F4120" s="14" t="s">
        <v>441</v>
      </c>
      <c r="G4120" s="14" t="s">
        <v>442</v>
      </c>
    </row>
    <row r="4121" spans="1:7" ht="42">
      <c r="A4121" s="13" t="s">
        <v>9941</v>
      </c>
      <c r="B4121" s="13" t="s">
        <v>9942</v>
      </c>
      <c r="C4121" s="13" t="s">
        <v>3843</v>
      </c>
      <c r="D4121" s="13" t="s">
        <v>1732</v>
      </c>
      <c r="E4121" s="14" t="s">
        <v>2431</v>
      </c>
      <c r="F4121" s="14" t="s">
        <v>9353</v>
      </c>
      <c r="G4121" s="14" t="s">
        <v>3844</v>
      </c>
    </row>
    <row r="4122" spans="1:7" ht="56">
      <c r="A4122" s="13" t="s">
        <v>9943</v>
      </c>
      <c r="B4122" s="13" t="s">
        <v>9944</v>
      </c>
      <c r="C4122" s="13" t="s">
        <v>970</v>
      </c>
      <c r="D4122" s="13" t="s">
        <v>1521</v>
      </c>
      <c r="E4122" s="14" t="s">
        <v>9382</v>
      </c>
      <c r="F4122" s="14" t="s">
        <v>9383</v>
      </c>
      <c r="G4122" s="14" t="s">
        <v>9384</v>
      </c>
    </row>
    <row r="4123" spans="1:7" ht="14">
      <c r="A4123" s="13" t="s">
        <v>9945</v>
      </c>
      <c r="B4123" s="13" t="s">
        <v>9946</v>
      </c>
      <c r="C4123" s="13" t="s">
        <v>267</v>
      </c>
      <c r="D4123" s="13" t="s">
        <v>1499</v>
      </c>
      <c r="E4123" s="14" t="s">
        <v>441</v>
      </c>
      <c r="F4123" s="14" t="s">
        <v>441</v>
      </c>
      <c r="G4123" s="14" t="s">
        <v>442</v>
      </c>
    </row>
    <row r="4124" spans="1:7" ht="42">
      <c r="A4124" s="13" t="s">
        <v>9947</v>
      </c>
      <c r="B4124" s="13" t="s">
        <v>9948</v>
      </c>
      <c r="C4124" s="13" t="s">
        <v>3843</v>
      </c>
      <c r="D4124" s="13" t="s">
        <v>5261</v>
      </c>
      <c r="E4124" s="14" t="s">
        <v>2431</v>
      </c>
      <c r="F4124" s="14" t="s">
        <v>9353</v>
      </c>
      <c r="G4124" s="14" t="s">
        <v>3844</v>
      </c>
    </row>
    <row r="4125" spans="1:7" ht="56">
      <c r="A4125" s="13" t="s">
        <v>9949</v>
      </c>
      <c r="B4125" s="13" t="s">
        <v>9950</v>
      </c>
      <c r="C4125" s="13" t="s">
        <v>970</v>
      </c>
      <c r="D4125" s="13" t="s">
        <v>1521</v>
      </c>
      <c r="E4125" s="14" t="s">
        <v>9382</v>
      </c>
      <c r="F4125" s="14" t="s">
        <v>9383</v>
      </c>
      <c r="G4125" s="14" t="s">
        <v>9384</v>
      </c>
    </row>
    <row r="4126" spans="1:7" ht="14">
      <c r="A4126" s="13" t="s">
        <v>9951</v>
      </c>
      <c r="B4126" s="13" t="s">
        <v>9952</v>
      </c>
      <c r="C4126" s="13" t="s">
        <v>267</v>
      </c>
      <c r="D4126" s="13" t="s">
        <v>1499</v>
      </c>
      <c r="E4126" s="14" t="s">
        <v>441</v>
      </c>
      <c r="F4126" s="14" t="s">
        <v>441</v>
      </c>
      <c r="G4126" s="14" t="s">
        <v>442</v>
      </c>
    </row>
    <row r="4127" spans="1:7" ht="56">
      <c r="A4127" s="13" t="s">
        <v>9953</v>
      </c>
      <c r="B4127" s="13" t="s">
        <v>9954</v>
      </c>
      <c r="C4127" s="13" t="s">
        <v>970</v>
      </c>
      <c r="D4127" s="13" t="s">
        <v>1521</v>
      </c>
      <c r="E4127" s="14" t="s">
        <v>9382</v>
      </c>
      <c r="F4127" s="14" t="s">
        <v>9383</v>
      </c>
      <c r="G4127" s="14" t="s">
        <v>9384</v>
      </c>
    </row>
    <row r="4128" spans="1:7" ht="14">
      <c r="A4128" s="13" t="s">
        <v>9955</v>
      </c>
      <c r="B4128" s="13" t="s">
        <v>9956</v>
      </c>
      <c r="C4128" s="13" t="s">
        <v>267</v>
      </c>
      <c r="D4128" s="13" t="s">
        <v>1499</v>
      </c>
      <c r="E4128" s="14" t="s">
        <v>441</v>
      </c>
      <c r="F4128" s="14" t="s">
        <v>441</v>
      </c>
      <c r="G4128" s="14" t="s">
        <v>442</v>
      </c>
    </row>
    <row r="4129" spans="1:7" ht="56">
      <c r="A4129" s="13" t="s">
        <v>9957</v>
      </c>
      <c r="B4129" s="13" t="s">
        <v>9958</v>
      </c>
      <c r="C4129" s="13" t="s">
        <v>970</v>
      </c>
      <c r="D4129" s="13" t="s">
        <v>1732</v>
      </c>
      <c r="E4129" s="14" t="s">
        <v>9382</v>
      </c>
      <c r="F4129" s="14" t="s">
        <v>9383</v>
      </c>
      <c r="G4129" s="14" t="s">
        <v>9384</v>
      </c>
    </row>
    <row r="4130" spans="1:7" ht="56">
      <c r="A4130" s="13" t="s">
        <v>9959</v>
      </c>
      <c r="B4130" s="13" t="s">
        <v>9960</v>
      </c>
      <c r="C4130" s="13" t="s">
        <v>970</v>
      </c>
      <c r="D4130" s="13" t="s">
        <v>1521</v>
      </c>
      <c r="E4130" s="14" t="s">
        <v>9382</v>
      </c>
      <c r="F4130" s="14" t="s">
        <v>9383</v>
      </c>
      <c r="G4130" s="14" t="s">
        <v>9384</v>
      </c>
    </row>
    <row r="4131" spans="1:7" ht="42">
      <c r="A4131" s="13" t="s">
        <v>9961</v>
      </c>
      <c r="B4131" s="13" t="s">
        <v>9962</v>
      </c>
      <c r="C4131" s="13" t="s">
        <v>3843</v>
      </c>
      <c r="D4131" s="13" t="s">
        <v>5261</v>
      </c>
      <c r="E4131" s="14" t="s">
        <v>2431</v>
      </c>
      <c r="F4131" s="14" t="s">
        <v>9353</v>
      </c>
      <c r="G4131" s="14" t="s">
        <v>3844</v>
      </c>
    </row>
    <row r="4132" spans="1:7" ht="42">
      <c r="A4132" s="13" t="s">
        <v>9963</v>
      </c>
      <c r="B4132" s="13" t="s">
        <v>9964</v>
      </c>
      <c r="C4132" s="13" t="s">
        <v>3843</v>
      </c>
      <c r="D4132" s="13" t="s">
        <v>5272</v>
      </c>
      <c r="E4132" s="14" t="s">
        <v>2431</v>
      </c>
      <c r="F4132" s="14" t="s">
        <v>9353</v>
      </c>
      <c r="G4132" s="14" t="s">
        <v>3844</v>
      </c>
    </row>
    <row r="4133" spans="1:7" ht="42">
      <c r="A4133" s="13" t="s">
        <v>9965</v>
      </c>
      <c r="B4133" s="13" t="s">
        <v>9966</v>
      </c>
      <c r="C4133" s="13" t="s">
        <v>3843</v>
      </c>
      <c r="D4133" s="13" t="s">
        <v>5272</v>
      </c>
      <c r="E4133" s="14" t="s">
        <v>2431</v>
      </c>
      <c r="F4133" s="14" t="s">
        <v>9353</v>
      </c>
      <c r="G4133" s="14" t="s">
        <v>3844</v>
      </c>
    </row>
    <row r="4134" spans="1:7" ht="42">
      <c r="A4134" s="13" t="s">
        <v>9967</v>
      </c>
      <c r="B4134" s="13" t="s">
        <v>9968</v>
      </c>
      <c r="C4134" s="13" t="s">
        <v>3843</v>
      </c>
      <c r="D4134" s="13" t="s">
        <v>5272</v>
      </c>
      <c r="E4134" s="14" t="s">
        <v>2431</v>
      </c>
      <c r="F4134" s="14" t="s">
        <v>9353</v>
      </c>
      <c r="G4134" s="14" t="s">
        <v>3844</v>
      </c>
    </row>
    <row r="4135" spans="1:7" ht="56">
      <c r="A4135" s="13" t="s">
        <v>9969</v>
      </c>
      <c r="B4135" s="13" t="s">
        <v>9970</v>
      </c>
      <c r="C4135" s="13" t="s">
        <v>970</v>
      </c>
      <c r="D4135" s="13" t="s">
        <v>1521</v>
      </c>
      <c r="E4135" s="14" t="s">
        <v>9382</v>
      </c>
      <c r="F4135" s="14" t="s">
        <v>9383</v>
      </c>
      <c r="G4135" s="14" t="s">
        <v>9384</v>
      </c>
    </row>
    <row r="4136" spans="1:7" ht="42">
      <c r="A4136" s="13" t="s">
        <v>9971</v>
      </c>
      <c r="B4136" s="13" t="s">
        <v>9972</v>
      </c>
      <c r="C4136" s="13" t="s">
        <v>3843</v>
      </c>
      <c r="D4136" s="13" t="s">
        <v>5272</v>
      </c>
      <c r="E4136" s="14" t="s">
        <v>2431</v>
      </c>
      <c r="F4136" s="14" t="s">
        <v>9353</v>
      </c>
      <c r="G4136" s="14" t="s">
        <v>3844</v>
      </c>
    </row>
    <row r="4137" spans="1:7" ht="56">
      <c r="A4137" s="13" t="s">
        <v>9973</v>
      </c>
      <c r="B4137" s="13" t="s">
        <v>9974</v>
      </c>
      <c r="C4137" s="13" t="s">
        <v>970</v>
      </c>
      <c r="D4137" s="13" t="s">
        <v>1270</v>
      </c>
      <c r="E4137" s="14" t="s">
        <v>9382</v>
      </c>
      <c r="F4137" s="14" t="s">
        <v>9383</v>
      </c>
      <c r="G4137" s="14" t="s">
        <v>9384</v>
      </c>
    </row>
    <row r="4138" spans="1:7" ht="42">
      <c r="A4138" s="13" t="s">
        <v>9975</v>
      </c>
      <c r="B4138" s="13" t="s">
        <v>9976</v>
      </c>
      <c r="C4138" s="13" t="s">
        <v>3843</v>
      </c>
      <c r="D4138" s="13" t="s">
        <v>5272</v>
      </c>
      <c r="E4138" s="14" t="s">
        <v>2431</v>
      </c>
      <c r="F4138" s="14" t="s">
        <v>9353</v>
      </c>
      <c r="G4138" s="14" t="s">
        <v>3844</v>
      </c>
    </row>
    <row r="4139" spans="1:7" ht="56">
      <c r="A4139" s="13" t="s">
        <v>9977</v>
      </c>
      <c r="B4139" s="13" t="s">
        <v>9978</v>
      </c>
      <c r="C4139" s="13" t="s">
        <v>970</v>
      </c>
      <c r="D4139" s="13" t="s">
        <v>1532</v>
      </c>
      <c r="E4139" s="14" t="s">
        <v>9382</v>
      </c>
      <c r="F4139" s="14" t="s">
        <v>9383</v>
      </c>
      <c r="G4139" s="14" t="s">
        <v>9384</v>
      </c>
    </row>
    <row r="4140" spans="1:7" ht="42">
      <c r="A4140" s="13" t="s">
        <v>9979</v>
      </c>
      <c r="B4140" s="13" t="s">
        <v>9980</v>
      </c>
      <c r="C4140" s="13" t="s">
        <v>3843</v>
      </c>
      <c r="D4140" s="13" t="s">
        <v>5272</v>
      </c>
      <c r="E4140" s="14" t="s">
        <v>2431</v>
      </c>
      <c r="F4140" s="14" t="s">
        <v>9353</v>
      </c>
      <c r="G4140" s="14" t="s">
        <v>3844</v>
      </c>
    </row>
    <row r="4141" spans="1:7" ht="56">
      <c r="A4141" s="13" t="s">
        <v>9981</v>
      </c>
      <c r="B4141" s="13" t="s">
        <v>9982</v>
      </c>
      <c r="C4141" s="13" t="s">
        <v>970</v>
      </c>
      <c r="D4141" s="13" t="s">
        <v>1521</v>
      </c>
      <c r="E4141" s="14" t="s">
        <v>9382</v>
      </c>
      <c r="F4141" s="14" t="s">
        <v>9383</v>
      </c>
      <c r="G4141" s="14" t="s">
        <v>9384</v>
      </c>
    </row>
    <row r="4142" spans="1:7" ht="70">
      <c r="A4142" s="13" t="s">
        <v>9983</v>
      </c>
      <c r="B4142" s="13" t="s">
        <v>9984</v>
      </c>
      <c r="C4142" s="13" t="s">
        <v>1302</v>
      </c>
      <c r="D4142" s="13" t="s">
        <v>1368</v>
      </c>
      <c r="E4142" s="14" t="s">
        <v>9985</v>
      </c>
      <c r="F4142" s="14" t="s">
        <v>9383</v>
      </c>
      <c r="G4142" s="14" t="s">
        <v>9986</v>
      </c>
    </row>
    <row r="4143" spans="1:7" ht="70">
      <c r="A4143" s="13" t="s">
        <v>9987</v>
      </c>
      <c r="B4143" s="13" t="s">
        <v>9988</v>
      </c>
      <c r="C4143" s="13" t="s">
        <v>1302</v>
      </c>
      <c r="D4143" s="13" t="s">
        <v>1368</v>
      </c>
      <c r="E4143" s="14" t="s">
        <v>9985</v>
      </c>
      <c r="F4143" s="14" t="s">
        <v>9383</v>
      </c>
      <c r="G4143" s="14" t="s">
        <v>9986</v>
      </c>
    </row>
    <row r="4144" spans="1:7" ht="42">
      <c r="A4144" s="13" t="s">
        <v>9989</v>
      </c>
      <c r="B4144" s="13" t="s">
        <v>9990</v>
      </c>
      <c r="C4144" s="13" t="s">
        <v>970</v>
      </c>
      <c r="D4144" s="13" t="s">
        <v>5261</v>
      </c>
      <c r="E4144" s="14" t="s">
        <v>971</v>
      </c>
      <c r="F4144" s="14" t="s">
        <v>971</v>
      </c>
      <c r="G4144" s="14" t="s">
        <v>972</v>
      </c>
    </row>
    <row r="4145" spans="1:7" ht="42">
      <c r="A4145" s="13" t="s">
        <v>9991</v>
      </c>
      <c r="B4145" s="13" t="s">
        <v>9992</v>
      </c>
      <c r="C4145" s="13" t="s">
        <v>970</v>
      </c>
      <c r="D4145" s="13" t="s">
        <v>5261</v>
      </c>
      <c r="E4145" s="14" t="s">
        <v>971</v>
      </c>
      <c r="F4145" s="14" t="s">
        <v>971</v>
      </c>
      <c r="G4145" s="14" t="s">
        <v>972</v>
      </c>
    </row>
    <row r="4146" spans="1:7" ht="42">
      <c r="A4146" s="13" t="s">
        <v>9993</v>
      </c>
      <c r="B4146" s="13" t="s">
        <v>9994</v>
      </c>
      <c r="C4146" s="13" t="s">
        <v>970</v>
      </c>
      <c r="D4146" s="13" t="s">
        <v>5261</v>
      </c>
      <c r="E4146" s="14" t="s">
        <v>971</v>
      </c>
      <c r="F4146" s="14" t="s">
        <v>971</v>
      </c>
      <c r="G4146" s="14" t="s">
        <v>972</v>
      </c>
    </row>
    <row r="4147" spans="1:7" ht="42">
      <c r="A4147" s="13" t="s">
        <v>9995</v>
      </c>
      <c r="B4147" s="13" t="s">
        <v>9996</v>
      </c>
      <c r="C4147" s="13" t="s">
        <v>970</v>
      </c>
      <c r="D4147" s="13" t="s">
        <v>5261</v>
      </c>
      <c r="E4147" s="14" t="s">
        <v>971</v>
      </c>
      <c r="F4147" s="14" t="s">
        <v>971</v>
      </c>
      <c r="G4147" s="14" t="s">
        <v>972</v>
      </c>
    </row>
    <row r="4148" spans="1:7" ht="42">
      <c r="A4148" s="13" t="s">
        <v>9997</v>
      </c>
      <c r="B4148" s="13" t="s">
        <v>9998</v>
      </c>
      <c r="C4148" s="13" t="s">
        <v>970</v>
      </c>
      <c r="D4148" s="13" t="s">
        <v>5254</v>
      </c>
      <c r="E4148" s="14" t="s">
        <v>971</v>
      </c>
      <c r="F4148" s="14" t="s">
        <v>971</v>
      </c>
      <c r="G4148" s="14" t="s">
        <v>972</v>
      </c>
    </row>
    <row r="4149" spans="1:7" ht="42">
      <c r="A4149" s="13" t="s">
        <v>9999</v>
      </c>
      <c r="B4149" s="13" t="s">
        <v>10000</v>
      </c>
      <c r="C4149" s="13" t="s">
        <v>970</v>
      </c>
      <c r="D4149" s="13" t="s">
        <v>5254</v>
      </c>
      <c r="E4149" s="14" t="s">
        <v>971</v>
      </c>
      <c r="F4149" s="14" t="s">
        <v>971</v>
      </c>
      <c r="G4149" s="14" t="s">
        <v>972</v>
      </c>
    </row>
    <row r="4150" spans="1:7" ht="42">
      <c r="A4150" s="13" t="s">
        <v>10001</v>
      </c>
      <c r="B4150" s="13" t="s">
        <v>10002</v>
      </c>
      <c r="C4150" s="13" t="s">
        <v>970</v>
      </c>
      <c r="D4150" s="13" t="s">
        <v>5254</v>
      </c>
      <c r="E4150" s="14" t="s">
        <v>971</v>
      </c>
      <c r="F4150" s="14" t="s">
        <v>971</v>
      </c>
      <c r="G4150" s="14" t="s">
        <v>972</v>
      </c>
    </row>
    <row r="4151" spans="1:7" ht="42">
      <c r="A4151" s="13" t="s">
        <v>10003</v>
      </c>
      <c r="B4151" s="13" t="s">
        <v>10004</v>
      </c>
      <c r="C4151" s="13" t="s">
        <v>970</v>
      </c>
      <c r="D4151" s="13" t="s">
        <v>5261</v>
      </c>
      <c r="E4151" s="14" t="s">
        <v>971</v>
      </c>
      <c r="F4151" s="14" t="s">
        <v>971</v>
      </c>
      <c r="G4151" s="14" t="s">
        <v>972</v>
      </c>
    </row>
    <row r="4152" spans="1:7" ht="42">
      <c r="A4152" s="13" t="s">
        <v>10005</v>
      </c>
      <c r="B4152" s="13" t="s">
        <v>10006</v>
      </c>
      <c r="C4152" s="13" t="s">
        <v>970</v>
      </c>
      <c r="D4152" s="13" t="s">
        <v>5254</v>
      </c>
      <c r="E4152" s="14" t="s">
        <v>971</v>
      </c>
      <c r="F4152" s="14" t="s">
        <v>971</v>
      </c>
      <c r="G4152" s="14" t="s">
        <v>972</v>
      </c>
    </row>
    <row r="4153" spans="1:7" ht="42">
      <c r="A4153" s="13" t="s">
        <v>10007</v>
      </c>
      <c r="B4153" s="13" t="s">
        <v>10008</v>
      </c>
      <c r="C4153" s="13" t="s">
        <v>970</v>
      </c>
      <c r="D4153" s="13" t="s">
        <v>5254</v>
      </c>
      <c r="E4153" s="14" t="s">
        <v>971</v>
      </c>
      <c r="F4153" s="14" t="s">
        <v>971</v>
      </c>
      <c r="G4153" s="14" t="s">
        <v>972</v>
      </c>
    </row>
    <row r="4154" spans="1:7" ht="14">
      <c r="A4154" s="13" t="s">
        <v>10009</v>
      </c>
      <c r="B4154" s="13" t="s">
        <v>10010</v>
      </c>
      <c r="C4154" s="13" t="s">
        <v>267</v>
      </c>
      <c r="D4154" s="13" t="s">
        <v>1350</v>
      </c>
      <c r="E4154" s="14" t="s">
        <v>441</v>
      </c>
      <c r="F4154" s="14" t="s">
        <v>441</v>
      </c>
      <c r="G4154" s="14" t="s">
        <v>442</v>
      </c>
    </row>
    <row r="4155" spans="1:7" ht="28">
      <c r="A4155" s="13" t="s">
        <v>10011</v>
      </c>
      <c r="B4155" s="13" t="s">
        <v>10012</v>
      </c>
      <c r="C4155" s="13" t="s">
        <v>388</v>
      </c>
      <c r="D4155" s="13" t="s">
        <v>397</v>
      </c>
      <c r="E4155" s="14" t="s">
        <v>292</v>
      </c>
      <c r="F4155" s="14" t="s">
        <v>532</v>
      </c>
      <c r="G4155" s="14" t="s">
        <v>10013</v>
      </c>
    </row>
    <row r="4156" spans="1:7" ht="14">
      <c r="A4156" s="13" t="s">
        <v>10014</v>
      </c>
      <c r="B4156" s="13" t="s">
        <v>10015</v>
      </c>
      <c r="C4156" s="13" t="s">
        <v>267</v>
      </c>
      <c r="D4156" s="13" t="s">
        <v>1350</v>
      </c>
      <c r="E4156" s="14" t="s">
        <v>441</v>
      </c>
      <c r="F4156" s="14" t="s">
        <v>441</v>
      </c>
      <c r="G4156" s="14" t="s">
        <v>442</v>
      </c>
    </row>
    <row r="4157" spans="1:7" ht="28">
      <c r="A4157" s="13" t="s">
        <v>10016</v>
      </c>
      <c r="B4157" s="13" t="s">
        <v>10017</v>
      </c>
      <c r="C4157" s="13" t="s">
        <v>388</v>
      </c>
      <c r="D4157" s="13" t="s">
        <v>389</v>
      </c>
      <c r="E4157" s="14" t="s">
        <v>292</v>
      </c>
      <c r="F4157" s="14" t="s">
        <v>532</v>
      </c>
      <c r="G4157" s="14" t="s">
        <v>10013</v>
      </c>
    </row>
    <row r="4158" spans="1:7" ht="70">
      <c r="A4158" s="13" t="s">
        <v>10018</v>
      </c>
      <c r="B4158" s="13" t="s">
        <v>10019</v>
      </c>
      <c r="C4158" s="13" t="s">
        <v>1302</v>
      </c>
      <c r="D4158" s="13" t="s">
        <v>1270</v>
      </c>
      <c r="E4158" s="14" t="s">
        <v>9985</v>
      </c>
      <c r="F4158" s="14" t="s">
        <v>9383</v>
      </c>
      <c r="G4158" s="14" t="s">
        <v>9986</v>
      </c>
    </row>
    <row r="4159" spans="1:7" ht="14">
      <c r="A4159" s="13" t="s">
        <v>10020</v>
      </c>
      <c r="B4159" s="13" t="s">
        <v>10021</v>
      </c>
      <c r="C4159" s="13" t="s">
        <v>267</v>
      </c>
      <c r="D4159" s="13" t="s">
        <v>1350</v>
      </c>
      <c r="E4159" s="14" t="s">
        <v>441</v>
      </c>
      <c r="F4159" s="14" t="s">
        <v>441</v>
      </c>
      <c r="G4159" s="14" t="s">
        <v>442</v>
      </c>
    </row>
    <row r="4160" spans="1:7" ht="28">
      <c r="A4160" s="13" t="s">
        <v>10022</v>
      </c>
      <c r="B4160" s="13" t="s">
        <v>10023</v>
      </c>
      <c r="C4160" s="13" t="s">
        <v>388</v>
      </c>
      <c r="D4160" s="13" t="s">
        <v>389</v>
      </c>
      <c r="E4160" s="14" t="s">
        <v>292</v>
      </c>
      <c r="F4160" s="14" t="s">
        <v>532</v>
      </c>
      <c r="G4160" s="14" t="s">
        <v>10013</v>
      </c>
    </row>
    <row r="4161" spans="1:7" ht="70">
      <c r="A4161" s="13" t="s">
        <v>10024</v>
      </c>
      <c r="B4161" s="13" t="s">
        <v>10025</v>
      </c>
      <c r="C4161" s="13" t="s">
        <v>1302</v>
      </c>
      <c r="D4161" s="13" t="s">
        <v>1368</v>
      </c>
      <c r="E4161" s="14" t="s">
        <v>9985</v>
      </c>
      <c r="F4161" s="14" t="s">
        <v>9383</v>
      </c>
      <c r="G4161" s="14" t="s">
        <v>9986</v>
      </c>
    </row>
    <row r="4162" spans="1:7" ht="14">
      <c r="A4162" s="13" t="s">
        <v>10026</v>
      </c>
      <c r="B4162" s="13" t="s">
        <v>10027</v>
      </c>
      <c r="C4162" s="13" t="s">
        <v>267</v>
      </c>
      <c r="D4162" s="13" t="s">
        <v>1350</v>
      </c>
      <c r="E4162" s="14" t="s">
        <v>441</v>
      </c>
      <c r="F4162" s="14" t="s">
        <v>441</v>
      </c>
      <c r="G4162" s="14" t="s">
        <v>442</v>
      </c>
    </row>
    <row r="4163" spans="1:7" ht="28">
      <c r="A4163" s="13" t="s">
        <v>10028</v>
      </c>
      <c r="B4163" s="13" t="s">
        <v>10029</v>
      </c>
      <c r="C4163" s="13" t="s">
        <v>388</v>
      </c>
      <c r="D4163" s="13" t="s">
        <v>588</v>
      </c>
      <c r="E4163" s="14" t="s">
        <v>292</v>
      </c>
      <c r="F4163" s="14" t="s">
        <v>532</v>
      </c>
      <c r="G4163" s="14" t="s">
        <v>10013</v>
      </c>
    </row>
    <row r="4164" spans="1:7" ht="70">
      <c r="A4164" s="13" t="s">
        <v>10030</v>
      </c>
      <c r="B4164" s="13" t="s">
        <v>10031</v>
      </c>
      <c r="C4164" s="13" t="s">
        <v>1302</v>
      </c>
      <c r="D4164" s="13" t="s">
        <v>1368</v>
      </c>
      <c r="E4164" s="14" t="s">
        <v>9985</v>
      </c>
      <c r="F4164" s="14" t="s">
        <v>9383</v>
      </c>
      <c r="G4164" s="14" t="s">
        <v>9986</v>
      </c>
    </row>
    <row r="4165" spans="1:7" ht="28">
      <c r="A4165" s="13" t="s">
        <v>10032</v>
      </c>
      <c r="B4165" s="13" t="s">
        <v>10033</v>
      </c>
      <c r="C4165" s="13" t="s">
        <v>388</v>
      </c>
      <c r="D4165" s="13" t="s">
        <v>620</v>
      </c>
      <c r="E4165" s="14" t="s">
        <v>292</v>
      </c>
      <c r="F4165" s="14" t="s">
        <v>532</v>
      </c>
      <c r="G4165" s="14" t="s">
        <v>10013</v>
      </c>
    </row>
    <row r="4166" spans="1:7" ht="14">
      <c r="A4166" s="13" t="s">
        <v>10034</v>
      </c>
      <c r="B4166" s="13" t="s">
        <v>10035</v>
      </c>
      <c r="C4166" s="13" t="s">
        <v>536</v>
      </c>
      <c r="D4166" s="13" t="s">
        <v>1914</v>
      </c>
      <c r="E4166" s="14" t="s">
        <v>441</v>
      </c>
      <c r="F4166" s="14" t="s">
        <v>441</v>
      </c>
      <c r="G4166" s="14" t="s">
        <v>442</v>
      </c>
    </row>
    <row r="4167" spans="1:7" ht="70">
      <c r="A4167" s="13" t="s">
        <v>10036</v>
      </c>
      <c r="B4167" s="13" t="s">
        <v>10037</v>
      </c>
      <c r="C4167" s="13" t="s">
        <v>1302</v>
      </c>
      <c r="D4167" s="13" t="s">
        <v>1359</v>
      </c>
      <c r="E4167" s="14" t="s">
        <v>9985</v>
      </c>
      <c r="F4167" s="14" t="s">
        <v>9383</v>
      </c>
      <c r="G4167" s="14" t="s">
        <v>9986</v>
      </c>
    </row>
    <row r="4168" spans="1:7" ht="14">
      <c r="A4168" s="13" t="s">
        <v>10038</v>
      </c>
      <c r="B4168" s="13" t="s">
        <v>10039</v>
      </c>
      <c r="C4168" s="13" t="s">
        <v>267</v>
      </c>
      <c r="D4168" s="13" t="s">
        <v>1368</v>
      </c>
      <c r="E4168" s="14" t="s">
        <v>441</v>
      </c>
      <c r="F4168" s="14" t="s">
        <v>441</v>
      </c>
      <c r="G4168" s="14" t="s">
        <v>442</v>
      </c>
    </row>
    <row r="4169" spans="1:7" ht="42">
      <c r="A4169" s="13" t="s">
        <v>10040</v>
      </c>
      <c r="B4169" s="13" t="s">
        <v>10041</v>
      </c>
      <c r="C4169" s="13" t="s">
        <v>10042</v>
      </c>
      <c r="D4169" s="13" t="s">
        <v>10043</v>
      </c>
      <c r="E4169" s="14" t="s">
        <v>292</v>
      </c>
      <c r="F4169" s="14" t="s">
        <v>10044</v>
      </c>
      <c r="G4169" s="14" t="s">
        <v>10045</v>
      </c>
    </row>
    <row r="4170" spans="1:7" ht="70">
      <c r="A4170" s="13" t="s">
        <v>10046</v>
      </c>
      <c r="B4170" s="13" t="s">
        <v>10047</v>
      </c>
      <c r="C4170" s="13" t="s">
        <v>1302</v>
      </c>
      <c r="D4170" s="13" t="s">
        <v>1359</v>
      </c>
      <c r="E4170" s="14" t="s">
        <v>9985</v>
      </c>
      <c r="F4170" s="14" t="s">
        <v>9383</v>
      </c>
      <c r="G4170" s="14" t="s">
        <v>9986</v>
      </c>
    </row>
    <row r="4171" spans="1:7" ht="14">
      <c r="A4171" s="13" t="s">
        <v>10048</v>
      </c>
      <c r="B4171" s="13" t="s">
        <v>10049</v>
      </c>
      <c r="C4171" s="13" t="s">
        <v>267</v>
      </c>
      <c r="D4171" s="13" t="s">
        <v>1532</v>
      </c>
      <c r="E4171" s="14" t="s">
        <v>441</v>
      </c>
      <c r="F4171" s="14" t="s">
        <v>441</v>
      </c>
      <c r="G4171" s="14" t="s">
        <v>442</v>
      </c>
    </row>
    <row r="4172" spans="1:7" ht="42">
      <c r="A4172" s="13" t="s">
        <v>10050</v>
      </c>
      <c r="B4172" s="13" t="s">
        <v>10051</v>
      </c>
      <c r="C4172" s="13" t="s">
        <v>10042</v>
      </c>
      <c r="D4172" s="13" t="s">
        <v>9536</v>
      </c>
      <c r="E4172" s="14" t="s">
        <v>292</v>
      </c>
      <c r="F4172" s="14" t="s">
        <v>10044</v>
      </c>
      <c r="G4172" s="14" t="s">
        <v>10052</v>
      </c>
    </row>
    <row r="4173" spans="1:7" ht="70">
      <c r="A4173" s="13" t="s">
        <v>10053</v>
      </c>
      <c r="B4173" s="13" t="s">
        <v>10054</v>
      </c>
      <c r="C4173" s="13" t="s">
        <v>1302</v>
      </c>
      <c r="D4173" s="13" t="s">
        <v>1359</v>
      </c>
      <c r="E4173" s="14" t="s">
        <v>9985</v>
      </c>
      <c r="F4173" s="14" t="s">
        <v>9383</v>
      </c>
      <c r="G4173" s="14" t="s">
        <v>9986</v>
      </c>
    </row>
    <row r="4174" spans="1:7" ht="14">
      <c r="A4174" s="13" t="s">
        <v>10055</v>
      </c>
      <c r="B4174" s="13" t="s">
        <v>10056</v>
      </c>
      <c r="C4174" s="13" t="s">
        <v>267</v>
      </c>
      <c r="D4174" s="13" t="s">
        <v>1532</v>
      </c>
      <c r="E4174" s="14" t="s">
        <v>441</v>
      </c>
      <c r="F4174" s="14" t="s">
        <v>441</v>
      </c>
      <c r="G4174" s="14" t="s">
        <v>442</v>
      </c>
    </row>
    <row r="4175" spans="1:7" ht="14">
      <c r="A4175" s="13" t="s">
        <v>10057</v>
      </c>
      <c r="B4175" s="13" t="s">
        <v>10058</v>
      </c>
      <c r="C4175" s="13" t="s">
        <v>10059</v>
      </c>
      <c r="D4175" s="13" t="s">
        <v>1480</v>
      </c>
      <c r="E4175" s="14" t="s">
        <v>292</v>
      </c>
      <c r="F4175" s="14" t="s">
        <v>10060</v>
      </c>
      <c r="G4175" s="14" t="s">
        <v>10061</v>
      </c>
    </row>
    <row r="4176" spans="1:7" ht="70">
      <c r="A4176" s="13" t="s">
        <v>10062</v>
      </c>
      <c r="B4176" s="13" t="s">
        <v>10063</v>
      </c>
      <c r="C4176" s="13" t="s">
        <v>1302</v>
      </c>
      <c r="D4176" s="13" t="s">
        <v>755</v>
      </c>
      <c r="E4176" s="14" t="s">
        <v>9985</v>
      </c>
      <c r="F4176" s="14" t="s">
        <v>9383</v>
      </c>
      <c r="G4176" s="14" t="s">
        <v>9986</v>
      </c>
    </row>
    <row r="4177" spans="1:7" ht="28">
      <c r="A4177" s="13" t="s">
        <v>10064</v>
      </c>
      <c r="B4177" s="13" t="s">
        <v>10065</v>
      </c>
      <c r="C4177" s="13" t="s">
        <v>536</v>
      </c>
      <c r="D4177" s="13" t="s">
        <v>9102</v>
      </c>
      <c r="E4177" s="14" t="s">
        <v>292</v>
      </c>
      <c r="F4177" s="14" t="s">
        <v>10066</v>
      </c>
      <c r="G4177" s="14" t="s">
        <v>10067</v>
      </c>
    </row>
    <row r="4178" spans="1:7" ht="70">
      <c r="A4178" s="13" t="s">
        <v>10068</v>
      </c>
      <c r="B4178" s="13" t="s">
        <v>10069</v>
      </c>
      <c r="C4178" s="13" t="s">
        <v>1302</v>
      </c>
      <c r="D4178" s="13" t="s">
        <v>1359</v>
      </c>
      <c r="E4178" s="14" t="s">
        <v>9985</v>
      </c>
      <c r="F4178" s="14" t="s">
        <v>9383</v>
      </c>
      <c r="G4178" s="14" t="s">
        <v>9986</v>
      </c>
    </row>
    <row r="4179" spans="1:7" ht="14">
      <c r="A4179" s="13" t="s">
        <v>10070</v>
      </c>
      <c r="B4179" s="13" t="s">
        <v>10071</v>
      </c>
      <c r="C4179" s="13" t="s">
        <v>267</v>
      </c>
      <c r="D4179" s="13" t="s">
        <v>1532</v>
      </c>
      <c r="E4179" s="14" t="s">
        <v>441</v>
      </c>
      <c r="F4179" s="14" t="s">
        <v>441</v>
      </c>
      <c r="G4179" s="14" t="s">
        <v>442</v>
      </c>
    </row>
    <row r="4180" spans="1:7" ht="28">
      <c r="A4180" s="13" t="s">
        <v>10072</v>
      </c>
      <c r="B4180" s="13" t="s">
        <v>10073</v>
      </c>
      <c r="C4180" s="13" t="s">
        <v>536</v>
      </c>
      <c r="D4180" s="13" t="s">
        <v>1480</v>
      </c>
      <c r="E4180" s="14" t="s">
        <v>292</v>
      </c>
      <c r="F4180" s="14" t="s">
        <v>10066</v>
      </c>
      <c r="G4180" s="14" t="s">
        <v>10074</v>
      </c>
    </row>
    <row r="4181" spans="1:7" ht="70">
      <c r="A4181" s="13" t="s">
        <v>10075</v>
      </c>
      <c r="B4181" s="13" t="s">
        <v>10076</v>
      </c>
      <c r="C4181" s="13" t="s">
        <v>1302</v>
      </c>
      <c r="D4181" s="13" t="s">
        <v>1359</v>
      </c>
      <c r="E4181" s="14" t="s">
        <v>9985</v>
      </c>
      <c r="F4181" s="14" t="s">
        <v>9383</v>
      </c>
      <c r="G4181" s="14" t="s">
        <v>9986</v>
      </c>
    </row>
    <row r="4182" spans="1:7" ht="70">
      <c r="A4182" s="13" t="s">
        <v>10077</v>
      </c>
      <c r="B4182" s="13" t="s">
        <v>10078</v>
      </c>
      <c r="C4182" s="13" t="s">
        <v>1302</v>
      </c>
      <c r="D4182" s="13" t="s">
        <v>1359</v>
      </c>
      <c r="E4182" s="14" t="s">
        <v>9985</v>
      </c>
      <c r="F4182" s="14" t="s">
        <v>9383</v>
      </c>
      <c r="G4182" s="14" t="s">
        <v>9986</v>
      </c>
    </row>
    <row r="4183" spans="1:7" ht="14">
      <c r="A4183" s="13" t="s">
        <v>10079</v>
      </c>
      <c r="B4183" s="13" t="s">
        <v>10080</v>
      </c>
      <c r="C4183" s="13" t="s">
        <v>267</v>
      </c>
      <c r="D4183" s="13" t="s">
        <v>1532</v>
      </c>
      <c r="E4183" s="14" t="s">
        <v>441</v>
      </c>
      <c r="F4183" s="14" t="s">
        <v>441</v>
      </c>
      <c r="G4183" s="14" t="s">
        <v>442</v>
      </c>
    </row>
    <row r="4184" spans="1:7" ht="14">
      <c r="A4184" s="13" t="s">
        <v>10081</v>
      </c>
      <c r="B4184" s="13" t="s">
        <v>10082</v>
      </c>
      <c r="C4184" s="13" t="s">
        <v>267</v>
      </c>
      <c r="D4184" s="13" t="s">
        <v>1532</v>
      </c>
      <c r="E4184" s="14" t="s">
        <v>441</v>
      </c>
      <c r="F4184" s="14" t="s">
        <v>441</v>
      </c>
      <c r="G4184" s="14" t="s">
        <v>442</v>
      </c>
    </row>
    <row r="4185" spans="1:7" ht="28">
      <c r="A4185" s="13" t="s">
        <v>10083</v>
      </c>
      <c r="B4185" s="13" t="s">
        <v>10084</v>
      </c>
      <c r="C4185" s="13" t="s">
        <v>418</v>
      </c>
      <c r="D4185" s="13" t="s">
        <v>654</v>
      </c>
      <c r="E4185" s="14" t="s">
        <v>292</v>
      </c>
      <c r="F4185" s="14" t="s">
        <v>10085</v>
      </c>
      <c r="G4185" s="14" t="s">
        <v>10086</v>
      </c>
    </row>
    <row r="4186" spans="1:7" ht="14">
      <c r="A4186" s="13" t="s">
        <v>10087</v>
      </c>
      <c r="B4186" s="13" t="s">
        <v>10088</v>
      </c>
      <c r="C4186" s="13" t="s">
        <v>267</v>
      </c>
      <c r="D4186" s="13" t="s">
        <v>1532</v>
      </c>
      <c r="E4186" s="14" t="s">
        <v>441</v>
      </c>
      <c r="F4186" s="14" t="s">
        <v>441</v>
      </c>
      <c r="G4186" s="14" t="s">
        <v>442</v>
      </c>
    </row>
    <row r="4187" spans="1:7" ht="154">
      <c r="A4187" s="13" t="s">
        <v>10089</v>
      </c>
      <c r="B4187" s="13" t="s">
        <v>10090</v>
      </c>
      <c r="C4187" s="13" t="s">
        <v>8243</v>
      </c>
      <c r="D4187" s="13" t="s">
        <v>1261</v>
      </c>
      <c r="E4187" s="14" t="s">
        <v>8244</v>
      </c>
      <c r="F4187" s="14" t="s">
        <v>8244</v>
      </c>
      <c r="G4187" s="14" t="s">
        <v>10091</v>
      </c>
    </row>
    <row r="4188" spans="1:7" ht="70">
      <c r="A4188" s="13" t="s">
        <v>10092</v>
      </c>
      <c r="B4188" s="13" t="s">
        <v>10093</v>
      </c>
      <c r="C4188" s="13" t="s">
        <v>1302</v>
      </c>
      <c r="D4188" s="13" t="s">
        <v>1359</v>
      </c>
      <c r="E4188" s="14" t="s">
        <v>9985</v>
      </c>
      <c r="F4188" s="14" t="s">
        <v>9383</v>
      </c>
      <c r="G4188" s="14" t="s">
        <v>9986</v>
      </c>
    </row>
    <row r="4189" spans="1:7" ht="14">
      <c r="A4189" s="13" t="s">
        <v>10094</v>
      </c>
      <c r="B4189" s="13" t="s">
        <v>10095</v>
      </c>
      <c r="C4189" s="13" t="s">
        <v>267</v>
      </c>
      <c r="D4189" s="13" t="s">
        <v>1532</v>
      </c>
      <c r="E4189" s="14" t="s">
        <v>441</v>
      </c>
      <c r="F4189" s="14" t="s">
        <v>441</v>
      </c>
      <c r="G4189" s="14" t="s">
        <v>442</v>
      </c>
    </row>
    <row r="4190" spans="1:7" ht="14">
      <c r="A4190" s="13" t="s">
        <v>10096</v>
      </c>
      <c r="B4190" s="13" t="s">
        <v>10097</v>
      </c>
      <c r="C4190" s="13" t="s">
        <v>10098</v>
      </c>
      <c r="D4190" s="13" t="s">
        <v>5873</v>
      </c>
      <c r="E4190" s="14" t="s">
        <v>10099</v>
      </c>
      <c r="F4190" s="14" t="s">
        <v>10099</v>
      </c>
      <c r="G4190" s="14" t="s">
        <v>10100</v>
      </c>
    </row>
    <row r="4191" spans="1:7" ht="70">
      <c r="A4191" s="13" t="s">
        <v>10101</v>
      </c>
      <c r="B4191" s="13" t="s">
        <v>10102</v>
      </c>
      <c r="C4191" s="13" t="s">
        <v>1302</v>
      </c>
      <c r="D4191" s="13" t="s">
        <v>1359</v>
      </c>
      <c r="E4191" s="14" t="s">
        <v>9985</v>
      </c>
      <c r="F4191" s="14" t="s">
        <v>9383</v>
      </c>
      <c r="G4191" s="14" t="s">
        <v>9986</v>
      </c>
    </row>
    <row r="4192" spans="1:7" ht="14">
      <c r="A4192" s="13" t="s">
        <v>10103</v>
      </c>
      <c r="B4192" s="13" t="s">
        <v>10104</v>
      </c>
      <c r="C4192" s="13" t="s">
        <v>267</v>
      </c>
      <c r="D4192" s="13" t="s">
        <v>1532</v>
      </c>
      <c r="E4192" s="14" t="s">
        <v>441</v>
      </c>
      <c r="F4192" s="14" t="s">
        <v>441</v>
      </c>
      <c r="G4192" s="14" t="s">
        <v>442</v>
      </c>
    </row>
    <row r="4193" spans="1:7" ht="14">
      <c r="A4193" s="13" t="s">
        <v>10105</v>
      </c>
      <c r="B4193" s="13" t="s">
        <v>10106</v>
      </c>
      <c r="C4193" s="13" t="s">
        <v>10107</v>
      </c>
      <c r="D4193" s="13" t="s">
        <v>1521</v>
      </c>
      <c r="E4193" s="14" t="s">
        <v>10099</v>
      </c>
      <c r="F4193" s="14" t="s">
        <v>10099</v>
      </c>
      <c r="G4193" s="14" t="s">
        <v>10100</v>
      </c>
    </row>
    <row r="4194" spans="1:7" ht="70">
      <c r="A4194" s="13" t="s">
        <v>10108</v>
      </c>
      <c r="B4194" s="13" t="s">
        <v>10109</v>
      </c>
      <c r="C4194" s="13" t="s">
        <v>1302</v>
      </c>
      <c r="D4194" s="13" t="s">
        <v>1359</v>
      </c>
      <c r="E4194" s="14" t="s">
        <v>9985</v>
      </c>
      <c r="F4194" s="14" t="s">
        <v>9383</v>
      </c>
      <c r="G4194" s="14" t="s">
        <v>9986</v>
      </c>
    </row>
    <row r="4195" spans="1:7" ht="14">
      <c r="A4195" s="13" t="s">
        <v>10110</v>
      </c>
      <c r="B4195" s="13" t="s">
        <v>10111</v>
      </c>
      <c r="C4195" s="13" t="s">
        <v>267</v>
      </c>
      <c r="D4195" s="13" t="s">
        <v>1532</v>
      </c>
      <c r="E4195" s="14" t="s">
        <v>441</v>
      </c>
      <c r="F4195" s="14" t="s">
        <v>441</v>
      </c>
      <c r="G4195" s="14" t="s">
        <v>442</v>
      </c>
    </row>
    <row r="4196" spans="1:7" ht="154">
      <c r="A4196" s="13" t="s">
        <v>10112</v>
      </c>
      <c r="B4196" s="13" t="s">
        <v>10113</v>
      </c>
      <c r="C4196" s="13" t="s">
        <v>8243</v>
      </c>
      <c r="D4196" s="13" t="s">
        <v>755</v>
      </c>
      <c r="E4196" s="14" t="s">
        <v>8244</v>
      </c>
      <c r="F4196" s="14" t="s">
        <v>8244</v>
      </c>
      <c r="G4196" s="14" t="s">
        <v>10114</v>
      </c>
    </row>
    <row r="4197" spans="1:7" ht="70">
      <c r="A4197" s="13" t="s">
        <v>10115</v>
      </c>
      <c r="B4197" s="13" t="s">
        <v>10116</v>
      </c>
      <c r="C4197" s="13" t="s">
        <v>1302</v>
      </c>
      <c r="D4197" s="13" t="s">
        <v>1359</v>
      </c>
      <c r="E4197" s="14" t="s">
        <v>9985</v>
      </c>
      <c r="F4197" s="14" t="s">
        <v>9383</v>
      </c>
      <c r="G4197" s="14" t="s">
        <v>9986</v>
      </c>
    </row>
    <row r="4198" spans="1:7" ht="14">
      <c r="A4198" s="13" t="s">
        <v>10117</v>
      </c>
      <c r="B4198" s="13" t="s">
        <v>10118</v>
      </c>
      <c r="C4198" s="13" t="s">
        <v>267</v>
      </c>
      <c r="D4198" s="13" t="s">
        <v>1532</v>
      </c>
      <c r="E4198" s="14" t="s">
        <v>441</v>
      </c>
      <c r="F4198" s="14" t="s">
        <v>441</v>
      </c>
      <c r="G4198" s="14" t="s">
        <v>442</v>
      </c>
    </row>
    <row r="4199" spans="1:7" ht="56">
      <c r="A4199" s="13" t="s">
        <v>10119</v>
      </c>
      <c r="B4199" s="13" t="s">
        <v>10120</v>
      </c>
      <c r="C4199" s="13" t="s">
        <v>1738</v>
      </c>
      <c r="D4199" s="13" t="s">
        <v>381</v>
      </c>
      <c r="E4199" s="14" t="s">
        <v>1739</v>
      </c>
      <c r="F4199" s="14" t="s">
        <v>1740</v>
      </c>
      <c r="G4199" s="14" t="s">
        <v>10121</v>
      </c>
    </row>
    <row r="4200" spans="1:7" ht="70">
      <c r="A4200" s="13" t="s">
        <v>10122</v>
      </c>
      <c r="B4200" s="13" t="s">
        <v>10123</v>
      </c>
      <c r="C4200" s="13" t="s">
        <v>1302</v>
      </c>
      <c r="D4200" s="13" t="s">
        <v>1359</v>
      </c>
      <c r="E4200" s="14" t="s">
        <v>9985</v>
      </c>
      <c r="F4200" s="14" t="s">
        <v>9383</v>
      </c>
      <c r="G4200" s="14" t="s">
        <v>9986</v>
      </c>
    </row>
    <row r="4201" spans="1:7" ht="14">
      <c r="A4201" s="13" t="s">
        <v>10124</v>
      </c>
      <c r="B4201" s="13" t="s">
        <v>10125</v>
      </c>
      <c r="C4201" s="13" t="s">
        <v>267</v>
      </c>
      <c r="D4201" s="13" t="s">
        <v>1532</v>
      </c>
      <c r="E4201" s="14" t="s">
        <v>441</v>
      </c>
      <c r="F4201" s="14" t="s">
        <v>441</v>
      </c>
      <c r="G4201" s="14" t="s">
        <v>442</v>
      </c>
    </row>
    <row r="4202" spans="1:7" ht="56">
      <c r="A4202" s="13" t="s">
        <v>10126</v>
      </c>
      <c r="B4202" s="13" t="s">
        <v>10127</v>
      </c>
      <c r="C4202" s="13" t="s">
        <v>1738</v>
      </c>
      <c r="D4202" s="13" t="s">
        <v>5261</v>
      </c>
      <c r="E4202" s="14" t="s">
        <v>1739</v>
      </c>
      <c r="F4202" s="14" t="s">
        <v>1740</v>
      </c>
      <c r="G4202" s="14" t="s">
        <v>10128</v>
      </c>
    </row>
    <row r="4203" spans="1:7" ht="70">
      <c r="A4203" s="13" t="s">
        <v>10129</v>
      </c>
      <c r="B4203" s="13" t="s">
        <v>10130</v>
      </c>
      <c r="C4203" s="13" t="s">
        <v>1302</v>
      </c>
      <c r="D4203" s="13" t="s">
        <v>755</v>
      </c>
      <c r="E4203" s="14" t="s">
        <v>9985</v>
      </c>
      <c r="F4203" s="14" t="s">
        <v>9383</v>
      </c>
      <c r="G4203" s="14" t="s">
        <v>9986</v>
      </c>
    </row>
    <row r="4204" spans="1:7" ht="14">
      <c r="A4204" s="13" t="s">
        <v>10131</v>
      </c>
      <c r="B4204" s="13" t="s">
        <v>10132</v>
      </c>
      <c r="C4204" s="13" t="s">
        <v>267</v>
      </c>
      <c r="D4204" s="13" t="s">
        <v>1350</v>
      </c>
      <c r="E4204" s="14" t="s">
        <v>441</v>
      </c>
      <c r="F4204" s="14" t="s">
        <v>441</v>
      </c>
      <c r="G4204" s="14" t="s">
        <v>442</v>
      </c>
    </row>
    <row r="4205" spans="1:7" ht="56">
      <c r="A4205" s="13" t="s">
        <v>10133</v>
      </c>
      <c r="B4205" s="13" t="s">
        <v>10134</v>
      </c>
      <c r="C4205" s="13" t="s">
        <v>1738</v>
      </c>
      <c r="D4205" s="13" t="s">
        <v>838</v>
      </c>
      <c r="E4205" s="14" t="s">
        <v>1739</v>
      </c>
      <c r="F4205" s="14" t="s">
        <v>1740</v>
      </c>
      <c r="G4205" s="14" t="s">
        <v>10135</v>
      </c>
    </row>
    <row r="4206" spans="1:7" ht="70">
      <c r="A4206" s="13" t="s">
        <v>10136</v>
      </c>
      <c r="B4206" s="13" t="s">
        <v>10137</v>
      </c>
      <c r="C4206" s="13" t="s">
        <v>1302</v>
      </c>
      <c r="D4206" s="13" t="s">
        <v>1288</v>
      </c>
      <c r="E4206" s="14" t="s">
        <v>9985</v>
      </c>
      <c r="F4206" s="14" t="s">
        <v>9383</v>
      </c>
      <c r="G4206" s="14" t="s">
        <v>9986</v>
      </c>
    </row>
    <row r="4207" spans="1:7" ht="14">
      <c r="A4207" s="13" t="s">
        <v>10138</v>
      </c>
      <c r="B4207" s="13" t="s">
        <v>10139</v>
      </c>
      <c r="C4207" s="13" t="s">
        <v>267</v>
      </c>
      <c r="D4207" s="13" t="s">
        <v>1532</v>
      </c>
      <c r="E4207" s="14" t="s">
        <v>441</v>
      </c>
      <c r="F4207" s="14" t="s">
        <v>441</v>
      </c>
      <c r="G4207" s="14" t="s">
        <v>442</v>
      </c>
    </row>
    <row r="4208" spans="1:7" ht="14">
      <c r="A4208" s="13" t="s">
        <v>10140</v>
      </c>
      <c r="B4208" s="13" t="s">
        <v>10141</v>
      </c>
      <c r="C4208" s="13" t="s">
        <v>267</v>
      </c>
      <c r="D4208" s="13" t="s">
        <v>5254</v>
      </c>
      <c r="E4208" s="14" t="s">
        <v>441</v>
      </c>
      <c r="F4208" s="14" t="s">
        <v>441</v>
      </c>
      <c r="G4208" s="14" t="s">
        <v>442</v>
      </c>
    </row>
    <row r="4209" spans="1:7" ht="70">
      <c r="A4209" s="13" t="s">
        <v>10142</v>
      </c>
      <c r="B4209" s="13" t="s">
        <v>10143</v>
      </c>
      <c r="C4209" s="13" t="s">
        <v>1302</v>
      </c>
      <c r="D4209" s="13" t="s">
        <v>758</v>
      </c>
      <c r="E4209" s="14" t="s">
        <v>9985</v>
      </c>
      <c r="F4209" s="14" t="s">
        <v>9383</v>
      </c>
      <c r="G4209" s="14" t="s">
        <v>9986</v>
      </c>
    </row>
    <row r="4210" spans="1:7" ht="14">
      <c r="A4210" s="13" t="s">
        <v>10144</v>
      </c>
      <c r="B4210" s="13" t="s">
        <v>10145</v>
      </c>
      <c r="C4210" s="13" t="s">
        <v>267</v>
      </c>
      <c r="D4210" s="13" t="s">
        <v>5254</v>
      </c>
      <c r="E4210" s="14" t="s">
        <v>441</v>
      </c>
      <c r="F4210" s="14" t="s">
        <v>441</v>
      </c>
      <c r="G4210" s="14" t="s">
        <v>442</v>
      </c>
    </row>
    <row r="4211" spans="1:7" ht="70">
      <c r="A4211" s="13" t="s">
        <v>10146</v>
      </c>
      <c r="B4211" s="13" t="s">
        <v>10147</v>
      </c>
      <c r="C4211" s="13" t="s">
        <v>1302</v>
      </c>
      <c r="D4211" s="13" t="s">
        <v>1261</v>
      </c>
      <c r="E4211" s="14" t="s">
        <v>9985</v>
      </c>
      <c r="F4211" s="14" t="s">
        <v>9383</v>
      </c>
      <c r="G4211" s="14" t="s">
        <v>9986</v>
      </c>
    </row>
    <row r="4212" spans="1:7" ht="70">
      <c r="A4212" s="13" t="s">
        <v>10148</v>
      </c>
      <c r="B4212" s="13" t="s">
        <v>10149</v>
      </c>
      <c r="C4212" s="13" t="s">
        <v>1302</v>
      </c>
      <c r="D4212" s="13" t="s">
        <v>1261</v>
      </c>
      <c r="E4212" s="14" t="s">
        <v>9985</v>
      </c>
      <c r="F4212" s="14" t="s">
        <v>9383</v>
      </c>
      <c r="G4212" s="14" t="s">
        <v>9986</v>
      </c>
    </row>
    <row r="4213" spans="1:7" ht="14">
      <c r="A4213" s="13" t="s">
        <v>10150</v>
      </c>
      <c r="B4213" s="13" t="s">
        <v>10151</v>
      </c>
      <c r="C4213" s="13" t="s">
        <v>267</v>
      </c>
      <c r="D4213" s="13" t="s">
        <v>1350</v>
      </c>
      <c r="E4213" s="14" t="s">
        <v>441</v>
      </c>
      <c r="F4213" s="14" t="s">
        <v>441</v>
      </c>
      <c r="G4213" s="14" t="s">
        <v>442</v>
      </c>
    </row>
    <row r="4214" spans="1:7" ht="14">
      <c r="A4214" s="13" t="s">
        <v>10152</v>
      </c>
      <c r="B4214" s="13" t="s">
        <v>10153</v>
      </c>
      <c r="C4214" s="13" t="s">
        <v>267</v>
      </c>
      <c r="D4214" s="13" t="s">
        <v>1532</v>
      </c>
      <c r="E4214" s="14" t="s">
        <v>441</v>
      </c>
      <c r="F4214" s="14" t="s">
        <v>441</v>
      </c>
      <c r="G4214" s="14" t="s">
        <v>442</v>
      </c>
    </row>
    <row r="4215" spans="1:7" ht="14">
      <c r="A4215" s="13" t="s">
        <v>10154</v>
      </c>
      <c r="B4215" s="13" t="s">
        <v>10155</v>
      </c>
      <c r="C4215" s="13" t="s">
        <v>267</v>
      </c>
      <c r="D4215" s="13" t="s">
        <v>5254</v>
      </c>
      <c r="E4215" s="14" t="s">
        <v>441</v>
      </c>
      <c r="F4215" s="14" t="s">
        <v>441</v>
      </c>
      <c r="G4215" s="14" t="s">
        <v>442</v>
      </c>
    </row>
    <row r="4216" spans="1:7" ht="14">
      <c r="A4216" s="13" t="s">
        <v>10156</v>
      </c>
      <c r="B4216" s="13" t="s">
        <v>10157</v>
      </c>
      <c r="C4216" s="13" t="s">
        <v>267</v>
      </c>
      <c r="D4216" s="13" t="s">
        <v>1350</v>
      </c>
      <c r="E4216" s="14" t="s">
        <v>441</v>
      </c>
      <c r="F4216" s="14" t="s">
        <v>441</v>
      </c>
      <c r="G4216" s="14" t="s">
        <v>442</v>
      </c>
    </row>
    <row r="4217" spans="1:7" ht="14">
      <c r="A4217" s="13" t="s">
        <v>10158</v>
      </c>
      <c r="B4217" s="13" t="s">
        <v>10159</v>
      </c>
      <c r="C4217" s="13" t="s">
        <v>267</v>
      </c>
      <c r="D4217" s="13" t="s">
        <v>5254</v>
      </c>
      <c r="E4217" s="14" t="s">
        <v>441</v>
      </c>
      <c r="F4217" s="14" t="s">
        <v>441</v>
      </c>
      <c r="G4217" s="14" t="s">
        <v>442</v>
      </c>
    </row>
    <row r="4218" spans="1:7" ht="70">
      <c r="A4218" s="13" t="s">
        <v>10160</v>
      </c>
      <c r="B4218" s="13" t="s">
        <v>10161</v>
      </c>
      <c r="C4218" s="13" t="s">
        <v>1302</v>
      </c>
      <c r="D4218" s="13" t="s">
        <v>1288</v>
      </c>
      <c r="E4218" s="14" t="s">
        <v>9985</v>
      </c>
      <c r="F4218" s="14" t="s">
        <v>9383</v>
      </c>
      <c r="G4218" s="14" t="s">
        <v>9986</v>
      </c>
    </row>
    <row r="4219" spans="1:7" ht="42">
      <c r="A4219" s="13" t="s">
        <v>10162</v>
      </c>
      <c r="B4219" s="13" t="s">
        <v>10163</v>
      </c>
      <c r="C4219" s="13" t="s">
        <v>970</v>
      </c>
      <c r="D4219" s="13" t="s">
        <v>1532</v>
      </c>
      <c r="E4219" s="14" t="s">
        <v>971</v>
      </c>
      <c r="F4219" s="14" t="s">
        <v>971</v>
      </c>
      <c r="G4219" s="14" t="s">
        <v>972</v>
      </c>
    </row>
    <row r="4220" spans="1:7" ht="42">
      <c r="A4220" s="13" t="s">
        <v>10164</v>
      </c>
      <c r="B4220" s="13" t="s">
        <v>10165</v>
      </c>
      <c r="C4220" s="13" t="s">
        <v>970</v>
      </c>
      <c r="D4220" s="13" t="s">
        <v>5254</v>
      </c>
      <c r="E4220" s="14" t="s">
        <v>971</v>
      </c>
      <c r="F4220" s="14" t="s">
        <v>971</v>
      </c>
      <c r="G4220" s="14" t="s">
        <v>972</v>
      </c>
    </row>
    <row r="4221" spans="1:7" ht="140">
      <c r="A4221" s="13" t="s">
        <v>10166</v>
      </c>
      <c r="B4221" s="13" t="s">
        <v>10167</v>
      </c>
      <c r="C4221" s="13" t="s">
        <v>2062</v>
      </c>
      <c r="D4221" s="13" t="s">
        <v>1532</v>
      </c>
      <c r="E4221" s="14" t="s">
        <v>2063</v>
      </c>
      <c r="F4221" s="14" t="s">
        <v>2064</v>
      </c>
      <c r="G4221" s="14" t="s">
        <v>2065</v>
      </c>
    </row>
    <row r="4222" spans="1:7" ht="42">
      <c r="A4222" s="13" t="s">
        <v>10168</v>
      </c>
      <c r="B4222" s="13" t="s">
        <v>10169</v>
      </c>
      <c r="C4222" s="13" t="s">
        <v>970</v>
      </c>
      <c r="D4222" s="13" t="s">
        <v>1532</v>
      </c>
      <c r="E4222" s="14" t="s">
        <v>971</v>
      </c>
      <c r="F4222" s="14" t="s">
        <v>971</v>
      </c>
      <c r="G4222" s="14" t="s">
        <v>972</v>
      </c>
    </row>
    <row r="4223" spans="1:7" ht="140">
      <c r="A4223" s="13" t="s">
        <v>10170</v>
      </c>
      <c r="B4223" s="13" t="s">
        <v>10171</v>
      </c>
      <c r="C4223" s="13" t="s">
        <v>2062</v>
      </c>
      <c r="D4223" s="13" t="s">
        <v>1532</v>
      </c>
      <c r="E4223" s="14" t="s">
        <v>2064</v>
      </c>
      <c r="F4223" s="14" t="s">
        <v>2064</v>
      </c>
      <c r="G4223" s="14" t="s">
        <v>2065</v>
      </c>
    </row>
    <row r="4224" spans="1:7" ht="42">
      <c r="A4224" s="13" t="s">
        <v>10172</v>
      </c>
      <c r="B4224" s="13" t="s">
        <v>10173</v>
      </c>
      <c r="C4224" s="13" t="s">
        <v>970</v>
      </c>
      <c r="D4224" s="13" t="s">
        <v>5254</v>
      </c>
      <c r="E4224" s="14" t="s">
        <v>971</v>
      </c>
      <c r="F4224" s="14" t="s">
        <v>971</v>
      </c>
      <c r="G4224" s="14" t="s">
        <v>972</v>
      </c>
    </row>
    <row r="4225" spans="1:7" ht="140">
      <c r="A4225" s="13" t="s">
        <v>10174</v>
      </c>
      <c r="B4225" s="13" t="s">
        <v>10175</v>
      </c>
      <c r="C4225" s="13" t="s">
        <v>2062</v>
      </c>
      <c r="D4225" s="13" t="s">
        <v>1350</v>
      </c>
      <c r="E4225" s="14" t="s">
        <v>2064</v>
      </c>
      <c r="F4225" s="14" t="s">
        <v>2064</v>
      </c>
      <c r="G4225" s="14" t="s">
        <v>2065</v>
      </c>
    </row>
    <row r="4226" spans="1:7" ht="42">
      <c r="A4226" s="13" t="s">
        <v>10176</v>
      </c>
      <c r="B4226" s="13" t="s">
        <v>10177</v>
      </c>
      <c r="C4226" s="13" t="s">
        <v>970</v>
      </c>
      <c r="D4226" s="13" t="s">
        <v>5254</v>
      </c>
      <c r="E4226" s="14" t="s">
        <v>971</v>
      </c>
      <c r="F4226" s="14" t="s">
        <v>971</v>
      </c>
      <c r="G4226" s="14" t="s">
        <v>972</v>
      </c>
    </row>
    <row r="4227" spans="1:7" ht="140">
      <c r="A4227" s="13" t="s">
        <v>10178</v>
      </c>
      <c r="B4227" s="13" t="s">
        <v>10179</v>
      </c>
      <c r="C4227" s="13" t="s">
        <v>2062</v>
      </c>
      <c r="D4227" s="13" t="s">
        <v>1914</v>
      </c>
      <c r="E4227" s="14" t="s">
        <v>2063</v>
      </c>
      <c r="F4227" s="14" t="s">
        <v>2064</v>
      </c>
      <c r="G4227" s="14" t="s">
        <v>2065</v>
      </c>
    </row>
    <row r="4228" spans="1:7" ht="140">
      <c r="A4228" s="13" t="s">
        <v>10180</v>
      </c>
      <c r="B4228" s="13" t="s">
        <v>10181</v>
      </c>
      <c r="C4228" s="13" t="s">
        <v>2062</v>
      </c>
      <c r="D4228" s="13" t="s">
        <v>1914</v>
      </c>
      <c r="E4228" s="14" t="s">
        <v>2063</v>
      </c>
      <c r="F4228" s="14" t="s">
        <v>2064</v>
      </c>
      <c r="G4228" s="14" t="s">
        <v>2065</v>
      </c>
    </row>
    <row r="4229" spans="1:7" ht="70">
      <c r="A4229" s="13" t="s">
        <v>10182</v>
      </c>
      <c r="B4229" s="13" t="s">
        <v>10183</v>
      </c>
      <c r="C4229" s="13" t="s">
        <v>10184</v>
      </c>
      <c r="D4229" s="13" t="s">
        <v>1350</v>
      </c>
      <c r="E4229" s="14" t="s">
        <v>10185</v>
      </c>
      <c r="F4229" s="14" t="s">
        <v>10186</v>
      </c>
      <c r="G4229" s="14" t="s">
        <v>10187</v>
      </c>
    </row>
    <row r="4230" spans="1:7" ht="42">
      <c r="A4230" s="13" t="s">
        <v>10188</v>
      </c>
      <c r="B4230" s="13" t="s">
        <v>10189</v>
      </c>
      <c r="C4230" s="13" t="s">
        <v>970</v>
      </c>
      <c r="D4230" s="13" t="s">
        <v>5272</v>
      </c>
      <c r="E4230" s="14" t="s">
        <v>971</v>
      </c>
      <c r="F4230" s="14" t="s">
        <v>971</v>
      </c>
      <c r="G4230" s="14" t="s">
        <v>972</v>
      </c>
    </row>
    <row r="4231" spans="1:7" ht="140">
      <c r="A4231" s="13" t="s">
        <v>10190</v>
      </c>
      <c r="B4231" s="13" t="s">
        <v>10191</v>
      </c>
      <c r="C4231" s="13" t="s">
        <v>2062</v>
      </c>
      <c r="D4231" s="13" t="s">
        <v>1914</v>
      </c>
      <c r="E4231" s="14" t="s">
        <v>2063</v>
      </c>
      <c r="F4231" s="14" t="s">
        <v>2064</v>
      </c>
      <c r="G4231" s="14" t="s">
        <v>2065</v>
      </c>
    </row>
    <row r="4232" spans="1:7" ht="140">
      <c r="A4232" s="13" t="s">
        <v>10192</v>
      </c>
      <c r="B4232" s="13" t="s">
        <v>10193</v>
      </c>
      <c r="C4232" s="13" t="s">
        <v>2062</v>
      </c>
      <c r="D4232" s="13" t="s">
        <v>1914</v>
      </c>
      <c r="E4232" s="14" t="s">
        <v>2063</v>
      </c>
      <c r="F4232" s="14" t="s">
        <v>2064</v>
      </c>
      <c r="G4232" s="14" t="s">
        <v>2065</v>
      </c>
    </row>
    <row r="4233" spans="1:7" ht="70">
      <c r="A4233" s="13" t="s">
        <v>10194</v>
      </c>
      <c r="B4233" s="13" t="s">
        <v>10195</v>
      </c>
      <c r="C4233" s="13" t="s">
        <v>10184</v>
      </c>
      <c r="D4233" s="13" t="s">
        <v>1521</v>
      </c>
      <c r="E4233" s="14" t="s">
        <v>10185</v>
      </c>
      <c r="F4233" s="14" t="s">
        <v>10186</v>
      </c>
      <c r="G4233" s="14" t="s">
        <v>10187</v>
      </c>
    </row>
    <row r="4234" spans="1:7" ht="140">
      <c r="A4234" s="13" t="s">
        <v>10196</v>
      </c>
      <c r="B4234" s="13" t="s">
        <v>10197</v>
      </c>
      <c r="C4234" s="13" t="s">
        <v>2062</v>
      </c>
      <c r="D4234" s="13" t="s">
        <v>1914</v>
      </c>
      <c r="E4234" s="14" t="s">
        <v>2063</v>
      </c>
      <c r="F4234" s="14" t="s">
        <v>2064</v>
      </c>
      <c r="G4234" s="14" t="s">
        <v>2065</v>
      </c>
    </row>
    <row r="4235" spans="1:7" ht="70">
      <c r="A4235" s="13" t="s">
        <v>10198</v>
      </c>
      <c r="B4235" s="13" t="s">
        <v>10199</v>
      </c>
      <c r="C4235" s="13" t="s">
        <v>10184</v>
      </c>
      <c r="D4235" s="13" t="s">
        <v>5254</v>
      </c>
      <c r="E4235" s="14" t="s">
        <v>10185</v>
      </c>
      <c r="F4235" s="14" t="s">
        <v>10186</v>
      </c>
      <c r="G4235" s="14" t="s">
        <v>10187</v>
      </c>
    </row>
    <row r="4236" spans="1:7" ht="140">
      <c r="A4236" s="13" t="s">
        <v>10200</v>
      </c>
      <c r="B4236" s="13" t="s">
        <v>10201</v>
      </c>
      <c r="C4236" s="13" t="s">
        <v>2062</v>
      </c>
      <c r="D4236" s="13" t="s">
        <v>1914</v>
      </c>
      <c r="E4236" s="14" t="s">
        <v>2063</v>
      </c>
      <c r="F4236" s="14" t="s">
        <v>2064</v>
      </c>
      <c r="G4236" s="14" t="s">
        <v>2065</v>
      </c>
    </row>
    <row r="4237" spans="1:7" ht="140">
      <c r="A4237" s="13" t="s">
        <v>10202</v>
      </c>
      <c r="B4237" s="13" t="s">
        <v>10203</v>
      </c>
      <c r="C4237" s="13" t="s">
        <v>2062</v>
      </c>
      <c r="D4237" s="13" t="s">
        <v>1914</v>
      </c>
      <c r="E4237" s="14" t="s">
        <v>2063</v>
      </c>
      <c r="F4237" s="14" t="s">
        <v>2064</v>
      </c>
      <c r="G4237" s="14" t="s">
        <v>2065</v>
      </c>
    </row>
    <row r="4238" spans="1:7" ht="70">
      <c r="A4238" s="13" t="s">
        <v>10204</v>
      </c>
      <c r="B4238" s="13" t="s">
        <v>10205</v>
      </c>
      <c r="C4238" s="13" t="s">
        <v>10184</v>
      </c>
      <c r="D4238" s="13" t="s">
        <v>1499</v>
      </c>
      <c r="E4238" s="14" t="s">
        <v>10185</v>
      </c>
      <c r="F4238" s="14" t="s">
        <v>10186</v>
      </c>
      <c r="G4238" s="14" t="s">
        <v>10187</v>
      </c>
    </row>
    <row r="4239" spans="1:7" ht="140">
      <c r="A4239" s="13" t="s">
        <v>10206</v>
      </c>
      <c r="B4239" s="13" t="s">
        <v>10207</v>
      </c>
      <c r="C4239" s="13" t="s">
        <v>2062</v>
      </c>
      <c r="D4239" s="13" t="s">
        <v>1914</v>
      </c>
      <c r="E4239" s="14" t="s">
        <v>2063</v>
      </c>
      <c r="F4239" s="14" t="s">
        <v>2064</v>
      </c>
      <c r="G4239" s="14" t="s">
        <v>2065</v>
      </c>
    </row>
    <row r="4240" spans="1:7" ht="70">
      <c r="A4240" s="13" t="s">
        <v>10208</v>
      </c>
      <c r="B4240" s="13" t="s">
        <v>10209</v>
      </c>
      <c r="C4240" s="13" t="s">
        <v>10184</v>
      </c>
      <c r="D4240" s="13" t="s">
        <v>1521</v>
      </c>
      <c r="E4240" s="14" t="s">
        <v>10185</v>
      </c>
      <c r="F4240" s="14" t="s">
        <v>10186</v>
      </c>
      <c r="G4240" s="14" t="s">
        <v>10187</v>
      </c>
    </row>
    <row r="4241" spans="1:7" ht="140">
      <c r="A4241" s="13" t="s">
        <v>10210</v>
      </c>
      <c r="B4241" s="13" t="s">
        <v>10211</v>
      </c>
      <c r="C4241" s="13" t="s">
        <v>2062</v>
      </c>
      <c r="D4241" s="13" t="s">
        <v>1914</v>
      </c>
      <c r="E4241" s="14" t="s">
        <v>2063</v>
      </c>
      <c r="F4241" s="14" t="s">
        <v>2064</v>
      </c>
      <c r="G4241" s="14" t="s">
        <v>2065</v>
      </c>
    </row>
    <row r="4242" spans="1:7" ht="70">
      <c r="A4242" s="13" t="s">
        <v>10212</v>
      </c>
      <c r="B4242" s="13" t="s">
        <v>10213</v>
      </c>
      <c r="C4242" s="13" t="s">
        <v>1302</v>
      </c>
      <c r="D4242" s="13" t="s">
        <v>755</v>
      </c>
      <c r="E4242" s="14" t="s">
        <v>9985</v>
      </c>
      <c r="F4242" s="14" t="s">
        <v>9383</v>
      </c>
      <c r="G4242" s="14" t="s">
        <v>9986</v>
      </c>
    </row>
    <row r="4243" spans="1:7" ht="140">
      <c r="A4243" s="13" t="s">
        <v>10214</v>
      </c>
      <c r="B4243" s="13" t="s">
        <v>10215</v>
      </c>
      <c r="C4243" s="13" t="s">
        <v>2062</v>
      </c>
      <c r="D4243" s="13" t="s">
        <v>1914</v>
      </c>
      <c r="E4243" s="14" t="s">
        <v>2063</v>
      </c>
      <c r="F4243" s="14" t="s">
        <v>2064</v>
      </c>
      <c r="G4243" s="14" t="s">
        <v>2065</v>
      </c>
    </row>
    <row r="4244" spans="1:7" ht="70">
      <c r="A4244" s="13" t="s">
        <v>10216</v>
      </c>
      <c r="B4244" s="13" t="s">
        <v>10217</v>
      </c>
      <c r="C4244" s="13" t="s">
        <v>1302</v>
      </c>
      <c r="D4244" s="13" t="s">
        <v>1368</v>
      </c>
      <c r="E4244" s="14" t="s">
        <v>9985</v>
      </c>
      <c r="F4244" s="14" t="s">
        <v>9383</v>
      </c>
      <c r="G4244" s="14" t="s">
        <v>9986</v>
      </c>
    </row>
    <row r="4245" spans="1:7" ht="98">
      <c r="A4245" s="13" t="s">
        <v>10218</v>
      </c>
      <c r="B4245" s="13" t="s">
        <v>10219</v>
      </c>
      <c r="C4245" s="13" t="s">
        <v>10220</v>
      </c>
      <c r="D4245" s="13" t="s">
        <v>5272</v>
      </c>
      <c r="E4245" s="14" t="s">
        <v>10221</v>
      </c>
      <c r="F4245" s="14" t="s">
        <v>275</v>
      </c>
      <c r="G4245" s="14" t="s">
        <v>10222</v>
      </c>
    </row>
    <row r="4246" spans="1:7" ht="28">
      <c r="A4246" s="13" t="s">
        <v>10223</v>
      </c>
      <c r="B4246" s="13" t="s">
        <v>10224</v>
      </c>
      <c r="C4246" s="13" t="s">
        <v>10225</v>
      </c>
      <c r="D4246" s="13" t="s">
        <v>1368</v>
      </c>
      <c r="E4246" s="14" t="s">
        <v>10226</v>
      </c>
      <c r="F4246" s="14" t="s">
        <v>10227</v>
      </c>
      <c r="G4246" s="14" t="s">
        <v>10228</v>
      </c>
    </row>
    <row r="4247" spans="1:7" ht="70">
      <c r="A4247" s="13" t="s">
        <v>10229</v>
      </c>
      <c r="B4247" s="13" t="s">
        <v>10230</v>
      </c>
      <c r="C4247" s="13" t="s">
        <v>1302</v>
      </c>
      <c r="D4247" s="13" t="s">
        <v>1368</v>
      </c>
      <c r="E4247" s="14" t="s">
        <v>9985</v>
      </c>
      <c r="F4247" s="14" t="s">
        <v>9383</v>
      </c>
      <c r="G4247" s="14" t="s">
        <v>9986</v>
      </c>
    </row>
    <row r="4248" spans="1:7" ht="70">
      <c r="A4248" s="13" t="s">
        <v>10231</v>
      </c>
      <c r="B4248" s="13" t="s">
        <v>10232</v>
      </c>
      <c r="C4248" s="13" t="s">
        <v>3388</v>
      </c>
      <c r="D4248" s="13" t="s">
        <v>1368</v>
      </c>
      <c r="E4248" s="14" t="s">
        <v>10233</v>
      </c>
      <c r="F4248" s="14" t="s">
        <v>10234</v>
      </c>
      <c r="G4248" s="14" t="s">
        <v>10235</v>
      </c>
    </row>
    <row r="4249" spans="1:7" ht="70">
      <c r="A4249" s="13" t="s">
        <v>10236</v>
      </c>
      <c r="B4249" s="13" t="s">
        <v>10237</v>
      </c>
      <c r="C4249" s="13" t="s">
        <v>1302</v>
      </c>
      <c r="D4249" s="13" t="s">
        <v>1368</v>
      </c>
      <c r="E4249" s="14" t="s">
        <v>9985</v>
      </c>
      <c r="F4249" s="14" t="s">
        <v>9383</v>
      </c>
      <c r="G4249" s="14" t="s">
        <v>9986</v>
      </c>
    </row>
    <row r="4250" spans="1:7" ht="14">
      <c r="A4250" s="13" t="s">
        <v>10238</v>
      </c>
      <c r="B4250" s="13" t="s">
        <v>10239</v>
      </c>
      <c r="C4250" s="13" t="s">
        <v>267</v>
      </c>
      <c r="D4250" s="13" t="s">
        <v>1350</v>
      </c>
      <c r="E4250" s="14" t="s">
        <v>441</v>
      </c>
      <c r="F4250" s="14" t="s">
        <v>441</v>
      </c>
      <c r="G4250" s="14" t="s">
        <v>442</v>
      </c>
    </row>
    <row r="4251" spans="1:7" ht="70">
      <c r="A4251" s="13" t="s">
        <v>10240</v>
      </c>
      <c r="B4251" s="13" t="s">
        <v>10241</v>
      </c>
      <c r="C4251" s="13" t="s">
        <v>3388</v>
      </c>
      <c r="D4251" s="13" t="s">
        <v>1368</v>
      </c>
      <c r="E4251" s="14" t="s">
        <v>10233</v>
      </c>
      <c r="F4251" s="14" t="s">
        <v>10234</v>
      </c>
      <c r="G4251" s="14" t="s">
        <v>10235</v>
      </c>
    </row>
    <row r="4252" spans="1:7" ht="70">
      <c r="A4252" s="13" t="s">
        <v>10242</v>
      </c>
      <c r="B4252" s="13" t="s">
        <v>10243</v>
      </c>
      <c r="C4252" s="13" t="s">
        <v>1302</v>
      </c>
      <c r="D4252" s="13" t="s">
        <v>1359</v>
      </c>
      <c r="E4252" s="14" t="s">
        <v>9985</v>
      </c>
      <c r="F4252" s="14" t="s">
        <v>9383</v>
      </c>
      <c r="G4252" s="14" t="s">
        <v>9986</v>
      </c>
    </row>
    <row r="4253" spans="1:7" ht="14">
      <c r="A4253" s="13" t="s">
        <v>10244</v>
      </c>
      <c r="B4253" s="13" t="s">
        <v>10245</v>
      </c>
      <c r="C4253" s="13" t="s">
        <v>267</v>
      </c>
      <c r="D4253" s="13" t="s">
        <v>1350</v>
      </c>
      <c r="E4253" s="14" t="s">
        <v>441</v>
      </c>
      <c r="F4253" s="14" t="s">
        <v>441</v>
      </c>
      <c r="G4253" s="14" t="s">
        <v>442</v>
      </c>
    </row>
    <row r="4254" spans="1:7" ht="70">
      <c r="A4254" s="13" t="s">
        <v>10246</v>
      </c>
      <c r="B4254" s="13" t="s">
        <v>10247</v>
      </c>
      <c r="C4254" s="13" t="s">
        <v>3388</v>
      </c>
      <c r="D4254" s="13" t="s">
        <v>755</v>
      </c>
      <c r="E4254" s="14" t="s">
        <v>10233</v>
      </c>
      <c r="F4254" s="14" t="s">
        <v>10234</v>
      </c>
      <c r="G4254" s="14" t="s">
        <v>10235</v>
      </c>
    </row>
    <row r="4255" spans="1:7" ht="70">
      <c r="A4255" s="13" t="s">
        <v>10248</v>
      </c>
      <c r="B4255" s="13" t="s">
        <v>10249</v>
      </c>
      <c r="C4255" s="13" t="s">
        <v>1302</v>
      </c>
      <c r="D4255" s="13" t="s">
        <v>1368</v>
      </c>
      <c r="E4255" s="14" t="s">
        <v>9985</v>
      </c>
      <c r="F4255" s="14" t="s">
        <v>9383</v>
      </c>
      <c r="G4255" s="14" t="s">
        <v>9986</v>
      </c>
    </row>
    <row r="4256" spans="1:7" ht="14">
      <c r="A4256" s="13" t="s">
        <v>10250</v>
      </c>
      <c r="B4256" s="13" t="s">
        <v>10251</v>
      </c>
      <c r="C4256" s="13" t="s">
        <v>267</v>
      </c>
      <c r="D4256" s="13" t="s">
        <v>1350</v>
      </c>
      <c r="E4256" s="14" t="s">
        <v>441</v>
      </c>
      <c r="F4256" s="14" t="s">
        <v>441</v>
      </c>
      <c r="G4256" s="14" t="s">
        <v>442</v>
      </c>
    </row>
    <row r="4257" spans="1:7" ht="70">
      <c r="A4257" s="13" t="s">
        <v>10252</v>
      </c>
      <c r="B4257" s="13" t="s">
        <v>10253</v>
      </c>
      <c r="C4257" s="13" t="s">
        <v>3388</v>
      </c>
      <c r="D4257" s="13" t="s">
        <v>1480</v>
      </c>
      <c r="E4257" s="14" t="s">
        <v>10233</v>
      </c>
      <c r="F4257" s="14" t="s">
        <v>10234</v>
      </c>
      <c r="G4257" s="14" t="s">
        <v>10235</v>
      </c>
    </row>
    <row r="4258" spans="1:7" ht="70">
      <c r="A4258" s="13" t="s">
        <v>10254</v>
      </c>
      <c r="B4258" s="13" t="s">
        <v>10255</v>
      </c>
      <c r="C4258" s="13" t="s">
        <v>1302</v>
      </c>
      <c r="D4258" s="13" t="s">
        <v>1359</v>
      </c>
      <c r="E4258" s="14" t="s">
        <v>9985</v>
      </c>
      <c r="F4258" s="14" t="s">
        <v>9383</v>
      </c>
      <c r="G4258" s="14" t="s">
        <v>9986</v>
      </c>
    </row>
    <row r="4259" spans="1:7" ht="14">
      <c r="A4259" s="13" t="s">
        <v>10256</v>
      </c>
      <c r="B4259" s="13" t="s">
        <v>10257</v>
      </c>
      <c r="C4259" s="13" t="s">
        <v>267</v>
      </c>
      <c r="D4259" s="13" t="s">
        <v>1350</v>
      </c>
      <c r="E4259" s="14" t="s">
        <v>441</v>
      </c>
      <c r="F4259" s="14" t="s">
        <v>441</v>
      </c>
      <c r="G4259" s="14" t="s">
        <v>442</v>
      </c>
    </row>
    <row r="4260" spans="1:7" ht="70">
      <c r="A4260" s="13" t="s">
        <v>10258</v>
      </c>
      <c r="B4260" s="13" t="s">
        <v>10259</v>
      </c>
      <c r="C4260" s="13" t="s">
        <v>3388</v>
      </c>
      <c r="D4260" s="13" t="s">
        <v>1480</v>
      </c>
      <c r="E4260" s="14" t="s">
        <v>10233</v>
      </c>
      <c r="F4260" s="14" t="s">
        <v>10234</v>
      </c>
      <c r="G4260" s="14" t="s">
        <v>10235</v>
      </c>
    </row>
    <row r="4261" spans="1:7" ht="70">
      <c r="A4261" s="13" t="s">
        <v>10260</v>
      </c>
      <c r="B4261" s="13" t="s">
        <v>10261</v>
      </c>
      <c r="C4261" s="13" t="s">
        <v>1302</v>
      </c>
      <c r="D4261" s="13" t="s">
        <v>755</v>
      </c>
      <c r="E4261" s="14" t="s">
        <v>9985</v>
      </c>
      <c r="F4261" s="14" t="s">
        <v>9383</v>
      </c>
      <c r="G4261" s="14" t="s">
        <v>9986</v>
      </c>
    </row>
    <row r="4262" spans="1:7" ht="28">
      <c r="A4262" s="13" t="s">
        <v>10262</v>
      </c>
      <c r="B4262" s="13" t="s">
        <v>10263</v>
      </c>
      <c r="C4262" s="13" t="s">
        <v>388</v>
      </c>
      <c r="D4262" s="13" t="s">
        <v>978</v>
      </c>
      <c r="E4262" s="14" t="s">
        <v>292</v>
      </c>
      <c r="F4262" s="14" t="s">
        <v>532</v>
      </c>
      <c r="G4262" s="14" t="s">
        <v>10013</v>
      </c>
    </row>
    <row r="4263" spans="1:7" ht="70">
      <c r="A4263" s="13" t="s">
        <v>10264</v>
      </c>
      <c r="B4263" s="13" t="s">
        <v>10265</v>
      </c>
      <c r="C4263" s="13" t="s">
        <v>1302</v>
      </c>
      <c r="D4263" s="13" t="s">
        <v>1288</v>
      </c>
      <c r="E4263" s="14" t="s">
        <v>9985</v>
      </c>
      <c r="F4263" s="14" t="s">
        <v>9383</v>
      </c>
      <c r="G4263" s="14" t="s">
        <v>9986</v>
      </c>
    </row>
    <row r="4264" spans="1:7" ht="70">
      <c r="A4264" s="13" t="s">
        <v>10266</v>
      </c>
      <c r="B4264" s="13" t="s">
        <v>10267</v>
      </c>
      <c r="C4264" s="13" t="s">
        <v>1302</v>
      </c>
      <c r="D4264" s="13" t="s">
        <v>1261</v>
      </c>
      <c r="E4264" s="14" t="s">
        <v>9985</v>
      </c>
      <c r="F4264" s="14" t="s">
        <v>9383</v>
      </c>
      <c r="G4264" s="14" t="s">
        <v>9986</v>
      </c>
    </row>
    <row r="4265" spans="1:7" ht="14">
      <c r="A4265" s="13" t="s">
        <v>10268</v>
      </c>
      <c r="B4265" s="13" t="s">
        <v>10269</v>
      </c>
      <c r="C4265" s="13" t="s">
        <v>267</v>
      </c>
      <c r="D4265" s="13" t="s">
        <v>1350</v>
      </c>
      <c r="E4265" s="14" t="s">
        <v>441</v>
      </c>
      <c r="F4265" s="14" t="s">
        <v>441</v>
      </c>
      <c r="G4265" s="14" t="s">
        <v>442</v>
      </c>
    </row>
    <row r="4266" spans="1:7" ht="42">
      <c r="A4266" s="13" t="s">
        <v>10270</v>
      </c>
      <c r="B4266" s="13" t="s">
        <v>10271</v>
      </c>
      <c r="C4266" s="13" t="s">
        <v>970</v>
      </c>
      <c r="D4266" s="13" t="s">
        <v>5254</v>
      </c>
      <c r="E4266" s="14" t="s">
        <v>971</v>
      </c>
      <c r="F4266" s="14" t="s">
        <v>971</v>
      </c>
      <c r="G4266" s="14" t="s">
        <v>972</v>
      </c>
    </row>
    <row r="4267" spans="1:7" ht="42">
      <c r="A4267" s="13" t="s">
        <v>10272</v>
      </c>
      <c r="B4267" s="13" t="s">
        <v>10273</v>
      </c>
      <c r="C4267" s="13" t="s">
        <v>970</v>
      </c>
      <c r="D4267" s="13" t="s">
        <v>5254</v>
      </c>
      <c r="E4267" s="14" t="s">
        <v>971</v>
      </c>
      <c r="F4267" s="14" t="s">
        <v>971</v>
      </c>
      <c r="G4267" s="14" t="s">
        <v>972</v>
      </c>
    </row>
    <row r="4268" spans="1:7" ht="140">
      <c r="A4268" s="13" t="s">
        <v>10274</v>
      </c>
      <c r="B4268" s="13" t="s">
        <v>10275</v>
      </c>
      <c r="C4268" s="13" t="s">
        <v>2062</v>
      </c>
      <c r="D4268" s="13" t="s">
        <v>1532</v>
      </c>
      <c r="E4268" s="14" t="s">
        <v>2063</v>
      </c>
      <c r="F4268" s="14" t="s">
        <v>2064</v>
      </c>
      <c r="G4268" s="14" t="s">
        <v>2065</v>
      </c>
    </row>
    <row r="4269" spans="1:7" ht="42">
      <c r="A4269" s="13" t="s">
        <v>10276</v>
      </c>
      <c r="B4269" s="13" t="s">
        <v>10277</v>
      </c>
      <c r="C4269" s="13" t="s">
        <v>970</v>
      </c>
      <c r="D4269" s="13" t="s">
        <v>5261</v>
      </c>
      <c r="E4269" s="14" t="s">
        <v>971</v>
      </c>
      <c r="F4269" s="14" t="s">
        <v>971</v>
      </c>
      <c r="G4269" s="14" t="s">
        <v>972</v>
      </c>
    </row>
    <row r="4270" spans="1:7" ht="140">
      <c r="A4270" s="13" t="s">
        <v>10278</v>
      </c>
      <c r="B4270" s="13" t="s">
        <v>10279</v>
      </c>
      <c r="C4270" s="13" t="s">
        <v>2062</v>
      </c>
      <c r="D4270" s="13" t="s">
        <v>1532</v>
      </c>
      <c r="E4270" s="14" t="s">
        <v>2063</v>
      </c>
      <c r="F4270" s="14" t="s">
        <v>2064</v>
      </c>
      <c r="G4270" s="14" t="s">
        <v>2065</v>
      </c>
    </row>
    <row r="4271" spans="1:7" ht="42">
      <c r="A4271" s="13" t="s">
        <v>10280</v>
      </c>
      <c r="B4271" s="13" t="s">
        <v>10281</v>
      </c>
      <c r="C4271" s="13" t="s">
        <v>970</v>
      </c>
      <c r="D4271" s="13" t="s">
        <v>5254</v>
      </c>
      <c r="E4271" s="14" t="s">
        <v>971</v>
      </c>
      <c r="F4271" s="14" t="s">
        <v>971</v>
      </c>
      <c r="G4271" s="14" t="s">
        <v>972</v>
      </c>
    </row>
    <row r="4272" spans="1:7" ht="140">
      <c r="A4272" s="13" t="s">
        <v>10282</v>
      </c>
      <c r="B4272" s="13" t="s">
        <v>10283</v>
      </c>
      <c r="C4272" s="13" t="s">
        <v>2062</v>
      </c>
      <c r="D4272" s="13" t="s">
        <v>1532</v>
      </c>
      <c r="E4272" s="14" t="s">
        <v>2063</v>
      </c>
      <c r="F4272" s="14" t="s">
        <v>2064</v>
      </c>
      <c r="G4272" s="14" t="s">
        <v>2065</v>
      </c>
    </row>
    <row r="4273" spans="1:7" ht="42">
      <c r="A4273" s="13" t="s">
        <v>10284</v>
      </c>
      <c r="B4273" s="13" t="s">
        <v>10285</v>
      </c>
      <c r="C4273" s="13" t="s">
        <v>970</v>
      </c>
      <c r="D4273" s="13" t="s">
        <v>5254</v>
      </c>
      <c r="E4273" s="14" t="s">
        <v>971</v>
      </c>
      <c r="F4273" s="14" t="s">
        <v>971</v>
      </c>
      <c r="G4273" s="14" t="s">
        <v>972</v>
      </c>
    </row>
    <row r="4274" spans="1:7" ht="140">
      <c r="A4274" s="13" t="s">
        <v>10286</v>
      </c>
      <c r="B4274" s="13" t="s">
        <v>10287</v>
      </c>
      <c r="C4274" s="13" t="s">
        <v>2062</v>
      </c>
      <c r="D4274" s="13" t="s">
        <v>1532</v>
      </c>
      <c r="E4274" s="14" t="s">
        <v>2063</v>
      </c>
      <c r="F4274" s="14" t="s">
        <v>2064</v>
      </c>
      <c r="G4274" s="14" t="s">
        <v>2065</v>
      </c>
    </row>
    <row r="4275" spans="1:7" ht="42">
      <c r="A4275" s="13" t="s">
        <v>10288</v>
      </c>
      <c r="B4275" s="13" t="s">
        <v>10289</v>
      </c>
      <c r="C4275" s="13" t="s">
        <v>970</v>
      </c>
      <c r="D4275" s="13" t="s">
        <v>5254</v>
      </c>
      <c r="E4275" s="14" t="s">
        <v>971</v>
      </c>
      <c r="F4275" s="14" t="s">
        <v>971</v>
      </c>
      <c r="G4275" s="14" t="s">
        <v>972</v>
      </c>
    </row>
    <row r="4276" spans="1:7" ht="140">
      <c r="A4276" s="13" t="s">
        <v>10290</v>
      </c>
      <c r="B4276" s="13" t="s">
        <v>10291</v>
      </c>
      <c r="C4276" s="13" t="s">
        <v>2062</v>
      </c>
      <c r="D4276" s="13" t="s">
        <v>1532</v>
      </c>
      <c r="E4276" s="14" t="s">
        <v>2063</v>
      </c>
      <c r="F4276" s="14" t="s">
        <v>2064</v>
      </c>
      <c r="G4276" s="14" t="s">
        <v>2065</v>
      </c>
    </row>
    <row r="4277" spans="1:7" ht="42">
      <c r="A4277" s="13" t="s">
        <v>10292</v>
      </c>
      <c r="B4277" s="13" t="s">
        <v>10293</v>
      </c>
      <c r="C4277" s="13" t="s">
        <v>970</v>
      </c>
      <c r="D4277" s="13" t="s">
        <v>5254</v>
      </c>
      <c r="E4277" s="14" t="s">
        <v>971</v>
      </c>
      <c r="F4277" s="14" t="s">
        <v>971</v>
      </c>
      <c r="G4277" s="14" t="s">
        <v>972</v>
      </c>
    </row>
    <row r="4278" spans="1:7" ht="140">
      <c r="A4278" s="13" t="s">
        <v>10294</v>
      </c>
      <c r="B4278" s="13" t="s">
        <v>10295</v>
      </c>
      <c r="C4278" s="13" t="s">
        <v>2062</v>
      </c>
      <c r="D4278" s="13" t="s">
        <v>1532</v>
      </c>
      <c r="E4278" s="14" t="s">
        <v>2063</v>
      </c>
      <c r="F4278" s="14" t="s">
        <v>2064</v>
      </c>
      <c r="G4278" s="14" t="s">
        <v>2065</v>
      </c>
    </row>
    <row r="4279" spans="1:7" ht="42">
      <c r="A4279" s="13" t="s">
        <v>10296</v>
      </c>
      <c r="B4279" s="13" t="s">
        <v>10297</v>
      </c>
      <c r="C4279" s="13" t="s">
        <v>970</v>
      </c>
      <c r="D4279" s="13" t="s">
        <v>5261</v>
      </c>
      <c r="E4279" s="14" t="s">
        <v>971</v>
      </c>
      <c r="F4279" s="14" t="s">
        <v>971</v>
      </c>
      <c r="G4279" s="14" t="s">
        <v>972</v>
      </c>
    </row>
    <row r="4280" spans="1:7" ht="140">
      <c r="A4280" s="13" t="s">
        <v>10298</v>
      </c>
      <c r="B4280" s="13" t="s">
        <v>10299</v>
      </c>
      <c r="C4280" s="13" t="s">
        <v>2062</v>
      </c>
      <c r="D4280" s="13" t="s">
        <v>1532</v>
      </c>
      <c r="E4280" s="14" t="s">
        <v>2063</v>
      </c>
      <c r="F4280" s="14" t="s">
        <v>2064</v>
      </c>
      <c r="G4280" s="14" t="s">
        <v>2065</v>
      </c>
    </row>
    <row r="4281" spans="1:7" ht="42">
      <c r="A4281" s="13" t="s">
        <v>10300</v>
      </c>
      <c r="B4281" s="13" t="s">
        <v>10301</v>
      </c>
      <c r="C4281" s="13" t="s">
        <v>970</v>
      </c>
      <c r="D4281" s="13" t="s">
        <v>5261</v>
      </c>
      <c r="E4281" s="14" t="s">
        <v>971</v>
      </c>
      <c r="F4281" s="14" t="s">
        <v>971</v>
      </c>
      <c r="G4281" s="14" t="s">
        <v>972</v>
      </c>
    </row>
    <row r="4282" spans="1:7" ht="140">
      <c r="A4282" s="13" t="s">
        <v>10302</v>
      </c>
      <c r="B4282" s="13" t="s">
        <v>10303</v>
      </c>
      <c r="C4282" s="13" t="s">
        <v>2062</v>
      </c>
      <c r="D4282" s="13" t="s">
        <v>1532</v>
      </c>
      <c r="E4282" s="14" t="s">
        <v>2063</v>
      </c>
      <c r="F4282" s="14" t="s">
        <v>2064</v>
      </c>
      <c r="G4282" s="14" t="s">
        <v>2065</v>
      </c>
    </row>
    <row r="4283" spans="1:7" ht="140">
      <c r="A4283" s="13" t="s">
        <v>10304</v>
      </c>
      <c r="B4283" s="13" t="s">
        <v>10305</v>
      </c>
      <c r="C4283" s="13" t="s">
        <v>2062</v>
      </c>
      <c r="D4283" s="13" t="s">
        <v>1532</v>
      </c>
      <c r="E4283" s="14" t="s">
        <v>2063</v>
      </c>
      <c r="F4283" s="14" t="s">
        <v>2064</v>
      </c>
      <c r="G4283" s="14" t="s">
        <v>2065</v>
      </c>
    </row>
    <row r="4284" spans="1:7" ht="42">
      <c r="A4284" s="13" t="s">
        <v>10306</v>
      </c>
      <c r="B4284" s="13" t="s">
        <v>10307</v>
      </c>
      <c r="C4284" s="13" t="s">
        <v>970</v>
      </c>
      <c r="D4284" s="13" t="s">
        <v>5254</v>
      </c>
      <c r="E4284" s="14" t="s">
        <v>971</v>
      </c>
      <c r="F4284" s="14" t="s">
        <v>971</v>
      </c>
      <c r="G4284" s="14" t="s">
        <v>972</v>
      </c>
    </row>
    <row r="4285" spans="1:7" ht="140">
      <c r="A4285" s="13" t="s">
        <v>10308</v>
      </c>
      <c r="B4285" s="13" t="s">
        <v>10309</v>
      </c>
      <c r="C4285" s="13" t="s">
        <v>2062</v>
      </c>
      <c r="D4285" s="13" t="s">
        <v>1532</v>
      </c>
      <c r="E4285" s="14" t="s">
        <v>2063</v>
      </c>
      <c r="F4285" s="14" t="s">
        <v>2064</v>
      </c>
      <c r="G4285" s="14" t="s">
        <v>2065</v>
      </c>
    </row>
    <row r="4286" spans="1:7" ht="42">
      <c r="A4286" s="13" t="s">
        <v>10310</v>
      </c>
      <c r="B4286" s="13" t="s">
        <v>10311</v>
      </c>
      <c r="C4286" s="13" t="s">
        <v>970</v>
      </c>
      <c r="D4286" s="13" t="s">
        <v>5254</v>
      </c>
      <c r="E4286" s="14" t="s">
        <v>971</v>
      </c>
      <c r="F4286" s="14" t="s">
        <v>971</v>
      </c>
      <c r="G4286" s="14" t="s">
        <v>972</v>
      </c>
    </row>
    <row r="4287" spans="1:7" ht="42">
      <c r="A4287" s="13" t="s">
        <v>10312</v>
      </c>
      <c r="B4287" s="13" t="s">
        <v>10313</v>
      </c>
      <c r="C4287" s="13" t="s">
        <v>970</v>
      </c>
      <c r="D4287" s="13" t="s">
        <v>5254</v>
      </c>
      <c r="E4287" s="14" t="s">
        <v>971</v>
      </c>
      <c r="F4287" s="14" t="s">
        <v>971</v>
      </c>
      <c r="G4287" s="14" t="s">
        <v>972</v>
      </c>
    </row>
    <row r="4288" spans="1:7" ht="140">
      <c r="A4288" s="13" t="s">
        <v>10314</v>
      </c>
      <c r="B4288" s="13" t="s">
        <v>10315</v>
      </c>
      <c r="C4288" s="13" t="s">
        <v>2062</v>
      </c>
      <c r="D4288" s="13" t="s">
        <v>1532</v>
      </c>
      <c r="E4288" s="14" t="s">
        <v>2063</v>
      </c>
      <c r="F4288" s="14" t="s">
        <v>2064</v>
      </c>
      <c r="G4288" s="14" t="s">
        <v>2065</v>
      </c>
    </row>
    <row r="4289" spans="1:7" ht="42">
      <c r="A4289" s="13" t="s">
        <v>10316</v>
      </c>
      <c r="B4289" s="13" t="s">
        <v>10317</v>
      </c>
      <c r="C4289" s="13" t="s">
        <v>970</v>
      </c>
      <c r="D4289" s="13" t="s">
        <v>1532</v>
      </c>
      <c r="E4289" s="14" t="s">
        <v>971</v>
      </c>
      <c r="F4289" s="14" t="s">
        <v>971</v>
      </c>
      <c r="G4289" s="14" t="s">
        <v>972</v>
      </c>
    </row>
    <row r="4290" spans="1:7" ht="140">
      <c r="A4290" s="13" t="s">
        <v>10318</v>
      </c>
      <c r="B4290" s="13" t="s">
        <v>10319</v>
      </c>
      <c r="C4290" s="13" t="s">
        <v>2062</v>
      </c>
      <c r="D4290" s="13" t="s">
        <v>1532</v>
      </c>
      <c r="E4290" s="14" t="s">
        <v>2063</v>
      </c>
      <c r="F4290" s="14" t="s">
        <v>2064</v>
      </c>
      <c r="G4290" s="14" t="s">
        <v>2065</v>
      </c>
    </row>
    <row r="4291" spans="1:7" ht="42">
      <c r="A4291" s="13" t="s">
        <v>10320</v>
      </c>
      <c r="B4291" s="13" t="s">
        <v>10321</v>
      </c>
      <c r="C4291" s="13" t="s">
        <v>970</v>
      </c>
      <c r="D4291" s="13" t="s">
        <v>5261</v>
      </c>
      <c r="E4291" s="14" t="s">
        <v>971</v>
      </c>
      <c r="F4291" s="14" t="s">
        <v>971</v>
      </c>
      <c r="G4291" s="14" t="s">
        <v>972</v>
      </c>
    </row>
    <row r="4292" spans="1:7" ht="140">
      <c r="A4292" s="13" t="s">
        <v>10322</v>
      </c>
      <c r="B4292" s="13" t="s">
        <v>10323</v>
      </c>
      <c r="C4292" s="13" t="s">
        <v>2062</v>
      </c>
      <c r="D4292" s="13" t="s">
        <v>1532</v>
      </c>
      <c r="E4292" s="14" t="s">
        <v>2063</v>
      </c>
      <c r="F4292" s="14" t="s">
        <v>2064</v>
      </c>
      <c r="G4292" s="14" t="s">
        <v>2065</v>
      </c>
    </row>
    <row r="4293" spans="1:7" ht="42">
      <c r="A4293" s="13" t="s">
        <v>10324</v>
      </c>
      <c r="B4293" s="13" t="s">
        <v>10325</v>
      </c>
      <c r="C4293" s="13" t="s">
        <v>970</v>
      </c>
      <c r="D4293" s="13" t="s">
        <v>1350</v>
      </c>
      <c r="E4293" s="14" t="s">
        <v>971</v>
      </c>
      <c r="F4293" s="14" t="s">
        <v>971</v>
      </c>
      <c r="G4293" s="14" t="s">
        <v>972</v>
      </c>
    </row>
    <row r="4294" spans="1:7" ht="140">
      <c r="A4294" s="13" t="s">
        <v>10326</v>
      </c>
      <c r="B4294" s="13" t="s">
        <v>10327</v>
      </c>
      <c r="C4294" s="13" t="s">
        <v>2062</v>
      </c>
      <c r="D4294" s="13" t="s">
        <v>1532</v>
      </c>
      <c r="E4294" s="14" t="s">
        <v>2063</v>
      </c>
      <c r="F4294" s="14" t="s">
        <v>2064</v>
      </c>
      <c r="G4294" s="14" t="s">
        <v>2065</v>
      </c>
    </row>
    <row r="4295" spans="1:7" ht="42">
      <c r="A4295" s="13" t="s">
        <v>10328</v>
      </c>
      <c r="B4295" s="13" t="s">
        <v>10329</v>
      </c>
      <c r="C4295" s="13" t="s">
        <v>970</v>
      </c>
      <c r="D4295" s="13" t="s">
        <v>1532</v>
      </c>
      <c r="E4295" s="14" t="s">
        <v>971</v>
      </c>
      <c r="F4295" s="14" t="s">
        <v>971</v>
      </c>
      <c r="G4295" s="14" t="s">
        <v>972</v>
      </c>
    </row>
    <row r="4296" spans="1:7" ht="140">
      <c r="A4296" s="13" t="s">
        <v>10330</v>
      </c>
      <c r="B4296" s="13" t="s">
        <v>10331</v>
      </c>
      <c r="C4296" s="13" t="s">
        <v>2062</v>
      </c>
      <c r="D4296" s="13" t="s">
        <v>1532</v>
      </c>
      <c r="E4296" s="14" t="s">
        <v>2063</v>
      </c>
      <c r="F4296" s="14" t="s">
        <v>2064</v>
      </c>
      <c r="G4296" s="14" t="s">
        <v>2065</v>
      </c>
    </row>
    <row r="4297" spans="1:7" ht="42">
      <c r="A4297" s="13" t="s">
        <v>10332</v>
      </c>
      <c r="B4297" s="13" t="s">
        <v>10333</v>
      </c>
      <c r="C4297" s="13" t="s">
        <v>970</v>
      </c>
      <c r="D4297" s="13" t="s">
        <v>1532</v>
      </c>
      <c r="E4297" s="14" t="s">
        <v>971</v>
      </c>
      <c r="F4297" s="14" t="s">
        <v>971</v>
      </c>
      <c r="G4297" s="14" t="s">
        <v>972</v>
      </c>
    </row>
    <row r="4298" spans="1:7" ht="140">
      <c r="A4298" s="13" t="s">
        <v>10334</v>
      </c>
      <c r="B4298" s="13" t="s">
        <v>10335</v>
      </c>
      <c r="C4298" s="13" t="s">
        <v>2062</v>
      </c>
      <c r="D4298" s="13" t="s">
        <v>1532</v>
      </c>
      <c r="E4298" s="14" t="s">
        <v>2063</v>
      </c>
      <c r="F4298" s="14" t="s">
        <v>2064</v>
      </c>
      <c r="G4298" s="14" t="s">
        <v>2065</v>
      </c>
    </row>
    <row r="4299" spans="1:7" ht="42">
      <c r="A4299" s="13" t="s">
        <v>10336</v>
      </c>
      <c r="B4299" s="13" t="s">
        <v>10337</v>
      </c>
      <c r="C4299" s="13" t="s">
        <v>970</v>
      </c>
      <c r="D4299" s="13" t="s">
        <v>1350</v>
      </c>
      <c r="E4299" s="14" t="s">
        <v>971</v>
      </c>
      <c r="F4299" s="14" t="s">
        <v>971</v>
      </c>
      <c r="G4299" s="14" t="s">
        <v>972</v>
      </c>
    </row>
    <row r="4300" spans="1:7" ht="140">
      <c r="A4300" s="13" t="s">
        <v>10338</v>
      </c>
      <c r="B4300" s="13" t="s">
        <v>10339</v>
      </c>
      <c r="C4300" s="13" t="s">
        <v>2062</v>
      </c>
      <c r="D4300" s="13" t="s">
        <v>1532</v>
      </c>
      <c r="E4300" s="14" t="s">
        <v>2063</v>
      </c>
      <c r="F4300" s="14" t="s">
        <v>2064</v>
      </c>
      <c r="G4300" s="14" t="s">
        <v>2065</v>
      </c>
    </row>
    <row r="4301" spans="1:7" ht="42">
      <c r="A4301" s="13" t="s">
        <v>10340</v>
      </c>
      <c r="B4301" s="13" t="s">
        <v>10341</v>
      </c>
      <c r="C4301" s="13" t="s">
        <v>970</v>
      </c>
      <c r="D4301" s="13" t="s">
        <v>1532</v>
      </c>
      <c r="E4301" s="14" t="s">
        <v>971</v>
      </c>
      <c r="F4301" s="14" t="s">
        <v>971</v>
      </c>
      <c r="G4301" s="14" t="s">
        <v>972</v>
      </c>
    </row>
    <row r="4302" spans="1:7" ht="140">
      <c r="A4302" s="13" t="s">
        <v>10342</v>
      </c>
      <c r="B4302" s="13" t="s">
        <v>10343</v>
      </c>
      <c r="C4302" s="13" t="s">
        <v>2062</v>
      </c>
      <c r="D4302" s="13" t="s">
        <v>1532</v>
      </c>
      <c r="E4302" s="14" t="s">
        <v>2063</v>
      </c>
      <c r="F4302" s="14" t="s">
        <v>2064</v>
      </c>
      <c r="G4302" s="14" t="s">
        <v>2065</v>
      </c>
    </row>
    <row r="4303" spans="1:7" ht="42">
      <c r="A4303" s="13" t="s">
        <v>10344</v>
      </c>
      <c r="B4303" s="13" t="s">
        <v>10345</v>
      </c>
      <c r="C4303" s="13" t="s">
        <v>970</v>
      </c>
      <c r="D4303" s="13" t="s">
        <v>1532</v>
      </c>
      <c r="E4303" s="14" t="s">
        <v>971</v>
      </c>
      <c r="F4303" s="14" t="s">
        <v>971</v>
      </c>
      <c r="G4303" s="14" t="s">
        <v>972</v>
      </c>
    </row>
    <row r="4304" spans="1:7" ht="140">
      <c r="A4304" s="13" t="s">
        <v>10346</v>
      </c>
      <c r="B4304" s="13" t="s">
        <v>10347</v>
      </c>
      <c r="C4304" s="13" t="s">
        <v>2062</v>
      </c>
      <c r="D4304" s="13" t="s">
        <v>1532</v>
      </c>
      <c r="E4304" s="14" t="s">
        <v>2063</v>
      </c>
      <c r="F4304" s="14" t="s">
        <v>2064</v>
      </c>
      <c r="G4304" s="14" t="s">
        <v>2065</v>
      </c>
    </row>
    <row r="4305" spans="1:7" ht="140">
      <c r="A4305" s="13" t="s">
        <v>10348</v>
      </c>
      <c r="B4305" s="13" t="s">
        <v>10349</v>
      </c>
      <c r="C4305" s="13" t="s">
        <v>2062</v>
      </c>
      <c r="D4305" s="13" t="s">
        <v>1532</v>
      </c>
      <c r="E4305" s="14" t="s">
        <v>2063</v>
      </c>
      <c r="F4305" s="14" t="s">
        <v>2064</v>
      </c>
      <c r="G4305" s="14" t="s">
        <v>2065</v>
      </c>
    </row>
    <row r="4306" spans="1:7" ht="42">
      <c r="A4306" s="13" t="s">
        <v>10350</v>
      </c>
      <c r="B4306" s="13" t="s">
        <v>10351</v>
      </c>
      <c r="C4306" s="13" t="s">
        <v>970</v>
      </c>
      <c r="D4306" s="13" t="s">
        <v>5261</v>
      </c>
      <c r="E4306" s="14" t="s">
        <v>971</v>
      </c>
      <c r="F4306" s="14" t="s">
        <v>971</v>
      </c>
      <c r="G4306" s="14" t="s">
        <v>972</v>
      </c>
    </row>
    <row r="4307" spans="1:7" ht="42">
      <c r="A4307" s="13" t="s">
        <v>10352</v>
      </c>
      <c r="B4307" s="13" t="s">
        <v>10353</v>
      </c>
      <c r="C4307" s="13" t="s">
        <v>970</v>
      </c>
      <c r="D4307" s="13" t="s">
        <v>5261</v>
      </c>
      <c r="E4307" s="14" t="s">
        <v>971</v>
      </c>
      <c r="F4307" s="14" t="s">
        <v>971</v>
      </c>
      <c r="G4307" s="14" t="s">
        <v>972</v>
      </c>
    </row>
    <row r="4308" spans="1:7" ht="42">
      <c r="A4308" s="13" t="s">
        <v>10354</v>
      </c>
      <c r="B4308" s="13" t="s">
        <v>10355</v>
      </c>
      <c r="C4308" s="13" t="s">
        <v>970</v>
      </c>
      <c r="D4308" s="13" t="s">
        <v>5254</v>
      </c>
      <c r="E4308" s="14" t="s">
        <v>971</v>
      </c>
      <c r="F4308" s="14" t="s">
        <v>971</v>
      </c>
      <c r="G4308" s="14" t="s">
        <v>972</v>
      </c>
    </row>
    <row r="4309" spans="1:7" ht="42">
      <c r="A4309" s="13" t="s">
        <v>10356</v>
      </c>
      <c r="B4309" s="13" t="s">
        <v>10357</v>
      </c>
      <c r="C4309" s="13" t="s">
        <v>970</v>
      </c>
      <c r="D4309" s="13" t="s">
        <v>5272</v>
      </c>
      <c r="E4309" s="14" t="s">
        <v>971</v>
      </c>
      <c r="F4309" s="14" t="s">
        <v>971</v>
      </c>
      <c r="G4309" s="14" t="s">
        <v>972</v>
      </c>
    </row>
    <row r="4310" spans="1:7" ht="42">
      <c r="A4310" s="13" t="s">
        <v>10358</v>
      </c>
      <c r="B4310" s="13" t="s">
        <v>10359</v>
      </c>
      <c r="C4310" s="13" t="s">
        <v>970</v>
      </c>
      <c r="D4310" s="13" t="s">
        <v>5254</v>
      </c>
      <c r="E4310" s="14" t="s">
        <v>971</v>
      </c>
      <c r="F4310" s="14" t="s">
        <v>971</v>
      </c>
      <c r="G4310" s="14" t="s">
        <v>972</v>
      </c>
    </row>
    <row r="4311" spans="1:7" ht="42">
      <c r="A4311" s="13" t="s">
        <v>10360</v>
      </c>
      <c r="B4311" s="13" t="s">
        <v>10361</v>
      </c>
      <c r="C4311" s="13" t="s">
        <v>970</v>
      </c>
      <c r="D4311" s="13" t="s">
        <v>5261</v>
      </c>
      <c r="E4311" s="14" t="s">
        <v>971</v>
      </c>
      <c r="F4311" s="14" t="s">
        <v>971</v>
      </c>
      <c r="G4311" s="14" t="s">
        <v>972</v>
      </c>
    </row>
    <row r="4312" spans="1:7" ht="42">
      <c r="A4312" s="13" t="s">
        <v>10362</v>
      </c>
      <c r="B4312" s="13" t="s">
        <v>10363</v>
      </c>
      <c r="C4312" s="13" t="s">
        <v>970</v>
      </c>
      <c r="D4312" s="13" t="s">
        <v>5254</v>
      </c>
      <c r="E4312" s="14" t="s">
        <v>971</v>
      </c>
      <c r="F4312" s="14" t="s">
        <v>971</v>
      </c>
      <c r="G4312" s="14" t="s">
        <v>972</v>
      </c>
    </row>
    <row r="4313" spans="1:7" ht="42">
      <c r="A4313" s="13" t="s">
        <v>10364</v>
      </c>
      <c r="B4313" s="13" t="s">
        <v>10365</v>
      </c>
      <c r="C4313" s="13" t="s">
        <v>970</v>
      </c>
      <c r="D4313" s="13" t="s">
        <v>5254</v>
      </c>
      <c r="E4313" s="14" t="s">
        <v>971</v>
      </c>
      <c r="F4313" s="14" t="s">
        <v>971</v>
      </c>
      <c r="G4313" s="14" t="s">
        <v>972</v>
      </c>
    </row>
    <row r="4314" spans="1:7" ht="42">
      <c r="A4314" s="13" t="s">
        <v>10366</v>
      </c>
      <c r="B4314" s="13" t="s">
        <v>10367</v>
      </c>
      <c r="C4314" s="13" t="s">
        <v>970</v>
      </c>
      <c r="D4314" s="13" t="s">
        <v>1521</v>
      </c>
      <c r="E4314" s="14" t="s">
        <v>971</v>
      </c>
      <c r="F4314" s="14" t="s">
        <v>971</v>
      </c>
      <c r="G4314" s="14" t="s">
        <v>972</v>
      </c>
    </row>
    <row r="4315" spans="1:7" ht="42">
      <c r="A4315" s="13" t="s">
        <v>10368</v>
      </c>
      <c r="B4315" s="13" t="s">
        <v>10369</v>
      </c>
      <c r="C4315" s="13" t="s">
        <v>970</v>
      </c>
      <c r="D4315" s="13" t="s">
        <v>5261</v>
      </c>
      <c r="E4315" s="14" t="s">
        <v>971</v>
      </c>
      <c r="F4315" s="14" t="s">
        <v>971</v>
      </c>
      <c r="G4315" s="14" t="s">
        <v>972</v>
      </c>
    </row>
    <row r="4316" spans="1:7" ht="42">
      <c r="A4316" s="13" t="s">
        <v>10370</v>
      </c>
      <c r="B4316" s="13" t="s">
        <v>10371</v>
      </c>
      <c r="C4316" s="13" t="s">
        <v>970</v>
      </c>
      <c r="D4316" s="13" t="s">
        <v>5272</v>
      </c>
      <c r="E4316" s="14" t="s">
        <v>971</v>
      </c>
      <c r="F4316" s="14" t="s">
        <v>971</v>
      </c>
      <c r="G4316" s="14" t="s">
        <v>972</v>
      </c>
    </row>
    <row r="4317" spans="1:7" ht="42">
      <c r="A4317" s="13" t="s">
        <v>10372</v>
      </c>
      <c r="B4317" s="13" t="s">
        <v>10373</v>
      </c>
      <c r="C4317" s="13" t="s">
        <v>970</v>
      </c>
      <c r="D4317" s="13" t="s">
        <v>5254</v>
      </c>
      <c r="E4317" s="14" t="s">
        <v>971</v>
      </c>
      <c r="F4317" s="14" t="s">
        <v>971</v>
      </c>
      <c r="G4317" s="14" t="s">
        <v>972</v>
      </c>
    </row>
    <row r="4318" spans="1:7" ht="42">
      <c r="A4318" s="13" t="s">
        <v>10374</v>
      </c>
      <c r="B4318" s="13" t="s">
        <v>10375</v>
      </c>
      <c r="C4318" s="13" t="s">
        <v>970</v>
      </c>
      <c r="D4318" s="13" t="s">
        <v>5254</v>
      </c>
      <c r="E4318" s="14" t="s">
        <v>971</v>
      </c>
      <c r="F4318" s="14" t="s">
        <v>971</v>
      </c>
      <c r="G4318" s="14" t="s">
        <v>972</v>
      </c>
    </row>
    <row r="4319" spans="1:7" ht="42">
      <c r="A4319" s="13" t="s">
        <v>10376</v>
      </c>
      <c r="B4319" s="13" t="s">
        <v>10377</v>
      </c>
      <c r="C4319" s="13" t="s">
        <v>970</v>
      </c>
      <c r="D4319" s="13" t="s">
        <v>5254</v>
      </c>
      <c r="E4319" s="14" t="s">
        <v>971</v>
      </c>
      <c r="F4319" s="14" t="s">
        <v>971</v>
      </c>
      <c r="G4319" s="14" t="s">
        <v>972</v>
      </c>
    </row>
    <row r="4320" spans="1:7" ht="42">
      <c r="A4320" s="13" t="s">
        <v>10378</v>
      </c>
      <c r="B4320" s="13" t="s">
        <v>10379</v>
      </c>
      <c r="C4320" s="13" t="s">
        <v>970</v>
      </c>
      <c r="D4320" s="13" t="s">
        <v>5254</v>
      </c>
      <c r="E4320" s="14" t="s">
        <v>971</v>
      </c>
      <c r="F4320" s="14" t="s">
        <v>971</v>
      </c>
      <c r="G4320" s="14" t="s">
        <v>972</v>
      </c>
    </row>
    <row r="4321" spans="1:7" ht="42">
      <c r="A4321" s="13" t="s">
        <v>10380</v>
      </c>
      <c r="B4321" s="13" t="s">
        <v>10381</v>
      </c>
      <c r="C4321" s="13" t="s">
        <v>970</v>
      </c>
      <c r="D4321" s="13" t="s">
        <v>5261</v>
      </c>
      <c r="E4321" s="14" t="s">
        <v>971</v>
      </c>
      <c r="F4321" s="14" t="s">
        <v>971</v>
      </c>
      <c r="G4321" s="14" t="s">
        <v>972</v>
      </c>
    </row>
    <row r="4322" spans="1:7" ht="42">
      <c r="A4322" s="13" t="s">
        <v>10382</v>
      </c>
      <c r="B4322" s="13" t="s">
        <v>10383</v>
      </c>
      <c r="C4322" s="13" t="s">
        <v>970</v>
      </c>
      <c r="D4322" s="13" t="s">
        <v>5254</v>
      </c>
      <c r="E4322" s="14" t="s">
        <v>971</v>
      </c>
      <c r="F4322" s="14" t="s">
        <v>971</v>
      </c>
      <c r="G4322" s="14" t="s">
        <v>972</v>
      </c>
    </row>
    <row r="4323" spans="1:7" ht="42">
      <c r="A4323" s="13" t="s">
        <v>10384</v>
      </c>
      <c r="B4323" s="13" t="s">
        <v>10385</v>
      </c>
      <c r="C4323" s="13" t="s">
        <v>970</v>
      </c>
      <c r="D4323" s="13" t="s">
        <v>5254</v>
      </c>
      <c r="E4323" s="14" t="s">
        <v>971</v>
      </c>
      <c r="F4323" s="14" t="s">
        <v>971</v>
      </c>
      <c r="G4323" s="14" t="s">
        <v>972</v>
      </c>
    </row>
    <row r="4324" spans="1:7" ht="42">
      <c r="A4324" s="13" t="s">
        <v>10386</v>
      </c>
      <c r="B4324" s="13" t="s">
        <v>10387</v>
      </c>
      <c r="C4324" s="13" t="s">
        <v>970</v>
      </c>
      <c r="D4324" s="13" t="s">
        <v>5254</v>
      </c>
      <c r="E4324" s="14" t="s">
        <v>971</v>
      </c>
      <c r="F4324" s="14" t="s">
        <v>971</v>
      </c>
      <c r="G4324" s="14" t="s">
        <v>972</v>
      </c>
    </row>
    <row r="4325" spans="1:7" ht="42">
      <c r="A4325" s="13" t="s">
        <v>10388</v>
      </c>
      <c r="B4325" s="13" t="s">
        <v>10389</v>
      </c>
      <c r="C4325" s="13" t="s">
        <v>970</v>
      </c>
      <c r="D4325" s="13" t="s">
        <v>5261</v>
      </c>
      <c r="E4325" s="14" t="s">
        <v>971</v>
      </c>
      <c r="F4325" s="14" t="s">
        <v>971</v>
      </c>
      <c r="G4325" s="14" t="s">
        <v>972</v>
      </c>
    </row>
    <row r="4326" spans="1:7" ht="42">
      <c r="A4326" s="13" t="s">
        <v>10390</v>
      </c>
      <c r="B4326" s="13" t="s">
        <v>10391</v>
      </c>
      <c r="C4326" s="13" t="s">
        <v>3843</v>
      </c>
      <c r="D4326" s="13" t="s">
        <v>5873</v>
      </c>
      <c r="E4326" s="14" t="s">
        <v>2431</v>
      </c>
      <c r="F4326" s="14" t="s">
        <v>9353</v>
      </c>
      <c r="G4326" s="14" t="s">
        <v>3844</v>
      </c>
    </row>
    <row r="4327" spans="1:7" ht="56">
      <c r="A4327" s="13" t="s">
        <v>10392</v>
      </c>
      <c r="B4327" s="13" t="s">
        <v>10393</v>
      </c>
      <c r="C4327" s="13" t="s">
        <v>970</v>
      </c>
      <c r="D4327" s="13" t="s">
        <v>5272</v>
      </c>
      <c r="E4327" s="14" t="s">
        <v>9382</v>
      </c>
      <c r="F4327" s="14" t="s">
        <v>9383</v>
      </c>
      <c r="G4327" s="14" t="s">
        <v>9384</v>
      </c>
    </row>
    <row r="4328" spans="1:7" ht="42">
      <c r="A4328" s="13" t="s">
        <v>10394</v>
      </c>
      <c r="B4328" s="13" t="s">
        <v>10395</v>
      </c>
      <c r="C4328" s="13" t="s">
        <v>3843</v>
      </c>
      <c r="D4328" s="13" t="s">
        <v>5873</v>
      </c>
      <c r="E4328" s="14" t="s">
        <v>2431</v>
      </c>
      <c r="F4328" s="14" t="s">
        <v>9353</v>
      </c>
      <c r="G4328" s="14" t="s">
        <v>3844</v>
      </c>
    </row>
    <row r="4329" spans="1:7" ht="56">
      <c r="A4329" s="13" t="s">
        <v>10396</v>
      </c>
      <c r="B4329" s="13" t="s">
        <v>10397</v>
      </c>
      <c r="C4329" s="13" t="s">
        <v>970</v>
      </c>
      <c r="D4329" s="13" t="s">
        <v>5254</v>
      </c>
      <c r="E4329" s="14" t="s">
        <v>9382</v>
      </c>
      <c r="F4329" s="14" t="s">
        <v>9383</v>
      </c>
      <c r="G4329" s="14" t="s">
        <v>9384</v>
      </c>
    </row>
    <row r="4330" spans="1:7" ht="42">
      <c r="A4330" s="13" t="s">
        <v>10398</v>
      </c>
      <c r="B4330" s="13" t="s">
        <v>10399</v>
      </c>
      <c r="C4330" s="13" t="s">
        <v>3843</v>
      </c>
      <c r="D4330" s="13" t="s">
        <v>9102</v>
      </c>
      <c r="E4330" s="14" t="s">
        <v>2431</v>
      </c>
      <c r="F4330" s="14" t="s">
        <v>9353</v>
      </c>
      <c r="G4330" s="14" t="s">
        <v>3844</v>
      </c>
    </row>
    <row r="4331" spans="1:7" ht="56">
      <c r="A4331" s="13" t="s">
        <v>10400</v>
      </c>
      <c r="B4331" s="13" t="s">
        <v>10401</v>
      </c>
      <c r="C4331" s="13" t="s">
        <v>970</v>
      </c>
      <c r="D4331" s="13" t="s">
        <v>5272</v>
      </c>
      <c r="E4331" s="14" t="s">
        <v>9382</v>
      </c>
      <c r="F4331" s="14" t="s">
        <v>9383</v>
      </c>
      <c r="G4331" s="14" t="s">
        <v>9384</v>
      </c>
    </row>
    <row r="4332" spans="1:7" ht="42">
      <c r="A4332" s="13" t="s">
        <v>10402</v>
      </c>
      <c r="B4332" s="13" t="s">
        <v>10403</v>
      </c>
      <c r="C4332" s="13" t="s">
        <v>3843</v>
      </c>
      <c r="D4332" s="13" t="s">
        <v>5873</v>
      </c>
      <c r="E4332" s="14" t="s">
        <v>2431</v>
      </c>
      <c r="F4332" s="14" t="s">
        <v>9353</v>
      </c>
      <c r="G4332" s="14" t="s">
        <v>3844</v>
      </c>
    </row>
    <row r="4333" spans="1:7" ht="42">
      <c r="A4333" s="13" t="s">
        <v>10404</v>
      </c>
      <c r="B4333" s="13" t="s">
        <v>10405</v>
      </c>
      <c r="C4333" s="13" t="s">
        <v>3843</v>
      </c>
      <c r="D4333" s="13" t="s">
        <v>5873</v>
      </c>
      <c r="E4333" s="14" t="s">
        <v>2431</v>
      </c>
      <c r="F4333" s="14" t="s">
        <v>9353</v>
      </c>
      <c r="G4333" s="14" t="s">
        <v>3844</v>
      </c>
    </row>
    <row r="4334" spans="1:7" ht="42">
      <c r="A4334" s="13" t="s">
        <v>10406</v>
      </c>
      <c r="B4334" s="13" t="s">
        <v>10407</v>
      </c>
      <c r="C4334" s="13" t="s">
        <v>3843</v>
      </c>
      <c r="D4334" s="13" t="s">
        <v>9098</v>
      </c>
      <c r="E4334" s="14" t="s">
        <v>2431</v>
      </c>
      <c r="F4334" s="14" t="s">
        <v>9353</v>
      </c>
      <c r="G4334" s="14" t="s">
        <v>3844</v>
      </c>
    </row>
    <row r="4335" spans="1:7" ht="42">
      <c r="A4335" s="13" t="s">
        <v>10408</v>
      </c>
      <c r="B4335" s="13" t="s">
        <v>10409</v>
      </c>
      <c r="C4335" s="13" t="s">
        <v>3843</v>
      </c>
      <c r="D4335" s="13" t="s">
        <v>9098</v>
      </c>
      <c r="E4335" s="14" t="s">
        <v>2431</v>
      </c>
      <c r="F4335" s="14" t="s">
        <v>9353</v>
      </c>
      <c r="G4335" s="14" t="s">
        <v>3844</v>
      </c>
    </row>
    <row r="4336" spans="1:7" ht="42">
      <c r="A4336" s="13" t="s">
        <v>10410</v>
      </c>
      <c r="B4336" s="13" t="s">
        <v>10411</v>
      </c>
      <c r="C4336" s="13" t="s">
        <v>3843</v>
      </c>
      <c r="D4336" s="13" t="s">
        <v>9098</v>
      </c>
      <c r="E4336" s="14" t="s">
        <v>2431</v>
      </c>
      <c r="F4336" s="14" t="s">
        <v>9353</v>
      </c>
      <c r="G4336" s="14" t="s">
        <v>3844</v>
      </c>
    </row>
    <row r="4337" spans="1:7" ht="42">
      <c r="A4337" s="13" t="s">
        <v>10412</v>
      </c>
      <c r="B4337" s="13" t="s">
        <v>10413</v>
      </c>
      <c r="C4337" s="13" t="s">
        <v>3843</v>
      </c>
      <c r="D4337" s="13" t="s">
        <v>5254</v>
      </c>
      <c r="E4337" s="14" t="s">
        <v>2431</v>
      </c>
      <c r="F4337" s="14" t="s">
        <v>9353</v>
      </c>
      <c r="G4337" s="14" t="s">
        <v>3844</v>
      </c>
    </row>
    <row r="4338" spans="1:7" ht="42">
      <c r="A4338" s="13" t="s">
        <v>10414</v>
      </c>
      <c r="B4338" s="13" t="s">
        <v>10415</v>
      </c>
      <c r="C4338" s="13" t="s">
        <v>3843</v>
      </c>
      <c r="D4338" s="13" t="s">
        <v>9098</v>
      </c>
      <c r="E4338" s="14" t="s">
        <v>2431</v>
      </c>
      <c r="F4338" s="14" t="s">
        <v>9353</v>
      </c>
      <c r="G4338" s="14" t="s">
        <v>3844</v>
      </c>
    </row>
    <row r="4339" spans="1:7" ht="42">
      <c r="A4339" s="13" t="s">
        <v>10416</v>
      </c>
      <c r="B4339" s="13" t="s">
        <v>10417</v>
      </c>
      <c r="C4339" s="13" t="s">
        <v>3843</v>
      </c>
      <c r="D4339" s="13" t="s">
        <v>9098</v>
      </c>
      <c r="E4339" s="14" t="s">
        <v>2431</v>
      </c>
      <c r="F4339" s="14" t="s">
        <v>9353</v>
      </c>
      <c r="G4339" s="14" t="s">
        <v>3844</v>
      </c>
    </row>
    <row r="4340" spans="1:7" ht="42">
      <c r="A4340" s="13" t="s">
        <v>10418</v>
      </c>
      <c r="B4340" s="13" t="s">
        <v>10419</v>
      </c>
      <c r="C4340" s="13" t="s">
        <v>3843</v>
      </c>
      <c r="D4340" s="13" t="s">
        <v>9098</v>
      </c>
      <c r="E4340" s="14" t="s">
        <v>2431</v>
      </c>
      <c r="F4340" s="14" t="s">
        <v>9353</v>
      </c>
      <c r="G4340" s="14" t="s">
        <v>3844</v>
      </c>
    </row>
    <row r="4341" spans="1:7" ht="42">
      <c r="A4341" s="13" t="s">
        <v>10420</v>
      </c>
      <c r="B4341" s="13" t="s">
        <v>10421</v>
      </c>
      <c r="C4341" s="13" t="s">
        <v>3843</v>
      </c>
      <c r="D4341" s="13" t="s">
        <v>9098</v>
      </c>
      <c r="E4341" s="14" t="s">
        <v>2431</v>
      </c>
      <c r="F4341" s="14" t="s">
        <v>9353</v>
      </c>
      <c r="G4341" s="14" t="s">
        <v>3844</v>
      </c>
    </row>
    <row r="4342" spans="1:7" ht="42">
      <c r="A4342" s="13" t="s">
        <v>10422</v>
      </c>
      <c r="B4342" s="13" t="s">
        <v>10423</v>
      </c>
      <c r="C4342" s="13" t="s">
        <v>3843</v>
      </c>
      <c r="D4342" s="13" t="s">
        <v>9098</v>
      </c>
      <c r="E4342" s="14" t="s">
        <v>2431</v>
      </c>
      <c r="F4342" s="14" t="s">
        <v>9353</v>
      </c>
      <c r="G4342" s="14" t="s">
        <v>3844</v>
      </c>
    </row>
    <row r="4343" spans="1:7" ht="42">
      <c r="A4343" s="13" t="s">
        <v>10424</v>
      </c>
      <c r="B4343" s="13" t="s">
        <v>10425</v>
      </c>
      <c r="C4343" s="13" t="s">
        <v>3843</v>
      </c>
      <c r="D4343" s="13" t="s">
        <v>9098</v>
      </c>
      <c r="E4343" s="14" t="s">
        <v>2431</v>
      </c>
      <c r="F4343" s="14" t="s">
        <v>9353</v>
      </c>
      <c r="G4343" s="14" t="s">
        <v>3844</v>
      </c>
    </row>
    <row r="4344" spans="1:7" ht="42">
      <c r="A4344" s="13" t="s">
        <v>10426</v>
      </c>
      <c r="B4344" s="13" t="s">
        <v>10427</v>
      </c>
      <c r="C4344" s="13" t="s">
        <v>3843</v>
      </c>
      <c r="D4344" s="13" t="s">
        <v>9098</v>
      </c>
      <c r="E4344" s="14" t="s">
        <v>2431</v>
      </c>
      <c r="F4344" s="14" t="s">
        <v>9353</v>
      </c>
      <c r="G4344" s="14" t="s">
        <v>3844</v>
      </c>
    </row>
    <row r="4345" spans="1:7" ht="42">
      <c r="A4345" s="13" t="s">
        <v>10428</v>
      </c>
      <c r="B4345" s="13" t="s">
        <v>10429</v>
      </c>
      <c r="C4345" s="13" t="s">
        <v>3843</v>
      </c>
      <c r="D4345" s="13" t="s">
        <v>9098</v>
      </c>
      <c r="E4345" s="14" t="s">
        <v>2431</v>
      </c>
      <c r="F4345" s="14" t="s">
        <v>9353</v>
      </c>
      <c r="G4345" s="14" t="s">
        <v>3844</v>
      </c>
    </row>
    <row r="4346" spans="1:7" ht="42">
      <c r="A4346" s="13" t="s">
        <v>10430</v>
      </c>
      <c r="B4346" s="13" t="s">
        <v>10431</v>
      </c>
      <c r="C4346" s="13" t="s">
        <v>3843</v>
      </c>
      <c r="D4346" s="13" t="s">
        <v>9098</v>
      </c>
      <c r="E4346" s="14" t="s">
        <v>2431</v>
      </c>
      <c r="F4346" s="14" t="s">
        <v>9353</v>
      </c>
      <c r="G4346" s="14" t="s">
        <v>3844</v>
      </c>
    </row>
    <row r="4347" spans="1:7" ht="42">
      <c r="A4347" s="13" t="s">
        <v>10432</v>
      </c>
      <c r="B4347" s="13" t="s">
        <v>10433</v>
      </c>
      <c r="C4347" s="13" t="s">
        <v>3843</v>
      </c>
      <c r="D4347" s="13" t="s">
        <v>9098</v>
      </c>
      <c r="E4347" s="14" t="s">
        <v>2431</v>
      </c>
      <c r="F4347" s="14" t="s">
        <v>9353</v>
      </c>
      <c r="G4347" s="14" t="s">
        <v>3844</v>
      </c>
    </row>
    <row r="4348" spans="1:7" ht="42">
      <c r="A4348" s="13" t="s">
        <v>10434</v>
      </c>
      <c r="B4348" s="13" t="s">
        <v>10435</v>
      </c>
      <c r="C4348" s="13" t="s">
        <v>3843</v>
      </c>
      <c r="D4348" s="13" t="s">
        <v>9098</v>
      </c>
      <c r="E4348" s="14" t="s">
        <v>2431</v>
      </c>
      <c r="F4348" s="14" t="s">
        <v>9353</v>
      </c>
      <c r="G4348" s="14" t="s">
        <v>3844</v>
      </c>
    </row>
    <row r="4349" spans="1:7" ht="42">
      <c r="A4349" s="13" t="s">
        <v>10436</v>
      </c>
      <c r="B4349" s="13" t="s">
        <v>10437</v>
      </c>
      <c r="C4349" s="13" t="s">
        <v>3843</v>
      </c>
      <c r="D4349" s="13" t="s">
        <v>9098</v>
      </c>
      <c r="E4349" s="14" t="s">
        <v>2431</v>
      </c>
      <c r="F4349" s="14" t="s">
        <v>9353</v>
      </c>
      <c r="G4349" s="14" t="s">
        <v>3844</v>
      </c>
    </row>
    <row r="4350" spans="1:7" ht="42">
      <c r="A4350" s="13" t="s">
        <v>10438</v>
      </c>
      <c r="B4350" s="13" t="s">
        <v>10439</v>
      </c>
      <c r="C4350" s="13" t="s">
        <v>3843</v>
      </c>
      <c r="D4350" s="13" t="s">
        <v>9102</v>
      </c>
      <c r="E4350" s="14" t="s">
        <v>2431</v>
      </c>
      <c r="F4350" s="14" t="s">
        <v>9353</v>
      </c>
      <c r="G4350" s="14" t="s">
        <v>3844</v>
      </c>
    </row>
    <row r="4351" spans="1:7" ht="14">
      <c r="A4351" s="13" t="s">
        <v>10440</v>
      </c>
      <c r="B4351" s="13" t="s">
        <v>10441</v>
      </c>
      <c r="C4351" s="13" t="s">
        <v>3843</v>
      </c>
      <c r="D4351" s="13" t="s">
        <v>5873</v>
      </c>
      <c r="E4351" s="14" t="s">
        <v>3993</v>
      </c>
      <c r="F4351" s="14" t="s">
        <v>3993</v>
      </c>
      <c r="G4351" s="14" t="s">
        <v>3994</v>
      </c>
    </row>
    <row r="4352" spans="1:7" ht="56">
      <c r="A4352" s="13" t="s">
        <v>10442</v>
      </c>
      <c r="B4352" s="13" t="s">
        <v>10443</v>
      </c>
      <c r="C4352" s="13" t="s">
        <v>970</v>
      </c>
      <c r="D4352" s="13" t="s">
        <v>5873</v>
      </c>
      <c r="E4352" s="14" t="s">
        <v>9382</v>
      </c>
      <c r="F4352" s="14" t="s">
        <v>9383</v>
      </c>
      <c r="G4352" s="14" t="s">
        <v>9384</v>
      </c>
    </row>
    <row r="4353" spans="1:7" ht="14">
      <c r="A4353" s="13" t="s">
        <v>10444</v>
      </c>
      <c r="B4353" s="13" t="s">
        <v>10445</v>
      </c>
      <c r="C4353" s="13" t="s">
        <v>3843</v>
      </c>
      <c r="D4353" s="13" t="s">
        <v>9098</v>
      </c>
      <c r="E4353" s="14" t="s">
        <v>3993</v>
      </c>
      <c r="F4353" s="14" t="s">
        <v>3993</v>
      </c>
      <c r="G4353" s="14" t="s">
        <v>3994</v>
      </c>
    </row>
    <row r="4354" spans="1:7" ht="56">
      <c r="A4354" s="13" t="s">
        <v>10446</v>
      </c>
      <c r="B4354" s="13" t="s">
        <v>10447</v>
      </c>
      <c r="C4354" s="13" t="s">
        <v>970</v>
      </c>
      <c r="D4354" s="13" t="s">
        <v>5873</v>
      </c>
      <c r="E4354" s="14" t="s">
        <v>9382</v>
      </c>
      <c r="F4354" s="14" t="s">
        <v>9383</v>
      </c>
      <c r="G4354" s="14" t="s">
        <v>9384</v>
      </c>
    </row>
    <row r="4355" spans="1:7" ht="14">
      <c r="A4355" s="13" t="s">
        <v>10448</v>
      </c>
      <c r="B4355" s="13" t="s">
        <v>10449</v>
      </c>
      <c r="C4355" s="13" t="s">
        <v>3843</v>
      </c>
      <c r="D4355" s="13" t="s">
        <v>5873</v>
      </c>
      <c r="E4355" s="14" t="s">
        <v>3993</v>
      </c>
      <c r="F4355" s="14" t="s">
        <v>3993</v>
      </c>
      <c r="G4355" s="14" t="s">
        <v>3994</v>
      </c>
    </row>
    <row r="4356" spans="1:7" ht="56">
      <c r="A4356" s="13" t="s">
        <v>10450</v>
      </c>
      <c r="B4356" s="13" t="s">
        <v>10451</v>
      </c>
      <c r="C4356" s="13" t="s">
        <v>970</v>
      </c>
      <c r="D4356" s="13" t="s">
        <v>10452</v>
      </c>
      <c r="E4356" s="14" t="s">
        <v>9382</v>
      </c>
      <c r="F4356" s="14" t="s">
        <v>9383</v>
      </c>
      <c r="G4356" s="14" t="s">
        <v>9384</v>
      </c>
    </row>
    <row r="4357" spans="1:7" ht="14">
      <c r="A4357" s="13" t="s">
        <v>10453</v>
      </c>
      <c r="B4357" s="13" t="s">
        <v>10454</v>
      </c>
      <c r="C4357" s="13" t="s">
        <v>3843</v>
      </c>
      <c r="D4357" s="13" t="s">
        <v>5873</v>
      </c>
      <c r="E4357" s="14" t="s">
        <v>3993</v>
      </c>
      <c r="F4357" s="14" t="s">
        <v>3993</v>
      </c>
      <c r="G4357" s="14" t="s">
        <v>3994</v>
      </c>
    </row>
    <row r="4358" spans="1:7" ht="56">
      <c r="A4358" s="13" t="s">
        <v>10455</v>
      </c>
      <c r="B4358" s="13" t="s">
        <v>10456</v>
      </c>
      <c r="C4358" s="13" t="s">
        <v>970</v>
      </c>
      <c r="D4358" s="13" t="s">
        <v>5873</v>
      </c>
      <c r="E4358" s="14" t="s">
        <v>9382</v>
      </c>
      <c r="F4358" s="14" t="s">
        <v>9383</v>
      </c>
      <c r="G4358" s="14" t="s">
        <v>9384</v>
      </c>
    </row>
    <row r="4359" spans="1:7" ht="14">
      <c r="A4359" s="13" t="s">
        <v>10457</v>
      </c>
      <c r="B4359" s="13" t="s">
        <v>10458</v>
      </c>
      <c r="C4359" s="13" t="s">
        <v>3843</v>
      </c>
      <c r="D4359" s="13" t="s">
        <v>5873</v>
      </c>
      <c r="E4359" s="14" t="s">
        <v>3993</v>
      </c>
      <c r="F4359" s="14" t="s">
        <v>3993</v>
      </c>
      <c r="G4359" s="14" t="s">
        <v>3994</v>
      </c>
    </row>
    <row r="4360" spans="1:7" ht="56">
      <c r="A4360" s="13" t="s">
        <v>10459</v>
      </c>
      <c r="B4360" s="13" t="s">
        <v>10460</v>
      </c>
      <c r="C4360" s="13" t="s">
        <v>970</v>
      </c>
      <c r="D4360" s="13" t="s">
        <v>5873</v>
      </c>
      <c r="E4360" s="14" t="s">
        <v>9382</v>
      </c>
      <c r="F4360" s="14" t="s">
        <v>9383</v>
      </c>
      <c r="G4360" s="14" t="s">
        <v>9384</v>
      </c>
    </row>
    <row r="4361" spans="1:7" ht="14">
      <c r="A4361" s="13" t="s">
        <v>10461</v>
      </c>
      <c r="B4361" s="13" t="s">
        <v>10462</v>
      </c>
      <c r="C4361" s="13" t="s">
        <v>3843</v>
      </c>
      <c r="D4361" s="13" t="s">
        <v>5873</v>
      </c>
      <c r="E4361" s="14" t="s">
        <v>3993</v>
      </c>
      <c r="F4361" s="14" t="s">
        <v>3993</v>
      </c>
      <c r="G4361" s="14" t="s">
        <v>3994</v>
      </c>
    </row>
    <row r="4362" spans="1:7" ht="14">
      <c r="A4362" s="13" t="s">
        <v>10463</v>
      </c>
      <c r="B4362" s="13" t="s">
        <v>10464</v>
      </c>
      <c r="C4362" s="13" t="s">
        <v>3843</v>
      </c>
      <c r="D4362" s="13" t="s">
        <v>5873</v>
      </c>
      <c r="E4362" s="14" t="s">
        <v>3993</v>
      </c>
      <c r="F4362" s="14" t="s">
        <v>3993</v>
      </c>
      <c r="G4362" s="14" t="s">
        <v>3994</v>
      </c>
    </row>
    <row r="4363" spans="1:7" ht="14">
      <c r="A4363" s="13" t="s">
        <v>10465</v>
      </c>
      <c r="B4363" s="13" t="s">
        <v>10466</v>
      </c>
      <c r="C4363" s="13" t="s">
        <v>3843</v>
      </c>
      <c r="D4363" s="13" t="s">
        <v>5873</v>
      </c>
      <c r="E4363" s="14" t="s">
        <v>3993</v>
      </c>
      <c r="F4363" s="14" t="s">
        <v>3993</v>
      </c>
      <c r="G4363" s="14" t="s">
        <v>3994</v>
      </c>
    </row>
    <row r="4364" spans="1:7" ht="56">
      <c r="A4364" s="13" t="s">
        <v>10467</v>
      </c>
      <c r="B4364" s="13" t="s">
        <v>10468</v>
      </c>
      <c r="C4364" s="13" t="s">
        <v>970</v>
      </c>
      <c r="D4364" s="13" t="s">
        <v>5873</v>
      </c>
      <c r="E4364" s="14" t="s">
        <v>9382</v>
      </c>
      <c r="F4364" s="14" t="s">
        <v>9383</v>
      </c>
      <c r="G4364" s="14" t="s">
        <v>9384</v>
      </c>
    </row>
    <row r="4365" spans="1:7" ht="56">
      <c r="A4365" s="13" t="s">
        <v>10469</v>
      </c>
      <c r="B4365" s="13" t="s">
        <v>10470</v>
      </c>
      <c r="C4365" s="13" t="s">
        <v>970</v>
      </c>
      <c r="D4365" s="13" t="s">
        <v>5873</v>
      </c>
      <c r="E4365" s="14" t="s">
        <v>9382</v>
      </c>
      <c r="F4365" s="14" t="s">
        <v>9383</v>
      </c>
      <c r="G4365" s="14" t="s">
        <v>9384</v>
      </c>
    </row>
    <row r="4366" spans="1:7" ht="56">
      <c r="A4366" s="13" t="s">
        <v>10471</v>
      </c>
      <c r="B4366" s="13" t="s">
        <v>10472</v>
      </c>
      <c r="C4366" s="13" t="s">
        <v>970</v>
      </c>
      <c r="D4366" s="13" t="s">
        <v>5873</v>
      </c>
      <c r="E4366" s="14" t="s">
        <v>9382</v>
      </c>
      <c r="F4366" s="14" t="s">
        <v>9383</v>
      </c>
      <c r="G4366" s="14" t="s">
        <v>9384</v>
      </c>
    </row>
    <row r="4367" spans="1:7" ht="56">
      <c r="A4367" s="13" t="s">
        <v>10473</v>
      </c>
      <c r="B4367" s="13" t="s">
        <v>10474</v>
      </c>
      <c r="C4367" s="13" t="s">
        <v>970</v>
      </c>
      <c r="D4367" s="13" t="s">
        <v>10452</v>
      </c>
      <c r="E4367" s="14" t="s">
        <v>9382</v>
      </c>
      <c r="F4367" s="14" t="s">
        <v>9383</v>
      </c>
      <c r="G4367" s="14" t="s">
        <v>9384</v>
      </c>
    </row>
    <row r="4368" spans="1:7" ht="14">
      <c r="A4368" s="13" t="s">
        <v>10475</v>
      </c>
      <c r="B4368" s="13" t="s">
        <v>10476</v>
      </c>
      <c r="C4368" s="13" t="s">
        <v>3843</v>
      </c>
      <c r="D4368" s="13" t="s">
        <v>5873</v>
      </c>
      <c r="E4368" s="14" t="s">
        <v>3993</v>
      </c>
      <c r="F4368" s="14" t="s">
        <v>3993</v>
      </c>
      <c r="G4368" s="14" t="s">
        <v>3994</v>
      </c>
    </row>
    <row r="4369" spans="1:7" ht="14">
      <c r="A4369" s="13" t="s">
        <v>10477</v>
      </c>
      <c r="B4369" s="13" t="s">
        <v>10478</v>
      </c>
      <c r="C4369" s="13" t="s">
        <v>3843</v>
      </c>
      <c r="D4369" s="13" t="s">
        <v>10452</v>
      </c>
      <c r="E4369" s="14" t="s">
        <v>3993</v>
      </c>
      <c r="F4369" s="14" t="s">
        <v>3993</v>
      </c>
      <c r="G4369" s="14" t="s">
        <v>3994</v>
      </c>
    </row>
    <row r="4370" spans="1:7" ht="56">
      <c r="A4370" s="13" t="s">
        <v>10479</v>
      </c>
      <c r="B4370" s="13" t="s">
        <v>10480</v>
      </c>
      <c r="C4370" s="13" t="s">
        <v>970</v>
      </c>
      <c r="D4370" s="13" t="s">
        <v>5873</v>
      </c>
      <c r="E4370" s="14" t="s">
        <v>9382</v>
      </c>
      <c r="F4370" s="14" t="s">
        <v>9383</v>
      </c>
      <c r="G4370" s="14" t="s">
        <v>9384</v>
      </c>
    </row>
    <row r="4371" spans="1:7" ht="14">
      <c r="A4371" s="13" t="s">
        <v>10481</v>
      </c>
      <c r="B4371" s="13" t="s">
        <v>10482</v>
      </c>
      <c r="C4371" s="13" t="s">
        <v>3843</v>
      </c>
      <c r="D4371" s="13" t="s">
        <v>10452</v>
      </c>
      <c r="E4371" s="14" t="s">
        <v>3993</v>
      </c>
      <c r="F4371" s="14" t="s">
        <v>3993</v>
      </c>
      <c r="G4371" s="14" t="s">
        <v>3994</v>
      </c>
    </row>
    <row r="4372" spans="1:7" ht="56">
      <c r="A4372" s="13" t="s">
        <v>10483</v>
      </c>
      <c r="B4372" s="13" t="s">
        <v>10484</v>
      </c>
      <c r="C4372" s="13" t="s">
        <v>970</v>
      </c>
      <c r="D4372" s="13" t="s">
        <v>5873</v>
      </c>
      <c r="E4372" s="14" t="s">
        <v>9382</v>
      </c>
      <c r="F4372" s="14" t="s">
        <v>9383</v>
      </c>
      <c r="G4372" s="14" t="s">
        <v>9384</v>
      </c>
    </row>
    <row r="4373" spans="1:7" ht="42">
      <c r="A4373" s="13" t="s">
        <v>10485</v>
      </c>
      <c r="B4373" s="13" t="s">
        <v>10486</v>
      </c>
      <c r="C4373" s="13" t="s">
        <v>3843</v>
      </c>
      <c r="D4373" s="13" t="s">
        <v>9098</v>
      </c>
      <c r="E4373" s="14" t="s">
        <v>2431</v>
      </c>
      <c r="F4373" s="14" t="s">
        <v>9353</v>
      </c>
      <c r="G4373" s="14" t="s">
        <v>3844</v>
      </c>
    </row>
    <row r="4374" spans="1:7" ht="56">
      <c r="A4374" s="13" t="s">
        <v>10487</v>
      </c>
      <c r="B4374" s="13" t="s">
        <v>10488</v>
      </c>
      <c r="C4374" s="13" t="s">
        <v>970</v>
      </c>
      <c r="D4374" s="13" t="s">
        <v>10452</v>
      </c>
      <c r="E4374" s="14" t="s">
        <v>9382</v>
      </c>
      <c r="F4374" s="14" t="s">
        <v>9383</v>
      </c>
      <c r="G4374" s="14" t="s">
        <v>9384</v>
      </c>
    </row>
    <row r="4375" spans="1:7" ht="42">
      <c r="A4375" s="13" t="s">
        <v>10489</v>
      </c>
      <c r="B4375" s="13" t="s">
        <v>10490</v>
      </c>
      <c r="C4375" s="13" t="s">
        <v>3843</v>
      </c>
      <c r="D4375" s="13" t="s">
        <v>9098</v>
      </c>
      <c r="E4375" s="14" t="s">
        <v>2431</v>
      </c>
      <c r="F4375" s="14" t="s">
        <v>9353</v>
      </c>
      <c r="G4375" s="14" t="s">
        <v>3844</v>
      </c>
    </row>
    <row r="4376" spans="1:7" ht="56">
      <c r="A4376" s="13" t="s">
        <v>10491</v>
      </c>
      <c r="B4376" s="13" t="s">
        <v>10492</v>
      </c>
      <c r="C4376" s="13" t="s">
        <v>970</v>
      </c>
      <c r="D4376" s="13" t="s">
        <v>5873</v>
      </c>
      <c r="E4376" s="14" t="s">
        <v>9382</v>
      </c>
      <c r="F4376" s="14" t="s">
        <v>9383</v>
      </c>
      <c r="G4376" s="14" t="s">
        <v>9384</v>
      </c>
    </row>
    <row r="4377" spans="1:7" ht="42">
      <c r="A4377" s="13" t="s">
        <v>10493</v>
      </c>
      <c r="B4377" s="13" t="s">
        <v>10494</v>
      </c>
      <c r="C4377" s="13" t="s">
        <v>3843</v>
      </c>
      <c r="D4377" s="13" t="s">
        <v>9098</v>
      </c>
      <c r="E4377" s="14" t="s">
        <v>2431</v>
      </c>
      <c r="F4377" s="14" t="s">
        <v>9353</v>
      </c>
      <c r="G4377" s="14" t="s">
        <v>3844</v>
      </c>
    </row>
    <row r="4378" spans="1:7" ht="56">
      <c r="A4378" s="13" t="s">
        <v>10495</v>
      </c>
      <c r="B4378" s="13" t="s">
        <v>10496</v>
      </c>
      <c r="C4378" s="13" t="s">
        <v>970</v>
      </c>
      <c r="D4378" s="13" t="s">
        <v>5873</v>
      </c>
      <c r="E4378" s="14" t="s">
        <v>9382</v>
      </c>
      <c r="F4378" s="14" t="s">
        <v>9383</v>
      </c>
      <c r="G4378" s="14" t="s">
        <v>9384</v>
      </c>
    </row>
    <row r="4379" spans="1:7" ht="42">
      <c r="A4379" s="13" t="s">
        <v>10497</v>
      </c>
      <c r="B4379" s="13" t="s">
        <v>10498</v>
      </c>
      <c r="C4379" s="13" t="s">
        <v>3843</v>
      </c>
      <c r="D4379" s="13" t="s">
        <v>5873</v>
      </c>
      <c r="E4379" s="14" t="s">
        <v>2431</v>
      </c>
      <c r="F4379" s="14" t="s">
        <v>9353</v>
      </c>
      <c r="G4379" s="14" t="s">
        <v>3844</v>
      </c>
    </row>
    <row r="4380" spans="1:7" ht="56">
      <c r="A4380" s="13" t="s">
        <v>10499</v>
      </c>
      <c r="B4380" s="13" t="s">
        <v>10500</v>
      </c>
      <c r="C4380" s="13" t="s">
        <v>970</v>
      </c>
      <c r="D4380" s="13" t="s">
        <v>5873</v>
      </c>
      <c r="E4380" s="14" t="s">
        <v>9382</v>
      </c>
      <c r="F4380" s="14" t="s">
        <v>9383</v>
      </c>
      <c r="G4380" s="14" t="s">
        <v>9384</v>
      </c>
    </row>
    <row r="4381" spans="1:7" ht="42">
      <c r="A4381" s="13" t="s">
        <v>10501</v>
      </c>
      <c r="B4381" s="13" t="s">
        <v>10502</v>
      </c>
      <c r="C4381" s="13" t="s">
        <v>3843</v>
      </c>
      <c r="D4381" s="13" t="s">
        <v>9098</v>
      </c>
      <c r="E4381" s="14" t="s">
        <v>2431</v>
      </c>
      <c r="F4381" s="14" t="s">
        <v>9353</v>
      </c>
      <c r="G4381" s="14" t="s">
        <v>3844</v>
      </c>
    </row>
    <row r="4382" spans="1:7" ht="42">
      <c r="A4382" s="13" t="s">
        <v>10503</v>
      </c>
      <c r="B4382" s="13" t="s">
        <v>10504</v>
      </c>
      <c r="C4382" s="13" t="s">
        <v>3843</v>
      </c>
      <c r="D4382" s="13" t="s">
        <v>9098</v>
      </c>
      <c r="E4382" s="14" t="s">
        <v>2431</v>
      </c>
      <c r="F4382" s="14" t="s">
        <v>9353</v>
      </c>
      <c r="G4382" s="14" t="s">
        <v>3844</v>
      </c>
    </row>
    <row r="4383" spans="1:7" ht="42">
      <c r="A4383" s="13" t="s">
        <v>10505</v>
      </c>
      <c r="B4383" s="13" t="s">
        <v>10506</v>
      </c>
      <c r="C4383" s="13" t="s">
        <v>3843</v>
      </c>
      <c r="D4383" s="13" t="s">
        <v>9098</v>
      </c>
      <c r="E4383" s="14" t="s">
        <v>2431</v>
      </c>
      <c r="F4383" s="14" t="s">
        <v>9353</v>
      </c>
      <c r="G4383" s="14" t="s">
        <v>3844</v>
      </c>
    </row>
    <row r="4384" spans="1:7" ht="56">
      <c r="A4384" s="13" t="s">
        <v>10507</v>
      </c>
      <c r="B4384" s="13" t="s">
        <v>10508</v>
      </c>
      <c r="C4384" s="13" t="s">
        <v>970</v>
      </c>
      <c r="D4384" s="13" t="s">
        <v>5272</v>
      </c>
      <c r="E4384" s="14" t="s">
        <v>9382</v>
      </c>
      <c r="F4384" s="14" t="s">
        <v>9383</v>
      </c>
      <c r="G4384" s="14" t="s">
        <v>9384</v>
      </c>
    </row>
    <row r="4385" spans="1:7" ht="56">
      <c r="A4385" s="13" t="s">
        <v>10509</v>
      </c>
      <c r="B4385" s="13" t="s">
        <v>10510</v>
      </c>
      <c r="C4385" s="13" t="s">
        <v>970</v>
      </c>
      <c r="D4385" s="13" t="s">
        <v>5272</v>
      </c>
      <c r="E4385" s="14" t="s">
        <v>9382</v>
      </c>
      <c r="F4385" s="14" t="s">
        <v>9383</v>
      </c>
      <c r="G4385" s="14" t="s">
        <v>9384</v>
      </c>
    </row>
    <row r="4386" spans="1:7" ht="56">
      <c r="A4386" s="13" t="s">
        <v>10511</v>
      </c>
      <c r="B4386" s="13" t="s">
        <v>10512</v>
      </c>
      <c r="C4386" s="13" t="s">
        <v>970</v>
      </c>
      <c r="D4386" s="13" t="s">
        <v>5272</v>
      </c>
      <c r="E4386" s="14" t="s">
        <v>9382</v>
      </c>
      <c r="F4386" s="14" t="s">
        <v>9383</v>
      </c>
      <c r="G4386" s="14" t="s">
        <v>9384</v>
      </c>
    </row>
    <row r="4387" spans="1:7" ht="56">
      <c r="A4387" s="13" t="s">
        <v>10513</v>
      </c>
      <c r="B4387" s="13" t="s">
        <v>10514</v>
      </c>
      <c r="C4387" s="13" t="s">
        <v>970</v>
      </c>
      <c r="D4387" s="13" t="s">
        <v>5272</v>
      </c>
      <c r="E4387" s="14" t="s">
        <v>9382</v>
      </c>
      <c r="F4387" s="14" t="s">
        <v>9383</v>
      </c>
      <c r="G4387" s="14" t="s">
        <v>9384</v>
      </c>
    </row>
    <row r="4388" spans="1:7" ht="42">
      <c r="A4388" s="13" t="s">
        <v>10515</v>
      </c>
      <c r="B4388" s="13" t="s">
        <v>10516</v>
      </c>
      <c r="C4388" s="13" t="s">
        <v>3843</v>
      </c>
      <c r="D4388" s="13" t="s">
        <v>9098</v>
      </c>
      <c r="E4388" s="14" t="s">
        <v>2431</v>
      </c>
      <c r="F4388" s="14" t="s">
        <v>9353</v>
      </c>
      <c r="G4388" s="14" t="s">
        <v>3844</v>
      </c>
    </row>
    <row r="4389" spans="1:7" ht="56">
      <c r="A4389" s="13" t="s">
        <v>10517</v>
      </c>
      <c r="B4389" s="13" t="s">
        <v>10518</v>
      </c>
      <c r="C4389" s="13" t="s">
        <v>970</v>
      </c>
      <c r="D4389" s="13" t="s">
        <v>5272</v>
      </c>
      <c r="E4389" s="14" t="s">
        <v>9382</v>
      </c>
      <c r="F4389" s="14" t="s">
        <v>9383</v>
      </c>
      <c r="G4389" s="14" t="s">
        <v>9384</v>
      </c>
    </row>
    <row r="4390" spans="1:7" ht="42">
      <c r="A4390" s="13" t="s">
        <v>10519</v>
      </c>
      <c r="B4390" s="13" t="s">
        <v>10520</v>
      </c>
      <c r="C4390" s="13" t="s">
        <v>3843</v>
      </c>
      <c r="D4390" s="13" t="s">
        <v>5873</v>
      </c>
      <c r="E4390" s="14" t="s">
        <v>2431</v>
      </c>
      <c r="F4390" s="14" t="s">
        <v>9353</v>
      </c>
      <c r="G4390" s="14" t="s">
        <v>3844</v>
      </c>
    </row>
    <row r="4391" spans="1:7" ht="56">
      <c r="A4391" s="13" t="s">
        <v>10521</v>
      </c>
      <c r="B4391" s="13" t="s">
        <v>10522</v>
      </c>
      <c r="C4391" s="13" t="s">
        <v>970</v>
      </c>
      <c r="D4391" s="13" t="s">
        <v>5272</v>
      </c>
      <c r="E4391" s="14" t="s">
        <v>9382</v>
      </c>
      <c r="F4391" s="14" t="s">
        <v>9383</v>
      </c>
      <c r="G4391" s="14" t="s">
        <v>9384</v>
      </c>
    </row>
    <row r="4392" spans="1:7" ht="42">
      <c r="A4392" s="13" t="s">
        <v>10523</v>
      </c>
      <c r="B4392" s="13" t="s">
        <v>10524</v>
      </c>
      <c r="C4392" s="13" t="s">
        <v>3843</v>
      </c>
      <c r="D4392" s="13" t="s">
        <v>5873</v>
      </c>
      <c r="E4392" s="14" t="s">
        <v>2431</v>
      </c>
      <c r="F4392" s="14" t="s">
        <v>9353</v>
      </c>
      <c r="G4392" s="14" t="s">
        <v>3844</v>
      </c>
    </row>
    <row r="4393" spans="1:7" ht="42">
      <c r="A4393" s="13" t="s">
        <v>10525</v>
      </c>
      <c r="B4393" s="13" t="s">
        <v>10526</v>
      </c>
      <c r="C4393" s="13" t="s">
        <v>3843</v>
      </c>
      <c r="D4393" s="13" t="s">
        <v>9098</v>
      </c>
      <c r="E4393" s="14" t="s">
        <v>2431</v>
      </c>
      <c r="F4393" s="14" t="s">
        <v>9353</v>
      </c>
      <c r="G4393" s="14" t="s">
        <v>3844</v>
      </c>
    </row>
    <row r="4394" spans="1:7" ht="56">
      <c r="A4394" s="13" t="s">
        <v>10527</v>
      </c>
      <c r="B4394" s="13" t="s">
        <v>10528</v>
      </c>
      <c r="C4394" s="13" t="s">
        <v>970</v>
      </c>
      <c r="D4394" s="13" t="s">
        <v>1732</v>
      </c>
      <c r="E4394" s="14" t="s">
        <v>9382</v>
      </c>
      <c r="F4394" s="14" t="s">
        <v>9383</v>
      </c>
      <c r="G4394" s="14" t="s">
        <v>9384</v>
      </c>
    </row>
    <row r="4395" spans="1:7" ht="14">
      <c r="A4395" s="13" t="s">
        <v>10529</v>
      </c>
      <c r="B4395" s="13" t="s">
        <v>10530</v>
      </c>
      <c r="C4395" s="13" t="s">
        <v>10531</v>
      </c>
      <c r="D4395" s="13" t="s">
        <v>1499</v>
      </c>
      <c r="E4395" s="14" t="s">
        <v>441</v>
      </c>
      <c r="F4395" s="14" t="s">
        <v>441</v>
      </c>
      <c r="G4395" s="14" t="s">
        <v>442</v>
      </c>
    </row>
    <row r="4396" spans="1:7" ht="42">
      <c r="A4396" s="13" t="s">
        <v>10532</v>
      </c>
      <c r="B4396" s="13" t="s">
        <v>10533</v>
      </c>
      <c r="C4396" s="13" t="s">
        <v>3843</v>
      </c>
      <c r="D4396" s="13" t="s">
        <v>5873</v>
      </c>
      <c r="E4396" s="14" t="s">
        <v>2431</v>
      </c>
      <c r="F4396" s="14" t="s">
        <v>9353</v>
      </c>
      <c r="G4396" s="14" t="s">
        <v>3844</v>
      </c>
    </row>
    <row r="4397" spans="1:7" ht="56">
      <c r="A4397" s="13" t="s">
        <v>10534</v>
      </c>
      <c r="B4397" s="13" t="s">
        <v>10535</v>
      </c>
      <c r="C4397" s="13" t="s">
        <v>970</v>
      </c>
      <c r="D4397" s="13" t="s">
        <v>755</v>
      </c>
      <c r="E4397" s="14" t="s">
        <v>9382</v>
      </c>
      <c r="F4397" s="14" t="s">
        <v>9383</v>
      </c>
      <c r="G4397" s="14" t="s">
        <v>9384</v>
      </c>
    </row>
    <row r="4398" spans="1:7" ht="14">
      <c r="A4398" s="13" t="s">
        <v>10536</v>
      </c>
      <c r="B4398" s="13" t="s">
        <v>10537</v>
      </c>
      <c r="C4398" s="13" t="s">
        <v>267</v>
      </c>
      <c r="D4398" s="13" t="s">
        <v>5254</v>
      </c>
      <c r="E4398" s="14" t="s">
        <v>441</v>
      </c>
      <c r="F4398" s="14" t="s">
        <v>441</v>
      </c>
      <c r="G4398" s="14" t="s">
        <v>442</v>
      </c>
    </row>
    <row r="4399" spans="1:7" ht="42">
      <c r="A4399" s="13" t="s">
        <v>10538</v>
      </c>
      <c r="B4399" s="13" t="s">
        <v>10539</v>
      </c>
      <c r="C4399" s="13" t="s">
        <v>3843</v>
      </c>
      <c r="D4399" s="13" t="s">
        <v>5873</v>
      </c>
      <c r="E4399" s="14" t="s">
        <v>2431</v>
      </c>
      <c r="F4399" s="14" t="s">
        <v>9353</v>
      </c>
      <c r="G4399" s="14" t="s">
        <v>3844</v>
      </c>
    </row>
    <row r="4400" spans="1:7" ht="56">
      <c r="A4400" s="13" t="s">
        <v>10540</v>
      </c>
      <c r="B4400" s="13" t="s">
        <v>10541</v>
      </c>
      <c r="C4400" s="13" t="s">
        <v>970</v>
      </c>
      <c r="D4400" s="13" t="s">
        <v>1350</v>
      </c>
      <c r="E4400" s="14" t="s">
        <v>9382</v>
      </c>
      <c r="F4400" s="14" t="s">
        <v>9383</v>
      </c>
      <c r="G4400" s="14" t="s">
        <v>9384</v>
      </c>
    </row>
    <row r="4401" spans="1:7" ht="14">
      <c r="A4401" s="13" t="s">
        <v>10542</v>
      </c>
      <c r="B4401" s="13" t="s">
        <v>10543</v>
      </c>
      <c r="C4401" s="13" t="s">
        <v>267</v>
      </c>
      <c r="D4401" s="13" t="s">
        <v>5254</v>
      </c>
      <c r="E4401" s="14" t="s">
        <v>441</v>
      </c>
      <c r="F4401" s="14" t="s">
        <v>441</v>
      </c>
      <c r="G4401" s="14" t="s">
        <v>442</v>
      </c>
    </row>
    <row r="4402" spans="1:7" ht="56">
      <c r="A4402" s="13" t="s">
        <v>10544</v>
      </c>
      <c r="B4402" s="13" t="s">
        <v>10545</v>
      </c>
      <c r="C4402" s="13" t="s">
        <v>970</v>
      </c>
      <c r="D4402" s="13" t="s">
        <v>1368</v>
      </c>
      <c r="E4402" s="14" t="s">
        <v>9382</v>
      </c>
      <c r="F4402" s="14" t="s">
        <v>9383</v>
      </c>
      <c r="G4402" s="14" t="s">
        <v>9384</v>
      </c>
    </row>
    <row r="4403" spans="1:7" ht="14">
      <c r="A4403" s="13" t="s">
        <v>10546</v>
      </c>
      <c r="B4403" s="13" t="s">
        <v>10547</v>
      </c>
      <c r="C4403" s="13" t="s">
        <v>267</v>
      </c>
      <c r="D4403" s="13" t="s">
        <v>5254</v>
      </c>
      <c r="E4403" s="14" t="s">
        <v>441</v>
      </c>
      <c r="F4403" s="14" t="s">
        <v>441</v>
      </c>
      <c r="G4403" s="14" t="s">
        <v>442</v>
      </c>
    </row>
    <row r="4404" spans="1:7" ht="56">
      <c r="A4404" s="13" t="s">
        <v>10548</v>
      </c>
      <c r="B4404" s="13" t="s">
        <v>10549</v>
      </c>
      <c r="C4404" s="13" t="s">
        <v>970</v>
      </c>
      <c r="D4404" s="13" t="s">
        <v>10452</v>
      </c>
      <c r="E4404" s="14" t="s">
        <v>9382</v>
      </c>
      <c r="F4404" s="14" t="s">
        <v>9383</v>
      </c>
      <c r="G4404" s="14" t="s">
        <v>9384</v>
      </c>
    </row>
    <row r="4405" spans="1:7" ht="14">
      <c r="A4405" s="13" t="s">
        <v>10550</v>
      </c>
      <c r="B4405" s="13" t="s">
        <v>10551</v>
      </c>
      <c r="C4405" s="13" t="s">
        <v>267</v>
      </c>
      <c r="D4405" s="13" t="s">
        <v>5254</v>
      </c>
      <c r="E4405" s="14" t="s">
        <v>441</v>
      </c>
      <c r="F4405" s="14" t="s">
        <v>441</v>
      </c>
      <c r="G4405" s="14" t="s">
        <v>442</v>
      </c>
    </row>
    <row r="4406" spans="1:7" ht="56">
      <c r="A4406" s="13" t="s">
        <v>10552</v>
      </c>
      <c r="B4406" s="13" t="s">
        <v>10553</v>
      </c>
      <c r="C4406" s="13" t="s">
        <v>970</v>
      </c>
      <c r="D4406" s="13" t="s">
        <v>10452</v>
      </c>
      <c r="E4406" s="14" t="s">
        <v>9382</v>
      </c>
      <c r="F4406" s="14" t="s">
        <v>9383</v>
      </c>
      <c r="G4406" s="14" t="s">
        <v>9384</v>
      </c>
    </row>
    <row r="4407" spans="1:7" ht="14">
      <c r="A4407" s="13" t="s">
        <v>10554</v>
      </c>
      <c r="B4407" s="13" t="s">
        <v>10555</v>
      </c>
      <c r="C4407" s="13" t="s">
        <v>267</v>
      </c>
      <c r="D4407" s="13" t="s">
        <v>5261</v>
      </c>
      <c r="E4407" s="14" t="s">
        <v>441</v>
      </c>
      <c r="F4407" s="14" t="s">
        <v>441</v>
      </c>
      <c r="G4407" s="14" t="s">
        <v>442</v>
      </c>
    </row>
    <row r="4408" spans="1:7" ht="56">
      <c r="A4408" s="13" t="s">
        <v>10556</v>
      </c>
      <c r="B4408" s="13" t="s">
        <v>10557</v>
      </c>
      <c r="C4408" s="13" t="s">
        <v>970</v>
      </c>
      <c r="D4408" s="13" t="s">
        <v>10452</v>
      </c>
      <c r="E4408" s="14" t="s">
        <v>9382</v>
      </c>
      <c r="F4408" s="14" t="s">
        <v>9383</v>
      </c>
      <c r="G4408" s="14" t="s">
        <v>9384</v>
      </c>
    </row>
    <row r="4409" spans="1:7" ht="56">
      <c r="A4409" s="13" t="s">
        <v>10558</v>
      </c>
      <c r="B4409" s="13" t="s">
        <v>10559</v>
      </c>
      <c r="C4409" s="13" t="s">
        <v>970</v>
      </c>
      <c r="D4409" s="13" t="s">
        <v>10452</v>
      </c>
      <c r="E4409" s="14" t="s">
        <v>9382</v>
      </c>
      <c r="F4409" s="14" t="s">
        <v>9383</v>
      </c>
      <c r="G4409" s="14" t="s">
        <v>9384</v>
      </c>
    </row>
    <row r="4410" spans="1:7" ht="42">
      <c r="A4410" s="13" t="s">
        <v>10560</v>
      </c>
      <c r="B4410" s="13" t="s">
        <v>10561</v>
      </c>
      <c r="C4410" s="13" t="s">
        <v>3843</v>
      </c>
      <c r="D4410" s="13" t="s">
        <v>9098</v>
      </c>
      <c r="E4410" s="14" t="s">
        <v>2431</v>
      </c>
      <c r="F4410" s="14" t="s">
        <v>9353</v>
      </c>
      <c r="G4410" s="14" t="s">
        <v>3844</v>
      </c>
    </row>
    <row r="4411" spans="1:7" ht="42">
      <c r="A4411" s="13" t="s">
        <v>10562</v>
      </c>
      <c r="B4411" s="13" t="s">
        <v>10563</v>
      </c>
      <c r="C4411" s="13" t="s">
        <v>3843</v>
      </c>
      <c r="D4411" s="13" t="s">
        <v>5873</v>
      </c>
      <c r="E4411" s="14" t="s">
        <v>2431</v>
      </c>
      <c r="F4411" s="14" t="s">
        <v>9353</v>
      </c>
      <c r="G4411" s="14" t="s">
        <v>3844</v>
      </c>
    </row>
    <row r="4412" spans="1:7" ht="42">
      <c r="A4412" s="13" t="s">
        <v>10564</v>
      </c>
      <c r="B4412" s="13" t="s">
        <v>10565</v>
      </c>
      <c r="C4412" s="13" t="s">
        <v>3843</v>
      </c>
      <c r="D4412" s="13" t="s">
        <v>5873</v>
      </c>
      <c r="E4412" s="14" t="s">
        <v>2431</v>
      </c>
      <c r="F4412" s="14" t="s">
        <v>9353</v>
      </c>
      <c r="G4412" s="14" t="s">
        <v>3844</v>
      </c>
    </row>
    <row r="4413" spans="1:7" ht="42">
      <c r="A4413" s="13" t="s">
        <v>10566</v>
      </c>
      <c r="B4413" s="13" t="s">
        <v>10567</v>
      </c>
      <c r="C4413" s="13" t="s">
        <v>3843</v>
      </c>
      <c r="D4413" s="13" t="s">
        <v>9102</v>
      </c>
      <c r="E4413" s="14" t="s">
        <v>2431</v>
      </c>
      <c r="F4413" s="14" t="s">
        <v>9353</v>
      </c>
      <c r="G4413" s="14" t="s">
        <v>3844</v>
      </c>
    </row>
    <row r="4414" spans="1:7" ht="14">
      <c r="A4414" s="13" t="s">
        <v>10568</v>
      </c>
      <c r="B4414" s="13" t="s">
        <v>10569</v>
      </c>
      <c r="C4414" s="13" t="s">
        <v>267</v>
      </c>
      <c r="D4414" s="13" t="s">
        <v>5254</v>
      </c>
      <c r="E4414" s="14" t="s">
        <v>441</v>
      </c>
      <c r="F4414" s="14" t="s">
        <v>441</v>
      </c>
      <c r="G4414" s="14" t="s">
        <v>442</v>
      </c>
    </row>
    <row r="4415" spans="1:7" ht="42">
      <c r="A4415" s="13" t="s">
        <v>10570</v>
      </c>
      <c r="B4415" s="13" t="s">
        <v>10571</v>
      </c>
      <c r="C4415" s="13" t="s">
        <v>3843</v>
      </c>
      <c r="D4415" s="13" t="s">
        <v>9102</v>
      </c>
      <c r="E4415" s="14" t="s">
        <v>2431</v>
      </c>
      <c r="F4415" s="14" t="s">
        <v>9353</v>
      </c>
      <c r="G4415" s="14" t="s">
        <v>3844</v>
      </c>
    </row>
    <row r="4416" spans="1:7" ht="14">
      <c r="A4416" s="13" t="s">
        <v>10572</v>
      </c>
      <c r="B4416" s="13" t="s">
        <v>10573</v>
      </c>
      <c r="C4416" s="13" t="s">
        <v>1633</v>
      </c>
      <c r="D4416" s="13" t="s">
        <v>1732</v>
      </c>
      <c r="E4416" s="14" t="s">
        <v>441</v>
      </c>
      <c r="F4416" s="14" t="s">
        <v>441</v>
      </c>
      <c r="G4416" s="14" t="s">
        <v>442</v>
      </c>
    </row>
    <row r="4417" spans="1:7" ht="42">
      <c r="A4417" s="13" t="s">
        <v>10574</v>
      </c>
      <c r="B4417" s="13" t="s">
        <v>10575</v>
      </c>
      <c r="C4417" s="13" t="s">
        <v>3843</v>
      </c>
      <c r="D4417" s="13" t="s">
        <v>9102</v>
      </c>
      <c r="E4417" s="14" t="s">
        <v>2431</v>
      </c>
      <c r="F4417" s="14" t="s">
        <v>9353</v>
      </c>
      <c r="G4417" s="14" t="s">
        <v>3844</v>
      </c>
    </row>
    <row r="4418" spans="1:7" ht="56">
      <c r="A4418" s="13" t="s">
        <v>10576</v>
      </c>
      <c r="B4418" s="13" t="s">
        <v>10577</v>
      </c>
      <c r="C4418" s="13" t="s">
        <v>970</v>
      </c>
      <c r="D4418" s="13" t="s">
        <v>10452</v>
      </c>
      <c r="E4418" s="14" t="s">
        <v>9382</v>
      </c>
      <c r="F4418" s="14" t="s">
        <v>9383</v>
      </c>
      <c r="G4418" s="14" t="s">
        <v>9384</v>
      </c>
    </row>
    <row r="4419" spans="1:7" ht="14">
      <c r="A4419" s="13" t="s">
        <v>10578</v>
      </c>
      <c r="B4419" s="13" t="s">
        <v>10579</v>
      </c>
      <c r="C4419" s="13" t="s">
        <v>1633</v>
      </c>
      <c r="D4419" s="13" t="s">
        <v>5261</v>
      </c>
      <c r="E4419" s="14" t="s">
        <v>441</v>
      </c>
      <c r="F4419" s="14" t="s">
        <v>441</v>
      </c>
      <c r="G4419" s="14" t="s">
        <v>442</v>
      </c>
    </row>
    <row r="4420" spans="1:7" ht="42">
      <c r="A4420" s="13" t="s">
        <v>10580</v>
      </c>
      <c r="B4420" s="13" t="s">
        <v>10581</v>
      </c>
      <c r="C4420" s="13" t="s">
        <v>3843</v>
      </c>
      <c r="D4420" s="13" t="s">
        <v>9098</v>
      </c>
      <c r="E4420" s="14" t="s">
        <v>2431</v>
      </c>
      <c r="F4420" s="14" t="s">
        <v>9353</v>
      </c>
      <c r="G4420" s="14" t="s">
        <v>3844</v>
      </c>
    </row>
    <row r="4421" spans="1:7" ht="56">
      <c r="A4421" s="13" t="s">
        <v>10582</v>
      </c>
      <c r="B4421" s="13" t="s">
        <v>10583</v>
      </c>
      <c r="C4421" s="13" t="s">
        <v>970</v>
      </c>
      <c r="D4421" s="13" t="s">
        <v>10452</v>
      </c>
      <c r="E4421" s="14" t="s">
        <v>9382</v>
      </c>
      <c r="F4421" s="14" t="s">
        <v>9383</v>
      </c>
      <c r="G4421" s="14" t="s">
        <v>9384</v>
      </c>
    </row>
    <row r="4422" spans="1:7" ht="14">
      <c r="A4422" s="13" t="s">
        <v>10584</v>
      </c>
      <c r="B4422" s="13" t="s">
        <v>10585</v>
      </c>
      <c r="C4422" s="13" t="s">
        <v>267</v>
      </c>
      <c r="D4422" s="13" t="s">
        <v>5261</v>
      </c>
      <c r="E4422" s="14" t="s">
        <v>441</v>
      </c>
      <c r="F4422" s="14" t="s">
        <v>441</v>
      </c>
      <c r="G4422" s="14" t="s">
        <v>442</v>
      </c>
    </row>
    <row r="4423" spans="1:7" ht="42">
      <c r="A4423" s="13" t="s">
        <v>10586</v>
      </c>
      <c r="B4423" s="13" t="s">
        <v>10587</v>
      </c>
      <c r="C4423" s="13" t="s">
        <v>3843</v>
      </c>
      <c r="D4423" s="13" t="s">
        <v>9098</v>
      </c>
      <c r="E4423" s="14" t="s">
        <v>2431</v>
      </c>
      <c r="F4423" s="14" t="s">
        <v>9353</v>
      </c>
      <c r="G4423" s="14" t="s">
        <v>3844</v>
      </c>
    </row>
    <row r="4424" spans="1:7" ht="56">
      <c r="A4424" s="13" t="s">
        <v>10588</v>
      </c>
      <c r="B4424" s="13" t="s">
        <v>10589</v>
      </c>
      <c r="C4424" s="13" t="s">
        <v>970</v>
      </c>
      <c r="D4424" s="13" t="s">
        <v>10452</v>
      </c>
      <c r="E4424" s="14" t="s">
        <v>9382</v>
      </c>
      <c r="F4424" s="14" t="s">
        <v>9383</v>
      </c>
      <c r="G4424" s="14" t="s">
        <v>9384</v>
      </c>
    </row>
    <row r="4425" spans="1:7" ht="14">
      <c r="A4425" s="13" t="s">
        <v>10590</v>
      </c>
      <c r="B4425" s="13" t="s">
        <v>10591</v>
      </c>
      <c r="C4425" s="13" t="s">
        <v>267</v>
      </c>
      <c r="D4425" s="13" t="s">
        <v>5254</v>
      </c>
      <c r="E4425" s="14" t="s">
        <v>441</v>
      </c>
      <c r="F4425" s="14" t="s">
        <v>441</v>
      </c>
      <c r="G4425" s="14" t="s">
        <v>442</v>
      </c>
    </row>
    <row r="4426" spans="1:7" ht="42">
      <c r="A4426" s="13" t="s">
        <v>10592</v>
      </c>
      <c r="B4426" s="13" t="s">
        <v>10593</v>
      </c>
      <c r="C4426" s="13" t="s">
        <v>3843</v>
      </c>
      <c r="D4426" s="13" t="s">
        <v>9098</v>
      </c>
      <c r="E4426" s="14" t="s">
        <v>2431</v>
      </c>
      <c r="F4426" s="14" t="s">
        <v>9353</v>
      </c>
      <c r="G4426" s="14" t="s">
        <v>3844</v>
      </c>
    </row>
    <row r="4427" spans="1:7" ht="56">
      <c r="A4427" s="13" t="s">
        <v>10594</v>
      </c>
      <c r="B4427" s="13" t="s">
        <v>10595</v>
      </c>
      <c r="C4427" s="13" t="s">
        <v>970</v>
      </c>
      <c r="D4427" s="13" t="s">
        <v>10452</v>
      </c>
      <c r="E4427" s="14" t="s">
        <v>9382</v>
      </c>
      <c r="F4427" s="14" t="s">
        <v>9383</v>
      </c>
      <c r="G4427" s="14" t="s">
        <v>9384</v>
      </c>
    </row>
    <row r="4428" spans="1:7" ht="14">
      <c r="A4428" s="13" t="s">
        <v>10596</v>
      </c>
      <c r="B4428" s="13" t="s">
        <v>10597</v>
      </c>
      <c r="C4428" s="13" t="s">
        <v>267</v>
      </c>
      <c r="D4428" s="13" t="s">
        <v>5254</v>
      </c>
      <c r="E4428" s="14" t="s">
        <v>441</v>
      </c>
      <c r="F4428" s="14" t="s">
        <v>441</v>
      </c>
      <c r="G4428" s="14" t="s">
        <v>442</v>
      </c>
    </row>
    <row r="4429" spans="1:7" ht="42">
      <c r="A4429" s="13" t="s">
        <v>10598</v>
      </c>
      <c r="B4429" s="13" t="s">
        <v>10599</v>
      </c>
      <c r="C4429" s="13" t="s">
        <v>3843</v>
      </c>
      <c r="D4429" s="13" t="s">
        <v>9098</v>
      </c>
      <c r="E4429" s="14" t="s">
        <v>2431</v>
      </c>
      <c r="F4429" s="14" t="s">
        <v>9353</v>
      </c>
      <c r="G4429" s="14" t="s">
        <v>3844</v>
      </c>
    </row>
    <row r="4430" spans="1:7" ht="56">
      <c r="A4430" s="13" t="s">
        <v>10600</v>
      </c>
      <c r="B4430" s="13" t="s">
        <v>10601</v>
      </c>
      <c r="C4430" s="13" t="s">
        <v>970</v>
      </c>
      <c r="D4430" s="13" t="s">
        <v>10452</v>
      </c>
      <c r="E4430" s="14" t="s">
        <v>9382</v>
      </c>
      <c r="F4430" s="14" t="s">
        <v>9383</v>
      </c>
      <c r="G4430" s="14" t="s">
        <v>9384</v>
      </c>
    </row>
    <row r="4431" spans="1:7" ht="14">
      <c r="A4431" s="13" t="s">
        <v>10602</v>
      </c>
      <c r="B4431" s="13" t="s">
        <v>10603</v>
      </c>
      <c r="C4431" s="13" t="s">
        <v>1633</v>
      </c>
      <c r="D4431" s="13" t="s">
        <v>1521</v>
      </c>
      <c r="E4431" s="14" t="s">
        <v>441</v>
      </c>
      <c r="F4431" s="14" t="s">
        <v>441</v>
      </c>
      <c r="G4431" s="14" t="s">
        <v>442</v>
      </c>
    </row>
    <row r="4432" spans="1:7" ht="56">
      <c r="A4432" s="13" t="s">
        <v>10604</v>
      </c>
      <c r="B4432" s="13" t="s">
        <v>10605</v>
      </c>
      <c r="C4432" s="13" t="s">
        <v>970</v>
      </c>
      <c r="D4432" s="13" t="s">
        <v>5873</v>
      </c>
      <c r="E4432" s="14" t="s">
        <v>9382</v>
      </c>
      <c r="F4432" s="14" t="s">
        <v>9383</v>
      </c>
      <c r="G4432" s="14" t="s">
        <v>9384</v>
      </c>
    </row>
    <row r="4433" spans="1:7" ht="14">
      <c r="A4433" s="13" t="s">
        <v>10606</v>
      </c>
      <c r="B4433" s="13" t="s">
        <v>10607</v>
      </c>
      <c r="C4433" s="13" t="s">
        <v>267</v>
      </c>
      <c r="D4433" s="13" t="s">
        <v>5254</v>
      </c>
      <c r="E4433" s="14" t="s">
        <v>441</v>
      </c>
      <c r="F4433" s="14" t="s">
        <v>441</v>
      </c>
      <c r="G4433" s="14" t="s">
        <v>442</v>
      </c>
    </row>
    <row r="4434" spans="1:7" ht="56">
      <c r="A4434" s="13" t="s">
        <v>10608</v>
      </c>
      <c r="B4434" s="13" t="s">
        <v>10609</v>
      </c>
      <c r="C4434" s="13" t="s">
        <v>970</v>
      </c>
      <c r="D4434" s="13" t="s">
        <v>5873</v>
      </c>
      <c r="E4434" s="14" t="s">
        <v>9382</v>
      </c>
      <c r="F4434" s="14" t="s">
        <v>9383</v>
      </c>
      <c r="G4434" s="14" t="s">
        <v>9384</v>
      </c>
    </row>
    <row r="4435" spans="1:7" ht="14">
      <c r="A4435" s="13" t="s">
        <v>10610</v>
      </c>
      <c r="B4435" s="13" t="s">
        <v>10611</v>
      </c>
      <c r="C4435" s="13" t="s">
        <v>267</v>
      </c>
      <c r="D4435" s="13" t="s">
        <v>5254</v>
      </c>
      <c r="E4435" s="14" t="s">
        <v>441</v>
      </c>
      <c r="F4435" s="14" t="s">
        <v>441</v>
      </c>
      <c r="G4435" s="14" t="s">
        <v>442</v>
      </c>
    </row>
    <row r="4436" spans="1:7" ht="56">
      <c r="A4436" s="13" t="s">
        <v>10612</v>
      </c>
      <c r="B4436" s="13" t="s">
        <v>10613</v>
      </c>
      <c r="C4436" s="13" t="s">
        <v>970</v>
      </c>
      <c r="D4436" s="13" t="s">
        <v>10452</v>
      </c>
      <c r="E4436" s="14" t="s">
        <v>9382</v>
      </c>
      <c r="F4436" s="14" t="s">
        <v>9383</v>
      </c>
      <c r="G4436" s="14" t="s">
        <v>9384</v>
      </c>
    </row>
    <row r="4437" spans="1:7" ht="14">
      <c r="A4437" s="13" t="s">
        <v>10614</v>
      </c>
      <c r="B4437" s="13" t="s">
        <v>10615</v>
      </c>
      <c r="C4437" s="13" t="s">
        <v>267</v>
      </c>
      <c r="D4437" s="13" t="s">
        <v>1521</v>
      </c>
      <c r="E4437" s="14" t="s">
        <v>441</v>
      </c>
      <c r="F4437" s="14" t="s">
        <v>441</v>
      </c>
      <c r="G4437" s="14" t="s">
        <v>442</v>
      </c>
    </row>
    <row r="4438" spans="1:7" ht="56">
      <c r="A4438" s="13" t="s">
        <v>10616</v>
      </c>
      <c r="B4438" s="13" t="s">
        <v>10617</v>
      </c>
      <c r="C4438" s="13" t="s">
        <v>970</v>
      </c>
      <c r="D4438" s="13" t="s">
        <v>5873</v>
      </c>
      <c r="E4438" s="14" t="s">
        <v>9382</v>
      </c>
      <c r="F4438" s="14" t="s">
        <v>9383</v>
      </c>
      <c r="G4438" s="14" t="s">
        <v>9384</v>
      </c>
    </row>
    <row r="4439" spans="1:7" ht="56">
      <c r="A4439" s="13" t="s">
        <v>10618</v>
      </c>
      <c r="B4439" s="13" t="s">
        <v>10619</v>
      </c>
      <c r="C4439" s="13" t="s">
        <v>970</v>
      </c>
      <c r="D4439" s="13" t="s">
        <v>5873</v>
      </c>
      <c r="E4439" s="14" t="s">
        <v>9382</v>
      </c>
      <c r="F4439" s="14" t="s">
        <v>9383</v>
      </c>
      <c r="G4439" s="14" t="s">
        <v>9384</v>
      </c>
    </row>
    <row r="4440" spans="1:7" ht="42">
      <c r="A4440" s="13" t="s">
        <v>10620</v>
      </c>
      <c r="B4440" s="13" t="s">
        <v>10621</v>
      </c>
      <c r="C4440" s="13" t="s">
        <v>3843</v>
      </c>
      <c r="D4440" s="13" t="s">
        <v>9102</v>
      </c>
      <c r="E4440" s="14" t="s">
        <v>2431</v>
      </c>
      <c r="F4440" s="14" t="s">
        <v>9353</v>
      </c>
      <c r="G4440" s="14" t="s">
        <v>3844</v>
      </c>
    </row>
    <row r="4441" spans="1:7" ht="42">
      <c r="A4441" s="13" t="s">
        <v>10622</v>
      </c>
      <c r="B4441" s="13" t="s">
        <v>10623</v>
      </c>
      <c r="C4441" s="13" t="s">
        <v>3843</v>
      </c>
      <c r="D4441" s="13" t="s">
        <v>9359</v>
      </c>
      <c r="E4441" s="14" t="s">
        <v>2431</v>
      </c>
      <c r="F4441" s="14" t="s">
        <v>9353</v>
      </c>
      <c r="G4441" s="14" t="s">
        <v>3844</v>
      </c>
    </row>
    <row r="4442" spans="1:7" ht="42">
      <c r="A4442" s="13" t="s">
        <v>10624</v>
      </c>
      <c r="B4442" s="13" t="s">
        <v>10625</v>
      </c>
      <c r="C4442" s="13" t="s">
        <v>3843</v>
      </c>
      <c r="D4442" s="13" t="s">
        <v>10452</v>
      </c>
      <c r="E4442" s="14" t="s">
        <v>2431</v>
      </c>
      <c r="F4442" s="14" t="s">
        <v>9353</v>
      </c>
      <c r="G4442" s="14" t="s">
        <v>3844</v>
      </c>
    </row>
    <row r="4443" spans="1:7" ht="42">
      <c r="A4443" s="13" t="s">
        <v>10626</v>
      </c>
      <c r="B4443" s="13" t="s">
        <v>10627</v>
      </c>
      <c r="C4443" s="13" t="s">
        <v>3843</v>
      </c>
      <c r="D4443" s="13" t="s">
        <v>10452</v>
      </c>
      <c r="E4443" s="14" t="s">
        <v>2431</v>
      </c>
      <c r="F4443" s="14" t="s">
        <v>9353</v>
      </c>
      <c r="G4443" s="14" t="s">
        <v>3844</v>
      </c>
    </row>
    <row r="4444" spans="1:7" ht="42">
      <c r="A4444" s="13" t="s">
        <v>10628</v>
      </c>
      <c r="B4444" s="13" t="s">
        <v>10629</v>
      </c>
      <c r="C4444" s="13" t="s">
        <v>3843</v>
      </c>
      <c r="D4444" s="13" t="s">
        <v>5873</v>
      </c>
      <c r="E4444" s="14" t="s">
        <v>2431</v>
      </c>
      <c r="F4444" s="14" t="s">
        <v>9353</v>
      </c>
      <c r="G4444" s="14" t="s">
        <v>3844</v>
      </c>
    </row>
    <row r="4445" spans="1:7" ht="42">
      <c r="A4445" s="13" t="s">
        <v>10630</v>
      </c>
      <c r="B4445" s="13" t="s">
        <v>10631</v>
      </c>
      <c r="C4445" s="13" t="s">
        <v>3843</v>
      </c>
      <c r="D4445" s="13" t="s">
        <v>5873</v>
      </c>
      <c r="E4445" s="14" t="s">
        <v>2431</v>
      </c>
      <c r="F4445" s="14" t="s">
        <v>9353</v>
      </c>
      <c r="G4445" s="14" t="s">
        <v>3844</v>
      </c>
    </row>
    <row r="4446" spans="1:7" ht="56">
      <c r="A4446" s="13" t="s">
        <v>10632</v>
      </c>
      <c r="B4446" s="13" t="s">
        <v>10633</v>
      </c>
      <c r="C4446" s="13" t="s">
        <v>970</v>
      </c>
      <c r="D4446" s="13" t="s">
        <v>5873</v>
      </c>
      <c r="E4446" s="14" t="s">
        <v>9382</v>
      </c>
      <c r="F4446" s="14" t="s">
        <v>9383</v>
      </c>
      <c r="G4446" s="14" t="s">
        <v>9384</v>
      </c>
    </row>
    <row r="4447" spans="1:7" ht="42">
      <c r="A4447" s="13" t="s">
        <v>10634</v>
      </c>
      <c r="B4447" s="13" t="s">
        <v>10635</v>
      </c>
      <c r="C4447" s="13" t="s">
        <v>3843</v>
      </c>
      <c r="D4447" s="13" t="s">
        <v>5873</v>
      </c>
      <c r="E4447" s="14" t="s">
        <v>2431</v>
      </c>
      <c r="F4447" s="14" t="s">
        <v>9353</v>
      </c>
      <c r="G4447" s="14" t="s">
        <v>3844</v>
      </c>
    </row>
    <row r="4448" spans="1:7" ht="56">
      <c r="A4448" s="13" t="s">
        <v>10636</v>
      </c>
      <c r="B4448" s="13" t="s">
        <v>10637</v>
      </c>
      <c r="C4448" s="13" t="s">
        <v>970</v>
      </c>
      <c r="D4448" s="13" t="s">
        <v>10452</v>
      </c>
      <c r="E4448" s="14" t="s">
        <v>9382</v>
      </c>
      <c r="F4448" s="14" t="s">
        <v>9383</v>
      </c>
      <c r="G4448" s="14" t="s">
        <v>9384</v>
      </c>
    </row>
    <row r="4449" spans="1:7" ht="42">
      <c r="A4449" s="13" t="s">
        <v>10638</v>
      </c>
      <c r="B4449" s="13" t="s">
        <v>10639</v>
      </c>
      <c r="C4449" s="13" t="s">
        <v>3843</v>
      </c>
      <c r="D4449" s="13" t="s">
        <v>5873</v>
      </c>
      <c r="E4449" s="14" t="s">
        <v>2431</v>
      </c>
      <c r="F4449" s="14" t="s">
        <v>9353</v>
      </c>
      <c r="G4449" s="14" t="s">
        <v>3844</v>
      </c>
    </row>
    <row r="4450" spans="1:7" ht="56">
      <c r="A4450" s="13" t="s">
        <v>10640</v>
      </c>
      <c r="B4450" s="13" t="s">
        <v>10641</v>
      </c>
      <c r="C4450" s="13" t="s">
        <v>970</v>
      </c>
      <c r="D4450" s="13" t="s">
        <v>5873</v>
      </c>
      <c r="E4450" s="14" t="s">
        <v>9382</v>
      </c>
      <c r="F4450" s="14" t="s">
        <v>9383</v>
      </c>
      <c r="G4450" s="14" t="s">
        <v>9384</v>
      </c>
    </row>
    <row r="4451" spans="1:7" ht="42">
      <c r="A4451" s="13" t="s">
        <v>10642</v>
      </c>
      <c r="B4451" s="13" t="s">
        <v>10643</v>
      </c>
      <c r="C4451" s="13" t="s">
        <v>3843</v>
      </c>
      <c r="D4451" s="13" t="s">
        <v>5873</v>
      </c>
      <c r="E4451" s="14" t="s">
        <v>2431</v>
      </c>
      <c r="F4451" s="14" t="s">
        <v>9353</v>
      </c>
      <c r="G4451" s="14" t="s">
        <v>3844</v>
      </c>
    </row>
    <row r="4452" spans="1:7" ht="56">
      <c r="A4452" s="13" t="s">
        <v>10644</v>
      </c>
      <c r="B4452" s="13" t="s">
        <v>10645</v>
      </c>
      <c r="C4452" s="13" t="s">
        <v>970</v>
      </c>
      <c r="D4452" s="13" t="s">
        <v>9098</v>
      </c>
      <c r="E4452" s="14" t="s">
        <v>9382</v>
      </c>
      <c r="F4452" s="14" t="s">
        <v>9383</v>
      </c>
      <c r="G4452" s="14" t="s">
        <v>9384</v>
      </c>
    </row>
    <row r="4453" spans="1:7" ht="42">
      <c r="A4453" s="13" t="s">
        <v>10646</v>
      </c>
      <c r="B4453" s="13" t="s">
        <v>10647</v>
      </c>
      <c r="C4453" s="13" t="s">
        <v>3843</v>
      </c>
      <c r="D4453" s="13" t="s">
        <v>5873</v>
      </c>
      <c r="E4453" s="14" t="s">
        <v>2431</v>
      </c>
      <c r="F4453" s="14" t="s">
        <v>9353</v>
      </c>
      <c r="G4453" s="14" t="s">
        <v>3844</v>
      </c>
    </row>
    <row r="4454" spans="1:7" ht="56">
      <c r="A4454" s="13" t="s">
        <v>10648</v>
      </c>
      <c r="B4454" s="13" t="s">
        <v>10649</v>
      </c>
      <c r="C4454" s="13" t="s">
        <v>970</v>
      </c>
      <c r="D4454" s="13" t="s">
        <v>9098</v>
      </c>
      <c r="E4454" s="14" t="s">
        <v>9382</v>
      </c>
      <c r="F4454" s="14" t="s">
        <v>9383</v>
      </c>
      <c r="G4454" s="14" t="s">
        <v>9384</v>
      </c>
    </row>
    <row r="4455" spans="1:7" ht="14">
      <c r="A4455" s="13" t="s">
        <v>10650</v>
      </c>
      <c r="B4455" s="13" t="s">
        <v>10651</v>
      </c>
      <c r="C4455" s="13" t="s">
        <v>267</v>
      </c>
      <c r="D4455" s="13" t="s">
        <v>1532</v>
      </c>
      <c r="E4455" s="14" t="s">
        <v>441</v>
      </c>
      <c r="F4455" s="14" t="s">
        <v>441</v>
      </c>
      <c r="G4455" s="14" t="s">
        <v>442</v>
      </c>
    </row>
    <row r="4456" spans="1:7" ht="14">
      <c r="A4456" s="13" t="s">
        <v>10652</v>
      </c>
      <c r="B4456" s="13" t="s">
        <v>10653</v>
      </c>
      <c r="C4456" s="13" t="s">
        <v>267</v>
      </c>
      <c r="D4456" s="13" t="s">
        <v>5254</v>
      </c>
      <c r="E4456" s="14" t="s">
        <v>441</v>
      </c>
      <c r="F4456" s="14" t="s">
        <v>441</v>
      </c>
      <c r="G4456" s="14" t="s">
        <v>442</v>
      </c>
    </row>
    <row r="4457" spans="1:7" ht="42">
      <c r="A4457" s="13" t="s">
        <v>10654</v>
      </c>
      <c r="B4457" s="13" t="s">
        <v>10655</v>
      </c>
      <c r="C4457" s="13" t="s">
        <v>3843</v>
      </c>
      <c r="D4457" s="13" t="s">
        <v>9098</v>
      </c>
      <c r="E4457" s="14" t="s">
        <v>2431</v>
      </c>
      <c r="F4457" s="14" t="s">
        <v>9353</v>
      </c>
      <c r="G4457" s="14" t="s">
        <v>3844</v>
      </c>
    </row>
    <row r="4458" spans="1:7" ht="70">
      <c r="A4458" s="13" t="s">
        <v>10656</v>
      </c>
      <c r="B4458" s="13" t="s">
        <v>10657</v>
      </c>
      <c r="C4458" s="13" t="s">
        <v>1302</v>
      </c>
      <c r="D4458" s="13" t="s">
        <v>1270</v>
      </c>
      <c r="E4458" s="14" t="s">
        <v>9985</v>
      </c>
      <c r="F4458" s="14" t="s">
        <v>9383</v>
      </c>
      <c r="G4458" s="14" t="s">
        <v>9986</v>
      </c>
    </row>
    <row r="4459" spans="1:7" ht="14">
      <c r="A4459" s="13" t="s">
        <v>10658</v>
      </c>
      <c r="B4459" s="13" t="s">
        <v>10659</v>
      </c>
      <c r="C4459" s="13" t="s">
        <v>267</v>
      </c>
      <c r="D4459" s="13" t="s">
        <v>1532</v>
      </c>
      <c r="E4459" s="14" t="s">
        <v>441</v>
      </c>
      <c r="F4459" s="14" t="s">
        <v>441</v>
      </c>
      <c r="G4459" s="14" t="s">
        <v>442</v>
      </c>
    </row>
    <row r="4460" spans="1:7" ht="14">
      <c r="A4460" s="13" t="s">
        <v>10660</v>
      </c>
      <c r="B4460" s="13" t="s">
        <v>10661</v>
      </c>
      <c r="C4460" s="13" t="s">
        <v>267</v>
      </c>
      <c r="D4460" s="13" t="s">
        <v>5254</v>
      </c>
      <c r="E4460" s="14" t="s">
        <v>441</v>
      </c>
      <c r="F4460" s="14" t="s">
        <v>441</v>
      </c>
      <c r="G4460" s="14" t="s">
        <v>442</v>
      </c>
    </row>
    <row r="4461" spans="1:7" ht="42">
      <c r="A4461" s="13" t="s">
        <v>10662</v>
      </c>
      <c r="B4461" s="13" t="s">
        <v>10663</v>
      </c>
      <c r="C4461" s="13" t="s">
        <v>3843</v>
      </c>
      <c r="D4461" s="13" t="s">
        <v>9102</v>
      </c>
      <c r="E4461" s="14" t="s">
        <v>2431</v>
      </c>
      <c r="F4461" s="14" t="s">
        <v>9353</v>
      </c>
      <c r="G4461" s="14" t="s">
        <v>3844</v>
      </c>
    </row>
    <row r="4462" spans="1:7" ht="70">
      <c r="A4462" s="13" t="s">
        <v>10664</v>
      </c>
      <c r="B4462" s="13" t="s">
        <v>10665</v>
      </c>
      <c r="C4462" s="13" t="s">
        <v>1302</v>
      </c>
      <c r="D4462" s="13" t="s">
        <v>1359</v>
      </c>
      <c r="E4462" s="14" t="s">
        <v>9985</v>
      </c>
      <c r="F4462" s="14" t="s">
        <v>9383</v>
      </c>
      <c r="G4462" s="14" t="s">
        <v>9986</v>
      </c>
    </row>
    <row r="4463" spans="1:7" ht="14">
      <c r="A4463" s="13" t="s">
        <v>10666</v>
      </c>
      <c r="B4463" s="13" t="s">
        <v>10667</v>
      </c>
      <c r="C4463" s="13" t="s">
        <v>267</v>
      </c>
      <c r="D4463" s="13" t="s">
        <v>1532</v>
      </c>
      <c r="E4463" s="14" t="s">
        <v>441</v>
      </c>
      <c r="F4463" s="14" t="s">
        <v>441</v>
      </c>
      <c r="G4463" s="14" t="s">
        <v>442</v>
      </c>
    </row>
    <row r="4464" spans="1:7" ht="14">
      <c r="A4464" s="13" t="s">
        <v>10668</v>
      </c>
      <c r="B4464" s="13" t="s">
        <v>10669</v>
      </c>
      <c r="C4464" s="13" t="s">
        <v>267</v>
      </c>
      <c r="D4464" s="13" t="s">
        <v>5254</v>
      </c>
      <c r="E4464" s="14" t="s">
        <v>441</v>
      </c>
      <c r="F4464" s="14" t="s">
        <v>441</v>
      </c>
      <c r="G4464" s="14" t="s">
        <v>442</v>
      </c>
    </row>
    <row r="4465" spans="1:7" ht="42">
      <c r="A4465" s="13" t="s">
        <v>10670</v>
      </c>
      <c r="B4465" s="13" t="s">
        <v>10671</v>
      </c>
      <c r="C4465" s="13" t="s">
        <v>3843</v>
      </c>
      <c r="D4465" s="13" t="s">
        <v>9102</v>
      </c>
      <c r="E4465" s="14" t="s">
        <v>2431</v>
      </c>
      <c r="F4465" s="14" t="s">
        <v>9353</v>
      </c>
      <c r="G4465" s="14" t="s">
        <v>3844</v>
      </c>
    </row>
    <row r="4466" spans="1:7" ht="70">
      <c r="A4466" s="13" t="s">
        <v>10672</v>
      </c>
      <c r="B4466" s="13" t="s">
        <v>10673</v>
      </c>
      <c r="C4466" s="13" t="s">
        <v>1302</v>
      </c>
      <c r="D4466" s="13" t="s">
        <v>1261</v>
      </c>
      <c r="E4466" s="14" t="s">
        <v>9985</v>
      </c>
      <c r="F4466" s="14" t="s">
        <v>9383</v>
      </c>
      <c r="G4466" s="14" t="s">
        <v>9986</v>
      </c>
    </row>
    <row r="4467" spans="1:7" ht="14">
      <c r="A4467" s="13" t="s">
        <v>10674</v>
      </c>
      <c r="B4467" s="13" t="s">
        <v>10675</v>
      </c>
      <c r="C4467" s="13" t="s">
        <v>267</v>
      </c>
      <c r="D4467" s="13" t="s">
        <v>1532</v>
      </c>
      <c r="E4467" s="14" t="s">
        <v>441</v>
      </c>
      <c r="F4467" s="14" t="s">
        <v>441</v>
      </c>
      <c r="G4467" s="14" t="s">
        <v>442</v>
      </c>
    </row>
    <row r="4468" spans="1:7" ht="14">
      <c r="A4468" s="13" t="s">
        <v>10676</v>
      </c>
      <c r="B4468" s="13" t="s">
        <v>10677</v>
      </c>
      <c r="C4468" s="13" t="s">
        <v>267</v>
      </c>
      <c r="D4468" s="13" t="s">
        <v>5254</v>
      </c>
      <c r="E4468" s="14" t="s">
        <v>441</v>
      </c>
      <c r="F4468" s="14" t="s">
        <v>441</v>
      </c>
      <c r="G4468" s="14" t="s">
        <v>442</v>
      </c>
    </row>
    <row r="4469" spans="1:7" ht="42">
      <c r="A4469" s="13" t="s">
        <v>10678</v>
      </c>
      <c r="B4469" s="13" t="s">
        <v>10679</v>
      </c>
      <c r="C4469" s="13" t="s">
        <v>3843</v>
      </c>
      <c r="D4469" s="13" t="s">
        <v>9098</v>
      </c>
      <c r="E4469" s="14" t="s">
        <v>2431</v>
      </c>
      <c r="F4469" s="14" t="s">
        <v>9353</v>
      </c>
      <c r="G4469" s="14" t="s">
        <v>3844</v>
      </c>
    </row>
    <row r="4470" spans="1:7" ht="70">
      <c r="A4470" s="13" t="s">
        <v>10680</v>
      </c>
      <c r="B4470" s="13" t="s">
        <v>10681</v>
      </c>
      <c r="C4470" s="13" t="s">
        <v>1302</v>
      </c>
      <c r="D4470" s="13" t="s">
        <v>1288</v>
      </c>
      <c r="E4470" s="14" t="s">
        <v>9985</v>
      </c>
      <c r="F4470" s="14" t="s">
        <v>9383</v>
      </c>
      <c r="G4470" s="14" t="s">
        <v>9986</v>
      </c>
    </row>
    <row r="4471" spans="1:7" ht="14">
      <c r="A4471" s="13" t="s">
        <v>10682</v>
      </c>
      <c r="B4471" s="13" t="s">
        <v>10683</v>
      </c>
      <c r="C4471" s="13" t="s">
        <v>267</v>
      </c>
      <c r="D4471" s="13" t="s">
        <v>1532</v>
      </c>
      <c r="E4471" s="14" t="s">
        <v>441</v>
      </c>
      <c r="F4471" s="14" t="s">
        <v>441</v>
      </c>
      <c r="G4471" s="14" t="s">
        <v>442</v>
      </c>
    </row>
    <row r="4472" spans="1:7" ht="14">
      <c r="A4472" s="13" t="s">
        <v>10684</v>
      </c>
      <c r="B4472" s="13" t="s">
        <v>10685</v>
      </c>
      <c r="C4472" s="13" t="s">
        <v>267</v>
      </c>
      <c r="D4472" s="13" t="s">
        <v>5254</v>
      </c>
      <c r="E4472" s="14" t="s">
        <v>441</v>
      </c>
      <c r="F4472" s="14" t="s">
        <v>441</v>
      </c>
      <c r="G4472" s="14" t="s">
        <v>442</v>
      </c>
    </row>
    <row r="4473" spans="1:7" ht="70">
      <c r="A4473" s="13" t="s">
        <v>10686</v>
      </c>
      <c r="B4473" s="13" t="s">
        <v>10687</v>
      </c>
      <c r="C4473" s="13" t="s">
        <v>1302</v>
      </c>
      <c r="D4473" s="13" t="s">
        <v>1270</v>
      </c>
      <c r="E4473" s="14" t="s">
        <v>9985</v>
      </c>
      <c r="F4473" s="14" t="s">
        <v>9383</v>
      </c>
      <c r="G4473" s="14" t="s">
        <v>9986</v>
      </c>
    </row>
    <row r="4474" spans="1:7" ht="14">
      <c r="A4474" s="13" t="s">
        <v>10688</v>
      </c>
      <c r="B4474" s="13" t="s">
        <v>10689</v>
      </c>
      <c r="C4474" s="13" t="s">
        <v>267</v>
      </c>
      <c r="D4474" s="13" t="s">
        <v>1532</v>
      </c>
      <c r="E4474" s="14" t="s">
        <v>441</v>
      </c>
      <c r="F4474" s="14" t="s">
        <v>441</v>
      </c>
      <c r="G4474" s="14" t="s">
        <v>442</v>
      </c>
    </row>
    <row r="4475" spans="1:7" ht="14">
      <c r="A4475" s="13" t="s">
        <v>10690</v>
      </c>
      <c r="B4475" s="13" t="s">
        <v>10691</v>
      </c>
      <c r="C4475" s="13" t="s">
        <v>267</v>
      </c>
      <c r="D4475" s="13" t="s">
        <v>1732</v>
      </c>
      <c r="E4475" s="14" t="s">
        <v>441</v>
      </c>
      <c r="F4475" s="14" t="s">
        <v>441</v>
      </c>
      <c r="G4475" s="14" t="s">
        <v>442</v>
      </c>
    </row>
    <row r="4476" spans="1:7" ht="70">
      <c r="A4476" s="13" t="s">
        <v>10692</v>
      </c>
      <c r="B4476" s="13" t="s">
        <v>10693</v>
      </c>
      <c r="C4476" s="13" t="s">
        <v>1302</v>
      </c>
      <c r="D4476" s="13" t="s">
        <v>1480</v>
      </c>
      <c r="E4476" s="14" t="s">
        <v>9985</v>
      </c>
      <c r="F4476" s="14" t="s">
        <v>9383</v>
      </c>
      <c r="G4476" s="14" t="s">
        <v>9986</v>
      </c>
    </row>
    <row r="4477" spans="1:7" ht="14">
      <c r="A4477" s="13" t="s">
        <v>10694</v>
      </c>
      <c r="B4477" s="13" t="s">
        <v>10695</v>
      </c>
      <c r="C4477" s="13" t="s">
        <v>267</v>
      </c>
      <c r="D4477" s="13" t="s">
        <v>1732</v>
      </c>
      <c r="E4477" s="14" t="s">
        <v>441</v>
      </c>
      <c r="F4477" s="14" t="s">
        <v>441</v>
      </c>
      <c r="G4477" s="14" t="s">
        <v>442</v>
      </c>
    </row>
    <row r="4478" spans="1:7" ht="70">
      <c r="A4478" s="13" t="s">
        <v>10696</v>
      </c>
      <c r="B4478" s="13" t="s">
        <v>10697</v>
      </c>
      <c r="C4478" s="13" t="s">
        <v>1302</v>
      </c>
      <c r="D4478" s="13" t="s">
        <v>755</v>
      </c>
      <c r="E4478" s="14" t="s">
        <v>9985</v>
      </c>
      <c r="F4478" s="14" t="s">
        <v>9383</v>
      </c>
      <c r="G4478" s="14" t="s">
        <v>9986</v>
      </c>
    </row>
    <row r="4479" spans="1:7" ht="14">
      <c r="A4479" s="13" t="s">
        <v>10698</v>
      </c>
      <c r="B4479" s="13" t="s">
        <v>10699</v>
      </c>
      <c r="C4479" s="13" t="s">
        <v>267</v>
      </c>
      <c r="D4479" s="13" t="s">
        <v>1350</v>
      </c>
      <c r="E4479" s="14" t="s">
        <v>441</v>
      </c>
      <c r="F4479" s="14" t="s">
        <v>441</v>
      </c>
      <c r="G4479" s="14" t="s">
        <v>442</v>
      </c>
    </row>
    <row r="4480" spans="1:7" ht="14">
      <c r="A4480" s="13" t="s">
        <v>10700</v>
      </c>
      <c r="B4480" s="13" t="s">
        <v>10701</v>
      </c>
      <c r="C4480" s="13" t="s">
        <v>267</v>
      </c>
      <c r="D4480" s="13" t="s">
        <v>5261</v>
      </c>
      <c r="E4480" s="14" t="s">
        <v>441</v>
      </c>
      <c r="F4480" s="14" t="s">
        <v>441</v>
      </c>
      <c r="G4480" s="14" t="s">
        <v>442</v>
      </c>
    </row>
    <row r="4481" spans="1:7" ht="70">
      <c r="A4481" s="13" t="s">
        <v>10702</v>
      </c>
      <c r="B4481" s="13" t="s">
        <v>10703</v>
      </c>
      <c r="C4481" s="13" t="s">
        <v>1302</v>
      </c>
      <c r="D4481" s="13" t="s">
        <v>755</v>
      </c>
      <c r="E4481" s="14" t="s">
        <v>9985</v>
      </c>
      <c r="F4481" s="14" t="s">
        <v>9383</v>
      </c>
      <c r="G4481" s="14" t="s">
        <v>9986</v>
      </c>
    </row>
    <row r="4482" spans="1:7" ht="70">
      <c r="A4482" s="13" t="s">
        <v>10704</v>
      </c>
      <c r="B4482" s="13" t="s">
        <v>10705</v>
      </c>
      <c r="C4482" s="13" t="s">
        <v>1302</v>
      </c>
      <c r="D4482" s="13" t="s">
        <v>1261</v>
      </c>
      <c r="E4482" s="14" t="s">
        <v>9985</v>
      </c>
      <c r="F4482" s="14" t="s">
        <v>9383</v>
      </c>
      <c r="G4482" s="14" t="s">
        <v>9986</v>
      </c>
    </row>
    <row r="4483" spans="1:7" ht="42">
      <c r="A4483" s="13" t="s">
        <v>10706</v>
      </c>
      <c r="B4483" s="13" t="s">
        <v>10707</v>
      </c>
      <c r="C4483" s="13" t="s">
        <v>3843</v>
      </c>
      <c r="D4483" s="13" t="s">
        <v>9102</v>
      </c>
      <c r="E4483" s="14" t="s">
        <v>2431</v>
      </c>
      <c r="F4483" s="14" t="s">
        <v>9353</v>
      </c>
      <c r="G4483" s="14" t="s">
        <v>3844</v>
      </c>
    </row>
    <row r="4484" spans="1:7" ht="42">
      <c r="A4484" s="13" t="s">
        <v>10708</v>
      </c>
      <c r="B4484" s="13" t="s">
        <v>10709</v>
      </c>
      <c r="C4484" s="13" t="s">
        <v>3843</v>
      </c>
      <c r="D4484" s="13" t="s">
        <v>9102</v>
      </c>
      <c r="E4484" s="14" t="s">
        <v>2431</v>
      </c>
      <c r="F4484" s="14" t="s">
        <v>9353</v>
      </c>
      <c r="G4484" s="14" t="s">
        <v>3844</v>
      </c>
    </row>
    <row r="4485" spans="1:7" ht="42">
      <c r="A4485" s="13" t="s">
        <v>10710</v>
      </c>
      <c r="B4485" s="13" t="s">
        <v>10711</v>
      </c>
      <c r="C4485" s="13" t="s">
        <v>3843</v>
      </c>
      <c r="D4485" s="13" t="s">
        <v>9102</v>
      </c>
      <c r="E4485" s="14" t="s">
        <v>2431</v>
      </c>
      <c r="F4485" s="14" t="s">
        <v>9353</v>
      </c>
      <c r="G4485" s="14" t="s">
        <v>3844</v>
      </c>
    </row>
    <row r="4486" spans="1:7" ht="42">
      <c r="A4486" s="13" t="s">
        <v>10712</v>
      </c>
      <c r="B4486" s="13" t="s">
        <v>10713</v>
      </c>
      <c r="C4486" s="13" t="s">
        <v>3843</v>
      </c>
      <c r="D4486" s="13" t="s">
        <v>9102</v>
      </c>
      <c r="E4486" s="14" t="s">
        <v>2431</v>
      </c>
      <c r="F4486" s="14" t="s">
        <v>9353</v>
      </c>
      <c r="G4486" s="14" t="s">
        <v>3844</v>
      </c>
    </row>
    <row r="4487" spans="1:7" ht="14">
      <c r="A4487" s="13" t="s">
        <v>10714</v>
      </c>
      <c r="B4487" s="13" t="s">
        <v>10715</v>
      </c>
      <c r="C4487" s="13" t="s">
        <v>267</v>
      </c>
      <c r="D4487" s="13" t="s">
        <v>5254</v>
      </c>
      <c r="E4487" s="14" t="s">
        <v>441</v>
      </c>
      <c r="F4487" s="14" t="s">
        <v>441</v>
      </c>
      <c r="G4487" s="14" t="s">
        <v>442</v>
      </c>
    </row>
    <row r="4488" spans="1:7" ht="42">
      <c r="A4488" s="13" t="s">
        <v>10716</v>
      </c>
      <c r="B4488" s="13" t="s">
        <v>10717</v>
      </c>
      <c r="C4488" s="13" t="s">
        <v>3843</v>
      </c>
      <c r="D4488" s="13" t="s">
        <v>9102</v>
      </c>
      <c r="E4488" s="14" t="s">
        <v>2431</v>
      </c>
      <c r="F4488" s="14" t="s">
        <v>9353</v>
      </c>
      <c r="G4488" s="14" t="s">
        <v>3844</v>
      </c>
    </row>
    <row r="4489" spans="1:7" ht="14">
      <c r="A4489" s="13" t="s">
        <v>10718</v>
      </c>
      <c r="B4489" s="13" t="s">
        <v>10719</v>
      </c>
      <c r="C4489" s="13" t="s">
        <v>267</v>
      </c>
      <c r="D4489" s="13" t="s">
        <v>5254</v>
      </c>
      <c r="E4489" s="14" t="s">
        <v>441</v>
      </c>
      <c r="F4489" s="14" t="s">
        <v>441</v>
      </c>
      <c r="G4489" s="14" t="s">
        <v>442</v>
      </c>
    </row>
    <row r="4490" spans="1:7" ht="42">
      <c r="A4490" s="13" t="s">
        <v>10720</v>
      </c>
      <c r="B4490" s="13" t="s">
        <v>10721</v>
      </c>
      <c r="C4490" s="13" t="s">
        <v>3843</v>
      </c>
      <c r="D4490" s="13" t="s">
        <v>9102</v>
      </c>
      <c r="E4490" s="14" t="s">
        <v>2431</v>
      </c>
      <c r="F4490" s="14" t="s">
        <v>9353</v>
      </c>
      <c r="G4490" s="14" t="s">
        <v>3844</v>
      </c>
    </row>
    <row r="4491" spans="1:7" ht="70">
      <c r="A4491" s="13" t="s">
        <v>10722</v>
      </c>
      <c r="B4491" s="13" t="s">
        <v>10723</v>
      </c>
      <c r="C4491" s="13" t="s">
        <v>1302</v>
      </c>
      <c r="D4491" s="13" t="s">
        <v>1261</v>
      </c>
      <c r="E4491" s="14" t="s">
        <v>9985</v>
      </c>
      <c r="F4491" s="14" t="s">
        <v>9383</v>
      </c>
      <c r="G4491" s="14" t="s">
        <v>9986</v>
      </c>
    </row>
    <row r="4492" spans="1:7" ht="14">
      <c r="A4492" s="13" t="s">
        <v>10724</v>
      </c>
      <c r="B4492" s="13" t="s">
        <v>10725</v>
      </c>
      <c r="C4492" s="13" t="s">
        <v>267</v>
      </c>
      <c r="D4492" s="13" t="s">
        <v>5261</v>
      </c>
      <c r="E4492" s="14" t="s">
        <v>441</v>
      </c>
      <c r="F4492" s="14" t="s">
        <v>441</v>
      </c>
      <c r="G4492" s="14" t="s">
        <v>442</v>
      </c>
    </row>
    <row r="4493" spans="1:7" ht="42">
      <c r="A4493" s="13" t="s">
        <v>10726</v>
      </c>
      <c r="B4493" s="13" t="s">
        <v>10727</v>
      </c>
      <c r="C4493" s="13" t="s">
        <v>3843</v>
      </c>
      <c r="D4493" s="13" t="s">
        <v>9102</v>
      </c>
      <c r="E4493" s="14" t="s">
        <v>2431</v>
      </c>
      <c r="F4493" s="14" t="s">
        <v>9353</v>
      </c>
      <c r="G4493" s="14" t="s">
        <v>3844</v>
      </c>
    </row>
    <row r="4494" spans="1:7" ht="70">
      <c r="A4494" s="13" t="s">
        <v>10728</v>
      </c>
      <c r="B4494" s="13" t="s">
        <v>10729</v>
      </c>
      <c r="C4494" s="13" t="s">
        <v>1302</v>
      </c>
      <c r="D4494" s="13" t="s">
        <v>1288</v>
      </c>
      <c r="E4494" s="14" t="s">
        <v>9985</v>
      </c>
      <c r="F4494" s="14" t="s">
        <v>9383</v>
      </c>
      <c r="G4494" s="14" t="s">
        <v>9986</v>
      </c>
    </row>
    <row r="4495" spans="1:7" ht="14">
      <c r="A4495" s="13" t="s">
        <v>10730</v>
      </c>
      <c r="B4495" s="13" t="s">
        <v>10731</v>
      </c>
      <c r="C4495" s="13" t="s">
        <v>267</v>
      </c>
      <c r="D4495" s="13" t="s">
        <v>1499</v>
      </c>
      <c r="E4495" s="14" t="s">
        <v>441</v>
      </c>
      <c r="F4495" s="14" t="s">
        <v>441</v>
      </c>
      <c r="G4495" s="14" t="s">
        <v>442</v>
      </c>
    </row>
    <row r="4496" spans="1:7" ht="42">
      <c r="A4496" s="13" t="s">
        <v>10732</v>
      </c>
      <c r="B4496" s="13" t="s">
        <v>10733</v>
      </c>
      <c r="C4496" s="13" t="s">
        <v>3843</v>
      </c>
      <c r="D4496" s="13" t="s">
        <v>9102</v>
      </c>
      <c r="E4496" s="14" t="s">
        <v>2431</v>
      </c>
      <c r="F4496" s="14" t="s">
        <v>9353</v>
      </c>
      <c r="G4496" s="14" t="s">
        <v>3844</v>
      </c>
    </row>
    <row r="4497" spans="1:7" ht="70">
      <c r="A4497" s="13" t="s">
        <v>10734</v>
      </c>
      <c r="B4497" s="13" t="s">
        <v>10735</v>
      </c>
      <c r="C4497" s="13" t="s">
        <v>1302</v>
      </c>
      <c r="D4497" s="13" t="s">
        <v>1288</v>
      </c>
      <c r="E4497" s="14" t="s">
        <v>9985</v>
      </c>
      <c r="F4497" s="14" t="s">
        <v>9383</v>
      </c>
      <c r="G4497" s="14" t="s">
        <v>9986</v>
      </c>
    </row>
    <row r="4498" spans="1:7" ht="14">
      <c r="A4498" s="13" t="s">
        <v>10736</v>
      </c>
      <c r="B4498" s="13" t="s">
        <v>10737</v>
      </c>
      <c r="C4498" s="13" t="s">
        <v>267</v>
      </c>
      <c r="D4498" s="13" t="s">
        <v>5254</v>
      </c>
      <c r="E4498" s="14" t="s">
        <v>441</v>
      </c>
      <c r="F4498" s="14" t="s">
        <v>441</v>
      </c>
      <c r="G4498" s="14" t="s">
        <v>442</v>
      </c>
    </row>
    <row r="4499" spans="1:7" ht="42">
      <c r="A4499" s="13" t="s">
        <v>10738</v>
      </c>
      <c r="B4499" s="13" t="s">
        <v>10739</v>
      </c>
      <c r="C4499" s="13" t="s">
        <v>3843</v>
      </c>
      <c r="D4499" s="13" t="s">
        <v>9102</v>
      </c>
      <c r="E4499" s="14" t="s">
        <v>2431</v>
      </c>
      <c r="F4499" s="14" t="s">
        <v>9353</v>
      </c>
      <c r="G4499" s="14" t="s">
        <v>3844</v>
      </c>
    </row>
    <row r="4500" spans="1:7" ht="70">
      <c r="A4500" s="13" t="s">
        <v>10740</v>
      </c>
      <c r="B4500" s="13" t="s">
        <v>10741</v>
      </c>
      <c r="C4500" s="13" t="s">
        <v>1302</v>
      </c>
      <c r="D4500" s="13" t="s">
        <v>1270</v>
      </c>
      <c r="E4500" s="14" t="s">
        <v>9985</v>
      </c>
      <c r="F4500" s="14" t="s">
        <v>9383</v>
      </c>
      <c r="G4500" s="14" t="s">
        <v>9986</v>
      </c>
    </row>
    <row r="4501" spans="1:7" ht="14">
      <c r="A4501" s="13" t="s">
        <v>10742</v>
      </c>
      <c r="B4501" s="13" t="s">
        <v>10743</v>
      </c>
      <c r="C4501" s="13" t="s">
        <v>267</v>
      </c>
      <c r="D4501" s="13" t="s">
        <v>5254</v>
      </c>
      <c r="E4501" s="14" t="s">
        <v>441</v>
      </c>
      <c r="F4501" s="14" t="s">
        <v>441</v>
      </c>
      <c r="G4501" s="14" t="s">
        <v>442</v>
      </c>
    </row>
    <row r="4502" spans="1:7" ht="42">
      <c r="A4502" s="13" t="s">
        <v>10744</v>
      </c>
      <c r="B4502" s="13" t="s">
        <v>10745</v>
      </c>
      <c r="C4502" s="13" t="s">
        <v>3843</v>
      </c>
      <c r="D4502" s="13" t="s">
        <v>9359</v>
      </c>
      <c r="E4502" s="14" t="s">
        <v>2431</v>
      </c>
      <c r="F4502" s="14" t="s">
        <v>9353</v>
      </c>
      <c r="G4502" s="14" t="s">
        <v>3844</v>
      </c>
    </row>
    <row r="4503" spans="1:7" ht="70">
      <c r="A4503" s="13" t="s">
        <v>10746</v>
      </c>
      <c r="B4503" s="13" t="s">
        <v>10747</v>
      </c>
      <c r="C4503" s="13" t="s">
        <v>1302</v>
      </c>
      <c r="D4503" s="13" t="s">
        <v>1480</v>
      </c>
      <c r="E4503" s="14" t="s">
        <v>9985</v>
      </c>
      <c r="F4503" s="14" t="s">
        <v>9383</v>
      </c>
      <c r="G4503" s="14" t="s">
        <v>9986</v>
      </c>
    </row>
    <row r="4504" spans="1:7" ht="14">
      <c r="A4504" s="13" t="s">
        <v>10748</v>
      </c>
      <c r="B4504" s="13" t="s">
        <v>10749</v>
      </c>
      <c r="C4504" s="13" t="s">
        <v>267</v>
      </c>
      <c r="D4504" s="13" t="s">
        <v>5254</v>
      </c>
      <c r="E4504" s="14" t="s">
        <v>441</v>
      </c>
      <c r="F4504" s="14" t="s">
        <v>441</v>
      </c>
      <c r="G4504" s="14" t="s">
        <v>442</v>
      </c>
    </row>
    <row r="4505" spans="1:7" ht="70">
      <c r="A4505" s="13" t="s">
        <v>10750</v>
      </c>
      <c r="B4505" s="13" t="s">
        <v>10751</v>
      </c>
      <c r="C4505" s="13" t="s">
        <v>1302</v>
      </c>
      <c r="D4505" s="13" t="s">
        <v>1261</v>
      </c>
      <c r="E4505" s="14" t="s">
        <v>9985</v>
      </c>
      <c r="F4505" s="14" t="s">
        <v>9383</v>
      </c>
      <c r="G4505" s="14" t="s">
        <v>9986</v>
      </c>
    </row>
    <row r="4506" spans="1:7" ht="14">
      <c r="A4506" s="13" t="s">
        <v>10752</v>
      </c>
      <c r="B4506" s="13" t="s">
        <v>10753</v>
      </c>
      <c r="C4506" s="13" t="s">
        <v>10531</v>
      </c>
      <c r="D4506" s="13" t="s">
        <v>1499</v>
      </c>
      <c r="E4506" s="14" t="s">
        <v>441</v>
      </c>
      <c r="F4506" s="14" t="s">
        <v>441</v>
      </c>
      <c r="G4506" s="14" t="s">
        <v>442</v>
      </c>
    </row>
    <row r="4507" spans="1:7" ht="70">
      <c r="A4507" s="13" t="s">
        <v>10754</v>
      </c>
      <c r="B4507" s="13" t="s">
        <v>10755</v>
      </c>
      <c r="C4507" s="13" t="s">
        <v>1302</v>
      </c>
      <c r="D4507" s="13" t="s">
        <v>1261</v>
      </c>
      <c r="E4507" s="14" t="s">
        <v>9985</v>
      </c>
      <c r="F4507" s="14" t="s">
        <v>9383</v>
      </c>
      <c r="G4507" s="14" t="s">
        <v>9986</v>
      </c>
    </row>
    <row r="4508" spans="1:7" ht="14">
      <c r="A4508" s="13" t="s">
        <v>10756</v>
      </c>
      <c r="B4508" s="13" t="s">
        <v>10757</v>
      </c>
      <c r="C4508" s="13" t="s">
        <v>10531</v>
      </c>
      <c r="D4508" s="13" t="s">
        <v>1499</v>
      </c>
      <c r="E4508" s="14" t="s">
        <v>441</v>
      </c>
      <c r="F4508" s="14" t="s">
        <v>441</v>
      </c>
      <c r="G4508" s="14" t="s">
        <v>442</v>
      </c>
    </row>
    <row r="4509" spans="1:7" ht="70">
      <c r="A4509" s="13" t="s">
        <v>10758</v>
      </c>
      <c r="B4509" s="13" t="s">
        <v>10759</v>
      </c>
      <c r="C4509" s="13" t="s">
        <v>1302</v>
      </c>
      <c r="D4509" s="13" t="s">
        <v>1261</v>
      </c>
      <c r="E4509" s="14" t="s">
        <v>9985</v>
      </c>
      <c r="F4509" s="14" t="s">
        <v>9383</v>
      </c>
      <c r="G4509" s="14" t="s">
        <v>9986</v>
      </c>
    </row>
    <row r="4510" spans="1:7" ht="14">
      <c r="A4510" s="13" t="s">
        <v>10760</v>
      </c>
      <c r="B4510" s="13" t="s">
        <v>10761</v>
      </c>
      <c r="C4510" s="13" t="s">
        <v>10531</v>
      </c>
      <c r="D4510" s="13" t="s">
        <v>1521</v>
      </c>
      <c r="E4510" s="14" t="s">
        <v>441</v>
      </c>
      <c r="F4510" s="14" t="s">
        <v>441</v>
      </c>
      <c r="G4510" s="14" t="s">
        <v>442</v>
      </c>
    </row>
    <row r="4511" spans="1:7" ht="70">
      <c r="A4511" s="13" t="s">
        <v>10762</v>
      </c>
      <c r="B4511" s="13" t="s">
        <v>10763</v>
      </c>
      <c r="C4511" s="13" t="s">
        <v>1302</v>
      </c>
      <c r="D4511" s="13" t="s">
        <v>1261</v>
      </c>
      <c r="E4511" s="14" t="s">
        <v>9985</v>
      </c>
      <c r="F4511" s="14" t="s">
        <v>9383</v>
      </c>
      <c r="G4511" s="14" t="s">
        <v>9986</v>
      </c>
    </row>
    <row r="4512" spans="1:7" ht="70">
      <c r="A4512" s="13" t="s">
        <v>10764</v>
      </c>
      <c r="B4512" s="13" t="s">
        <v>10765</v>
      </c>
      <c r="C4512" s="13" t="s">
        <v>1302</v>
      </c>
      <c r="D4512" s="13" t="s">
        <v>1261</v>
      </c>
      <c r="E4512" s="14" t="s">
        <v>9985</v>
      </c>
      <c r="F4512" s="14" t="s">
        <v>9383</v>
      </c>
      <c r="G4512" s="14" t="s">
        <v>9986</v>
      </c>
    </row>
    <row r="4513" spans="1:7" ht="42">
      <c r="A4513" s="13" t="s">
        <v>10766</v>
      </c>
      <c r="B4513" s="13" t="s">
        <v>10767</v>
      </c>
      <c r="C4513" s="13" t="s">
        <v>3843</v>
      </c>
      <c r="D4513" s="13" t="s">
        <v>9102</v>
      </c>
      <c r="E4513" s="14" t="s">
        <v>2431</v>
      </c>
      <c r="F4513" s="14" t="s">
        <v>9353</v>
      </c>
      <c r="G4513" s="14" t="s">
        <v>3844</v>
      </c>
    </row>
    <row r="4514" spans="1:7" ht="42">
      <c r="A4514" s="13" t="s">
        <v>10768</v>
      </c>
      <c r="B4514" s="13" t="s">
        <v>10769</v>
      </c>
      <c r="C4514" s="13" t="s">
        <v>3843</v>
      </c>
      <c r="D4514" s="13" t="s">
        <v>9102</v>
      </c>
      <c r="E4514" s="14" t="s">
        <v>2431</v>
      </c>
      <c r="F4514" s="14" t="s">
        <v>9353</v>
      </c>
      <c r="G4514" s="14" t="s">
        <v>3844</v>
      </c>
    </row>
    <row r="4515" spans="1:7" ht="42">
      <c r="A4515" s="13" t="s">
        <v>10770</v>
      </c>
      <c r="B4515" s="13" t="s">
        <v>10771</v>
      </c>
      <c r="C4515" s="13" t="s">
        <v>3843</v>
      </c>
      <c r="D4515" s="13" t="s">
        <v>9102</v>
      </c>
      <c r="E4515" s="14" t="s">
        <v>2431</v>
      </c>
      <c r="F4515" s="14" t="s">
        <v>9353</v>
      </c>
      <c r="G4515" s="14" t="s">
        <v>3844</v>
      </c>
    </row>
    <row r="4516" spans="1:7" ht="42">
      <c r="A4516" s="13" t="s">
        <v>10772</v>
      </c>
      <c r="B4516" s="13" t="s">
        <v>10773</v>
      </c>
      <c r="C4516" s="13" t="s">
        <v>3843</v>
      </c>
      <c r="D4516" s="13" t="s">
        <v>9102</v>
      </c>
      <c r="E4516" s="14" t="s">
        <v>2431</v>
      </c>
      <c r="F4516" s="14" t="s">
        <v>9353</v>
      </c>
      <c r="G4516" s="14" t="s">
        <v>3844</v>
      </c>
    </row>
    <row r="4517" spans="1:7" ht="14">
      <c r="A4517" s="13" t="s">
        <v>10774</v>
      </c>
      <c r="B4517" s="13" t="s">
        <v>10775</v>
      </c>
      <c r="C4517" s="13" t="s">
        <v>10531</v>
      </c>
      <c r="D4517" s="13" t="s">
        <v>1732</v>
      </c>
      <c r="E4517" s="14" t="s">
        <v>441</v>
      </c>
      <c r="F4517" s="14" t="s">
        <v>441</v>
      </c>
      <c r="G4517" s="14" t="s">
        <v>442</v>
      </c>
    </row>
    <row r="4518" spans="1:7" ht="42">
      <c r="A4518" s="13" t="s">
        <v>10776</v>
      </c>
      <c r="B4518" s="13" t="s">
        <v>10777</v>
      </c>
      <c r="C4518" s="13" t="s">
        <v>3843</v>
      </c>
      <c r="D4518" s="13" t="s">
        <v>9102</v>
      </c>
      <c r="E4518" s="14" t="s">
        <v>2431</v>
      </c>
      <c r="F4518" s="14" t="s">
        <v>9353</v>
      </c>
      <c r="G4518" s="14" t="s">
        <v>3844</v>
      </c>
    </row>
    <row r="4519" spans="1:7" ht="14">
      <c r="A4519" s="13" t="s">
        <v>10778</v>
      </c>
      <c r="B4519" s="13" t="s">
        <v>10779</v>
      </c>
      <c r="C4519" s="13" t="s">
        <v>10531</v>
      </c>
      <c r="D4519" s="13" t="s">
        <v>1732</v>
      </c>
      <c r="E4519" s="14" t="s">
        <v>441</v>
      </c>
      <c r="F4519" s="14" t="s">
        <v>441</v>
      </c>
      <c r="G4519" s="14" t="s">
        <v>442</v>
      </c>
    </row>
    <row r="4520" spans="1:7" ht="42">
      <c r="A4520" s="13" t="s">
        <v>10780</v>
      </c>
      <c r="B4520" s="13" t="s">
        <v>10781</v>
      </c>
      <c r="C4520" s="13" t="s">
        <v>3843</v>
      </c>
      <c r="D4520" s="13" t="s">
        <v>9102</v>
      </c>
      <c r="E4520" s="14" t="s">
        <v>2431</v>
      </c>
      <c r="F4520" s="14" t="s">
        <v>9353</v>
      </c>
      <c r="G4520" s="14" t="s">
        <v>3844</v>
      </c>
    </row>
    <row r="4521" spans="1:7" ht="70">
      <c r="A4521" s="13" t="s">
        <v>10782</v>
      </c>
      <c r="B4521" s="13" t="s">
        <v>10783</v>
      </c>
      <c r="C4521" s="13" t="s">
        <v>1302</v>
      </c>
      <c r="D4521" s="13" t="s">
        <v>1261</v>
      </c>
      <c r="E4521" s="14" t="s">
        <v>9985</v>
      </c>
      <c r="F4521" s="14" t="s">
        <v>9383</v>
      </c>
      <c r="G4521" s="14" t="s">
        <v>9986</v>
      </c>
    </row>
    <row r="4522" spans="1:7" ht="14">
      <c r="A4522" s="13" t="s">
        <v>10784</v>
      </c>
      <c r="B4522" s="13" t="s">
        <v>10785</v>
      </c>
      <c r="C4522" s="13" t="s">
        <v>267</v>
      </c>
      <c r="D4522" s="13" t="s">
        <v>5254</v>
      </c>
      <c r="E4522" s="14" t="s">
        <v>441</v>
      </c>
      <c r="F4522" s="14" t="s">
        <v>441</v>
      </c>
      <c r="G4522" s="14" t="s">
        <v>442</v>
      </c>
    </row>
    <row r="4523" spans="1:7" ht="42">
      <c r="A4523" s="13" t="s">
        <v>10786</v>
      </c>
      <c r="B4523" s="13" t="s">
        <v>10787</v>
      </c>
      <c r="C4523" s="13" t="s">
        <v>3843</v>
      </c>
      <c r="D4523" s="13" t="s">
        <v>9102</v>
      </c>
      <c r="E4523" s="14" t="s">
        <v>2431</v>
      </c>
      <c r="F4523" s="14" t="s">
        <v>9353</v>
      </c>
      <c r="G4523" s="14" t="s">
        <v>3844</v>
      </c>
    </row>
    <row r="4524" spans="1:7" ht="70">
      <c r="A4524" s="13" t="s">
        <v>10788</v>
      </c>
      <c r="B4524" s="13" t="s">
        <v>10789</v>
      </c>
      <c r="C4524" s="13" t="s">
        <v>1302</v>
      </c>
      <c r="D4524" s="13" t="s">
        <v>1270</v>
      </c>
      <c r="E4524" s="14" t="s">
        <v>9985</v>
      </c>
      <c r="F4524" s="14" t="s">
        <v>9383</v>
      </c>
      <c r="G4524" s="14" t="s">
        <v>9986</v>
      </c>
    </row>
    <row r="4525" spans="1:7" ht="14">
      <c r="A4525" s="13" t="s">
        <v>10790</v>
      </c>
      <c r="B4525" s="13" t="s">
        <v>10791</v>
      </c>
      <c r="C4525" s="13" t="s">
        <v>267</v>
      </c>
      <c r="D4525" s="13" t="s">
        <v>5254</v>
      </c>
      <c r="E4525" s="14" t="s">
        <v>441</v>
      </c>
      <c r="F4525" s="14" t="s">
        <v>441</v>
      </c>
      <c r="G4525" s="14" t="s">
        <v>442</v>
      </c>
    </row>
    <row r="4526" spans="1:7" ht="42">
      <c r="A4526" s="13" t="s">
        <v>10792</v>
      </c>
      <c r="B4526" s="13" t="s">
        <v>10793</v>
      </c>
      <c r="C4526" s="13" t="s">
        <v>3843</v>
      </c>
      <c r="D4526" s="13" t="s">
        <v>5873</v>
      </c>
      <c r="E4526" s="14" t="s">
        <v>2431</v>
      </c>
      <c r="F4526" s="14" t="s">
        <v>9353</v>
      </c>
      <c r="G4526" s="14" t="s">
        <v>3844</v>
      </c>
    </row>
    <row r="4527" spans="1:7" ht="70">
      <c r="A4527" s="13" t="s">
        <v>10794</v>
      </c>
      <c r="B4527" s="13" t="s">
        <v>10795</v>
      </c>
      <c r="C4527" s="13" t="s">
        <v>1302</v>
      </c>
      <c r="D4527" s="13" t="s">
        <v>1270</v>
      </c>
      <c r="E4527" s="14" t="s">
        <v>9985</v>
      </c>
      <c r="F4527" s="14" t="s">
        <v>9383</v>
      </c>
      <c r="G4527" s="14" t="s">
        <v>9986</v>
      </c>
    </row>
    <row r="4528" spans="1:7" ht="42">
      <c r="A4528" s="13" t="s">
        <v>10796</v>
      </c>
      <c r="B4528" s="13" t="s">
        <v>10797</v>
      </c>
      <c r="C4528" s="13" t="s">
        <v>970</v>
      </c>
      <c r="D4528" s="13" t="s">
        <v>758</v>
      </c>
      <c r="E4528" s="14" t="s">
        <v>971</v>
      </c>
      <c r="F4528" s="14" t="s">
        <v>971</v>
      </c>
      <c r="G4528" s="14" t="s">
        <v>972</v>
      </c>
    </row>
    <row r="4529" spans="1:7" ht="42">
      <c r="A4529" s="13" t="s">
        <v>10798</v>
      </c>
      <c r="B4529" s="13" t="s">
        <v>10799</v>
      </c>
      <c r="C4529" s="13" t="s">
        <v>970</v>
      </c>
      <c r="D4529" s="13" t="s">
        <v>758</v>
      </c>
      <c r="E4529" s="14" t="s">
        <v>971</v>
      </c>
      <c r="F4529" s="14" t="s">
        <v>971</v>
      </c>
      <c r="G4529" s="14" t="s">
        <v>972</v>
      </c>
    </row>
    <row r="4530" spans="1:7" ht="42">
      <c r="A4530" s="13" t="s">
        <v>10800</v>
      </c>
      <c r="B4530" s="13" t="s">
        <v>10801</v>
      </c>
      <c r="C4530" s="13" t="s">
        <v>970</v>
      </c>
      <c r="D4530" s="13" t="s">
        <v>758</v>
      </c>
      <c r="E4530" s="14" t="s">
        <v>971</v>
      </c>
      <c r="F4530" s="14" t="s">
        <v>971</v>
      </c>
      <c r="G4530" s="14" t="s">
        <v>972</v>
      </c>
    </row>
    <row r="4531" spans="1:7" ht="42">
      <c r="A4531" s="13" t="s">
        <v>10802</v>
      </c>
      <c r="B4531" s="13" t="s">
        <v>10803</v>
      </c>
      <c r="C4531" s="13" t="s">
        <v>970</v>
      </c>
      <c r="D4531" s="13" t="s">
        <v>1521</v>
      </c>
      <c r="E4531" s="14" t="s">
        <v>971</v>
      </c>
      <c r="F4531" s="14" t="s">
        <v>971</v>
      </c>
      <c r="G4531" s="14" t="s">
        <v>972</v>
      </c>
    </row>
    <row r="4532" spans="1:7" ht="42">
      <c r="A4532" s="13" t="s">
        <v>10804</v>
      </c>
      <c r="B4532" s="13" t="s">
        <v>10805</v>
      </c>
      <c r="C4532" s="13" t="s">
        <v>970</v>
      </c>
      <c r="D4532" s="13" t="s">
        <v>758</v>
      </c>
      <c r="E4532" s="14" t="s">
        <v>971</v>
      </c>
      <c r="F4532" s="14" t="s">
        <v>971</v>
      </c>
      <c r="G4532" s="14" t="s">
        <v>972</v>
      </c>
    </row>
    <row r="4533" spans="1:7" ht="42">
      <c r="A4533" s="13" t="s">
        <v>10806</v>
      </c>
      <c r="B4533" s="13" t="s">
        <v>10807</v>
      </c>
      <c r="C4533" s="13" t="s">
        <v>970</v>
      </c>
      <c r="D4533" s="13" t="s">
        <v>755</v>
      </c>
      <c r="E4533" s="14" t="s">
        <v>971</v>
      </c>
      <c r="F4533" s="14" t="s">
        <v>971</v>
      </c>
      <c r="G4533" s="14" t="s">
        <v>972</v>
      </c>
    </row>
    <row r="4534" spans="1:7" ht="42">
      <c r="A4534" s="13" t="s">
        <v>10808</v>
      </c>
      <c r="B4534" s="13" t="s">
        <v>10809</v>
      </c>
      <c r="C4534" s="13" t="s">
        <v>970</v>
      </c>
      <c r="D4534" s="13" t="s">
        <v>1521</v>
      </c>
      <c r="E4534" s="14" t="s">
        <v>971</v>
      </c>
      <c r="F4534" s="14" t="s">
        <v>971</v>
      </c>
      <c r="G4534" s="14" t="s">
        <v>972</v>
      </c>
    </row>
    <row r="4535" spans="1:7" ht="42">
      <c r="A4535" s="13" t="s">
        <v>10810</v>
      </c>
      <c r="B4535" s="13" t="s">
        <v>10811</v>
      </c>
      <c r="C4535" s="13" t="s">
        <v>970</v>
      </c>
      <c r="D4535" s="13" t="s">
        <v>1521</v>
      </c>
      <c r="E4535" s="14" t="s">
        <v>971</v>
      </c>
      <c r="F4535" s="14" t="s">
        <v>971</v>
      </c>
      <c r="G4535" s="14" t="s">
        <v>972</v>
      </c>
    </row>
    <row r="4536" spans="1:7" ht="42">
      <c r="A4536" s="13" t="s">
        <v>10812</v>
      </c>
      <c r="B4536" s="13" t="s">
        <v>10813</v>
      </c>
      <c r="C4536" s="13" t="s">
        <v>970</v>
      </c>
      <c r="D4536" s="13" t="s">
        <v>1521</v>
      </c>
      <c r="E4536" s="14" t="s">
        <v>971</v>
      </c>
      <c r="F4536" s="14" t="s">
        <v>971</v>
      </c>
      <c r="G4536" s="14" t="s">
        <v>972</v>
      </c>
    </row>
    <row r="4537" spans="1:7" ht="42">
      <c r="A4537" s="13" t="s">
        <v>10814</v>
      </c>
      <c r="B4537" s="13" t="s">
        <v>10815</v>
      </c>
      <c r="C4537" s="13" t="s">
        <v>970</v>
      </c>
      <c r="D4537" s="13" t="s">
        <v>1521</v>
      </c>
      <c r="E4537" s="14" t="s">
        <v>971</v>
      </c>
      <c r="F4537" s="14" t="s">
        <v>971</v>
      </c>
      <c r="G4537" s="14" t="s">
        <v>972</v>
      </c>
    </row>
    <row r="4538" spans="1:7" ht="42">
      <c r="A4538" s="13" t="s">
        <v>10816</v>
      </c>
      <c r="B4538" s="13" t="s">
        <v>10817</v>
      </c>
      <c r="C4538" s="13" t="s">
        <v>970</v>
      </c>
      <c r="D4538" s="13" t="s">
        <v>1521</v>
      </c>
      <c r="E4538" s="14" t="s">
        <v>971</v>
      </c>
      <c r="F4538" s="14" t="s">
        <v>971</v>
      </c>
      <c r="G4538" s="14" t="s">
        <v>972</v>
      </c>
    </row>
    <row r="4539" spans="1:7" ht="42">
      <c r="A4539" s="13" t="s">
        <v>10818</v>
      </c>
      <c r="B4539" s="13" t="s">
        <v>10819</v>
      </c>
      <c r="C4539" s="13" t="s">
        <v>970</v>
      </c>
      <c r="D4539" s="13" t="s">
        <v>1261</v>
      </c>
      <c r="E4539" s="14" t="s">
        <v>971</v>
      </c>
      <c r="F4539" s="14" t="s">
        <v>971</v>
      </c>
      <c r="G4539" s="14" t="s">
        <v>972</v>
      </c>
    </row>
    <row r="4540" spans="1:7" ht="42">
      <c r="A4540" s="13" t="s">
        <v>10820</v>
      </c>
      <c r="B4540" s="13" t="s">
        <v>10821</v>
      </c>
      <c r="C4540" s="13" t="s">
        <v>970</v>
      </c>
      <c r="D4540" s="13" t="s">
        <v>1261</v>
      </c>
      <c r="E4540" s="14" t="s">
        <v>10822</v>
      </c>
      <c r="F4540" s="14" t="s">
        <v>9383</v>
      </c>
      <c r="G4540" s="14" t="s">
        <v>10823</v>
      </c>
    </row>
    <row r="4541" spans="1:7" ht="42">
      <c r="A4541" s="13" t="s">
        <v>10824</v>
      </c>
      <c r="B4541" s="13" t="s">
        <v>10825</v>
      </c>
      <c r="C4541" s="13" t="s">
        <v>970</v>
      </c>
      <c r="D4541" s="13" t="s">
        <v>1521</v>
      </c>
      <c r="E4541" s="14" t="s">
        <v>971</v>
      </c>
      <c r="F4541" s="14" t="s">
        <v>971</v>
      </c>
      <c r="G4541" s="14" t="s">
        <v>972</v>
      </c>
    </row>
    <row r="4542" spans="1:7" ht="42">
      <c r="A4542" s="13" t="s">
        <v>10826</v>
      </c>
      <c r="B4542" s="13" t="s">
        <v>10827</v>
      </c>
      <c r="C4542" s="13" t="s">
        <v>970</v>
      </c>
      <c r="D4542" s="13" t="s">
        <v>1270</v>
      </c>
      <c r="E4542" s="14" t="s">
        <v>10822</v>
      </c>
      <c r="F4542" s="14" t="s">
        <v>9383</v>
      </c>
      <c r="G4542" s="14" t="s">
        <v>10823</v>
      </c>
    </row>
    <row r="4543" spans="1:7" ht="42">
      <c r="A4543" s="13" t="s">
        <v>10828</v>
      </c>
      <c r="B4543" s="13" t="s">
        <v>10829</v>
      </c>
      <c r="C4543" s="13" t="s">
        <v>970</v>
      </c>
      <c r="D4543" s="13" t="s">
        <v>755</v>
      </c>
      <c r="E4543" s="14" t="s">
        <v>971</v>
      </c>
      <c r="F4543" s="14" t="s">
        <v>971</v>
      </c>
      <c r="G4543" s="14" t="s">
        <v>972</v>
      </c>
    </row>
    <row r="4544" spans="1:7" ht="42">
      <c r="A4544" s="13" t="s">
        <v>10830</v>
      </c>
      <c r="B4544" s="13" t="s">
        <v>10831</v>
      </c>
      <c r="C4544" s="13" t="s">
        <v>970</v>
      </c>
      <c r="D4544" s="13" t="s">
        <v>1368</v>
      </c>
      <c r="E4544" s="14" t="s">
        <v>10822</v>
      </c>
      <c r="F4544" s="14" t="s">
        <v>9383</v>
      </c>
      <c r="G4544" s="14" t="s">
        <v>10823</v>
      </c>
    </row>
    <row r="4545" spans="1:7" ht="42">
      <c r="A4545" s="13" t="s">
        <v>10832</v>
      </c>
      <c r="B4545" s="13" t="s">
        <v>10833</v>
      </c>
      <c r="C4545" s="13" t="s">
        <v>970</v>
      </c>
      <c r="D4545" s="13" t="s">
        <v>755</v>
      </c>
      <c r="E4545" s="14" t="s">
        <v>971</v>
      </c>
      <c r="F4545" s="14" t="s">
        <v>971</v>
      </c>
      <c r="G4545" s="14" t="s">
        <v>972</v>
      </c>
    </row>
    <row r="4546" spans="1:7" ht="42">
      <c r="A4546" s="13" t="s">
        <v>10834</v>
      </c>
      <c r="B4546" s="13" t="s">
        <v>10835</v>
      </c>
      <c r="C4546" s="13" t="s">
        <v>970</v>
      </c>
      <c r="D4546" s="13" t="s">
        <v>1350</v>
      </c>
      <c r="E4546" s="14" t="s">
        <v>10822</v>
      </c>
      <c r="F4546" s="14" t="s">
        <v>9383</v>
      </c>
      <c r="G4546" s="14" t="s">
        <v>10823</v>
      </c>
    </row>
    <row r="4547" spans="1:7" ht="42">
      <c r="A4547" s="13" t="s">
        <v>10836</v>
      </c>
      <c r="B4547" s="13" t="s">
        <v>10837</v>
      </c>
      <c r="C4547" s="13" t="s">
        <v>970</v>
      </c>
      <c r="D4547" s="13" t="s">
        <v>758</v>
      </c>
      <c r="E4547" s="14" t="s">
        <v>971</v>
      </c>
      <c r="F4547" s="14" t="s">
        <v>971</v>
      </c>
      <c r="G4547" s="14" t="s">
        <v>972</v>
      </c>
    </row>
    <row r="4548" spans="1:7" ht="42">
      <c r="A4548" s="13" t="s">
        <v>10838</v>
      </c>
      <c r="B4548" s="13" t="s">
        <v>10839</v>
      </c>
      <c r="C4548" s="13" t="s">
        <v>970</v>
      </c>
      <c r="D4548" s="13" t="s">
        <v>1359</v>
      </c>
      <c r="E4548" s="14" t="s">
        <v>10822</v>
      </c>
      <c r="F4548" s="14" t="s">
        <v>9383</v>
      </c>
      <c r="G4548" s="14" t="s">
        <v>10823</v>
      </c>
    </row>
    <row r="4549" spans="1:7" ht="42">
      <c r="A4549" s="13" t="s">
        <v>10840</v>
      </c>
      <c r="B4549" s="13" t="s">
        <v>10841</v>
      </c>
      <c r="C4549" s="13" t="s">
        <v>970</v>
      </c>
      <c r="D4549" s="13" t="s">
        <v>1480</v>
      </c>
      <c r="E4549" s="14" t="s">
        <v>971</v>
      </c>
      <c r="F4549" s="14" t="s">
        <v>971</v>
      </c>
      <c r="G4549" s="14" t="s">
        <v>972</v>
      </c>
    </row>
    <row r="4550" spans="1:7" ht="42">
      <c r="A4550" s="13" t="s">
        <v>10842</v>
      </c>
      <c r="B4550" s="13" t="s">
        <v>10843</v>
      </c>
      <c r="C4550" s="13" t="s">
        <v>970</v>
      </c>
      <c r="D4550" s="13" t="s">
        <v>1261</v>
      </c>
      <c r="E4550" s="14" t="s">
        <v>10822</v>
      </c>
      <c r="F4550" s="14" t="s">
        <v>9383</v>
      </c>
      <c r="G4550" s="14" t="s">
        <v>10823</v>
      </c>
    </row>
    <row r="4551" spans="1:7" ht="42">
      <c r="A4551" s="13" t="s">
        <v>10844</v>
      </c>
      <c r="B4551" s="13" t="s">
        <v>10845</v>
      </c>
      <c r="C4551" s="13" t="s">
        <v>970</v>
      </c>
      <c r="D4551" s="13" t="s">
        <v>758</v>
      </c>
      <c r="E4551" s="14" t="s">
        <v>971</v>
      </c>
      <c r="F4551" s="14" t="s">
        <v>971</v>
      </c>
      <c r="G4551" s="14" t="s">
        <v>972</v>
      </c>
    </row>
    <row r="4552" spans="1:7" ht="42">
      <c r="A4552" s="13" t="s">
        <v>10846</v>
      </c>
      <c r="B4552" s="13" t="s">
        <v>10847</v>
      </c>
      <c r="C4552" s="13" t="s">
        <v>970</v>
      </c>
      <c r="D4552" s="13" t="s">
        <v>1288</v>
      </c>
      <c r="E4552" s="14" t="s">
        <v>10822</v>
      </c>
      <c r="F4552" s="14" t="s">
        <v>9383</v>
      </c>
      <c r="G4552" s="14" t="s">
        <v>10823</v>
      </c>
    </row>
    <row r="4553" spans="1:7" ht="42">
      <c r="A4553" s="13" t="s">
        <v>10848</v>
      </c>
      <c r="B4553" s="13" t="s">
        <v>10849</v>
      </c>
      <c r="C4553" s="13" t="s">
        <v>970</v>
      </c>
      <c r="D4553" s="13" t="s">
        <v>758</v>
      </c>
      <c r="E4553" s="14" t="s">
        <v>971</v>
      </c>
      <c r="F4553" s="14" t="s">
        <v>971</v>
      </c>
      <c r="G4553" s="14" t="s">
        <v>972</v>
      </c>
    </row>
    <row r="4554" spans="1:7" ht="42">
      <c r="A4554" s="13" t="s">
        <v>10850</v>
      </c>
      <c r="B4554" s="13" t="s">
        <v>10851</v>
      </c>
      <c r="C4554" s="13" t="s">
        <v>970</v>
      </c>
      <c r="D4554" s="13" t="s">
        <v>1261</v>
      </c>
      <c r="E4554" s="14" t="s">
        <v>10822</v>
      </c>
      <c r="F4554" s="14" t="s">
        <v>9383</v>
      </c>
      <c r="G4554" s="14" t="s">
        <v>10823</v>
      </c>
    </row>
    <row r="4555" spans="1:7" ht="42">
      <c r="A4555" s="13" t="s">
        <v>10852</v>
      </c>
      <c r="B4555" s="13" t="s">
        <v>10853</v>
      </c>
      <c r="C4555" s="13" t="s">
        <v>970</v>
      </c>
      <c r="D4555" s="13" t="s">
        <v>838</v>
      </c>
      <c r="E4555" s="14" t="s">
        <v>971</v>
      </c>
      <c r="F4555" s="14" t="s">
        <v>971</v>
      </c>
      <c r="G4555" s="14" t="s">
        <v>972</v>
      </c>
    </row>
    <row r="4556" spans="1:7" ht="42">
      <c r="A4556" s="13" t="s">
        <v>10854</v>
      </c>
      <c r="B4556" s="13" t="s">
        <v>10855</v>
      </c>
      <c r="C4556" s="13" t="s">
        <v>970</v>
      </c>
      <c r="D4556" s="13" t="s">
        <v>755</v>
      </c>
      <c r="E4556" s="14" t="s">
        <v>10822</v>
      </c>
      <c r="F4556" s="14" t="s">
        <v>9383</v>
      </c>
      <c r="G4556" s="14" t="s">
        <v>10823</v>
      </c>
    </row>
    <row r="4557" spans="1:7" ht="42">
      <c r="A4557" s="13" t="s">
        <v>10856</v>
      </c>
      <c r="B4557" s="13" t="s">
        <v>10857</v>
      </c>
      <c r="C4557" s="13" t="s">
        <v>970</v>
      </c>
      <c r="D4557" s="13" t="s">
        <v>1270</v>
      </c>
      <c r="E4557" s="14" t="s">
        <v>10822</v>
      </c>
      <c r="F4557" s="14" t="s">
        <v>9383</v>
      </c>
      <c r="G4557" s="14" t="s">
        <v>10823</v>
      </c>
    </row>
    <row r="4558" spans="1:7" ht="42">
      <c r="A4558" s="13" t="s">
        <v>10858</v>
      </c>
      <c r="B4558" s="13" t="s">
        <v>10859</v>
      </c>
      <c r="C4558" s="13" t="s">
        <v>970</v>
      </c>
      <c r="D4558" s="13" t="s">
        <v>1261</v>
      </c>
      <c r="E4558" s="14" t="s">
        <v>971</v>
      </c>
      <c r="F4558" s="14" t="s">
        <v>971</v>
      </c>
      <c r="G4558" s="14" t="s">
        <v>972</v>
      </c>
    </row>
    <row r="4559" spans="1:7" ht="42">
      <c r="A4559" s="13" t="s">
        <v>10860</v>
      </c>
      <c r="B4559" s="13" t="s">
        <v>10861</v>
      </c>
      <c r="C4559" s="13" t="s">
        <v>970</v>
      </c>
      <c r="D4559" s="13" t="s">
        <v>1521</v>
      </c>
      <c r="E4559" s="14" t="s">
        <v>971</v>
      </c>
      <c r="F4559" s="14" t="s">
        <v>971</v>
      </c>
      <c r="G4559" s="14" t="s">
        <v>972</v>
      </c>
    </row>
    <row r="4560" spans="1:7" ht="42">
      <c r="A4560" s="13" t="s">
        <v>10862</v>
      </c>
      <c r="B4560" s="13" t="s">
        <v>10863</v>
      </c>
      <c r="C4560" s="13" t="s">
        <v>970</v>
      </c>
      <c r="D4560" s="13" t="s">
        <v>1521</v>
      </c>
      <c r="E4560" s="14" t="s">
        <v>971</v>
      </c>
      <c r="F4560" s="14" t="s">
        <v>971</v>
      </c>
      <c r="G4560" s="14" t="s">
        <v>972</v>
      </c>
    </row>
    <row r="4561" spans="1:7" ht="42">
      <c r="A4561" s="13" t="s">
        <v>10864</v>
      </c>
      <c r="B4561" s="13" t="s">
        <v>10865</v>
      </c>
      <c r="C4561" s="13" t="s">
        <v>970</v>
      </c>
      <c r="D4561" s="13" t="s">
        <v>758</v>
      </c>
      <c r="E4561" s="14" t="s">
        <v>971</v>
      </c>
      <c r="F4561" s="14" t="s">
        <v>971</v>
      </c>
      <c r="G4561" s="14" t="s">
        <v>972</v>
      </c>
    </row>
    <row r="4562" spans="1:7" ht="42">
      <c r="A4562" s="13" t="s">
        <v>10866</v>
      </c>
      <c r="B4562" s="13" t="s">
        <v>10867</v>
      </c>
      <c r="C4562" s="13" t="s">
        <v>970</v>
      </c>
      <c r="D4562" s="13" t="s">
        <v>1480</v>
      </c>
      <c r="E4562" s="14" t="s">
        <v>971</v>
      </c>
      <c r="F4562" s="14" t="s">
        <v>971</v>
      </c>
      <c r="G4562" s="14" t="s">
        <v>972</v>
      </c>
    </row>
    <row r="4563" spans="1:7" ht="42">
      <c r="A4563" s="13" t="s">
        <v>10868</v>
      </c>
      <c r="B4563" s="13" t="s">
        <v>10869</v>
      </c>
      <c r="C4563" s="13" t="s">
        <v>970</v>
      </c>
      <c r="D4563" s="13" t="s">
        <v>755</v>
      </c>
      <c r="E4563" s="14" t="s">
        <v>971</v>
      </c>
      <c r="F4563" s="14" t="s">
        <v>971</v>
      </c>
      <c r="G4563" s="14" t="s">
        <v>972</v>
      </c>
    </row>
    <row r="4564" spans="1:7" ht="42">
      <c r="A4564" s="13" t="s">
        <v>10870</v>
      </c>
      <c r="B4564" s="13" t="s">
        <v>10871</v>
      </c>
      <c r="C4564" s="13" t="s">
        <v>970</v>
      </c>
      <c r="D4564" s="13" t="s">
        <v>755</v>
      </c>
      <c r="E4564" s="14" t="s">
        <v>971</v>
      </c>
      <c r="F4564" s="14" t="s">
        <v>971</v>
      </c>
      <c r="G4564" s="14" t="s">
        <v>972</v>
      </c>
    </row>
    <row r="4565" spans="1:7" ht="42">
      <c r="A4565" s="13" t="s">
        <v>10872</v>
      </c>
      <c r="B4565" s="13" t="s">
        <v>10873</v>
      </c>
      <c r="C4565" s="13" t="s">
        <v>970</v>
      </c>
      <c r="D4565" s="13" t="s">
        <v>758</v>
      </c>
      <c r="E4565" s="14" t="s">
        <v>971</v>
      </c>
      <c r="F4565" s="14" t="s">
        <v>971</v>
      </c>
      <c r="G4565" s="14" t="s">
        <v>972</v>
      </c>
    </row>
    <row r="4566" spans="1:7" ht="42">
      <c r="A4566" s="13" t="s">
        <v>10874</v>
      </c>
      <c r="B4566" s="13" t="s">
        <v>10875</v>
      </c>
      <c r="C4566" s="13" t="s">
        <v>970</v>
      </c>
      <c r="D4566" s="13" t="s">
        <v>758</v>
      </c>
      <c r="E4566" s="14" t="s">
        <v>971</v>
      </c>
      <c r="F4566" s="14" t="s">
        <v>971</v>
      </c>
      <c r="G4566" s="14" t="s">
        <v>972</v>
      </c>
    </row>
    <row r="4567" spans="1:7" ht="42">
      <c r="A4567" s="13" t="s">
        <v>10876</v>
      </c>
      <c r="B4567" s="13" t="s">
        <v>10877</v>
      </c>
      <c r="C4567" s="13" t="s">
        <v>970</v>
      </c>
      <c r="D4567" s="13" t="s">
        <v>1261</v>
      </c>
      <c r="E4567" s="14" t="s">
        <v>971</v>
      </c>
      <c r="F4567" s="14" t="s">
        <v>971</v>
      </c>
      <c r="G4567" s="14" t="s">
        <v>972</v>
      </c>
    </row>
    <row r="4568" spans="1:7" ht="42">
      <c r="A4568" s="13" t="s">
        <v>10878</v>
      </c>
      <c r="B4568" s="13" t="s">
        <v>10879</v>
      </c>
      <c r="C4568" s="13" t="s">
        <v>970</v>
      </c>
      <c r="D4568" s="13" t="s">
        <v>1261</v>
      </c>
      <c r="E4568" s="14" t="s">
        <v>971</v>
      </c>
      <c r="F4568" s="14" t="s">
        <v>971</v>
      </c>
      <c r="G4568" s="14" t="s">
        <v>972</v>
      </c>
    </row>
    <row r="4569" spans="1:7" ht="42">
      <c r="A4569" s="13" t="s">
        <v>10880</v>
      </c>
      <c r="B4569" s="13" t="s">
        <v>10881</v>
      </c>
      <c r="C4569" s="13" t="s">
        <v>970</v>
      </c>
      <c r="D4569" s="13" t="s">
        <v>1261</v>
      </c>
      <c r="E4569" s="14" t="s">
        <v>971</v>
      </c>
      <c r="F4569" s="14" t="s">
        <v>971</v>
      </c>
      <c r="G4569" s="14" t="s">
        <v>972</v>
      </c>
    </row>
    <row r="4570" spans="1:7" ht="42">
      <c r="A4570" s="13" t="s">
        <v>10882</v>
      </c>
      <c r="B4570" s="13" t="s">
        <v>10883</v>
      </c>
      <c r="C4570" s="13" t="s">
        <v>970</v>
      </c>
      <c r="D4570" s="13" t="s">
        <v>1521</v>
      </c>
      <c r="E4570" s="14" t="s">
        <v>971</v>
      </c>
      <c r="F4570" s="14" t="s">
        <v>971</v>
      </c>
      <c r="G4570" s="14" t="s">
        <v>972</v>
      </c>
    </row>
    <row r="4571" spans="1:7" ht="42">
      <c r="A4571" s="13" t="s">
        <v>10884</v>
      </c>
      <c r="B4571" s="13" t="s">
        <v>10885</v>
      </c>
      <c r="C4571" s="13" t="s">
        <v>970</v>
      </c>
      <c r="D4571" s="13" t="s">
        <v>755</v>
      </c>
      <c r="E4571" s="14" t="s">
        <v>971</v>
      </c>
      <c r="F4571" s="14" t="s">
        <v>971</v>
      </c>
      <c r="G4571" s="14" t="s">
        <v>972</v>
      </c>
    </row>
    <row r="4572" spans="1:7" ht="42">
      <c r="A4572" s="13" t="s">
        <v>10886</v>
      </c>
      <c r="B4572" s="13" t="s">
        <v>10887</v>
      </c>
      <c r="C4572" s="13" t="s">
        <v>970</v>
      </c>
      <c r="D4572" s="13" t="s">
        <v>1261</v>
      </c>
      <c r="E4572" s="14" t="s">
        <v>971</v>
      </c>
      <c r="F4572" s="14" t="s">
        <v>971</v>
      </c>
      <c r="G4572" s="14" t="s">
        <v>972</v>
      </c>
    </row>
    <row r="4573" spans="1:7" ht="42">
      <c r="A4573" s="13" t="s">
        <v>10888</v>
      </c>
      <c r="B4573" s="13" t="s">
        <v>10889</v>
      </c>
      <c r="C4573" s="13" t="s">
        <v>970</v>
      </c>
      <c r="D4573" s="13" t="s">
        <v>758</v>
      </c>
      <c r="E4573" s="14" t="s">
        <v>971</v>
      </c>
      <c r="F4573" s="14" t="s">
        <v>971</v>
      </c>
      <c r="G4573" s="14" t="s">
        <v>972</v>
      </c>
    </row>
    <row r="4574" spans="1:7" ht="42">
      <c r="A4574" s="13" t="s">
        <v>10890</v>
      </c>
      <c r="B4574" s="13" t="s">
        <v>10891</v>
      </c>
      <c r="C4574" s="13" t="s">
        <v>970</v>
      </c>
      <c r="D4574" s="13" t="s">
        <v>758</v>
      </c>
      <c r="E4574" s="14" t="s">
        <v>971</v>
      </c>
      <c r="F4574" s="14" t="s">
        <v>971</v>
      </c>
      <c r="G4574" s="14" t="s">
        <v>972</v>
      </c>
    </row>
    <row r="4575" spans="1:7" ht="42">
      <c r="A4575" s="13" t="s">
        <v>10892</v>
      </c>
      <c r="B4575" s="13" t="s">
        <v>10893</v>
      </c>
      <c r="C4575" s="13" t="s">
        <v>970</v>
      </c>
      <c r="D4575" s="13" t="s">
        <v>758</v>
      </c>
      <c r="E4575" s="14" t="s">
        <v>971</v>
      </c>
      <c r="F4575" s="14" t="s">
        <v>971</v>
      </c>
      <c r="G4575" s="14" t="s">
        <v>972</v>
      </c>
    </row>
    <row r="4576" spans="1:7" ht="42">
      <c r="A4576" s="13" t="s">
        <v>10894</v>
      </c>
      <c r="B4576" s="13" t="s">
        <v>10895</v>
      </c>
      <c r="C4576" s="13" t="s">
        <v>970</v>
      </c>
      <c r="D4576" s="13" t="s">
        <v>758</v>
      </c>
      <c r="E4576" s="14" t="s">
        <v>971</v>
      </c>
      <c r="F4576" s="14" t="s">
        <v>971</v>
      </c>
      <c r="G4576" s="14" t="s">
        <v>972</v>
      </c>
    </row>
    <row r="4577" spans="1:7" ht="42">
      <c r="A4577" s="13" t="s">
        <v>10896</v>
      </c>
      <c r="B4577" s="13" t="s">
        <v>10897</v>
      </c>
      <c r="C4577" s="13" t="s">
        <v>970</v>
      </c>
      <c r="D4577" s="13" t="s">
        <v>758</v>
      </c>
      <c r="E4577" s="14" t="s">
        <v>971</v>
      </c>
      <c r="F4577" s="14" t="s">
        <v>971</v>
      </c>
      <c r="G4577" s="14" t="s">
        <v>972</v>
      </c>
    </row>
    <row r="4578" spans="1:7" ht="42">
      <c r="A4578" s="13" t="s">
        <v>10898</v>
      </c>
      <c r="B4578" s="13" t="s">
        <v>10899</v>
      </c>
      <c r="C4578" s="13" t="s">
        <v>3843</v>
      </c>
      <c r="D4578" s="13" t="s">
        <v>1499</v>
      </c>
      <c r="E4578" s="14" t="s">
        <v>2431</v>
      </c>
      <c r="F4578" s="14" t="s">
        <v>9353</v>
      </c>
      <c r="G4578" s="14" t="s">
        <v>3844</v>
      </c>
    </row>
    <row r="4579" spans="1:7" ht="42">
      <c r="A4579" s="13" t="s">
        <v>10900</v>
      </c>
      <c r="B4579" s="13" t="s">
        <v>10901</v>
      </c>
      <c r="C4579" s="13" t="s">
        <v>970</v>
      </c>
      <c r="D4579" s="13" t="s">
        <v>5873</v>
      </c>
      <c r="E4579" s="14" t="s">
        <v>10822</v>
      </c>
      <c r="F4579" s="14" t="s">
        <v>9383</v>
      </c>
      <c r="G4579" s="14" t="s">
        <v>10823</v>
      </c>
    </row>
    <row r="4580" spans="1:7" ht="42">
      <c r="A4580" s="13" t="s">
        <v>10902</v>
      </c>
      <c r="B4580" s="13" t="s">
        <v>10903</v>
      </c>
      <c r="C4580" s="13" t="s">
        <v>970</v>
      </c>
      <c r="D4580" s="13" t="s">
        <v>5873</v>
      </c>
      <c r="E4580" s="14" t="s">
        <v>10822</v>
      </c>
      <c r="F4580" s="14" t="s">
        <v>9383</v>
      </c>
      <c r="G4580" s="14" t="s">
        <v>10823</v>
      </c>
    </row>
    <row r="4581" spans="1:7" ht="42">
      <c r="A4581" s="13" t="s">
        <v>10904</v>
      </c>
      <c r="B4581" s="13" t="s">
        <v>10905</v>
      </c>
      <c r="C4581" s="13" t="s">
        <v>970</v>
      </c>
      <c r="D4581" s="13" t="s">
        <v>5873</v>
      </c>
      <c r="E4581" s="14" t="s">
        <v>10822</v>
      </c>
      <c r="F4581" s="14" t="s">
        <v>9383</v>
      </c>
      <c r="G4581" s="14" t="s">
        <v>10823</v>
      </c>
    </row>
    <row r="4582" spans="1:7" ht="42">
      <c r="A4582" s="13" t="s">
        <v>10906</v>
      </c>
      <c r="B4582" s="13" t="s">
        <v>10907</v>
      </c>
      <c r="C4582" s="13" t="s">
        <v>970</v>
      </c>
      <c r="D4582" s="13" t="s">
        <v>5873</v>
      </c>
      <c r="E4582" s="14" t="s">
        <v>10822</v>
      </c>
      <c r="F4582" s="14" t="s">
        <v>9383</v>
      </c>
      <c r="G4582" s="14" t="s">
        <v>10823</v>
      </c>
    </row>
    <row r="4583" spans="1:7" ht="42">
      <c r="A4583" s="13" t="s">
        <v>10908</v>
      </c>
      <c r="B4583" s="13" t="s">
        <v>10909</v>
      </c>
      <c r="C4583" s="13" t="s">
        <v>970</v>
      </c>
      <c r="D4583" s="13" t="s">
        <v>5873</v>
      </c>
      <c r="E4583" s="14" t="s">
        <v>10822</v>
      </c>
      <c r="F4583" s="14" t="s">
        <v>9383</v>
      </c>
      <c r="G4583" s="14" t="s">
        <v>10823</v>
      </c>
    </row>
    <row r="4584" spans="1:7" ht="42">
      <c r="A4584" s="13" t="s">
        <v>10910</v>
      </c>
      <c r="B4584" s="13" t="s">
        <v>10911</v>
      </c>
      <c r="C4584" s="13" t="s">
        <v>970</v>
      </c>
      <c r="D4584" s="13" t="s">
        <v>5873</v>
      </c>
      <c r="E4584" s="14" t="s">
        <v>10822</v>
      </c>
      <c r="F4584" s="14" t="s">
        <v>9383</v>
      </c>
      <c r="G4584" s="14" t="s">
        <v>10823</v>
      </c>
    </row>
    <row r="4585" spans="1:7" ht="42">
      <c r="A4585" s="13" t="s">
        <v>10912</v>
      </c>
      <c r="B4585" s="13" t="s">
        <v>10913</v>
      </c>
      <c r="C4585" s="13" t="s">
        <v>970</v>
      </c>
      <c r="D4585" s="13" t="s">
        <v>5873</v>
      </c>
      <c r="E4585" s="14" t="s">
        <v>10822</v>
      </c>
      <c r="F4585" s="14" t="s">
        <v>9383</v>
      </c>
      <c r="G4585" s="14" t="s">
        <v>10823</v>
      </c>
    </row>
    <row r="4586" spans="1:7" ht="42">
      <c r="A4586" s="13" t="s">
        <v>10914</v>
      </c>
      <c r="B4586" s="13" t="s">
        <v>10915</v>
      </c>
      <c r="C4586" s="13" t="s">
        <v>970</v>
      </c>
      <c r="D4586" s="13" t="s">
        <v>9098</v>
      </c>
      <c r="E4586" s="14" t="s">
        <v>10822</v>
      </c>
      <c r="F4586" s="14" t="s">
        <v>9383</v>
      </c>
      <c r="G4586" s="14" t="s">
        <v>10823</v>
      </c>
    </row>
    <row r="4587" spans="1:7" ht="42">
      <c r="A4587" s="13" t="s">
        <v>10916</v>
      </c>
      <c r="B4587" s="13" t="s">
        <v>10917</v>
      </c>
      <c r="C4587" s="13" t="s">
        <v>3843</v>
      </c>
      <c r="D4587" s="13" t="s">
        <v>1499</v>
      </c>
      <c r="E4587" s="14" t="s">
        <v>2431</v>
      </c>
      <c r="F4587" s="14" t="s">
        <v>9353</v>
      </c>
      <c r="G4587" s="14" t="s">
        <v>3844</v>
      </c>
    </row>
    <row r="4588" spans="1:7" ht="42">
      <c r="A4588" s="13" t="s">
        <v>10918</v>
      </c>
      <c r="B4588" s="13" t="s">
        <v>10919</v>
      </c>
      <c r="C4588" s="13" t="s">
        <v>3843</v>
      </c>
      <c r="D4588" s="13" t="s">
        <v>1521</v>
      </c>
      <c r="E4588" s="14" t="s">
        <v>2431</v>
      </c>
      <c r="F4588" s="14" t="s">
        <v>9353</v>
      </c>
      <c r="G4588" s="14" t="s">
        <v>3844</v>
      </c>
    </row>
    <row r="4589" spans="1:7" ht="42">
      <c r="A4589" s="13" t="s">
        <v>10920</v>
      </c>
      <c r="B4589" s="13" t="s">
        <v>10921</v>
      </c>
      <c r="C4589" s="13" t="s">
        <v>3843</v>
      </c>
      <c r="D4589" s="13" t="s">
        <v>1521</v>
      </c>
      <c r="E4589" s="14" t="s">
        <v>2431</v>
      </c>
      <c r="F4589" s="14" t="s">
        <v>9353</v>
      </c>
      <c r="G4589" s="14" t="s">
        <v>3844</v>
      </c>
    </row>
    <row r="4590" spans="1:7" ht="42">
      <c r="A4590" s="13" t="s">
        <v>10922</v>
      </c>
      <c r="B4590" s="13" t="s">
        <v>10923</v>
      </c>
      <c r="C4590" s="13" t="s">
        <v>3843</v>
      </c>
      <c r="D4590" s="13" t="s">
        <v>1521</v>
      </c>
      <c r="E4590" s="14" t="s">
        <v>2431</v>
      </c>
      <c r="F4590" s="14" t="s">
        <v>9353</v>
      </c>
      <c r="G4590" s="14" t="s">
        <v>3844</v>
      </c>
    </row>
    <row r="4591" spans="1:7" ht="42">
      <c r="A4591" s="13" t="s">
        <v>10924</v>
      </c>
      <c r="B4591" s="13" t="s">
        <v>10925</v>
      </c>
      <c r="C4591" s="13" t="s">
        <v>3843</v>
      </c>
      <c r="D4591" s="13" t="s">
        <v>1521</v>
      </c>
      <c r="E4591" s="14" t="s">
        <v>2431</v>
      </c>
      <c r="F4591" s="14" t="s">
        <v>9353</v>
      </c>
      <c r="G4591" s="14" t="s">
        <v>3844</v>
      </c>
    </row>
    <row r="4592" spans="1:7" ht="42">
      <c r="A4592" s="13" t="s">
        <v>10926</v>
      </c>
      <c r="B4592" s="13" t="s">
        <v>10927</v>
      </c>
      <c r="C4592" s="13" t="s">
        <v>3843</v>
      </c>
      <c r="D4592" s="13" t="s">
        <v>1521</v>
      </c>
      <c r="E4592" s="14" t="s">
        <v>2431</v>
      </c>
      <c r="F4592" s="14" t="s">
        <v>9353</v>
      </c>
      <c r="G4592" s="14" t="s">
        <v>3844</v>
      </c>
    </row>
    <row r="4593" spans="1:7" ht="42">
      <c r="A4593" s="13" t="s">
        <v>10928</v>
      </c>
      <c r="B4593" s="13" t="s">
        <v>10929</v>
      </c>
      <c r="C4593" s="13" t="s">
        <v>3843</v>
      </c>
      <c r="D4593" s="13" t="s">
        <v>1521</v>
      </c>
      <c r="E4593" s="14" t="s">
        <v>2431</v>
      </c>
      <c r="F4593" s="14" t="s">
        <v>9353</v>
      </c>
      <c r="G4593" s="14" t="s">
        <v>3844</v>
      </c>
    </row>
    <row r="4594" spans="1:7" ht="42">
      <c r="A4594" s="13" t="s">
        <v>10930</v>
      </c>
      <c r="B4594" s="13" t="s">
        <v>10931</v>
      </c>
      <c r="C4594" s="13" t="s">
        <v>3843</v>
      </c>
      <c r="D4594" s="13" t="s">
        <v>1732</v>
      </c>
      <c r="E4594" s="14" t="s">
        <v>2431</v>
      </c>
      <c r="F4594" s="14" t="s">
        <v>9353</v>
      </c>
      <c r="G4594" s="14" t="s">
        <v>3844</v>
      </c>
    </row>
    <row r="4595" spans="1:7" ht="42">
      <c r="A4595" s="13" t="s">
        <v>10932</v>
      </c>
      <c r="B4595" s="13" t="s">
        <v>10933</v>
      </c>
      <c r="C4595" s="13" t="s">
        <v>970</v>
      </c>
      <c r="D4595" s="13" t="s">
        <v>9098</v>
      </c>
      <c r="E4595" s="14" t="s">
        <v>10822</v>
      </c>
      <c r="F4595" s="14" t="s">
        <v>9383</v>
      </c>
      <c r="G4595" s="14" t="s">
        <v>10823</v>
      </c>
    </row>
    <row r="4596" spans="1:7" ht="42">
      <c r="A4596" s="13" t="s">
        <v>10934</v>
      </c>
      <c r="B4596" s="13" t="s">
        <v>10935</v>
      </c>
      <c r="C4596" s="13" t="s">
        <v>3843</v>
      </c>
      <c r="D4596" s="13" t="s">
        <v>1732</v>
      </c>
      <c r="E4596" s="14" t="s">
        <v>2431</v>
      </c>
      <c r="F4596" s="14" t="s">
        <v>9353</v>
      </c>
      <c r="G4596" s="14" t="s">
        <v>3844</v>
      </c>
    </row>
    <row r="4597" spans="1:7" ht="42">
      <c r="A4597" s="13" t="s">
        <v>10936</v>
      </c>
      <c r="B4597" s="13" t="s">
        <v>10937</v>
      </c>
      <c r="C4597" s="13" t="s">
        <v>970</v>
      </c>
      <c r="D4597" s="13" t="s">
        <v>1499</v>
      </c>
      <c r="E4597" s="14" t="s">
        <v>10822</v>
      </c>
      <c r="F4597" s="14" t="s">
        <v>9383</v>
      </c>
      <c r="G4597" s="14" t="s">
        <v>10823</v>
      </c>
    </row>
    <row r="4598" spans="1:7" ht="42">
      <c r="A4598" s="13" t="s">
        <v>10938</v>
      </c>
      <c r="B4598" s="13" t="s">
        <v>10939</v>
      </c>
      <c r="C4598" s="13" t="s">
        <v>3843</v>
      </c>
      <c r="D4598" s="13" t="s">
        <v>1732</v>
      </c>
      <c r="E4598" s="14" t="s">
        <v>2431</v>
      </c>
      <c r="F4598" s="14" t="s">
        <v>9353</v>
      </c>
      <c r="G4598" s="14" t="s">
        <v>3844</v>
      </c>
    </row>
    <row r="4599" spans="1:7" ht="42">
      <c r="A4599" s="13" t="s">
        <v>10940</v>
      </c>
      <c r="B4599" s="13" t="s">
        <v>10941</v>
      </c>
      <c r="C4599" s="13" t="s">
        <v>970</v>
      </c>
      <c r="D4599" s="13" t="s">
        <v>1732</v>
      </c>
      <c r="E4599" s="14" t="s">
        <v>10822</v>
      </c>
      <c r="F4599" s="14" t="s">
        <v>9383</v>
      </c>
      <c r="G4599" s="14" t="s">
        <v>10823</v>
      </c>
    </row>
    <row r="4600" spans="1:7" ht="42">
      <c r="A4600" s="13" t="s">
        <v>10942</v>
      </c>
      <c r="B4600" s="13" t="s">
        <v>10943</v>
      </c>
      <c r="C4600" s="13" t="s">
        <v>970</v>
      </c>
      <c r="D4600" s="13" t="s">
        <v>1732</v>
      </c>
      <c r="E4600" s="14" t="s">
        <v>10822</v>
      </c>
      <c r="F4600" s="14" t="s">
        <v>9383</v>
      </c>
      <c r="G4600" s="14" t="s">
        <v>10823</v>
      </c>
    </row>
    <row r="4601" spans="1:7" ht="42">
      <c r="A4601" s="13" t="s">
        <v>10944</v>
      </c>
      <c r="B4601" s="13" t="s">
        <v>10945</v>
      </c>
      <c r="C4601" s="13" t="s">
        <v>970</v>
      </c>
      <c r="D4601" s="13" t="s">
        <v>5254</v>
      </c>
      <c r="E4601" s="14" t="s">
        <v>10822</v>
      </c>
      <c r="F4601" s="14" t="s">
        <v>9383</v>
      </c>
      <c r="G4601" s="14" t="s">
        <v>10823</v>
      </c>
    </row>
    <row r="4602" spans="1:7" ht="42">
      <c r="A4602" s="13" t="s">
        <v>10946</v>
      </c>
      <c r="B4602" s="13" t="s">
        <v>10947</v>
      </c>
      <c r="C4602" s="13" t="s">
        <v>970</v>
      </c>
      <c r="D4602" s="13" t="s">
        <v>9359</v>
      </c>
      <c r="E4602" s="14" t="s">
        <v>10822</v>
      </c>
      <c r="F4602" s="14" t="s">
        <v>9383</v>
      </c>
      <c r="G4602" s="14" t="s">
        <v>10823</v>
      </c>
    </row>
    <row r="4603" spans="1:7" ht="42">
      <c r="A4603" s="13" t="s">
        <v>10948</v>
      </c>
      <c r="B4603" s="13" t="s">
        <v>10949</v>
      </c>
      <c r="C4603" s="13" t="s">
        <v>970</v>
      </c>
      <c r="D4603" s="13" t="s">
        <v>9098</v>
      </c>
      <c r="E4603" s="14" t="s">
        <v>10822</v>
      </c>
      <c r="F4603" s="14" t="s">
        <v>9383</v>
      </c>
      <c r="G4603" s="14" t="s">
        <v>10823</v>
      </c>
    </row>
    <row r="4604" spans="1:7" ht="42">
      <c r="A4604" s="13" t="s">
        <v>10950</v>
      </c>
      <c r="B4604" s="13" t="s">
        <v>10951</v>
      </c>
      <c r="C4604" s="13" t="s">
        <v>970</v>
      </c>
      <c r="D4604" s="13" t="s">
        <v>5873</v>
      </c>
      <c r="E4604" s="14" t="s">
        <v>10822</v>
      </c>
      <c r="F4604" s="14" t="s">
        <v>9383</v>
      </c>
      <c r="G4604" s="14" t="s">
        <v>10823</v>
      </c>
    </row>
    <row r="4605" spans="1:7" ht="42">
      <c r="A4605" s="13" t="s">
        <v>10952</v>
      </c>
      <c r="B4605" s="13" t="s">
        <v>10953</v>
      </c>
      <c r="C4605" s="13" t="s">
        <v>970</v>
      </c>
      <c r="D4605" s="13" t="s">
        <v>9102</v>
      </c>
      <c r="E4605" s="14" t="s">
        <v>10822</v>
      </c>
      <c r="F4605" s="14" t="s">
        <v>9383</v>
      </c>
      <c r="G4605" s="14" t="s">
        <v>10823</v>
      </c>
    </row>
    <row r="4606" spans="1:7" ht="42">
      <c r="A4606" s="13" t="s">
        <v>10954</v>
      </c>
      <c r="B4606" s="13" t="s">
        <v>10955</v>
      </c>
      <c r="C4606" s="13" t="s">
        <v>970</v>
      </c>
      <c r="D4606" s="13" t="s">
        <v>9102</v>
      </c>
      <c r="E4606" s="14" t="s">
        <v>10822</v>
      </c>
      <c r="F4606" s="14" t="s">
        <v>9383</v>
      </c>
      <c r="G4606" s="14" t="s">
        <v>10823</v>
      </c>
    </row>
    <row r="4607" spans="1:7" ht="42">
      <c r="A4607" s="13" t="s">
        <v>10956</v>
      </c>
      <c r="B4607" s="13" t="s">
        <v>10957</v>
      </c>
      <c r="C4607" s="13" t="s">
        <v>3843</v>
      </c>
      <c r="D4607" s="13" t="s">
        <v>1732</v>
      </c>
      <c r="E4607" s="14" t="s">
        <v>2431</v>
      </c>
      <c r="F4607" s="14" t="s">
        <v>9353</v>
      </c>
      <c r="G4607" s="14" t="s">
        <v>3844</v>
      </c>
    </row>
    <row r="4608" spans="1:7" ht="42">
      <c r="A4608" s="13" t="s">
        <v>10958</v>
      </c>
      <c r="B4608" s="13" t="s">
        <v>10959</v>
      </c>
      <c r="C4608" s="13" t="s">
        <v>3843</v>
      </c>
      <c r="D4608" s="13" t="s">
        <v>1732</v>
      </c>
      <c r="E4608" s="14" t="s">
        <v>2431</v>
      </c>
      <c r="F4608" s="14" t="s">
        <v>9353</v>
      </c>
      <c r="G4608" s="14" t="s">
        <v>3844</v>
      </c>
    </row>
    <row r="4609" spans="1:7" ht="42">
      <c r="A4609" s="13" t="s">
        <v>10960</v>
      </c>
      <c r="B4609" s="13" t="s">
        <v>10961</v>
      </c>
      <c r="C4609" s="13" t="s">
        <v>3843</v>
      </c>
      <c r="D4609" s="13" t="s">
        <v>1732</v>
      </c>
      <c r="E4609" s="14" t="s">
        <v>2431</v>
      </c>
      <c r="F4609" s="14" t="s">
        <v>9353</v>
      </c>
      <c r="G4609" s="14" t="s">
        <v>3844</v>
      </c>
    </row>
    <row r="4610" spans="1:7" ht="42">
      <c r="A4610" s="13" t="s">
        <v>10962</v>
      </c>
      <c r="B4610" s="13" t="s">
        <v>10963</v>
      </c>
      <c r="C4610" s="13" t="s">
        <v>3843</v>
      </c>
      <c r="D4610" s="13" t="s">
        <v>1732</v>
      </c>
      <c r="E4610" s="14" t="s">
        <v>2431</v>
      </c>
      <c r="F4610" s="14" t="s">
        <v>9353</v>
      </c>
      <c r="G4610" s="14" t="s">
        <v>3844</v>
      </c>
    </row>
    <row r="4611" spans="1:7" ht="42">
      <c r="A4611" s="13" t="s">
        <v>10964</v>
      </c>
      <c r="B4611" s="13" t="s">
        <v>10965</v>
      </c>
      <c r="C4611" s="13" t="s">
        <v>3843</v>
      </c>
      <c r="D4611" s="13" t="s">
        <v>1732</v>
      </c>
      <c r="E4611" s="14" t="s">
        <v>2431</v>
      </c>
      <c r="F4611" s="14" t="s">
        <v>9353</v>
      </c>
      <c r="G4611" s="14" t="s">
        <v>3844</v>
      </c>
    </row>
    <row r="4612" spans="1:7" ht="42">
      <c r="A4612" s="13" t="s">
        <v>10966</v>
      </c>
      <c r="B4612" s="13" t="s">
        <v>10967</v>
      </c>
      <c r="C4612" s="13" t="s">
        <v>3843</v>
      </c>
      <c r="D4612" s="13" t="s">
        <v>1732</v>
      </c>
      <c r="E4612" s="14" t="s">
        <v>2431</v>
      </c>
      <c r="F4612" s="14" t="s">
        <v>9353</v>
      </c>
      <c r="G4612" s="14" t="s">
        <v>3844</v>
      </c>
    </row>
    <row r="4613" spans="1:7" ht="42">
      <c r="A4613" s="13" t="s">
        <v>10968</v>
      </c>
      <c r="B4613" s="13" t="s">
        <v>10969</v>
      </c>
      <c r="C4613" s="13" t="s">
        <v>3843</v>
      </c>
      <c r="D4613" s="13" t="s">
        <v>1732</v>
      </c>
      <c r="E4613" s="14" t="s">
        <v>2431</v>
      </c>
      <c r="F4613" s="14" t="s">
        <v>9353</v>
      </c>
      <c r="G4613" s="14" t="s">
        <v>3844</v>
      </c>
    </row>
    <row r="4614" spans="1:7" ht="42">
      <c r="A4614" s="13" t="s">
        <v>10970</v>
      </c>
      <c r="B4614" s="13" t="s">
        <v>10971</v>
      </c>
      <c r="C4614" s="13" t="s">
        <v>3843</v>
      </c>
      <c r="D4614" s="13" t="s">
        <v>1732</v>
      </c>
      <c r="E4614" s="14" t="s">
        <v>2431</v>
      </c>
      <c r="F4614" s="14" t="s">
        <v>9353</v>
      </c>
      <c r="G4614" s="14" t="s">
        <v>3844</v>
      </c>
    </row>
    <row r="4615" spans="1:7" ht="42">
      <c r="A4615" s="13" t="s">
        <v>10972</v>
      </c>
      <c r="B4615" s="13" t="s">
        <v>10973</v>
      </c>
      <c r="C4615" s="13" t="s">
        <v>970</v>
      </c>
      <c r="D4615" s="13" t="s">
        <v>10452</v>
      </c>
      <c r="E4615" s="14" t="s">
        <v>10822</v>
      </c>
      <c r="F4615" s="14" t="s">
        <v>9383</v>
      </c>
      <c r="G4615" s="14" t="s">
        <v>10823</v>
      </c>
    </row>
    <row r="4616" spans="1:7" ht="42">
      <c r="A4616" s="13" t="s">
        <v>10974</v>
      </c>
      <c r="B4616" s="13" t="s">
        <v>10975</v>
      </c>
      <c r="C4616" s="13" t="s">
        <v>3843</v>
      </c>
      <c r="D4616" s="13" t="s">
        <v>1732</v>
      </c>
      <c r="E4616" s="14" t="s">
        <v>2431</v>
      </c>
      <c r="F4616" s="14" t="s">
        <v>9353</v>
      </c>
      <c r="G4616" s="14" t="s">
        <v>3844</v>
      </c>
    </row>
    <row r="4617" spans="1:7" ht="42">
      <c r="A4617" s="13" t="s">
        <v>10976</v>
      </c>
      <c r="B4617" s="13" t="s">
        <v>10977</v>
      </c>
      <c r="C4617" s="13" t="s">
        <v>970</v>
      </c>
      <c r="D4617" s="13" t="s">
        <v>9098</v>
      </c>
      <c r="E4617" s="14" t="s">
        <v>10822</v>
      </c>
      <c r="F4617" s="14" t="s">
        <v>9383</v>
      </c>
      <c r="G4617" s="14" t="s">
        <v>10823</v>
      </c>
    </row>
    <row r="4618" spans="1:7" ht="42">
      <c r="A4618" s="13" t="s">
        <v>10978</v>
      </c>
      <c r="B4618" s="13" t="s">
        <v>10979</v>
      </c>
      <c r="C4618" s="13" t="s">
        <v>3843</v>
      </c>
      <c r="D4618" s="13" t="s">
        <v>1732</v>
      </c>
      <c r="E4618" s="14" t="s">
        <v>2431</v>
      </c>
      <c r="F4618" s="14" t="s">
        <v>9353</v>
      </c>
      <c r="G4618" s="14" t="s">
        <v>3844</v>
      </c>
    </row>
    <row r="4619" spans="1:7" ht="42">
      <c r="A4619" s="13" t="s">
        <v>10980</v>
      </c>
      <c r="B4619" s="13" t="s">
        <v>10981</v>
      </c>
      <c r="C4619" s="13" t="s">
        <v>970</v>
      </c>
      <c r="D4619" s="13" t="s">
        <v>9098</v>
      </c>
      <c r="E4619" s="14" t="s">
        <v>10822</v>
      </c>
      <c r="F4619" s="14" t="s">
        <v>9383</v>
      </c>
      <c r="G4619" s="14" t="s">
        <v>10823</v>
      </c>
    </row>
    <row r="4620" spans="1:7" ht="42">
      <c r="A4620" s="13" t="s">
        <v>10982</v>
      </c>
      <c r="B4620" s="13" t="s">
        <v>10983</v>
      </c>
      <c r="C4620" s="13" t="s">
        <v>970</v>
      </c>
      <c r="D4620" s="13" t="s">
        <v>9098</v>
      </c>
      <c r="E4620" s="14" t="s">
        <v>10822</v>
      </c>
      <c r="F4620" s="14" t="s">
        <v>9383</v>
      </c>
      <c r="G4620" s="14" t="s">
        <v>10823</v>
      </c>
    </row>
    <row r="4621" spans="1:7" ht="42">
      <c r="A4621" s="13" t="s">
        <v>10984</v>
      </c>
      <c r="B4621" s="13" t="s">
        <v>10985</v>
      </c>
      <c r="C4621" s="13" t="s">
        <v>970</v>
      </c>
      <c r="D4621" s="13" t="s">
        <v>755</v>
      </c>
      <c r="E4621" s="14" t="s">
        <v>971</v>
      </c>
      <c r="F4621" s="14" t="s">
        <v>971</v>
      </c>
      <c r="G4621" s="14" t="s">
        <v>972</v>
      </c>
    </row>
    <row r="4622" spans="1:7" ht="42">
      <c r="A4622" s="13" t="s">
        <v>10986</v>
      </c>
      <c r="B4622" s="13" t="s">
        <v>10987</v>
      </c>
      <c r="C4622" s="13" t="s">
        <v>3843</v>
      </c>
      <c r="D4622" s="13" t="s">
        <v>1368</v>
      </c>
      <c r="E4622" s="14" t="s">
        <v>2431</v>
      </c>
      <c r="F4622" s="14" t="s">
        <v>9353</v>
      </c>
      <c r="G4622" s="14" t="s">
        <v>3844</v>
      </c>
    </row>
    <row r="4623" spans="1:7" ht="42">
      <c r="A4623" s="13" t="s">
        <v>10988</v>
      </c>
      <c r="B4623" s="13" t="s">
        <v>10989</v>
      </c>
      <c r="C4623" s="13" t="s">
        <v>970</v>
      </c>
      <c r="D4623" s="13" t="s">
        <v>1368</v>
      </c>
      <c r="E4623" s="14" t="s">
        <v>10822</v>
      </c>
      <c r="F4623" s="14" t="s">
        <v>9383</v>
      </c>
      <c r="G4623" s="14" t="s">
        <v>10823</v>
      </c>
    </row>
    <row r="4624" spans="1:7" ht="42">
      <c r="A4624" s="13" t="s">
        <v>10990</v>
      </c>
      <c r="B4624" s="13" t="s">
        <v>10991</v>
      </c>
      <c r="C4624" s="13" t="s">
        <v>970</v>
      </c>
      <c r="D4624" s="13" t="s">
        <v>755</v>
      </c>
      <c r="E4624" s="14" t="s">
        <v>971</v>
      </c>
      <c r="F4624" s="14" t="s">
        <v>971</v>
      </c>
      <c r="G4624" s="14" t="s">
        <v>972</v>
      </c>
    </row>
    <row r="4625" spans="1:7" ht="42">
      <c r="A4625" s="13" t="s">
        <v>10992</v>
      </c>
      <c r="B4625" s="13" t="s">
        <v>10993</v>
      </c>
      <c r="C4625" s="13" t="s">
        <v>3843</v>
      </c>
      <c r="D4625" s="13" t="s">
        <v>1368</v>
      </c>
      <c r="E4625" s="14" t="s">
        <v>2431</v>
      </c>
      <c r="F4625" s="14" t="s">
        <v>9353</v>
      </c>
      <c r="G4625" s="14" t="s">
        <v>3844</v>
      </c>
    </row>
    <row r="4626" spans="1:7" ht="42">
      <c r="A4626" s="13" t="s">
        <v>10994</v>
      </c>
      <c r="B4626" s="13" t="s">
        <v>10995</v>
      </c>
      <c r="C4626" s="13" t="s">
        <v>970</v>
      </c>
      <c r="D4626" s="13" t="s">
        <v>1350</v>
      </c>
      <c r="E4626" s="14" t="s">
        <v>10822</v>
      </c>
      <c r="F4626" s="14" t="s">
        <v>9383</v>
      </c>
      <c r="G4626" s="14" t="s">
        <v>10823</v>
      </c>
    </row>
    <row r="4627" spans="1:7" ht="42">
      <c r="A4627" s="13" t="s">
        <v>10996</v>
      </c>
      <c r="B4627" s="13" t="s">
        <v>10997</v>
      </c>
      <c r="C4627" s="13" t="s">
        <v>970</v>
      </c>
      <c r="D4627" s="13" t="s">
        <v>1532</v>
      </c>
      <c r="E4627" s="14" t="s">
        <v>971</v>
      </c>
      <c r="F4627" s="14" t="s">
        <v>971</v>
      </c>
      <c r="G4627" s="14" t="s">
        <v>972</v>
      </c>
    </row>
    <row r="4628" spans="1:7" ht="42">
      <c r="A4628" s="13" t="s">
        <v>10998</v>
      </c>
      <c r="B4628" s="13" t="s">
        <v>10999</v>
      </c>
      <c r="C4628" s="13" t="s">
        <v>3843</v>
      </c>
      <c r="D4628" s="13" t="s">
        <v>1368</v>
      </c>
      <c r="E4628" s="14" t="s">
        <v>2431</v>
      </c>
      <c r="F4628" s="14" t="s">
        <v>9353</v>
      </c>
      <c r="G4628" s="14" t="s">
        <v>3844</v>
      </c>
    </row>
    <row r="4629" spans="1:7" ht="42">
      <c r="A4629" s="13" t="s">
        <v>11000</v>
      </c>
      <c r="B4629" s="13" t="s">
        <v>11001</v>
      </c>
      <c r="C4629" s="13" t="s">
        <v>970</v>
      </c>
      <c r="D4629" s="13" t="s">
        <v>1350</v>
      </c>
      <c r="E4629" s="14" t="s">
        <v>10822</v>
      </c>
      <c r="F4629" s="14" t="s">
        <v>9383</v>
      </c>
      <c r="G4629" s="14" t="s">
        <v>10823</v>
      </c>
    </row>
    <row r="4630" spans="1:7" ht="42">
      <c r="A4630" s="13" t="s">
        <v>11002</v>
      </c>
      <c r="B4630" s="13" t="s">
        <v>11003</v>
      </c>
      <c r="C4630" s="13" t="s">
        <v>970</v>
      </c>
      <c r="D4630" s="13" t="s">
        <v>1532</v>
      </c>
      <c r="E4630" s="14" t="s">
        <v>971</v>
      </c>
      <c r="F4630" s="14" t="s">
        <v>971</v>
      </c>
      <c r="G4630" s="14" t="s">
        <v>972</v>
      </c>
    </row>
    <row r="4631" spans="1:7" ht="42">
      <c r="A4631" s="13" t="s">
        <v>11004</v>
      </c>
      <c r="B4631" s="13" t="s">
        <v>11005</v>
      </c>
      <c r="C4631" s="13" t="s">
        <v>970</v>
      </c>
      <c r="D4631" s="13" t="s">
        <v>296</v>
      </c>
      <c r="E4631" s="14" t="s">
        <v>10822</v>
      </c>
      <c r="F4631" s="14" t="s">
        <v>9383</v>
      </c>
      <c r="G4631" s="14" t="s">
        <v>10823</v>
      </c>
    </row>
    <row r="4632" spans="1:7" ht="42">
      <c r="A4632" s="13" t="s">
        <v>11006</v>
      </c>
      <c r="B4632" s="13" t="s">
        <v>11007</v>
      </c>
      <c r="C4632" s="13" t="s">
        <v>970</v>
      </c>
      <c r="D4632" s="13" t="s">
        <v>1499</v>
      </c>
      <c r="E4632" s="14" t="s">
        <v>971</v>
      </c>
      <c r="F4632" s="14" t="s">
        <v>971</v>
      </c>
      <c r="G4632" s="14" t="s">
        <v>972</v>
      </c>
    </row>
    <row r="4633" spans="1:7" ht="42">
      <c r="A4633" s="13" t="s">
        <v>11008</v>
      </c>
      <c r="B4633" s="13" t="s">
        <v>11009</v>
      </c>
      <c r="C4633" s="13" t="s">
        <v>970</v>
      </c>
      <c r="D4633" s="13" t="s">
        <v>1368</v>
      </c>
      <c r="E4633" s="14" t="s">
        <v>10822</v>
      </c>
      <c r="F4633" s="14" t="s">
        <v>9383</v>
      </c>
      <c r="G4633" s="14" t="s">
        <v>10823</v>
      </c>
    </row>
    <row r="4634" spans="1:7" ht="42">
      <c r="A4634" s="13" t="s">
        <v>11010</v>
      </c>
      <c r="B4634" s="13" t="s">
        <v>11011</v>
      </c>
      <c r="C4634" s="13" t="s">
        <v>970</v>
      </c>
      <c r="D4634" s="13" t="s">
        <v>1521</v>
      </c>
      <c r="E4634" s="14" t="s">
        <v>971</v>
      </c>
      <c r="F4634" s="14" t="s">
        <v>971</v>
      </c>
      <c r="G4634" s="14" t="s">
        <v>972</v>
      </c>
    </row>
    <row r="4635" spans="1:7" ht="42">
      <c r="A4635" s="13" t="s">
        <v>11012</v>
      </c>
      <c r="B4635" s="13" t="s">
        <v>11013</v>
      </c>
      <c r="C4635" s="13" t="s">
        <v>970</v>
      </c>
      <c r="D4635" s="13" t="s">
        <v>1368</v>
      </c>
      <c r="E4635" s="14" t="s">
        <v>10822</v>
      </c>
      <c r="F4635" s="14" t="s">
        <v>9383</v>
      </c>
      <c r="G4635" s="14" t="s">
        <v>10823</v>
      </c>
    </row>
    <row r="4636" spans="1:7" ht="42">
      <c r="A4636" s="13" t="s">
        <v>11014</v>
      </c>
      <c r="B4636" s="13" t="s">
        <v>11015</v>
      </c>
      <c r="C4636" s="13" t="s">
        <v>970</v>
      </c>
      <c r="D4636" s="13" t="s">
        <v>1499</v>
      </c>
      <c r="E4636" s="14" t="s">
        <v>971</v>
      </c>
      <c r="F4636" s="14" t="s">
        <v>971</v>
      </c>
      <c r="G4636" s="14" t="s">
        <v>972</v>
      </c>
    </row>
    <row r="4637" spans="1:7" ht="42">
      <c r="A4637" s="13" t="s">
        <v>11016</v>
      </c>
      <c r="B4637" s="13" t="s">
        <v>11017</v>
      </c>
      <c r="C4637" s="13" t="s">
        <v>970</v>
      </c>
      <c r="D4637" s="13" t="s">
        <v>1350</v>
      </c>
      <c r="E4637" s="14" t="s">
        <v>10822</v>
      </c>
      <c r="F4637" s="14" t="s">
        <v>9383</v>
      </c>
      <c r="G4637" s="14" t="s">
        <v>10823</v>
      </c>
    </row>
    <row r="4638" spans="1:7" ht="42">
      <c r="A4638" s="13" t="s">
        <v>11018</v>
      </c>
      <c r="B4638" s="13" t="s">
        <v>11019</v>
      </c>
      <c r="C4638" s="13" t="s">
        <v>970</v>
      </c>
      <c r="D4638" s="13" t="s">
        <v>1499</v>
      </c>
      <c r="E4638" s="14" t="s">
        <v>971</v>
      </c>
      <c r="F4638" s="14" t="s">
        <v>971</v>
      </c>
      <c r="G4638" s="14" t="s">
        <v>972</v>
      </c>
    </row>
    <row r="4639" spans="1:7" ht="42">
      <c r="A4639" s="13" t="s">
        <v>11020</v>
      </c>
      <c r="B4639" s="13" t="s">
        <v>11021</v>
      </c>
      <c r="C4639" s="13" t="s">
        <v>970</v>
      </c>
      <c r="D4639" s="13" t="s">
        <v>1350</v>
      </c>
      <c r="E4639" s="14" t="s">
        <v>10822</v>
      </c>
      <c r="F4639" s="14" t="s">
        <v>9383</v>
      </c>
      <c r="G4639" s="14" t="s">
        <v>10823</v>
      </c>
    </row>
    <row r="4640" spans="1:7" ht="42">
      <c r="A4640" s="13" t="s">
        <v>11022</v>
      </c>
      <c r="B4640" s="13" t="s">
        <v>11023</v>
      </c>
      <c r="C4640" s="13" t="s">
        <v>970</v>
      </c>
      <c r="D4640" s="13" t="s">
        <v>1499</v>
      </c>
      <c r="E4640" s="14" t="s">
        <v>971</v>
      </c>
      <c r="F4640" s="14" t="s">
        <v>971</v>
      </c>
      <c r="G4640" s="14" t="s">
        <v>972</v>
      </c>
    </row>
    <row r="4641" spans="1:7" ht="42">
      <c r="A4641" s="13" t="s">
        <v>11024</v>
      </c>
      <c r="B4641" s="13" t="s">
        <v>11025</v>
      </c>
      <c r="C4641" s="13" t="s">
        <v>970</v>
      </c>
      <c r="D4641" s="13" t="s">
        <v>1350</v>
      </c>
      <c r="E4641" s="14" t="s">
        <v>10822</v>
      </c>
      <c r="F4641" s="14" t="s">
        <v>9383</v>
      </c>
      <c r="G4641" s="14" t="s">
        <v>10823</v>
      </c>
    </row>
    <row r="4642" spans="1:7" ht="42">
      <c r="A4642" s="13" t="s">
        <v>11026</v>
      </c>
      <c r="B4642" s="13" t="s">
        <v>11027</v>
      </c>
      <c r="C4642" s="13" t="s">
        <v>970</v>
      </c>
      <c r="D4642" s="13" t="s">
        <v>1499</v>
      </c>
      <c r="E4642" s="14" t="s">
        <v>10822</v>
      </c>
      <c r="F4642" s="14" t="s">
        <v>9383</v>
      </c>
      <c r="G4642" s="14" t="s">
        <v>10823</v>
      </c>
    </row>
    <row r="4643" spans="1:7" ht="42">
      <c r="A4643" s="13" t="s">
        <v>11028</v>
      </c>
      <c r="B4643" s="13" t="s">
        <v>11029</v>
      </c>
      <c r="C4643" s="13" t="s">
        <v>3843</v>
      </c>
      <c r="D4643" s="13" t="s">
        <v>1350</v>
      </c>
      <c r="E4643" s="14" t="s">
        <v>2431</v>
      </c>
      <c r="F4643" s="14" t="s">
        <v>9353</v>
      </c>
      <c r="G4643" s="14" t="s">
        <v>3844</v>
      </c>
    </row>
    <row r="4644" spans="1:7" ht="42">
      <c r="A4644" s="13" t="s">
        <v>11030</v>
      </c>
      <c r="B4644" s="13" t="s">
        <v>11031</v>
      </c>
      <c r="C4644" s="13" t="s">
        <v>3843</v>
      </c>
      <c r="D4644" s="13" t="s">
        <v>1350</v>
      </c>
      <c r="E4644" s="14" t="s">
        <v>2431</v>
      </c>
      <c r="F4644" s="14" t="s">
        <v>9353</v>
      </c>
      <c r="G4644" s="14" t="s">
        <v>3844</v>
      </c>
    </row>
    <row r="4645" spans="1:7" ht="42">
      <c r="A4645" s="13" t="s">
        <v>11032</v>
      </c>
      <c r="B4645" s="13" t="s">
        <v>11033</v>
      </c>
      <c r="C4645" s="13" t="s">
        <v>3843</v>
      </c>
      <c r="D4645" s="13" t="s">
        <v>1350</v>
      </c>
      <c r="E4645" s="14" t="s">
        <v>2431</v>
      </c>
      <c r="F4645" s="14" t="s">
        <v>9353</v>
      </c>
      <c r="G4645" s="14" t="s">
        <v>3844</v>
      </c>
    </row>
    <row r="4646" spans="1:7" ht="42">
      <c r="A4646" s="13" t="s">
        <v>11034</v>
      </c>
      <c r="B4646" s="13" t="s">
        <v>11035</v>
      </c>
      <c r="C4646" s="13" t="s">
        <v>3843</v>
      </c>
      <c r="D4646" s="13" t="s">
        <v>1532</v>
      </c>
      <c r="E4646" s="14" t="s">
        <v>2431</v>
      </c>
      <c r="F4646" s="14" t="s">
        <v>9353</v>
      </c>
      <c r="G4646" s="14" t="s">
        <v>3844</v>
      </c>
    </row>
    <row r="4647" spans="1:7" ht="42">
      <c r="A4647" s="13" t="s">
        <v>11036</v>
      </c>
      <c r="B4647" s="13" t="s">
        <v>11037</v>
      </c>
      <c r="C4647" s="13" t="s">
        <v>3843</v>
      </c>
      <c r="D4647" s="13" t="s">
        <v>1499</v>
      </c>
      <c r="E4647" s="14" t="s">
        <v>2431</v>
      </c>
      <c r="F4647" s="14" t="s">
        <v>9353</v>
      </c>
      <c r="G4647" s="14" t="s">
        <v>3844</v>
      </c>
    </row>
    <row r="4648" spans="1:7" ht="42">
      <c r="A4648" s="13" t="s">
        <v>11038</v>
      </c>
      <c r="B4648" s="13" t="s">
        <v>11039</v>
      </c>
      <c r="C4648" s="13" t="s">
        <v>3843</v>
      </c>
      <c r="D4648" s="13" t="s">
        <v>1499</v>
      </c>
      <c r="E4648" s="14" t="s">
        <v>2431</v>
      </c>
      <c r="F4648" s="14" t="s">
        <v>9353</v>
      </c>
      <c r="G4648" s="14" t="s">
        <v>3844</v>
      </c>
    </row>
    <row r="4649" spans="1:7" ht="42">
      <c r="A4649" s="13" t="s">
        <v>11040</v>
      </c>
      <c r="B4649" s="13" t="s">
        <v>11041</v>
      </c>
      <c r="C4649" s="13" t="s">
        <v>970</v>
      </c>
      <c r="D4649" s="13" t="s">
        <v>1499</v>
      </c>
      <c r="E4649" s="14" t="s">
        <v>971</v>
      </c>
      <c r="F4649" s="14" t="s">
        <v>971</v>
      </c>
      <c r="G4649" s="14" t="s">
        <v>972</v>
      </c>
    </row>
    <row r="4650" spans="1:7" ht="42">
      <c r="A4650" s="13" t="s">
        <v>11042</v>
      </c>
      <c r="B4650" s="13" t="s">
        <v>11043</v>
      </c>
      <c r="C4650" s="13" t="s">
        <v>3843</v>
      </c>
      <c r="D4650" s="13" t="s">
        <v>1499</v>
      </c>
      <c r="E4650" s="14" t="s">
        <v>2431</v>
      </c>
      <c r="F4650" s="14" t="s">
        <v>9353</v>
      </c>
      <c r="G4650" s="14" t="s">
        <v>3844</v>
      </c>
    </row>
    <row r="4651" spans="1:7" ht="42">
      <c r="A4651" s="13" t="s">
        <v>11044</v>
      </c>
      <c r="B4651" s="13" t="s">
        <v>11045</v>
      </c>
      <c r="C4651" s="13" t="s">
        <v>970</v>
      </c>
      <c r="D4651" s="13" t="s">
        <v>1499</v>
      </c>
      <c r="E4651" s="14" t="s">
        <v>971</v>
      </c>
      <c r="F4651" s="14" t="s">
        <v>971</v>
      </c>
      <c r="G4651" s="14" t="s">
        <v>972</v>
      </c>
    </row>
    <row r="4652" spans="1:7" ht="42">
      <c r="A4652" s="13" t="s">
        <v>11046</v>
      </c>
      <c r="B4652" s="13" t="s">
        <v>11047</v>
      </c>
      <c r="C4652" s="13" t="s">
        <v>3843</v>
      </c>
      <c r="D4652" s="13" t="s">
        <v>1499</v>
      </c>
      <c r="E4652" s="14" t="s">
        <v>2431</v>
      </c>
      <c r="F4652" s="14" t="s">
        <v>9353</v>
      </c>
      <c r="G4652" s="14" t="s">
        <v>3844</v>
      </c>
    </row>
    <row r="4653" spans="1:7" ht="42">
      <c r="A4653" s="13" t="s">
        <v>11048</v>
      </c>
      <c r="B4653" s="13" t="s">
        <v>11049</v>
      </c>
      <c r="C4653" s="13" t="s">
        <v>970</v>
      </c>
      <c r="D4653" s="13" t="s">
        <v>9098</v>
      </c>
      <c r="E4653" s="14" t="s">
        <v>10822</v>
      </c>
      <c r="F4653" s="14" t="s">
        <v>9383</v>
      </c>
      <c r="G4653" s="14" t="s">
        <v>10823</v>
      </c>
    </row>
    <row r="4654" spans="1:7" ht="42">
      <c r="A4654" s="13" t="s">
        <v>11050</v>
      </c>
      <c r="B4654" s="13" t="s">
        <v>11051</v>
      </c>
      <c r="C4654" s="13" t="s">
        <v>970</v>
      </c>
      <c r="D4654" s="13" t="s">
        <v>1499</v>
      </c>
      <c r="E4654" s="14" t="s">
        <v>971</v>
      </c>
      <c r="F4654" s="14" t="s">
        <v>971</v>
      </c>
      <c r="G4654" s="14" t="s">
        <v>972</v>
      </c>
    </row>
    <row r="4655" spans="1:7" ht="42">
      <c r="A4655" s="13" t="s">
        <v>11052</v>
      </c>
      <c r="B4655" s="13" t="s">
        <v>11053</v>
      </c>
      <c r="C4655" s="13" t="s">
        <v>3843</v>
      </c>
      <c r="D4655" s="13" t="s">
        <v>1499</v>
      </c>
      <c r="E4655" s="14" t="s">
        <v>2431</v>
      </c>
      <c r="F4655" s="14" t="s">
        <v>9353</v>
      </c>
      <c r="G4655" s="14" t="s">
        <v>3844</v>
      </c>
    </row>
    <row r="4656" spans="1:7" ht="42">
      <c r="A4656" s="13" t="s">
        <v>11054</v>
      </c>
      <c r="B4656" s="13" t="s">
        <v>11055</v>
      </c>
      <c r="C4656" s="13" t="s">
        <v>970</v>
      </c>
      <c r="D4656" s="13" t="s">
        <v>9098</v>
      </c>
      <c r="E4656" s="14" t="s">
        <v>10822</v>
      </c>
      <c r="F4656" s="14" t="s">
        <v>9383</v>
      </c>
      <c r="G4656" s="14" t="s">
        <v>10823</v>
      </c>
    </row>
    <row r="4657" spans="1:7" ht="42">
      <c r="A4657" s="13" t="s">
        <v>11056</v>
      </c>
      <c r="B4657" s="13" t="s">
        <v>11057</v>
      </c>
      <c r="C4657" s="13" t="s">
        <v>970</v>
      </c>
      <c r="D4657" s="13" t="s">
        <v>1499</v>
      </c>
      <c r="E4657" s="14" t="s">
        <v>971</v>
      </c>
      <c r="F4657" s="14" t="s">
        <v>971</v>
      </c>
      <c r="G4657" s="14" t="s">
        <v>972</v>
      </c>
    </row>
    <row r="4658" spans="1:7" ht="42">
      <c r="A4658" s="13" t="s">
        <v>11058</v>
      </c>
      <c r="B4658" s="13" t="s">
        <v>11059</v>
      </c>
      <c r="C4658" s="13" t="s">
        <v>3843</v>
      </c>
      <c r="D4658" s="13" t="s">
        <v>1499</v>
      </c>
      <c r="E4658" s="14" t="s">
        <v>2431</v>
      </c>
      <c r="F4658" s="14" t="s">
        <v>9353</v>
      </c>
      <c r="G4658" s="14" t="s">
        <v>3844</v>
      </c>
    </row>
    <row r="4659" spans="1:7" ht="42">
      <c r="A4659" s="13" t="s">
        <v>11060</v>
      </c>
      <c r="B4659" s="13" t="s">
        <v>11061</v>
      </c>
      <c r="C4659" s="13" t="s">
        <v>970</v>
      </c>
      <c r="D4659" s="13" t="s">
        <v>9098</v>
      </c>
      <c r="E4659" s="14" t="s">
        <v>10822</v>
      </c>
      <c r="F4659" s="14" t="s">
        <v>9383</v>
      </c>
      <c r="G4659" s="14" t="s">
        <v>10823</v>
      </c>
    </row>
    <row r="4660" spans="1:7" ht="42">
      <c r="A4660" s="13" t="s">
        <v>11062</v>
      </c>
      <c r="B4660" s="13" t="s">
        <v>11063</v>
      </c>
      <c r="C4660" s="13" t="s">
        <v>970</v>
      </c>
      <c r="D4660" s="13" t="s">
        <v>1499</v>
      </c>
      <c r="E4660" s="14" t="s">
        <v>971</v>
      </c>
      <c r="F4660" s="14" t="s">
        <v>971</v>
      </c>
      <c r="G4660" s="14" t="s">
        <v>972</v>
      </c>
    </row>
    <row r="4661" spans="1:7" ht="42">
      <c r="A4661" s="13" t="s">
        <v>11064</v>
      </c>
      <c r="B4661" s="13" t="s">
        <v>11065</v>
      </c>
      <c r="C4661" s="13" t="s">
        <v>970</v>
      </c>
      <c r="D4661" s="13" t="s">
        <v>9098</v>
      </c>
      <c r="E4661" s="14" t="s">
        <v>10822</v>
      </c>
      <c r="F4661" s="14" t="s">
        <v>9383</v>
      </c>
      <c r="G4661" s="14" t="s">
        <v>10823</v>
      </c>
    </row>
    <row r="4662" spans="1:7" ht="42">
      <c r="A4662" s="13" t="s">
        <v>11066</v>
      </c>
      <c r="B4662" s="13" t="s">
        <v>11067</v>
      </c>
      <c r="C4662" s="13" t="s">
        <v>970</v>
      </c>
      <c r="D4662" s="13" t="s">
        <v>1499</v>
      </c>
      <c r="E4662" s="14" t="s">
        <v>971</v>
      </c>
      <c r="F4662" s="14" t="s">
        <v>971</v>
      </c>
      <c r="G4662" s="14" t="s">
        <v>972</v>
      </c>
    </row>
    <row r="4663" spans="1:7" ht="42">
      <c r="A4663" s="13" t="s">
        <v>11068</v>
      </c>
      <c r="B4663" s="13" t="s">
        <v>11069</v>
      </c>
      <c r="C4663" s="13" t="s">
        <v>970</v>
      </c>
      <c r="D4663" s="13" t="s">
        <v>9098</v>
      </c>
      <c r="E4663" s="14" t="s">
        <v>10822</v>
      </c>
      <c r="F4663" s="14" t="s">
        <v>9383</v>
      </c>
      <c r="G4663" s="14" t="s">
        <v>10823</v>
      </c>
    </row>
    <row r="4664" spans="1:7" ht="42">
      <c r="A4664" s="13" t="s">
        <v>11070</v>
      </c>
      <c r="B4664" s="13" t="s">
        <v>11071</v>
      </c>
      <c r="C4664" s="13" t="s">
        <v>970</v>
      </c>
      <c r="D4664" s="13" t="s">
        <v>1499</v>
      </c>
      <c r="E4664" s="14" t="s">
        <v>971</v>
      </c>
      <c r="F4664" s="14" t="s">
        <v>971</v>
      </c>
      <c r="G4664" s="14" t="s">
        <v>972</v>
      </c>
    </row>
    <row r="4665" spans="1:7" ht="42">
      <c r="A4665" s="13" t="s">
        <v>11072</v>
      </c>
      <c r="B4665" s="13" t="s">
        <v>11073</v>
      </c>
      <c r="C4665" s="13" t="s">
        <v>970</v>
      </c>
      <c r="D4665" s="13" t="s">
        <v>5873</v>
      </c>
      <c r="E4665" s="14" t="s">
        <v>10822</v>
      </c>
      <c r="F4665" s="14" t="s">
        <v>9383</v>
      </c>
      <c r="G4665" s="14" t="s">
        <v>10823</v>
      </c>
    </row>
    <row r="4666" spans="1:7" ht="42">
      <c r="A4666" s="13" t="s">
        <v>11074</v>
      </c>
      <c r="B4666" s="13" t="s">
        <v>11075</v>
      </c>
      <c r="C4666" s="13" t="s">
        <v>970</v>
      </c>
      <c r="D4666" s="13" t="s">
        <v>1499</v>
      </c>
      <c r="E4666" s="14" t="s">
        <v>971</v>
      </c>
      <c r="F4666" s="14" t="s">
        <v>971</v>
      </c>
      <c r="G4666" s="14" t="s">
        <v>972</v>
      </c>
    </row>
    <row r="4667" spans="1:7" ht="42">
      <c r="A4667" s="13" t="s">
        <v>11076</v>
      </c>
      <c r="B4667" s="13" t="s">
        <v>11077</v>
      </c>
      <c r="C4667" s="13" t="s">
        <v>970</v>
      </c>
      <c r="D4667" s="13" t="s">
        <v>5873</v>
      </c>
      <c r="E4667" s="14" t="s">
        <v>10822</v>
      </c>
      <c r="F4667" s="14" t="s">
        <v>9383</v>
      </c>
      <c r="G4667" s="14" t="s">
        <v>10823</v>
      </c>
    </row>
    <row r="4668" spans="1:7" ht="42">
      <c r="A4668" s="13" t="s">
        <v>11078</v>
      </c>
      <c r="B4668" s="13" t="s">
        <v>11079</v>
      </c>
      <c r="C4668" s="13" t="s">
        <v>970</v>
      </c>
      <c r="D4668" s="13" t="s">
        <v>1532</v>
      </c>
      <c r="E4668" s="14" t="s">
        <v>971</v>
      </c>
      <c r="F4668" s="14" t="s">
        <v>971</v>
      </c>
      <c r="G4668" s="14" t="s">
        <v>972</v>
      </c>
    </row>
    <row r="4669" spans="1:7" ht="42">
      <c r="A4669" s="13" t="s">
        <v>11080</v>
      </c>
      <c r="B4669" s="13" t="s">
        <v>11081</v>
      </c>
      <c r="C4669" s="13" t="s">
        <v>970</v>
      </c>
      <c r="D4669" s="13" t="s">
        <v>5873</v>
      </c>
      <c r="E4669" s="14" t="s">
        <v>10822</v>
      </c>
      <c r="F4669" s="14" t="s">
        <v>9383</v>
      </c>
      <c r="G4669" s="14" t="s">
        <v>10823</v>
      </c>
    </row>
    <row r="4670" spans="1:7" ht="42">
      <c r="A4670" s="13" t="s">
        <v>11082</v>
      </c>
      <c r="B4670" s="13" t="s">
        <v>11083</v>
      </c>
      <c r="C4670" s="13" t="s">
        <v>970</v>
      </c>
      <c r="D4670" s="13" t="s">
        <v>1521</v>
      </c>
      <c r="E4670" s="14" t="s">
        <v>971</v>
      </c>
      <c r="F4670" s="14" t="s">
        <v>971</v>
      </c>
      <c r="G4670" s="14" t="s">
        <v>972</v>
      </c>
    </row>
    <row r="4671" spans="1:7" ht="42">
      <c r="A4671" s="13" t="s">
        <v>11084</v>
      </c>
      <c r="B4671" s="13" t="s">
        <v>11085</v>
      </c>
      <c r="C4671" s="13" t="s">
        <v>970</v>
      </c>
      <c r="D4671" s="13" t="s">
        <v>5873</v>
      </c>
      <c r="E4671" s="14" t="s">
        <v>10822</v>
      </c>
      <c r="F4671" s="14" t="s">
        <v>9383</v>
      </c>
      <c r="G4671" s="14" t="s">
        <v>10823</v>
      </c>
    </row>
    <row r="4672" spans="1:7" ht="42">
      <c r="A4672" s="13" t="s">
        <v>11086</v>
      </c>
      <c r="B4672" s="13" t="s">
        <v>11087</v>
      </c>
      <c r="C4672" s="13" t="s">
        <v>970</v>
      </c>
      <c r="D4672" s="13" t="s">
        <v>5873</v>
      </c>
      <c r="E4672" s="14" t="s">
        <v>10822</v>
      </c>
      <c r="F4672" s="14" t="s">
        <v>9383</v>
      </c>
      <c r="G4672" s="14" t="s">
        <v>10823</v>
      </c>
    </row>
    <row r="4673" spans="1:7" ht="42">
      <c r="A4673" s="13" t="s">
        <v>11088</v>
      </c>
      <c r="B4673" s="13" t="s">
        <v>11089</v>
      </c>
      <c r="C4673" s="13" t="s">
        <v>3843</v>
      </c>
      <c r="D4673" s="13" t="s">
        <v>1499</v>
      </c>
      <c r="E4673" s="14" t="s">
        <v>2431</v>
      </c>
      <c r="F4673" s="14" t="s">
        <v>9353</v>
      </c>
      <c r="G4673" s="14" t="s">
        <v>3844</v>
      </c>
    </row>
    <row r="4674" spans="1:7" ht="42">
      <c r="A4674" s="13" t="s">
        <v>11090</v>
      </c>
      <c r="B4674" s="13" t="s">
        <v>11091</v>
      </c>
      <c r="C4674" s="13" t="s">
        <v>3843</v>
      </c>
      <c r="D4674" s="13" t="s">
        <v>1499</v>
      </c>
      <c r="E4674" s="14" t="s">
        <v>2431</v>
      </c>
      <c r="F4674" s="14" t="s">
        <v>9353</v>
      </c>
      <c r="G4674" s="14" t="s">
        <v>3844</v>
      </c>
    </row>
    <row r="4675" spans="1:7" ht="42">
      <c r="A4675" s="13" t="s">
        <v>11092</v>
      </c>
      <c r="B4675" s="13" t="s">
        <v>11093</v>
      </c>
      <c r="C4675" s="13" t="s">
        <v>3843</v>
      </c>
      <c r="D4675" s="13" t="s">
        <v>1499</v>
      </c>
      <c r="E4675" s="14" t="s">
        <v>2431</v>
      </c>
      <c r="F4675" s="14" t="s">
        <v>9353</v>
      </c>
      <c r="G4675" s="14" t="s">
        <v>3844</v>
      </c>
    </row>
    <row r="4676" spans="1:7" ht="42">
      <c r="A4676" s="13" t="s">
        <v>11094</v>
      </c>
      <c r="B4676" s="13" t="s">
        <v>11095</v>
      </c>
      <c r="C4676" s="13" t="s">
        <v>3843</v>
      </c>
      <c r="D4676" s="13" t="s">
        <v>1499</v>
      </c>
      <c r="E4676" s="14" t="s">
        <v>2431</v>
      </c>
      <c r="F4676" s="14" t="s">
        <v>9353</v>
      </c>
      <c r="G4676" s="14" t="s">
        <v>3844</v>
      </c>
    </row>
    <row r="4677" spans="1:7" ht="42">
      <c r="A4677" s="13" t="s">
        <v>11096</v>
      </c>
      <c r="B4677" s="13" t="s">
        <v>11097</v>
      </c>
      <c r="C4677" s="13" t="s">
        <v>3843</v>
      </c>
      <c r="D4677" s="13" t="s">
        <v>1499</v>
      </c>
      <c r="E4677" s="14" t="s">
        <v>2431</v>
      </c>
      <c r="F4677" s="14" t="s">
        <v>9353</v>
      </c>
      <c r="G4677" s="14" t="s">
        <v>3844</v>
      </c>
    </row>
    <row r="4678" spans="1:7" ht="42">
      <c r="A4678" s="13" t="s">
        <v>11098</v>
      </c>
      <c r="B4678" s="13" t="s">
        <v>11099</v>
      </c>
      <c r="C4678" s="13" t="s">
        <v>3843</v>
      </c>
      <c r="D4678" s="13" t="s">
        <v>1499</v>
      </c>
      <c r="E4678" s="14" t="s">
        <v>2431</v>
      </c>
      <c r="F4678" s="14" t="s">
        <v>9353</v>
      </c>
      <c r="G4678" s="14" t="s">
        <v>3844</v>
      </c>
    </row>
    <row r="4679" spans="1:7" ht="42">
      <c r="A4679" s="13" t="s">
        <v>11100</v>
      </c>
      <c r="B4679" s="13" t="s">
        <v>11101</v>
      </c>
      <c r="C4679" s="13" t="s">
        <v>3843</v>
      </c>
      <c r="D4679" s="13" t="s">
        <v>1499</v>
      </c>
      <c r="E4679" s="14" t="s">
        <v>2431</v>
      </c>
      <c r="F4679" s="14" t="s">
        <v>9353</v>
      </c>
      <c r="G4679" s="14" t="s">
        <v>3844</v>
      </c>
    </row>
    <row r="4680" spans="1:7" ht="42">
      <c r="A4680" s="13" t="s">
        <v>11102</v>
      </c>
      <c r="B4680" s="13" t="s">
        <v>11103</v>
      </c>
      <c r="C4680" s="13" t="s">
        <v>3843</v>
      </c>
      <c r="D4680" s="13" t="s">
        <v>1499</v>
      </c>
      <c r="E4680" s="14" t="s">
        <v>2431</v>
      </c>
      <c r="F4680" s="14" t="s">
        <v>9353</v>
      </c>
      <c r="G4680" s="14" t="s">
        <v>3844</v>
      </c>
    </row>
    <row r="4681" spans="1:7" ht="42">
      <c r="A4681" s="13" t="s">
        <v>11104</v>
      </c>
      <c r="B4681" s="13" t="s">
        <v>11105</v>
      </c>
      <c r="C4681" s="13" t="s">
        <v>970</v>
      </c>
      <c r="D4681" s="13" t="s">
        <v>5873</v>
      </c>
      <c r="E4681" s="14" t="s">
        <v>10822</v>
      </c>
      <c r="F4681" s="14" t="s">
        <v>9383</v>
      </c>
      <c r="G4681" s="14" t="s">
        <v>10823</v>
      </c>
    </row>
    <row r="4682" spans="1:7" ht="42">
      <c r="A4682" s="13" t="s">
        <v>11106</v>
      </c>
      <c r="B4682" s="13" t="s">
        <v>11107</v>
      </c>
      <c r="C4682" s="13" t="s">
        <v>3843</v>
      </c>
      <c r="D4682" s="13" t="s">
        <v>1499</v>
      </c>
      <c r="E4682" s="14" t="s">
        <v>2431</v>
      </c>
      <c r="F4682" s="14" t="s">
        <v>9353</v>
      </c>
      <c r="G4682" s="14" t="s">
        <v>3844</v>
      </c>
    </row>
    <row r="4683" spans="1:7" ht="42">
      <c r="A4683" s="13" t="s">
        <v>11108</v>
      </c>
      <c r="B4683" s="13" t="s">
        <v>11109</v>
      </c>
      <c r="C4683" s="13" t="s">
        <v>970</v>
      </c>
      <c r="D4683" s="13" t="s">
        <v>5873</v>
      </c>
      <c r="E4683" s="14" t="s">
        <v>10822</v>
      </c>
      <c r="F4683" s="14" t="s">
        <v>9383</v>
      </c>
      <c r="G4683" s="14" t="s">
        <v>10823</v>
      </c>
    </row>
    <row r="4684" spans="1:7" ht="42">
      <c r="A4684" s="13" t="s">
        <v>11110</v>
      </c>
      <c r="B4684" s="13" t="s">
        <v>11111</v>
      </c>
      <c r="C4684" s="13" t="s">
        <v>970</v>
      </c>
      <c r="D4684" s="13" t="s">
        <v>1499</v>
      </c>
      <c r="E4684" s="14" t="s">
        <v>971</v>
      </c>
      <c r="F4684" s="14" t="s">
        <v>971</v>
      </c>
      <c r="G4684" s="14" t="s">
        <v>972</v>
      </c>
    </row>
    <row r="4685" spans="1:7" ht="42">
      <c r="A4685" s="13" t="s">
        <v>11112</v>
      </c>
      <c r="B4685" s="13" t="s">
        <v>11113</v>
      </c>
      <c r="C4685" s="13" t="s">
        <v>970</v>
      </c>
      <c r="D4685" s="13" t="s">
        <v>1499</v>
      </c>
      <c r="E4685" s="14" t="s">
        <v>971</v>
      </c>
      <c r="F4685" s="14" t="s">
        <v>971</v>
      </c>
      <c r="G4685" s="14" t="s">
        <v>972</v>
      </c>
    </row>
    <row r="4686" spans="1:7" ht="42">
      <c r="A4686" s="13" t="s">
        <v>11114</v>
      </c>
      <c r="B4686" s="13" t="s">
        <v>11115</v>
      </c>
      <c r="C4686" s="13" t="s">
        <v>970</v>
      </c>
      <c r="D4686" s="13" t="s">
        <v>1532</v>
      </c>
      <c r="E4686" s="14" t="s">
        <v>10822</v>
      </c>
      <c r="F4686" s="14" t="s">
        <v>9383</v>
      </c>
      <c r="G4686" s="14" t="s">
        <v>10823</v>
      </c>
    </row>
    <row r="4687" spans="1:7" ht="42">
      <c r="A4687" s="13" t="s">
        <v>11116</v>
      </c>
      <c r="B4687" s="13" t="s">
        <v>11117</v>
      </c>
      <c r="C4687" s="13" t="s">
        <v>970</v>
      </c>
      <c r="D4687" s="13" t="s">
        <v>1499</v>
      </c>
      <c r="E4687" s="14" t="s">
        <v>971</v>
      </c>
      <c r="F4687" s="14" t="s">
        <v>971</v>
      </c>
      <c r="G4687" s="14" t="s">
        <v>972</v>
      </c>
    </row>
    <row r="4688" spans="1:7" ht="42">
      <c r="A4688" s="13" t="s">
        <v>11118</v>
      </c>
      <c r="B4688" s="13" t="s">
        <v>11119</v>
      </c>
      <c r="C4688" s="13" t="s">
        <v>970</v>
      </c>
      <c r="D4688" s="13" t="s">
        <v>1359</v>
      </c>
      <c r="E4688" s="14" t="s">
        <v>10822</v>
      </c>
      <c r="F4688" s="14" t="s">
        <v>9383</v>
      </c>
      <c r="G4688" s="14" t="s">
        <v>10823</v>
      </c>
    </row>
    <row r="4689" spans="1:7" ht="42">
      <c r="A4689" s="13" t="s">
        <v>11120</v>
      </c>
      <c r="B4689" s="13" t="s">
        <v>11121</v>
      </c>
      <c r="C4689" s="13" t="s">
        <v>970</v>
      </c>
      <c r="D4689" s="13" t="s">
        <v>1521</v>
      </c>
      <c r="E4689" s="14" t="s">
        <v>971</v>
      </c>
      <c r="F4689" s="14" t="s">
        <v>971</v>
      </c>
      <c r="G4689" s="14" t="s">
        <v>972</v>
      </c>
    </row>
    <row r="4690" spans="1:7" ht="42">
      <c r="A4690" s="13" t="s">
        <v>11122</v>
      </c>
      <c r="B4690" s="13" t="s">
        <v>11123</v>
      </c>
      <c r="C4690" s="13" t="s">
        <v>970</v>
      </c>
      <c r="D4690" s="13" t="s">
        <v>1350</v>
      </c>
      <c r="E4690" s="14" t="s">
        <v>10822</v>
      </c>
      <c r="F4690" s="14" t="s">
        <v>9383</v>
      </c>
      <c r="G4690" s="14" t="s">
        <v>10823</v>
      </c>
    </row>
    <row r="4691" spans="1:7" ht="42">
      <c r="A4691" s="13" t="s">
        <v>11124</v>
      </c>
      <c r="B4691" s="13" t="s">
        <v>11125</v>
      </c>
      <c r="C4691" s="13" t="s">
        <v>970</v>
      </c>
      <c r="D4691" s="13" t="s">
        <v>1499</v>
      </c>
      <c r="E4691" s="14" t="s">
        <v>971</v>
      </c>
      <c r="F4691" s="14" t="s">
        <v>971</v>
      </c>
      <c r="G4691" s="14" t="s">
        <v>972</v>
      </c>
    </row>
    <row r="4692" spans="1:7" ht="42">
      <c r="A4692" s="13" t="s">
        <v>11126</v>
      </c>
      <c r="B4692" s="13" t="s">
        <v>11127</v>
      </c>
      <c r="C4692" s="13" t="s">
        <v>970</v>
      </c>
      <c r="D4692" s="13" t="s">
        <v>1368</v>
      </c>
      <c r="E4692" s="14" t="s">
        <v>10822</v>
      </c>
      <c r="F4692" s="14" t="s">
        <v>9383</v>
      </c>
      <c r="G4692" s="14" t="s">
        <v>10823</v>
      </c>
    </row>
    <row r="4693" spans="1:7" ht="42">
      <c r="A4693" s="13" t="s">
        <v>11128</v>
      </c>
      <c r="B4693" s="13" t="s">
        <v>11129</v>
      </c>
      <c r="C4693" s="13" t="s">
        <v>970</v>
      </c>
      <c r="D4693" s="13" t="s">
        <v>1499</v>
      </c>
      <c r="E4693" s="14" t="s">
        <v>971</v>
      </c>
      <c r="F4693" s="14" t="s">
        <v>971</v>
      </c>
      <c r="G4693" s="14" t="s">
        <v>972</v>
      </c>
    </row>
    <row r="4694" spans="1:7" ht="42">
      <c r="A4694" s="13" t="s">
        <v>11130</v>
      </c>
      <c r="B4694" s="13" t="s">
        <v>11131</v>
      </c>
      <c r="C4694" s="13" t="s">
        <v>970</v>
      </c>
      <c r="D4694" s="13" t="s">
        <v>1368</v>
      </c>
      <c r="E4694" s="14" t="s">
        <v>10822</v>
      </c>
      <c r="F4694" s="14" t="s">
        <v>9383</v>
      </c>
      <c r="G4694" s="14" t="s">
        <v>10823</v>
      </c>
    </row>
    <row r="4695" spans="1:7" ht="42">
      <c r="A4695" s="13" t="s">
        <v>11132</v>
      </c>
      <c r="B4695" s="13" t="s">
        <v>11133</v>
      </c>
      <c r="C4695" s="13" t="s">
        <v>970</v>
      </c>
      <c r="D4695" s="13" t="s">
        <v>1499</v>
      </c>
      <c r="E4695" s="14" t="s">
        <v>971</v>
      </c>
      <c r="F4695" s="14" t="s">
        <v>971</v>
      </c>
      <c r="G4695" s="14" t="s">
        <v>972</v>
      </c>
    </row>
    <row r="4696" spans="1:7" ht="42">
      <c r="A4696" s="13" t="s">
        <v>11134</v>
      </c>
      <c r="B4696" s="13" t="s">
        <v>11135</v>
      </c>
      <c r="C4696" s="13" t="s">
        <v>970</v>
      </c>
      <c r="D4696" s="13" t="s">
        <v>1350</v>
      </c>
      <c r="E4696" s="14" t="s">
        <v>10822</v>
      </c>
      <c r="F4696" s="14" t="s">
        <v>9383</v>
      </c>
      <c r="G4696" s="14" t="s">
        <v>10823</v>
      </c>
    </row>
    <row r="4697" spans="1:7" ht="42">
      <c r="A4697" s="13" t="s">
        <v>11136</v>
      </c>
      <c r="B4697" s="13" t="s">
        <v>11137</v>
      </c>
      <c r="C4697" s="13" t="s">
        <v>970</v>
      </c>
      <c r="D4697" s="13" t="s">
        <v>1499</v>
      </c>
      <c r="E4697" s="14" t="s">
        <v>971</v>
      </c>
      <c r="F4697" s="14" t="s">
        <v>971</v>
      </c>
      <c r="G4697" s="14" t="s">
        <v>972</v>
      </c>
    </row>
    <row r="4698" spans="1:7" ht="42">
      <c r="A4698" s="13" t="s">
        <v>11138</v>
      </c>
      <c r="B4698" s="13" t="s">
        <v>11139</v>
      </c>
      <c r="C4698" s="13" t="s">
        <v>970</v>
      </c>
      <c r="D4698" s="13" t="s">
        <v>1359</v>
      </c>
      <c r="E4698" s="14" t="s">
        <v>10822</v>
      </c>
      <c r="F4698" s="14" t="s">
        <v>9383</v>
      </c>
      <c r="G4698" s="14" t="s">
        <v>10823</v>
      </c>
    </row>
    <row r="4699" spans="1:7" ht="42">
      <c r="A4699" s="13" t="s">
        <v>11140</v>
      </c>
      <c r="B4699" s="13" t="s">
        <v>11141</v>
      </c>
      <c r="C4699" s="13" t="s">
        <v>970</v>
      </c>
      <c r="D4699" s="13" t="s">
        <v>1499</v>
      </c>
      <c r="E4699" s="14" t="s">
        <v>971</v>
      </c>
      <c r="F4699" s="14" t="s">
        <v>971</v>
      </c>
      <c r="G4699" s="14" t="s">
        <v>972</v>
      </c>
    </row>
    <row r="4700" spans="1:7" ht="42">
      <c r="A4700" s="13" t="s">
        <v>11142</v>
      </c>
      <c r="B4700" s="13" t="s">
        <v>11143</v>
      </c>
      <c r="C4700" s="13" t="s">
        <v>970</v>
      </c>
      <c r="D4700" s="13" t="s">
        <v>1368</v>
      </c>
      <c r="E4700" s="14" t="s">
        <v>10822</v>
      </c>
      <c r="F4700" s="14" t="s">
        <v>9383</v>
      </c>
      <c r="G4700" s="14" t="s">
        <v>10823</v>
      </c>
    </row>
    <row r="4701" spans="1:7" ht="42">
      <c r="A4701" s="13" t="s">
        <v>11144</v>
      </c>
      <c r="B4701" s="13" t="s">
        <v>11145</v>
      </c>
      <c r="C4701" s="13" t="s">
        <v>970</v>
      </c>
      <c r="D4701" s="13" t="s">
        <v>1499</v>
      </c>
      <c r="E4701" s="14" t="s">
        <v>971</v>
      </c>
      <c r="F4701" s="14" t="s">
        <v>971</v>
      </c>
      <c r="G4701" s="14" t="s">
        <v>972</v>
      </c>
    </row>
    <row r="4702" spans="1:7" ht="42">
      <c r="A4702" s="13" t="s">
        <v>11146</v>
      </c>
      <c r="B4702" s="13" t="s">
        <v>11147</v>
      </c>
      <c r="C4702" s="13" t="s">
        <v>970</v>
      </c>
      <c r="D4702" s="13" t="s">
        <v>1532</v>
      </c>
      <c r="E4702" s="14" t="s">
        <v>10822</v>
      </c>
      <c r="F4702" s="14" t="s">
        <v>9383</v>
      </c>
      <c r="G4702" s="14" t="s">
        <v>10823</v>
      </c>
    </row>
    <row r="4703" spans="1:7" ht="42">
      <c r="A4703" s="13" t="s">
        <v>11148</v>
      </c>
      <c r="B4703" s="13" t="s">
        <v>11149</v>
      </c>
      <c r="C4703" s="13" t="s">
        <v>970</v>
      </c>
      <c r="D4703" s="13" t="s">
        <v>1532</v>
      </c>
      <c r="E4703" s="14" t="s">
        <v>10822</v>
      </c>
      <c r="F4703" s="14" t="s">
        <v>9383</v>
      </c>
      <c r="G4703" s="14" t="s">
        <v>10823</v>
      </c>
    </row>
    <row r="4704" spans="1:7" ht="42">
      <c r="A4704" s="13" t="s">
        <v>11150</v>
      </c>
      <c r="B4704" s="13" t="s">
        <v>11151</v>
      </c>
      <c r="C4704" s="13" t="s">
        <v>970</v>
      </c>
      <c r="D4704" s="13" t="s">
        <v>1499</v>
      </c>
      <c r="E4704" s="14" t="s">
        <v>971</v>
      </c>
      <c r="F4704" s="14" t="s">
        <v>971</v>
      </c>
      <c r="G4704" s="14" t="s">
        <v>972</v>
      </c>
    </row>
    <row r="4705" spans="1:7" ht="42">
      <c r="A4705" s="13" t="s">
        <v>11152</v>
      </c>
      <c r="B4705" s="13" t="s">
        <v>11153</v>
      </c>
      <c r="C4705" s="13" t="s">
        <v>970</v>
      </c>
      <c r="D4705" s="13" t="s">
        <v>1521</v>
      </c>
      <c r="E4705" s="14" t="s">
        <v>971</v>
      </c>
      <c r="F4705" s="14" t="s">
        <v>971</v>
      </c>
      <c r="G4705" s="14" t="s">
        <v>972</v>
      </c>
    </row>
    <row r="4706" spans="1:7" ht="42">
      <c r="A4706" s="13" t="s">
        <v>11154</v>
      </c>
      <c r="B4706" s="13" t="s">
        <v>11155</v>
      </c>
      <c r="C4706" s="13" t="s">
        <v>970</v>
      </c>
      <c r="D4706" s="13" t="s">
        <v>1368</v>
      </c>
      <c r="E4706" s="14" t="s">
        <v>10822</v>
      </c>
      <c r="F4706" s="14" t="s">
        <v>9383</v>
      </c>
      <c r="G4706" s="14" t="s">
        <v>10823</v>
      </c>
    </row>
    <row r="4707" spans="1:7" ht="42">
      <c r="A4707" s="13" t="s">
        <v>11156</v>
      </c>
      <c r="B4707" s="13" t="s">
        <v>11157</v>
      </c>
      <c r="C4707" s="13" t="s">
        <v>970</v>
      </c>
      <c r="D4707" s="13" t="s">
        <v>1521</v>
      </c>
      <c r="E4707" s="14" t="s">
        <v>971</v>
      </c>
      <c r="F4707" s="14" t="s">
        <v>971</v>
      </c>
      <c r="G4707" s="14" t="s">
        <v>972</v>
      </c>
    </row>
    <row r="4708" spans="1:7" ht="42">
      <c r="A4708" s="13" t="s">
        <v>11158</v>
      </c>
      <c r="B4708" s="13" t="s">
        <v>11159</v>
      </c>
      <c r="C4708" s="13" t="s">
        <v>970</v>
      </c>
      <c r="D4708" s="13" t="s">
        <v>1359</v>
      </c>
      <c r="E4708" s="14" t="s">
        <v>10822</v>
      </c>
      <c r="F4708" s="14" t="s">
        <v>9383</v>
      </c>
      <c r="G4708" s="14" t="s">
        <v>10823</v>
      </c>
    </row>
    <row r="4709" spans="1:7" ht="42">
      <c r="A4709" s="13" t="s">
        <v>11160</v>
      </c>
      <c r="B4709" s="13" t="s">
        <v>11161</v>
      </c>
      <c r="C4709" s="13" t="s">
        <v>970</v>
      </c>
      <c r="D4709" s="13" t="s">
        <v>1532</v>
      </c>
      <c r="E4709" s="14" t="s">
        <v>971</v>
      </c>
      <c r="F4709" s="14" t="s">
        <v>971</v>
      </c>
      <c r="G4709" s="14" t="s">
        <v>972</v>
      </c>
    </row>
    <row r="4710" spans="1:7" ht="42">
      <c r="A4710" s="13" t="s">
        <v>11162</v>
      </c>
      <c r="B4710" s="13" t="s">
        <v>11163</v>
      </c>
      <c r="C4710" s="13" t="s">
        <v>970</v>
      </c>
      <c r="D4710" s="13" t="s">
        <v>1368</v>
      </c>
      <c r="E4710" s="14" t="s">
        <v>10822</v>
      </c>
      <c r="F4710" s="14" t="s">
        <v>9383</v>
      </c>
      <c r="G4710" s="14" t="s">
        <v>10823</v>
      </c>
    </row>
    <row r="4711" spans="1:7" ht="42">
      <c r="A4711" s="13" t="s">
        <v>11164</v>
      </c>
      <c r="B4711" s="13" t="s">
        <v>11165</v>
      </c>
      <c r="C4711" s="13" t="s">
        <v>970</v>
      </c>
      <c r="D4711" s="13" t="s">
        <v>1499</v>
      </c>
      <c r="E4711" s="14" t="s">
        <v>971</v>
      </c>
      <c r="F4711" s="14" t="s">
        <v>971</v>
      </c>
      <c r="G4711" s="14" t="s">
        <v>972</v>
      </c>
    </row>
    <row r="4712" spans="1:7" ht="42">
      <c r="A4712" s="13" t="s">
        <v>11166</v>
      </c>
      <c r="B4712" s="13" t="s">
        <v>11167</v>
      </c>
      <c r="C4712" s="13" t="s">
        <v>970</v>
      </c>
      <c r="D4712" s="13" t="s">
        <v>1359</v>
      </c>
      <c r="E4712" s="14" t="s">
        <v>10822</v>
      </c>
      <c r="F4712" s="14" t="s">
        <v>9383</v>
      </c>
      <c r="G4712" s="14" t="s">
        <v>10823</v>
      </c>
    </row>
    <row r="4713" spans="1:7" ht="42">
      <c r="A4713" s="13" t="s">
        <v>11168</v>
      </c>
      <c r="B4713" s="13" t="s">
        <v>11169</v>
      </c>
      <c r="C4713" s="13" t="s">
        <v>970</v>
      </c>
      <c r="D4713" s="13" t="s">
        <v>1499</v>
      </c>
      <c r="E4713" s="14" t="s">
        <v>971</v>
      </c>
      <c r="F4713" s="14" t="s">
        <v>971</v>
      </c>
      <c r="G4713" s="14" t="s">
        <v>972</v>
      </c>
    </row>
    <row r="4714" spans="1:7" ht="42">
      <c r="A4714" s="13" t="s">
        <v>11170</v>
      </c>
      <c r="B4714" s="13" t="s">
        <v>11171</v>
      </c>
      <c r="C4714" s="13" t="s">
        <v>970</v>
      </c>
      <c r="D4714" s="13" t="s">
        <v>1368</v>
      </c>
      <c r="E4714" s="14" t="s">
        <v>10822</v>
      </c>
      <c r="F4714" s="14" t="s">
        <v>9383</v>
      </c>
      <c r="G4714" s="14" t="s">
        <v>10823</v>
      </c>
    </row>
    <row r="4715" spans="1:7" ht="42">
      <c r="A4715" s="13" t="s">
        <v>11172</v>
      </c>
      <c r="B4715" s="13" t="s">
        <v>11173</v>
      </c>
      <c r="C4715" s="13" t="s">
        <v>970</v>
      </c>
      <c r="D4715" s="13" t="s">
        <v>1499</v>
      </c>
      <c r="E4715" s="14" t="s">
        <v>971</v>
      </c>
      <c r="F4715" s="14" t="s">
        <v>971</v>
      </c>
      <c r="G4715" s="14" t="s">
        <v>972</v>
      </c>
    </row>
    <row r="4716" spans="1:7" ht="42">
      <c r="A4716" s="13" t="s">
        <v>11174</v>
      </c>
      <c r="B4716" s="13" t="s">
        <v>11175</v>
      </c>
      <c r="C4716" s="13" t="s">
        <v>970</v>
      </c>
      <c r="D4716" s="13" t="s">
        <v>1368</v>
      </c>
      <c r="E4716" s="14" t="s">
        <v>10822</v>
      </c>
      <c r="F4716" s="14" t="s">
        <v>9383</v>
      </c>
      <c r="G4716" s="14" t="s">
        <v>10823</v>
      </c>
    </row>
    <row r="4717" spans="1:7" ht="42">
      <c r="A4717" s="13" t="s">
        <v>11176</v>
      </c>
      <c r="B4717" s="13" t="s">
        <v>11177</v>
      </c>
      <c r="C4717" s="13" t="s">
        <v>970</v>
      </c>
      <c r="D4717" s="13" t="s">
        <v>1499</v>
      </c>
      <c r="E4717" s="14" t="s">
        <v>971</v>
      </c>
      <c r="F4717" s="14" t="s">
        <v>971</v>
      </c>
      <c r="G4717" s="14" t="s">
        <v>972</v>
      </c>
    </row>
    <row r="4718" spans="1:7" ht="42">
      <c r="A4718" s="13" t="s">
        <v>11178</v>
      </c>
      <c r="B4718" s="13" t="s">
        <v>11179</v>
      </c>
      <c r="C4718" s="13" t="s">
        <v>970</v>
      </c>
      <c r="D4718" s="13" t="s">
        <v>1368</v>
      </c>
      <c r="E4718" s="14" t="s">
        <v>10822</v>
      </c>
      <c r="F4718" s="14" t="s">
        <v>9383</v>
      </c>
      <c r="G4718" s="14" t="s">
        <v>10823</v>
      </c>
    </row>
    <row r="4719" spans="1:7" ht="42">
      <c r="A4719" s="13" t="s">
        <v>11180</v>
      </c>
      <c r="B4719" s="13" t="s">
        <v>11181</v>
      </c>
      <c r="C4719" s="13" t="s">
        <v>970</v>
      </c>
      <c r="D4719" s="13" t="s">
        <v>1499</v>
      </c>
      <c r="E4719" s="14" t="s">
        <v>971</v>
      </c>
      <c r="F4719" s="14" t="s">
        <v>971</v>
      </c>
      <c r="G4719" s="14" t="s">
        <v>972</v>
      </c>
    </row>
    <row r="4720" spans="1:7" ht="42">
      <c r="A4720" s="13" t="s">
        <v>11182</v>
      </c>
      <c r="B4720" s="13" t="s">
        <v>11183</v>
      </c>
      <c r="C4720" s="13" t="s">
        <v>970</v>
      </c>
      <c r="D4720" s="13" t="s">
        <v>1368</v>
      </c>
      <c r="E4720" s="14" t="s">
        <v>10822</v>
      </c>
      <c r="F4720" s="14" t="s">
        <v>9383</v>
      </c>
      <c r="G4720" s="14" t="s">
        <v>10823</v>
      </c>
    </row>
    <row r="4721" spans="1:7" ht="42">
      <c r="A4721" s="13" t="s">
        <v>11184</v>
      </c>
      <c r="B4721" s="13" t="s">
        <v>11185</v>
      </c>
      <c r="C4721" s="13" t="s">
        <v>970</v>
      </c>
      <c r="D4721" s="13" t="s">
        <v>1499</v>
      </c>
      <c r="E4721" s="14" t="s">
        <v>971</v>
      </c>
      <c r="F4721" s="14" t="s">
        <v>971</v>
      </c>
      <c r="G4721" s="14" t="s">
        <v>972</v>
      </c>
    </row>
    <row r="4722" spans="1:7" ht="42">
      <c r="A4722" s="13" t="s">
        <v>11186</v>
      </c>
      <c r="B4722" s="13" t="s">
        <v>11187</v>
      </c>
      <c r="C4722" s="13" t="s">
        <v>970</v>
      </c>
      <c r="D4722" s="13" t="s">
        <v>1368</v>
      </c>
      <c r="E4722" s="14" t="s">
        <v>10822</v>
      </c>
      <c r="F4722" s="14" t="s">
        <v>9383</v>
      </c>
      <c r="G4722" s="14" t="s">
        <v>10823</v>
      </c>
    </row>
    <row r="4723" spans="1:7" ht="42">
      <c r="A4723" s="13" t="s">
        <v>11188</v>
      </c>
      <c r="B4723" s="13" t="s">
        <v>11189</v>
      </c>
      <c r="C4723" s="13" t="s">
        <v>970</v>
      </c>
      <c r="D4723" s="13" t="s">
        <v>1350</v>
      </c>
      <c r="E4723" s="14" t="s">
        <v>10822</v>
      </c>
      <c r="F4723" s="14" t="s">
        <v>9383</v>
      </c>
      <c r="G4723" s="14" t="s">
        <v>10823</v>
      </c>
    </row>
    <row r="4724" spans="1:7" ht="42">
      <c r="A4724" s="13" t="s">
        <v>11190</v>
      </c>
      <c r="B4724" s="13" t="s">
        <v>11191</v>
      </c>
      <c r="C4724" s="13" t="s">
        <v>970</v>
      </c>
      <c r="D4724" s="13" t="s">
        <v>1532</v>
      </c>
      <c r="E4724" s="14" t="s">
        <v>971</v>
      </c>
      <c r="F4724" s="14" t="s">
        <v>971</v>
      </c>
      <c r="G4724" s="14" t="s">
        <v>972</v>
      </c>
    </row>
    <row r="4725" spans="1:7" ht="42">
      <c r="A4725" s="13" t="s">
        <v>11192</v>
      </c>
      <c r="B4725" s="13" t="s">
        <v>11193</v>
      </c>
      <c r="C4725" s="13" t="s">
        <v>970</v>
      </c>
      <c r="D4725" s="13" t="s">
        <v>1521</v>
      </c>
      <c r="E4725" s="14" t="s">
        <v>971</v>
      </c>
      <c r="F4725" s="14" t="s">
        <v>971</v>
      </c>
      <c r="G4725" s="14" t="s">
        <v>972</v>
      </c>
    </row>
    <row r="4726" spans="1:7" ht="42">
      <c r="A4726" s="13" t="s">
        <v>11194</v>
      </c>
      <c r="B4726" s="13" t="s">
        <v>11195</v>
      </c>
      <c r="C4726" s="13" t="s">
        <v>970</v>
      </c>
      <c r="D4726" s="13" t="s">
        <v>755</v>
      </c>
      <c r="E4726" s="14" t="s">
        <v>971</v>
      </c>
      <c r="F4726" s="14" t="s">
        <v>971</v>
      </c>
      <c r="G4726" s="14" t="s">
        <v>972</v>
      </c>
    </row>
    <row r="4727" spans="1:7" ht="42">
      <c r="A4727" s="13" t="s">
        <v>11196</v>
      </c>
      <c r="B4727" s="13" t="s">
        <v>11197</v>
      </c>
      <c r="C4727" s="13" t="s">
        <v>970</v>
      </c>
      <c r="D4727" s="13" t="s">
        <v>1359</v>
      </c>
      <c r="E4727" s="14" t="s">
        <v>10822</v>
      </c>
      <c r="F4727" s="14" t="s">
        <v>9383</v>
      </c>
      <c r="G4727" s="14" t="s">
        <v>10823</v>
      </c>
    </row>
    <row r="4728" spans="1:7" ht="42">
      <c r="A4728" s="13" t="s">
        <v>11198</v>
      </c>
      <c r="B4728" s="13" t="s">
        <v>11199</v>
      </c>
      <c r="C4728" s="13" t="s">
        <v>970</v>
      </c>
      <c r="D4728" s="13" t="s">
        <v>755</v>
      </c>
      <c r="E4728" s="14" t="s">
        <v>971</v>
      </c>
      <c r="F4728" s="14" t="s">
        <v>971</v>
      </c>
      <c r="G4728" s="14" t="s">
        <v>972</v>
      </c>
    </row>
    <row r="4729" spans="1:7" ht="42">
      <c r="A4729" s="13" t="s">
        <v>11200</v>
      </c>
      <c r="B4729" s="13" t="s">
        <v>11201</v>
      </c>
      <c r="C4729" s="13" t="s">
        <v>970</v>
      </c>
      <c r="D4729" s="13" t="s">
        <v>1270</v>
      </c>
      <c r="E4729" s="14" t="s">
        <v>10822</v>
      </c>
      <c r="F4729" s="14" t="s">
        <v>9383</v>
      </c>
      <c r="G4729" s="14" t="s">
        <v>10823</v>
      </c>
    </row>
    <row r="4730" spans="1:7" ht="42">
      <c r="A4730" s="13" t="s">
        <v>11202</v>
      </c>
      <c r="B4730" s="13" t="s">
        <v>11203</v>
      </c>
      <c r="C4730" s="13" t="s">
        <v>970</v>
      </c>
      <c r="D4730" s="13" t="s">
        <v>755</v>
      </c>
      <c r="E4730" s="14" t="s">
        <v>971</v>
      </c>
      <c r="F4730" s="14" t="s">
        <v>971</v>
      </c>
      <c r="G4730" s="14" t="s">
        <v>972</v>
      </c>
    </row>
    <row r="4731" spans="1:7" ht="42">
      <c r="A4731" s="13" t="s">
        <v>11204</v>
      </c>
      <c r="B4731" s="13" t="s">
        <v>11205</v>
      </c>
      <c r="C4731" s="13" t="s">
        <v>970</v>
      </c>
      <c r="D4731" s="13" t="s">
        <v>1261</v>
      </c>
      <c r="E4731" s="14" t="s">
        <v>10822</v>
      </c>
      <c r="F4731" s="14" t="s">
        <v>9383</v>
      </c>
      <c r="G4731" s="14" t="s">
        <v>10823</v>
      </c>
    </row>
    <row r="4732" spans="1:7" ht="42">
      <c r="A4732" s="13" t="s">
        <v>11206</v>
      </c>
      <c r="B4732" s="13" t="s">
        <v>11207</v>
      </c>
      <c r="C4732" s="13" t="s">
        <v>970</v>
      </c>
      <c r="D4732" s="13" t="s">
        <v>654</v>
      </c>
      <c r="E4732" s="14" t="s">
        <v>971</v>
      </c>
      <c r="F4732" s="14" t="s">
        <v>971</v>
      </c>
      <c r="G4732" s="14" t="s">
        <v>972</v>
      </c>
    </row>
    <row r="4733" spans="1:7" ht="42">
      <c r="A4733" s="13" t="s">
        <v>11208</v>
      </c>
      <c r="B4733" s="13" t="s">
        <v>11209</v>
      </c>
      <c r="C4733" s="13" t="s">
        <v>970</v>
      </c>
      <c r="D4733" s="13" t="s">
        <v>296</v>
      </c>
      <c r="E4733" s="14" t="s">
        <v>10822</v>
      </c>
      <c r="F4733" s="14" t="s">
        <v>9383</v>
      </c>
      <c r="G4733" s="14" t="s">
        <v>10823</v>
      </c>
    </row>
    <row r="4734" spans="1:7" ht="42">
      <c r="A4734" s="13" t="s">
        <v>11210</v>
      </c>
      <c r="B4734" s="13" t="s">
        <v>11211</v>
      </c>
      <c r="C4734" s="13" t="s">
        <v>970</v>
      </c>
      <c r="D4734" s="13" t="s">
        <v>654</v>
      </c>
      <c r="E4734" s="14" t="s">
        <v>971</v>
      </c>
      <c r="F4734" s="14" t="s">
        <v>971</v>
      </c>
      <c r="G4734" s="14" t="s">
        <v>972</v>
      </c>
    </row>
    <row r="4735" spans="1:7" ht="42">
      <c r="A4735" s="13" t="s">
        <v>11212</v>
      </c>
      <c r="B4735" s="13" t="s">
        <v>11213</v>
      </c>
      <c r="C4735" s="13" t="s">
        <v>970</v>
      </c>
      <c r="D4735" s="13" t="s">
        <v>1350</v>
      </c>
      <c r="E4735" s="14" t="s">
        <v>10822</v>
      </c>
      <c r="F4735" s="14" t="s">
        <v>9383</v>
      </c>
      <c r="G4735" s="14" t="s">
        <v>10823</v>
      </c>
    </row>
    <row r="4736" spans="1:7" ht="42">
      <c r="A4736" s="13" t="s">
        <v>11214</v>
      </c>
      <c r="B4736" s="13" t="s">
        <v>11215</v>
      </c>
      <c r="C4736" s="13" t="s">
        <v>970</v>
      </c>
      <c r="D4736" s="13" t="s">
        <v>1480</v>
      </c>
      <c r="E4736" s="14" t="s">
        <v>971</v>
      </c>
      <c r="F4736" s="14" t="s">
        <v>971</v>
      </c>
      <c r="G4736" s="14" t="s">
        <v>972</v>
      </c>
    </row>
    <row r="4737" spans="1:7" ht="42">
      <c r="A4737" s="13" t="s">
        <v>11216</v>
      </c>
      <c r="B4737" s="13" t="s">
        <v>11217</v>
      </c>
      <c r="C4737" s="13" t="s">
        <v>970</v>
      </c>
      <c r="D4737" s="13" t="s">
        <v>1350</v>
      </c>
      <c r="E4737" s="14" t="s">
        <v>10822</v>
      </c>
      <c r="F4737" s="14" t="s">
        <v>9383</v>
      </c>
      <c r="G4737" s="14" t="s">
        <v>10823</v>
      </c>
    </row>
    <row r="4738" spans="1:7" ht="42">
      <c r="A4738" s="13" t="s">
        <v>11218</v>
      </c>
      <c r="B4738" s="13" t="s">
        <v>11219</v>
      </c>
      <c r="C4738" s="13" t="s">
        <v>970</v>
      </c>
      <c r="D4738" s="13" t="s">
        <v>1521</v>
      </c>
      <c r="E4738" s="14" t="s">
        <v>971</v>
      </c>
      <c r="F4738" s="14" t="s">
        <v>971</v>
      </c>
      <c r="G4738" s="14" t="s">
        <v>972</v>
      </c>
    </row>
    <row r="4739" spans="1:7" ht="42">
      <c r="A4739" s="13" t="s">
        <v>11220</v>
      </c>
      <c r="B4739" s="13" t="s">
        <v>11221</v>
      </c>
      <c r="C4739" s="13" t="s">
        <v>970</v>
      </c>
      <c r="D4739" s="13" t="s">
        <v>1368</v>
      </c>
      <c r="E4739" s="14" t="s">
        <v>10822</v>
      </c>
      <c r="F4739" s="14" t="s">
        <v>9383</v>
      </c>
      <c r="G4739" s="14" t="s">
        <v>10823</v>
      </c>
    </row>
    <row r="4740" spans="1:7" ht="42">
      <c r="A4740" s="13" t="s">
        <v>11222</v>
      </c>
      <c r="B4740" s="13" t="s">
        <v>11223</v>
      </c>
      <c r="C4740" s="13" t="s">
        <v>970</v>
      </c>
      <c r="D4740" s="13" t="s">
        <v>957</v>
      </c>
      <c r="E4740" s="14" t="s">
        <v>971</v>
      </c>
      <c r="F4740" s="14" t="s">
        <v>971</v>
      </c>
      <c r="G4740" s="14" t="s">
        <v>972</v>
      </c>
    </row>
    <row r="4741" spans="1:7" ht="42">
      <c r="A4741" s="13" t="s">
        <v>11224</v>
      </c>
      <c r="B4741" s="13" t="s">
        <v>11225</v>
      </c>
      <c r="C4741" s="13" t="s">
        <v>970</v>
      </c>
      <c r="D4741" s="13" t="s">
        <v>1350</v>
      </c>
      <c r="E4741" s="14" t="s">
        <v>10822</v>
      </c>
      <c r="F4741" s="14" t="s">
        <v>9383</v>
      </c>
      <c r="G4741" s="14" t="s">
        <v>10823</v>
      </c>
    </row>
    <row r="4742" spans="1:7" ht="42">
      <c r="A4742" s="13" t="s">
        <v>11226</v>
      </c>
      <c r="B4742" s="13" t="s">
        <v>11227</v>
      </c>
      <c r="C4742" s="13" t="s">
        <v>970</v>
      </c>
      <c r="D4742" s="13" t="s">
        <v>755</v>
      </c>
      <c r="E4742" s="14" t="s">
        <v>971</v>
      </c>
      <c r="F4742" s="14" t="s">
        <v>971</v>
      </c>
      <c r="G4742" s="14" t="s">
        <v>972</v>
      </c>
    </row>
    <row r="4743" spans="1:7" ht="42">
      <c r="A4743" s="13" t="s">
        <v>11228</v>
      </c>
      <c r="B4743" s="13" t="s">
        <v>11229</v>
      </c>
      <c r="C4743" s="13" t="s">
        <v>970</v>
      </c>
      <c r="D4743" s="13" t="s">
        <v>1350</v>
      </c>
      <c r="E4743" s="14" t="s">
        <v>10822</v>
      </c>
      <c r="F4743" s="14" t="s">
        <v>9383</v>
      </c>
      <c r="G4743" s="14" t="s">
        <v>10823</v>
      </c>
    </row>
    <row r="4744" spans="1:7" ht="42">
      <c r="A4744" s="13" t="s">
        <v>11230</v>
      </c>
      <c r="B4744" s="13" t="s">
        <v>11231</v>
      </c>
      <c r="C4744" s="13" t="s">
        <v>970</v>
      </c>
      <c r="D4744" s="13" t="s">
        <v>1350</v>
      </c>
      <c r="E4744" s="14" t="s">
        <v>10822</v>
      </c>
      <c r="F4744" s="14" t="s">
        <v>9383</v>
      </c>
      <c r="G4744" s="14" t="s">
        <v>10823</v>
      </c>
    </row>
    <row r="4745" spans="1:7" ht="42">
      <c r="A4745" s="13" t="s">
        <v>11232</v>
      </c>
      <c r="B4745" s="13" t="s">
        <v>11233</v>
      </c>
      <c r="C4745" s="13" t="s">
        <v>3843</v>
      </c>
      <c r="D4745" s="13" t="s">
        <v>1732</v>
      </c>
      <c r="E4745" s="14" t="s">
        <v>2431</v>
      </c>
      <c r="F4745" s="14" t="s">
        <v>9353</v>
      </c>
      <c r="G4745" s="14" t="s">
        <v>3844</v>
      </c>
    </row>
    <row r="4746" spans="1:7" ht="42">
      <c r="A4746" s="13" t="s">
        <v>11234</v>
      </c>
      <c r="B4746" s="13" t="s">
        <v>11235</v>
      </c>
      <c r="C4746" s="13" t="s">
        <v>3843</v>
      </c>
      <c r="D4746" s="13" t="s">
        <v>1732</v>
      </c>
      <c r="E4746" s="14" t="s">
        <v>2431</v>
      </c>
      <c r="F4746" s="14" t="s">
        <v>9353</v>
      </c>
      <c r="G4746" s="14" t="s">
        <v>3844</v>
      </c>
    </row>
    <row r="4747" spans="1:7" ht="42">
      <c r="A4747" s="13" t="s">
        <v>11236</v>
      </c>
      <c r="B4747" s="13" t="s">
        <v>11237</v>
      </c>
      <c r="C4747" s="13" t="s">
        <v>3843</v>
      </c>
      <c r="D4747" s="13" t="s">
        <v>1732</v>
      </c>
      <c r="E4747" s="14" t="s">
        <v>2431</v>
      </c>
      <c r="F4747" s="14" t="s">
        <v>9353</v>
      </c>
      <c r="G4747" s="14" t="s">
        <v>3844</v>
      </c>
    </row>
    <row r="4748" spans="1:7" ht="42">
      <c r="A4748" s="13" t="s">
        <v>11238</v>
      </c>
      <c r="B4748" s="13" t="s">
        <v>11239</v>
      </c>
      <c r="C4748" s="13" t="s">
        <v>3843</v>
      </c>
      <c r="D4748" s="13" t="s">
        <v>1732</v>
      </c>
      <c r="E4748" s="14" t="s">
        <v>2431</v>
      </c>
      <c r="F4748" s="14" t="s">
        <v>9353</v>
      </c>
      <c r="G4748" s="14" t="s">
        <v>3844</v>
      </c>
    </row>
    <row r="4749" spans="1:7" ht="42">
      <c r="A4749" s="13" t="s">
        <v>11240</v>
      </c>
      <c r="B4749" s="13" t="s">
        <v>11241</v>
      </c>
      <c r="C4749" s="13" t="s">
        <v>3843</v>
      </c>
      <c r="D4749" s="13" t="s">
        <v>1732</v>
      </c>
      <c r="E4749" s="14" t="s">
        <v>2431</v>
      </c>
      <c r="F4749" s="14" t="s">
        <v>9353</v>
      </c>
      <c r="G4749" s="14" t="s">
        <v>3844</v>
      </c>
    </row>
    <row r="4750" spans="1:7" ht="42">
      <c r="A4750" s="13" t="s">
        <v>11242</v>
      </c>
      <c r="B4750" s="13" t="s">
        <v>11243</v>
      </c>
      <c r="C4750" s="13" t="s">
        <v>3843</v>
      </c>
      <c r="D4750" s="13" t="s">
        <v>1732</v>
      </c>
      <c r="E4750" s="14" t="s">
        <v>2431</v>
      </c>
      <c r="F4750" s="14" t="s">
        <v>9353</v>
      </c>
      <c r="G4750" s="14" t="s">
        <v>3844</v>
      </c>
    </row>
    <row r="4751" spans="1:7" ht="42">
      <c r="A4751" s="13" t="s">
        <v>11244</v>
      </c>
      <c r="B4751" s="13" t="s">
        <v>11245</v>
      </c>
      <c r="C4751" s="13" t="s">
        <v>3843</v>
      </c>
      <c r="D4751" s="13" t="s">
        <v>1732</v>
      </c>
      <c r="E4751" s="14" t="s">
        <v>2431</v>
      </c>
      <c r="F4751" s="14" t="s">
        <v>9353</v>
      </c>
      <c r="G4751" s="14" t="s">
        <v>3844</v>
      </c>
    </row>
    <row r="4752" spans="1:7" ht="42">
      <c r="A4752" s="13" t="s">
        <v>11246</v>
      </c>
      <c r="B4752" s="13" t="s">
        <v>11247</v>
      </c>
      <c r="C4752" s="13" t="s">
        <v>3843</v>
      </c>
      <c r="D4752" s="13" t="s">
        <v>5261</v>
      </c>
      <c r="E4752" s="14" t="s">
        <v>2431</v>
      </c>
      <c r="F4752" s="14" t="s">
        <v>9353</v>
      </c>
      <c r="G4752" s="14" t="s">
        <v>3844</v>
      </c>
    </row>
    <row r="4753" spans="1:7" ht="42">
      <c r="A4753" s="13" t="s">
        <v>11248</v>
      </c>
      <c r="B4753" s="13" t="s">
        <v>11249</v>
      </c>
      <c r="C4753" s="13" t="s">
        <v>3843</v>
      </c>
      <c r="D4753" s="13" t="s">
        <v>5261</v>
      </c>
      <c r="E4753" s="14" t="s">
        <v>2431</v>
      </c>
      <c r="F4753" s="14" t="s">
        <v>9353</v>
      </c>
      <c r="G4753" s="14" t="s">
        <v>3844</v>
      </c>
    </row>
    <row r="4754" spans="1:7" ht="42">
      <c r="A4754" s="13" t="s">
        <v>11250</v>
      </c>
      <c r="B4754" s="13" t="s">
        <v>11251</v>
      </c>
      <c r="C4754" s="13" t="s">
        <v>3843</v>
      </c>
      <c r="D4754" s="13" t="s">
        <v>5261</v>
      </c>
      <c r="E4754" s="14" t="s">
        <v>2431</v>
      </c>
      <c r="F4754" s="14" t="s">
        <v>9353</v>
      </c>
      <c r="G4754" s="14" t="s">
        <v>3844</v>
      </c>
    </row>
    <row r="4755" spans="1:7" ht="42">
      <c r="A4755" s="13" t="s">
        <v>11252</v>
      </c>
      <c r="B4755" s="13" t="s">
        <v>11253</v>
      </c>
      <c r="C4755" s="13" t="s">
        <v>970</v>
      </c>
      <c r="D4755" s="13" t="s">
        <v>1261</v>
      </c>
      <c r="E4755" s="14" t="s">
        <v>971</v>
      </c>
      <c r="F4755" s="14" t="s">
        <v>971</v>
      </c>
      <c r="G4755" s="14" t="s">
        <v>972</v>
      </c>
    </row>
    <row r="4756" spans="1:7" ht="42">
      <c r="A4756" s="13" t="s">
        <v>11254</v>
      </c>
      <c r="B4756" s="13" t="s">
        <v>11255</v>
      </c>
      <c r="C4756" s="13" t="s">
        <v>970</v>
      </c>
      <c r="D4756" s="13" t="s">
        <v>758</v>
      </c>
      <c r="E4756" s="14" t="s">
        <v>971</v>
      </c>
      <c r="F4756" s="14" t="s">
        <v>971</v>
      </c>
      <c r="G4756" s="14" t="s">
        <v>972</v>
      </c>
    </row>
    <row r="4757" spans="1:7" ht="42">
      <c r="A4757" s="13" t="s">
        <v>11256</v>
      </c>
      <c r="B4757" s="13" t="s">
        <v>11257</v>
      </c>
      <c r="C4757" s="13" t="s">
        <v>970</v>
      </c>
      <c r="D4757" s="13" t="s">
        <v>1350</v>
      </c>
      <c r="E4757" s="14" t="s">
        <v>10822</v>
      </c>
      <c r="F4757" s="14" t="s">
        <v>9383</v>
      </c>
      <c r="G4757" s="14" t="s">
        <v>10823</v>
      </c>
    </row>
    <row r="4758" spans="1:7" ht="42">
      <c r="A4758" s="13" t="s">
        <v>11258</v>
      </c>
      <c r="B4758" s="13" t="s">
        <v>11259</v>
      </c>
      <c r="C4758" s="13" t="s">
        <v>970</v>
      </c>
      <c r="D4758" s="13" t="s">
        <v>758</v>
      </c>
      <c r="E4758" s="14" t="s">
        <v>971</v>
      </c>
      <c r="F4758" s="14" t="s">
        <v>971</v>
      </c>
      <c r="G4758" s="14" t="s">
        <v>972</v>
      </c>
    </row>
    <row r="4759" spans="1:7" ht="42">
      <c r="A4759" s="13" t="s">
        <v>11260</v>
      </c>
      <c r="B4759" s="13" t="s">
        <v>11261</v>
      </c>
      <c r="C4759" s="13" t="s">
        <v>970</v>
      </c>
      <c r="D4759" s="13" t="s">
        <v>1368</v>
      </c>
      <c r="E4759" s="14" t="s">
        <v>10822</v>
      </c>
      <c r="F4759" s="14" t="s">
        <v>9383</v>
      </c>
      <c r="G4759" s="14" t="s">
        <v>10823</v>
      </c>
    </row>
    <row r="4760" spans="1:7" ht="42">
      <c r="A4760" s="13" t="s">
        <v>11262</v>
      </c>
      <c r="B4760" s="13" t="s">
        <v>11263</v>
      </c>
      <c r="C4760" s="13" t="s">
        <v>970</v>
      </c>
      <c r="D4760" s="13" t="s">
        <v>758</v>
      </c>
      <c r="E4760" s="14" t="s">
        <v>971</v>
      </c>
      <c r="F4760" s="14" t="s">
        <v>971</v>
      </c>
      <c r="G4760" s="14" t="s">
        <v>972</v>
      </c>
    </row>
    <row r="4761" spans="1:7" ht="42">
      <c r="A4761" s="13" t="s">
        <v>11264</v>
      </c>
      <c r="B4761" s="13" t="s">
        <v>11265</v>
      </c>
      <c r="C4761" s="13" t="s">
        <v>970</v>
      </c>
      <c r="D4761" s="13" t="s">
        <v>1350</v>
      </c>
      <c r="E4761" s="14" t="s">
        <v>10822</v>
      </c>
      <c r="F4761" s="14" t="s">
        <v>9383</v>
      </c>
      <c r="G4761" s="14" t="s">
        <v>10823</v>
      </c>
    </row>
    <row r="4762" spans="1:7" ht="42">
      <c r="A4762" s="13" t="s">
        <v>11266</v>
      </c>
      <c r="B4762" s="13" t="s">
        <v>11267</v>
      </c>
      <c r="C4762" s="13" t="s">
        <v>970</v>
      </c>
      <c r="D4762" s="13" t="s">
        <v>758</v>
      </c>
      <c r="E4762" s="14" t="s">
        <v>971</v>
      </c>
      <c r="F4762" s="14" t="s">
        <v>971</v>
      </c>
      <c r="G4762" s="14" t="s">
        <v>972</v>
      </c>
    </row>
    <row r="4763" spans="1:7" ht="42">
      <c r="A4763" s="13" t="s">
        <v>11268</v>
      </c>
      <c r="B4763" s="13" t="s">
        <v>11269</v>
      </c>
      <c r="C4763" s="13" t="s">
        <v>970</v>
      </c>
      <c r="D4763" s="13" t="s">
        <v>1350</v>
      </c>
      <c r="E4763" s="14" t="s">
        <v>10822</v>
      </c>
      <c r="F4763" s="14" t="s">
        <v>9383</v>
      </c>
      <c r="G4763" s="14" t="s">
        <v>10823</v>
      </c>
    </row>
    <row r="4764" spans="1:7" ht="42">
      <c r="A4764" s="13" t="s">
        <v>11270</v>
      </c>
      <c r="B4764" s="13" t="s">
        <v>11271</v>
      </c>
      <c r="C4764" s="13" t="s">
        <v>970</v>
      </c>
      <c r="D4764" s="13" t="s">
        <v>758</v>
      </c>
      <c r="E4764" s="14" t="s">
        <v>971</v>
      </c>
      <c r="F4764" s="14" t="s">
        <v>971</v>
      </c>
      <c r="G4764" s="14" t="s">
        <v>972</v>
      </c>
    </row>
    <row r="4765" spans="1:7" ht="42">
      <c r="A4765" s="13" t="s">
        <v>11272</v>
      </c>
      <c r="B4765" s="13" t="s">
        <v>11273</v>
      </c>
      <c r="C4765" s="13" t="s">
        <v>970</v>
      </c>
      <c r="D4765" s="13" t="s">
        <v>1350</v>
      </c>
      <c r="E4765" s="14" t="s">
        <v>10822</v>
      </c>
      <c r="F4765" s="14" t="s">
        <v>9383</v>
      </c>
      <c r="G4765" s="14" t="s">
        <v>10823</v>
      </c>
    </row>
    <row r="4766" spans="1:7" ht="42">
      <c r="A4766" s="13" t="s">
        <v>11274</v>
      </c>
      <c r="B4766" s="13" t="s">
        <v>11275</v>
      </c>
      <c r="C4766" s="13" t="s">
        <v>970</v>
      </c>
      <c r="D4766" s="13" t="s">
        <v>755</v>
      </c>
      <c r="E4766" s="14" t="s">
        <v>971</v>
      </c>
      <c r="F4766" s="14" t="s">
        <v>971</v>
      </c>
      <c r="G4766" s="14" t="s">
        <v>972</v>
      </c>
    </row>
    <row r="4767" spans="1:7" ht="42">
      <c r="A4767" s="13" t="s">
        <v>11276</v>
      </c>
      <c r="B4767" s="13" t="s">
        <v>11277</v>
      </c>
      <c r="C4767" s="13" t="s">
        <v>970</v>
      </c>
      <c r="D4767" s="13" t="s">
        <v>1532</v>
      </c>
      <c r="E4767" s="14" t="s">
        <v>10822</v>
      </c>
      <c r="F4767" s="14" t="s">
        <v>9383</v>
      </c>
      <c r="G4767" s="14" t="s">
        <v>10823</v>
      </c>
    </row>
    <row r="4768" spans="1:7" ht="42">
      <c r="A4768" s="13" t="s">
        <v>11278</v>
      </c>
      <c r="B4768" s="13" t="s">
        <v>11279</v>
      </c>
      <c r="C4768" s="13" t="s">
        <v>970</v>
      </c>
      <c r="D4768" s="13" t="s">
        <v>1499</v>
      </c>
      <c r="E4768" s="14" t="s">
        <v>971</v>
      </c>
      <c r="F4768" s="14" t="s">
        <v>971</v>
      </c>
      <c r="G4768" s="14" t="s">
        <v>972</v>
      </c>
    </row>
    <row r="4769" spans="1:7" ht="42">
      <c r="A4769" s="13" t="s">
        <v>11280</v>
      </c>
      <c r="B4769" s="13" t="s">
        <v>11281</v>
      </c>
      <c r="C4769" s="13" t="s">
        <v>970</v>
      </c>
      <c r="D4769" s="13" t="s">
        <v>1532</v>
      </c>
      <c r="E4769" s="14" t="s">
        <v>10822</v>
      </c>
      <c r="F4769" s="14" t="s">
        <v>9383</v>
      </c>
      <c r="G4769" s="14" t="s">
        <v>10823</v>
      </c>
    </row>
    <row r="4770" spans="1:7" ht="42">
      <c r="A4770" s="13" t="s">
        <v>11282</v>
      </c>
      <c r="B4770" s="13" t="s">
        <v>11283</v>
      </c>
      <c r="C4770" s="13" t="s">
        <v>970</v>
      </c>
      <c r="D4770" s="13" t="s">
        <v>1521</v>
      </c>
      <c r="E4770" s="14" t="s">
        <v>971</v>
      </c>
      <c r="F4770" s="14" t="s">
        <v>971</v>
      </c>
      <c r="G4770" s="14" t="s">
        <v>972</v>
      </c>
    </row>
    <row r="4771" spans="1:7" ht="42">
      <c r="A4771" s="13" t="s">
        <v>11284</v>
      </c>
      <c r="B4771" s="13" t="s">
        <v>11285</v>
      </c>
      <c r="C4771" s="13" t="s">
        <v>970</v>
      </c>
      <c r="D4771" s="13" t="s">
        <v>1521</v>
      </c>
      <c r="E4771" s="14" t="s">
        <v>971</v>
      </c>
      <c r="F4771" s="14" t="s">
        <v>971</v>
      </c>
      <c r="G4771" s="14" t="s">
        <v>972</v>
      </c>
    </row>
    <row r="4772" spans="1:7" ht="42">
      <c r="A4772" s="13" t="s">
        <v>11286</v>
      </c>
      <c r="B4772" s="13" t="s">
        <v>11287</v>
      </c>
      <c r="C4772" s="13" t="s">
        <v>970</v>
      </c>
      <c r="D4772" s="13" t="s">
        <v>1532</v>
      </c>
      <c r="E4772" s="14" t="s">
        <v>10822</v>
      </c>
      <c r="F4772" s="14" t="s">
        <v>9383</v>
      </c>
      <c r="G4772" s="14" t="s">
        <v>10823</v>
      </c>
    </row>
    <row r="4773" spans="1:7" ht="42">
      <c r="A4773" s="13" t="s">
        <v>11288</v>
      </c>
      <c r="B4773" s="13" t="s">
        <v>11289</v>
      </c>
      <c r="C4773" s="13" t="s">
        <v>970</v>
      </c>
      <c r="D4773" s="13" t="s">
        <v>1532</v>
      </c>
      <c r="E4773" s="14" t="s">
        <v>10822</v>
      </c>
      <c r="F4773" s="14" t="s">
        <v>9383</v>
      </c>
      <c r="G4773" s="14" t="s">
        <v>10823</v>
      </c>
    </row>
    <row r="4774" spans="1:7" ht="42">
      <c r="A4774" s="13" t="s">
        <v>11290</v>
      </c>
      <c r="B4774" s="13" t="s">
        <v>11291</v>
      </c>
      <c r="C4774" s="13" t="s">
        <v>3843</v>
      </c>
      <c r="D4774" s="13" t="s">
        <v>5261</v>
      </c>
      <c r="E4774" s="14" t="s">
        <v>2431</v>
      </c>
      <c r="F4774" s="14" t="s">
        <v>9353</v>
      </c>
      <c r="G4774" s="14" t="s">
        <v>3844</v>
      </c>
    </row>
    <row r="4775" spans="1:7" ht="42">
      <c r="A4775" s="13" t="s">
        <v>11292</v>
      </c>
      <c r="B4775" s="13" t="s">
        <v>11293</v>
      </c>
      <c r="C4775" s="13" t="s">
        <v>3843</v>
      </c>
      <c r="D4775" s="13" t="s">
        <v>5261</v>
      </c>
      <c r="E4775" s="14" t="s">
        <v>2431</v>
      </c>
      <c r="F4775" s="14" t="s">
        <v>9353</v>
      </c>
      <c r="G4775" s="14" t="s">
        <v>3844</v>
      </c>
    </row>
    <row r="4776" spans="1:7" ht="42">
      <c r="A4776" s="13" t="s">
        <v>11294</v>
      </c>
      <c r="B4776" s="13" t="s">
        <v>11295</v>
      </c>
      <c r="C4776" s="13" t="s">
        <v>3843</v>
      </c>
      <c r="D4776" s="13" t="s">
        <v>5261</v>
      </c>
      <c r="E4776" s="14" t="s">
        <v>2431</v>
      </c>
      <c r="F4776" s="14" t="s">
        <v>9353</v>
      </c>
      <c r="G4776" s="14" t="s">
        <v>3844</v>
      </c>
    </row>
    <row r="4777" spans="1:7" ht="42">
      <c r="A4777" s="13" t="s">
        <v>11296</v>
      </c>
      <c r="B4777" s="13" t="s">
        <v>11297</v>
      </c>
      <c r="C4777" s="13" t="s">
        <v>3843</v>
      </c>
      <c r="D4777" s="13" t="s">
        <v>5261</v>
      </c>
      <c r="E4777" s="14" t="s">
        <v>2431</v>
      </c>
      <c r="F4777" s="14" t="s">
        <v>9353</v>
      </c>
      <c r="G4777" s="14" t="s">
        <v>3844</v>
      </c>
    </row>
    <row r="4778" spans="1:7" ht="42">
      <c r="A4778" s="13" t="s">
        <v>11298</v>
      </c>
      <c r="B4778" s="13" t="s">
        <v>11299</v>
      </c>
      <c r="C4778" s="13" t="s">
        <v>3843</v>
      </c>
      <c r="D4778" s="13" t="s">
        <v>5261</v>
      </c>
      <c r="E4778" s="14" t="s">
        <v>2431</v>
      </c>
      <c r="F4778" s="14" t="s">
        <v>9353</v>
      </c>
      <c r="G4778" s="14" t="s">
        <v>3844</v>
      </c>
    </row>
    <row r="4779" spans="1:7" ht="42">
      <c r="A4779" s="13" t="s">
        <v>11300</v>
      </c>
      <c r="B4779" s="13" t="s">
        <v>11301</v>
      </c>
      <c r="C4779" s="13" t="s">
        <v>3843</v>
      </c>
      <c r="D4779" s="13" t="s">
        <v>5261</v>
      </c>
      <c r="E4779" s="14" t="s">
        <v>2431</v>
      </c>
      <c r="F4779" s="14" t="s">
        <v>9353</v>
      </c>
      <c r="G4779" s="14" t="s">
        <v>3844</v>
      </c>
    </row>
    <row r="4780" spans="1:7" ht="42">
      <c r="A4780" s="13" t="s">
        <v>11302</v>
      </c>
      <c r="B4780" s="13" t="s">
        <v>11303</v>
      </c>
      <c r="C4780" s="13" t="s">
        <v>3843</v>
      </c>
      <c r="D4780" s="13" t="s">
        <v>5261</v>
      </c>
      <c r="E4780" s="14" t="s">
        <v>2431</v>
      </c>
      <c r="F4780" s="14" t="s">
        <v>9353</v>
      </c>
      <c r="G4780" s="14" t="s">
        <v>3844</v>
      </c>
    </row>
    <row r="4781" spans="1:7" ht="42">
      <c r="A4781" s="13" t="s">
        <v>11304</v>
      </c>
      <c r="B4781" s="13" t="s">
        <v>11305</v>
      </c>
      <c r="C4781" s="13" t="s">
        <v>3843</v>
      </c>
      <c r="D4781" s="13" t="s">
        <v>5254</v>
      </c>
      <c r="E4781" s="14" t="s">
        <v>2431</v>
      </c>
      <c r="F4781" s="14" t="s">
        <v>9353</v>
      </c>
      <c r="G4781" s="14" t="s">
        <v>3844</v>
      </c>
    </row>
    <row r="4782" spans="1:7" ht="42">
      <c r="A4782" s="13" t="s">
        <v>11306</v>
      </c>
      <c r="B4782" s="13" t="s">
        <v>11307</v>
      </c>
      <c r="C4782" s="13" t="s">
        <v>3843</v>
      </c>
      <c r="D4782" s="13" t="s">
        <v>5254</v>
      </c>
      <c r="E4782" s="14" t="s">
        <v>2431</v>
      </c>
      <c r="F4782" s="14" t="s">
        <v>9353</v>
      </c>
      <c r="G4782" s="14" t="s">
        <v>3844</v>
      </c>
    </row>
    <row r="4783" spans="1:7" ht="42">
      <c r="A4783" s="13" t="s">
        <v>11308</v>
      </c>
      <c r="B4783" s="13" t="s">
        <v>11309</v>
      </c>
      <c r="C4783" s="13" t="s">
        <v>3843</v>
      </c>
      <c r="D4783" s="13" t="s">
        <v>5254</v>
      </c>
      <c r="E4783" s="14" t="s">
        <v>2431</v>
      </c>
      <c r="F4783" s="14" t="s">
        <v>9353</v>
      </c>
      <c r="G4783" s="14" t="s">
        <v>3844</v>
      </c>
    </row>
    <row r="4784" spans="1:7" ht="112">
      <c r="A4784" s="13" t="s">
        <v>11310</v>
      </c>
      <c r="B4784" s="13" t="s">
        <v>11311</v>
      </c>
      <c r="C4784" s="13" t="s">
        <v>11312</v>
      </c>
      <c r="D4784" s="13" t="s">
        <v>11313</v>
      </c>
      <c r="E4784" s="14" t="s">
        <v>891</v>
      </c>
      <c r="F4784" s="14" t="s">
        <v>892</v>
      </c>
      <c r="G4784" s="14" t="s">
        <v>11314</v>
      </c>
    </row>
    <row r="4785" spans="1:7" ht="112">
      <c r="A4785" s="13" t="s">
        <v>11315</v>
      </c>
      <c r="B4785" s="13" t="s">
        <v>11316</v>
      </c>
      <c r="C4785" s="13" t="s">
        <v>11317</v>
      </c>
      <c r="D4785" s="13" t="s">
        <v>11313</v>
      </c>
      <c r="E4785" s="14" t="s">
        <v>891</v>
      </c>
      <c r="F4785" s="14" t="s">
        <v>892</v>
      </c>
      <c r="G4785" s="14" t="s">
        <v>11314</v>
      </c>
    </row>
    <row r="4786" spans="1:7" ht="112">
      <c r="A4786" s="13" t="s">
        <v>11318</v>
      </c>
      <c r="B4786" s="13" t="s">
        <v>11319</v>
      </c>
      <c r="C4786" s="13" t="s">
        <v>11317</v>
      </c>
      <c r="D4786" s="13" t="s">
        <v>11313</v>
      </c>
      <c r="E4786" s="14" t="s">
        <v>891</v>
      </c>
      <c r="F4786" s="14" t="s">
        <v>892</v>
      </c>
      <c r="G4786" s="14" t="s">
        <v>11314</v>
      </c>
    </row>
    <row r="4787" spans="1:7" ht="112">
      <c r="A4787" s="13" t="s">
        <v>11320</v>
      </c>
      <c r="B4787" s="13" t="s">
        <v>11321</v>
      </c>
      <c r="C4787" s="13" t="s">
        <v>4339</v>
      </c>
      <c r="D4787" s="13" t="s">
        <v>11313</v>
      </c>
      <c r="E4787" s="14" t="s">
        <v>891</v>
      </c>
      <c r="F4787" s="14" t="s">
        <v>892</v>
      </c>
      <c r="G4787" s="14" t="s">
        <v>11314</v>
      </c>
    </row>
    <row r="4788" spans="1:7" ht="112">
      <c r="A4788" s="13" t="s">
        <v>11322</v>
      </c>
      <c r="B4788" s="13" t="s">
        <v>11323</v>
      </c>
      <c r="C4788" s="13" t="s">
        <v>4339</v>
      </c>
      <c r="D4788" s="13" t="s">
        <v>11313</v>
      </c>
      <c r="E4788" s="14" t="s">
        <v>891</v>
      </c>
      <c r="F4788" s="14" t="s">
        <v>892</v>
      </c>
      <c r="G4788" s="14" t="s">
        <v>11314</v>
      </c>
    </row>
    <row r="4789" spans="1:7" ht="112">
      <c r="A4789" s="13" t="s">
        <v>11324</v>
      </c>
      <c r="B4789" s="13" t="s">
        <v>11325</v>
      </c>
      <c r="C4789" s="13" t="s">
        <v>4343</v>
      </c>
      <c r="D4789" s="13" t="s">
        <v>11313</v>
      </c>
      <c r="E4789" s="14" t="s">
        <v>891</v>
      </c>
      <c r="F4789" s="14" t="s">
        <v>892</v>
      </c>
      <c r="G4789" s="14" t="s">
        <v>11314</v>
      </c>
    </row>
    <row r="4790" spans="1:7" ht="112">
      <c r="A4790" s="13" t="s">
        <v>11326</v>
      </c>
      <c r="B4790" s="13" t="s">
        <v>11327</v>
      </c>
      <c r="C4790" s="13" t="s">
        <v>4343</v>
      </c>
      <c r="D4790" s="13" t="s">
        <v>11313</v>
      </c>
      <c r="E4790" s="14" t="s">
        <v>891</v>
      </c>
      <c r="F4790" s="14" t="s">
        <v>892</v>
      </c>
      <c r="G4790" s="14" t="s">
        <v>11314</v>
      </c>
    </row>
    <row r="4791" spans="1:7" ht="112">
      <c r="A4791" s="13" t="s">
        <v>11328</v>
      </c>
      <c r="B4791" s="13" t="s">
        <v>11329</v>
      </c>
      <c r="C4791" s="13" t="s">
        <v>4339</v>
      </c>
      <c r="D4791" s="13" t="s">
        <v>11313</v>
      </c>
      <c r="E4791" s="14" t="s">
        <v>891</v>
      </c>
      <c r="F4791" s="14" t="s">
        <v>892</v>
      </c>
      <c r="G4791" s="14" t="s">
        <v>11314</v>
      </c>
    </row>
    <row r="4792" spans="1:7" ht="112">
      <c r="A4792" s="13" t="s">
        <v>11330</v>
      </c>
      <c r="B4792" s="13" t="s">
        <v>11331</v>
      </c>
      <c r="C4792" s="13" t="s">
        <v>4339</v>
      </c>
      <c r="D4792" s="13" t="s">
        <v>11313</v>
      </c>
      <c r="E4792" s="14" t="s">
        <v>891</v>
      </c>
      <c r="F4792" s="14" t="s">
        <v>892</v>
      </c>
      <c r="G4792" s="14" t="s">
        <v>11314</v>
      </c>
    </row>
    <row r="4793" spans="1:7" ht="112">
      <c r="A4793" s="13" t="s">
        <v>11332</v>
      </c>
      <c r="B4793" s="13" t="s">
        <v>11333</v>
      </c>
      <c r="C4793" s="13" t="s">
        <v>4339</v>
      </c>
      <c r="D4793" s="13" t="s">
        <v>11313</v>
      </c>
      <c r="E4793" s="14" t="s">
        <v>891</v>
      </c>
      <c r="F4793" s="14" t="s">
        <v>892</v>
      </c>
      <c r="G4793" s="14" t="s">
        <v>11314</v>
      </c>
    </row>
    <row r="4794" spans="1:7" ht="42">
      <c r="A4794" s="13" t="s">
        <v>11334</v>
      </c>
      <c r="B4794" s="13" t="s">
        <v>11335</v>
      </c>
      <c r="C4794" s="13" t="s">
        <v>11336</v>
      </c>
      <c r="D4794" s="13" t="s">
        <v>11337</v>
      </c>
      <c r="E4794" s="14" t="s">
        <v>11338</v>
      </c>
      <c r="F4794" s="14" t="s">
        <v>11339</v>
      </c>
      <c r="G4794" s="14" t="s">
        <v>11340</v>
      </c>
    </row>
    <row r="4795" spans="1:7" ht="42">
      <c r="A4795" s="13" t="s">
        <v>11341</v>
      </c>
      <c r="B4795" s="13" t="s">
        <v>11342</v>
      </c>
      <c r="C4795" s="13" t="s">
        <v>11336</v>
      </c>
      <c r="D4795" s="13" t="s">
        <v>11337</v>
      </c>
      <c r="E4795" s="14" t="s">
        <v>11338</v>
      </c>
      <c r="F4795" s="14" t="s">
        <v>11339</v>
      </c>
      <c r="G4795" s="14" t="s">
        <v>11340</v>
      </c>
    </row>
    <row r="4796" spans="1:7" ht="42">
      <c r="A4796" s="13" t="s">
        <v>11343</v>
      </c>
      <c r="B4796" s="13" t="s">
        <v>11344</v>
      </c>
      <c r="C4796" s="13" t="s">
        <v>357</v>
      </c>
      <c r="D4796" s="13" t="s">
        <v>1156</v>
      </c>
      <c r="E4796" s="14" t="s">
        <v>11345</v>
      </c>
      <c r="F4796" s="14" t="s">
        <v>11345</v>
      </c>
      <c r="G4796" s="14" t="s">
        <v>11346</v>
      </c>
    </row>
    <row r="4797" spans="1:7" ht="42">
      <c r="A4797" s="13" t="s">
        <v>11347</v>
      </c>
      <c r="B4797" s="13" t="s">
        <v>11348</v>
      </c>
      <c r="C4797" s="13" t="s">
        <v>11349</v>
      </c>
      <c r="D4797" s="13" t="s">
        <v>1368</v>
      </c>
      <c r="E4797" s="14" t="s">
        <v>11350</v>
      </c>
      <c r="F4797" s="14" t="s">
        <v>11350</v>
      </c>
      <c r="G4797" s="14" t="s">
        <v>11346</v>
      </c>
    </row>
    <row r="4798" spans="1:7" ht="42">
      <c r="A4798" s="13" t="s">
        <v>11351</v>
      </c>
      <c r="B4798" s="13" t="s">
        <v>11352</v>
      </c>
      <c r="C4798" s="13" t="s">
        <v>11353</v>
      </c>
      <c r="D4798" s="13" t="s">
        <v>1368</v>
      </c>
      <c r="E4798" s="14" t="s">
        <v>11350</v>
      </c>
      <c r="F4798" s="14" t="s">
        <v>11350</v>
      </c>
      <c r="G4798" s="14" t="s">
        <v>11354</v>
      </c>
    </row>
    <row r="4799" spans="1:7" ht="42">
      <c r="A4799" s="13" t="s">
        <v>11355</v>
      </c>
      <c r="B4799" s="13" t="s">
        <v>11356</v>
      </c>
      <c r="C4799" s="13" t="s">
        <v>11353</v>
      </c>
      <c r="D4799" s="13" t="s">
        <v>1368</v>
      </c>
      <c r="E4799" s="14" t="s">
        <v>11350</v>
      </c>
      <c r="F4799" s="14" t="s">
        <v>11350</v>
      </c>
      <c r="G4799" s="14" t="s">
        <v>11354</v>
      </c>
    </row>
    <row r="4800" spans="1:7" ht="42">
      <c r="A4800" s="13" t="s">
        <v>11357</v>
      </c>
      <c r="B4800" s="13" t="s">
        <v>11358</v>
      </c>
      <c r="C4800" s="13" t="s">
        <v>9351</v>
      </c>
      <c r="D4800" s="13" t="s">
        <v>1532</v>
      </c>
      <c r="E4800" s="14" t="s">
        <v>9352</v>
      </c>
      <c r="F4800" s="14" t="s">
        <v>9353</v>
      </c>
      <c r="G4800" s="14" t="s">
        <v>9354</v>
      </c>
    </row>
    <row r="4801" spans="1:7" ht="42">
      <c r="A4801" s="13" t="s">
        <v>11359</v>
      </c>
      <c r="B4801" s="13" t="s">
        <v>11360</v>
      </c>
      <c r="C4801" s="13" t="s">
        <v>9351</v>
      </c>
      <c r="D4801" s="13" t="s">
        <v>1499</v>
      </c>
      <c r="E4801" s="14" t="s">
        <v>9352</v>
      </c>
      <c r="F4801" s="14" t="s">
        <v>9353</v>
      </c>
      <c r="G4801" s="14" t="s">
        <v>9354</v>
      </c>
    </row>
    <row r="4802" spans="1:7" ht="42">
      <c r="A4802" s="13" t="s">
        <v>11361</v>
      </c>
      <c r="B4802" s="13" t="s">
        <v>11362</v>
      </c>
      <c r="C4802" s="13" t="s">
        <v>9351</v>
      </c>
      <c r="D4802" s="13" t="s">
        <v>5261</v>
      </c>
      <c r="E4802" s="14" t="s">
        <v>9352</v>
      </c>
      <c r="F4802" s="14" t="s">
        <v>9353</v>
      </c>
      <c r="G4802" s="14" t="s">
        <v>9354</v>
      </c>
    </row>
    <row r="4803" spans="1:7" ht="42">
      <c r="A4803" s="13" t="s">
        <v>11363</v>
      </c>
      <c r="B4803" s="13" t="s">
        <v>11364</v>
      </c>
      <c r="C4803" s="13" t="s">
        <v>9351</v>
      </c>
      <c r="D4803" s="13" t="s">
        <v>5272</v>
      </c>
      <c r="E4803" s="14" t="s">
        <v>9352</v>
      </c>
      <c r="F4803" s="14" t="s">
        <v>9353</v>
      </c>
      <c r="G4803" s="14" t="s">
        <v>9354</v>
      </c>
    </row>
    <row r="4804" spans="1:7" ht="42">
      <c r="A4804" s="13" t="s">
        <v>11365</v>
      </c>
      <c r="B4804" s="13" t="s">
        <v>11366</v>
      </c>
      <c r="C4804" s="13" t="s">
        <v>970</v>
      </c>
      <c r="D4804" s="13" t="s">
        <v>9098</v>
      </c>
      <c r="E4804" s="14" t="s">
        <v>10822</v>
      </c>
      <c r="F4804" s="14" t="s">
        <v>9383</v>
      </c>
      <c r="G4804" s="14" t="s">
        <v>10823</v>
      </c>
    </row>
    <row r="4805" spans="1:7" ht="42">
      <c r="A4805" s="13" t="s">
        <v>11367</v>
      </c>
      <c r="B4805" s="13" t="s">
        <v>11368</v>
      </c>
      <c r="C4805" s="13" t="s">
        <v>970</v>
      </c>
      <c r="D4805" s="13" t="s">
        <v>9098</v>
      </c>
      <c r="E4805" s="14" t="s">
        <v>10822</v>
      </c>
      <c r="F4805" s="14" t="s">
        <v>9383</v>
      </c>
      <c r="G4805" s="14" t="s">
        <v>10823</v>
      </c>
    </row>
    <row r="4806" spans="1:7" ht="42">
      <c r="A4806" s="13" t="s">
        <v>11369</v>
      </c>
      <c r="B4806" s="13" t="s">
        <v>11370</v>
      </c>
      <c r="C4806" s="13" t="s">
        <v>970</v>
      </c>
      <c r="D4806" s="13" t="s">
        <v>9102</v>
      </c>
      <c r="E4806" s="14" t="s">
        <v>10822</v>
      </c>
      <c r="F4806" s="14" t="s">
        <v>9383</v>
      </c>
      <c r="G4806" s="14" t="s">
        <v>10823</v>
      </c>
    </row>
    <row r="4807" spans="1:7" ht="42">
      <c r="A4807" s="13" t="s">
        <v>11371</v>
      </c>
      <c r="B4807" s="13" t="s">
        <v>11372</v>
      </c>
      <c r="C4807" s="13" t="s">
        <v>970</v>
      </c>
      <c r="D4807" s="13" t="s">
        <v>9102</v>
      </c>
      <c r="E4807" s="14" t="s">
        <v>10822</v>
      </c>
      <c r="F4807" s="14" t="s">
        <v>9383</v>
      </c>
      <c r="G4807" s="14" t="s">
        <v>10823</v>
      </c>
    </row>
    <row r="4808" spans="1:7" ht="42">
      <c r="A4808" s="13" t="s">
        <v>11373</v>
      </c>
      <c r="B4808" s="13" t="s">
        <v>11374</v>
      </c>
      <c r="C4808" s="13" t="s">
        <v>970</v>
      </c>
      <c r="D4808" s="13" t="s">
        <v>9102</v>
      </c>
      <c r="E4808" s="14" t="s">
        <v>10822</v>
      </c>
      <c r="F4808" s="14" t="s">
        <v>9383</v>
      </c>
      <c r="G4808" s="14" t="s">
        <v>10823</v>
      </c>
    </row>
    <row r="4809" spans="1:7" ht="42">
      <c r="A4809" s="13" t="s">
        <v>11375</v>
      </c>
      <c r="B4809" s="13" t="s">
        <v>11376</v>
      </c>
      <c r="C4809" s="13" t="s">
        <v>970</v>
      </c>
      <c r="D4809" s="13" t="s">
        <v>9098</v>
      </c>
      <c r="E4809" s="14" t="s">
        <v>10822</v>
      </c>
      <c r="F4809" s="14" t="s">
        <v>9383</v>
      </c>
      <c r="G4809" s="14" t="s">
        <v>10823</v>
      </c>
    </row>
    <row r="4810" spans="1:7" ht="14">
      <c r="A4810" s="13" t="s">
        <v>11377</v>
      </c>
      <c r="B4810" s="13" t="s">
        <v>11378</v>
      </c>
      <c r="C4810" s="13" t="s">
        <v>267</v>
      </c>
      <c r="D4810" s="13" t="s">
        <v>1499</v>
      </c>
      <c r="E4810" s="14" t="s">
        <v>441</v>
      </c>
      <c r="F4810" s="14" t="s">
        <v>441</v>
      </c>
      <c r="G4810" s="14" t="s">
        <v>442</v>
      </c>
    </row>
    <row r="4811" spans="1:7" ht="14">
      <c r="A4811" s="13" t="s">
        <v>11379</v>
      </c>
      <c r="B4811" s="13" t="s">
        <v>11380</v>
      </c>
      <c r="C4811" s="13" t="s">
        <v>267</v>
      </c>
      <c r="D4811" s="13" t="s">
        <v>1499</v>
      </c>
      <c r="E4811" s="14" t="s">
        <v>441</v>
      </c>
      <c r="F4811" s="14" t="s">
        <v>441</v>
      </c>
      <c r="G4811" s="14" t="s">
        <v>442</v>
      </c>
    </row>
    <row r="4812" spans="1:7" ht="14">
      <c r="A4812" s="13" t="s">
        <v>11381</v>
      </c>
      <c r="B4812" s="13" t="s">
        <v>11382</v>
      </c>
      <c r="C4812" s="13" t="s">
        <v>267</v>
      </c>
      <c r="D4812" s="13" t="s">
        <v>1499</v>
      </c>
      <c r="E4812" s="14" t="s">
        <v>441</v>
      </c>
      <c r="F4812" s="14" t="s">
        <v>441</v>
      </c>
      <c r="G4812" s="14" t="s">
        <v>442</v>
      </c>
    </row>
    <row r="4813" spans="1:7" ht="14">
      <c r="A4813" s="13" t="s">
        <v>11383</v>
      </c>
      <c r="B4813" s="13" t="s">
        <v>11384</v>
      </c>
      <c r="C4813" s="13" t="s">
        <v>267</v>
      </c>
      <c r="D4813" s="13" t="s">
        <v>1499</v>
      </c>
      <c r="E4813" s="14" t="s">
        <v>441</v>
      </c>
      <c r="F4813" s="14" t="s">
        <v>441</v>
      </c>
      <c r="G4813" s="14" t="s">
        <v>442</v>
      </c>
    </row>
    <row r="4814" spans="1:7" ht="14">
      <c r="A4814" s="13" t="s">
        <v>11385</v>
      </c>
      <c r="B4814" s="13" t="s">
        <v>11386</v>
      </c>
      <c r="C4814" s="13" t="s">
        <v>267</v>
      </c>
      <c r="D4814" s="13" t="s">
        <v>1521</v>
      </c>
      <c r="E4814" s="14" t="s">
        <v>441</v>
      </c>
      <c r="F4814" s="14" t="s">
        <v>441</v>
      </c>
      <c r="G4814" s="14" t="s">
        <v>442</v>
      </c>
    </row>
    <row r="4815" spans="1:7" ht="14">
      <c r="A4815" s="13" t="s">
        <v>11387</v>
      </c>
      <c r="B4815" s="13" t="s">
        <v>11388</v>
      </c>
      <c r="C4815" s="13" t="s">
        <v>267</v>
      </c>
      <c r="D4815" s="13" t="s">
        <v>1499</v>
      </c>
      <c r="E4815" s="14" t="s">
        <v>441</v>
      </c>
      <c r="F4815" s="14" t="s">
        <v>441</v>
      </c>
      <c r="G4815" s="14" t="s">
        <v>442</v>
      </c>
    </row>
    <row r="4816" spans="1:7" ht="14">
      <c r="A4816" s="13" t="s">
        <v>11389</v>
      </c>
      <c r="B4816" s="13" t="s">
        <v>11390</v>
      </c>
      <c r="C4816" s="13" t="s">
        <v>267</v>
      </c>
      <c r="D4816" s="13" t="s">
        <v>1521</v>
      </c>
      <c r="E4816" s="14" t="s">
        <v>441</v>
      </c>
      <c r="F4816" s="14" t="s">
        <v>441</v>
      </c>
      <c r="G4816" s="14" t="s">
        <v>442</v>
      </c>
    </row>
    <row r="4817" spans="1:7" ht="14">
      <c r="A4817" s="13" t="s">
        <v>11391</v>
      </c>
      <c r="B4817" s="13" t="s">
        <v>11392</v>
      </c>
      <c r="C4817" s="13" t="s">
        <v>267</v>
      </c>
      <c r="D4817" s="13" t="s">
        <v>1499</v>
      </c>
      <c r="E4817" s="14" t="s">
        <v>441</v>
      </c>
      <c r="F4817" s="14" t="s">
        <v>441</v>
      </c>
      <c r="G4817" s="14" t="s">
        <v>442</v>
      </c>
    </row>
    <row r="4818" spans="1:7" ht="14">
      <c r="A4818" s="13" t="s">
        <v>11393</v>
      </c>
      <c r="B4818" s="13" t="s">
        <v>11394</v>
      </c>
      <c r="C4818" s="13" t="s">
        <v>267</v>
      </c>
      <c r="D4818" s="13" t="s">
        <v>1499</v>
      </c>
      <c r="E4818" s="14" t="s">
        <v>441</v>
      </c>
      <c r="F4818" s="14" t="s">
        <v>441</v>
      </c>
      <c r="G4818" s="14" t="s">
        <v>442</v>
      </c>
    </row>
    <row r="4819" spans="1:7" ht="14">
      <c r="A4819" s="13" t="s">
        <v>11395</v>
      </c>
      <c r="B4819" s="13" t="s">
        <v>11396</v>
      </c>
      <c r="C4819" s="13" t="s">
        <v>267</v>
      </c>
      <c r="D4819" s="13" t="s">
        <v>1499</v>
      </c>
      <c r="E4819" s="14" t="s">
        <v>441</v>
      </c>
      <c r="F4819" s="14" t="s">
        <v>441</v>
      </c>
      <c r="G4819" s="14" t="s">
        <v>442</v>
      </c>
    </row>
    <row r="4820" spans="1:7" ht="14">
      <c r="A4820" s="13" t="s">
        <v>11397</v>
      </c>
      <c r="B4820" s="13" t="s">
        <v>11398</v>
      </c>
      <c r="C4820" s="13" t="s">
        <v>536</v>
      </c>
      <c r="D4820" s="13" t="s">
        <v>1914</v>
      </c>
      <c r="E4820" s="14" t="s">
        <v>441</v>
      </c>
      <c r="F4820" s="14" t="s">
        <v>441</v>
      </c>
      <c r="G4820" s="14" t="s">
        <v>442</v>
      </c>
    </row>
    <row r="4821" spans="1:7" ht="14">
      <c r="A4821" s="13" t="s">
        <v>11399</v>
      </c>
      <c r="B4821" s="13" t="s">
        <v>11400</v>
      </c>
      <c r="C4821" s="13" t="s">
        <v>267</v>
      </c>
      <c r="D4821" s="13" t="s">
        <v>1499</v>
      </c>
      <c r="E4821" s="14" t="s">
        <v>441</v>
      </c>
      <c r="F4821" s="14" t="s">
        <v>441</v>
      </c>
      <c r="G4821" s="14" t="s">
        <v>442</v>
      </c>
    </row>
    <row r="4822" spans="1:7" ht="14">
      <c r="A4822" s="13" t="s">
        <v>11401</v>
      </c>
      <c r="B4822" s="13" t="s">
        <v>11402</v>
      </c>
      <c r="C4822" s="13" t="s">
        <v>267</v>
      </c>
      <c r="D4822" s="13" t="s">
        <v>1499</v>
      </c>
      <c r="E4822" s="14" t="s">
        <v>441</v>
      </c>
      <c r="F4822" s="14" t="s">
        <v>441</v>
      </c>
      <c r="G4822" s="14" t="s">
        <v>442</v>
      </c>
    </row>
    <row r="4823" spans="1:7" ht="14">
      <c r="A4823" s="13" t="s">
        <v>11403</v>
      </c>
      <c r="B4823" s="13" t="s">
        <v>11404</v>
      </c>
      <c r="C4823" s="13" t="s">
        <v>267</v>
      </c>
      <c r="D4823" s="13" t="s">
        <v>1499</v>
      </c>
      <c r="E4823" s="14" t="s">
        <v>441</v>
      </c>
      <c r="F4823" s="14" t="s">
        <v>441</v>
      </c>
      <c r="G4823" s="14" t="s">
        <v>442</v>
      </c>
    </row>
    <row r="4824" spans="1:7" ht="14">
      <c r="A4824" s="13" t="s">
        <v>11405</v>
      </c>
      <c r="B4824" s="13" t="s">
        <v>11406</v>
      </c>
      <c r="C4824" s="13" t="s">
        <v>536</v>
      </c>
      <c r="D4824" s="13" t="s">
        <v>1350</v>
      </c>
      <c r="E4824" s="14" t="s">
        <v>441</v>
      </c>
      <c r="F4824" s="14" t="s">
        <v>441</v>
      </c>
      <c r="G4824" s="14" t="s">
        <v>442</v>
      </c>
    </row>
    <row r="4825" spans="1:7" ht="14">
      <c r="A4825" s="13" t="s">
        <v>11407</v>
      </c>
      <c r="B4825" s="13" t="s">
        <v>11408</v>
      </c>
      <c r="C4825" s="13" t="s">
        <v>267</v>
      </c>
      <c r="D4825" s="13" t="s">
        <v>1350</v>
      </c>
      <c r="E4825" s="14" t="s">
        <v>441</v>
      </c>
      <c r="F4825" s="14" t="s">
        <v>441</v>
      </c>
      <c r="G4825" s="14" t="s">
        <v>442</v>
      </c>
    </row>
    <row r="4826" spans="1:7" ht="14">
      <c r="A4826" s="13" t="s">
        <v>11409</v>
      </c>
      <c r="B4826" s="13" t="s">
        <v>11410</v>
      </c>
      <c r="C4826" s="13" t="s">
        <v>267</v>
      </c>
      <c r="D4826" s="13" t="s">
        <v>1350</v>
      </c>
      <c r="E4826" s="14" t="s">
        <v>441</v>
      </c>
      <c r="F4826" s="14" t="s">
        <v>441</v>
      </c>
      <c r="G4826" s="14" t="s">
        <v>442</v>
      </c>
    </row>
    <row r="4827" spans="1:7" ht="14">
      <c r="A4827" s="13" t="s">
        <v>11411</v>
      </c>
      <c r="B4827" s="13" t="s">
        <v>11412</v>
      </c>
      <c r="C4827" s="13" t="s">
        <v>267</v>
      </c>
      <c r="D4827" s="13" t="s">
        <v>1350</v>
      </c>
      <c r="E4827" s="14" t="s">
        <v>441</v>
      </c>
      <c r="F4827" s="14" t="s">
        <v>441</v>
      </c>
      <c r="G4827" s="14" t="s">
        <v>442</v>
      </c>
    </row>
    <row r="4828" spans="1:7" ht="14">
      <c r="A4828" s="13" t="s">
        <v>11413</v>
      </c>
      <c r="B4828" s="13" t="s">
        <v>11414</v>
      </c>
      <c r="C4828" s="13" t="s">
        <v>536</v>
      </c>
      <c r="D4828" s="13" t="s">
        <v>1359</v>
      </c>
      <c r="E4828" s="14" t="s">
        <v>441</v>
      </c>
      <c r="F4828" s="14" t="s">
        <v>441</v>
      </c>
      <c r="G4828" s="14" t="s">
        <v>442</v>
      </c>
    </row>
    <row r="4829" spans="1:7" ht="14">
      <c r="A4829" s="13" t="s">
        <v>11415</v>
      </c>
      <c r="B4829" s="13" t="s">
        <v>11416</v>
      </c>
      <c r="C4829" s="13" t="s">
        <v>267</v>
      </c>
      <c r="D4829" s="13" t="s">
        <v>1350</v>
      </c>
      <c r="E4829" s="14" t="s">
        <v>441</v>
      </c>
      <c r="F4829" s="14" t="s">
        <v>441</v>
      </c>
      <c r="G4829" s="14" t="s">
        <v>442</v>
      </c>
    </row>
    <row r="4830" spans="1:7" ht="42">
      <c r="A4830" s="13" t="s">
        <v>11417</v>
      </c>
      <c r="B4830" s="13" t="s">
        <v>11418</v>
      </c>
      <c r="C4830" s="13" t="s">
        <v>970</v>
      </c>
      <c r="D4830" s="13" t="s">
        <v>755</v>
      </c>
      <c r="E4830" s="14" t="s">
        <v>971</v>
      </c>
      <c r="F4830" s="14" t="s">
        <v>971</v>
      </c>
      <c r="G4830" s="14" t="s">
        <v>972</v>
      </c>
    </row>
    <row r="4831" spans="1:7" ht="42">
      <c r="A4831" s="13" t="s">
        <v>11419</v>
      </c>
      <c r="B4831" s="13" t="s">
        <v>11420</v>
      </c>
      <c r="C4831" s="13" t="s">
        <v>970</v>
      </c>
      <c r="D4831" s="13" t="s">
        <v>9531</v>
      </c>
      <c r="E4831" s="14" t="s">
        <v>10822</v>
      </c>
      <c r="F4831" s="14" t="s">
        <v>9383</v>
      </c>
      <c r="G4831" s="14" t="s">
        <v>10823</v>
      </c>
    </row>
    <row r="4832" spans="1:7" ht="42">
      <c r="A4832" s="13" t="s">
        <v>11421</v>
      </c>
      <c r="B4832" s="13" t="s">
        <v>11422</v>
      </c>
      <c r="C4832" s="13" t="s">
        <v>970</v>
      </c>
      <c r="D4832" s="13" t="s">
        <v>1521</v>
      </c>
      <c r="E4832" s="14" t="s">
        <v>971</v>
      </c>
      <c r="F4832" s="14" t="s">
        <v>971</v>
      </c>
      <c r="G4832" s="14" t="s">
        <v>972</v>
      </c>
    </row>
    <row r="4833" spans="1:7" ht="42">
      <c r="A4833" s="13" t="s">
        <v>11423</v>
      </c>
      <c r="B4833" s="13" t="s">
        <v>11424</v>
      </c>
      <c r="C4833" s="13" t="s">
        <v>970</v>
      </c>
      <c r="D4833" s="13" t="s">
        <v>9536</v>
      </c>
      <c r="E4833" s="14" t="s">
        <v>10822</v>
      </c>
      <c r="F4833" s="14" t="s">
        <v>9383</v>
      </c>
      <c r="G4833" s="14" t="s">
        <v>10823</v>
      </c>
    </row>
    <row r="4834" spans="1:7" ht="42">
      <c r="A4834" s="13" t="s">
        <v>11425</v>
      </c>
      <c r="B4834" s="13" t="s">
        <v>11426</v>
      </c>
      <c r="C4834" s="13" t="s">
        <v>970</v>
      </c>
      <c r="D4834" s="13" t="s">
        <v>755</v>
      </c>
      <c r="E4834" s="14" t="s">
        <v>971</v>
      </c>
      <c r="F4834" s="14" t="s">
        <v>971</v>
      </c>
      <c r="G4834" s="14" t="s">
        <v>972</v>
      </c>
    </row>
    <row r="4835" spans="1:7" ht="42">
      <c r="A4835" s="13" t="s">
        <v>11427</v>
      </c>
      <c r="B4835" s="13" t="s">
        <v>11428</v>
      </c>
      <c r="C4835" s="13" t="s">
        <v>970</v>
      </c>
      <c r="D4835" s="13" t="s">
        <v>11313</v>
      </c>
      <c r="E4835" s="14" t="s">
        <v>10822</v>
      </c>
      <c r="F4835" s="14" t="s">
        <v>9383</v>
      </c>
      <c r="G4835" s="14" t="s">
        <v>10823</v>
      </c>
    </row>
    <row r="4836" spans="1:7" ht="42">
      <c r="A4836" s="13" t="s">
        <v>11429</v>
      </c>
      <c r="B4836" s="13" t="s">
        <v>11430</v>
      </c>
      <c r="C4836" s="13" t="s">
        <v>970</v>
      </c>
      <c r="D4836" s="13" t="s">
        <v>758</v>
      </c>
      <c r="E4836" s="14" t="s">
        <v>971</v>
      </c>
      <c r="F4836" s="14" t="s">
        <v>971</v>
      </c>
      <c r="G4836" s="14" t="s">
        <v>972</v>
      </c>
    </row>
    <row r="4837" spans="1:7" ht="42">
      <c r="A4837" s="13" t="s">
        <v>11431</v>
      </c>
      <c r="B4837" s="13" t="s">
        <v>11432</v>
      </c>
      <c r="C4837" s="13" t="s">
        <v>970</v>
      </c>
      <c r="D4837" s="13" t="s">
        <v>11313</v>
      </c>
      <c r="E4837" s="14" t="s">
        <v>10822</v>
      </c>
      <c r="F4837" s="14" t="s">
        <v>9383</v>
      </c>
      <c r="G4837" s="14" t="s">
        <v>10823</v>
      </c>
    </row>
    <row r="4838" spans="1:7" ht="42">
      <c r="A4838" s="13" t="s">
        <v>11433</v>
      </c>
      <c r="B4838" s="13" t="s">
        <v>11434</v>
      </c>
      <c r="C4838" s="13" t="s">
        <v>970</v>
      </c>
      <c r="D4838" s="13" t="s">
        <v>755</v>
      </c>
      <c r="E4838" s="14" t="s">
        <v>971</v>
      </c>
      <c r="F4838" s="14" t="s">
        <v>971</v>
      </c>
      <c r="G4838" s="14" t="s">
        <v>972</v>
      </c>
    </row>
    <row r="4839" spans="1:7" ht="42">
      <c r="A4839" s="13" t="s">
        <v>11435</v>
      </c>
      <c r="B4839" s="13" t="s">
        <v>11436</v>
      </c>
      <c r="C4839" s="13" t="s">
        <v>970</v>
      </c>
      <c r="D4839" s="13" t="s">
        <v>9531</v>
      </c>
      <c r="E4839" s="14" t="s">
        <v>10822</v>
      </c>
      <c r="F4839" s="14" t="s">
        <v>9383</v>
      </c>
      <c r="G4839" s="14" t="s">
        <v>10823</v>
      </c>
    </row>
    <row r="4840" spans="1:7" ht="42">
      <c r="A4840" s="13" t="s">
        <v>11437</v>
      </c>
      <c r="B4840" s="13" t="s">
        <v>11438</v>
      </c>
      <c r="C4840" s="13" t="s">
        <v>970</v>
      </c>
      <c r="D4840" s="13" t="s">
        <v>758</v>
      </c>
      <c r="E4840" s="14" t="s">
        <v>971</v>
      </c>
      <c r="F4840" s="14" t="s">
        <v>971</v>
      </c>
      <c r="G4840" s="14" t="s">
        <v>972</v>
      </c>
    </row>
    <row r="4841" spans="1:7" ht="42">
      <c r="A4841" s="13" t="s">
        <v>11439</v>
      </c>
      <c r="B4841" s="13" t="s">
        <v>11440</v>
      </c>
      <c r="C4841" s="13" t="s">
        <v>970</v>
      </c>
      <c r="D4841" s="13" t="s">
        <v>11313</v>
      </c>
      <c r="E4841" s="14" t="s">
        <v>10822</v>
      </c>
      <c r="F4841" s="14" t="s">
        <v>9383</v>
      </c>
      <c r="G4841" s="14" t="s">
        <v>10823</v>
      </c>
    </row>
    <row r="4842" spans="1:7" ht="42">
      <c r="A4842" s="13" t="s">
        <v>11441</v>
      </c>
      <c r="B4842" s="13" t="s">
        <v>11442</v>
      </c>
      <c r="C4842" s="13" t="s">
        <v>970</v>
      </c>
      <c r="D4842" s="13" t="s">
        <v>1480</v>
      </c>
      <c r="E4842" s="14" t="s">
        <v>971</v>
      </c>
      <c r="F4842" s="14" t="s">
        <v>971</v>
      </c>
      <c r="G4842" s="14" t="s">
        <v>972</v>
      </c>
    </row>
    <row r="4843" spans="1:7" ht="42">
      <c r="A4843" s="13" t="s">
        <v>11443</v>
      </c>
      <c r="B4843" s="13" t="s">
        <v>11444</v>
      </c>
      <c r="C4843" s="13" t="s">
        <v>970</v>
      </c>
      <c r="D4843" s="13" t="s">
        <v>9531</v>
      </c>
      <c r="E4843" s="14" t="s">
        <v>10822</v>
      </c>
      <c r="F4843" s="14" t="s">
        <v>9383</v>
      </c>
      <c r="G4843" s="14" t="s">
        <v>10823</v>
      </c>
    </row>
    <row r="4844" spans="1:7" ht="42">
      <c r="A4844" s="13" t="s">
        <v>11445</v>
      </c>
      <c r="B4844" s="13" t="s">
        <v>11446</v>
      </c>
      <c r="C4844" s="13" t="s">
        <v>970</v>
      </c>
      <c r="D4844" s="13" t="s">
        <v>758</v>
      </c>
      <c r="E4844" s="14" t="s">
        <v>971</v>
      </c>
      <c r="F4844" s="14" t="s">
        <v>971</v>
      </c>
      <c r="G4844" s="14" t="s">
        <v>972</v>
      </c>
    </row>
    <row r="4845" spans="1:7" ht="42">
      <c r="A4845" s="13" t="s">
        <v>11447</v>
      </c>
      <c r="B4845" s="13" t="s">
        <v>11448</v>
      </c>
      <c r="C4845" s="13" t="s">
        <v>970</v>
      </c>
      <c r="D4845" s="13" t="s">
        <v>9531</v>
      </c>
      <c r="E4845" s="14" t="s">
        <v>10822</v>
      </c>
      <c r="F4845" s="14" t="s">
        <v>9383</v>
      </c>
      <c r="G4845" s="14" t="s">
        <v>10823</v>
      </c>
    </row>
    <row r="4846" spans="1:7" ht="42">
      <c r="A4846" s="13" t="s">
        <v>11449</v>
      </c>
      <c r="B4846" s="13" t="s">
        <v>11450</v>
      </c>
      <c r="C4846" s="13" t="s">
        <v>970</v>
      </c>
      <c r="D4846" s="13" t="s">
        <v>296</v>
      </c>
      <c r="E4846" s="14" t="s">
        <v>10822</v>
      </c>
      <c r="F4846" s="14" t="s">
        <v>9383</v>
      </c>
      <c r="G4846" s="14" t="s">
        <v>10823</v>
      </c>
    </row>
    <row r="4847" spans="1:7" ht="42">
      <c r="A4847" s="13" t="s">
        <v>11451</v>
      </c>
      <c r="B4847" s="13" t="s">
        <v>11452</v>
      </c>
      <c r="C4847" s="13" t="s">
        <v>3843</v>
      </c>
      <c r="D4847" s="13" t="s">
        <v>5261</v>
      </c>
      <c r="E4847" s="14" t="s">
        <v>2431</v>
      </c>
      <c r="F4847" s="14" t="s">
        <v>9353</v>
      </c>
      <c r="G4847" s="14" t="s">
        <v>3844</v>
      </c>
    </row>
    <row r="4848" spans="1:7" ht="42">
      <c r="A4848" s="13" t="s">
        <v>11453</v>
      </c>
      <c r="B4848" s="13" t="s">
        <v>11454</v>
      </c>
      <c r="C4848" s="13" t="s">
        <v>3843</v>
      </c>
      <c r="D4848" s="13" t="s">
        <v>5261</v>
      </c>
      <c r="E4848" s="14" t="s">
        <v>2431</v>
      </c>
      <c r="F4848" s="14" t="s">
        <v>9353</v>
      </c>
      <c r="G4848" s="14" t="s">
        <v>3844</v>
      </c>
    </row>
    <row r="4849" spans="1:7" ht="42">
      <c r="A4849" s="13" t="s">
        <v>11455</v>
      </c>
      <c r="B4849" s="13" t="s">
        <v>11456</v>
      </c>
      <c r="C4849" s="13" t="s">
        <v>3843</v>
      </c>
      <c r="D4849" s="13" t="s">
        <v>5261</v>
      </c>
      <c r="E4849" s="14" t="s">
        <v>2431</v>
      </c>
      <c r="F4849" s="14" t="s">
        <v>9353</v>
      </c>
      <c r="G4849" s="14" t="s">
        <v>3844</v>
      </c>
    </row>
    <row r="4850" spans="1:7" ht="42">
      <c r="A4850" s="13" t="s">
        <v>11457</v>
      </c>
      <c r="B4850" s="13" t="s">
        <v>11458</v>
      </c>
      <c r="C4850" s="13" t="s">
        <v>3843</v>
      </c>
      <c r="D4850" s="13" t="s">
        <v>5261</v>
      </c>
      <c r="E4850" s="14" t="s">
        <v>2431</v>
      </c>
      <c r="F4850" s="14" t="s">
        <v>9353</v>
      </c>
      <c r="G4850" s="14" t="s">
        <v>3844</v>
      </c>
    </row>
    <row r="4851" spans="1:7" ht="42">
      <c r="A4851" s="13" t="s">
        <v>11459</v>
      </c>
      <c r="B4851" s="13" t="s">
        <v>11460</v>
      </c>
      <c r="C4851" s="13" t="s">
        <v>3843</v>
      </c>
      <c r="D4851" s="13" t="s">
        <v>5261</v>
      </c>
      <c r="E4851" s="14" t="s">
        <v>2431</v>
      </c>
      <c r="F4851" s="14" t="s">
        <v>9353</v>
      </c>
      <c r="G4851" s="14" t="s">
        <v>3844</v>
      </c>
    </row>
    <row r="4852" spans="1:7" ht="42">
      <c r="A4852" s="13" t="s">
        <v>11461</v>
      </c>
      <c r="B4852" s="13" t="s">
        <v>11462</v>
      </c>
      <c r="C4852" s="13" t="s">
        <v>3843</v>
      </c>
      <c r="D4852" s="13" t="s">
        <v>5261</v>
      </c>
      <c r="E4852" s="14" t="s">
        <v>2431</v>
      </c>
      <c r="F4852" s="14" t="s">
        <v>9353</v>
      </c>
      <c r="G4852" s="14" t="s">
        <v>3844</v>
      </c>
    </row>
    <row r="4853" spans="1:7" ht="42">
      <c r="A4853" s="13" t="s">
        <v>11463</v>
      </c>
      <c r="B4853" s="13" t="s">
        <v>11464</v>
      </c>
      <c r="C4853" s="13" t="s">
        <v>3843</v>
      </c>
      <c r="D4853" s="13" t="s">
        <v>5261</v>
      </c>
      <c r="E4853" s="14" t="s">
        <v>2431</v>
      </c>
      <c r="F4853" s="14" t="s">
        <v>9353</v>
      </c>
      <c r="G4853" s="14" t="s">
        <v>3844</v>
      </c>
    </row>
    <row r="4854" spans="1:7" ht="42">
      <c r="A4854" s="13" t="s">
        <v>11465</v>
      </c>
      <c r="B4854" s="13" t="s">
        <v>11466</v>
      </c>
      <c r="C4854" s="13" t="s">
        <v>3843</v>
      </c>
      <c r="D4854" s="13" t="s">
        <v>5261</v>
      </c>
      <c r="E4854" s="14" t="s">
        <v>2431</v>
      </c>
      <c r="F4854" s="14" t="s">
        <v>9353</v>
      </c>
      <c r="G4854" s="14" t="s">
        <v>3844</v>
      </c>
    </row>
    <row r="4855" spans="1:7" ht="42">
      <c r="A4855" s="13" t="s">
        <v>11467</v>
      </c>
      <c r="B4855" s="13" t="s">
        <v>11468</v>
      </c>
      <c r="C4855" s="13" t="s">
        <v>970</v>
      </c>
      <c r="D4855" s="13" t="s">
        <v>758</v>
      </c>
      <c r="E4855" s="14" t="s">
        <v>971</v>
      </c>
      <c r="F4855" s="14" t="s">
        <v>971</v>
      </c>
      <c r="G4855" s="14" t="s">
        <v>972</v>
      </c>
    </row>
    <row r="4856" spans="1:7" ht="42">
      <c r="A4856" s="13" t="s">
        <v>11469</v>
      </c>
      <c r="B4856" s="13" t="s">
        <v>11470</v>
      </c>
      <c r="C4856" s="13" t="s">
        <v>3843</v>
      </c>
      <c r="D4856" s="13" t="s">
        <v>5261</v>
      </c>
      <c r="E4856" s="14" t="s">
        <v>2431</v>
      </c>
      <c r="F4856" s="14" t="s">
        <v>9353</v>
      </c>
      <c r="G4856" s="14" t="s">
        <v>3844</v>
      </c>
    </row>
    <row r="4857" spans="1:7" ht="42">
      <c r="A4857" s="13" t="s">
        <v>11471</v>
      </c>
      <c r="B4857" s="13" t="s">
        <v>11472</v>
      </c>
      <c r="C4857" s="13" t="s">
        <v>970</v>
      </c>
      <c r="D4857" s="13" t="s">
        <v>755</v>
      </c>
      <c r="E4857" s="14" t="s">
        <v>971</v>
      </c>
      <c r="F4857" s="14" t="s">
        <v>971</v>
      </c>
      <c r="G4857" s="14" t="s">
        <v>972</v>
      </c>
    </row>
    <row r="4858" spans="1:7" ht="42">
      <c r="A4858" s="13" t="s">
        <v>11473</v>
      </c>
      <c r="B4858" s="13" t="s">
        <v>11474</v>
      </c>
      <c r="C4858" s="13" t="s">
        <v>3843</v>
      </c>
      <c r="D4858" s="13" t="s">
        <v>5261</v>
      </c>
      <c r="E4858" s="14" t="s">
        <v>2431</v>
      </c>
      <c r="F4858" s="14" t="s">
        <v>9353</v>
      </c>
      <c r="G4858" s="14" t="s">
        <v>3844</v>
      </c>
    </row>
    <row r="4859" spans="1:7" ht="42">
      <c r="A4859" s="13" t="s">
        <v>11475</v>
      </c>
      <c r="B4859" s="13" t="s">
        <v>11476</v>
      </c>
      <c r="C4859" s="13" t="s">
        <v>970</v>
      </c>
      <c r="D4859" s="13" t="s">
        <v>296</v>
      </c>
      <c r="E4859" s="14" t="s">
        <v>10822</v>
      </c>
      <c r="F4859" s="14" t="s">
        <v>9383</v>
      </c>
      <c r="G4859" s="14" t="s">
        <v>10823</v>
      </c>
    </row>
    <row r="4860" spans="1:7" ht="42">
      <c r="A4860" s="13" t="s">
        <v>11477</v>
      </c>
      <c r="B4860" s="13" t="s">
        <v>11478</v>
      </c>
      <c r="C4860" s="13" t="s">
        <v>970</v>
      </c>
      <c r="D4860" s="13" t="s">
        <v>755</v>
      </c>
      <c r="E4860" s="14" t="s">
        <v>971</v>
      </c>
      <c r="F4860" s="14" t="s">
        <v>971</v>
      </c>
      <c r="G4860" s="14" t="s">
        <v>972</v>
      </c>
    </row>
    <row r="4861" spans="1:7" ht="42">
      <c r="A4861" s="13" t="s">
        <v>11479</v>
      </c>
      <c r="B4861" s="13" t="s">
        <v>11480</v>
      </c>
      <c r="C4861" s="13" t="s">
        <v>970</v>
      </c>
      <c r="D4861" s="13" t="s">
        <v>9531</v>
      </c>
      <c r="E4861" s="14" t="s">
        <v>10822</v>
      </c>
      <c r="F4861" s="14" t="s">
        <v>9383</v>
      </c>
      <c r="G4861" s="14" t="s">
        <v>10823</v>
      </c>
    </row>
    <row r="4862" spans="1:7" ht="42">
      <c r="A4862" s="13" t="s">
        <v>11481</v>
      </c>
      <c r="B4862" s="13" t="s">
        <v>11482</v>
      </c>
      <c r="C4862" s="13" t="s">
        <v>970</v>
      </c>
      <c r="D4862" s="13" t="s">
        <v>1521</v>
      </c>
      <c r="E4862" s="14" t="s">
        <v>971</v>
      </c>
      <c r="F4862" s="14" t="s">
        <v>971</v>
      </c>
      <c r="G4862" s="14" t="s">
        <v>972</v>
      </c>
    </row>
    <row r="4863" spans="1:7" ht="42">
      <c r="A4863" s="13" t="s">
        <v>11483</v>
      </c>
      <c r="B4863" s="13" t="s">
        <v>11484</v>
      </c>
      <c r="C4863" s="13" t="s">
        <v>970</v>
      </c>
      <c r="D4863" s="13" t="s">
        <v>9531</v>
      </c>
      <c r="E4863" s="14" t="s">
        <v>10822</v>
      </c>
      <c r="F4863" s="14" t="s">
        <v>9383</v>
      </c>
      <c r="G4863" s="14" t="s">
        <v>10823</v>
      </c>
    </row>
    <row r="4864" spans="1:7" ht="42">
      <c r="A4864" s="13" t="s">
        <v>11485</v>
      </c>
      <c r="B4864" s="13" t="s">
        <v>11486</v>
      </c>
      <c r="C4864" s="13" t="s">
        <v>970</v>
      </c>
      <c r="D4864" s="13" t="s">
        <v>755</v>
      </c>
      <c r="E4864" s="14" t="s">
        <v>971</v>
      </c>
      <c r="F4864" s="14" t="s">
        <v>971</v>
      </c>
      <c r="G4864" s="14" t="s">
        <v>972</v>
      </c>
    </row>
    <row r="4865" spans="1:7" ht="42">
      <c r="A4865" s="13" t="s">
        <v>11487</v>
      </c>
      <c r="B4865" s="13" t="s">
        <v>11488</v>
      </c>
      <c r="C4865" s="13" t="s">
        <v>970</v>
      </c>
      <c r="D4865" s="13" t="s">
        <v>11313</v>
      </c>
      <c r="E4865" s="14" t="s">
        <v>10822</v>
      </c>
      <c r="F4865" s="14" t="s">
        <v>9383</v>
      </c>
      <c r="G4865" s="14" t="s">
        <v>10823</v>
      </c>
    </row>
    <row r="4866" spans="1:7" ht="42">
      <c r="A4866" s="13" t="s">
        <v>11489</v>
      </c>
      <c r="B4866" s="13" t="s">
        <v>11490</v>
      </c>
      <c r="C4866" s="13" t="s">
        <v>970</v>
      </c>
      <c r="D4866" s="13" t="s">
        <v>755</v>
      </c>
      <c r="E4866" s="14" t="s">
        <v>971</v>
      </c>
      <c r="F4866" s="14" t="s">
        <v>971</v>
      </c>
      <c r="G4866" s="14" t="s">
        <v>972</v>
      </c>
    </row>
    <row r="4867" spans="1:7" ht="42">
      <c r="A4867" s="13" t="s">
        <v>11491</v>
      </c>
      <c r="B4867" s="13" t="s">
        <v>11492</v>
      </c>
      <c r="C4867" s="13" t="s">
        <v>970</v>
      </c>
      <c r="D4867" s="13" t="s">
        <v>11313</v>
      </c>
      <c r="E4867" s="14" t="s">
        <v>10822</v>
      </c>
      <c r="F4867" s="14" t="s">
        <v>9383</v>
      </c>
      <c r="G4867" s="14" t="s">
        <v>10823</v>
      </c>
    </row>
    <row r="4868" spans="1:7" ht="42">
      <c r="A4868" s="13" t="s">
        <v>11493</v>
      </c>
      <c r="B4868" s="13" t="s">
        <v>11494</v>
      </c>
      <c r="C4868" s="13" t="s">
        <v>970</v>
      </c>
      <c r="D4868" s="13" t="s">
        <v>1261</v>
      </c>
      <c r="E4868" s="14" t="s">
        <v>971</v>
      </c>
      <c r="F4868" s="14" t="s">
        <v>971</v>
      </c>
      <c r="G4868" s="14" t="s">
        <v>972</v>
      </c>
    </row>
    <row r="4869" spans="1:7" ht="42">
      <c r="A4869" s="13" t="s">
        <v>11495</v>
      </c>
      <c r="B4869" s="13" t="s">
        <v>11496</v>
      </c>
      <c r="C4869" s="13" t="s">
        <v>970</v>
      </c>
      <c r="D4869" s="13" t="s">
        <v>9531</v>
      </c>
      <c r="E4869" s="14" t="s">
        <v>10822</v>
      </c>
      <c r="F4869" s="14" t="s">
        <v>9383</v>
      </c>
      <c r="G4869" s="14" t="s">
        <v>10823</v>
      </c>
    </row>
    <row r="4870" spans="1:7" ht="42">
      <c r="A4870" s="13" t="s">
        <v>11497</v>
      </c>
      <c r="B4870" s="13" t="s">
        <v>11498</v>
      </c>
      <c r="C4870" s="13" t="s">
        <v>970</v>
      </c>
      <c r="D4870" s="13" t="s">
        <v>1261</v>
      </c>
      <c r="E4870" s="14" t="s">
        <v>971</v>
      </c>
      <c r="F4870" s="14" t="s">
        <v>971</v>
      </c>
      <c r="G4870" s="14" t="s">
        <v>972</v>
      </c>
    </row>
    <row r="4871" spans="1:7" ht="42">
      <c r="A4871" s="13" t="s">
        <v>11499</v>
      </c>
      <c r="B4871" s="13" t="s">
        <v>11500</v>
      </c>
      <c r="C4871" s="13" t="s">
        <v>970</v>
      </c>
      <c r="D4871" s="13" t="s">
        <v>10452</v>
      </c>
      <c r="E4871" s="14" t="s">
        <v>10822</v>
      </c>
      <c r="F4871" s="14" t="s">
        <v>9383</v>
      </c>
      <c r="G4871" s="14" t="s">
        <v>10823</v>
      </c>
    </row>
    <row r="4872" spans="1:7" ht="42">
      <c r="A4872" s="13" t="s">
        <v>11501</v>
      </c>
      <c r="B4872" s="13" t="s">
        <v>11502</v>
      </c>
      <c r="C4872" s="13" t="s">
        <v>970</v>
      </c>
      <c r="D4872" s="13" t="s">
        <v>755</v>
      </c>
      <c r="E4872" s="14" t="s">
        <v>971</v>
      </c>
      <c r="F4872" s="14" t="s">
        <v>971</v>
      </c>
      <c r="G4872" s="14" t="s">
        <v>972</v>
      </c>
    </row>
    <row r="4873" spans="1:7" ht="42">
      <c r="A4873" s="13" t="s">
        <v>11503</v>
      </c>
      <c r="B4873" s="13" t="s">
        <v>11504</v>
      </c>
      <c r="C4873" s="13" t="s">
        <v>970</v>
      </c>
      <c r="D4873" s="13" t="s">
        <v>9531</v>
      </c>
      <c r="E4873" s="14" t="s">
        <v>10822</v>
      </c>
      <c r="F4873" s="14" t="s">
        <v>9383</v>
      </c>
      <c r="G4873" s="14" t="s">
        <v>10823</v>
      </c>
    </row>
    <row r="4874" spans="1:7" ht="42">
      <c r="A4874" s="13" t="s">
        <v>11505</v>
      </c>
      <c r="B4874" s="13" t="s">
        <v>11506</v>
      </c>
      <c r="C4874" s="13" t="s">
        <v>970</v>
      </c>
      <c r="D4874" s="13" t="s">
        <v>755</v>
      </c>
      <c r="E4874" s="14" t="s">
        <v>971</v>
      </c>
      <c r="F4874" s="14" t="s">
        <v>971</v>
      </c>
      <c r="G4874" s="14" t="s">
        <v>972</v>
      </c>
    </row>
    <row r="4875" spans="1:7" ht="42">
      <c r="A4875" s="13" t="s">
        <v>11507</v>
      </c>
      <c r="B4875" s="13" t="s">
        <v>11508</v>
      </c>
      <c r="C4875" s="13" t="s">
        <v>970</v>
      </c>
      <c r="D4875" s="13" t="s">
        <v>10452</v>
      </c>
      <c r="E4875" s="14" t="s">
        <v>10822</v>
      </c>
      <c r="F4875" s="14" t="s">
        <v>9383</v>
      </c>
      <c r="G4875" s="14" t="s">
        <v>10823</v>
      </c>
    </row>
    <row r="4876" spans="1:7" ht="42">
      <c r="A4876" s="13" t="s">
        <v>11509</v>
      </c>
      <c r="B4876" s="13" t="s">
        <v>11510</v>
      </c>
      <c r="C4876" s="13" t="s">
        <v>970</v>
      </c>
      <c r="D4876" s="13" t="s">
        <v>10452</v>
      </c>
      <c r="E4876" s="14" t="s">
        <v>10822</v>
      </c>
      <c r="F4876" s="14" t="s">
        <v>9383</v>
      </c>
      <c r="G4876" s="14" t="s">
        <v>10823</v>
      </c>
    </row>
    <row r="4877" spans="1:7" ht="42">
      <c r="A4877" s="13" t="s">
        <v>11511</v>
      </c>
      <c r="B4877" s="13" t="s">
        <v>11512</v>
      </c>
      <c r="C4877" s="13" t="s">
        <v>3843</v>
      </c>
      <c r="D4877" s="13" t="s">
        <v>5261</v>
      </c>
      <c r="E4877" s="14" t="s">
        <v>2431</v>
      </c>
      <c r="F4877" s="14" t="s">
        <v>9353</v>
      </c>
      <c r="G4877" s="14" t="s">
        <v>3844</v>
      </c>
    </row>
    <row r="4878" spans="1:7" ht="42">
      <c r="A4878" s="13" t="s">
        <v>11513</v>
      </c>
      <c r="B4878" s="13" t="s">
        <v>11514</v>
      </c>
      <c r="C4878" s="13" t="s">
        <v>3843</v>
      </c>
      <c r="D4878" s="13" t="s">
        <v>5254</v>
      </c>
      <c r="E4878" s="14" t="s">
        <v>2431</v>
      </c>
      <c r="F4878" s="14" t="s">
        <v>9353</v>
      </c>
      <c r="G4878" s="14" t="s">
        <v>3844</v>
      </c>
    </row>
    <row r="4879" spans="1:7" ht="42">
      <c r="A4879" s="13" t="s">
        <v>11515</v>
      </c>
      <c r="B4879" s="13" t="s">
        <v>11516</v>
      </c>
      <c r="C4879" s="13" t="s">
        <v>3843</v>
      </c>
      <c r="D4879" s="13" t="s">
        <v>5254</v>
      </c>
      <c r="E4879" s="14" t="s">
        <v>2431</v>
      </c>
      <c r="F4879" s="14" t="s">
        <v>9353</v>
      </c>
      <c r="G4879" s="14" t="s">
        <v>3844</v>
      </c>
    </row>
    <row r="4880" spans="1:7" ht="42">
      <c r="A4880" s="13" t="s">
        <v>11517</v>
      </c>
      <c r="B4880" s="13" t="s">
        <v>11518</v>
      </c>
      <c r="C4880" s="13" t="s">
        <v>3843</v>
      </c>
      <c r="D4880" s="13" t="s">
        <v>5254</v>
      </c>
      <c r="E4880" s="14" t="s">
        <v>2431</v>
      </c>
      <c r="F4880" s="14" t="s">
        <v>9353</v>
      </c>
      <c r="G4880" s="14" t="s">
        <v>3844</v>
      </c>
    </row>
    <row r="4881" spans="1:7" ht="42">
      <c r="A4881" s="13" t="s">
        <v>11519</v>
      </c>
      <c r="B4881" s="13" t="s">
        <v>11520</v>
      </c>
      <c r="C4881" s="13" t="s">
        <v>3843</v>
      </c>
      <c r="D4881" s="13" t="s">
        <v>5254</v>
      </c>
      <c r="E4881" s="14" t="s">
        <v>2431</v>
      </c>
      <c r="F4881" s="14" t="s">
        <v>9353</v>
      </c>
      <c r="G4881" s="14" t="s">
        <v>3844</v>
      </c>
    </row>
    <row r="4882" spans="1:7" ht="42">
      <c r="A4882" s="13" t="s">
        <v>11521</v>
      </c>
      <c r="B4882" s="13" t="s">
        <v>11522</v>
      </c>
      <c r="C4882" s="13" t="s">
        <v>3843</v>
      </c>
      <c r="D4882" s="13" t="s">
        <v>5254</v>
      </c>
      <c r="E4882" s="14" t="s">
        <v>2431</v>
      </c>
      <c r="F4882" s="14" t="s">
        <v>9353</v>
      </c>
      <c r="G4882" s="14" t="s">
        <v>3844</v>
      </c>
    </row>
    <row r="4883" spans="1:7" ht="42">
      <c r="A4883" s="13" t="s">
        <v>11523</v>
      </c>
      <c r="B4883" s="13" t="s">
        <v>11524</v>
      </c>
      <c r="C4883" s="13" t="s">
        <v>3843</v>
      </c>
      <c r="D4883" s="13" t="s">
        <v>5261</v>
      </c>
      <c r="E4883" s="14" t="s">
        <v>2431</v>
      </c>
      <c r="F4883" s="14" t="s">
        <v>9353</v>
      </c>
      <c r="G4883" s="14" t="s">
        <v>3844</v>
      </c>
    </row>
    <row r="4884" spans="1:7" ht="42">
      <c r="A4884" s="13" t="s">
        <v>11525</v>
      </c>
      <c r="B4884" s="13" t="s">
        <v>11526</v>
      </c>
      <c r="C4884" s="13" t="s">
        <v>3843</v>
      </c>
      <c r="D4884" s="13" t="s">
        <v>5254</v>
      </c>
      <c r="E4884" s="14" t="s">
        <v>2431</v>
      </c>
      <c r="F4884" s="14" t="s">
        <v>9353</v>
      </c>
      <c r="G4884" s="14" t="s">
        <v>3844</v>
      </c>
    </row>
    <row r="4885" spans="1:7" ht="42">
      <c r="A4885" s="13" t="s">
        <v>11527</v>
      </c>
      <c r="B4885" s="13" t="s">
        <v>11528</v>
      </c>
      <c r="C4885" s="13" t="s">
        <v>3843</v>
      </c>
      <c r="D4885" s="13" t="s">
        <v>5261</v>
      </c>
      <c r="E4885" s="14" t="s">
        <v>2431</v>
      </c>
      <c r="F4885" s="14" t="s">
        <v>9353</v>
      </c>
      <c r="G4885" s="14" t="s">
        <v>3844</v>
      </c>
    </row>
    <row r="4886" spans="1:7" ht="42">
      <c r="A4886" s="13" t="s">
        <v>11529</v>
      </c>
      <c r="B4886" s="13" t="s">
        <v>11530</v>
      </c>
      <c r="C4886" s="13" t="s">
        <v>3843</v>
      </c>
      <c r="D4886" s="13" t="s">
        <v>5254</v>
      </c>
      <c r="E4886" s="14" t="s">
        <v>2431</v>
      </c>
      <c r="F4886" s="14" t="s">
        <v>9353</v>
      </c>
      <c r="G4886" s="14" t="s">
        <v>3844</v>
      </c>
    </row>
    <row r="4887" spans="1:7" ht="42">
      <c r="A4887" s="13" t="s">
        <v>11531</v>
      </c>
      <c r="B4887" s="13" t="s">
        <v>11532</v>
      </c>
      <c r="C4887" s="13" t="s">
        <v>970</v>
      </c>
      <c r="D4887" s="13" t="s">
        <v>10452</v>
      </c>
      <c r="E4887" s="14" t="s">
        <v>10822</v>
      </c>
      <c r="F4887" s="14" t="s">
        <v>9383</v>
      </c>
      <c r="G4887" s="14" t="s">
        <v>10823</v>
      </c>
    </row>
    <row r="4888" spans="1:7" ht="42">
      <c r="A4888" s="13" t="s">
        <v>11533</v>
      </c>
      <c r="B4888" s="13" t="s">
        <v>11534</v>
      </c>
      <c r="C4888" s="13" t="s">
        <v>970</v>
      </c>
      <c r="D4888" s="13" t="s">
        <v>9531</v>
      </c>
      <c r="E4888" s="14" t="s">
        <v>10822</v>
      </c>
      <c r="F4888" s="14" t="s">
        <v>9383</v>
      </c>
      <c r="G4888" s="14" t="s">
        <v>10823</v>
      </c>
    </row>
    <row r="4889" spans="1:7" ht="42">
      <c r="A4889" s="13" t="s">
        <v>11535</v>
      </c>
      <c r="B4889" s="13" t="s">
        <v>11536</v>
      </c>
      <c r="C4889" s="13" t="s">
        <v>970</v>
      </c>
      <c r="D4889" s="13" t="s">
        <v>9531</v>
      </c>
      <c r="E4889" s="14" t="s">
        <v>10822</v>
      </c>
      <c r="F4889" s="14" t="s">
        <v>9383</v>
      </c>
      <c r="G4889" s="14" t="s">
        <v>10823</v>
      </c>
    </row>
    <row r="4890" spans="1:7" ht="42">
      <c r="A4890" s="13" t="s">
        <v>11537</v>
      </c>
      <c r="B4890" s="13" t="s">
        <v>11538</v>
      </c>
      <c r="C4890" s="13" t="s">
        <v>970</v>
      </c>
      <c r="D4890" s="13" t="s">
        <v>1521</v>
      </c>
      <c r="E4890" s="14" t="s">
        <v>971</v>
      </c>
      <c r="F4890" s="14" t="s">
        <v>971</v>
      </c>
      <c r="G4890" s="14" t="s">
        <v>972</v>
      </c>
    </row>
    <row r="4891" spans="1:7" ht="42">
      <c r="A4891" s="13" t="s">
        <v>11539</v>
      </c>
      <c r="B4891" s="13" t="s">
        <v>11540</v>
      </c>
      <c r="C4891" s="13" t="s">
        <v>3843</v>
      </c>
      <c r="D4891" s="13" t="s">
        <v>9102</v>
      </c>
      <c r="E4891" s="14" t="s">
        <v>2431</v>
      </c>
      <c r="F4891" s="14" t="s">
        <v>9353</v>
      </c>
      <c r="G4891" s="14" t="s">
        <v>3844</v>
      </c>
    </row>
    <row r="4892" spans="1:7" ht="42">
      <c r="A4892" s="13" t="s">
        <v>11541</v>
      </c>
      <c r="B4892" s="13" t="s">
        <v>11542</v>
      </c>
      <c r="C4892" s="13" t="s">
        <v>970</v>
      </c>
      <c r="D4892" s="13" t="s">
        <v>1499</v>
      </c>
      <c r="E4892" s="14" t="s">
        <v>971</v>
      </c>
      <c r="F4892" s="14" t="s">
        <v>971</v>
      </c>
      <c r="G4892" s="14" t="s">
        <v>972</v>
      </c>
    </row>
    <row r="4893" spans="1:7" ht="42">
      <c r="A4893" s="13" t="s">
        <v>11543</v>
      </c>
      <c r="B4893" s="13" t="s">
        <v>11544</v>
      </c>
      <c r="C4893" s="13" t="s">
        <v>3843</v>
      </c>
      <c r="D4893" s="13" t="s">
        <v>9102</v>
      </c>
      <c r="E4893" s="14" t="s">
        <v>2431</v>
      </c>
      <c r="F4893" s="14" t="s">
        <v>9353</v>
      </c>
      <c r="G4893" s="14" t="s">
        <v>3844</v>
      </c>
    </row>
    <row r="4894" spans="1:7" ht="56">
      <c r="A4894" s="13" t="s">
        <v>11545</v>
      </c>
      <c r="B4894" s="13" t="s">
        <v>11546</v>
      </c>
      <c r="C4894" s="13" t="s">
        <v>970</v>
      </c>
      <c r="D4894" s="13" t="s">
        <v>755</v>
      </c>
      <c r="E4894" s="14" t="s">
        <v>9382</v>
      </c>
      <c r="F4894" s="14" t="s">
        <v>9383</v>
      </c>
      <c r="G4894" s="14" t="s">
        <v>9384</v>
      </c>
    </row>
    <row r="4895" spans="1:7" ht="42">
      <c r="A4895" s="13" t="s">
        <v>11547</v>
      </c>
      <c r="B4895" s="13" t="s">
        <v>11548</v>
      </c>
      <c r="C4895" s="13" t="s">
        <v>970</v>
      </c>
      <c r="D4895" s="13" t="s">
        <v>1499</v>
      </c>
      <c r="E4895" s="14" t="s">
        <v>971</v>
      </c>
      <c r="F4895" s="14" t="s">
        <v>971</v>
      </c>
      <c r="G4895" s="14" t="s">
        <v>972</v>
      </c>
    </row>
    <row r="4896" spans="1:7" ht="56">
      <c r="A4896" s="13" t="s">
        <v>11549</v>
      </c>
      <c r="B4896" s="13" t="s">
        <v>11550</v>
      </c>
      <c r="C4896" s="13" t="s">
        <v>970</v>
      </c>
      <c r="D4896" s="13" t="s">
        <v>755</v>
      </c>
      <c r="E4896" s="14" t="s">
        <v>9382</v>
      </c>
      <c r="F4896" s="14" t="s">
        <v>9383</v>
      </c>
      <c r="G4896" s="14" t="s">
        <v>9384</v>
      </c>
    </row>
    <row r="4897" spans="1:7" ht="42">
      <c r="A4897" s="13" t="s">
        <v>11551</v>
      </c>
      <c r="B4897" s="13" t="s">
        <v>11552</v>
      </c>
      <c r="C4897" s="13" t="s">
        <v>970</v>
      </c>
      <c r="D4897" s="13" t="s">
        <v>1499</v>
      </c>
      <c r="E4897" s="14" t="s">
        <v>971</v>
      </c>
      <c r="F4897" s="14" t="s">
        <v>971</v>
      </c>
      <c r="G4897" s="14" t="s">
        <v>972</v>
      </c>
    </row>
    <row r="4898" spans="1:7" ht="56">
      <c r="A4898" s="13" t="s">
        <v>11553</v>
      </c>
      <c r="B4898" s="13" t="s">
        <v>11554</v>
      </c>
      <c r="C4898" s="13" t="s">
        <v>970</v>
      </c>
      <c r="D4898" s="13" t="s">
        <v>758</v>
      </c>
      <c r="E4898" s="14" t="s">
        <v>9382</v>
      </c>
      <c r="F4898" s="14" t="s">
        <v>9383</v>
      </c>
      <c r="G4898" s="14" t="s">
        <v>9384</v>
      </c>
    </row>
    <row r="4899" spans="1:7" ht="42">
      <c r="A4899" s="13" t="s">
        <v>11555</v>
      </c>
      <c r="B4899" s="13" t="s">
        <v>11556</v>
      </c>
      <c r="C4899" s="13" t="s">
        <v>970</v>
      </c>
      <c r="D4899" s="13" t="s">
        <v>1499</v>
      </c>
      <c r="E4899" s="14" t="s">
        <v>971</v>
      </c>
      <c r="F4899" s="14" t="s">
        <v>971</v>
      </c>
      <c r="G4899" s="14" t="s">
        <v>972</v>
      </c>
    </row>
    <row r="4900" spans="1:7" ht="56">
      <c r="A4900" s="13" t="s">
        <v>11557</v>
      </c>
      <c r="B4900" s="13" t="s">
        <v>11558</v>
      </c>
      <c r="C4900" s="13" t="s">
        <v>970</v>
      </c>
      <c r="D4900" s="13" t="s">
        <v>758</v>
      </c>
      <c r="E4900" s="14" t="s">
        <v>9382</v>
      </c>
      <c r="F4900" s="14" t="s">
        <v>9383</v>
      </c>
      <c r="G4900" s="14" t="s">
        <v>9384</v>
      </c>
    </row>
    <row r="4901" spans="1:7" ht="42">
      <c r="A4901" s="13" t="s">
        <v>11559</v>
      </c>
      <c r="B4901" s="13" t="s">
        <v>11560</v>
      </c>
      <c r="C4901" s="13" t="s">
        <v>970</v>
      </c>
      <c r="D4901" s="13" t="s">
        <v>1499</v>
      </c>
      <c r="E4901" s="14" t="s">
        <v>971</v>
      </c>
      <c r="F4901" s="14" t="s">
        <v>971</v>
      </c>
      <c r="G4901" s="14" t="s">
        <v>972</v>
      </c>
    </row>
    <row r="4902" spans="1:7" ht="56">
      <c r="A4902" s="13" t="s">
        <v>11561</v>
      </c>
      <c r="B4902" s="13" t="s">
        <v>11562</v>
      </c>
      <c r="C4902" s="13" t="s">
        <v>970</v>
      </c>
      <c r="D4902" s="13" t="s">
        <v>758</v>
      </c>
      <c r="E4902" s="14" t="s">
        <v>9382</v>
      </c>
      <c r="F4902" s="14" t="s">
        <v>9383</v>
      </c>
      <c r="G4902" s="14" t="s">
        <v>9384</v>
      </c>
    </row>
    <row r="4903" spans="1:7" ht="42">
      <c r="A4903" s="13" t="s">
        <v>11563</v>
      </c>
      <c r="B4903" s="13" t="s">
        <v>11564</v>
      </c>
      <c r="C4903" s="13" t="s">
        <v>970</v>
      </c>
      <c r="D4903" s="13" t="s">
        <v>1499</v>
      </c>
      <c r="E4903" s="14" t="s">
        <v>971</v>
      </c>
      <c r="F4903" s="14" t="s">
        <v>971</v>
      </c>
      <c r="G4903" s="14" t="s">
        <v>972</v>
      </c>
    </row>
    <row r="4904" spans="1:7" ht="56">
      <c r="A4904" s="13" t="s">
        <v>11565</v>
      </c>
      <c r="B4904" s="13" t="s">
        <v>11566</v>
      </c>
      <c r="C4904" s="13" t="s">
        <v>970</v>
      </c>
      <c r="D4904" s="13" t="s">
        <v>758</v>
      </c>
      <c r="E4904" s="14" t="s">
        <v>9382</v>
      </c>
      <c r="F4904" s="14" t="s">
        <v>9383</v>
      </c>
      <c r="G4904" s="14" t="s">
        <v>9384</v>
      </c>
    </row>
    <row r="4905" spans="1:7" ht="42">
      <c r="A4905" s="13" t="s">
        <v>11567</v>
      </c>
      <c r="B4905" s="13" t="s">
        <v>11568</v>
      </c>
      <c r="C4905" s="13" t="s">
        <v>970</v>
      </c>
      <c r="D4905" s="13" t="s">
        <v>1521</v>
      </c>
      <c r="E4905" s="14" t="s">
        <v>971</v>
      </c>
      <c r="F4905" s="14" t="s">
        <v>971</v>
      </c>
      <c r="G4905" s="14" t="s">
        <v>972</v>
      </c>
    </row>
    <row r="4906" spans="1:7" ht="56">
      <c r="A4906" s="13" t="s">
        <v>11569</v>
      </c>
      <c r="B4906" s="13" t="s">
        <v>11570</v>
      </c>
      <c r="C4906" s="13" t="s">
        <v>970</v>
      </c>
      <c r="D4906" s="13" t="s">
        <v>838</v>
      </c>
      <c r="E4906" s="14" t="s">
        <v>9382</v>
      </c>
      <c r="F4906" s="14" t="s">
        <v>9383</v>
      </c>
      <c r="G4906" s="14" t="s">
        <v>9384</v>
      </c>
    </row>
    <row r="4907" spans="1:7" ht="42">
      <c r="A4907" s="13" t="s">
        <v>11571</v>
      </c>
      <c r="B4907" s="13" t="s">
        <v>11572</v>
      </c>
      <c r="C4907" s="13" t="s">
        <v>970</v>
      </c>
      <c r="D4907" s="13" t="s">
        <v>1521</v>
      </c>
      <c r="E4907" s="14" t="s">
        <v>971</v>
      </c>
      <c r="F4907" s="14" t="s">
        <v>971</v>
      </c>
      <c r="G4907" s="14" t="s">
        <v>972</v>
      </c>
    </row>
    <row r="4908" spans="1:7" ht="56">
      <c r="A4908" s="13" t="s">
        <v>11573</v>
      </c>
      <c r="B4908" s="13" t="s">
        <v>11574</v>
      </c>
      <c r="C4908" s="13" t="s">
        <v>970</v>
      </c>
      <c r="D4908" s="13" t="s">
        <v>838</v>
      </c>
      <c r="E4908" s="14" t="s">
        <v>9382</v>
      </c>
      <c r="F4908" s="14" t="s">
        <v>9383</v>
      </c>
      <c r="G4908" s="14" t="s">
        <v>9384</v>
      </c>
    </row>
    <row r="4909" spans="1:7" ht="42">
      <c r="A4909" s="13" t="s">
        <v>11575</v>
      </c>
      <c r="B4909" s="13" t="s">
        <v>11576</v>
      </c>
      <c r="C4909" s="13" t="s">
        <v>970</v>
      </c>
      <c r="D4909" s="13" t="s">
        <v>1499</v>
      </c>
      <c r="E4909" s="14" t="s">
        <v>971</v>
      </c>
      <c r="F4909" s="14" t="s">
        <v>971</v>
      </c>
      <c r="G4909" s="14" t="s">
        <v>972</v>
      </c>
    </row>
    <row r="4910" spans="1:7" ht="42">
      <c r="A4910" s="13" t="s">
        <v>11577</v>
      </c>
      <c r="B4910" s="13" t="s">
        <v>11578</v>
      </c>
      <c r="C4910" s="13" t="s">
        <v>970</v>
      </c>
      <c r="D4910" s="13" t="s">
        <v>10452</v>
      </c>
      <c r="E4910" s="14" t="s">
        <v>10822</v>
      </c>
      <c r="F4910" s="14" t="s">
        <v>9383</v>
      </c>
      <c r="G4910" s="14" t="s">
        <v>10823</v>
      </c>
    </row>
    <row r="4911" spans="1:7" ht="42">
      <c r="A4911" s="13" t="s">
        <v>11579</v>
      </c>
      <c r="B4911" s="13" t="s">
        <v>11580</v>
      </c>
      <c r="C4911" s="13" t="s">
        <v>970</v>
      </c>
      <c r="D4911" s="13" t="s">
        <v>9531</v>
      </c>
      <c r="E4911" s="14" t="s">
        <v>10822</v>
      </c>
      <c r="F4911" s="14" t="s">
        <v>9383</v>
      </c>
      <c r="G4911" s="14" t="s">
        <v>10823</v>
      </c>
    </row>
    <row r="4912" spans="1:7" ht="42">
      <c r="A4912" s="13" t="s">
        <v>11581</v>
      </c>
      <c r="B4912" s="13" t="s">
        <v>11582</v>
      </c>
      <c r="C4912" s="13" t="s">
        <v>3843</v>
      </c>
      <c r="D4912" s="13" t="s">
        <v>9102</v>
      </c>
      <c r="E4912" s="14" t="s">
        <v>2431</v>
      </c>
      <c r="F4912" s="14" t="s">
        <v>9353</v>
      </c>
      <c r="G4912" s="14" t="s">
        <v>3844</v>
      </c>
    </row>
    <row r="4913" spans="1:7" ht="42">
      <c r="A4913" s="13" t="s">
        <v>11583</v>
      </c>
      <c r="B4913" s="13" t="s">
        <v>11584</v>
      </c>
      <c r="C4913" s="13" t="s">
        <v>3843</v>
      </c>
      <c r="D4913" s="13" t="s">
        <v>9102</v>
      </c>
      <c r="E4913" s="14" t="s">
        <v>2431</v>
      </c>
      <c r="F4913" s="14" t="s">
        <v>9353</v>
      </c>
      <c r="G4913" s="14" t="s">
        <v>3844</v>
      </c>
    </row>
    <row r="4914" spans="1:7" ht="42">
      <c r="A4914" s="13" t="s">
        <v>11585</v>
      </c>
      <c r="B4914" s="13" t="s">
        <v>11586</v>
      </c>
      <c r="C4914" s="13" t="s">
        <v>3843</v>
      </c>
      <c r="D4914" s="13" t="s">
        <v>9359</v>
      </c>
      <c r="E4914" s="14" t="s">
        <v>2431</v>
      </c>
      <c r="F4914" s="14" t="s">
        <v>9353</v>
      </c>
      <c r="G4914" s="14" t="s">
        <v>3844</v>
      </c>
    </row>
    <row r="4915" spans="1:7" ht="42">
      <c r="A4915" s="13" t="s">
        <v>11587</v>
      </c>
      <c r="B4915" s="13" t="s">
        <v>11588</v>
      </c>
      <c r="C4915" s="13" t="s">
        <v>3843</v>
      </c>
      <c r="D4915" s="13" t="s">
        <v>9359</v>
      </c>
      <c r="E4915" s="14" t="s">
        <v>2431</v>
      </c>
      <c r="F4915" s="14" t="s">
        <v>9353</v>
      </c>
      <c r="G4915" s="14" t="s">
        <v>3844</v>
      </c>
    </row>
    <row r="4916" spans="1:7" ht="42">
      <c r="A4916" s="13" t="s">
        <v>11589</v>
      </c>
      <c r="B4916" s="13" t="s">
        <v>11590</v>
      </c>
      <c r="C4916" s="13" t="s">
        <v>3843</v>
      </c>
      <c r="D4916" s="13" t="s">
        <v>9359</v>
      </c>
      <c r="E4916" s="14" t="s">
        <v>2431</v>
      </c>
      <c r="F4916" s="14" t="s">
        <v>9353</v>
      </c>
      <c r="G4916" s="14" t="s">
        <v>3844</v>
      </c>
    </row>
    <row r="4917" spans="1:7" ht="42">
      <c r="A4917" s="13" t="s">
        <v>11591</v>
      </c>
      <c r="B4917" s="13" t="s">
        <v>11592</v>
      </c>
      <c r="C4917" s="13" t="s">
        <v>3843</v>
      </c>
      <c r="D4917" s="13" t="s">
        <v>5261</v>
      </c>
      <c r="E4917" s="14" t="s">
        <v>2431</v>
      </c>
      <c r="F4917" s="14" t="s">
        <v>9353</v>
      </c>
      <c r="G4917" s="14" t="s">
        <v>3844</v>
      </c>
    </row>
    <row r="4918" spans="1:7" ht="42">
      <c r="A4918" s="13" t="s">
        <v>11593</v>
      </c>
      <c r="B4918" s="13" t="s">
        <v>11594</v>
      </c>
      <c r="C4918" s="13" t="s">
        <v>3843</v>
      </c>
      <c r="D4918" s="13" t="s">
        <v>1732</v>
      </c>
      <c r="E4918" s="14" t="s">
        <v>2431</v>
      </c>
      <c r="F4918" s="14" t="s">
        <v>9353</v>
      </c>
      <c r="G4918" s="14" t="s">
        <v>3844</v>
      </c>
    </row>
    <row r="4919" spans="1:7" ht="42">
      <c r="A4919" s="13" t="s">
        <v>11595</v>
      </c>
      <c r="B4919" s="13" t="s">
        <v>11596</v>
      </c>
      <c r="C4919" s="13" t="s">
        <v>3843</v>
      </c>
      <c r="D4919" s="13" t="s">
        <v>5261</v>
      </c>
      <c r="E4919" s="14" t="s">
        <v>2431</v>
      </c>
      <c r="F4919" s="14" t="s">
        <v>9353</v>
      </c>
      <c r="G4919" s="14" t="s">
        <v>3844</v>
      </c>
    </row>
    <row r="4920" spans="1:7" ht="42">
      <c r="A4920" s="13" t="s">
        <v>11597</v>
      </c>
      <c r="B4920" s="13" t="s">
        <v>11598</v>
      </c>
      <c r="C4920" s="13" t="s">
        <v>970</v>
      </c>
      <c r="D4920" s="13" t="s">
        <v>1499</v>
      </c>
      <c r="E4920" s="14" t="s">
        <v>971</v>
      </c>
      <c r="F4920" s="14" t="s">
        <v>971</v>
      </c>
      <c r="G4920" s="14" t="s">
        <v>972</v>
      </c>
    </row>
    <row r="4921" spans="1:7" ht="42">
      <c r="A4921" s="13" t="s">
        <v>11599</v>
      </c>
      <c r="B4921" s="13" t="s">
        <v>11600</v>
      </c>
      <c r="C4921" s="13" t="s">
        <v>3843</v>
      </c>
      <c r="D4921" s="13" t="s">
        <v>5261</v>
      </c>
      <c r="E4921" s="14" t="s">
        <v>2431</v>
      </c>
      <c r="F4921" s="14" t="s">
        <v>9353</v>
      </c>
      <c r="G4921" s="14" t="s">
        <v>3844</v>
      </c>
    </row>
    <row r="4922" spans="1:7" ht="42">
      <c r="A4922" s="13" t="s">
        <v>11601</v>
      </c>
      <c r="B4922" s="13" t="s">
        <v>11602</v>
      </c>
      <c r="C4922" s="13" t="s">
        <v>970</v>
      </c>
      <c r="D4922" s="13" t="s">
        <v>1521</v>
      </c>
      <c r="E4922" s="14" t="s">
        <v>971</v>
      </c>
      <c r="F4922" s="14" t="s">
        <v>971</v>
      </c>
      <c r="G4922" s="14" t="s">
        <v>972</v>
      </c>
    </row>
    <row r="4923" spans="1:7" ht="42">
      <c r="A4923" s="13" t="s">
        <v>11603</v>
      </c>
      <c r="B4923" s="13" t="s">
        <v>11604</v>
      </c>
      <c r="C4923" s="13" t="s">
        <v>3843</v>
      </c>
      <c r="D4923" s="13" t="s">
        <v>5261</v>
      </c>
      <c r="E4923" s="14" t="s">
        <v>2431</v>
      </c>
      <c r="F4923" s="14" t="s">
        <v>9353</v>
      </c>
      <c r="G4923" s="14" t="s">
        <v>3844</v>
      </c>
    </row>
    <row r="4924" spans="1:7" ht="42">
      <c r="A4924" s="13" t="s">
        <v>11605</v>
      </c>
      <c r="B4924" s="13" t="s">
        <v>11606</v>
      </c>
      <c r="C4924" s="13" t="s">
        <v>970</v>
      </c>
      <c r="D4924" s="13" t="s">
        <v>9531</v>
      </c>
      <c r="E4924" s="14" t="s">
        <v>10822</v>
      </c>
      <c r="F4924" s="14" t="s">
        <v>9383</v>
      </c>
      <c r="G4924" s="14" t="s">
        <v>10823</v>
      </c>
    </row>
    <row r="4925" spans="1:7" ht="42">
      <c r="A4925" s="13" t="s">
        <v>11607</v>
      </c>
      <c r="B4925" s="13" t="s">
        <v>11608</v>
      </c>
      <c r="C4925" s="13" t="s">
        <v>970</v>
      </c>
      <c r="D4925" s="13" t="s">
        <v>1521</v>
      </c>
      <c r="E4925" s="14" t="s">
        <v>971</v>
      </c>
      <c r="F4925" s="14" t="s">
        <v>971</v>
      </c>
      <c r="G4925" s="14" t="s">
        <v>972</v>
      </c>
    </row>
    <row r="4926" spans="1:7" ht="42">
      <c r="A4926" s="13" t="s">
        <v>11609</v>
      </c>
      <c r="B4926" s="13" t="s">
        <v>11610</v>
      </c>
      <c r="C4926" s="13" t="s">
        <v>970</v>
      </c>
      <c r="D4926" s="13" t="s">
        <v>9531</v>
      </c>
      <c r="E4926" s="14" t="s">
        <v>10822</v>
      </c>
      <c r="F4926" s="14" t="s">
        <v>9383</v>
      </c>
      <c r="G4926" s="14" t="s">
        <v>10823</v>
      </c>
    </row>
    <row r="4927" spans="1:7" ht="42">
      <c r="A4927" s="13" t="s">
        <v>11611</v>
      </c>
      <c r="B4927" s="13" t="s">
        <v>11612</v>
      </c>
      <c r="C4927" s="13" t="s">
        <v>970</v>
      </c>
      <c r="D4927" s="13" t="s">
        <v>1521</v>
      </c>
      <c r="E4927" s="14" t="s">
        <v>971</v>
      </c>
      <c r="F4927" s="14" t="s">
        <v>971</v>
      </c>
      <c r="G4927" s="14" t="s">
        <v>972</v>
      </c>
    </row>
    <row r="4928" spans="1:7" ht="42">
      <c r="A4928" s="13" t="s">
        <v>11613</v>
      </c>
      <c r="B4928" s="13" t="s">
        <v>11614</v>
      </c>
      <c r="C4928" s="13" t="s">
        <v>970</v>
      </c>
      <c r="D4928" s="13" t="s">
        <v>11313</v>
      </c>
      <c r="E4928" s="14" t="s">
        <v>10822</v>
      </c>
      <c r="F4928" s="14" t="s">
        <v>9383</v>
      </c>
      <c r="G4928" s="14" t="s">
        <v>10823</v>
      </c>
    </row>
    <row r="4929" spans="1:7" ht="42">
      <c r="A4929" s="13" t="s">
        <v>11615</v>
      </c>
      <c r="B4929" s="13" t="s">
        <v>11616</v>
      </c>
      <c r="C4929" s="13" t="s">
        <v>970</v>
      </c>
      <c r="D4929" s="13" t="s">
        <v>758</v>
      </c>
      <c r="E4929" s="14" t="s">
        <v>971</v>
      </c>
      <c r="F4929" s="14" t="s">
        <v>971</v>
      </c>
      <c r="G4929" s="14" t="s">
        <v>972</v>
      </c>
    </row>
    <row r="4930" spans="1:7" ht="42">
      <c r="A4930" s="13" t="s">
        <v>11617</v>
      </c>
      <c r="B4930" s="13" t="s">
        <v>11618</v>
      </c>
      <c r="C4930" s="13" t="s">
        <v>970</v>
      </c>
      <c r="D4930" s="13" t="s">
        <v>9531</v>
      </c>
      <c r="E4930" s="14" t="s">
        <v>10822</v>
      </c>
      <c r="F4930" s="14" t="s">
        <v>9383</v>
      </c>
      <c r="G4930" s="14" t="s">
        <v>10823</v>
      </c>
    </row>
    <row r="4931" spans="1:7" ht="42">
      <c r="A4931" s="13" t="s">
        <v>11619</v>
      </c>
      <c r="B4931" s="13" t="s">
        <v>11620</v>
      </c>
      <c r="C4931" s="13" t="s">
        <v>970</v>
      </c>
      <c r="D4931" s="13" t="s">
        <v>1521</v>
      </c>
      <c r="E4931" s="14" t="s">
        <v>971</v>
      </c>
      <c r="F4931" s="14" t="s">
        <v>971</v>
      </c>
      <c r="G4931" s="14" t="s">
        <v>972</v>
      </c>
    </row>
    <row r="4932" spans="1:7" ht="42">
      <c r="A4932" s="13" t="s">
        <v>11621</v>
      </c>
      <c r="B4932" s="13" t="s">
        <v>11622</v>
      </c>
      <c r="C4932" s="13" t="s">
        <v>970</v>
      </c>
      <c r="D4932" s="13" t="s">
        <v>9531</v>
      </c>
      <c r="E4932" s="14" t="s">
        <v>10822</v>
      </c>
      <c r="F4932" s="14" t="s">
        <v>9383</v>
      </c>
      <c r="G4932" s="14" t="s">
        <v>10823</v>
      </c>
    </row>
    <row r="4933" spans="1:7" ht="42">
      <c r="A4933" s="13" t="s">
        <v>11623</v>
      </c>
      <c r="B4933" s="13" t="s">
        <v>11624</v>
      </c>
      <c r="C4933" s="13" t="s">
        <v>970</v>
      </c>
      <c r="D4933" s="13" t="s">
        <v>755</v>
      </c>
      <c r="E4933" s="14" t="s">
        <v>971</v>
      </c>
      <c r="F4933" s="14" t="s">
        <v>971</v>
      </c>
      <c r="G4933" s="14" t="s">
        <v>972</v>
      </c>
    </row>
    <row r="4934" spans="1:7" ht="42">
      <c r="A4934" s="13" t="s">
        <v>11625</v>
      </c>
      <c r="B4934" s="13" t="s">
        <v>11626</v>
      </c>
      <c r="C4934" s="13" t="s">
        <v>970</v>
      </c>
      <c r="D4934" s="13" t="s">
        <v>9531</v>
      </c>
      <c r="E4934" s="14" t="s">
        <v>10822</v>
      </c>
      <c r="F4934" s="14" t="s">
        <v>9383</v>
      </c>
      <c r="G4934" s="14" t="s">
        <v>10823</v>
      </c>
    </row>
    <row r="4935" spans="1:7" ht="42">
      <c r="A4935" s="13" t="s">
        <v>11627</v>
      </c>
      <c r="B4935" s="13" t="s">
        <v>11628</v>
      </c>
      <c r="C4935" s="13" t="s">
        <v>970</v>
      </c>
      <c r="D4935" s="13" t="s">
        <v>755</v>
      </c>
      <c r="E4935" s="14" t="s">
        <v>971</v>
      </c>
      <c r="F4935" s="14" t="s">
        <v>971</v>
      </c>
      <c r="G4935" s="14" t="s">
        <v>972</v>
      </c>
    </row>
    <row r="4936" spans="1:7" ht="42">
      <c r="A4936" s="13" t="s">
        <v>11629</v>
      </c>
      <c r="B4936" s="13" t="s">
        <v>11630</v>
      </c>
      <c r="C4936" s="13" t="s">
        <v>970</v>
      </c>
      <c r="D4936" s="13" t="s">
        <v>11313</v>
      </c>
      <c r="E4936" s="14" t="s">
        <v>10822</v>
      </c>
      <c r="F4936" s="14" t="s">
        <v>9383</v>
      </c>
      <c r="G4936" s="14" t="s">
        <v>10823</v>
      </c>
    </row>
    <row r="4937" spans="1:7" ht="42">
      <c r="A4937" s="13" t="s">
        <v>11631</v>
      </c>
      <c r="B4937" s="13" t="s">
        <v>11632</v>
      </c>
      <c r="C4937" s="13" t="s">
        <v>970</v>
      </c>
      <c r="D4937" s="13" t="s">
        <v>1521</v>
      </c>
      <c r="E4937" s="14" t="s">
        <v>971</v>
      </c>
      <c r="F4937" s="14" t="s">
        <v>971</v>
      </c>
      <c r="G4937" s="14" t="s">
        <v>972</v>
      </c>
    </row>
    <row r="4938" spans="1:7" ht="42">
      <c r="A4938" s="13" t="s">
        <v>11633</v>
      </c>
      <c r="B4938" s="13" t="s">
        <v>11634</v>
      </c>
      <c r="C4938" s="13" t="s">
        <v>970</v>
      </c>
      <c r="D4938" s="13" t="s">
        <v>9531</v>
      </c>
      <c r="E4938" s="14" t="s">
        <v>10822</v>
      </c>
      <c r="F4938" s="14" t="s">
        <v>9383</v>
      </c>
      <c r="G4938" s="14" t="s">
        <v>10823</v>
      </c>
    </row>
    <row r="4939" spans="1:7" ht="42">
      <c r="A4939" s="13" t="s">
        <v>11635</v>
      </c>
      <c r="B4939" s="13" t="s">
        <v>11636</v>
      </c>
      <c r="C4939" s="13" t="s">
        <v>970</v>
      </c>
      <c r="D4939" s="13" t="s">
        <v>755</v>
      </c>
      <c r="E4939" s="14" t="s">
        <v>971</v>
      </c>
      <c r="F4939" s="14" t="s">
        <v>971</v>
      </c>
      <c r="G4939" s="14" t="s">
        <v>972</v>
      </c>
    </row>
    <row r="4940" spans="1:7" ht="42">
      <c r="A4940" s="13" t="s">
        <v>11637</v>
      </c>
      <c r="B4940" s="13" t="s">
        <v>11638</v>
      </c>
      <c r="C4940" s="13" t="s">
        <v>970</v>
      </c>
      <c r="D4940" s="13" t="s">
        <v>11313</v>
      </c>
      <c r="E4940" s="14" t="s">
        <v>10822</v>
      </c>
      <c r="F4940" s="14" t="s">
        <v>9383</v>
      </c>
      <c r="G4940" s="14" t="s">
        <v>10823</v>
      </c>
    </row>
    <row r="4941" spans="1:7" ht="42">
      <c r="A4941" s="13" t="s">
        <v>11639</v>
      </c>
      <c r="B4941" s="13" t="s">
        <v>11640</v>
      </c>
      <c r="C4941" s="13" t="s">
        <v>970</v>
      </c>
      <c r="D4941" s="13" t="s">
        <v>9531</v>
      </c>
      <c r="E4941" s="14" t="s">
        <v>10822</v>
      </c>
      <c r="F4941" s="14" t="s">
        <v>9383</v>
      </c>
      <c r="G4941" s="14" t="s">
        <v>10823</v>
      </c>
    </row>
    <row r="4942" spans="1:7" ht="42">
      <c r="A4942" s="13" t="s">
        <v>11641</v>
      </c>
      <c r="B4942" s="13" t="s">
        <v>11642</v>
      </c>
      <c r="C4942" s="13" t="s">
        <v>3843</v>
      </c>
      <c r="D4942" s="13" t="s">
        <v>5261</v>
      </c>
      <c r="E4942" s="14" t="s">
        <v>2431</v>
      </c>
      <c r="F4942" s="14" t="s">
        <v>9353</v>
      </c>
      <c r="G4942" s="14" t="s">
        <v>3844</v>
      </c>
    </row>
    <row r="4943" spans="1:7" ht="42">
      <c r="A4943" s="13" t="s">
        <v>11643</v>
      </c>
      <c r="B4943" s="13" t="s">
        <v>11644</v>
      </c>
      <c r="C4943" s="13" t="s">
        <v>3843</v>
      </c>
      <c r="D4943" s="13" t="s">
        <v>5261</v>
      </c>
      <c r="E4943" s="14" t="s">
        <v>2431</v>
      </c>
      <c r="F4943" s="14" t="s">
        <v>9353</v>
      </c>
      <c r="G4943" s="14" t="s">
        <v>3844</v>
      </c>
    </row>
    <row r="4944" spans="1:7" ht="42">
      <c r="A4944" s="13" t="s">
        <v>11645</v>
      </c>
      <c r="B4944" s="13" t="s">
        <v>11646</v>
      </c>
      <c r="C4944" s="13" t="s">
        <v>3843</v>
      </c>
      <c r="D4944" s="13" t="s">
        <v>5254</v>
      </c>
      <c r="E4944" s="14" t="s">
        <v>2431</v>
      </c>
      <c r="F4944" s="14" t="s">
        <v>9353</v>
      </c>
      <c r="G4944" s="14" t="s">
        <v>3844</v>
      </c>
    </row>
    <row r="4945" spans="1:7" ht="42">
      <c r="A4945" s="13" t="s">
        <v>11647</v>
      </c>
      <c r="B4945" s="13" t="s">
        <v>11648</v>
      </c>
      <c r="C4945" s="13" t="s">
        <v>3843</v>
      </c>
      <c r="D4945" s="13" t="s">
        <v>1732</v>
      </c>
      <c r="E4945" s="14" t="s">
        <v>2431</v>
      </c>
      <c r="F4945" s="14" t="s">
        <v>9353</v>
      </c>
      <c r="G4945" s="14" t="s">
        <v>3844</v>
      </c>
    </row>
    <row r="4946" spans="1:7" ht="42">
      <c r="A4946" s="13" t="s">
        <v>11649</v>
      </c>
      <c r="B4946" s="13" t="s">
        <v>11650</v>
      </c>
      <c r="C4946" s="13" t="s">
        <v>3843</v>
      </c>
      <c r="D4946" s="13" t="s">
        <v>5261</v>
      </c>
      <c r="E4946" s="14" t="s">
        <v>2431</v>
      </c>
      <c r="F4946" s="14" t="s">
        <v>9353</v>
      </c>
      <c r="G4946" s="14" t="s">
        <v>3844</v>
      </c>
    </row>
    <row r="4947" spans="1:7" ht="42">
      <c r="A4947" s="13" t="s">
        <v>11651</v>
      </c>
      <c r="B4947" s="13" t="s">
        <v>11652</v>
      </c>
      <c r="C4947" s="13" t="s">
        <v>3843</v>
      </c>
      <c r="D4947" s="13" t="s">
        <v>5261</v>
      </c>
      <c r="E4947" s="14" t="s">
        <v>2431</v>
      </c>
      <c r="F4947" s="14" t="s">
        <v>9353</v>
      </c>
      <c r="G4947" s="14" t="s">
        <v>3844</v>
      </c>
    </row>
    <row r="4948" spans="1:7" ht="42">
      <c r="A4948" s="13" t="s">
        <v>11653</v>
      </c>
      <c r="B4948" s="13" t="s">
        <v>11654</v>
      </c>
      <c r="C4948" s="13" t="s">
        <v>3843</v>
      </c>
      <c r="D4948" s="13" t="s">
        <v>1732</v>
      </c>
      <c r="E4948" s="14" t="s">
        <v>2431</v>
      </c>
      <c r="F4948" s="14" t="s">
        <v>9353</v>
      </c>
      <c r="G4948" s="14" t="s">
        <v>3844</v>
      </c>
    </row>
    <row r="4949" spans="1:7" ht="42">
      <c r="A4949" s="13" t="s">
        <v>11655</v>
      </c>
      <c r="B4949" s="13" t="s">
        <v>11656</v>
      </c>
      <c r="C4949" s="13" t="s">
        <v>3843</v>
      </c>
      <c r="D4949" s="13" t="s">
        <v>5261</v>
      </c>
      <c r="E4949" s="14" t="s">
        <v>2431</v>
      </c>
      <c r="F4949" s="14" t="s">
        <v>9353</v>
      </c>
      <c r="G4949" s="14" t="s">
        <v>3844</v>
      </c>
    </row>
    <row r="4950" spans="1:7" ht="42">
      <c r="A4950" s="13" t="s">
        <v>11657</v>
      </c>
      <c r="B4950" s="13" t="s">
        <v>11658</v>
      </c>
      <c r="C4950" s="13" t="s">
        <v>970</v>
      </c>
      <c r="D4950" s="13" t="s">
        <v>1521</v>
      </c>
      <c r="E4950" s="14" t="s">
        <v>971</v>
      </c>
      <c r="F4950" s="14" t="s">
        <v>971</v>
      </c>
      <c r="G4950" s="14" t="s">
        <v>972</v>
      </c>
    </row>
    <row r="4951" spans="1:7" ht="42">
      <c r="A4951" s="13" t="s">
        <v>11659</v>
      </c>
      <c r="B4951" s="13" t="s">
        <v>11660</v>
      </c>
      <c r="C4951" s="13" t="s">
        <v>3843</v>
      </c>
      <c r="D4951" s="13" t="s">
        <v>5261</v>
      </c>
      <c r="E4951" s="14" t="s">
        <v>2431</v>
      </c>
      <c r="F4951" s="14" t="s">
        <v>9353</v>
      </c>
      <c r="G4951" s="14" t="s">
        <v>3844</v>
      </c>
    </row>
    <row r="4952" spans="1:7" ht="42">
      <c r="A4952" s="13" t="s">
        <v>11661</v>
      </c>
      <c r="B4952" s="13" t="s">
        <v>11662</v>
      </c>
      <c r="C4952" s="13" t="s">
        <v>970</v>
      </c>
      <c r="D4952" s="13" t="s">
        <v>755</v>
      </c>
      <c r="E4952" s="14" t="s">
        <v>971</v>
      </c>
      <c r="F4952" s="14" t="s">
        <v>971</v>
      </c>
      <c r="G4952" s="14" t="s">
        <v>972</v>
      </c>
    </row>
    <row r="4953" spans="1:7" ht="42">
      <c r="A4953" s="13" t="s">
        <v>11663</v>
      </c>
      <c r="B4953" s="13" t="s">
        <v>11664</v>
      </c>
      <c r="C4953" s="13" t="s">
        <v>3843</v>
      </c>
      <c r="D4953" s="13" t="s">
        <v>1732</v>
      </c>
      <c r="E4953" s="14" t="s">
        <v>2431</v>
      </c>
      <c r="F4953" s="14" t="s">
        <v>9353</v>
      </c>
      <c r="G4953" s="14" t="s">
        <v>3844</v>
      </c>
    </row>
    <row r="4954" spans="1:7" ht="42">
      <c r="A4954" s="13" t="s">
        <v>11665</v>
      </c>
      <c r="B4954" s="13" t="s">
        <v>11666</v>
      </c>
      <c r="C4954" s="13" t="s">
        <v>970</v>
      </c>
      <c r="D4954" s="13" t="s">
        <v>11313</v>
      </c>
      <c r="E4954" s="14" t="s">
        <v>10822</v>
      </c>
      <c r="F4954" s="14" t="s">
        <v>9383</v>
      </c>
      <c r="G4954" s="14" t="s">
        <v>10823</v>
      </c>
    </row>
    <row r="4955" spans="1:7" ht="42">
      <c r="A4955" s="13" t="s">
        <v>11667</v>
      </c>
      <c r="B4955" s="13" t="s">
        <v>11668</v>
      </c>
      <c r="C4955" s="13" t="s">
        <v>970</v>
      </c>
      <c r="D4955" s="13" t="s">
        <v>1521</v>
      </c>
      <c r="E4955" s="14" t="s">
        <v>971</v>
      </c>
      <c r="F4955" s="14" t="s">
        <v>971</v>
      </c>
      <c r="G4955" s="14" t="s">
        <v>972</v>
      </c>
    </row>
    <row r="4956" spans="1:7" ht="42">
      <c r="A4956" s="13" t="s">
        <v>11669</v>
      </c>
      <c r="B4956" s="13" t="s">
        <v>11670</v>
      </c>
      <c r="C4956" s="13" t="s">
        <v>970</v>
      </c>
      <c r="D4956" s="13" t="s">
        <v>1521</v>
      </c>
      <c r="E4956" s="14" t="s">
        <v>971</v>
      </c>
      <c r="F4956" s="14" t="s">
        <v>971</v>
      </c>
      <c r="G4956" s="14" t="s">
        <v>972</v>
      </c>
    </row>
    <row r="4957" spans="1:7" ht="56">
      <c r="A4957" s="13" t="s">
        <v>11671</v>
      </c>
      <c r="B4957" s="13" t="s">
        <v>11672</v>
      </c>
      <c r="C4957" s="13" t="s">
        <v>970</v>
      </c>
      <c r="D4957" s="13" t="s">
        <v>1350</v>
      </c>
      <c r="E4957" s="14" t="s">
        <v>9382</v>
      </c>
      <c r="F4957" s="14" t="s">
        <v>9383</v>
      </c>
      <c r="G4957" s="14" t="s">
        <v>9384</v>
      </c>
    </row>
    <row r="4958" spans="1:7" ht="42">
      <c r="A4958" s="13" t="s">
        <v>11673</v>
      </c>
      <c r="B4958" s="13" t="s">
        <v>11674</v>
      </c>
      <c r="C4958" s="13" t="s">
        <v>970</v>
      </c>
      <c r="D4958" s="13" t="s">
        <v>1499</v>
      </c>
      <c r="E4958" s="14" t="s">
        <v>971</v>
      </c>
      <c r="F4958" s="14" t="s">
        <v>971</v>
      </c>
      <c r="G4958" s="14" t="s">
        <v>972</v>
      </c>
    </row>
    <row r="4959" spans="1:7" ht="56">
      <c r="A4959" s="13" t="s">
        <v>11675</v>
      </c>
      <c r="B4959" s="13" t="s">
        <v>11676</v>
      </c>
      <c r="C4959" s="13" t="s">
        <v>970</v>
      </c>
      <c r="D4959" s="13" t="s">
        <v>1350</v>
      </c>
      <c r="E4959" s="14" t="s">
        <v>9382</v>
      </c>
      <c r="F4959" s="14" t="s">
        <v>9383</v>
      </c>
      <c r="G4959" s="14" t="s">
        <v>9384</v>
      </c>
    </row>
    <row r="4960" spans="1:7" ht="42">
      <c r="A4960" s="13" t="s">
        <v>11677</v>
      </c>
      <c r="B4960" s="13" t="s">
        <v>11678</v>
      </c>
      <c r="C4960" s="13" t="s">
        <v>970</v>
      </c>
      <c r="D4960" s="13" t="s">
        <v>1499</v>
      </c>
      <c r="E4960" s="14" t="s">
        <v>971</v>
      </c>
      <c r="F4960" s="14" t="s">
        <v>971</v>
      </c>
      <c r="G4960" s="14" t="s">
        <v>972</v>
      </c>
    </row>
    <row r="4961" spans="1:7" ht="56">
      <c r="A4961" s="13" t="s">
        <v>11679</v>
      </c>
      <c r="B4961" s="13" t="s">
        <v>11680</v>
      </c>
      <c r="C4961" s="13" t="s">
        <v>970</v>
      </c>
      <c r="D4961" s="13" t="s">
        <v>1368</v>
      </c>
      <c r="E4961" s="14" t="s">
        <v>9382</v>
      </c>
      <c r="F4961" s="14" t="s">
        <v>9383</v>
      </c>
      <c r="G4961" s="14" t="s">
        <v>9384</v>
      </c>
    </row>
    <row r="4962" spans="1:7" ht="42">
      <c r="A4962" s="13" t="s">
        <v>11681</v>
      </c>
      <c r="B4962" s="13" t="s">
        <v>11682</v>
      </c>
      <c r="C4962" s="13" t="s">
        <v>970</v>
      </c>
      <c r="D4962" s="13" t="s">
        <v>1499</v>
      </c>
      <c r="E4962" s="14" t="s">
        <v>971</v>
      </c>
      <c r="F4962" s="14" t="s">
        <v>971</v>
      </c>
      <c r="G4962" s="14" t="s">
        <v>972</v>
      </c>
    </row>
    <row r="4963" spans="1:7" ht="56">
      <c r="A4963" s="13" t="s">
        <v>11683</v>
      </c>
      <c r="B4963" s="13" t="s">
        <v>11684</v>
      </c>
      <c r="C4963" s="13" t="s">
        <v>970</v>
      </c>
      <c r="D4963" s="13" t="s">
        <v>1368</v>
      </c>
      <c r="E4963" s="14" t="s">
        <v>9382</v>
      </c>
      <c r="F4963" s="14" t="s">
        <v>9383</v>
      </c>
      <c r="G4963" s="14" t="s">
        <v>9384</v>
      </c>
    </row>
    <row r="4964" spans="1:7" ht="42">
      <c r="A4964" s="13" t="s">
        <v>11685</v>
      </c>
      <c r="B4964" s="13" t="s">
        <v>11686</v>
      </c>
      <c r="C4964" s="13" t="s">
        <v>970</v>
      </c>
      <c r="D4964" s="13" t="s">
        <v>1499</v>
      </c>
      <c r="E4964" s="14" t="s">
        <v>971</v>
      </c>
      <c r="F4964" s="14" t="s">
        <v>971</v>
      </c>
      <c r="G4964" s="14" t="s">
        <v>972</v>
      </c>
    </row>
    <row r="4965" spans="1:7" ht="56">
      <c r="A4965" s="13" t="s">
        <v>11687</v>
      </c>
      <c r="B4965" s="13" t="s">
        <v>11688</v>
      </c>
      <c r="C4965" s="13" t="s">
        <v>970</v>
      </c>
      <c r="D4965" s="13" t="s">
        <v>1368</v>
      </c>
      <c r="E4965" s="14" t="s">
        <v>9382</v>
      </c>
      <c r="F4965" s="14" t="s">
        <v>9383</v>
      </c>
      <c r="G4965" s="14" t="s">
        <v>9384</v>
      </c>
    </row>
    <row r="4966" spans="1:7" ht="42">
      <c r="A4966" s="13" t="s">
        <v>11689</v>
      </c>
      <c r="B4966" s="13" t="s">
        <v>11690</v>
      </c>
      <c r="C4966" s="13" t="s">
        <v>970</v>
      </c>
      <c r="D4966" s="13" t="s">
        <v>1521</v>
      </c>
      <c r="E4966" s="14" t="s">
        <v>971</v>
      </c>
      <c r="F4966" s="14" t="s">
        <v>971</v>
      </c>
      <c r="G4966" s="14" t="s">
        <v>972</v>
      </c>
    </row>
    <row r="4967" spans="1:7" ht="56">
      <c r="A4967" s="13" t="s">
        <v>11691</v>
      </c>
      <c r="B4967" s="13" t="s">
        <v>11692</v>
      </c>
      <c r="C4967" s="13" t="s">
        <v>970</v>
      </c>
      <c r="D4967" s="13" t="s">
        <v>1368</v>
      </c>
      <c r="E4967" s="14" t="s">
        <v>9382</v>
      </c>
      <c r="F4967" s="14" t="s">
        <v>9383</v>
      </c>
      <c r="G4967" s="14" t="s">
        <v>9384</v>
      </c>
    </row>
    <row r="4968" spans="1:7" ht="42">
      <c r="A4968" s="13" t="s">
        <v>11693</v>
      </c>
      <c r="B4968" s="13" t="s">
        <v>11694</v>
      </c>
      <c r="C4968" s="13" t="s">
        <v>970</v>
      </c>
      <c r="D4968" s="13" t="s">
        <v>1499</v>
      </c>
      <c r="E4968" s="14" t="s">
        <v>971</v>
      </c>
      <c r="F4968" s="14" t="s">
        <v>971</v>
      </c>
      <c r="G4968" s="14" t="s">
        <v>972</v>
      </c>
    </row>
    <row r="4969" spans="1:7" ht="56">
      <c r="A4969" s="13" t="s">
        <v>11695</v>
      </c>
      <c r="B4969" s="13" t="s">
        <v>11696</v>
      </c>
      <c r="C4969" s="13" t="s">
        <v>970</v>
      </c>
      <c r="D4969" s="13" t="s">
        <v>1359</v>
      </c>
      <c r="E4969" s="14" t="s">
        <v>9382</v>
      </c>
      <c r="F4969" s="14" t="s">
        <v>9383</v>
      </c>
      <c r="G4969" s="14" t="s">
        <v>9384</v>
      </c>
    </row>
    <row r="4970" spans="1:7" ht="42">
      <c r="A4970" s="13" t="s">
        <v>11697</v>
      </c>
      <c r="B4970" s="13" t="s">
        <v>11698</v>
      </c>
      <c r="C4970" s="13" t="s">
        <v>970</v>
      </c>
      <c r="D4970" s="13" t="s">
        <v>1732</v>
      </c>
      <c r="E4970" s="14" t="s">
        <v>971</v>
      </c>
      <c r="F4970" s="14" t="s">
        <v>971</v>
      </c>
      <c r="G4970" s="14" t="s">
        <v>972</v>
      </c>
    </row>
    <row r="4971" spans="1:7" ht="56">
      <c r="A4971" s="13" t="s">
        <v>11699</v>
      </c>
      <c r="B4971" s="13" t="s">
        <v>11700</v>
      </c>
      <c r="C4971" s="13" t="s">
        <v>970</v>
      </c>
      <c r="D4971" s="13" t="s">
        <v>1359</v>
      </c>
      <c r="E4971" s="14" t="s">
        <v>9382</v>
      </c>
      <c r="F4971" s="14" t="s">
        <v>9383</v>
      </c>
      <c r="G4971" s="14" t="s">
        <v>9384</v>
      </c>
    </row>
    <row r="4972" spans="1:7" ht="42">
      <c r="A4972" s="13" t="s">
        <v>11701</v>
      </c>
      <c r="B4972" s="13" t="s">
        <v>11702</v>
      </c>
      <c r="C4972" s="13" t="s">
        <v>970</v>
      </c>
      <c r="D4972" s="13" t="s">
        <v>1521</v>
      </c>
      <c r="E4972" s="14" t="s">
        <v>971</v>
      </c>
      <c r="F4972" s="14" t="s">
        <v>971</v>
      </c>
      <c r="G4972" s="14" t="s">
        <v>972</v>
      </c>
    </row>
    <row r="4973" spans="1:7" ht="56">
      <c r="A4973" s="13" t="s">
        <v>11703</v>
      </c>
      <c r="B4973" s="13" t="s">
        <v>11704</v>
      </c>
      <c r="C4973" s="13" t="s">
        <v>970</v>
      </c>
      <c r="D4973" s="13" t="s">
        <v>1359</v>
      </c>
      <c r="E4973" s="14" t="s">
        <v>9382</v>
      </c>
      <c r="F4973" s="14" t="s">
        <v>9383</v>
      </c>
      <c r="G4973" s="14" t="s">
        <v>9384</v>
      </c>
    </row>
    <row r="4974" spans="1:7" ht="56">
      <c r="A4974" s="13" t="s">
        <v>11705</v>
      </c>
      <c r="B4974" s="13" t="s">
        <v>11706</v>
      </c>
      <c r="C4974" s="13" t="s">
        <v>970</v>
      </c>
      <c r="D4974" s="13" t="s">
        <v>1359</v>
      </c>
      <c r="E4974" s="14" t="s">
        <v>9382</v>
      </c>
      <c r="F4974" s="14" t="s">
        <v>9383</v>
      </c>
      <c r="G4974" s="14" t="s">
        <v>9384</v>
      </c>
    </row>
    <row r="4975" spans="1:7" ht="42">
      <c r="A4975" s="13" t="s">
        <v>11707</v>
      </c>
      <c r="B4975" s="13" t="s">
        <v>11708</v>
      </c>
      <c r="C4975" s="13" t="s">
        <v>970</v>
      </c>
      <c r="D4975" s="13" t="s">
        <v>1499</v>
      </c>
      <c r="E4975" s="14" t="s">
        <v>971</v>
      </c>
      <c r="F4975" s="14" t="s">
        <v>971</v>
      </c>
      <c r="G4975" s="14" t="s">
        <v>972</v>
      </c>
    </row>
    <row r="4976" spans="1:7" ht="42">
      <c r="A4976" s="13" t="s">
        <v>11709</v>
      </c>
      <c r="B4976" s="13" t="s">
        <v>11710</v>
      </c>
      <c r="C4976" s="13" t="s">
        <v>970</v>
      </c>
      <c r="D4976" s="13" t="s">
        <v>1499</v>
      </c>
      <c r="E4976" s="14" t="s">
        <v>971</v>
      </c>
      <c r="F4976" s="14" t="s">
        <v>971</v>
      </c>
      <c r="G4976" s="14" t="s">
        <v>972</v>
      </c>
    </row>
    <row r="4977" spans="1:7" ht="56">
      <c r="A4977" s="13" t="s">
        <v>11711</v>
      </c>
      <c r="B4977" s="13" t="s">
        <v>11712</v>
      </c>
      <c r="C4977" s="13" t="s">
        <v>970</v>
      </c>
      <c r="D4977" s="13" t="s">
        <v>1359</v>
      </c>
      <c r="E4977" s="14" t="s">
        <v>9382</v>
      </c>
      <c r="F4977" s="14" t="s">
        <v>9383</v>
      </c>
      <c r="G4977" s="14" t="s">
        <v>9384</v>
      </c>
    </row>
    <row r="4978" spans="1:7" ht="42">
      <c r="A4978" s="13" t="s">
        <v>11713</v>
      </c>
      <c r="B4978" s="13" t="s">
        <v>11714</v>
      </c>
      <c r="C4978" s="13" t="s">
        <v>970</v>
      </c>
      <c r="D4978" s="13" t="s">
        <v>1521</v>
      </c>
      <c r="E4978" s="14" t="s">
        <v>971</v>
      </c>
      <c r="F4978" s="14" t="s">
        <v>971</v>
      </c>
      <c r="G4978" s="14" t="s">
        <v>972</v>
      </c>
    </row>
    <row r="4979" spans="1:7" ht="56">
      <c r="A4979" s="13" t="s">
        <v>11715</v>
      </c>
      <c r="B4979" s="13" t="s">
        <v>11716</v>
      </c>
      <c r="C4979" s="13" t="s">
        <v>970</v>
      </c>
      <c r="D4979" s="13" t="s">
        <v>1288</v>
      </c>
      <c r="E4979" s="14" t="s">
        <v>9382</v>
      </c>
      <c r="F4979" s="14" t="s">
        <v>9383</v>
      </c>
      <c r="G4979" s="14" t="s">
        <v>9384</v>
      </c>
    </row>
    <row r="4980" spans="1:7" ht="42">
      <c r="A4980" s="13" t="s">
        <v>11717</v>
      </c>
      <c r="B4980" s="13" t="s">
        <v>11718</v>
      </c>
      <c r="C4980" s="13" t="s">
        <v>970</v>
      </c>
      <c r="D4980" s="13" t="s">
        <v>1521</v>
      </c>
      <c r="E4980" s="14" t="s">
        <v>971</v>
      </c>
      <c r="F4980" s="14" t="s">
        <v>971</v>
      </c>
      <c r="G4980" s="14" t="s">
        <v>972</v>
      </c>
    </row>
    <row r="4981" spans="1:7" ht="56">
      <c r="A4981" s="13" t="s">
        <v>11719</v>
      </c>
      <c r="B4981" s="13" t="s">
        <v>11720</v>
      </c>
      <c r="C4981" s="13" t="s">
        <v>970</v>
      </c>
      <c r="D4981" s="13" t="s">
        <v>1270</v>
      </c>
      <c r="E4981" s="14" t="s">
        <v>9382</v>
      </c>
      <c r="F4981" s="14" t="s">
        <v>9383</v>
      </c>
      <c r="G4981" s="14" t="s">
        <v>9384</v>
      </c>
    </row>
    <row r="4982" spans="1:7" ht="42">
      <c r="A4982" s="13" t="s">
        <v>11721</v>
      </c>
      <c r="B4982" s="13" t="s">
        <v>11722</v>
      </c>
      <c r="C4982" s="13" t="s">
        <v>970</v>
      </c>
      <c r="D4982" s="13" t="s">
        <v>1499</v>
      </c>
      <c r="E4982" s="14" t="s">
        <v>971</v>
      </c>
      <c r="F4982" s="14" t="s">
        <v>971</v>
      </c>
      <c r="G4982" s="14" t="s">
        <v>972</v>
      </c>
    </row>
    <row r="4983" spans="1:7" ht="56">
      <c r="A4983" s="13" t="s">
        <v>11723</v>
      </c>
      <c r="B4983" s="13" t="s">
        <v>11724</v>
      </c>
      <c r="C4983" s="13" t="s">
        <v>970</v>
      </c>
      <c r="D4983" s="13" t="s">
        <v>1270</v>
      </c>
      <c r="E4983" s="14" t="s">
        <v>9382</v>
      </c>
      <c r="F4983" s="14" t="s">
        <v>9383</v>
      </c>
      <c r="G4983" s="14" t="s">
        <v>9384</v>
      </c>
    </row>
    <row r="4984" spans="1:7" ht="42">
      <c r="A4984" s="13" t="s">
        <v>11725</v>
      </c>
      <c r="B4984" s="13" t="s">
        <v>11726</v>
      </c>
      <c r="C4984" s="13" t="s">
        <v>970</v>
      </c>
      <c r="D4984" s="13" t="s">
        <v>1521</v>
      </c>
      <c r="E4984" s="14" t="s">
        <v>971</v>
      </c>
      <c r="F4984" s="14" t="s">
        <v>971</v>
      </c>
      <c r="G4984" s="14" t="s">
        <v>972</v>
      </c>
    </row>
    <row r="4985" spans="1:7" ht="56">
      <c r="A4985" s="13" t="s">
        <v>11727</v>
      </c>
      <c r="B4985" s="13" t="s">
        <v>11728</v>
      </c>
      <c r="C4985" s="13" t="s">
        <v>970</v>
      </c>
      <c r="D4985" s="13" t="s">
        <v>1270</v>
      </c>
      <c r="E4985" s="14" t="s">
        <v>9382</v>
      </c>
      <c r="F4985" s="14" t="s">
        <v>9383</v>
      </c>
      <c r="G4985" s="14" t="s">
        <v>9384</v>
      </c>
    </row>
    <row r="4986" spans="1:7" ht="42">
      <c r="A4986" s="13" t="s">
        <v>11729</v>
      </c>
      <c r="B4986" s="13" t="s">
        <v>11730</v>
      </c>
      <c r="C4986" s="13" t="s">
        <v>970</v>
      </c>
      <c r="D4986" s="13" t="s">
        <v>1521</v>
      </c>
      <c r="E4986" s="14" t="s">
        <v>971</v>
      </c>
      <c r="F4986" s="14" t="s">
        <v>971</v>
      </c>
      <c r="G4986" s="14" t="s">
        <v>972</v>
      </c>
    </row>
    <row r="4987" spans="1:7" ht="56">
      <c r="A4987" s="13" t="s">
        <v>11731</v>
      </c>
      <c r="B4987" s="13" t="s">
        <v>11732</v>
      </c>
      <c r="C4987" s="13" t="s">
        <v>970</v>
      </c>
      <c r="D4987" s="13" t="s">
        <v>1270</v>
      </c>
      <c r="E4987" s="14" t="s">
        <v>9382</v>
      </c>
      <c r="F4987" s="14" t="s">
        <v>9383</v>
      </c>
      <c r="G4987" s="14" t="s">
        <v>9384</v>
      </c>
    </row>
    <row r="4988" spans="1:7" ht="42">
      <c r="A4988" s="13" t="s">
        <v>11733</v>
      </c>
      <c r="B4988" s="13" t="s">
        <v>11734</v>
      </c>
      <c r="C4988" s="13" t="s">
        <v>970</v>
      </c>
      <c r="D4988" s="13" t="s">
        <v>1521</v>
      </c>
      <c r="E4988" s="14" t="s">
        <v>971</v>
      </c>
      <c r="F4988" s="14" t="s">
        <v>971</v>
      </c>
      <c r="G4988" s="14" t="s">
        <v>972</v>
      </c>
    </row>
    <row r="4989" spans="1:7" ht="56">
      <c r="A4989" s="13" t="s">
        <v>11735</v>
      </c>
      <c r="B4989" s="13" t="s">
        <v>11736</v>
      </c>
      <c r="C4989" s="13" t="s">
        <v>970</v>
      </c>
      <c r="D4989" s="13" t="s">
        <v>1270</v>
      </c>
      <c r="E4989" s="14" t="s">
        <v>9382</v>
      </c>
      <c r="F4989" s="14" t="s">
        <v>9383</v>
      </c>
      <c r="G4989" s="14" t="s">
        <v>9384</v>
      </c>
    </row>
    <row r="4990" spans="1:7" ht="42">
      <c r="A4990" s="13" t="s">
        <v>11737</v>
      </c>
      <c r="B4990" s="13" t="s">
        <v>11738</v>
      </c>
      <c r="C4990" s="13" t="s">
        <v>970</v>
      </c>
      <c r="D4990" s="13" t="s">
        <v>1499</v>
      </c>
      <c r="E4990" s="14" t="s">
        <v>971</v>
      </c>
      <c r="F4990" s="14" t="s">
        <v>971</v>
      </c>
      <c r="G4990" s="14" t="s">
        <v>972</v>
      </c>
    </row>
    <row r="4991" spans="1:7" ht="56">
      <c r="A4991" s="13" t="s">
        <v>11739</v>
      </c>
      <c r="B4991" s="13" t="s">
        <v>11740</v>
      </c>
      <c r="C4991" s="13" t="s">
        <v>970</v>
      </c>
      <c r="D4991" s="13" t="s">
        <v>1270</v>
      </c>
      <c r="E4991" s="14" t="s">
        <v>9382</v>
      </c>
      <c r="F4991" s="14" t="s">
        <v>9383</v>
      </c>
      <c r="G4991" s="14" t="s">
        <v>9384</v>
      </c>
    </row>
    <row r="4992" spans="1:7" ht="42">
      <c r="A4992" s="13" t="s">
        <v>11741</v>
      </c>
      <c r="B4992" s="13" t="s">
        <v>11742</v>
      </c>
      <c r="C4992" s="13" t="s">
        <v>970</v>
      </c>
      <c r="D4992" s="13" t="s">
        <v>1521</v>
      </c>
      <c r="E4992" s="14" t="s">
        <v>971</v>
      </c>
      <c r="F4992" s="14" t="s">
        <v>971</v>
      </c>
      <c r="G4992" s="14" t="s">
        <v>972</v>
      </c>
    </row>
    <row r="4993" spans="1:7" ht="56">
      <c r="A4993" s="13" t="s">
        <v>11743</v>
      </c>
      <c r="B4993" s="13" t="s">
        <v>11744</v>
      </c>
      <c r="C4993" s="13" t="s">
        <v>970</v>
      </c>
      <c r="D4993" s="13" t="s">
        <v>1261</v>
      </c>
      <c r="E4993" s="14" t="s">
        <v>9382</v>
      </c>
      <c r="F4993" s="14" t="s">
        <v>9383</v>
      </c>
      <c r="G4993" s="14" t="s">
        <v>9384</v>
      </c>
    </row>
    <row r="4994" spans="1:7" ht="56">
      <c r="A4994" s="13" t="s">
        <v>11745</v>
      </c>
      <c r="B4994" s="13" t="s">
        <v>11746</v>
      </c>
      <c r="C4994" s="13" t="s">
        <v>970</v>
      </c>
      <c r="D4994" s="13" t="s">
        <v>755</v>
      </c>
      <c r="E4994" s="14" t="s">
        <v>9382</v>
      </c>
      <c r="F4994" s="14" t="s">
        <v>9383</v>
      </c>
      <c r="G4994" s="14" t="s">
        <v>9384</v>
      </c>
    </row>
    <row r="4995" spans="1:7" ht="14">
      <c r="A4995" s="13" t="s">
        <v>11747</v>
      </c>
      <c r="B4995" s="13" t="s">
        <v>11748</v>
      </c>
      <c r="C4995" s="13" t="s">
        <v>267</v>
      </c>
      <c r="D4995" s="13" t="s">
        <v>1368</v>
      </c>
      <c r="E4995" s="14" t="s">
        <v>441</v>
      </c>
      <c r="F4995" s="14" t="s">
        <v>441</v>
      </c>
      <c r="G4995" s="14" t="s">
        <v>442</v>
      </c>
    </row>
    <row r="4996" spans="1:7" ht="14">
      <c r="A4996" s="13" t="s">
        <v>11749</v>
      </c>
      <c r="B4996" s="13" t="s">
        <v>11750</v>
      </c>
      <c r="C4996" s="13" t="s">
        <v>267</v>
      </c>
      <c r="D4996" s="13" t="s">
        <v>1368</v>
      </c>
      <c r="E4996" s="14" t="s">
        <v>441</v>
      </c>
      <c r="F4996" s="14" t="s">
        <v>441</v>
      </c>
      <c r="G4996" s="14" t="s">
        <v>442</v>
      </c>
    </row>
    <row r="4997" spans="1:7" ht="14">
      <c r="A4997" s="13" t="s">
        <v>11751</v>
      </c>
      <c r="B4997" s="13" t="s">
        <v>11752</v>
      </c>
      <c r="C4997" s="13" t="s">
        <v>267</v>
      </c>
      <c r="D4997" s="13" t="s">
        <v>1368</v>
      </c>
      <c r="E4997" s="14" t="s">
        <v>441</v>
      </c>
      <c r="F4997" s="14" t="s">
        <v>441</v>
      </c>
      <c r="G4997" s="14" t="s">
        <v>442</v>
      </c>
    </row>
    <row r="4998" spans="1:7" ht="14">
      <c r="A4998" s="13" t="s">
        <v>11753</v>
      </c>
      <c r="B4998" s="13" t="s">
        <v>11754</v>
      </c>
      <c r="C4998" s="13" t="s">
        <v>267</v>
      </c>
      <c r="D4998" s="13" t="s">
        <v>1368</v>
      </c>
      <c r="E4998" s="14" t="s">
        <v>441</v>
      </c>
      <c r="F4998" s="14" t="s">
        <v>441</v>
      </c>
      <c r="G4998" s="14" t="s">
        <v>442</v>
      </c>
    </row>
    <row r="4999" spans="1:7" ht="14">
      <c r="A4999" s="13" t="s">
        <v>11755</v>
      </c>
      <c r="B4999" s="13" t="s">
        <v>11756</v>
      </c>
      <c r="C4999" s="13" t="s">
        <v>267</v>
      </c>
      <c r="D4999" s="13" t="s">
        <v>1368</v>
      </c>
      <c r="E4999" s="14" t="s">
        <v>441</v>
      </c>
      <c r="F4999" s="14" t="s">
        <v>441</v>
      </c>
      <c r="G4999" s="14" t="s">
        <v>442</v>
      </c>
    </row>
    <row r="5000" spans="1:7" ht="14">
      <c r="A5000" s="13" t="s">
        <v>11757</v>
      </c>
      <c r="B5000" s="13" t="s">
        <v>11758</v>
      </c>
      <c r="C5000" s="13" t="s">
        <v>1279</v>
      </c>
      <c r="D5000" s="13" t="s">
        <v>1261</v>
      </c>
      <c r="E5000" s="14" t="s">
        <v>441</v>
      </c>
      <c r="F5000" s="14" t="s">
        <v>441</v>
      </c>
      <c r="G5000" s="14" t="s">
        <v>442</v>
      </c>
    </row>
    <row r="5001" spans="1:7" ht="14">
      <c r="A5001" s="13" t="s">
        <v>11759</v>
      </c>
      <c r="B5001" s="13" t="s">
        <v>11760</v>
      </c>
      <c r="C5001" s="13" t="s">
        <v>1020</v>
      </c>
      <c r="D5001" s="13" t="s">
        <v>1270</v>
      </c>
      <c r="E5001" s="14" t="s">
        <v>441</v>
      </c>
      <c r="F5001" s="14" t="s">
        <v>441</v>
      </c>
      <c r="G5001" s="14" t="s">
        <v>442</v>
      </c>
    </row>
    <row r="5002" spans="1:7" ht="14">
      <c r="A5002" s="13" t="s">
        <v>11761</v>
      </c>
      <c r="B5002" s="13" t="s">
        <v>11762</v>
      </c>
      <c r="C5002" s="13" t="s">
        <v>267</v>
      </c>
      <c r="D5002" s="13" t="s">
        <v>1532</v>
      </c>
      <c r="E5002" s="14" t="s">
        <v>441</v>
      </c>
      <c r="F5002" s="14" t="s">
        <v>441</v>
      </c>
      <c r="G5002" s="14" t="s">
        <v>442</v>
      </c>
    </row>
    <row r="5003" spans="1:7" ht="14">
      <c r="A5003" s="13" t="s">
        <v>11763</v>
      </c>
      <c r="B5003" s="13" t="s">
        <v>11764</v>
      </c>
      <c r="C5003" s="13" t="s">
        <v>267</v>
      </c>
      <c r="D5003" s="13" t="s">
        <v>1532</v>
      </c>
      <c r="E5003" s="14" t="s">
        <v>441</v>
      </c>
      <c r="F5003" s="14" t="s">
        <v>441</v>
      </c>
      <c r="G5003" s="14" t="s">
        <v>442</v>
      </c>
    </row>
    <row r="5004" spans="1:7" ht="14">
      <c r="A5004" s="13" t="s">
        <v>11765</v>
      </c>
      <c r="B5004" s="13" t="s">
        <v>11766</v>
      </c>
      <c r="C5004" s="13" t="s">
        <v>267</v>
      </c>
      <c r="D5004" s="13" t="s">
        <v>1532</v>
      </c>
      <c r="E5004" s="14" t="s">
        <v>441</v>
      </c>
      <c r="F5004" s="14" t="s">
        <v>441</v>
      </c>
      <c r="G5004" s="14" t="s">
        <v>442</v>
      </c>
    </row>
    <row r="5005" spans="1:7" ht="14">
      <c r="A5005" s="13" t="s">
        <v>11767</v>
      </c>
      <c r="B5005" s="13" t="s">
        <v>11768</v>
      </c>
      <c r="C5005" s="13" t="s">
        <v>267</v>
      </c>
      <c r="D5005" s="13" t="s">
        <v>1532</v>
      </c>
      <c r="E5005" s="14" t="s">
        <v>441</v>
      </c>
      <c r="F5005" s="14" t="s">
        <v>441</v>
      </c>
      <c r="G5005" s="14" t="s">
        <v>442</v>
      </c>
    </row>
    <row r="5006" spans="1:7" ht="14">
      <c r="A5006" s="13" t="s">
        <v>11769</v>
      </c>
      <c r="B5006" s="13" t="s">
        <v>11770</v>
      </c>
      <c r="C5006" s="13" t="s">
        <v>267</v>
      </c>
      <c r="D5006" s="13" t="s">
        <v>1532</v>
      </c>
      <c r="E5006" s="14" t="s">
        <v>441</v>
      </c>
      <c r="F5006" s="14" t="s">
        <v>441</v>
      </c>
      <c r="G5006" s="14" t="s">
        <v>442</v>
      </c>
    </row>
    <row r="5007" spans="1:7" ht="56">
      <c r="A5007" s="13" t="s">
        <v>11771</v>
      </c>
      <c r="B5007" s="13" t="s">
        <v>11772</v>
      </c>
      <c r="C5007" s="13" t="s">
        <v>970</v>
      </c>
      <c r="D5007" s="13" t="s">
        <v>1270</v>
      </c>
      <c r="E5007" s="14" t="s">
        <v>9382</v>
      </c>
      <c r="F5007" s="14" t="s">
        <v>9383</v>
      </c>
      <c r="G5007" s="14" t="s">
        <v>9384</v>
      </c>
    </row>
    <row r="5008" spans="1:7" ht="14">
      <c r="A5008" s="13" t="s">
        <v>11773</v>
      </c>
      <c r="B5008" s="13" t="s">
        <v>11774</v>
      </c>
      <c r="C5008" s="13" t="s">
        <v>267</v>
      </c>
      <c r="D5008" s="13" t="s">
        <v>1532</v>
      </c>
      <c r="E5008" s="14" t="s">
        <v>441</v>
      </c>
      <c r="F5008" s="14" t="s">
        <v>441</v>
      </c>
      <c r="G5008" s="14" t="s">
        <v>442</v>
      </c>
    </row>
    <row r="5009" spans="1:7" ht="56">
      <c r="A5009" s="13" t="s">
        <v>11775</v>
      </c>
      <c r="B5009" s="13" t="s">
        <v>11776</v>
      </c>
      <c r="C5009" s="13" t="s">
        <v>970</v>
      </c>
      <c r="D5009" s="13" t="s">
        <v>1532</v>
      </c>
      <c r="E5009" s="14" t="s">
        <v>9382</v>
      </c>
      <c r="F5009" s="14" t="s">
        <v>9383</v>
      </c>
      <c r="G5009" s="14" t="s">
        <v>9384</v>
      </c>
    </row>
    <row r="5010" spans="1:7" ht="14">
      <c r="A5010" s="13" t="s">
        <v>11777</v>
      </c>
      <c r="B5010" s="13" t="s">
        <v>11778</v>
      </c>
      <c r="C5010" s="13" t="s">
        <v>267</v>
      </c>
      <c r="D5010" s="13" t="s">
        <v>1532</v>
      </c>
      <c r="E5010" s="14" t="s">
        <v>441</v>
      </c>
      <c r="F5010" s="14" t="s">
        <v>441</v>
      </c>
      <c r="G5010" s="14" t="s">
        <v>442</v>
      </c>
    </row>
    <row r="5011" spans="1:7" ht="56">
      <c r="A5011" s="13" t="s">
        <v>11779</v>
      </c>
      <c r="B5011" s="13" t="s">
        <v>11780</v>
      </c>
      <c r="C5011" s="13" t="s">
        <v>970</v>
      </c>
      <c r="D5011" s="13" t="s">
        <v>1532</v>
      </c>
      <c r="E5011" s="14" t="s">
        <v>9382</v>
      </c>
      <c r="F5011" s="14" t="s">
        <v>9383</v>
      </c>
      <c r="G5011" s="14" t="s">
        <v>9384</v>
      </c>
    </row>
    <row r="5012" spans="1:7" ht="42">
      <c r="A5012" s="13" t="s">
        <v>11781</v>
      </c>
      <c r="B5012" s="13" t="s">
        <v>11782</v>
      </c>
      <c r="C5012" s="13" t="s">
        <v>970</v>
      </c>
      <c r="D5012" s="13" t="s">
        <v>1732</v>
      </c>
      <c r="E5012" s="14" t="s">
        <v>971</v>
      </c>
      <c r="F5012" s="14" t="s">
        <v>971</v>
      </c>
      <c r="G5012" s="14" t="s">
        <v>972</v>
      </c>
    </row>
    <row r="5013" spans="1:7" ht="56">
      <c r="A5013" s="13" t="s">
        <v>11783</v>
      </c>
      <c r="B5013" s="13" t="s">
        <v>11784</v>
      </c>
      <c r="C5013" s="13" t="s">
        <v>970</v>
      </c>
      <c r="D5013" s="13" t="s">
        <v>1532</v>
      </c>
      <c r="E5013" s="14" t="s">
        <v>9382</v>
      </c>
      <c r="F5013" s="14" t="s">
        <v>9383</v>
      </c>
      <c r="G5013" s="14" t="s">
        <v>9384</v>
      </c>
    </row>
    <row r="5014" spans="1:7" ht="42">
      <c r="A5014" s="13" t="s">
        <v>11785</v>
      </c>
      <c r="B5014" s="13" t="s">
        <v>11786</v>
      </c>
      <c r="C5014" s="13" t="s">
        <v>970</v>
      </c>
      <c r="D5014" s="13" t="s">
        <v>1732</v>
      </c>
      <c r="E5014" s="14" t="s">
        <v>971</v>
      </c>
      <c r="F5014" s="14" t="s">
        <v>971</v>
      </c>
      <c r="G5014" s="14" t="s">
        <v>972</v>
      </c>
    </row>
    <row r="5015" spans="1:7" ht="56">
      <c r="A5015" s="13" t="s">
        <v>11787</v>
      </c>
      <c r="B5015" s="13" t="s">
        <v>11788</v>
      </c>
      <c r="C5015" s="13" t="s">
        <v>970</v>
      </c>
      <c r="D5015" s="13" t="s">
        <v>1350</v>
      </c>
      <c r="E5015" s="14" t="s">
        <v>9382</v>
      </c>
      <c r="F5015" s="14" t="s">
        <v>9383</v>
      </c>
      <c r="G5015" s="14" t="s">
        <v>9384</v>
      </c>
    </row>
    <row r="5016" spans="1:7" ht="42">
      <c r="A5016" s="13" t="s">
        <v>11789</v>
      </c>
      <c r="B5016" s="13" t="s">
        <v>11790</v>
      </c>
      <c r="C5016" s="13" t="s">
        <v>970</v>
      </c>
      <c r="D5016" s="13" t="s">
        <v>1521</v>
      </c>
      <c r="E5016" s="14" t="s">
        <v>971</v>
      </c>
      <c r="F5016" s="14" t="s">
        <v>971</v>
      </c>
      <c r="G5016" s="14" t="s">
        <v>972</v>
      </c>
    </row>
    <row r="5017" spans="1:7" ht="56">
      <c r="A5017" s="13" t="s">
        <v>11791</v>
      </c>
      <c r="B5017" s="13" t="s">
        <v>11792</v>
      </c>
      <c r="C5017" s="13" t="s">
        <v>970</v>
      </c>
      <c r="D5017" s="13" t="s">
        <v>1350</v>
      </c>
      <c r="E5017" s="14" t="s">
        <v>9382</v>
      </c>
      <c r="F5017" s="14" t="s">
        <v>9383</v>
      </c>
      <c r="G5017" s="14" t="s">
        <v>9384</v>
      </c>
    </row>
    <row r="5018" spans="1:7" ht="42">
      <c r="A5018" s="13" t="s">
        <v>11793</v>
      </c>
      <c r="B5018" s="13" t="s">
        <v>11794</v>
      </c>
      <c r="C5018" s="13" t="s">
        <v>970</v>
      </c>
      <c r="D5018" s="13" t="s">
        <v>1521</v>
      </c>
      <c r="E5018" s="14" t="s">
        <v>971</v>
      </c>
      <c r="F5018" s="14" t="s">
        <v>971</v>
      </c>
      <c r="G5018" s="14" t="s">
        <v>972</v>
      </c>
    </row>
    <row r="5019" spans="1:7" ht="56">
      <c r="A5019" s="13" t="s">
        <v>11795</v>
      </c>
      <c r="B5019" s="13" t="s">
        <v>11796</v>
      </c>
      <c r="C5019" s="13" t="s">
        <v>970</v>
      </c>
      <c r="D5019" s="13" t="s">
        <v>1350</v>
      </c>
      <c r="E5019" s="14" t="s">
        <v>9382</v>
      </c>
      <c r="F5019" s="14" t="s">
        <v>9383</v>
      </c>
      <c r="G5019" s="14" t="s">
        <v>9384</v>
      </c>
    </row>
    <row r="5020" spans="1:7" ht="42">
      <c r="A5020" s="13" t="s">
        <v>11797</v>
      </c>
      <c r="B5020" s="13" t="s">
        <v>11798</v>
      </c>
      <c r="C5020" s="13" t="s">
        <v>970</v>
      </c>
      <c r="D5020" s="13" t="s">
        <v>1732</v>
      </c>
      <c r="E5020" s="14" t="s">
        <v>971</v>
      </c>
      <c r="F5020" s="14" t="s">
        <v>971</v>
      </c>
      <c r="G5020" s="14" t="s">
        <v>972</v>
      </c>
    </row>
    <row r="5021" spans="1:7" ht="56">
      <c r="A5021" s="13" t="s">
        <v>11799</v>
      </c>
      <c r="B5021" s="13" t="s">
        <v>11800</v>
      </c>
      <c r="C5021" s="13" t="s">
        <v>970</v>
      </c>
      <c r="D5021" s="13" t="s">
        <v>1350</v>
      </c>
      <c r="E5021" s="14" t="s">
        <v>9382</v>
      </c>
      <c r="F5021" s="14" t="s">
        <v>9383</v>
      </c>
      <c r="G5021" s="14" t="s">
        <v>9384</v>
      </c>
    </row>
    <row r="5022" spans="1:7" ht="42">
      <c r="A5022" s="13" t="s">
        <v>11801</v>
      </c>
      <c r="B5022" s="13" t="s">
        <v>11802</v>
      </c>
      <c r="C5022" s="13" t="s">
        <v>970</v>
      </c>
      <c r="D5022" s="13" t="s">
        <v>1732</v>
      </c>
      <c r="E5022" s="14" t="s">
        <v>971</v>
      </c>
      <c r="F5022" s="14" t="s">
        <v>971</v>
      </c>
      <c r="G5022" s="14" t="s">
        <v>972</v>
      </c>
    </row>
    <row r="5023" spans="1:7" ht="56">
      <c r="A5023" s="13" t="s">
        <v>11803</v>
      </c>
      <c r="B5023" s="13" t="s">
        <v>11804</v>
      </c>
      <c r="C5023" s="13" t="s">
        <v>970</v>
      </c>
      <c r="D5023" s="13" t="s">
        <v>1350</v>
      </c>
      <c r="E5023" s="14" t="s">
        <v>9382</v>
      </c>
      <c r="F5023" s="14" t="s">
        <v>9383</v>
      </c>
      <c r="G5023" s="14" t="s">
        <v>9384</v>
      </c>
    </row>
    <row r="5024" spans="1:7" ht="56">
      <c r="A5024" s="13" t="s">
        <v>11805</v>
      </c>
      <c r="B5024" s="13" t="s">
        <v>11806</v>
      </c>
      <c r="C5024" s="13" t="s">
        <v>970</v>
      </c>
      <c r="D5024" s="13" t="s">
        <v>1350</v>
      </c>
      <c r="E5024" s="14" t="s">
        <v>9382</v>
      </c>
      <c r="F5024" s="14" t="s">
        <v>9383</v>
      </c>
      <c r="G5024" s="14" t="s">
        <v>9384</v>
      </c>
    </row>
    <row r="5025" spans="1:7" ht="42">
      <c r="A5025" s="13" t="s">
        <v>11807</v>
      </c>
      <c r="B5025" s="13" t="s">
        <v>11808</v>
      </c>
      <c r="C5025" s="13" t="s">
        <v>3843</v>
      </c>
      <c r="D5025" s="13" t="s">
        <v>5254</v>
      </c>
      <c r="E5025" s="14" t="s">
        <v>2431</v>
      </c>
      <c r="F5025" s="14" t="s">
        <v>9353</v>
      </c>
      <c r="G5025" s="14" t="s">
        <v>3844</v>
      </c>
    </row>
    <row r="5026" spans="1:7" ht="42">
      <c r="A5026" s="13" t="s">
        <v>11809</v>
      </c>
      <c r="B5026" s="13" t="s">
        <v>11810</v>
      </c>
      <c r="C5026" s="13" t="s">
        <v>3843</v>
      </c>
      <c r="D5026" s="13" t="s">
        <v>5254</v>
      </c>
      <c r="E5026" s="14" t="s">
        <v>2431</v>
      </c>
      <c r="F5026" s="14" t="s">
        <v>9353</v>
      </c>
      <c r="G5026" s="14" t="s">
        <v>3844</v>
      </c>
    </row>
    <row r="5027" spans="1:7" ht="42">
      <c r="A5027" s="13" t="s">
        <v>11811</v>
      </c>
      <c r="B5027" s="13" t="s">
        <v>11812</v>
      </c>
      <c r="C5027" s="13" t="s">
        <v>3843</v>
      </c>
      <c r="D5027" s="13" t="s">
        <v>5254</v>
      </c>
      <c r="E5027" s="14" t="s">
        <v>2431</v>
      </c>
      <c r="F5027" s="14" t="s">
        <v>9353</v>
      </c>
      <c r="G5027" s="14" t="s">
        <v>3844</v>
      </c>
    </row>
    <row r="5028" spans="1:7" ht="42">
      <c r="A5028" s="13" t="s">
        <v>11813</v>
      </c>
      <c r="B5028" s="13" t="s">
        <v>11814</v>
      </c>
      <c r="C5028" s="13" t="s">
        <v>3843</v>
      </c>
      <c r="D5028" s="13" t="s">
        <v>5254</v>
      </c>
      <c r="E5028" s="14" t="s">
        <v>2431</v>
      </c>
      <c r="F5028" s="14" t="s">
        <v>9353</v>
      </c>
      <c r="G5028" s="14" t="s">
        <v>3844</v>
      </c>
    </row>
    <row r="5029" spans="1:7" ht="42">
      <c r="A5029" s="13" t="s">
        <v>11815</v>
      </c>
      <c r="B5029" s="13" t="s">
        <v>11816</v>
      </c>
      <c r="C5029" s="13" t="s">
        <v>3843</v>
      </c>
      <c r="D5029" s="13" t="s">
        <v>5254</v>
      </c>
      <c r="E5029" s="14" t="s">
        <v>2431</v>
      </c>
      <c r="F5029" s="14" t="s">
        <v>9353</v>
      </c>
      <c r="G5029" s="14" t="s">
        <v>3844</v>
      </c>
    </row>
    <row r="5030" spans="1:7" ht="42">
      <c r="A5030" s="13" t="s">
        <v>11817</v>
      </c>
      <c r="B5030" s="13" t="s">
        <v>11818</v>
      </c>
      <c r="C5030" s="13" t="s">
        <v>3843</v>
      </c>
      <c r="D5030" s="13" t="s">
        <v>5254</v>
      </c>
      <c r="E5030" s="14" t="s">
        <v>2431</v>
      </c>
      <c r="F5030" s="14" t="s">
        <v>9353</v>
      </c>
      <c r="G5030" s="14" t="s">
        <v>3844</v>
      </c>
    </row>
    <row r="5031" spans="1:7" ht="42">
      <c r="A5031" s="13" t="s">
        <v>11819</v>
      </c>
      <c r="B5031" s="13" t="s">
        <v>11820</v>
      </c>
      <c r="C5031" s="13" t="s">
        <v>3843</v>
      </c>
      <c r="D5031" s="13" t="s">
        <v>1732</v>
      </c>
      <c r="E5031" s="14" t="s">
        <v>2431</v>
      </c>
      <c r="F5031" s="14" t="s">
        <v>9353</v>
      </c>
      <c r="G5031" s="14" t="s">
        <v>3844</v>
      </c>
    </row>
    <row r="5032" spans="1:7" ht="42">
      <c r="A5032" s="13" t="s">
        <v>11821</v>
      </c>
      <c r="B5032" s="13" t="s">
        <v>11822</v>
      </c>
      <c r="C5032" s="13" t="s">
        <v>3843</v>
      </c>
      <c r="D5032" s="13" t="s">
        <v>5254</v>
      </c>
      <c r="E5032" s="14" t="s">
        <v>2431</v>
      </c>
      <c r="F5032" s="14" t="s">
        <v>9353</v>
      </c>
      <c r="G5032" s="14" t="s">
        <v>3844</v>
      </c>
    </row>
    <row r="5033" spans="1:7" ht="42">
      <c r="A5033" s="13" t="s">
        <v>11823</v>
      </c>
      <c r="B5033" s="13" t="s">
        <v>11824</v>
      </c>
      <c r="C5033" s="13" t="s">
        <v>3843</v>
      </c>
      <c r="D5033" s="13" t="s">
        <v>5272</v>
      </c>
      <c r="E5033" s="14" t="s">
        <v>2431</v>
      </c>
      <c r="F5033" s="14" t="s">
        <v>9353</v>
      </c>
      <c r="G5033" s="14" t="s">
        <v>3844</v>
      </c>
    </row>
    <row r="5034" spans="1:7" ht="42">
      <c r="A5034" s="13" t="s">
        <v>11825</v>
      </c>
      <c r="B5034" s="13" t="s">
        <v>11826</v>
      </c>
      <c r="C5034" s="13" t="s">
        <v>3843</v>
      </c>
      <c r="D5034" s="13" t="s">
        <v>5272</v>
      </c>
      <c r="E5034" s="14" t="s">
        <v>2431</v>
      </c>
      <c r="F5034" s="14" t="s">
        <v>9353</v>
      </c>
      <c r="G5034" s="14" t="s">
        <v>3844</v>
      </c>
    </row>
    <row r="5035" spans="1:7" ht="42">
      <c r="A5035" s="13" t="s">
        <v>11827</v>
      </c>
      <c r="B5035" s="13" t="s">
        <v>11828</v>
      </c>
      <c r="C5035" s="13" t="s">
        <v>3843</v>
      </c>
      <c r="D5035" s="13" t="s">
        <v>9359</v>
      </c>
      <c r="E5035" s="14" t="s">
        <v>2431</v>
      </c>
      <c r="F5035" s="14" t="s">
        <v>9353</v>
      </c>
      <c r="G5035" s="14" t="s">
        <v>3844</v>
      </c>
    </row>
    <row r="5036" spans="1:7" ht="42">
      <c r="A5036" s="13" t="s">
        <v>11829</v>
      </c>
      <c r="B5036" s="13" t="s">
        <v>11830</v>
      </c>
      <c r="C5036" s="13" t="s">
        <v>3843</v>
      </c>
      <c r="D5036" s="13" t="s">
        <v>9359</v>
      </c>
      <c r="E5036" s="14" t="s">
        <v>2431</v>
      </c>
      <c r="F5036" s="14" t="s">
        <v>9353</v>
      </c>
      <c r="G5036" s="14" t="s">
        <v>3844</v>
      </c>
    </row>
    <row r="5037" spans="1:7" ht="42">
      <c r="A5037" s="13" t="s">
        <v>11831</v>
      </c>
      <c r="B5037" s="13" t="s">
        <v>11832</v>
      </c>
      <c r="C5037" s="13" t="s">
        <v>3843</v>
      </c>
      <c r="D5037" s="13" t="s">
        <v>9359</v>
      </c>
      <c r="E5037" s="14" t="s">
        <v>2431</v>
      </c>
      <c r="F5037" s="14" t="s">
        <v>9353</v>
      </c>
      <c r="G5037" s="14" t="s">
        <v>3844</v>
      </c>
    </row>
    <row r="5038" spans="1:7" ht="42">
      <c r="A5038" s="13" t="s">
        <v>11833</v>
      </c>
      <c r="B5038" s="13" t="s">
        <v>11834</v>
      </c>
      <c r="C5038" s="13" t="s">
        <v>3843</v>
      </c>
      <c r="D5038" s="13" t="s">
        <v>9359</v>
      </c>
      <c r="E5038" s="14" t="s">
        <v>2431</v>
      </c>
      <c r="F5038" s="14" t="s">
        <v>9353</v>
      </c>
      <c r="G5038" s="14" t="s">
        <v>3844</v>
      </c>
    </row>
    <row r="5039" spans="1:7" ht="42">
      <c r="A5039" s="13" t="s">
        <v>11835</v>
      </c>
      <c r="B5039" s="13" t="s">
        <v>11836</v>
      </c>
      <c r="C5039" s="13" t="s">
        <v>3843</v>
      </c>
      <c r="D5039" s="13" t="s">
        <v>9359</v>
      </c>
      <c r="E5039" s="14" t="s">
        <v>2431</v>
      </c>
      <c r="F5039" s="14" t="s">
        <v>9353</v>
      </c>
      <c r="G5039" s="14" t="s">
        <v>3844</v>
      </c>
    </row>
    <row r="5040" spans="1:7" ht="42">
      <c r="A5040" s="13" t="s">
        <v>11837</v>
      </c>
      <c r="B5040" s="13" t="s">
        <v>11838</v>
      </c>
      <c r="C5040" s="13" t="s">
        <v>970</v>
      </c>
      <c r="D5040" s="13" t="s">
        <v>1532</v>
      </c>
      <c r="E5040" s="14" t="s">
        <v>10822</v>
      </c>
      <c r="F5040" s="14" t="s">
        <v>9383</v>
      </c>
      <c r="G5040" s="14" t="s">
        <v>10823</v>
      </c>
    </row>
    <row r="5041" spans="1:7" ht="42">
      <c r="A5041" s="13" t="s">
        <v>11839</v>
      </c>
      <c r="B5041" s="13" t="s">
        <v>11840</v>
      </c>
      <c r="C5041" s="13" t="s">
        <v>3843</v>
      </c>
      <c r="D5041" s="13" t="s">
        <v>9359</v>
      </c>
      <c r="E5041" s="14" t="s">
        <v>2431</v>
      </c>
      <c r="F5041" s="14" t="s">
        <v>9353</v>
      </c>
      <c r="G5041" s="14" t="s">
        <v>3844</v>
      </c>
    </row>
    <row r="5042" spans="1:7" ht="42">
      <c r="A5042" s="13" t="s">
        <v>11841</v>
      </c>
      <c r="B5042" s="13" t="s">
        <v>11842</v>
      </c>
      <c r="C5042" s="13" t="s">
        <v>970</v>
      </c>
      <c r="D5042" s="13" t="s">
        <v>1288</v>
      </c>
      <c r="E5042" s="14" t="s">
        <v>10822</v>
      </c>
      <c r="F5042" s="14" t="s">
        <v>9383</v>
      </c>
      <c r="G5042" s="14" t="s">
        <v>10823</v>
      </c>
    </row>
    <row r="5043" spans="1:7" ht="42">
      <c r="A5043" s="13" t="s">
        <v>11843</v>
      </c>
      <c r="B5043" s="13" t="s">
        <v>11844</v>
      </c>
      <c r="C5043" s="13" t="s">
        <v>3843</v>
      </c>
      <c r="D5043" s="13" t="s">
        <v>9102</v>
      </c>
      <c r="E5043" s="14" t="s">
        <v>2431</v>
      </c>
      <c r="F5043" s="14" t="s">
        <v>9353</v>
      </c>
      <c r="G5043" s="14" t="s">
        <v>3844</v>
      </c>
    </row>
    <row r="5044" spans="1:7" ht="42">
      <c r="A5044" s="13" t="s">
        <v>11845</v>
      </c>
      <c r="B5044" s="13" t="s">
        <v>11846</v>
      </c>
      <c r="C5044" s="13" t="s">
        <v>970</v>
      </c>
      <c r="D5044" s="13" t="s">
        <v>1261</v>
      </c>
      <c r="E5044" s="14" t="s">
        <v>10822</v>
      </c>
      <c r="F5044" s="14" t="s">
        <v>9383</v>
      </c>
      <c r="G5044" s="14" t="s">
        <v>10823</v>
      </c>
    </row>
    <row r="5045" spans="1:7" ht="42">
      <c r="A5045" s="13" t="s">
        <v>11847</v>
      </c>
      <c r="B5045" s="13" t="s">
        <v>11848</v>
      </c>
      <c r="C5045" s="13" t="s">
        <v>3843</v>
      </c>
      <c r="D5045" s="13" t="s">
        <v>9102</v>
      </c>
      <c r="E5045" s="14" t="s">
        <v>2431</v>
      </c>
      <c r="F5045" s="14" t="s">
        <v>9353</v>
      </c>
      <c r="G5045" s="14" t="s">
        <v>3844</v>
      </c>
    </row>
    <row r="5046" spans="1:7" ht="42">
      <c r="A5046" s="13" t="s">
        <v>11849</v>
      </c>
      <c r="B5046" s="13" t="s">
        <v>11850</v>
      </c>
      <c r="C5046" s="13" t="s">
        <v>970</v>
      </c>
      <c r="D5046" s="13" t="s">
        <v>1261</v>
      </c>
      <c r="E5046" s="14" t="s">
        <v>10822</v>
      </c>
      <c r="F5046" s="14" t="s">
        <v>9383</v>
      </c>
      <c r="G5046" s="14" t="s">
        <v>10823</v>
      </c>
    </row>
    <row r="5047" spans="1:7" ht="42">
      <c r="A5047" s="13" t="s">
        <v>11851</v>
      </c>
      <c r="B5047" s="13" t="s">
        <v>11852</v>
      </c>
      <c r="C5047" s="13" t="s">
        <v>970</v>
      </c>
      <c r="D5047" s="13" t="s">
        <v>1261</v>
      </c>
      <c r="E5047" s="14" t="s">
        <v>10822</v>
      </c>
      <c r="F5047" s="14" t="s">
        <v>9383</v>
      </c>
      <c r="G5047" s="14" t="s">
        <v>10823</v>
      </c>
    </row>
    <row r="5048" spans="1:7" ht="42">
      <c r="A5048" s="13" t="s">
        <v>11853</v>
      </c>
      <c r="B5048" s="13" t="s">
        <v>11854</v>
      </c>
      <c r="C5048" s="13" t="s">
        <v>3843</v>
      </c>
      <c r="D5048" s="13" t="s">
        <v>9102</v>
      </c>
      <c r="E5048" s="14" t="s">
        <v>2431</v>
      </c>
      <c r="F5048" s="14" t="s">
        <v>9353</v>
      </c>
      <c r="G5048" s="14" t="s">
        <v>3844</v>
      </c>
    </row>
    <row r="5049" spans="1:7" ht="42">
      <c r="A5049" s="13" t="s">
        <v>11855</v>
      </c>
      <c r="B5049" s="13" t="s">
        <v>11856</v>
      </c>
      <c r="C5049" s="13" t="s">
        <v>3843</v>
      </c>
      <c r="D5049" s="13" t="s">
        <v>9102</v>
      </c>
      <c r="E5049" s="14" t="s">
        <v>2431</v>
      </c>
      <c r="F5049" s="14" t="s">
        <v>9353</v>
      </c>
      <c r="G5049" s="14" t="s">
        <v>3844</v>
      </c>
    </row>
    <row r="5050" spans="1:7" ht="42">
      <c r="A5050" s="13" t="s">
        <v>11857</v>
      </c>
      <c r="B5050" s="13" t="s">
        <v>11858</v>
      </c>
      <c r="C5050" s="13" t="s">
        <v>3843</v>
      </c>
      <c r="D5050" s="13" t="s">
        <v>9102</v>
      </c>
      <c r="E5050" s="14" t="s">
        <v>2431</v>
      </c>
      <c r="F5050" s="14" t="s">
        <v>9353</v>
      </c>
      <c r="G5050" s="14" t="s">
        <v>3844</v>
      </c>
    </row>
    <row r="5051" spans="1:7" ht="42">
      <c r="A5051" s="13" t="s">
        <v>11859</v>
      </c>
      <c r="B5051" s="13" t="s">
        <v>11860</v>
      </c>
      <c r="C5051" s="13" t="s">
        <v>3843</v>
      </c>
      <c r="D5051" s="13" t="s">
        <v>9102</v>
      </c>
      <c r="E5051" s="14" t="s">
        <v>2431</v>
      </c>
      <c r="F5051" s="14" t="s">
        <v>9353</v>
      </c>
      <c r="G5051" s="14" t="s">
        <v>3844</v>
      </c>
    </row>
    <row r="5052" spans="1:7" ht="42">
      <c r="A5052" s="13" t="s">
        <v>11861</v>
      </c>
      <c r="B5052" s="13" t="s">
        <v>11862</v>
      </c>
      <c r="C5052" s="13" t="s">
        <v>3843</v>
      </c>
      <c r="D5052" s="13" t="s">
        <v>5254</v>
      </c>
      <c r="E5052" s="14" t="s">
        <v>2431</v>
      </c>
      <c r="F5052" s="14" t="s">
        <v>9353</v>
      </c>
      <c r="G5052" s="14" t="s">
        <v>3844</v>
      </c>
    </row>
    <row r="5053" spans="1:7" ht="42">
      <c r="A5053" s="13" t="s">
        <v>11863</v>
      </c>
      <c r="B5053" s="13" t="s">
        <v>11864</v>
      </c>
      <c r="C5053" s="13" t="s">
        <v>3843</v>
      </c>
      <c r="D5053" s="13" t="s">
        <v>5254</v>
      </c>
      <c r="E5053" s="14" t="s">
        <v>2431</v>
      </c>
      <c r="F5053" s="14" t="s">
        <v>9353</v>
      </c>
      <c r="G5053" s="14" t="s">
        <v>3844</v>
      </c>
    </row>
    <row r="5054" spans="1:7" ht="42">
      <c r="A5054" s="13" t="s">
        <v>11865</v>
      </c>
      <c r="B5054" s="13" t="s">
        <v>11866</v>
      </c>
      <c r="C5054" s="13" t="s">
        <v>3843</v>
      </c>
      <c r="D5054" s="13" t="s">
        <v>5272</v>
      </c>
      <c r="E5054" s="14" t="s">
        <v>2431</v>
      </c>
      <c r="F5054" s="14" t="s">
        <v>9353</v>
      </c>
      <c r="G5054" s="14" t="s">
        <v>3844</v>
      </c>
    </row>
    <row r="5055" spans="1:7" ht="42">
      <c r="A5055" s="13" t="s">
        <v>11867</v>
      </c>
      <c r="B5055" s="13" t="s">
        <v>11868</v>
      </c>
      <c r="C5055" s="13" t="s">
        <v>3843</v>
      </c>
      <c r="D5055" s="13" t="s">
        <v>5272</v>
      </c>
      <c r="E5055" s="14" t="s">
        <v>2431</v>
      </c>
      <c r="F5055" s="14" t="s">
        <v>9353</v>
      </c>
      <c r="G5055" s="14" t="s">
        <v>3844</v>
      </c>
    </row>
    <row r="5056" spans="1:7" ht="42">
      <c r="A5056" s="13" t="s">
        <v>11869</v>
      </c>
      <c r="B5056" s="13" t="s">
        <v>11870</v>
      </c>
      <c r="C5056" s="13" t="s">
        <v>3843</v>
      </c>
      <c r="D5056" s="13" t="s">
        <v>5272</v>
      </c>
      <c r="E5056" s="14" t="s">
        <v>2431</v>
      </c>
      <c r="F5056" s="14" t="s">
        <v>9353</v>
      </c>
      <c r="G5056" s="14" t="s">
        <v>3844</v>
      </c>
    </row>
    <row r="5057" spans="1:7" ht="42">
      <c r="A5057" s="13" t="s">
        <v>11871</v>
      </c>
      <c r="B5057" s="13" t="s">
        <v>11872</v>
      </c>
      <c r="C5057" s="13" t="s">
        <v>3843</v>
      </c>
      <c r="D5057" s="13" t="s">
        <v>5272</v>
      </c>
      <c r="E5057" s="14" t="s">
        <v>2431</v>
      </c>
      <c r="F5057" s="14" t="s">
        <v>9353</v>
      </c>
      <c r="G5057" s="14" t="s">
        <v>3844</v>
      </c>
    </row>
    <row r="5058" spans="1:7" ht="42">
      <c r="A5058" s="13" t="s">
        <v>11873</v>
      </c>
      <c r="B5058" s="13" t="s">
        <v>11874</v>
      </c>
      <c r="C5058" s="13" t="s">
        <v>3843</v>
      </c>
      <c r="D5058" s="13" t="s">
        <v>5272</v>
      </c>
      <c r="E5058" s="14" t="s">
        <v>2431</v>
      </c>
      <c r="F5058" s="14" t="s">
        <v>9353</v>
      </c>
      <c r="G5058" s="14" t="s">
        <v>3844</v>
      </c>
    </row>
    <row r="5059" spans="1:7" ht="42">
      <c r="A5059" s="13" t="s">
        <v>11875</v>
      </c>
      <c r="B5059" s="13" t="s">
        <v>11876</v>
      </c>
      <c r="C5059" s="13" t="s">
        <v>3843</v>
      </c>
      <c r="D5059" s="13" t="s">
        <v>5272</v>
      </c>
      <c r="E5059" s="14" t="s">
        <v>2431</v>
      </c>
      <c r="F5059" s="14" t="s">
        <v>9353</v>
      </c>
      <c r="G5059" s="14" t="s">
        <v>3844</v>
      </c>
    </row>
    <row r="5060" spans="1:7" ht="42">
      <c r="A5060" s="13" t="s">
        <v>11877</v>
      </c>
      <c r="B5060" s="13" t="s">
        <v>11878</v>
      </c>
      <c r="C5060" s="13" t="s">
        <v>3843</v>
      </c>
      <c r="D5060" s="13" t="s">
        <v>9359</v>
      </c>
      <c r="E5060" s="14" t="s">
        <v>2431</v>
      </c>
      <c r="F5060" s="14" t="s">
        <v>9353</v>
      </c>
      <c r="G5060" s="14" t="s">
        <v>3844</v>
      </c>
    </row>
    <row r="5061" spans="1:7" ht="42">
      <c r="A5061" s="13" t="s">
        <v>11879</v>
      </c>
      <c r="B5061" s="13" t="s">
        <v>11880</v>
      </c>
      <c r="C5061" s="13" t="s">
        <v>3843</v>
      </c>
      <c r="D5061" s="13" t="s">
        <v>9359</v>
      </c>
      <c r="E5061" s="14" t="s">
        <v>2431</v>
      </c>
      <c r="F5061" s="14" t="s">
        <v>9353</v>
      </c>
      <c r="G5061" s="14" t="s">
        <v>3844</v>
      </c>
    </row>
    <row r="5062" spans="1:7" ht="42">
      <c r="A5062" s="13" t="s">
        <v>11881</v>
      </c>
      <c r="B5062" s="13" t="s">
        <v>11882</v>
      </c>
      <c r="C5062" s="13" t="s">
        <v>3843</v>
      </c>
      <c r="D5062" s="13" t="s">
        <v>9102</v>
      </c>
      <c r="E5062" s="14" t="s">
        <v>2431</v>
      </c>
      <c r="F5062" s="14" t="s">
        <v>9353</v>
      </c>
      <c r="G5062" s="14" t="s">
        <v>3844</v>
      </c>
    </row>
    <row r="5063" spans="1:7" ht="42">
      <c r="A5063" s="13" t="s">
        <v>11883</v>
      </c>
      <c r="B5063" s="13" t="s">
        <v>11884</v>
      </c>
      <c r="C5063" s="13" t="s">
        <v>3843</v>
      </c>
      <c r="D5063" s="13" t="s">
        <v>9102</v>
      </c>
      <c r="E5063" s="14" t="s">
        <v>2431</v>
      </c>
      <c r="F5063" s="14" t="s">
        <v>9353</v>
      </c>
      <c r="G5063" s="14" t="s">
        <v>3844</v>
      </c>
    </row>
    <row r="5064" spans="1:7" ht="42">
      <c r="A5064" s="13" t="s">
        <v>11885</v>
      </c>
      <c r="B5064" s="13" t="s">
        <v>11886</v>
      </c>
      <c r="C5064" s="13" t="s">
        <v>3843</v>
      </c>
      <c r="D5064" s="13" t="s">
        <v>9359</v>
      </c>
      <c r="E5064" s="14" t="s">
        <v>2431</v>
      </c>
      <c r="F5064" s="14" t="s">
        <v>9353</v>
      </c>
      <c r="G5064" s="14" t="s">
        <v>3844</v>
      </c>
    </row>
    <row r="5065" spans="1:7" ht="42">
      <c r="A5065" s="13" t="s">
        <v>11887</v>
      </c>
      <c r="B5065" s="13" t="s">
        <v>11888</v>
      </c>
      <c r="C5065" s="13" t="s">
        <v>3843</v>
      </c>
      <c r="D5065" s="13" t="s">
        <v>9359</v>
      </c>
      <c r="E5065" s="14" t="s">
        <v>2431</v>
      </c>
      <c r="F5065" s="14" t="s">
        <v>9353</v>
      </c>
      <c r="G5065" s="14" t="s">
        <v>3844</v>
      </c>
    </row>
    <row r="5066" spans="1:7" ht="42">
      <c r="A5066" s="13" t="s">
        <v>11889</v>
      </c>
      <c r="B5066" s="13" t="s">
        <v>11890</v>
      </c>
      <c r="C5066" s="13" t="s">
        <v>3843</v>
      </c>
      <c r="D5066" s="13" t="s">
        <v>9359</v>
      </c>
      <c r="E5066" s="14" t="s">
        <v>2431</v>
      </c>
      <c r="F5066" s="14" t="s">
        <v>9353</v>
      </c>
      <c r="G5066" s="14" t="s">
        <v>3844</v>
      </c>
    </row>
    <row r="5067" spans="1:7" ht="42">
      <c r="A5067" s="13" t="s">
        <v>11891</v>
      </c>
      <c r="B5067" s="13" t="s">
        <v>11892</v>
      </c>
      <c r="C5067" s="13" t="s">
        <v>970</v>
      </c>
      <c r="D5067" s="13" t="s">
        <v>9531</v>
      </c>
      <c r="E5067" s="14" t="s">
        <v>10822</v>
      </c>
      <c r="F5067" s="14" t="s">
        <v>9383</v>
      </c>
      <c r="G5067" s="14" t="s">
        <v>10823</v>
      </c>
    </row>
    <row r="5068" spans="1:7" ht="42">
      <c r="A5068" s="13" t="s">
        <v>11893</v>
      </c>
      <c r="B5068" s="13" t="s">
        <v>11894</v>
      </c>
      <c r="C5068" s="13" t="s">
        <v>3843</v>
      </c>
      <c r="D5068" s="13" t="s">
        <v>5272</v>
      </c>
      <c r="E5068" s="14" t="s">
        <v>2431</v>
      </c>
      <c r="F5068" s="14" t="s">
        <v>9353</v>
      </c>
      <c r="G5068" s="14" t="s">
        <v>3844</v>
      </c>
    </row>
    <row r="5069" spans="1:7" ht="42">
      <c r="A5069" s="13" t="s">
        <v>11895</v>
      </c>
      <c r="B5069" s="13" t="s">
        <v>11896</v>
      </c>
      <c r="C5069" s="13" t="s">
        <v>970</v>
      </c>
      <c r="D5069" s="13" t="s">
        <v>10452</v>
      </c>
      <c r="E5069" s="14" t="s">
        <v>10822</v>
      </c>
      <c r="F5069" s="14" t="s">
        <v>9383</v>
      </c>
      <c r="G5069" s="14" t="s">
        <v>10823</v>
      </c>
    </row>
    <row r="5070" spans="1:7" ht="42">
      <c r="A5070" s="13" t="s">
        <v>11897</v>
      </c>
      <c r="B5070" s="13" t="s">
        <v>11898</v>
      </c>
      <c r="C5070" s="13" t="s">
        <v>3843</v>
      </c>
      <c r="D5070" s="13" t="s">
        <v>5261</v>
      </c>
      <c r="E5070" s="14" t="s">
        <v>2431</v>
      </c>
      <c r="F5070" s="14" t="s">
        <v>9353</v>
      </c>
      <c r="G5070" s="14" t="s">
        <v>3844</v>
      </c>
    </row>
    <row r="5071" spans="1:7" ht="42">
      <c r="A5071" s="13" t="s">
        <v>11899</v>
      </c>
      <c r="B5071" s="13" t="s">
        <v>11900</v>
      </c>
      <c r="C5071" s="13" t="s">
        <v>970</v>
      </c>
      <c r="D5071" s="13" t="s">
        <v>9531</v>
      </c>
      <c r="E5071" s="14" t="s">
        <v>10822</v>
      </c>
      <c r="F5071" s="14" t="s">
        <v>9383</v>
      </c>
      <c r="G5071" s="14" t="s">
        <v>10823</v>
      </c>
    </row>
    <row r="5072" spans="1:7" ht="42">
      <c r="A5072" s="13" t="s">
        <v>11901</v>
      </c>
      <c r="B5072" s="13" t="s">
        <v>11902</v>
      </c>
      <c r="C5072" s="13" t="s">
        <v>3843</v>
      </c>
      <c r="D5072" s="13" t="s">
        <v>5272</v>
      </c>
      <c r="E5072" s="14" t="s">
        <v>2431</v>
      </c>
      <c r="F5072" s="14" t="s">
        <v>9353</v>
      </c>
      <c r="G5072" s="14" t="s">
        <v>3844</v>
      </c>
    </row>
    <row r="5073" spans="1:7" ht="42">
      <c r="A5073" s="13" t="s">
        <v>11903</v>
      </c>
      <c r="B5073" s="13" t="s">
        <v>11904</v>
      </c>
      <c r="C5073" s="13" t="s">
        <v>970</v>
      </c>
      <c r="D5073" s="13" t="s">
        <v>10452</v>
      </c>
      <c r="E5073" s="14" t="s">
        <v>10822</v>
      </c>
      <c r="F5073" s="14" t="s">
        <v>9383</v>
      </c>
      <c r="G5073" s="14" t="s">
        <v>10823</v>
      </c>
    </row>
    <row r="5074" spans="1:7" ht="42">
      <c r="A5074" s="13" t="s">
        <v>11905</v>
      </c>
      <c r="B5074" s="13" t="s">
        <v>11906</v>
      </c>
      <c r="C5074" s="13" t="s">
        <v>3843</v>
      </c>
      <c r="D5074" s="13" t="s">
        <v>5272</v>
      </c>
      <c r="E5074" s="14" t="s">
        <v>2431</v>
      </c>
      <c r="F5074" s="14" t="s">
        <v>9353</v>
      </c>
      <c r="G5074" s="14" t="s">
        <v>3844</v>
      </c>
    </row>
    <row r="5075" spans="1:7" ht="42">
      <c r="A5075" s="13" t="s">
        <v>11907</v>
      </c>
      <c r="B5075" s="13" t="s">
        <v>11908</v>
      </c>
      <c r="C5075" s="13" t="s">
        <v>970</v>
      </c>
      <c r="D5075" s="13" t="s">
        <v>296</v>
      </c>
      <c r="E5075" s="14" t="s">
        <v>10822</v>
      </c>
      <c r="F5075" s="14" t="s">
        <v>9383</v>
      </c>
      <c r="G5075" s="14" t="s">
        <v>10823</v>
      </c>
    </row>
    <row r="5076" spans="1:7" ht="42">
      <c r="A5076" s="13" t="s">
        <v>11909</v>
      </c>
      <c r="B5076" s="13" t="s">
        <v>11910</v>
      </c>
      <c r="C5076" s="13" t="s">
        <v>3843</v>
      </c>
      <c r="D5076" s="13" t="s">
        <v>5272</v>
      </c>
      <c r="E5076" s="14" t="s">
        <v>2431</v>
      </c>
      <c r="F5076" s="14" t="s">
        <v>9353</v>
      </c>
      <c r="G5076" s="14" t="s">
        <v>3844</v>
      </c>
    </row>
    <row r="5077" spans="1:7" ht="42">
      <c r="A5077" s="13" t="s">
        <v>11911</v>
      </c>
      <c r="B5077" s="13" t="s">
        <v>11912</v>
      </c>
      <c r="C5077" s="13" t="s">
        <v>970</v>
      </c>
      <c r="D5077" s="13" t="s">
        <v>1270</v>
      </c>
      <c r="E5077" s="14" t="s">
        <v>10822</v>
      </c>
      <c r="F5077" s="14" t="s">
        <v>9383</v>
      </c>
      <c r="G5077" s="14" t="s">
        <v>10823</v>
      </c>
    </row>
    <row r="5078" spans="1:7" ht="42">
      <c r="A5078" s="13" t="s">
        <v>11913</v>
      </c>
      <c r="B5078" s="13" t="s">
        <v>11914</v>
      </c>
      <c r="C5078" s="13" t="s">
        <v>970</v>
      </c>
      <c r="D5078" s="13" t="s">
        <v>1359</v>
      </c>
      <c r="E5078" s="14" t="s">
        <v>10822</v>
      </c>
      <c r="F5078" s="14" t="s">
        <v>9383</v>
      </c>
      <c r="G5078" s="14" t="s">
        <v>10823</v>
      </c>
    </row>
    <row r="5079" spans="1:7" ht="42">
      <c r="A5079" s="13" t="s">
        <v>11915</v>
      </c>
      <c r="B5079" s="13" t="s">
        <v>11916</v>
      </c>
      <c r="C5079" s="13" t="s">
        <v>3843</v>
      </c>
      <c r="D5079" s="13" t="s">
        <v>5272</v>
      </c>
      <c r="E5079" s="14" t="s">
        <v>2431</v>
      </c>
      <c r="F5079" s="14" t="s">
        <v>9353</v>
      </c>
      <c r="G5079" s="14" t="s">
        <v>3844</v>
      </c>
    </row>
    <row r="5080" spans="1:7" ht="42">
      <c r="A5080" s="13" t="s">
        <v>11917</v>
      </c>
      <c r="B5080" s="13" t="s">
        <v>11918</v>
      </c>
      <c r="C5080" s="13" t="s">
        <v>3843</v>
      </c>
      <c r="D5080" s="13" t="s">
        <v>5272</v>
      </c>
      <c r="E5080" s="14" t="s">
        <v>2431</v>
      </c>
      <c r="F5080" s="14" t="s">
        <v>9353</v>
      </c>
      <c r="G5080" s="14" t="s">
        <v>3844</v>
      </c>
    </row>
    <row r="5081" spans="1:7" ht="42">
      <c r="A5081" s="13" t="s">
        <v>11919</v>
      </c>
      <c r="B5081" s="13" t="s">
        <v>11920</v>
      </c>
      <c r="C5081" s="13" t="s">
        <v>970</v>
      </c>
      <c r="D5081" s="13" t="s">
        <v>296</v>
      </c>
      <c r="E5081" s="14" t="s">
        <v>10822</v>
      </c>
      <c r="F5081" s="14" t="s">
        <v>9383</v>
      </c>
      <c r="G5081" s="14" t="s">
        <v>10823</v>
      </c>
    </row>
    <row r="5082" spans="1:7" ht="42">
      <c r="A5082" s="13" t="s">
        <v>11921</v>
      </c>
      <c r="B5082" s="13" t="s">
        <v>11922</v>
      </c>
      <c r="C5082" s="13" t="s">
        <v>3843</v>
      </c>
      <c r="D5082" s="13" t="s">
        <v>5272</v>
      </c>
      <c r="E5082" s="14" t="s">
        <v>2431</v>
      </c>
      <c r="F5082" s="14" t="s">
        <v>9353</v>
      </c>
      <c r="G5082" s="14" t="s">
        <v>3844</v>
      </c>
    </row>
    <row r="5083" spans="1:7" ht="42">
      <c r="A5083" s="13" t="s">
        <v>11923</v>
      </c>
      <c r="B5083" s="13" t="s">
        <v>11924</v>
      </c>
      <c r="C5083" s="13" t="s">
        <v>970</v>
      </c>
      <c r="D5083" s="13" t="s">
        <v>1359</v>
      </c>
      <c r="E5083" s="14" t="s">
        <v>10822</v>
      </c>
      <c r="F5083" s="14" t="s">
        <v>9383</v>
      </c>
      <c r="G5083" s="14" t="s">
        <v>10823</v>
      </c>
    </row>
    <row r="5084" spans="1:7" ht="42">
      <c r="A5084" s="13" t="s">
        <v>11925</v>
      </c>
      <c r="B5084" s="13" t="s">
        <v>11926</v>
      </c>
      <c r="C5084" s="13" t="s">
        <v>3843</v>
      </c>
      <c r="D5084" s="13" t="s">
        <v>5272</v>
      </c>
      <c r="E5084" s="14" t="s">
        <v>2431</v>
      </c>
      <c r="F5084" s="14" t="s">
        <v>9353</v>
      </c>
      <c r="G5084" s="14" t="s">
        <v>3844</v>
      </c>
    </row>
    <row r="5085" spans="1:7" ht="42">
      <c r="A5085" s="13" t="s">
        <v>11927</v>
      </c>
      <c r="B5085" s="13" t="s">
        <v>11928</v>
      </c>
      <c r="C5085" s="13" t="s">
        <v>970</v>
      </c>
      <c r="D5085" s="13" t="s">
        <v>1359</v>
      </c>
      <c r="E5085" s="14" t="s">
        <v>10822</v>
      </c>
      <c r="F5085" s="14" t="s">
        <v>9383</v>
      </c>
      <c r="G5085" s="14" t="s">
        <v>10823</v>
      </c>
    </row>
    <row r="5086" spans="1:7" ht="42">
      <c r="A5086" s="13" t="s">
        <v>11929</v>
      </c>
      <c r="B5086" s="13" t="s">
        <v>11930</v>
      </c>
      <c r="C5086" s="13" t="s">
        <v>3843</v>
      </c>
      <c r="D5086" s="13" t="s">
        <v>5272</v>
      </c>
      <c r="E5086" s="14" t="s">
        <v>2431</v>
      </c>
      <c r="F5086" s="14" t="s">
        <v>9353</v>
      </c>
      <c r="G5086" s="14" t="s">
        <v>3844</v>
      </c>
    </row>
    <row r="5087" spans="1:7" ht="42">
      <c r="A5087" s="13" t="s">
        <v>11931</v>
      </c>
      <c r="B5087" s="13" t="s">
        <v>11932</v>
      </c>
      <c r="C5087" s="13" t="s">
        <v>970</v>
      </c>
      <c r="D5087" s="13" t="s">
        <v>1288</v>
      </c>
      <c r="E5087" s="14" t="s">
        <v>10822</v>
      </c>
      <c r="F5087" s="14" t="s">
        <v>9383</v>
      </c>
      <c r="G5087" s="14" t="s">
        <v>10823</v>
      </c>
    </row>
    <row r="5088" spans="1:7" ht="42">
      <c r="A5088" s="13" t="s">
        <v>11933</v>
      </c>
      <c r="B5088" s="13" t="s">
        <v>11934</v>
      </c>
      <c r="C5088" s="13" t="s">
        <v>3843</v>
      </c>
      <c r="D5088" s="13" t="s">
        <v>5272</v>
      </c>
      <c r="E5088" s="14" t="s">
        <v>2431</v>
      </c>
      <c r="F5088" s="14" t="s">
        <v>9353</v>
      </c>
      <c r="G5088" s="14" t="s">
        <v>3844</v>
      </c>
    </row>
    <row r="5089" spans="1:7" ht="42">
      <c r="A5089" s="13" t="s">
        <v>11935</v>
      </c>
      <c r="B5089" s="13" t="s">
        <v>11936</v>
      </c>
      <c r="C5089" s="13" t="s">
        <v>970</v>
      </c>
      <c r="D5089" s="13" t="s">
        <v>755</v>
      </c>
      <c r="E5089" s="14" t="s">
        <v>10822</v>
      </c>
      <c r="F5089" s="14" t="s">
        <v>9383</v>
      </c>
      <c r="G5089" s="14" t="s">
        <v>10823</v>
      </c>
    </row>
    <row r="5090" spans="1:7" ht="42">
      <c r="A5090" s="13" t="s">
        <v>11937</v>
      </c>
      <c r="B5090" s="13" t="s">
        <v>11938</v>
      </c>
      <c r="C5090" s="13" t="s">
        <v>3843</v>
      </c>
      <c r="D5090" s="13" t="s">
        <v>5272</v>
      </c>
      <c r="E5090" s="14" t="s">
        <v>2431</v>
      </c>
      <c r="F5090" s="14" t="s">
        <v>9353</v>
      </c>
      <c r="G5090" s="14" t="s">
        <v>3844</v>
      </c>
    </row>
    <row r="5091" spans="1:7" ht="42">
      <c r="A5091" s="13" t="s">
        <v>11939</v>
      </c>
      <c r="B5091" s="13" t="s">
        <v>11940</v>
      </c>
      <c r="C5091" s="13" t="s">
        <v>970</v>
      </c>
      <c r="D5091" s="13" t="s">
        <v>1261</v>
      </c>
      <c r="E5091" s="14" t="s">
        <v>10822</v>
      </c>
      <c r="F5091" s="14" t="s">
        <v>9383</v>
      </c>
      <c r="G5091" s="14" t="s">
        <v>10823</v>
      </c>
    </row>
    <row r="5092" spans="1:7" ht="42">
      <c r="A5092" s="13" t="s">
        <v>11941</v>
      </c>
      <c r="B5092" s="13" t="s">
        <v>11942</v>
      </c>
      <c r="C5092" s="13" t="s">
        <v>3843</v>
      </c>
      <c r="D5092" s="13" t="s">
        <v>5272</v>
      </c>
      <c r="E5092" s="14" t="s">
        <v>2431</v>
      </c>
      <c r="F5092" s="14" t="s">
        <v>9353</v>
      </c>
      <c r="G5092" s="14" t="s">
        <v>3844</v>
      </c>
    </row>
    <row r="5093" spans="1:7" ht="42">
      <c r="A5093" s="13" t="s">
        <v>11943</v>
      </c>
      <c r="B5093" s="13" t="s">
        <v>11944</v>
      </c>
      <c r="C5093" s="13" t="s">
        <v>970</v>
      </c>
      <c r="D5093" s="13" t="s">
        <v>1359</v>
      </c>
      <c r="E5093" s="14" t="s">
        <v>10822</v>
      </c>
      <c r="F5093" s="14" t="s">
        <v>9383</v>
      </c>
      <c r="G5093" s="14" t="s">
        <v>10823</v>
      </c>
    </row>
    <row r="5094" spans="1:7" ht="42">
      <c r="A5094" s="13" t="s">
        <v>11945</v>
      </c>
      <c r="B5094" s="13" t="s">
        <v>11946</v>
      </c>
      <c r="C5094" s="13" t="s">
        <v>3843</v>
      </c>
      <c r="D5094" s="13" t="s">
        <v>5272</v>
      </c>
      <c r="E5094" s="14" t="s">
        <v>2431</v>
      </c>
      <c r="F5094" s="14" t="s">
        <v>9353</v>
      </c>
      <c r="G5094" s="14" t="s">
        <v>3844</v>
      </c>
    </row>
    <row r="5095" spans="1:7" ht="42">
      <c r="A5095" s="13" t="s">
        <v>11947</v>
      </c>
      <c r="B5095" s="13" t="s">
        <v>11948</v>
      </c>
      <c r="C5095" s="13" t="s">
        <v>970</v>
      </c>
      <c r="D5095" s="13" t="s">
        <v>1368</v>
      </c>
      <c r="E5095" s="14" t="s">
        <v>10822</v>
      </c>
      <c r="F5095" s="14" t="s">
        <v>9383</v>
      </c>
      <c r="G5095" s="14" t="s">
        <v>10823</v>
      </c>
    </row>
    <row r="5096" spans="1:7" ht="42">
      <c r="A5096" s="13" t="s">
        <v>11949</v>
      </c>
      <c r="B5096" s="13" t="s">
        <v>11950</v>
      </c>
      <c r="C5096" s="13" t="s">
        <v>3843</v>
      </c>
      <c r="D5096" s="13" t="s">
        <v>9359</v>
      </c>
      <c r="E5096" s="14" t="s">
        <v>2431</v>
      </c>
      <c r="F5096" s="14" t="s">
        <v>9353</v>
      </c>
      <c r="G5096" s="14" t="s">
        <v>3844</v>
      </c>
    </row>
    <row r="5097" spans="1:7" ht="42">
      <c r="A5097" s="13" t="s">
        <v>11951</v>
      </c>
      <c r="B5097" s="13" t="s">
        <v>11952</v>
      </c>
      <c r="C5097" s="13" t="s">
        <v>970</v>
      </c>
      <c r="D5097" s="13" t="s">
        <v>1359</v>
      </c>
      <c r="E5097" s="14" t="s">
        <v>10822</v>
      </c>
      <c r="F5097" s="14" t="s">
        <v>9383</v>
      </c>
      <c r="G5097" s="14" t="s">
        <v>10823</v>
      </c>
    </row>
    <row r="5098" spans="1:7" ht="42">
      <c r="A5098" s="13" t="s">
        <v>11953</v>
      </c>
      <c r="B5098" s="13" t="s">
        <v>11954</v>
      </c>
      <c r="C5098" s="13" t="s">
        <v>970</v>
      </c>
      <c r="D5098" s="13" t="s">
        <v>296</v>
      </c>
      <c r="E5098" s="14" t="s">
        <v>10822</v>
      </c>
      <c r="F5098" s="14" t="s">
        <v>9383</v>
      </c>
      <c r="G5098" s="14" t="s">
        <v>10823</v>
      </c>
    </row>
    <row r="5099" spans="1:7" ht="42">
      <c r="A5099" s="13" t="s">
        <v>11955</v>
      </c>
      <c r="B5099" s="13" t="s">
        <v>11956</v>
      </c>
      <c r="C5099" s="13" t="s">
        <v>3843</v>
      </c>
      <c r="D5099" s="13" t="s">
        <v>9359</v>
      </c>
      <c r="E5099" s="14" t="s">
        <v>2431</v>
      </c>
      <c r="F5099" s="14" t="s">
        <v>9353</v>
      </c>
      <c r="G5099" s="14" t="s">
        <v>3844</v>
      </c>
    </row>
    <row r="5100" spans="1:7" ht="42">
      <c r="A5100" s="13" t="s">
        <v>11957</v>
      </c>
      <c r="B5100" s="13" t="s">
        <v>11958</v>
      </c>
      <c r="C5100" s="13" t="s">
        <v>3843</v>
      </c>
      <c r="D5100" s="13" t="s">
        <v>5272</v>
      </c>
      <c r="E5100" s="14" t="s">
        <v>2431</v>
      </c>
      <c r="F5100" s="14" t="s">
        <v>9353</v>
      </c>
      <c r="G5100" s="14" t="s">
        <v>3844</v>
      </c>
    </row>
    <row r="5101" spans="1:7" ht="42">
      <c r="A5101" s="13" t="s">
        <v>11959</v>
      </c>
      <c r="B5101" s="13" t="s">
        <v>11960</v>
      </c>
      <c r="C5101" s="13" t="s">
        <v>970</v>
      </c>
      <c r="D5101" s="13" t="s">
        <v>1368</v>
      </c>
      <c r="E5101" s="14" t="s">
        <v>10822</v>
      </c>
      <c r="F5101" s="14" t="s">
        <v>9383</v>
      </c>
      <c r="G5101" s="14" t="s">
        <v>10823</v>
      </c>
    </row>
    <row r="5102" spans="1:7" ht="42">
      <c r="A5102" s="13" t="s">
        <v>11961</v>
      </c>
      <c r="B5102" s="13" t="s">
        <v>11962</v>
      </c>
      <c r="C5102" s="13" t="s">
        <v>3843</v>
      </c>
      <c r="D5102" s="13" t="s">
        <v>5272</v>
      </c>
      <c r="E5102" s="14" t="s">
        <v>2431</v>
      </c>
      <c r="F5102" s="14" t="s">
        <v>9353</v>
      </c>
      <c r="G5102" s="14" t="s">
        <v>3844</v>
      </c>
    </row>
    <row r="5103" spans="1:7" ht="42">
      <c r="A5103" s="13" t="s">
        <v>11963</v>
      </c>
      <c r="B5103" s="13" t="s">
        <v>11964</v>
      </c>
      <c r="C5103" s="13" t="s">
        <v>970</v>
      </c>
      <c r="D5103" s="13" t="s">
        <v>1288</v>
      </c>
      <c r="E5103" s="14" t="s">
        <v>10822</v>
      </c>
      <c r="F5103" s="14" t="s">
        <v>9383</v>
      </c>
      <c r="G5103" s="14" t="s">
        <v>10823</v>
      </c>
    </row>
    <row r="5104" spans="1:7" ht="42">
      <c r="A5104" s="13" t="s">
        <v>11965</v>
      </c>
      <c r="B5104" s="13" t="s">
        <v>11966</v>
      </c>
      <c r="C5104" s="13" t="s">
        <v>3843</v>
      </c>
      <c r="D5104" s="13" t="s">
        <v>5272</v>
      </c>
      <c r="E5104" s="14" t="s">
        <v>2431</v>
      </c>
      <c r="F5104" s="14" t="s">
        <v>9353</v>
      </c>
      <c r="G5104" s="14" t="s">
        <v>3844</v>
      </c>
    </row>
    <row r="5105" spans="1:7" ht="42">
      <c r="A5105" s="13" t="s">
        <v>11967</v>
      </c>
      <c r="B5105" s="13" t="s">
        <v>11968</v>
      </c>
      <c r="C5105" s="13" t="s">
        <v>970</v>
      </c>
      <c r="D5105" s="13" t="s">
        <v>1261</v>
      </c>
      <c r="E5105" s="14" t="s">
        <v>10822</v>
      </c>
      <c r="F5105" s="14" t="s">
        <v>9383</v>
      </c>
      <c r="G5105" s="14" t="s">
        <v>10823</v>
      </c>
    </row>
    <row r="5106" spans="1:7" ht="42">
      <c r="A5106" s="13" t="s">
        <v>11969</v>
      </c>
      <c r="B5106" s="13" t="s">
        <v>11970</v>
      </c>
      <c r="C5106" s="13" t="s">
        <v>3843</v>
      </c>
      <c r="D5106" s="13" t="s">
        <v>9359</v>
      </c>
      <c r="E5106" s="14" t="s">
        <v>2431</v>
      </c>
      <c r="F5106" s="14" t="s">
        <v>9353</v>
      </c>
      <c r="G5106" s="14" t="s">
        <v>3844</v>
      </c>
    </row>
    <row r="5107" spans="1:7" ht="42">
      <c r="A5107" s="13" t="s">
        <v>11971</v>
      </c>
      <c r="B5107" s="13" t="s">
        <v>11972</v>
      </c>
      <c r="C5107" s="13" t="s">
        <v>970</v>
      </c>
      <c r="D5107" s="13" t="s">
        <v>1368</v>
      </c>
      <c r="E5107" s="14" t="s">
        <v>10822</v>
      </c>
      <c r="F5107" s="14" t="s">
        <v>9383</v>
      </c>
      <c r="G5107" s="14" t="s">
        <v>10823</v>
      </c>
    </row>
    <row r="5108" spans="1:7" ht="42">
      <c r="A5108" s="13" t="s">
        <v>11973</v>
      </c>
      <c r="B5108" s="13" t="s">
        <v>11974</v>
      </c>
      <c r="C5108" s="13" t="s">
        <v>3843</v>
      </c>
      <c r="D5108" s="13" t="s">
        <v>9359</v>
      </c>
      <c r="E5108" s="14" t="s">
        <v>2431</v>
      </c>
      <c r="F5108" s="14" t="s">
        <v>9353</v>
      </c>
      <c r="G5108" s="14" t="s">
        <v>3844</v>
      </c>
    </row>
    <row r="5109" spans="1:7" ht="42">
      <c r="A5109" s="13" t="s">
        <v>11975</v>
      </c>
      <c r="B5109" s="13" t="s">
        <v>11976</v>
      </c>
      <c r="C5109" s="13" t="s">
        <v>970</v>
      </c>
      <c r="D5109" s="13" t="s">
        <v>296</v>
      </c>
      <c r="E5109" s="14" t="s">
        <v>10822</v>
      </c>
      <c r="F5109" s="14" t="s">
        <v>9383</v>
      </c>
      <c r="G5109" s="14" t="s">
        <v>10823</v>
      </c>
    </row>
    <row r="5110" spans="1:7" ht="28">
      <c r="A5110" s="13" t="s">
        <v>11977</v>
      </c>
      <c r="B5110" s="13" t="s">
        <v>11978</v>
      </c>
      <c r="C5110" s="13" t="s">
        <v>11979</v>
      </c>
      <c r="D5110" s="13" t="s">
        <v>1288</v>
      </c>
      <c r="E5110" s="14" t="s">
        <v>11980</v>
      </c>
      <c r="F5110" s="14" t="s">
        <v>11981</v>
      </c>
      <c r="G5110" s="14" t="s">
        <v>11982</v>
      </c>
    </row>
    <row r="5111" spans="1:7" ht="42">
      <c r="A5111" s="13" t="s">
        <v>11983</v>
      </c>
      <c r="B5111" s="13" t="s">
        <v>11984</v>
      </c>
      <c r="C5111" s="13" t="s">
        <v>970</v>
      </c>
      <c r="D5111" s="13" t="s">
        <v>5873</v>
      </c>
      <c r="E5111" s="14" t="s">
        <v>971</v>
      </c>
      <c r="F5111" s="14" t="s">
        <v>971</v>
      </c>
      <c r="G5111" s="14" t="s">
        <v>972</v>
      </c>
    </row>
    <row r="5112" spans="1:7" ht="42">
      <c r="A5112" s="13" t="s">
        <v>11985</v>
      </c>
      <c r="B5112" s="13" t="s">
        <v>11986</v>
      </c>
      <c r="C5112" s="13" t="s">
        <v>970</v>
      </c>
      <c r="D5112" s="13" t="s">
        <v>9098</v>
      </c>
      <c r="E5112" s="14" t="s">
        <v>971</v>
      </c>
      <c r="F5112" s="14" t="s">
        <v>971</v>
      </c>
      <c r="G5112" s="14" t="s">
        <v>972</v>
      </c>
    </row>
    <row r="5113" spans="1:7" ht="112">
      <c r="A5113" s="13" t="s">
        <v>11987</v>
      </c>
      <c r="B5113" s="13" t="s">
        <v>11988</v>
      </c>
      <c r="C5113" s="13" t="s">
        <v>11989</v>
      </c>
      <c r="D5113" s="13" t="s">
        <v>1261</v>
      </c>
      <c r="E5113" s="14" t="s">
        <v>11990</v>
      </c>
      <c r="F5113" s="14" t="s">
        <v>11991</v>
      </c>
      <c r="G5113" s="14" t="s">
        <v>11992</v>
      </c>
    </row>
    <row r="5114" spans="1:7" ht="42">
      <c r="A5114" s="13" t="s">
        <v>11993</v>
      </c>
      <c r="B5114" s="13" t="s">
        <v>11994</v>
      </c>
      <c r="C5114" s="13" t="s">
        <v>970</v>
      </c>
      <c r="D5114" s="13" t="s">
        <v>10452</v>
      </c>
      <c r="E5114" s="14" t="s">
        <v>971</v>
      </c>
      <c r="F5114" s="14" t="s">
        <v>971</v>
      </c>
      <c r="G5114" s="14" t="s">
        <v>972</v>
      </c>
    </row>
    <row r="5115" spans="1:7" ht="70">
      <c r="A5115" s="13" t="s">
        <v>11995</v>
      </c>
      <c r="B5115" s="13" t="s">
        <v>11996</v>
      </c>
      <c r="C5115" s="13" t="s">
        <v>485</v>
      </c>
      <c r="D5115" s="13" t="s">
        <v>10452</v>
      </c>
      <c r="E5115" s="14" t="s">
        <v>486</v>
      </c>
      <c r="F5115" s="14" t="s">
        <v>487</v>
      </c>
      <c r="G5115" s="14" t="s">
        <v>11997</v>
      </c>
    </row>
    <row r="5116" spans="1:7" ht="70">
      <c r="A5116" s="13" t="s">
        <v>11998</v>
      </c>
      <c r="B5116" s="13" t="s">
        <v>11999</v>
      </c>
      <c r="C5116" s="13" t="s">
        <v>485</v>
      </c>
      <c r="D5116" s="13" t="s">
        <v>9098</v>
      </c>
      <c r="E5116" s="14" t="s">
        <v>486</v>
      </c>
      <c r="F5116" s="14" t="s">
        <v>487</v>
      </c>
      <c r="G5116" s="14" t="s">
        <v>11997</v>
      </c>
    </row>
    <row r="5117" spans="1:7" ht="42">
      <c r="A5117" s="13" t="s">
        <v>12000</v>
      </c>
      <c r="B5117" s="13" t="s">
        <v>12001</v>
      </c>
      <c r="C5117" s="13" t="s">
        <v>970</v>
      </c>
      <c r="D5117" s="13" t="s">
        <v>10452</v>
      </c>
      <c r="E5117" s="14" t="s">
        <v>971</v>
      </c>
      <c r="F5117" s="14" t="s">
        <v>971</v>
      </c>
      <c r="G5117" s="14" t="s">
        <v>972</v>
      </c>
    </row>
    <row r="5118" spans="1:7" ht="70">
      <c r="A5118" s="13" t="s">
        <v>12002</v>
      </c>
      <c r="B5118" s="13" t="s">
        <v>12003</v>
      </c>
      <c r="C5118" s="13" t="s">
        <v>485</v>
      </c>
      <c r="D5118" s="13" t="s">
        <v>10452</v>
      </c>
      <c r="E5118" s="14" t="s">
        <v>486</v>
      </c>
      <c r="F5118" s="14" t="s">
        <v>487</v>
      </c>
      <c r="G5118" s="14" t="s">
        <v>11997</v>
      </c>
    </row>
    <row r="5119" spans="1:7" ht="42">
      <c r="A5119" s="13" t="s">
        <v>12004</v>
      </c>
      <c r="B5119" s="13" t="s">
        <v>12005</v>
      </c>
      <c r="C5119" s="13" t="s">
        <v>970</v>
      </c>
      <c r="D5119" s="13" t="s">
        <v>10452</v>
      </c>
      <c r="E5119" s="14" t="s">
        <v>971</v>
      </c>
      <c r="F5119" s="14" t="s">
        <v>971</v>
      </c>
      <c r="G5119" s="14" t="s">
        <v>972</v>
      </c>
    </row>
    <row r="5120" spans="1:7" ht="70">
      <c r="A5120" s="13" t="s">
        <v>12006</v>
      </c>
      <c r="B5120" s="13" t="s">
        <v>12007</v>
      </c>
      <c r="C5120" s="13" t="s">
        <v>485</v>
      </c>
      <c r="D5120" s="13" t="s">
        <v>5272</v>
      </c>
      <c r="E5120" s="14" t="s">
        <v>486</v>
      </c>
      <c r="F5120" s="14" t="s">
        <v>487</v>
      </c>
      <c r="G5120" s="14" t="s">
        <v>11997</v>
      </c>
    </row>
    <row r="5121" spans="1:7" ht="42">
      <c r="A5121" s="13" t="s">
        <v>12008</v>
      </c>
      <c r="B5121" s="13" t="s">
        <v>12009</v>
      </c>
      <c r="C5121" s="13" t="s">
        <v>970</v>
      </c>
      <c r="D5121" s="13" t="s">
        <v>9098</v>
      </c>
      <c r="E5121" s="14" t="s">
        <v>971</v>
      </c>
      <c r="F5121" s="14" t="s">
        <v>971</v>
      </c>
      <c r="G5121" s="14" t="s">
        <v>972</v>
      </c>
    </row>
    <row r="5122" spans="1:7" ht="70">
      <c r="A5122" s="13" t="s">
        <v>12010</v>
      </c>
      <c r="B5122" s="13" t="s">
        <v>12011</v>
      </c>
      <c r="C5122" s="13" t="s">
        <v>485</v>
      </c>
      <c r="D5122" s="13" t="s">
        <v>9098</v>
      </c>
      <c r="E5122" s="14" t="s">
        <v>486</v>
      </c>
      <c r="F5122" s="14" t="s">
        <v>487</v>
      </c>
      <c r="G5122" s="14" t="s">
        <v>11997</v>
      </c>
    </row>
    <row r="5123" spans="1:7" ht="42">
      <c r="A5123" s="13" t="s">
        <v>12012</v>
      </c>
      <c r="B5123" s="13" t="s">
        <v>12013</v>
      </c>
      <c r="C5123" s="13" t="s">
        <v>970</v>
      </c>
      <c r="D5123" s="13" t="s">
        <v>9098</v>
      </c>
      <c r="E5123" s="14" t="s">
        <v>971</v>
      </c>
      <c r="F5123" s="14" t="s">
        <v>971</v>
      </c>
      <c r="G5123" s="14" t="s">
        <v>972</v>
      </c>
    </row>
    <row r="5124" spans="1:7" ht="70">
      <c r="A5124" s="13" t="s">
        <v>12014</v>
      </c>
      <c r="B5124" s="13" t="s">
        <v>12015</v>
      </c>
      <c r="C5124" s="13" t="s">
        <v>485</v>
      </c>
      <c r="D5124" s="13" t="s">
        <v>5254</v>
      </c>
      <c r="E5124" s="14" t="s">
        <v>486</v>
      </c>
      <c r="F5124" s="14" t="s">
        <v>487</v>
      </c>
      <c r="G5124" s="14" t="s">
        <v>11997</v>
      </c>
    </row>
    <row r="5125" spans="1:7" ht="42">
      <c r="A5125" s="13" t="s">
        <v>12016</v>
      </c>
      <c r="B5125" s="13" t="s">
        <v>12017</v>
      </c>
      <c r="C5125" s="13" t="s">
        <v>970</v>
      </c>
      <c r="D5125" s="13" t="s">
        <v>5873</v>
      </c>
      <c r="E5125" s="14" t="s">
        <v>971</v>
      </c>
      <c r="F5125" s="14" t="s">
        <v>971</v>
      </c>
      <c r="G5125" s="14" t="s">
        <v>972</v>
      </c>
    </row>
    <row r="5126" spans="1:7" ht="70">
      <c r="A5126" s="13" t="s">
        <v>12018</v>
      </c>
      <c r="B5126" s="13" t="s">
        <v>12019</v>
      </c>
      <c r="C5126" s="13" t="s">
        <v>485</v>
      </c>
      <c r="D5126" s="13" t="s">
        <v>5873</v>
      </c>
      <c r="E5126" s="14" t="s">
        <v>486</v>
      </c>
      <c r="F5126" s="14" t="s">
        <v>487</v>
      </c>
      <c r="G5126" s="14" t="s">
        <v>11997</v>
      </c>
    </row>
    <row r="5127" spans="1:7" ht="42">
      <c r="A5127" s="13" t="s">
        <v>12020</v>
      </c>
      <c r="B5127" s="13" t="s">
        <v>12021</v>
      </c>
      <c r="C5127" s="13" t="s">
        <v>970</v>
      </c>
      <c r="D5127" s="13" t="s">
        <v>9098</v>
      </c>
      <c r="E5127" s="14" t="s">
        <v>971</v>
      </c>
      <c r="F5127" s="14" t="s">
        <v>971</v>
      </c>
      <c r="G5127" s="14" t="s">
        <v>972</v>
      </c>
    </row>
    <row r="5128" spans="1:7" ht="70">
      <c r="A5128" s="13" t="s">
        <v>12022</v>
      </c>
      <c r="B5128" s="13" t="s">
        <v>12023</v>
      </c>
      <c r="C5128" s="13" t="s">
        <v>485</v>
      </c>
      <c r="D5128" s="13" t="s">
        <v>10452</v>
      </c>
      <c r="E5128" s="14" t="s">
        <v>486</v>
      </c>
      <c r="F5128" s="14" t="s">
        <v>487</v>
      </c>
      <c r="G5128" s="14" t="s">
        <v>11997</v>
      </c>
    </row>
    <row r="5129" spans="1:7" ht="42">
      <c r="A5129" s="13" t="s">
        <v>12024</v>
      </c>
      <c r="B5129" s="13" t="s">
        <v>12025</v>
      </c>
      <c r="C5129" s="13" t="s">
        <v>970</v>
      </c>
      <c r="D5129" s="13" t="s">
        <v>5873</v>
      </c>
      <c r="E5129" s="14" t="s">
        <v>971</v>
      </c>
      <c r="F5129" s="14" t="s">
        <v>971</v>
      </c>
      <c r="G5129" s="14" t="s">
        <v>972</v>
      </c>
    </row>
    <row r="5130" spans="1:7" ht="70">
      <c r="A5130" s="13" t="s">
        <v>12026</v>
      </c>
      <c r="B5130" s="13" t="s">
        <v>12027</v>
      </c>
      <c r="C5130" s="13" t="s">
        <v>485</v>
      </c>
      <c r="D5130" s="13" t="s">
        <v>9102</v>
      </c>
      <c r="E5130" s="14" t="s">
        <v>486</v>
      </c>
      <c r="F5130" s="14" t="s">
        <v>487</v>
      </c>
      <c r="G5130" s="14" t="s">
        <v>11997</v>
      </c>
    </row>
    <row r="5131" spans="1:7" ht="42">
      <c r="A5131" s="13" t="s">
        <v>12028</v>
      </c>
      <c r="B5131" s="13" t="s">
        <v>12029</v>
      </c>
      <c r="C5131" s="13" t="s">
        <v>970</v>
      </c>
      <c r="D5131" s="13" t="s">
        <v>5873</v>
      </c>
      <c r="E5131" s="14" t="s">
        <v>971</v>
      </c>
      <c r="F5131" s="14" t="s">
        <v>971</v>
      </c>
      <c r="G5131" s="14" t="s">
        <v>972</v>
      </c>
    </row>
    <row r="5132" spans="1:7" ht="42">
      <c r="A5132" s="13" t="s">
        <v>12030</v>
      </c>
      <c r="B5132" s="13" t="s">
        <v>12031</v>
      </c>
      <c r="C5132" s="13" t="s">
        <v>970</v>
      </c>
      <c r="D5132" s="13" t="s">
        <v>5873</v>
      </c>
      <c r="E5132" s="14" t="s">
        <v>971</v>
      </c>
      <c r="F5132" s="14" t="s">
        <v>971</v>
      </c>
      <c r="G5132" s="14" t="s">
        <v>972</v>
      </c>
    </row>
    <row r="5133" spans="1:7" ht="70">
      <c r="A5133" s="13" t="s">
        <v>12032</v>
      </c>
      <c r="B5133" s="13" t="s">
        <v>12033</v>
      </c>
      <c r="C5133" s="13" t="s">
        <v>485</v>
      </c>
      <c r="D5133" s="13" t="s">
        <v>10452</v>
      </c>
      <c r="E5133" s="14" t="s">
        <v>486</v>
      </c>
      <c r="F5133" s="14" t="s">
        <v>487</v>
      </c>
      <c r="G5133" s="14" t="s">
        <v>11997</v>
      </c>
    </row>
    <row r="5134" spans="1:7" ht="42">
      <c r="A5134" s="13" t="s">
        <v>12034</v>
      </c>
      <c r="B5134" s="13" t="s">
        <v>12035</v>
      </c>
      <c r="C5134" s="13" t="s">
        <v>970</v>
      </c>
      <c r="D5134" s="13" t="s">
        <v>5873</v>
      </c>
      <c r="E5134" s="14" t="s">
        <v>971</v>
      </c>
      <c r="F5134" s="14" t="s">
        <v>971</v>
      </c>
      <c r="G5134" s="14" t="s">
        <v>972</v>
      </c>
    </row>
    <row r="5135" spans="1:7" ht="70">
      <c r="A5135" s="13" t="s">
        <v>12036</v>
      </c>
      <c r="B5135" s="13" t="s">
        <v>12037</v>
      </c>
      <c r="C5135" s="13" t="s">
        <v>485</v>
      </c>
      <c r="D5135" s="13" t="s">
        <v>9102</v>
      </c>
      <c r="E5135" s="14" t="s">
        <v>486</v>
      </c>
      <c r="F5135" s="14" t="s">
        <v>487</v>
      </c>
      <c r="G5135" s="14" t="s">
        <v>11997</v>
      </c>
    </row>
    <row r="5136" spans="1:7" ht="42">
      <c r="A5136" s="13" t="s">
        <v>12038</v>
      </c>
      <c r="B5136" s="13" t="s">
        <v>12039</v>
      </c>
      <c r="C5136" s="13" t="s">
        <v>970</v>
      </c>
      <c r="D5136" s="13" t="s">
        <v>9098</v>
      </c>
      <c r="E5136" s="14" t="s">
        <v>971</v>
      </c>
      <c r="F5136" s="14" t="s">
        <v>971</v>
      </c>
      <c r="G5136" s="14" t="s">
        <v>972</v>
      </c>
    </row>
    <row r="5137" spans="1:7" ht="70">
      <c r="A5137" s="13" t="s">
        <v>12040</v>
      </c>
      <c r="B5137" s="13" t="s">
        <v>12041</v>
      </c>
      <c r="C5137" s="13" t="s">
        <v>485</v>
      </c>
      <c r="D5137" s="13" t="s">
        <v>5254</v>
      </c>
      <c r="E5137" s="14" t="s">
        <v>486</v>
      </c>
      <c r="F5137" s="14" t="s">
        <v>487</v>
      </c>
      <c r="G5137" s="14" t="s">
        <v>11997</v>
      </c>
    </row>
    <row r="5138" spans="1:7" ht="70">
      <c r="A5138" s="13" t="s">
        <v>12042</v>
      </c>
      <c r="B5138" s="13" t="s">
        <v>12043</v>
      </c>
      <c r="C5138" s="13" t="s">
        <v>485</v>
      </c>
      <c r="D5138" s="13" t="s">
        <v>9102</v>
      </c>
      <c r="E5138" s="14" t="s">
        <v>486</v>
      </c>
      <c r="F5138" s="14" t="s">
        <v>487</v>
      </c>
      <c r="G5138" s="14" t="s">
        <v>11997</v>
      </c>
    </row>
    <row r="5139" spans="1:7" ht="42">
      <c r="A5139" s="13" t="s">
        <v>12044</v>
      </c>
      <c r="B5139" s="13" t="s">
        <v>12045</v>
      </c>
      <c r="C5139" s="13" t="s">
        <v>970</v>
      </c>
      <c r="D5139" s="13" t="s">
        <v>9098</v>
      </c>
      <c r="E5139" s="14" t="s">
        <v>971</v>
      </c>
      <c r="F5139" s="14" t="s">
        <v>971</v>
      </c>
      <c r="G5139" s="14" t="s">
        <v>972</v>
      </c>
    </row>
    <row r="5140" spans="1:7" ht="70">
      <c r="A5140" s="13" t="s">
        <v>12046</v>
      </c>
      <c r="B5140" s="13" t="s">
        <v>12047</v>
      </c>
      <c r="C5140" s="13" t="s">
        <v>485</v>
      </c>
      <c r="D5140" s="13" t="s">
        <v>10452</v>
      </c>
      <c r="E5140" s="14" t="s">
        <v>486</v>
      </c>
      <c r="F5140" s="14" t="s">
        <v>487</v>
      </c>
      <c r="G5140" s="14" t="s">
        <v>11997</v>
      </c>
    </row>
    <row r="5141" spans="1:7" ht="42">
      <c r="A5141" s="13" t="s">
        <v>12048</v>
      </c>
      <c r="B5141" s="13" t="s">
        <v>12049</v>
      </c>
      <c r="C5141" s="13" t="s">
        <v>970</v>
      </c>
      <c r="D5141" s="13" t="s">
        <v>9098</v>
      </c>
      <c r="E5141" s="14" t="s">
        <v>971</v>
      </c>
      <c r="F5141" s="14" t="s">
        <v>971</v>
      </c>
      <c r="G5141" s="14" t="s">
        <v>972</v>
      </c>
    </row>
    <row r="5142" spans="1:7" ht="70">
      <c r="A5142" s="13" t="s">
        <v>12050</v>
      </c>
      <c r="B5142" s="13" t="s">
        <v>12051</v>
      </c>
      <c r="C5142" s="13" t="s">
        <v>485</v>
      </c>
      <c r="D5142" s="13" t="s">
        <v>5873</v>
      </c>
      <c r="E5142" s="14" t="s">
        <v>486</v>
      </c>
      <c r="F5142" s="14" t="s">
        <v>487</v>
      </c>
      <c r="G5142" s="14" t="s">
        <v>11997</v>
      </c>
    </row>
    <row r="5143" spans="1:7" ht="42">
      <c r="A5143" s="13" t="s">
        <v>12052</v>
      </c>
      <c r="B5143" s="13" t="s">
        <v>12053</v>
      </c>
      <c r="C5143" s="13" t="s">
        <v>970</v>
      </c>
      <c r="D5143" s="13" t="s">
        <v>9098</v>
      </c>
      <c r="E5143" s="14" t="s">
        <v>971</v>
      </c>
      <c r="F5143" s="14" t="s">
        <v>971</v>
      </c>
      <c r="G5143" s="14" t="s">
        <v>972</v>
      </c>
    </row>
    <row r="5144" spans="1:7" ht="70">
      <c r="A5144" s="13" t="s">
        <v>12054</v>
      </c>
      <c r="B5144" s="13" t="s">
        <v>12055</v>
      </c>
      <c r="C5144" s="13" t="s">
        <v>485</v>
      </c>
      <c r="D5144" s="13" t="s">
        <v>5254</v>
      </c>
      <c r="E5144" s="14" t="s">
        <v>486</v>
      </c>
      <c r="F5144" s="14" t="s">
        <v>487</v>
      </c>
      <c r="G5144" s="14" t="s">
        <v>11997</v>
      </c>
    </row>
    <row r="5145" spans="1:7" ht="42">
      <c r="A5145" s="13" t="s">
        <v>12056</v>
      </c>
      <c r="B5145" s="13" t="s">
        <v>12057</v>
      </c>
      <c r="C5145" s="13" t="s">
        <v>970</v>
      </c>
      <c r="D5145" s="13" t="s">
        <v>9098</v>
      </c>
      <c r="E5145" s="14" t="s">
        <v>971</v>
      </c>
      <c r="F5145" s="14" t="s">
        <v>971</v>
      </c>
      <c r="G5145" s="14" t="s">
        <v>972</v>
      </c>
    </row>
    <row r="5146" spans="1:7" ht="70">
      <c r="A5146" s="13" t="s">
        <v>12058</v>
      </c>
      <c r="B5146" s="13" t="s">
        <v>12059</v>
      </c>
      <c r="C5146" s="13" t="s">
        <v>485</v>
      </c>
      <c r="D5146" s="13" t="s">
        <v>9098</v>
      </c>
      <c r="E5146" s="14" t="s">
        <v>486</v>
      </c>
      <c r="F5146" s="14" t="s">
        <v>487</v>
      </c>
      <c r="G5146" s="14" t="s">
        <v>11997</v>
      </c>
    </row>
    <row r="5147" spans="1:7" ht="42">
      <c r="A5147" s="13" t="s">
        <v>12060</v>
      </c>
      <c r="B5147" s="13" t="s">
        <v>12061</v>
      </c>
      <c r="C5147" s="13" t="s">
        <v>970</v>
      </c>
      <c r="D5147" s="13" t="s">
        <v>9098</v>
      </c>
      <c r="E5147" s="14" t="s">
        <v>971</v>
      </c>
      <c r="F5147" s="14" t="s">
        <v>971</v>
      </c>
      <c r="G5147" s="14" t="s">
        <v>972</v>
      </c>
    </row>
    <row r="5148" spans="1:7" ht="70">
      <c r="A5148" s="13" t="s">
        <v>12062</v>
      </c>
      <c r="B5148" s="13" t="s">
        <v>12063</v>
      </c>
      <c r="C5148" s="13" t="s">
        <v>485</v>
      </c>
      <c r="D5148" s="13" t="s">
        <v>5873</v>
      </c>
      <c r="E5148" s="14" t="s">
        <v>486</v>
      </c>
      <c r="F5148" s="14" t="s">
        <v>487</v>
      </c>
      <c r="G5148" s="14" t="s">
        <v>11997</v>
      </c>
    </row>
    <row r="5149" spans="1:7" ht="42">
      <c r="A5149" s="13" t="s">
        <v>12064</v>
      </c>
      <c r="B5149" s="13" t="s">
        <v>12065</v>
      </c>
      <c r="C5149" s="13" t="s">
        <v>970</v>
      </c>
      <c r="D5149" s="13" t="s">
        <v>9098</v>
      </c>
      <c r="E5149" s="14" t="s">
        <v>971</v>
      </c>
      <c r="F5149" s="14" t="s">
        <v>971</v>
      </c>
      <c r="G5149" s="14" t="s">
        <v>972</v>
      </c>
    </row>
    <row r="5150" spans="1:7" ht="70">
      <c r="A5150" s="13" t="s">
        <v>12066</v>
      </c>
      <c r="B5150" s="13" t="s">
        <v>12067</v>
      </c>
      <c r="C5150" s="13" t="s">
        <v>485</v>
      </c>
      <c r="D5150" s="13" t="s">
        <v>10452</v>
      </c>
      <c r="E5150" s="14" t="s">
        <v>486</v>
      </c>
      <c r="F5150" s="14" t="s">
        <v>487</v>
      </c>
      <c r="G5150" s="14" t="s">
        <v>11997</v>
      </c>
    </row>
    <row r="5151" spans="1:7" ht="42">
      <c r="A5151" s="13" t="s">
        <v>12068</v>
      </c>
      <c r="B5151" s="13" t="s">
        <v>12069</v>
      </c>
      <c r="C5151" s="13" t="s">
        <v>970</v>
      </c>
      <c r="D5151" s="13" t="s">
        <v>5873</v>
      </c>
      <c r="E5151" s="14" t="s">
        <v>971</v>
      </c>
      <c r="F5151" s="14" t="s">
        <v>971</v>
      </c>
      <c r="G5151" s="14" t="s">
        <v>972</v>
      </c>
    </row>
    <row r="5152" spans="1:7" ht="70">
      <c r="A5152" s="13" t="s">
        <v>12070</v>
      </c>
      <c r="B5152" s="13" t="s">
        <v>12071</v>
      </c>
      <c r="C5152" s="13" t="s">
        <v>485</v>
      </c>
      <c r="D5152" s="13" t="s">
        <v>5272</v>
      </c>
      <c r="E5152" s="14" t="s">
        <v>486</v>
      </c>
      <c r="F5152" s="14" t="s">
        <v>487</v>
      </c>
      <c r="G5152" s="14" t="s">
        <v>11997</v>
      </c>
    </row>
    <row r="5153" spans="1:7" ht="42">
      <c r="A5153" s="13" t="s">
        <v>12072</v>
      </c>
      <c r="B5153" s="13" t="s">
        <v>12073</v>
      </c>
      <c r="C5153" s="13" t="s">
        <v>970</v>
      </c>
      <c r="D5153" s="13" t="s">
        <v>9098</v>
      </c>
      <c r="E5153" s="14" t="s">
        <v>971</v>
      </c>
      <c r="F5153" s="14" t="s">
        <v>971</v>
      </c>
      <c r="G5153" s="14" t="s">
        <v>972</v>
      </c>
    </row>
    <row r="5154" spans="1:7" ht="42">
      <c r="A5154" s="13" t="s">
        <v>12074</v>
      </c>
      <c r="B5154" s="13" t="s">
        <v>12075</v>
      </c>
      <c r="C5154" s="13" t="s">
        <v>970</v>
      </c>
      <c r="D5154" s="13" t="s">
        <v>5873</v>
      </c>
      <c r="E5154" s="14" t="s">
        <v>971</v>
      </c>
      <c r="F5154" s="14" t="s">
        <v>971</v>
      </c>
      <c r="G5154" s="14" t="s">
        <v>972</v>
      </c>
    </row>
    <row r="5155" spans="1:7" ht="70">
      <c r="A5155" s="13" t="s">
        <v>12076</v>
      </c>
      <c r="B5155" s="13" t="s">
        <v>12077</v>
      </c>
      <c r="C5155" s="13" t="s">
        <v>485</v>
      </c>
      <c r="D5155" s="13" t="s">
        <v>5254</v>
      </c>
      <c r="E5155" s="14" t="s">
        <v>486</v>
      </c>
      <c r="F5155" s="14" t="s">
        <v>487</v>
      </c>
      <c r="G5155" s="14" t="s">
        <v>11997</v>
      </c>
    </row>
    <row r="5156" spans="1:7" ht="70">
      <c r="A5156" s="13" t="s">
        <v>12078</v>
      </c>
      <c r="B5156" s="13" t="s">
        <v>12079</v>
      </c>
      <c r="C5156" s="13" t="s">
        <v>485</v>
      </c>
      <c r="D5156" s="13" t="s">
        <v>5873</v>
      </c>
      <c r="E5156" s="14" t="s">
        <v>486</v>
      </c>
      <c r="F5156" s="14" t="s">
        <v>487</v>
      </c>
      <c r="G5156" s="14" t="s">
        <v>11997</v>
      </c>
    </row>
    <row r="5157" spans="1:7" ht="70">
      <c r="A5157" s="13" t="s">
        <v>12080</v>
      </c>
      <c r="B5157" s="13" t="s">
        <v>12081</v>
      </c>
      <c r="C5157" s="13" t="s">
        <v>485</v>
      </c>
      <c r="D5157" s="13" t="s">
        <v>5873</v>
      </c>
      <c r="E5157" s="14" t="s">
        <v>486</v>
      </c>
      <c r="F5157" s="14" t="s">
        <v>487</v>
      </c>
      <c r="G5157" s="14" t="s">
        <v>11997</v>
      </c>
    </row>
    <row r="5158" spans="1:7" ht="70">
      <c r="A5158" s="13" t="s">
        <v>12082</v>
      </c>
      <c r="B5158" s="13" t="s">
        <v>12083</v>
      </c>
      <c r="C5158" s="13" t="s">
        <v>485</v>
      </c>
      <c r="D5158" s="13" t="s">
        <v>5272</v>
      </c>
      <c r="E5158" s="14" t="s">
        <v>486</v>
      </c>
      <c r="F5158" s="14" t="s">
        <v>487</v>
      </c>
      <c r="G5158" s="14" t="s">
        <v>11997</v>
      </c>
    </row>
    <row r="5159" spans="1:7" ht="70">
      <c r="A5159" s="13" t="s">
        <v>12084</v>
      </c>
      <c r="B5159" s="13" t="s">
        <v>12085</v>
      </c>
      <c r="C5159" s="13" t="s">
        <v>485</v>
      </c>
      <c r="D5159" s="13" t="s">
        <v>5873</v>
      </c>
      <c r="E5159" s="14" t="s">
        <v>486</v>
      </c>
      <c r="F5159" s="14" t="s">
        <v>487</v>
      </c>
      <c r="G5159" s="14" t="s">
        <v>11997</v>
      </c>
    </row>
    <row r="5160" spans="1:7" ht="70">
      <c r="A5160" s="13" t="s">
        <v>12086</v>
      </c>
      <c r="B5160" s="13" t="s">
        <v>12087</v>
      </c>
      <c r="C5160" s="13" t="s">
        <v>485</v>
      </c>
      <c r="D5160" s="13" t="s">
        <v>10452</v>
      </c>
      <c r="E5160" s="14" t="s">
        <v>486</v>
      </c>
      <c r="F5160" s="14" t="s">
        <v>487</v>
      </c>
      <c r="G5160" s="14" t="s">
        <v>11997</v>
      </c>
    </row>
    <row r="5161" spans="1:7" ht="70">
      <c r="A5161" s="13" t="s">
        <v>12088</v>
      </c>
      <c r="B5161" s="13" t="s">
        <v>12089</v>
      </c>
      <c r="C5161" s="13" t="s">
        <v>485</v>
      </c>
      <c r="D5161" s="13" t="s">
        <v>5254</v>
      </c>
      <c r="E5161" s="14" t="s">
        <v>486</v>
      </c>
      <c r="F5161" s="14" t="s">
        <v>487</v>
      </c>
      <c r="G5161" s="14" t="s">
        <v>11997</v>
      </c>
    </row>
    <row r="5162" spans="1:7" ht="70">
      <c r="A5162" s="13" t="s">
        <v>12090</v>
      </c>
      <c r="B5162" s="13" t="s">
        <v>12091</v>
      </c>
      <c r="C5162" s="13" t="s">
        <v>485</v>
      </c>
      <c r="D5162" s="13" t="s">
        <v>9102</v>
      </c>
      <c r="E5162" s="14" t="s">
        <v>486</v>
      </c>
      <c r="F5162" s="14" t="s">
        <v>487</v>
      </c>
      <c r="G5162" s="14" t="s">
        <v>11997</v>
      </c>
    </row>
    <row r="5163" spans="1:7" ht="70">
      <c r="A5163" s="13" t="s">
        <v>12092</v>
      </c>
      <c r="B5163" s="13" t="s">
        <v>12093</v>
      </c>
      <c r="C5163" s="13" t="s">
        <v>485</v>
      </c>
      <c r="D5163" s="13" t="s">
        <v>5254</v>
      </c>
      <c r="E5163" s="14" t="s">
        <v>486</v>
      </c>
      <c r="F5163" s="14" t="s">
        <v>487</v>
      </c>
      <c r="G5163" s="14" t="s">
        <v>11997</v>
      </c>
    </row>
    <row r="5164" spans="1:7" ht="70">
      <c r="A5164" s="13" t="s">
        <v>12094</v>
      </c>
      <c r="B5164" s="13" t="s">
        <v>12095</v>
      </c>
      <c r="C5164" s="13" t="s">
        <v>485</v>
      </c>
      <c r="D5164" s="13" t="s">
        <v>9098</v>
      </c>
      <c r="E5164" s="14" t="s">
        <v>486</v>
      </c>
      <c r="F5164" s="14" t="s">
        <v>487</v>
      </c>
      <c r="G5164" s="14" t="s">
        <v>11997</v>
      </c>
    </row>
    <row r="5165" spans="1:7" ht="70">
      <c r="A5165" s="13" t="s">
        <v>12096</v>
      </c>
      <c r="B5165" s="13" t="s">
        <v>12097</v>
      </c>
      <c r="C5165" s="13" t="s">
        <v>485</v>
      </c>
      <c r="D5165" s="13" t="s">
        <v>9102</v>
      </c>
      <c r="E5165" s="14" t="s">
        <v>486</v>
      </c>
      <c r="F5165" s="14" t="s">
        <v>487</v>
      </c>
      <c r="G5165" s="14" t="s">
        <v>11997</v>
      </c>
    </row>
    <row r="5166" spans="1:7" ht="70">
      <c r="A5166" s="13" t="s">
        <v>12098</v>
      </c>
      <c r="B5166" s="13" t="s">
        <v>12099</v>
      </c>
      <c r="C5166" s="13" t="s">
        <v>485</v>
      </c>
      <c r="D5166" s="13" t="s">
        <v>10452</v>
      </c>
      <c r="E5166" s="14" t="s">
        <v>486</v>
      </c>
      <c r="F5166" s="14" t="s">
        <v>487</v>
      </c>
      <c r="G5166" s="14" t="s">
        <v>11997</v>
      </c>
    </row>
    <row r="5167" spans="1:7" ht="42">
      <c r="A5167" s="13" t="s">
        <v>12100</v>
      </c>
      <c r="B5167" s="13" t="s">
        <v>12101</v>
      </c>
      <c r="C5167" s="13" t="s">
        <v>970</v>
      </c>
      <c r="D5167" s="13" t="s">
        <v>5873</v>
      </c>
      <c r="E5167" s="14" t="s">
        <v>971</v>
      </c>
      <c r="F5167" s="14" t="s">
        <v>971</v>
      </c>
      <c r="G5167" s="14" t="s">
        <v>972</v>
      </c>
    </row>
    <row r="5168" spans="1:7" ht="70">
      <c r="A5168" s="13" t="s">
        <v>12102</v>
      </c>
      <c r="B5168" s="13" t="s">
        <v>12103</v>
      </c>
      <c r="C5168" s="13" t="s">
        <v>485</v>
      </c>
      <c r="D5168" s="13" t="s">
        <v>5873</v>
      </c>
      <c r="E5168" s="14" t="s">
        <v>486</v>
      </c>
      <c r="F5168" s="14" t="s">
        <v>487</v>
      </c>
      <c r="G5168" s="14" t="s">
        <v>11997</v>
      </c>
    </row>
    <row r="5169" spans="1:7" ht="70">
      <c r="A5169" s="13" t="s">
        <v>12104</v>
      </c>
      <c r="B5169" s="13" t="s">
        <v>12105</v>
      </c>
      <c r="C5169" s="13" t="s">
        <v>485</v>
      </c>
      <c r="D5169" s="13" t="s">
        <v>5254</v>
      </c>
      <c r="E5169" s="14" t="s">
        <v>486</v>
      </c>
      <c r="F5169" s="14" t="s">
        <v>487</v>
      </c>
      <c r="G5169" s="14" t="s">
        <v>11997</v>
      </c>
    </row>
    <row r="5170" spans="1:7" ht="42">
      <c r="A5170" s="13" t="s">
        <v>12106</v>
      </c>
      <c r="B5170" s="13" t="s">
        <v>12107</v>
      </c>
      <c r="C5170" s="13" t="s">
        <v>970</v>
      </c>
      <c r="D5170" s="13" t="s">
        <v>5873</v>
      </c>
      <c r="E5170" s="14" t="s">
        <v>971</v>
      </c>
      <c r="F5170" s="14" t="s">
        <v>971</v>
      </c>
      <c r="G5170" s="14" t="s">
        <v>972</v>
      </c>
    </row>
    <row r="5171" spans="1:7" ht="70">
      <c r="A5171" s="13" t="s">
        <v>12108</v>
      </c>
      <c r="B5171" s="13" t="s">
        <v>12109</v>
      </c>
      <c r="C5171" s="13" t="s">
        <v>485</v>
      </c>
      <c r="D5171" s="13" t="s">
        <v>5254</v>
      </c>
      <c r="E5171" s="14" t="s">
        <v>486</v>
      </c>
      <c r="F5171" s="14" t="s">
        <v>487</v>
      </c>
      <c r="G5171" s="14" t="s">
        <v>11997</v>
      </c>
    </row>
    <row r="5172" spans="1:7" ht="42">
      <c r="A5172" s="13" t="s">
        <v>12110</v>
      </c>
      <c r="B5172" s="13" t="s">
        <v>12111</v>
      </c>
      <c r="C5172" s="13" t="s">
        <v>970</v>
      </c>
      <c r="D5172" s="13" t="s">
        <v>5873</v>
      </c>
      <c r="E5172" s="14" t="s">
        <v>971</v>
      </c>
      <c r="F5172" s="14" t="s">
        <v>971</v>
      </c>
      <c r="G5172" s="14" t="s">
        <v>972</v>
      </c>
    </row>
    <row r="5173" spans="1:7" ht="70">
      <c r="A5173" s="13" t="s">
        <v>12112</v>
      </c>
      <c r="B5173" s="13" t="s">
        <v>12113</v>
      </c>
      <c r="C5173" s="13" t="s">
        <v>485</v>
      </c>
      <c r="D5173" s="13" t="s">
        <v>5272</v>
      </c>
      <c r="E5173" s="14" t="s">
        <v>486</v>
      </c>
      <c r="F5173" s="14" t="s">
        <v>487</v>
      </c>
      <c r="G5173" s="14" t="s">
        <v>11997</v>
      </c>
    </row>
    <row r="5174" spans="1:7" ht="42">
      <c r="A5174" s="13" t="s">
        <v>12114</v>
      </c>
      <c r="B5174" s="13" t="s">
        <v>12115</v>
      </c>
      <c r="C5174" s="13" t="s">
        <v>970</v>
      </c>
      <c r="D5174" s="13" t="s">
        <v>9098</v>
      </c>
      <c r="E5174" s="14" t="s">
        <v>971</v>
      </c>
      <c r="F5174" s="14" t="s">
        <v>971</v>
      </c>
      <c r="G5174" s="14" t="s">
        <v>972</v>
      </c>
    </row>
    <row r="5175" spans="1:7" ht="70">
      <c r="A5175" s="13" t="s">
        <v>12116</v>
      </c>
      <c r="B5175" s="13" t="s">
        <v>12117</v>
      </c>
      <c r="C5175" s="13" t="s">
        <v>485</v>
      </c>
      <c r="D5175" s="13" t="s">
        <v>5254</v>
      </c>
      <c r="E5175" s="14" t="s">
        <v>486</v>
      </c>
      <c r="F5175" s="14" t="s">
        <v>487</v>
      </c>
      <c r="G5175" s="14" t="s">
        <v>11997</v>
      </c>
    </row>
    <row r="5176" spans="1:7" ht="42">
      <c r="A5176" s="13" t="s">
        <v>12118</v>
      </c>
      <c r="B5176" s="13" t="s">
        <v>12119</v>
      </c>
      <c r="C5176" s="13" t="s">
        <v>970</v>
      </c>
      <c r="D5176" s="13" t="s">
        <v>9098</v>
      </c>
      <c r="E5176" s="14" t="s">
        <v>971</v>
      </c>
      <c r="F5176" s="14" t="s">
        <v>971</v>
      </c>
      <c r="G5176" s="14" t="s">
        <v>972</v>
      </c>
    </row>
    <row r="5177" spans="1:7" ht="70">
      <c r="A5177" s="13" t="s">
        <v>12120</v>
      </c>
      <c r="B5177" s="13" t="s">
        <v>12121</v>
      </c>
      <c r="C5177" s="13" t="s">
        <v>485</v>
      </c>
      <c r="D5177" s="13" t="s">
        <v>10452</v>
      </c>
      <c r="E5177" s="14" t="s">
        <v>486</v>
      </c>
      <c r="F5177" s="14" t="s">
        <v>487</v>
      </c>
      <c r="G5177" s="14" t="s">
        <v>11997</v>
      </c>
    </row>
    <row r="5178" spans="1:7" ht="42">
      <c r="A5178" s="13" t="s">
        <v>12122</v>
      </c>
      <c r="B5178" s="13" t="s">
        <v>12123</v>
      </c>
      <c r="C5178" s="13" t="s">
        <v>970</v>
      </c>
      <c r="D5178" s="13" t="s">
        <v>10452</v>
      </c>
      <c r="E5178" s="14" t="s">
        <v>971</v>
      </c>
      <c r="F5178" s="14" t="s">
        <v>971</v>
      </c>
      <c r="G5178" s="14" t="s">
        <v>972</v>
      </c>
    </row>
    <row r="5179" spans="1:7" ht="70">
      <c r="A5179" s="13" t="s">
        <v>12124</v>
      </c>
      <c r="B5179" s="13" t="s">
        <v>12125</v>
      </c>
      <c r="C5179" s="13" t="s">
        <v>485</v>
      </c>
      <c r="D5179" s="13" t="s">
        <v>5272</v>
      </c>
      <c r="E5179" s="14" t="s">
        <v>486</v>
      </c>
      <c r="F5179" s="14" t="s">
        <v>487</v>
      </c>
      <c r="G5179" s="14" t="s">
        <v>11997</v>
      </c>
    </row>
    <row r="5180" spans="1:7" ht="42">
      <c r="A5180" s="13" t="s">
        <v>12126</v>
      </c>
      <c r="B5180" s="13" t="s">
        <v>12127</v>
      </c>
      <c r="C5180" s="13" t="s">
        <v>970</v>
      </c>
      <c r="D5180" s="13" t="s">
        <v>10452</v>
      </c>
      <c r="E5180" s="14" t="s">
        <v>971</v>
      </c>
      <c r="F5180" s="14" t="s">
        <v>971</v>
      </c>
      <c r="G5180" s="14" t="s">
        <v>972</v>
      </c>
    </row>
    <row r="5181" spans="1:7" ht="70">
      <c r="A5181" s="13" t="s">
        <v>12128</v>
      </c>
      <c r="B5181" s="13" t="s">
        <v>12129</v>
      </c>
      <c r="C5181" s="13" t="s">
        <v>485</v>
      </c>
      <c r="D5181" s="13" t="s">
        <v>5272</v>
      </c>
      <c r="E5181" s="14" t="s">
        <v>486</v>
      </c>
      <c r="F5181" s="14" t="s">
        <v>487</v>
      </c>
      <c r="G5181" s="14" t="s">
        <v>11997</v>
      </c>
    </row>
    <row r="5182" spans="1:7" ht="42">
      <c r="A5182" s="13" t="s">
        <v>12130</v>
      </c>
      <c r="B5182" s="13" t="s">
        <v>12131</v>
      </c>
      <c r="C5182" s="13" t="s">
        <v>970</v>
      </c>
      <c r="D5182" s="13" t="s">
        <v>9098</v>
      </c>
      <c r="E5182" s="14" t="s">
        <v>971</v>
      </c>
      <c r="F5182" s="14" t="s">
        <v>971</v>
      </c>
      <c r="G5182" s="14" t="s">
        <v>972</v>
      </c>
    </row>
    <row r="5183" spans="1:7" ht="70">
      <c r="A5183" s="13" t="s">
        <v>12132</v>
      </c>
      <c r="B5183" s="13" t="s">
        <v>12133</v>
      </c>
      <c r="C5183" s="13" t="s">
        <v>485</v>
      </c>
      <c r="D5183" s="13" t="s">
        <v>10452</v>
      </c>
      <c r="E5183" s="14" t="s">
        <v>486</v>
      </c>
      <c r="F5183" s="14" t="s">
        <v>487</v>
      </c>
      <c r="G5183" s="14" t="s">
        <v>11997</v>
      </c>
    </row>
    <row r="5184" spans="1:7" ht="42">
      <c r="A5184" s="13" t="s">
        <v>12134</v>
      </c>
      <c r="B5184" s="13" t="s">
        <v>12135</v>
      </c>
      <c r="C5184" s="13" t="s">
        <v>970</v>
      </c>
      <c r="D5184" s="13" t="s">
        <v>5873</v>
      </c>
      <c r="E5184" s="14" t="s">
        <v>971</v>
      </c>
      <c r="F5184" s="14" t="s">
        <v>971</v>
      </c>
      <c r="G5184" s="14" t="s">
        <v>972</v>
      </c>
    </row>
    <row r="5185" spans="1:7" ht="42">
      <c r="A5185" s="13" t="s">
        <v>12136</v>
      </c>
      <c r="B5185" s="13" t="s">
        <v>12137</v>
      </c>
      <c r="C5185" s="13" t="s">
        <v>970</v>
      </c>
      <c r="D5185" s="13" t="s">
        <v>9098</v>
      </c>
      <c r="E5185" s="14" t="s">
        <v>971</v>
      </c>
      <c r="F5185" s="14" t="s">
        <v>971</v>
      </c>
      <c r="G5185" s="14" t="s">
        <v>972</v>
      </c>
    </row>
    <row r="5186" spans="1:7" ht="70">
      <c r="A5186" s="13" t="s">
        <v>12138</v>
      </c>
      <c r="B5186" s="13" t="s">
        <v>12139</v>
      </c>
      <c r="C5186" s="13" t="s">
        <v>485</v>
      </c>
      <c r="D5186" s="13" t="s">
        <v>9098</v>
      </c>
      <c r="E5186" s="14" t="s">
        <v>486</v>
      </c>
      <c r="F5186" s="14" t="s">
        <v>487</v>
      </c>
      <c r="G5186" s="14" t="s">
        <v>11997</v>
      </c>
    </row>
    <row r="5187" spans="1:7" ht="70">
      <c r="A5187" s="13" t="s">
        <v>12140</v>
      </c>
      <c r="B5187" s="13" t="s">
        <v>12141</v>
      </c>
      <c r="C5187" s="13" t="s">
        <v>485</v>
      </c>
      <c r="D5187" s="13" t="s">
        <v>10452</v>
      </c>
      <c r="E5187" s="14" t="s">
        <v>486</v>
      </c>
      <c r="F5187" s="14" t="s">
        <v>487</v>
      </c>
      <c r="G5187" s="14" t="s">
        <v>11997</v>
      </c>
    </row>
    <row r="5188" spans="1:7" ht="70">
      <c r="A5188" s="13" t="s">
        <v>12142</v>
      </c>
      <c r="B5188" s="13" t="s">
        <v>12143</v>
      </c>
      <c r="C5188" s="13" t="s">
        <v>485</v>
      </c>
      <c r="D5188" s="13" t="s">
        <v>9102</v>
      </c>
      <c r="E5188" s="14" t="s">
        <v>486</v>
      </c>
      <c r="F5188" s="14" t="s">
        <v>487</v>
      </c>
      <c r="G5188" s="14" t="s">
        <v>11997</v>
      </c>
    </row>
    <row r="5189" spans="1:7" ht="70">
      <c r="A5189" s="13" t="s">
        <v>12144</v>
      </c>
      <c r="B5189" s="13" t="s">
        <v>12145</v>
      </c>
      <c r="C5189" s="13" t="s">
        <v>485</v>
      </c>
      <c r="D5189" s="13" t="s">
        <v>9098</v>
      </c>
      <c r="E5189" s="14" t="s">
        <v>486</v>
      </c>
      <c r="F5189" s="14" t="s">
        <v>487</v>
      </c>
      <c r="G5189" s="14" t="s">
        <v>11997</v>
      </c>
    </row>
    <row r="5190" spans="1:7" ht="70">
      <c r="A5190" s="13" t="s">
        <v>12146</v>
      </c>
      <c r="B5190" s="13" t="s">
        <v>12147</v>
      </c>
      <c r="C5190" s="13" t="s">
        <v>485</v>
      </c>
      <c r="D5190" s="13" t="s">
        <v>9098</v>
      </c>
      <c r="E5190" s="14" t="s">
        <v>486</v>
      </c>
      <c r="F5190" s="14" t="s">
        <v>487</v>
      </c>
      <c r="G5190" s="14" t="s">
        <v>11997</v>
      </c>
    </row>
    <row r="5191" spans="1:7" ht="70">
      <c r="A5191" s="13" t="s">
        <v>12148</v>
      </c>
      <c r="B5191" s="13" t="s">
        <v>12149</v>
      </c>
      <c r="C5191" s="13" t="s">
        <v>485</v>
      </c>
      <c r="D5191" s="13" t="s">
        <v>5873</v>
      </c>
      <c r="E5191" s="14" t="s">
        <v>486</v>
      </c>
      <c r="F5191" s="14" t="s">
        <v>487</v>
      </c>
      <c r="G5191" s="14" t="s">
        <v>11997</v>
      </c>
    </row>
    <row r="5192" spans="1:7" ht="70">
      <c r="A5192" s="13" t="s">
        <v>12150</v>
      </c>
      <c r="B5192" s="13" t="s">
        <v>12151</v>
      </c>
      <c r="C5192" s="13" t="s">
        <v>485</v>
      </c>
      <c r="D5192" s="13" t="s">
        <v>5272</v>
      </c>
      <c r="E5192" s="14" t="s">
        <v>486</v>
      </c>
      <c r="F5192" s="14" t="s">
        <v>487</v>
      </c>
      <c r="G5192" s="14" t="s">
        <v>11997</v>
      </c>
    </row>
    <row r="5193" spans="1:7" ht="70">
      <c r="A5193" s="13" t="s">
        <v>12152</v>
      </c>
      <c r="B5193" s="13" t="s">
        <v>12153</v>
      </c>
      <c r="C5193" s="13" t="s">
        <v>485</v>
      </c>
      <c r="D5193" s="13" t="s">
        <v>9098</v>
      </c>
      <c r="E5193" s="14" t="s">
        <v>486</v>
      </c>
      <c r="F5193" s="14" t="s">
        <v>487</v>
      </c>
      <c r="G5193" s="14" t="s">
        <v>11997</v>
      </c>
    </row>
    <row r="5194" spans="1:7" ht="70">
      <c r="A5194" s="13" t="s">
        <v>12154</v>
      </c>
      <c r="B5194" s="13" t="s">
        <v>12155</v>
      </c>
      <c r="C5194" s="13" t="s">
        <v>485</v>
      </c>
      <c r="D5194" s="13" t="s">
        <v>9102</v>
      </c>
      <c r="E5194" s="14" t="s">
        <v>486</v>
      </c>
      <c r="F5194" s="14" t="s">
        <v>487</v>
      </c>
      <c r="G5194" s="14" t="s">
        <v>11997</v>
      </c>
    </row>
    <row r="5195" spans="1:7" ht="70">
      <c r="A5195" s="13" t="s">
        <v>12156</v>
      </c>
      <c r="B5195" s="13" t="s">
        <v>12157</v>
      </c>
      <c r="C5195" s="13" t="s">
        <v>485</v>
      </c>
      <c r="D5195" s="13" t="s">
        <v>10452</v>
      </c>
      <c r="E5195" s="14" t="s">
        <v>486</v>
      </c>
      <c r="F5195" s="14" t="s">
        <v>487</v>
      </c>
      <c r="G5195" s="14" t="s">
        <v>11997</v>
      </c>
    </row>
    <row r="5196" spans="1:7" ht="70">
      <c r="A5196" s="13" t="s">
        <v>12158</v>
      </c>
      <c r="B5196" s="13" t="s">
        <v>12159</v>
      </c>
      <c r="C5196" s="13" t="s">
        <v>485</v>
      </c>
      <c r="D5196" s="13" t="s">
        <v>10452</v>
      </c>
      <c r="E5196" s="14" t="s">
        <v>486</v>
      </c>
      <c r="F5196" s="14" t="s">
        <v>487</v>
      </c>
      <c r="G5196" s="14" t="s">
        <v>11997</v>
      </c>
    </row>
    <row r="5197" spans="1:7" ht="70">
      <c r="A5197" s="13" t="s">
        <v>12160</v>
      </c>
      <c r="B5197" s="13" t="s">
        <v>12161</v>
      </c>
      <c r="C5197" s="13" t="s">
        <v>485</v>
      </c>
      <c r="D5197" s="13" t="s">
        <v>10452</v>
      </c>
      <c r="E5197" s="14" t="s">
        <v>486</v>
      </c>
      <c r="F5197" s="14" t="s">
        <v>487</v>
      </c>
      <c r="G5197" s="14" t="s">
        <v>11997</v>
      </c>
    </row>
    <row r="5198" spans="1:7" ht="70">
      <c r="A5198" s="13" t="s">
        <v>12162</v>
      </c>
      <c r="B5198" s="13" t="s">
        <v>12163</v>
      </c>
      <c r="C5198" s="13" t="s">
        <v>485</v>
      </c>
      <c r="D5198" s="13" t="s">
        <v>5873</v>
      </c>
      <c r="E5198" s="14" t="s">
        <v>486</v>
      </c>
      <c r="F5198" s="14" t="s">
        <v>487</v>
      </c>
      <c r="G5198" s="14" t="s">
        <v>11997</v>
      </c>
    </row>
    <row r="5199" spans="1:7" ht="70">
      <c r="A5199" s="13" t="s">
        <v>12164</v>
      </c>
      <c r="B5199" s="13" t="s">
        <v>12165</v>
      </c>
      <c r="C5199" s="13" t="s">
        <v>485</v>
      </c>
      <c r="D5199" s="13" t="s">
        <v>9098</v>
      </c>
      <c r="E5199" s="14" t="s">
        <v>486</v>
      </c>
      <c r="F5199" s="14" t="s">
        <v>487</v>
      </c>
      <c r="G5199" s="14" t="s">
        <v>11997</v>
      </c>
    </row>
    <row r="5200" spans="1:7" ht="70">
      <c r="A5200" s="13" t="s">
        <v>12166</v>
      </c>
      <c r="B5200" s="13" t="s">
        <v>12167</v>
      </c>
      <c r="C5200" s="13" t="s">
        <v>485</v>
      </c>
      <c r="D5200" s="13" t="s">
        <v>10452</v>
      </c>
      <c r="E5200" s="14" t="s">
        <v>486</v>
      </c>
      <c r="F5200" s="14" t="s">
        <v>487</v>
      </c>
      <c r="G5200" s="14" t="s">
        <v>11997</v>
      </c>
    </row>
    <row r="5201" spans="1:7" ht="70">
      <c r="A5201" s="13" t="s">
        <v>12168</v>
      </c>
      <c r="B5201" s="13" t="s">
        <v>12169</v>
      </c>
      <c r="C5201" s="13" t="s">
        <v>485</v>
      </c>
      <c r="D5201" s="13" t="s">
        <v>5272</v>
      </c>
      <c r="E5201" s="14" t="s">
        <v>486</v>
      </c>
      <c r="F5201" s="14" t="s">
        <v>487</v>
      </c>
      <c r="G5201" s="14" t="s">
        <v>11997</v>
      </c>
    </row>
    <row r="5202" spans="1:7" ht="70">
      <c r="A5202" s="13" t="s">
        <v>12170</v>
      </c>
      <c r="B5202" s="13" t="s">
        <v>12171</v>
      </c>
      <c r="C5202" s="13" t="s">
        <v>485</v>
      </c>
      <c r="D5202" s="13" t="s">
        <v>9098</v>
      </c>
      <c r="E5202" s="14" t="s">
        <v>486</v>
      </c>
      <c r="F5202" s="14" t="s">
        <v>487</v>
      </c>
      <c r="G5202" s="14" t="s">
        <v>11997</v>
      </c>
    </row>
    <row r="5203" spans="1:7" ht="70">
      <c r="A5203" s="13" t="s">
        <v>12172</v>
      </c>
      <c r="B5203" s="13" t="s">
        <v>12173</v>
      </c>
      <c r="C5203" s="13" t="s">
        <v>485</v>
      </c>
      <c r="D5203" s="13" t="s">
        <v>9102</v>
      </c>
      <c r="E5203" s="14" t="s">
        <v>486</v>
      </c>
      <c r="F5203" s="14" t="s">
        <v>487</v>
      </c>
      <c r="G5203" s="14" t="s">
        <v>11997</v>
      </c>
    </row>
    <row r="5204" spans="1:7" ht="70">
      <c r="A5204" s="13" t="s">
        <v>12174</v>
      </c>
      <c r="B5204" s="13" t="s">
        <v>12175</v>
      </c>
      <c r="C5204" s="13" t="s">
        <v>485</v>
      </c>
      <c r="D5204" s="13" t="s">
        <v>5873</v>
      </c>
      <c r="E5204" s="14" t="s">
        <v>486</v>
      </c>
      <c r="F5204" s="14" t="s">
        <v>487</v>
      </c>
      <c r="G5204" s="14" t="s">
        <v>11997</v>
      </c>
    </row>
    <row r="5205" spans="1:7" ht="70">
      <c r="A5205" s="13" t="s">
        <v>12176</v>
      </c>
      <c r="B5205" s="13" t="s">
        <v>12177</v>
      </c>
      <c r="C5205" s="13" t="s">
        <v>485</v>
      </c>
      <c r="D5205" s="13" t="s">
        <v>10452</v>
      </c>
      <c r="E5205" s="14" t="s">
        <v>486</v>
      </c>
      <c r="F5205" s="14" t="s">
        <v>487</v>
      </c>
      <c r="G5205" s="14" t="s">
        <v>11997</v>
      </c>
    </row>
    <row r="5206" spans="1:7" ht="42">
      <c r="A5206" s="13" t="s">
        <v>12178</v>
      </c>
      <c r="B5206" s="13" t="s">
        <v>12179</v>
      </c>
      <c r="C5206" s="13" t="s">
        <v>970</v>
      </c>
      <c r="D5206" s="13" t="s">
        <v>5272</v>
      </c>
      <c r="E5206" s="14" t="s">
        <v>971</v>
      </c>
      <c r="F5206" s="14" t="s">
        <v>971</v>
      </c>
      <c r="G5206" s="14" t="s">
        <v>972</v>
      </c>
    </row>
    <row r="5207" spans="1:7" ht="28">
      <c r="A5207" s="13" t="s">
        <v>12180</v>
      </c>
      <c r="B5207" s="13" t="s">
        <v>12181</v>
      </c>
      <c r="C5207" s="13" t="s">
        <v>3639</v>
      </c>
      <c r="D5207" s="13" t="s">
        <v>12182</v>
      </c>
      <c r="E5207" s="14" t="s">
        <v>3640</v>
      </c>
      <c r="F5207" s="14" t="s">
        <v>3641</v>
      </c>
      <c r="G5207" s="14" t="s">
        <v>7065</v>
      </c>
    </row>
    <row r="5208" spans="1:7" ht="56">
      <c r="A5208" s="13" t="s">
        <v>12183</v>
      </c>
      <c r="B5208" s="13" t="s">
        <v>12184</v>
      </c>
      <c r="C5208" s="13" t="s">
        <v>1302</v>
      </c>
      <c r="D5208" s="13" t="s">
        <v>9102</v>
      </c>
      <c r="E5208" s="14" t="s">
        <v>12185</v>
      </c>
      <c r="F5208" s="14" t="s">
        <v>9383</v>
      </c>
      <c r="G5208" s="14" t="s">
        <v>12186</v>
      </c>
    </row>
    <row r="5209" spans="1:7" ht="42">
      <c r="A5209" s="13" t="s">
        <v>12187</v>
      </c>
      <c r="B5209" s="13" t="s">
        <v>12188</v>
      </c>
      <c r="C5209" s="13" t="s">
        <v>970</v>
      </c>
      <c r="D5209" s="13" t="s">
        <v>5272</v>
      </c>
      <c r="E5209" s="14" t="s">
        <v>971</v>
      </c>
      <c r="F5209" s="14" t="s">
        <v>971</v>
      </c>
      <c r="G5209" s="14" t="s">
        <v>972</v>
      </c>
    </row>
    <row r="5210" spans="1:7" ht="28">
      <c r="A5210" s="13" t="s">
        <v>12189</v>
      </c>
      <c r="B5210" s="13" t="s">
        <v>12190</v>
      </c>
      <c r="C5210" s="13" t="s">
        <v>3639</v>
      </c>
      <c r="D5210" s="13" t="s">
        <v>12182</v>
      </c>
      <c r="E5210" s="14" t="s">
        <v>3640</v>
      </c>
      <c r="F5210" s="14" t="s">
        <v>3641</v>
      </c>
      <c r="G5210" s="14" t="s">
        <v>7065</v>
      </c>
    </row>
    <row r="5211" spans="1:7" ht="56">
      <c r="A5211" s="13" t="s">
        <v>12191</v>
      </c>
      <c r="B5211" s="13" t="s">
        <v>12192</v>
      </c>
      <c r="C5211" s="13" t="s">
        <v>1302</v>
      </c>
      <c r="D5211" s="13" t="s">
        <v>9102</v>
      </c>
      <c r="E5211" s="14" t="s">
        <v>12185</v>
      </c>
      <c r="F5211" s="14" t="s">
        <v>9383</v>
      </c>
      <c r="G5211" s="14" t="s">
        <v>12186</v>
      </c>
    </row>
    <row r="5212" spans="1:7" ht="42">
      <c r="A5212" s="13" t="s">
        <v>12193</v>
      </c>
      <c r="B5212" s="13" t="s">
        <v>12194</v>
      </c>
      <c r="C5212" s="13" t="s">
        <v>970</v>
      </c>
      <c r="D5212" s="13" t="s">
        <v>5272</v>
      </c>
      <c r="E5212" s="14" t="s">
        <v>971</v>
      </c>
      <c r="F5212" s="14" t="s">
        <v>971</v>
      </c>
      <c r="G5212" s="14" t="s">
        <v>972</v>
      </c>
    </row>
    <row r="5213" spans="1:7" ht="28">
      <c r="A5213" s="13" t="s">
        <v>12195</v>
      </c>
      <c r="B5213" s="13" t="s">
        <v>12196</v>
      </c>
      <c r="C5213" s="13" t="s">
        <v>3639</v>
      </c>
      <c r="D5213" s="13" t="s">
        <v>12182</v>
      </c>
      <c r="E5213" s="14" t="s">
        <v>3640</v>
      </c>
      <c r="F5213" s="14" t="s">
        <v>3641</v>
      </c>
      <c r="G5213" s="14" t="s">
        <v>7065</v>
      </c>
    </row>
    <row r="5214" spans="1:7" ht="56">
      <c r="A5214" s="13" t="s">
        <v>12197</v>
      </c>
      <c r="B5214" s="13" t="s">
        <v>12198</v>
      </c>
      <c r="C5214" s="13" t="s">
        <v>1302</v>
      </c>
      <c r="D5214" s="13" t="s">
        <v>9102</v>
      </c>
      <c r="E5214" s="14" t="s">
        <v>12185</v>
      </c>
      <c r="F5214" s="14" t="s">
        <v>9383</v>
      </c>
      <c r="G5214" s="14" t="s">
        <v>12186</v>
      </c>
    </row>
    <row r="5215" spans="1:7" ht="42">
      <c r="A5215" s="13" t="s">
        <v>12199</v>
      </c>
      <c r="B5215" s="13" t="s">
        <v>12200</v>
      </c>
      <c r="C5215" s="13" t="s">
        <v>970</v>
      </c>
      <c r="D5215" s="13" t="s">
        <v>5272</v>
      </c>
      <c r="E5215" s="14" t="s">
        <v>971</v>
      </c>
      <c r="F5215" s="14" t="s">
        <v>971</v>
      </c>
      <c r="G5215" s="14" t="s">
        <v>972</v>
      </c>
    </row>
    <row r="5216" spans="1:7" ht="28">
      <c r="A5216" s="13" t="s">
        <v>12201</v>
      </c>
      <c r="B5216" s="13" t="s">
        <v>12202</v>
      </c>
      <c r="C5216" s="13" t="s">
        <v>3639</v>
      </c>
      <c r="D5216" s="13" t="s">
        <v>12182</v>
      </c>
      <c r="E5216" s="14" t="s">
        <v>3640</v>
      </c>
      <c r="F5216" s="14" t="s">
        <v>3641</v>
      </c>
      <c r="G5216" s="14" t="s">
        <v>7065</v>
      </c>
    </row>
    <row r="5217" spans="1:7" ht="56">
      <c r="A5217" s="13" t="s">
        <v>12203</v>
      </c>
      <c r="B5217" s="13" t="s">
        <v>12204</v>
      </c>
      <c r="C5217" s="13" t="s">
        <v>1302</v>
      </c>
      <c r="D5217" s="13" t="s">
        <v>9102</v>
      </c>
      <c r="E5217" s="14" t="s">
        <v>12185</v>
      </c>
      <c r="F5217" s="14" t="s">
        <v>9383</v>
      </c>
      <c r="G5217" s="14" t="s">
        <v>12186</v>
      </c>
    </row>
    <row r="5218" spans="1:7" ht="28">
      <c r="A5218" s="13" t="s">
        <v>12205</v>
      </c>
      <c r="B5218" s="13" t="s">
        <v>12206</v>
      </c>
      <c r="C5218" s="13" t="s">
        <v>3639</v>
      </c>
      <c r="D5218" s="13" t="s">
        <v>12182</v>
      </c>
      <c r="E5218" s="14" t="s">
        <v>3640</v>
      </c>
      <c r="F5218" s="14" t="s">
        <v>3641</v>
      </c>
      <c r="G5218" s="14" t="s">
        <v>7065</v>
      </c>
    </row>
    <row r="5219" spans="1:7" ht="56">
      <c r="A5219" s="13" t="s">
        <v>12207</v>
      </c>
      <c r="B5219" s="13" t="s">
        <v>12208</v>
      </c>
      <c r="C5219" s="13" t="s">
        <v>1302</v>
      </c>
      <c r="D5219" s="13" t="s">
        <v>9359</v>
      </c>
      <c r="E5219" s="14" t="s">
        <v>12185</v>
      </c>
      <c r="F5219" s="14" t="s">
        <v>9383</v>
      </c>
      <c r="G5219" s="14" t="s">
        <v>12186</v>
      </c>
    </row>
    <row r="5220" spans="1:7" ht="56">
      <c r="A5220" s="13" t="s">
        <v>12209</v>
      </c>
      <c r="B5220" s="13" t="s">
        <v>12210</v>
      </c>
      <c r="C5220" s="13" t="s">
        <v>1302</v>
      </c>
      <c r="D5220" s="13" t="s">
        <v>9359</v>
      </c>
      <c r="E5220" s="14" t="s">
        <v>12185</v>
      </c>
      <c r="F5220" s="14" t="s">
        <v>9383</v>
      </c>
      <c r="G5220" s="14" t="s">
        <v>12186</v>
      </c>
    </row>
    <row r="5221" spans="1:7" ht="28">
      <c r="A5221" s="13" t="s">
        <v>12211</v>
      </c>
      <c r="B5221" s="13" t="s">
        <v>12212</v>
      </c>
      <c r="C5221" s="13" t="s">
        <v>3639</v>
      </c>
      <c r="D5221" s="13" t="s">
        <v>12182</v>
      </c>
      <c r="E5221" s="14" t="s">
        <v>3640</v>
      </c>
      <c r="F5221" s="14" t="s">
        <v>3641</v>
      </c>
      <c r="G5221" s="14" t="s">
        <v>7065</v>
      </c>
    </row>
    <row r="5222" spans="1:7" ht="28">
      <c r="A5222" s="13" t="s">
        <v>12213</v>
      </c>
      <c r="B5222" s="13" t="s">
        <v>12214</v>
      </c>
      <c r="C5222" s="13" t="s">
        <v>3639</v>
      </c>
      <c r="D5222" s="13" t="s">
        <v>1368</v>
      </c>
      <c r="E5222" s="14" t="s">
        <v>3640</v>
      </c>
      <c r="F5222" s="14" t="s">
        <v>3641</v>
      </c>
      <c r="G5222" s="14" t="s">
        <v>7065</v>
      </c>
    </row>
    <row r="5223" spans="1:7" ht="56">
      <c r="A5223" s="13" t="s">
        <v>12215</v>
      </c>
      <c r="B5223" s="13" t="s">
        <v>12216</v>
      </c>
      <c r="C5223" s="13" t="s">
        <v>1302</v>
      </c>
      <c r="D5223" s="13" t="s">
        <v>9359</v>
      </c>
      <c r="E5223" s="14" t="s">
        <v>12185</v>
      </c>
      <c r="F5223" s="14" t="s">
        <v>9383</v>
      </c>
      <c r="G5223" s="14" t="s">
        <v>12186</v>
      </c>
    </row>
    <row r="5224" spans="1:7" ht="154">
      <c r="A5224" s="13" t="s">
        <v>12217</v>
      </c>
      <c r="B5224" s="13" t="s">
        <v>12218</v>
      </c>
      <c r="C5224" s="13" t="s">
        <v>8243</v>
      </c>
      <c r="D5224" s="13" t="s">
        <v>1359</v>
      </c>
      <c r="E5224" s="14" t="s">
        <v>8244</v>
      </c>
      <c r="F5224" s="14" t="s">
        <v>8244</v>
      </c>
      <c r="G5224" s="14" t="s">
        <v>10091</v>
      </c>
    </row>
    <row r="5225" spans="1:7" ht="56">
      <c r="A5225" s="13" t="s">
        <v>12219</v>
      </c>
      <c r="B5225" s="13" t="s">
        <v>12220</v>
      </c>
      <c r="C5225" s="13" t="s">
        <v>1302</v>
      </c>
      <c r="D5225" s="13" t="s">
        <v>9102</v>
      </c>
      <c r="E5225" s="14" t="s">
        <v>12185</v>
      </c>
      <c r="F5225" s="14" t="s">
        <v>9383</v>
      </c>
      <c r="G5225" s="14" t="s">
        <v>12186</v>
      </c>
    </row>
    <row r="5226" spans="1:7" ht="154">
      <c r="A5226" s="13" t="s">
        <v>12221</v>
      </c>
      <c r="B5226" s="13" t="s">
        <v>12222</v>
      </c>
      <c r="C5226" s="13" t="s">
        <v>8243</v>
      </c>
      <c r="D5226" s="13" t="s">
        <v>1288</v>
      </c>
      <c r="E5226" s="14" t="s">
        <v>8244</v>
      </c>
      <c r="F5226" s="14" t="s">
        <v>8244</v>
      </c>
      <c r="G5226" s="14" t="s">
        <v>10091</v>
      </c>
    </row>
    <row r="5227" spans="1:7" ht="56">
      <c r="A5227" s="13" t="s">
        <v>12223</v>
      </c>
      <c r="B5227" s="13" t="s">
        <v>12224</v>
      </c>
      <c r="C5227" s="13" t="s">
        <v>1302</v>
      </c>
      <c r="D5227" s="13" t="s">
        <v>9102</v>
      </c>
      <c r="E5227" s="14" t="s">
        <v>12185</v>
      </c>
      <c r="F5227" s="14" t="s">
        <v>9383</v>
      </c>
      <c r="G5227" s="14" t="s">
        <v>12186</v>
      </c>
    </row>
    <row r="5228" spans="1:7" ht="154">
      <c r="A5228" s="13" t="s">
        <v>12225</v>
      </c>
      <c r="B5228" s="13" t="s">
        <v>12226</v>
      </c>
      <c r="C5228" s="13" t="s">
        <v>8243</v>
      </c>
      <c r="D5228" s="13" t="s">
        <v>1261</v>
      </c>
      <c r="E5228" s="14" t="s">
        <v>8244</v>
      </c>
      <c r="F5228" s="14" t="s">
        <v>8244</v>
      </c>
      <c r="G5228" s="14" t="s">
        <v>10091</v>
      </c>
    </row>
    <row r="5229" spans="1:7" ht="56">
      <c r="A5229" s="13" t="s">
        <v>12227</v>
      </c>
      <c r="B5229" s="13" t="s">
        <v>12228</v>
      </c>
      <c r="C5229" s="13" t="s">
        <v>1302</v>
      </c>
      <c r="D5229" s="13" t="s">
        <v>9359</v>
      </c>
      <c r="E5229" s="14" t="s">
        <v>12185</v>
      </c>
      <c r="F5229" s="14" t="s">
        <v>9383</v>
      </c>
      <c r="G5229" s="14" t="s">
        <v>12186</v>
      </c>
    </row>
    <row r="5230" spans="1:7" ht="140">
      <c r="A5230" s="13" t="s">
        <v>12229</v>
      </c>
      <c r="B5230" s="13" t="s">
        <v>12230</v>
      </c>
      <c r="C5230" s="13" t="s">
        <v>2062</v>
      </c>
      <c r="D5230" s="13" t="s">
        <v>9098</v>
      </c>
      <c r="E5230" s="14" t="s">
        <v>2063</v>
      </c>
      <c r="F5230" s="14" t="s">
        <v>2064</v>
      </c>
      <c r="G5230" s="14" t="s">
        <v>2065</v>
      </c>
    </row>
    <row r="5231" spans="1:7" ht="56">
      <c r="A5231" s="13" t="s">
        <v>12231</v>
      </c>
      <c r="B5231" s="13" t="s">
        <v>12232</v>
      </c>
      <c r="C5231" s="13" t="s">
        <v>1302</v>
      </c>
      <c r="D5231" s="13" t="s">
        <v>9102</v>
      </c>
      <c r="E5231" s="14" t="s">
        <v>12185</v>
      </c>
      <c r="F5231" s="14" t="s">
        <v>9383</v>
      </c>
      <c r="G5231" s="14" t="s">
        <v>12186</v>
      </c>
    </row>
    <row r="5232" spans="1:7" ht="140">
      <c r="A5232" s="13" t="s">
        <v>12233</v>
      </c>
      <c r="B5232" s="13" t="s">
        <v>12234</v>
      </c>
      <c r="C5232" s="13" t="s">
        <v>2062</v>
      </c>
      <c r="D5232" s="13" t="s">
        <v>9098</v>
      </c>
      <c r="E5232" s="14" t="s">
        <v>2063</v>
      </c>
      <c r="F5232" s="14" t="s">
        <v>2064</v>
      </c>
      <c r="G5232" s="14" t="s">
        <v>2065</v>
      </c>
    </row>
    <row r="5233" spans="1:7" ht="56">
      <c r="A5233" s="13" t="s">
        <v>12235</v>
      </c>
      <c r="B5233" s="13" t="s">
        <v>12236</v>
      </c>
      <c r="C5233" s="13" t="s">
        <v>1302</v>
      </c>
      <c r="D5233" s="13" t="s">
        <v>9102</v>
      </c>
      <c r="E5233" s="14" t="s">
        <v>12185</v>
      </c>
      <c r="F5233" s="14" t="s">
        <v>9383</v>
      </c>
      <c r="G5233" s="14" t="s">
        <v>12186</v>
      </c>
    </row>
    <row r="5234" spans="1:7" ht="140">
      <c r="A5234" s="13" t="s">
        <v>12237</v>
      </c>
      <c r="B5234" s="13" t="s">
        <v>12238</v>
      </c>
      <c r="C5234" s="13" t="s">
        <v>2062</v>
      </c>
      <c r="D5234" s="13" t="s">
        <v>9098</v>
      </c>
      <c r="E5234" s="14" t="s">
        <v>2063</v>
      </c>
      <c r="F5234" s="14" t="s">
        <v>2064</v>
      </c>
      <c r="G5234" s="14" t="s">
        <v>2065</v>
      </c>
    </row>
    <row r="5235" spans="1:7" ht="56">
      <c r="A5235" s="13" t="s">
        <v>12239</v>
      </c>
      <c r="B5235" s="13" t="s">
        <v>12240</v>
      </c>
      <c r="C5235" s="13" t="s">
        <v>1302</v>
      </c>
      <c r="D5235" s="13" t="s">
        <v>9359</v>
      </c>
      <c r="E5235" s="14" t="s">
        <v>12185</v>
      </c>
      <c r="F5235" s="14" t="s">
        <v>9383</v>
      </c>
      <c r="G5235" s="14" t="s">
        <v>12186</v>
      </c>
    </row>
    <row r="5236" spans="1:7" ht="140">
      <c r="A5236" s="13" t="s">
        <v>12241</v>
      </c>
      <c r="B5236" s="13" t="s">
        <v>12242</v>
      </c>
      <c r="C5236" s="13" t="s">
        <v>2062</v>
      </c>
      <c r="D5236" s="13" t="s">
        <v>9098</v>
      </c>
      <c r="E5236" s="14" t="s">
        <v>2063</v>
      </c>
      <c r="F5236" s="14" t="s">
        <v>2064</v>
      </c>
      <c r="G5236" s="14" t="s">
        <v>2065</v>
      </c>
    </row>
    <row r="5237" spans="1:7" ht="56">
      <c r="A5237" s="13" t="s">
        <v>12243</v>
      </c>
      <c r="B5237" s="13" t="s">
        <v>12244</v>
      </c>
      <c r="C5237" s="13" t="s">
        <v>1302</v>
      </c>
      <c r="D5237" s="13" t="s">
        <v>9102</v>
      </c>
      <c r="E5237" s="14" t="s">
        <v>12185</v>
      </c>
      <c r="F5237" s="14" t="s">
        <v>9383</v>
      </c>
      <c r="G5237" s="14" t="s">
        <v>12186</v>
      </c>
    </row>
    <row r="5238" spans="1:7" ht="140">
      <c r="A5238" s="13" t="s">
        <v>12245</v>
      </c>
      <c r="B5238" s="13" t="s">
        <v>12246</v>
      </c>
      <c r="C5238" s="13" t="s">
        <v>2062</v>
      </c>
      <c r="D5238" s="13" t="s">
        <v>9098</v>
      </c>
      <c r="E5238" s="14" t="s">
        <v>2063</v>
      </c>
      <c r="F5238" s="14" t="s">
        <v>2064</v>
      </c>
      <c r="G5238" s="14" t="s">
        <v>2065</v>
      </c>
    </row>
    <row r="5239" spans="1:7" ht="56">
      <c r="A5239" s="13" t="s">
        <v>12247</v>
      </c>
      <c r="B5239" s="13" t="s">
        <v>12248</v>
      </c>
      <c r="C5239" s="13" t="s">
        <v>1302</v>
      </c>
      <c r="D5239" s="13" t="s">
        <v>9102</v>
      </c>
      <c r="E5239" s="14" t="s">
        <v>12185</v>
      </c>
      <c r="F5239" s="14" t="s">
        <v>9383</v>
      </c>
      <c r="G5239" s="14" t="s">
        <v>12186</v>
      </c>
    </row>
    <row r="5240" spans="1:7" ht="56">
      <c r="A5240" s="13" t="s">
        <v>12249</v>
      </c>
      <c r="B5240" s="13" t="s">
        <v>12250</v>
      </c>
      <c r="C5240" s="13" t="s">
        <v>1302</v>
      </c>
      <c r="D5240" s="13" t="s">
        <v>9359</v>
      </c>
      <c r="E5240" s="14" t="s">
        <v>12185</v>
      </c>
      <c r="F5240" s="14" t="s">
        <v>9383</v>
      </c>
      <c r="G5240" s="14" t="s">
        <v>12186</v>
      </c>
    </row>
    <row r="5241" spans="1:7" ht="140">
      <c r="A5241" s="13" t="s">
        <v>12251</v>
      </c>
      <c r="B5241" s="13" t="s">
        <v>12252</v>
      </c>
      <c r="C5241" s="13" t="s">
        <v>2062</v>
      </c>
      <c r="D5241" s="13" t="s">
        <v>9098</v>
      </c>
      <c r="E5241" s="14" t="s">
        <v>2063</v>
      </c>
      <c r="F5241" s="14" t="s">
        <v>2064</v>
      </c>
      <c r="G5241" s="14" t="s">
        <v>2065</v>
      </c>
    </row>
    <row r="5242" spans="1:7" ht="140">
      <c r="A5242" s="13" t="s">
        <v>12253</v>
      </c>
      <c r="B5242" s="13" t="s">
        <v>12254</v>
      </c>
      <c r="C5242" s="13" t="s">
        <v>2062</v>
      </c>
      <c r="D5242" s="13" t="s">
        <v>9102</v>
      </c>
      <c r="E5242" s="14" t="s">
        <v>2063</v>
      </c>
      <c r="F5242" s="14" t="s">
        <v>2064</v>
      </c>
      <c r="G5242" s="14" t="s">
        <v>2065</v>
      </c>
    </row>
    <row r="5243" spans="1:7" ht="56">
      <c r="A5243" s="13" t="s">
        <v>12255</v>
      </c>
      <c r="B5243" s="13" t="s">
        <v>12256</v>
      </c>
      <c r="C5243" s="13" t="s">
        <v>1302</v>
      </c>
      <c r="D5243" s="13" t="s">
        <v>9359</v>
      </c>
      <c r="E5243" s="14" t="s">
        <v>12185</v>
      </c>
      <c r="F5243" s="14" t="s">
        <v>9383</v>
      </c>
      <c r="G5243" s="14" t="s">
        <v>12186</v>
      </c>
    </row>
    <row r="5244" spans="1:7" ht="140">
      <c r="A5244" s="13" t="s">
        <v>12257</v>
      </c>
      <c r="B5244" s="13" t="s">
        <v>12258</v>
      </c>
      <c r="C5244" s="13" t="s">
        <v>2062</v>
      </c>
      <c r="D5244" s="13" t="s">
        <v>9098</v>
      </c>
      <c r="E5244" s="14" t="s">
        <v>2063</v>
      </c>
      <c r="F5244" s="14" t="s">
        <v>2064</v>
      </c>
      <c r="G5244" s="14" t="s">
        <v>2065</v>
      </c>
    </row>
    <row r="5245" spans="1:7" ht="56">
      <c r="A5245" s="13" t="s">
        <v>12259</v>
      </c>
      <c r="B5245" s="13" t="s">
        <v>12260</v>
      </c>
      <c r="C5245" s="13" t="s">
        <v>1302</v>
      </c>
      <c r="D5245" s="13" t="s">
        <v>9359</v>
      </c>
      <c r="E5245" s="14" t="s">
        <v>12185</v>
      </c>
      <c r="F5245" s="14" t="s">
        <v>9383</v>
      </c>
      <c r="G5245" s="14" t="s">
        <v>12186</v>
      </c>
    </row>
    <row r="5246" spans="1:7" ht="140">
      <c r="A5246" s="13" t="s">
        <v>12261</v>
      </c>
      <c r="B5246" s="13" t="s">
        <v>12262</v>
      </c>
      <c r="C5246" s="13" t="s">
        <v>2062</v>
      </c>
      <c r="D5246" s="13" t="s">
        <v>9098</v>
      </c>
      <c r="E5246" s="14" t="s">
        <v>2063</v>
      </c>
      <c r="F5246" s="14" t="s">
        <v>2064</v>
      </c>
      <c r="G5246" s="14" t="s">
        <v>2065</v>
      </c>
    </row>
    <row r="5247" spans="1:7" ht="56">
      <c r="A5247" s="13" t="s">
        <v>12263</v>
      </c>
      <c r="B5247" s="13" t="s">
        <v>12264</v>
      </c>
      <c r="C5247" s="13" t="s">
        <v>1302</v>
      </c>
      <c r="D5247" s="13" t="s">
        <v>9359</v>
      </c>
      <c r="E5247" s="14" t="s">
        <v>12185</v>
      </c>
      <c r="F5247" s="14" t="s">
        <v>9383</v>
      </c>
      <c r="G5247" s="14" t="s">
        <v>12186</v>
      </c>
    </row>
    <row r="5248" spans="1:7" ht="140">
      <c r="A5248" s="13" t="s">
        <v>12265</v>
      </c>
      <c r="B5248" s="13" t="s">
        <v>12266</v>
      </c>
      <c r="C5248" s="13" t="s">
        <v>2062</v>
      </c>
      <c r="D5248" s="13" t="s">
        <v>9102</v>
      </c>
      <c r="E5248" s="14" t="s">
        <v>2063</v>
      </c>
      <c r="F5248" s="14" t="s">
        <v>2064</v>
      </c>
      <c r="G5248" s="14" t="s">
        <v>2065</v>
      </c>
    </row>
    <row r="5249" spans="1:7" ht="56">
      <c r="A5249" s="13" t="s">
        <v>12267</v>
      </c>
      <c r="B5249" s="13" t="s">
        <v>12268</v>
      </c>
      <c r="C5249" s="13" t="s">
        <v>1302</v>
      </c>
      <c r="D5249" s="13" t="s">
        <v>9359</v>
      </c>
      <c r="E5249" s="14" t="s">
        <v>12185</v>
      </c>
      <c r="F5249" s="14" t="s">
        <v>9383</v>
      </c>
      <c r="G5249" s="14" t="s">
        <v>12186</v>
      </c>
    </row>
    <row r="5250" spans="1:7" ht="140">
      <c r="A5250" s="13" t="s">
        <v>12269</v>
      </c>
      <c r="B5250" s="13" t="s">
        <v>12270</v>
      </c>
      <c r="C5250" s="13" t="s">
        <v>2062</v>
      </c>
      <c r="D5250" s="13" t="s">
        <v>9102</v>
      </c>
      <c r="E5250" s="14" t="s">
        <v>2063</v>
      </c>
      <c r="F5250" s="14" t="s">
        <v>2064</v>
      </c>
      <c r="G5250" s="14" t="s">
        <v>2065</v>
      </c>
    </row>
    <row r="5251" spans="1:7" ht="56">
      <c r="A5251" s="13" t="s">
        <v>12271</v>
      </c>
      <c r="B5251" s="13" t="s">
        <v>12272</v>
      </c>
      <c r="C5251" s="13" t="s">
        <v>1302</v>
      </c>
      <c r="D5251" s="13" t="s">
        <v>9359</v>
      </c>
      <c r="E5251" s="14" t="s">
        <v>12185</v>
      </c>
      <c r="F5251" s="14" t="s">
        <v>9383</v>
      </c>
      <c r="G5251" s="14" t="s">
        <v>12186</v>
      </c>
    </row>
    <row r="5252" spans="1:7" ht="140">
      <c r="A5252" s="13" t="s">
        <v>12273</v>
      </c>
      <c r="B5252" s="13" t="s">
        <v>12274</v>
      </c>
      <c r="C5252" s="13" t="s">
        <v>2062</v>
      </c>
      <c r="D5252" s="13" t="s">
        <v>9102</v>
      </c>
      <c r="E5252" s="14" t="s">
        <v>2063</v>
      </c>
      <c r="F5252" s="14" t="s">
        <v>2064</v>
      </c>
      <c r="G5252" s="14" t="s">
        <v>2065</v>
      </c>
    </row>
    <row r="5253" spans="1:7" ht="56">
      <c r="A5253" s="13" t="s">
        <v>12275</v>
      </c>
      <c r="B5253" s="13" t="s">
        <v>12276</v>
      </c>
      <c r="C5253" s="13" t="s">
        <v>1302</v>
      </c>
      <c r="D5253" s="13" t="s">
        <v>9359</v>
      </c>
      <c r="E5253" s="14" t="s">
        <v>12185</v>
      </c>
      <c r="F5253" s="14" t="s">
        <v>9383</v>
      </c>
      <c r="G5253" s="14" t="s">
        <v>12186</v>
      </c>
    </row>
    <row r="5254" spans="1:7" ht="42">
      <c r="A5254" s="13" t="s">
        <v>12277</v>
      </c>
      <c r="B5254" s="13" t="s">
        <v>12278</v>
      </c>
      <c r="C5254" s="13" t="s">
        <v>970</v>
      </c>
      <c r="D5254" s="13" t="s">
        <v>9359</v>
      </c>
      <c r="E5254" s="14" t="s">
        <v>971</v>
      </c>
      <c r="F5254" s="14" t="s">
        <v>971</v>
      </c>
      <c r="G5254" s="14" t="s">
        <v>972</v>
      </c>
    </row>
    <row r="5255" spans="1:7" ht="28">
      <c r="A5255" s="13" t="s">
        <v>12279</v>
      </c>
      <c r="B5255" s="13" t="s">
        <v>12280</v>
      </c>
      <c r="C5255" s="13" t="s">
        <v>3639</v>
      </c>
      <c r="D5255" s="13" t="s">
        <v>12281</v>
      </c>
      <c r="E5255" s="14" t="s">
        <v>3640</v>
      </c>
      <c r="F5255" s="14" t="s">
        <v>3641</v>
      </c>
      <c r="G5255" s="14" t="s">
        <v>7065</v>
      </c>
    </row>
    <row r="5256" spans="1:7" ht="56">
      <c r="A5256" s="13" t="s">
        <v>12282</v>
      </c>
      <c r="B5256" s="13" t="s">
        <v>12283</v>
      </c>
      <c r="C5256" s="13" t="s">
        <v>1302</v>
      </c>
      <c r="D5256" s="13" t="s">
        <v>10452</v>
      </c>
      <c r="E5256" s="14" t="s">
        <v>12185</v>
      </c>
      <c r="F5256" s="14" t="s">
        <v>9383</v>
      </c>
      <c r="G5256" s="14" t="s">
        <v>12186</v>
      </c>
    </row>
    <row r="5257" spans="1:7" ht="42">
      <c r="A5257" s="13" t="s">
        <v>12284</v>
      </c>
      <c r="B5257" s="13" t="s">
        <v>12285</v>
      </c>
      <c r="C5257" s="13" t="s">
        <v>970</v>
      </c>
      <c r="D5257" s="13" t="s">
        <v>9359</v>
      </c>
      <c r="E5257" s="14" t="s">
        <v>971</v>
      </c>
      <c r="F5257" s="14" t="s">
        <v>971</v>
      </c>
      <c r="G5257" s="14" t="s">
        <v>972</v>
      </c>
    </row>
    <row r="5258" spans="1:7" ht="28">
      <c r="A5258" s="13" t="s">
        <v>12286</v>
      </c>
      <c r="B5258" s="13" t="s">
        <v>12287</v>
      </c>
      <c r="C5258" s="13" t="s">
        <v>3639</v>
      </c>
      <c r="D5258" s="13" t="s">
        <v>12281</v>
      </c>
      <c r="E5258" s="14" t="s">
        <v>3640</v>
      </c>
      <c r="F5258" s="14" t="s">
        <v>3641</v>
      </c>
      <c r="G5258" s="14" t="s">
        <v>7065</v>
      </c>
    </row>
    <row r="5259" spans="1:7" ht="56">
      <c r="A5259" s="13" t="s">
        <v>12288</v>
      </c>
      <c r="B5259" s="13" t="s">
        <v>12289</v>
      </c>
      <c r="C5259" s="13" t="s">
        <v>1302</v>
      </c>
      <c r="D5259" s="13" t="s">
        <v>10452</v>
      </c>
      <c r="E5259" s="14" t="s">
        <v>12185</v>
      </c>
      <c r="F5259" s="14" t="s">
        <v>9383</v>
      </c>
      <c r="G5259" s="14" t="s">
        <v>12186</v>
      </c>
    </row>
    <row r="5260" spans="1:7" ht="42">
      <c r="A5260" s="13" t="s">
        <v>12290</v>
      </c>
      <c r="B5260" s="13" t="s">
        <v>12291</v>
      </c>
      <c r="C5260" s="13" t="s">
        <v>970</v>
      </c>
      <c r="D5260" s="13" t="s">
        <v>9359</v>
      </c>
      <c r="E5260" s="14" t="s">
        <v>971</v>
      </c>
      <c r="F5260" s="14" t="s">
        <v>971</v>
      </c>
      <c r="G5260" s="14" t="s">
        <v>972</v>
      </c>
    </row>
    <row r="5261" spans="1:7" ht="28">
      <c r="A5261" s="13" t="s">
        <v>12292</v>
      </c>
      <c r="B5261" s="13" t="s">
        <v>12293</v>
      </c>
      <c r="C5261" s="13" t="s">
        <v>3639</v>
      </c>
      <c r="D5261" s="13" t="s">
        <v>12281</v>
      </c>
      <c r="E5261" s="14" t="s">
        <v>3640</v>
      </c>
      <c r="F5261" s="14" t="s">
        <v>3641</v>
      </c>
      <c r="G5261" s="14" t="s">
        <v>7065</v>
      </c>
    </row>
    <row r="5262" spans="1:7" ht="56">
      <c r="A5262" s="13" t="s">
        <v>12294</v>
      </c>
      <c r="B5262" s="13" t="s">
        <v>12295</v>
      </c>
      <c r="C5262" s="13" t="s">
        <v>1302</v>
      </c>
      <c r="D5262" s="13" t="s">
        <v>10452</v>
      </c>
      <c r="E5262" s="14" t="s">
        <v>12185</v>
      </c>
      <c r="F5262" s="14" t="s">
        <v>9383</v>
      </c>
      <c r="G5262" s="14" t="s">
        <v>12186</v>
      </c>
    </row>
    <row r="5263" spans="1:7" ht="42">
      <c r="A5263" s="13" t="s">
        <v>12296</v>
      </c>
      <c r="B5263" s="13" t="s">
        <v>12297</v>
      </c>
      <c r="C5263" s="13" t="s">
        <v>970</v>
      </c>
      <c r="D5263" s="13" t="s">
        <v>9359</v>
      </c>
      <c r="E5263" s="14" t="s">
        <v>971</v>
      </c>
      <c r="F5263" s="14" t="s">
        <v>971</v>
      </c>
      <c r="G5263" s="14" t="s">
        <v>972</v>
      </c>
    </row>
    <row r="5264" spans="1:7" ht="28">
      <c r="A5264" s="13" t="s">
        <v>12298</v>
      </c>
      <c r="B5264" s="13" t="s">
        <v>12299</v>
      </c>
      <c r="C5264" s="13" t="s">
        <v>3639</v>
      </c>
      <c r="D5264" s="13" t="s">
        <v>12281</v>
      </c>
      <c r="E5264" s="14" t="s">
        <v>3640</v>
      </c>
      <c r="F5264" s="14" t="s">
        <v>3641</v>
      </c>
      <c r="G5264" s="14" t="s">
        <v>7065</v>
      </c>
    </row>
    <row r="5265" spans="1:7" ht="56">
      <c r="A5265" s="13" t="s">
        <v>12300</v>
      </c>
      <c r="B5265" s="13" t="s">
        <v>12301</v>
      </c>
      <c r="C5265" s="13" t="s">
        <v>1302</v>
      </c>
      <c r="D5265" s="13" t="s">
        <v>5873</v>
      </c>
      <c r="E5265" s="14" t="s">
        <v>12185</v>
      </c>
      <c r="F5265" s="14" t="s">
        <v>9383</v>
      </c>
      <c r="G5265" s="14" t="s">
        <v>12186</v>
      </c>
    </row>
    <row r="5266" spans="1:7" ht="42">
      <c r="A5266" s="13" t="s">
        <v>12302</v>
      </c>
      <c r="B5266" s="13" t="s">
        <v>12303</v>
      </c>
      <c r="C5266" s="13" t="s">
        <v>970</v>
      </c>
      <c r="D5266" s="13" t="s">
        <v>9359</v>
      </c>
      <c r="E5266" s="14" t="s">
        <v>971</v>
      </c>
      <c r="F5266" s="14" t="s">
        <v>971</v>
      </c>
      <c r="G5266" s="14" t="s">
        <v>972</v>
      </c>
    </row>
    <row r="5267" spans="1:7" ht="28">
      <c r="A5267" s="13" t="s">
        <v>12304</v>
      </c>
      <c r="B5267" s="13" t="s">
        <v>12305</v>
      </c>
      <c r="C5267" s="13" t="s">
        <v>3639</v>
      </c>
      <c r="D5267" s="13" t="s">
        <v>12281</v>
      </c>
      <c r="E5267" s="14" t="s">
        <v>3640</v>
      </c>
      <c r="F5267" s="14" t="s">
        <v>3641</v>
      </c>
      <c r="G5267" s="14" t="s">
        <v>7065</v>
      </c>
    </row>
    <row r="5268" spans="1:7" ht="56">
      <c r="A5268" s="13" t="s">
        <v>12306</v>
      </c>
      <c r="B5268" s="13" t="s">
        <v>12307</v>
      </c>
      <c r="C5268" s="13" t="s">
        <v>1302</v>
      </c>
      <c r="D5268" s="13" t="s">
        <v>5873</v>
      </c>
      <c r="E5268" s="14" t="s">
        <v>12185</v>
      </c>
      <c r="F5268" s="14" t="s">
        <v>9383</v>
      </c>
      <c r="G5268" s="14" t="s">
        <v>12186</v>
      </c>
    </row>
    <row r="5269" spans="1:7" ht="42">
      <c r="A5269" s="13" t="s">
        <v>12308</v>
      </c>
      <c r="B5269" s="13" t="s">
        <v>12309</v>
      </c>
      <c r="C5269" s="13" t="s">
        <v>970</v>
      </c>
      <c r="D5269" s="13" t="s">
        <v>9359</v>
      </c>
      <c r="E5269" s="14" t="s">
        <v>971</v>
      </c>
      <c r="F5269" s="14" t="s">
        <v>971</v>
      </c>
      <c r="G5269" s="14" t="s">
        <v>972</v>
      </c>
    </row>
    <row r="5270" spans="1:7" ht="28">
      <c r="A5270" s="13" t="s">
        <v>12310</v>
      </c>
      <c r="B5270" s="13" t="s">
        <v>12311</v>
      </c>
      <c r="C5270" s="13" t="s">
        <v>3639</v>
      </c>
      <c r="D5270" s="13" t="s">
        <v>12281</v>
      </c>
      <c r="E5270" s="14" t="s">
        <v>3640</v>
      </c>
      <c r="F5270" s="14" t="s">
        <v>3641</v>
      </c>
      <c r="G5270" s="14" t="s">
        <v>7065</v>
      </c>
    </row>
    <row r="5271" spans="1:7" ht="56">
      <c r="A5271" s="13" t="s">
        <v>12312</v>
      </c>
      <c r="B5271" s="13" t="s">
        <v>12313</v>
      </c>
      <c r="C5271" s="13" t="s">
        <v>1302</v>
      </c>
      <c r="D5271" s="13" t="s">
        <v>5873</v>
      </c>
      <c r="E5271" s="14" t="s">
        <v>12185</v>
      </c>
      <c r="F5271" s="14" t="s">
        <v>9383</v>
      </c>
      <c r="G5271" s="14" t="s">
        <v>12186</v>
      </c>
    </row>
    <row r="5272" spans="1:7" ht="28">
      <c r="A5272" s="13" t="s">
        <v>12314</v>
      </c>
      <c r="B5272" s="13" t="s">
        <v>12315</v>
      </c>
      <c r="C5272" s="13" t="s">
        <v>3639</v>
      </c>
      <c r="D5272" s="13" t="s">
        <v>12316</v>
      </c>
      <c r="E5272" s="14" t="s">
        <v>3640</v>
      </c>
      <c r="F5272" s="14" t="s">
        <v>3641</v>
      </c>
      <c r="G5272" s="14" t="s">
        <v>7065</v>
      </c>
    </row>
    <row r="5273" spans="1:7" ht="56">
      <c r="A5273" s="13" t="s">
        <v>12317</v>
      </c>
      <c r="B5273" s="13" t="s">
        <v>12318</v>
      </c>
      <c r="C5273" s="13" t="s">
        <v>1302</v>
      </c>
      <c r="D5273" s="13" t="s">
        <v>9098</v>
      </c>
      <c r="E5273" s="14" t="s">
        <v>12185</v>
      </c>
      <c r="F5273" s="14" t="s">
        <v>9383</v>
      </c>
      <c r="G5273" s="14" t="s">
        <v>12186</v>
      </c>
    </row>
    <row r="5274" spans="1:7" ht="56">
      <c r="A5274" s="13" t="s">
        <v>12319</v>
      </c>
      <c r="B5274" s="13" t="s">
        <v>12320</v>
      </c>
      <c r="C5274" s="13" t="s">
        <v>1302</v>
      </c>
      <c r="D5274" s="13" t="s">
        <v>10452</v>
      </c>
      <c r="E5274" s="14" t="s">
        <v>12185</v>
      </c>
      <c r="F5274" s="14" t="s">
        <v>9383</v>
      </c>
      <c r="G5274" s="14" t="s">
        <v>12186</v>
      </c>
    </row>
    <row r="5275" spans="1:7" ht="42">
      <c r="A5275" s="13" t="s">
        <v>12321</v>
      </c>
      <c r="B5275" s="13" t="s">
        <v>12322</v>
      </c>
      <c r="C5275" s="13" t="s">
        <v>970</v>
      </c>
      <c r="D5275" s="13" t="s">
        <v>9359</v>
      </c>
      <c r="E5275" s="14" t="s">
        <v>971</v>
      </c>
      <c r="F5275" s="14" t="s">
        <v>971</v>
      </c>
      <c r="G5275" s="14" t="s">
        <v>972</v>
      </c>
    </row>
    <row r="5276" spans="1:7" ht="42">
      <c r="A5276" s="13" t="s">
        <v>12323</v>
      </c>
      <c r="B5276" s="13" t="s">
        <v>12324</v>
      </c>
      <c r="C5276" s="13" t="s">
        <v>970</v>
      </c>
      <c r="D5276" s="13" t="s">
        <v>9359</v>
      </c>
      <c r="E5276" s="14" t="s">
        <v>971</v>
      </c>
      <c r="F5276" s="14" t="s">
        <v>971</v>
      </c>
      <c r="G5276" s="14" t="s">
        <v>972</v>
      </c>
    </row>
    <row r="5277" spans="1:7" ht="28">
      <c r="A5277" s="13" t="s">
        <v>12325</v>
      </c>
      <c r="B5277" s="13" t="s">
        <v>12326</v>
      </c>
      <c r="C5277" s="13" t="s">
        <v>3639</v>
      </c>
      <c r="D5277" s="13" t="s">
        <v>12316</v>
      </c>
      <c r="E5277" s="14" t="s">
        <v>3640</v>
      </c>
      <c r="F5277" s="14" t="s">
        <v>3641</v>
      </c>
      <c r="G5277" s="14" t="s">
        <v>7065</v>
      </c>
    </row>
    <row r="5278" spans="1:7" ht="42">
      <c r="A5278" s="13" t="s">
        <v>12327</v>
      </c>
      <c r="B5278" s="13" t="s">
        <v>12328</v>
      </c>
      <c r="C5278" s="13" t="s">
        <v>970</v>
      </c>
      <c r="D5278" s="13" t="s">
        <v>9359</v>
      </c>
      <c r="E5278" s="14" t="s">
        <v>971</v>
      </c>
      <c r="F5278" s="14" t="s">
        <v>971</v>
      </c>
      <c r="G5278" s="14" t="s">
        <v>972</v>
      </c>
    </row>
    <row r="5279" spans="1:7" ht="28">
      <c r="A5279" s="13" t="s">
        <v>12329</v>
      </c>
      <c r="B5279" s="13" t="s">
        <v>12330</v>
      </c>
      <c r="C5279" s="13" t="s">
        <v>3639</v>
      </c>
      <c r="D5279" s="13" t="s">
        <v>12316</v>
      </c>
      <c r="E5279" s="14" t="s">
        <v>3640</v>
      </c>
      <c r="F5279" s="14" t="s">
        <v>3641</v>
      </c>
      <c r="G5279" s="14" t="s">
        <v>7065</v>
      </c>
    </row>
    <row r="5280" spans="1:7" ht="56">
      <c r="A5280" s="13" t="s">
        <v>12331</v>
      </c>
      <c r="B5280" s="13" t="s">
        <v>12332</v>
      </c>
      <c r="C5280" s="13" t="s">
        <v>1302</v>
      </c>
      <c r="D5280" s="13" t="s">
        <v>5873</v>
      </c>
      <c r="E5280" s="14" t="s">
        <v>12185</v>
      </c>
      <c r="F5280" s="14" t="s">
        <v>9383</v>
      </c>
      <c r="G5280" s="14" t="s">
        <v>12186</v>
      </c>
    </row>
    <row r="5281" spans="1:7" ht="42">
      <c r="A5281" s="13" t="s">
        <v>12333</v>
      </c>
      <c r="B5281" s="13" t="s">
        <v>12334</v>
      </c>
      <c r="C5281" s="13" t="s">
        <v>970</v>
      </c>
      <c r="D5281" s="13" t="s">
        <v>5272</v>
      </c>
      <c r="E5281" s="14" t="s">
        <v>971</v>
      </c>
      <c r="F5281" s="14" t="s">
        <v>971</v>
      </c>
      <c r="G5281" s="14" t="s">
        <v>972</v>
      </c>
    </row>
    <row r="5282" spans="1:7" ht="28">
      <c r="A5282" s="13" t="s">
        <v>12335</v>
      </c>
      <c r="B5282" s="13" t="s">
        <v>12336</v>
      </c>
      <c r="C5282" s="13" t="s">
        <v>3639</v>
      </c>
      <c r="D5282" s="13" t="s">
        <v>12316</v>
      </c>
      <c r="E5282" s="14" t="s">
        <v>3640</v>
      </c>
      <c r="F5282" s="14" t="s">
        <v>3641</v>
      </c>
      <c r="G5282" s="14" t="s">
        <v>7065</v>
      </c>
    </row>
    <row r="5283" spans="1:7" ht="56">
      <c r="A5283" s="13" t="s">
        <v>12337</v>
      </c>
      <c r="B5283" s="13" t="s">
        <v>12338</v>
      </c>
      <c r="C5283" s="13" t="s">
        <v>1302</v>
      </c>
      <c r="D5283" s="13" t="s">
        <v>10452</v>
      </c>
      <c r="E5283" s="14" t="s">
        <v>12185</v>
      </c>
      <c r="F5283" s="14" t="s">
        <v>9383</v>
      </c>
      <c r="G5283" s="14" t="s">
        <v>12186</v>
      </c>
    </row>
    <row r="5284" spans="1:7" ht="42">
      <c r="A5284" s="13" t="s">
        <v>12339</v>
      </c>
      <c r="B5284" s="13" t="s">
        <v>12340</v>
      </c>
      <c r="C5284" s="13" t="s">
        <v>970</v>
      </c>
      <c r="D5284" s="13" t="s">
        <v>9359</v>
      </c>
      <c r="E5284" s="14" t="s">
        <v>971</v>
      </c>
      <c r="F5284" s="14" t="s">
        <v>971</v>
      </c>
      <c r="G5284" s="14" t="s">
        <v>972</v>
      </c>
    </row>
    <row r="5285" spans="1:7" ht="28">
      <c r="A5285" s="13" t="s">
        <v>12341</v>
      </c>
      <c r="B5285" s="13" t="s">
        <v>12342</v>
      </c>
      <c r="C5285" s="13" t="s">
        <v>3639</v>
      </c>
      <c r="D5285" s="13" t="s">
        <v>12316</v>
      </c>
      <c r="E5285" s="14" t="s">
        <v>3640</v>
      </c>
      <c r="F5285" s="14" t="s">
        <v>3641</v>
      </c>
      <c r="G5285" s="14" t="s">
        <v>7065</v>
      </c>
    </row>
    <row r="5286" spans="1:7" ht="56">
      <c r="A5286" s="13" t="s">
        <v>12343</v>
      </c>
      <c r="B5286" s="13" t="s">
        <v>12344</v>
      </c>
      <c r="C5286" s="13" t="s">
        <v>1302</v>
      </c>
      <c r="D5286" s="13" t="s">
        <v>5873</v>
      </c>
      <c r="E5286" s="14" t="s">
        <v>12185</v>
      </c>
      <c r="F5286" s="14" t="s">
        <v>9383</v>
      </c>
      <c r="G5286" s="14" t="s">
        <v>12186</v>
      </c>
    </row>
    <row r="5287" spans="1:7" ht="42">
      <c r="A5287" s="13" t="s">
        <v>12345</v>
      </c>
      <c r="B5287" s="13" t="s">
        <v>12346</v>
      </c>
      <c r="C5287" s="13" t="s">
        <v>970</v>
      </c>
      <c r="D5287" s="13" t="s">
        <v>5272</v>
      </c>
      <c r="E5287" s="14" t="s">
        <v>971</v>
      </c>
      <c r="F5287" s="14" t="s">
        <v>971</v>
      </c>
      <c r="G5287" s="14" t="s">
        <v>972</v>
      </c>
    </row>
    <row r="5288" spans="1:7" ht="28">
      <c r="A5288" s="13" t="s">
        <v>12347</v>
      </c>
      <c r="B5288" s="13" t="s">
        <v>12348</v>
      </c>
      <c r="C5288" s="13" t="s">
        <v>3639</v>
      </c>
      <c r="D5288" s="13" t="s">
        <v>12316</v>
      </c>
      <c r="E5288" s="14" t="s">
        <v>3640</v>
      </c>
      <c r="F5288" s="14" t="s">
        <v>3641</v>
      </c>
      <c r="G5288" s="14" t="s">
        <v>7065</v>
      </c>
    </row>
    <row r="5289" spans="1:7" ht="56">
      <c r="A5289" s="13" t="s">
        <v>12349</v>
      </c>
      <c r="B5289" s="13" t="s">
        <v>12350</v>
      </c>
      <c r="C5289" s="13" t="s">
        <v>1302</v>
      </c>
      <c r="D5289" s="13" t="s">
        <v>10452</v>
      </c>
      <c r="E5289" s="14" t="s">
        <v>12185</v>
      </c>
      <c r="F5289" s="14" t="s">
        <v>9383</v>
      </c>
      <c r="G5289" s="14" t="s">
        <v>12186</v>
      </c>
    </row>
    <row r="5290" spans="1:7" ht="42">
      <c r="A5290" s="13" t="s">
        <v>12351</v>
      </c>
      <c r="B5290" s="13" t="s">
        <v>12352</v>
      </c>
      <c r="C5290" s="13" t="s">
        <v>970</v>
      </c>
      <c r="D5290" s="13" t="s">
        <v>9359</v>
      </c>
      <c r="E5290" s="14" t="s">
        <v>971</v>
      </c>
      <c r="F5290" s="14" t="s">
        <v>971</v>
      </c>
      <c r="G5290" s="14" t="s">
        <v>972</v>
      </c>
    </row>
    <row r="5291" spans="1:7" ht="28">
      <c r="A5291" s="13" t="s">
        <v>12353</v>
      </c>
      <c r="B5291" s="13" t="s">
        <v>12354</v>
      </c>
      <c r="C5291" s="13" t="s">
        <v>3639</v>
      </c>
      <c r="D5291" s="13" t="s">
        <v>12316</v>
      </c>
      <c r="E5291" s="14" t="s">
        <v>3640</v>
      </c>
      <c r="F5291" s="14" t="s">
        <v>3641</v>
      </c>
      <c r="G5291" s="14" t="s">
        <v>7065</v>
      </c>
    </row>
    <row r="5292" spans="1:7" ht="56">
      <c r="A5292" s="13" t="s">
        <v>12355</v>
      </c>
      <c r="B5292" s="13" t="s">
        <v>12356</v>
      </c>
      <c r="C5292" s="13" t="s">
        <v>1302</v>
      </c>
      <c r="D5292" s="13" t="s">
        <v>9098</v>
      </c>
      <c r="E5292" s="14" t="s">
        <v>12185</v>
      </c>
      <c r="F5292" s="14" t="s">
        <v>9383</v>
      </c>
      <c r="G5292" s="14" t="s">
        <v>12186</v>
      </c>
    </row>
    <row r="5293" spans="1:7" ht="42">
      <c r="A5293" s="13" t="s">
        <v>12357</v>
      </c>
      <c r="B5293" s="13" t="s">
        <v>12358</v>
      </c>
      <c r="C5293" s="13" t="s">
        <v>970</v>
      </c>
      <c r="D5293" s="13" t="s">
        <v>9359</v>
      </c>
      <c r="E5293" s="14" t="s">
        <v>971</v>
      </c>
      <c r="F5293" s="14" t="s">
        <v>971</v>
      </c>
      <c r="G5293" s="14" t="s">
        <v>972</v>
      </c>
    </row>
    <row r="5294" spans="1:7" ht="28">
      <c r="A5294" s="13" t="s">
        <v>12359</v>
      </c>
      <c r="B5294" s="13" t="s">
        <v>12360</v>
      </c>
      <c r="C5294" s="13" t="s">
        <v>3639</v>
      </c>
      <c r="D5294" s="13" t="s">
        <v>12316</v>
      </c>
      <c r="E5294" s="14" t="s">
        <v>3640</v>
      </c>
      <c r="F5294" s="14" t="s">
        <v>3641</v>
      </c>
      <c r="G5294" s="14" t="s">
        <v>7065</v>
      </c>
    </row>
    <row r="5295" spans="1:7" ht="56">
      <c r="A5295" s="13" t="s">
        <v>12361</v>
      </c>
      <c r="B5295" s="13" t="s">
        <v>12362</v>
      </c>
      <c r="C5295" s="13" t="s">
        <v>1302</v>
      </c>
      <c r="D5295" s="13" t="s">
        <v>9098</v>
      </c>
      <c r="E5295" s="14" t="s">
        <v>12185</v>
      </c>
      <c r="F5295" s="14" t="s">
        <v>9383</v>
      </c>
      <c r="G5295" s="14" t="s">
        <v>12186</v>
      </c>
    </row>
    <row r="5296" spans="1:7" ht="42">
      <c r="A5296" s="13" t="s">
        <v>12363</v>
      </c>
      <c r="B5296" s="13" t="s">
        <v>12364</v>
      </c>
      <c r="C5296" s="13" t="s">
        <v>970</v>
      </c>
      <c r="D5296" s="13" t="s">
        <v>5272</v>
      </c>
      <c r="E5296" s="14" t="s">
        <v>971</v>
      </c>
      <c r="F5296" s="14" t="s">
        <v>971</v>
      </c>
      <c r="G5296" s="14" t="s">
        <v>972</v>
      </c>
    </row>
    <row r="5297" spans="1:7" ht="28">
      <c r="A5297" s="13" t="s">
        <v>12365</v>
      </c>
      <c r="B5297" s="13" t="s">
        <v>12366</v>
      </c>
      <c r="C5297" s="13" t="s">
        <v>3639</v>
      </c>
      <c r="D5297" s="13" t="s">
        <v>12316</v>
      </c>
      <c r="E5297" s="14" t="s">
        <v>3640</v>
      </c>
      <c r="F5297" s="14" t="s">
        <v>3641</v>
      </c>
      <c r="G5297" s="14" t="s">
        <v>7065</v>
      </c>
    </row>
    <row r="5298" spans="1:7" ht="56">
      <c r="A5298" s="13" t="s">
        <v>12367</v>
      </c>
      <c r="B5298" s="13" t="s">
        <v>12368</v>
      </c>
      <c r="C5298" s="13" t="s">
        <v>1302</v>
      </c>
      <c r="D5298" s="13" t="s">
        <v>9098</v>
      </c>
      <c r="E5298" s="14" t="s">
        <v>12185</v>
      </c>
      <c r="F5298" s="14" t="s">
        <v>9383</v>
      </c>
      <c r="G5298" s="14" t="s">
        <v>12186</v>
      </c>
    </row>
    <row r="5299" spans="1:7" ht="28">
      <c r="A5299" s="13" t="s">
        <v>12369</v>
      </c>
      <c r="B5299" s="13" t="s">
        <v>12370</v>
      </c>
      <c r="C5299" s="13" t="s">
        <v>3639</v>
      </c>
      <c r="D5299" s="13" t="s">
        <v>12182</v>
      </c>
      <c r="E5299" s="14" t="s">
        <v>3640</v>
      </c>
      <c r="F5299" s="14" t="s">
        <v>3641</v>
      </c>
      <c r="G5299" s="14" t="s">
        <v>7065</v>
      </c>
    </row>
    <row r="5300" spans="1:7" ht="56">
      <c r="A5300" s="13" t="s">
        <v>12371</v>
      </c>
      <c r="B5300" s="13" t="s">
        <v>12372</v>
      </c>
      <c r="C5300" s="13" t="s">
        <v>1302</v>
      </c>
      <c r="D5300" s="13" t="s">
        <v>9098</v>
      </c>
      <c r="E5300" s="14" t="s">
        <v>12185</v>
      </c>
      <c r="F5300" s="14" t="s">
        <v>9383</v>
      </c>
      <c r="G5300" s="14" t="s">
        <v>12186</v>
      </c>
    </row>
    <row r="5301" spans="1:7" ht="42">
      <c r="A5301" s="13" t="s">
        <v>12373</v>
      </c>
      <c r="B5301" s="13" t="s">
        <v>12374</v>
      </c>
      <c r="C5301" s="13" t="s">
        <v>970</v>
      </c>
      <c r="D5301" s="13" t="s">
        <v>9359</v>
      </c>
      <c r="E5301" s="14" t="s">
        <v>971</v>
      </c>
      <c r="F5301" s="14" t="s">
        <v>971</v>
      </c>
      <c r="G5301" s="14" t="s">
        <v>972</v>
      </c>
    </row>
    <row r="5302" spans="1:7" ht="28">
      <c r="A5302" s="13" t="s">
        <v>12375</v>
      </c>
      <c r="B5302" s="13" t="s">
        <v>12376</v>
      </c>
      <c r="C5302" s="13" t="s">
        <v>3639</v>
      </c>
      <c r="D5302" s="13" t="s">
        <v>12182</v>
      </c>
      <c r="E5302" s="14" t="s">
        <v>3640</v>
      </c>
      <c r="F5302" s="14" t="s">
        <v>3641</v>
      </c>
      <c r="G5302" s="14" t="s">
        <v>7065</v>
      </c>
    </row>
    <row r="5303" spans="1:7" ht="56">
      <c r="A5303" s="13" t="s">
        <v>12377</v>
      </c>
      <c r="B5303" s="13" t="s">
        <v>12378</v>
      </c>
      <c r="C5303" s="13" t="s">
        <v>1302</v>
      </c>
      <c r="D5303" s="13" t="s">
        <v>9098</v>
      </c>
      <c r="E5303" s="14" t="s">
        <v>12185</v>
      </c>
      <c r="F5303" s="14" t="s">
        <v>9383</v>
      </c>
      <c r="G5303" s="14" t="s">
        <v>12186</v>
      </c>
    </row>
    <row r="5304" spans="1:7" ht="56">
      <c r="A5304" s="13" t="s">
        <v>12379</v>
      </c>
      <c r="B5304" s="13" t="s">
        <v>12380</v>
      </c>
      <c r="C5304" s="13" t="s">
        <v>1302</v>
      </c>
      <c r="D5304" s="13" t="s">
        <v>9098</v>
      </c>
      <c r="E5304" s="14" t="s">
        <v>12185</v>
      </c>
      <c r="F5304" s="14" t="s">
        <v>9383</v>
      </c>
      <c r="G5304" s="14" t="s">
        <v>12186</v>
      </c>
    </row>
    <row r="5305" spans="1:7" ht="42">
      <c r="A5305" s="13" t="s">
        <v>12381</v>
      </c>
      <c r="B5305" s="13" t="s">
        <v>12382</v>
      </c>
      <c r="C5305" s="13" t="s">
        <v>970</v>
      </c>
      <c r="D5305" s="13" t="s">
        <v>9359</v>
      </c>
      <c r="E5305" s="14" t="s">
        <v>971</v>
      </c>
      <c r="F5305" s="14" t="s">
        <v>971</v>
      </c>
      <c r="G5305" s="14" t="s">
        <v>972</v>
      </c>
    </row>
    <row r="5306" spans="1:7" ht="42">
      <c r="A5306" s="13" t="s">
        <v>12383</v>
      </c>
      <c r="B5306" s="13" t="s">
        <v>12384</v>
      </c>
      <c r="C5306" s="13" t="s">
        <v>970</v>
      </c>
      <c r="D5306" s="13" t="s">
        <v>5272</v>
      </c>
      <c r="E5306" s="14" t="s">
        <v>971</v>
      </c>
      <c r="F5306" s="14" t="s">
        <v>971</v>
      </c>
      <c r="G5306" s="14" t="s">
        <v>972</v>
      </c>
    </row>
    <row r="5307" spans="1:7" ht="28">
      <c r="A5307" s="13" t="s">
        <v>12385</v>
      </c>
      <c r="B5307" s="13" t="s">
        <v>12386</v>
      </c>
      <c r="C5307" s="13" t="s">
        <v>3639</v>
      </c>
      <c r="D5307" s="13" t="s">
        <v>12182</v>
      </c>
      <c r="E5307" s="14" t="s">
        <v>3640</v>
      </c>
      <c r="F5307" s="14" t="s">
        <v>3641</v>
      </c>
      <c r="G5307" s="14" t="s">
        <v>7065</v>
      </c>
    </row>
    <row r="5308" spans="1:7" ht="42">
      <c r="A5308" s="13" t="s">
        <v>12387</v>
      </c>
      <c r="B5308" s="13" t="s">
        <v>12388</v>
      </c>
      <c r="C5308" s="13" t="s">
        <v>970</v>
      </c>
      <c r="D5308" s="13" t="s">
        <v>9359</v>
      </c>
      <c r="E5308" s="14" t="s">
        <v>971</v>
      </c>
      <c r="F5308" s="14" t="s">
        <v>971</v>
      </c>
      <c r="G5308" s="14" t="s">
        <v>972</v>
      </c>
    </row>
    <row r="5309" spans="1:7" ht="28">
      <c r="A5309" s="13" t="s">
        <v>12389</v>
      </c>
      <c r="B5309" s="13" t="s">
        <v>12390</v>
      </c>
      <c r="C5309" s="13" t="s">
        <v>3639</v>
      </c>
      <c r="D5309" s="13" t="s">
        <v>12182</v>
      </c>
      <c r="E5309" s="14" t="s">
        <v>3640</v>
      </c>
      <c r="F5309" s="14" t="s">
        <v>3641</v>
      </c>
      <c r="G5309" s="14" t="s">
        <v>7065</v>
      </c>
    </row>
    <row r="5310" spans="1:7" ht="56">
      <c r="A5310" s="13" t="s">
        <v>12391</v>
      </c>
      <c r="B5310" s="13" t="s">
        <v>12392</v>
      </c>
      <c r="C5310" s="13" t="s">
        <v>1302</v>
      </c>
      <c r="D5310" s="13" t="s">
        <v>9098</v>
      </c>
      <c r="E5310" s="14" t="s">
        <v>12185</v>
      </c>
      <c r="F5310" s="14" t="s">
        <v>9383</v>
      </c>
      <c r="G5310" s="14" t="s">
        <v>12186</v>
      </c>
    </row>
    <row r="5311" spans="1:7" ht="42">
      <c r="A5311" s="13" t="s">
        <v>12393</v>
      </c>
      <c r="B5311" s="13" t="s">
        <v>12394</v>
      </c>
      <c r="C5311" s="13" t="s">
        <v>970</v>
      </c>
      <c r="D5311" s="13" t="s">
        <v>9359</v>
      </c>
      <c r="E5311" s="14" t="s">
        <v>971</v>
      </c>
      <c r="F5311" s="14" t="s">
        <v>971</v>
      </c>
      <c r="G5311" s="14" t="s">
        <v>972</v>
      </c>
    </row>
    <row r="5312" spans="1:7" ht="28">
      <c r="A5312" s="13" t="s">
        <v>12395</v>
      </c>
      <c r="B5312" s="13" t="s">
        <v>12396</v>
      </c>
      <c r="C5312" s="13" t="s">
        <v>3639</v>
      </c>
      <c r="D5312" s="13" t="s">
        <v>12182</v>
      </c>
      <c r="E5312" s="14" t="s">
        <v>3640</v>
      </c>
      <c r="F5312" s="14" t="s">
        <v>3641</v>
      </c>
      <c r="G5312" s="14" t="s">
        <v>7065</v>
      </c>
    </row>
    <row r="5313" spans="1:7" ht="56">
      <c r="A5313" s="13" t="s">
        <v>12397</v>
      </c>
      <c r="B5313" s="13" t="s">
        <v>12398</v>
      </c>
      <c r="C5313" s="13" t="s">
        <v>1302</v>
      </c>
      <c r="D5313" s="13" t="s">
        <v>9098</v>
      </c>
      <c r="E5313" s="14" t="s">
        <v>12185</v>
      </c>
      <c r="F5313" s="14" t="s">
        <v>9383</v>
      </c>
      <c r="G5313" s="14" t="s">
        <v>12186</v>
      </c>
    </row>
    <row r="5314" spans="1:7" ht="42">
      <c r="A5314" s="13" t="s">
        <v>12399</v>
      </c>
      <c r="B5314" s="13" t="s">
        <v>12400</v>
      </c>
      <c r="C5314" s="13" t="s">
        <v>970</v>
      </c>
      <c r="D5314" s="13" t="s">
        <v>5272</v>
      </c>
      <c r="E5314" s="14" t="s">
        <v>971</v>
      </c>
      <c r="F5314" s="14" t="s">
        <v>971</v>
      </c>
      <c r="G5314" s="14" t="s">
        <v>972</v>
      </c>
    </row>
    <row r="5315" spans="1:7" ht="28">
      <c r="A5315" s="13" t="s">
        <v>12401</v>
      </c>
      <c r="B5315" s="13" t="s">
        <v>12402</v>
      </c>
      <c r="C5315" s="13" t="s">
        <v>3639</v>
      </c>
      <c r="D5315" s="13" t="s">
        <v>12182</v>
      </c>
      <c r="E5315" s="14" t="s">
        <v>3640</v>
      </c>
      <c r="F5315" s="14" t="s">
        <v>3641</v>
      </c>
      <c r="G5315" s="14" t="s">
        <v>7065</v>
      </c>
    </row>
    <row r="5316" spans="1:7" ht="56">
      <c r="A5316" s="13" t="s">
        <v>12403</v>
      </c>
      <c r="B5316" s="13" t="s">
        <v>12404</v>
      </c>
      <c r="C5316" s="13" t="s">
        <v>1302</v>
      </c>
      <c r="D5316" s="13" t="s">
        <v>5873</v>
      </c>
      <c r="E5316" s="14" t="s">
        <v>12185</v>
      </c>
      <c r="F5316" s="14" t="s">
        <v>9383</v>
      </c>
      <c r="G5316" s="14" t="s">
        <v>12186</v>
      </c>
    </row>
    <row r="5317" spans="1:7" ht="42">
      <c r="A5317" s="13" t="s">
        <v>12405</v>
      </c>
      <c r="B5317" s="13" t="s">
        <v>12406</v>
      </c>
      <c r="C5317" s="13" t="s">
        <v>970</v>
      </c>
      <c r="D5317" s="13" t="s">
        <v>5272</v>
      </c>
      <c r="E5317" s="14" t="s">
        <v>971</v>
      </c>
      <c r="F5317" s="14" t="s">
        <v>971</v>
      </c>
      <c r="G5317" s="14" t="s">
        <v>972</v>
      </c>
    </row>
    <row r="5318" spans="1:7" ht="28">
      <c r="A5318" s="13" t="s">
        <v>12407</v>
      </c>
      <c r="B5318" s="13" t="s">
        <v>12408</v>
      </c>
      <c r="C5318" s="13" t="s">
        <v>3639</v>
      </c>
      <c r="D5318" s="13" t="s">
        <v>12182</v>
      </c>
      <c r="E5318" s="14" t="s">
        <v>3640</v>
      </c>
      <c r="F5318" s="14" t="s">
        <v>3641</v>
      </c>
      <c r="G5318" s="14" t="s">
        <v>7065</v>
      </c>
    </row>
    <row r="5319" spans="1:7" ht="56">
      <c r="A5319" s="13" t="s">
        <v>12409</v>
      </c>
      <c r="B5319" s="13" t="s">
        <v>12410</v>
      </c>
      <c r="C5319" s="13" t="s">
        <v>1302</v>
      </c>
      <c r="D5319" s="13" t="s">
        <v>9098</v>
      </c>
      <c r="E5319" s="14" t="s">
        <v>12185</v>
      </c>
      <c r="F5319" s="14" t="s">
        <v>9383</v>
      </c>
      <c r="G5319" s="14" t="s">
        <v>12186</v>
      </c>
    </row>
    <row r="5320" spans="1:7" ht="42">
      <c r="A5320" s="13" t="s">
        <v>12411</v>
      </c>
      <c r="B5320" s="13" t="s">
        <v>12412</v>
      </c>
      <c r="C5320" s="13" t="s">
        <v>970</v>
      </c>
      <c r="D5320" s="13" t="s">
        <v>9102</v>
      </c>
      <c r="E5320" s="14" t="s">
        <v>971</v>
      </c>
      <c r="F5320" s="14" t="s">
        <v>971</v>
      </c>
      <c r="G5320" s="14" t="s">
        <v>972</v>
      </c>
    </row>
    <row r="5321" spans="1:7" ht="70">
      <c r="A5321" s="13" t="s">
        <v>12413</v>
      </c>
      <c r="B5321" s="13" t="s">
        <v>12414</v>
      </c>
      <c r="C5321" s="13" t="s">
        <v>485</v>
      </c>
      <c r="D5321" s="13" t="s">
        <v>9098</v>
      </c>
      <c r="E5321" s="14" t="s">
        <v>486</v>
      </c>
      <c r="F5321" s="14" t="s">
        <v>487</v>
      </c>
      <c r="G5321" s="14" t="s">
        <v>11997</v>
      </c>
    </row>
    <row r="5322" spans="1:7" ht="42">
      <c r="A5322" s="13" t="s">
        <v>12415</v>
      </c>
      <c r="B5322" s="13" t="s">
        <v>12416</v>
      </c>
      <c r="C5322" s="13" t="s">
        <v>970</v>
      </c>
      <c r="D5322" s="13" t="s">
        <v>9102</v>
      </c>
      <c r="E5322" s="14" t="s">
        <v>971</v>
      </c>
      <c r="F5322" s="14" t="s">
        <v>971</v>
      </c>
      <c r="G5322" s="14" t="s">
        <v>972</v>
      </c>
    </row>
    <row r="5323" spans="1:7" ht="42">
      <c r="A5323" s="13" t="s">
        <v>12417</v>
      </c>
      <c r="B5323" s="13" t="s">
        <v>12418</v>
      </c>
      <c r="C5323" s="13" t="s">
        <v>970</v>
      </c>
      <c r="D5323" s="13" t="s">
        <v>9102</v>
      </c>
      <c r="E5323" s="14" t="s">
        <v>971</v>
      </c>
      <c r="F5323" s="14" t="s">
        <v>971</v>
      </c>
      <c r="G5323" s="14" t="s">
        <v>972</v>
      </c>
    </row>
    <row r="5324" spans="1:7" ht="42">
      <c r="A5324" s="13" t="s">
        <v>12419</v>
      </c>
      <c r="B5324" s="13" t="s">
        <v>12420</v>
      </c>
      <c r="C5324" s="13" t="s">
        <v>970</v>
      </c>
      <c r="D5324" s="13" t="s">
        <v>9102</v>
      </c>
      <c r="E5324" s="14" t="s">
        <v>971</v>
      </c>
      <c r="F5324" s="14" t="s">
        <v>971</v>
      </c>
      <c r="G5324" s="14" t="s">
        <v>972</v>
      </c>
    </row>
    <row r="5325" spans="1:7" ht="42">
      <c r="A5325" s="13" t="s">
        <v>12421</v>
      </c>
      <c r="B5325" s="13" t="s">
        <v>12422</v>
      </c>
      <c r="C5325" s="13" t="s">
        <v>970</v>
      </c>
      <c r="D5325" s="13" t="s">
        <v>9536</v>
      </c>
      <c r="E5325" s="14" t="s">
        <v>971</v>
      </c>
      <c r="F5325" s="14" t="s">
        <v>971</v>
      </c>
      <c r="G5325" s="14" t="s">
        <v>972</v>
      </c>
    </row>
    <row r="5326" spans="1:7" ht="42">
      <c r="A5326" s="13" t="s">
        <v>12423</v>
      </c>
      <c r="B5326" s="13" t="s">
        <v>12424</v>
      </c>
      <c r="C5326" s="13" t="s">
        <v>970</v>
      </c>
      <c r="D5326" s="13" t="s">
        <v>9102</v>
      </c>
      <c r="E5326" s="14" t="s">
        <v>971</v>
      </c>
      <c r="F5326" s="14" t="s">
        <v>971</v>
      </c>
      <c r="G5326" s="14" t="s">
        <v>972</v>
      </c>
    </row>
    <row r="5327" spans="1:7" ht="42">
      <c r="A5327" s="13" t="s">
        <v>12425</v>
      </c>
      <c r="B5327" s="13" t="s">
        <v>12426</v>
      </c>
      <c r="C5327" s="13" t="s">
        <v>970</v>
      </c>
      <c r="D5327" s="13" t="s">
        <v>9536</v>
      </c>
      <c r="E5327" s="14" t="s">
        <v>971</v>
      </c>
      <c r="F5327" s="14" t="s">
        <v>971</v>
      </c>
      <c r="G5327" s="14" t="s">
        <v>972</v>
      </c>
    </row>
    <row r="5328" spans="1:7" ht="42">
      <c r="A5328" s="13" t="s">
        <v>12427</v>
      </c>
      <c r="B5328" s="13" t="s">
        <v>12428</v>
      </c>
      <c r="C5328" s="13" t="s">
        <v>970</v>
      </c>
      <c r="D5328" s="13" t="s">
        <v>9102</v>
      </c>
      <c r="E5328" s="14" t="s">
        <v>971</v>
      </c>
      <c r="F5328" s="14" t="s">
        <v>971</v>
      </c>
      <c r="G5328" s="14" t="s">
        <v>972</v>
      </c>
    </row>
    <row r="5329" spans="1:7" ht="154">
      <c r="A5329" s="13" t="s">
        <v>12429</v>
      </c>
      <c r="B5329" s="13" t="s">
        <v>12430</v>
      </c>
      <c r="C5329" s="13" t="s">
        <v>12431</v>
      </c>
      <c r="D5329" s="13" t="s">
        <v>755</v>
      </c>
      <c r="E5329" s="14" t="s">
        <v>12432</v>
      </c>
      <c r="F5329" s="14" t="s">
        <v>12432</v>
      </c>
      <c r="G5329" s="14" t="s">
        <v>12433</v>
      </c>
    </row>
    <row r="5330" spans="1:7" ht="42">
      <c r="A5330" s="13" t="s">
        <v>12434</v>
      </c>
      <c r="B5330" s="13" t="s">
        <v>12435</v>
      </c>
      <c r="C5330" s="13" t="s">
        <v>970</v>
      </c>
      <c r="D5330" s="13" t="s">
        <v>9102</v>
      </c>
      <c r="E5330" s="14" t="s">
        <v>971</v>
      </c>
      <c r="F5330" s="14" t="s">
        <v>971</v>
      </c>
      <c r="G5330" s="14" t="s">
        <v>972</v>
      </c>
    </row>
    <row r="5331" spans="1:7" ht="154">
      <c r="A5331" s="13" t="s">
        <v>12436</v>
      </c>
      <c r="B5331" s="13" t="s">
        <v>12437</v>
      </c>
      <c r="C5331" s="13" t="s">
        <v>12438</v>
      </c>
      <c r="D5331" s="13" t="s">
        <v>758</v>
      </c>
      <c r="E5331" s="14" t="s">
        <v>12439</v>
      </c>
      <c r="F5331" s="14" t="s">
        <v>12432</v>
      </c>
      <c r="G5331" s="14" t="s">
        <v>12440</v>
      </c>
    </row>
    <row r="5332" spans="1:7" ht="42">
      <c r="A5332" s="13" t="s">
        <v>12441</v>
      </c>
      <c r="B5332" s="13" t="s">
        <v>12442</v>
      </c>
      <c r="C5332" s="13" t="s">
        <v>970</v>
      </c>
      <c r="D5332" s="13" t="s">
        <v>9536</v>
      </c>
      <c r="E5332" s="14" t="s">
        <v>971</v>
      </c>
      <c r="F5332" s="14" t="s">
        <v>971</v>
      </c>
      <c r="G5332" s="14" t="s">
        <v>972</v>
      </c>
    </row>
    <row r="5333" spans="1:7" ht="42">
      <c r="A5333" s="13" t="s">
        <v>12443</v>
      </c>
      <c r="B5333" s="13" t="s">
        <v>12444</v>
      </c>
      <c r="C5333" s="13" t="s">
        <v>970</v>
      </c>
      <c r="D5333" s="13" t="s">
        <v>9102</v>
      </c>
      <c r="E5333" s="14" t="s">
        <v>971</v>
      </c>
      <c r="F5333" s="14" t="s">
        <v>971</v>
      </c>
      <c r="G5333" s="14" t="s">
        <v>972</v>
      </c>
    </row>
    <row r="5334" spans="1:7" ht="42">
      <c r="A5334" s="13" t="s">
        <v>12445</v>
      </c>
      <c r="B5334" s="13" t="s">
        <v>12446</v>
      </c>
      <c r="C5334" s="13" t="s">
        <v>12447</v>
      </c>
      <c r="D5334" s="13" t="s">
        <v>1368</v>
      </c>
      <c r="E5334" s="14" t="s">
        <v>12448</v>
      </c>
      <c r="F5334" s="14" t="s">
        <v>12449</v>
      </c>
      <c r="G5334" s="14" t="s">
        <v>12450</v>
      </c>
    </row>
    <row r="5335" spans="1:7" ht="154">
      <c r="A5335" s="13" t="s">
        <v>12451</v>
      </c>
      <c r="B5335" s="13" t="s">
        <v>12452</v>
      </c>
      <c r="C5335" s="13" t="s">
        <v>12453</v>
      </c>
      <c r="D5335" s="13" t="s">
        <v>1480</v>
      </c>
      <c r="E5335" s="14" t="s">
        <v>12454</v>
      </c>
      <c r="F5335" s="14" t="s">
        <v>12455</v>
      </c>
      <c r="G5335" s="14" t="s">
        <v>12456</v>
      </c>
    </row>
    <row r="5336" spans="1:7" ht="42">
      <c r="A5336" s="13" t="s">
        <v>12457</v>
      </c>
      <c r="B5336" s="13" t="s">
        <v>12458</v>
      </c>
      <c r="C5336" s="13" t="s">
        <v>970</v>
      </c>
      <c r="D5336" s="13" t="s">
        <v>9536</v>
      </c>
      <c r="E5336" s="14" t="s">
        <v>971</v>
      </c>
      <c r="F5336" s="14" t="s">
        <v>971</v>
      </c>
      <c r="G5336" s="14" t="s">
        <v>972</v>
      </c>
    </row>
    <row r="5337" spans="1:7" ht="42">
      <c r="A5337" s="13" t="s">
        <v>12459</v>
      </c>
      <c r="B5337" s="13" t="s">
        <v>12460</v>
      </c>
      <c r="C5337" s="13" t="s">
        <v>970</v>
      </c>
      <c r="D5337" s="13" t="s">
        <v>9102</v>
      </c>
      <c r="E5337" s="14" t="s">
        <v>971</v>
      </c>
      <c r="F5337" s="14" t="s">
        <v>971</v>
      </c>
      <c r="G5337" s="14" t="s">
        <v>972</v>
      </c>
    </row>
    <row r="5338" spans="1:7" ht="42">
      <c r="A5338" s="13" t="s">
        <v>12461</v>
      </c>
      <c r="B5338" s="13" t="s">
        <v>12462</v>
      </c>
      <c r="C5338" s="13" t="s">
        <v>970</v>
      </c>
      <c r="D5338" s="13" t="s">
        <v>9536</v>
      </c>
      <c r="E5338" s="14" t="s">
        <v>971</v>
      </c>
      <c r="F5338" s="14" t="s">
        <v>971</v>
      </c>
      <c r="G5338" s="14" t="s">
        <v>972</v>
      </c>
    </row>
    <row r="5339" spans="1:7" ht="42">
      <c r="A5339" s="13" t="s">
        <v>12463</v>
      </c>
      <c r="B5339" s="13" t="s">
        <v>12464</v>
      </c>
      <c r="C5339" s="13" t="s">
        <v>970</v>
      </c>
      <c r="D5339" s="13" t="s">
        <v>12182</v>
      </c>
      <c r="E5339" s="14" t="s">
        <v>971</v>
      </c>
      <c r="F5339" s="14" t="s">
        <v>971</v>
      </c>
      <c r="G5339" s="14" t="s">
        <v>972</v>
      </c>
    </row>
    <row r="5340" spans="1:7" ht="42">
      <c r="A5340" s="13" t="s">
        <v>12465</v>
      </c>
      <c r="B5340" s="13" t="s">
        <v>12466</v>
      </c>
      <c r="C5340" s="13" t="s">
        <v>970</v>
      </c>
      <c r="D5340" s="13" t="s">
        <v>9102</v>
      </c>
      <c r="E5340" s="14" t="s">
        <v>971</v>
      </c>
      <c r="F5340" s="14" t="s">
        <v>971</v>
      </c>
      <c r="G5340" s="14" t="s">
        <v>972</v>
      </c>
    </row>
    <row r="5341" spans="1:7" ht="42">
      <c r="A5341" s="13" t="s">
        <v>12467</v>
      </c>
      <c r="B5341" s="13" t="s">
        <v>12468</v>
      </c>
      <c r="C5341" s="13" t="s">
        <v>12447</v>
      </c>
      <c r="D5341" s="13" t="s">
        <v>1359</v>
      </c>
      <c r="E5341" s="14" t="s">
        <v>12448</v>
      </c>
      <c r="F5341" s="14" t="s">
        <v>12449</v>
      </c>
      <c r="G5341" s="14" t="s">
        <v>12450</v>
      </c>
    </row>
    <row r="5342" spans="1:7" ht="42">
      <c r="A5342" s="13" t="s">
        <v>12469</v>
      </c>
      <c r="B5342" s="13" t="s">
        <v>12470</v>
      </c>
      <c r="C5342" s="13" t="s">
        <v>970</v>
      </c>
      <c r="D5342" s="13" t="s">
        <v>9531</v>
      </c>
      <c r="E5342" s="14" t="s">
        <v>971</v>
      </c>
      <c r="F5342" s="14" t="s">
        <v>971</v>
      </c>
      <c r="G5342" s="14" t="s">
        <v>972</v>
      </c>
    </row>
    <row r="5343" spans="1:7" ht="42">
      <c r="A5343" s="13" t="s">
        <v>12471</v>
      </c>
      <c r="B5343" s="13" t="s">
        <v>12472</v>
      </c>
      <c r="C5343" s="13" t="s">
        <v>970</v>
      </c>
      <c r="D5343" s="13" t="s">
        <v>9102</v>
      </c>
      <c r="E5343" s="14" t="s">
        <v>971</v>
      </c>
      <c r="F5343" s="14" t="s">
        <v>971</v>
      </c>
      <c r="G5343" s="14" t="s">
        <v>972</v>
      </c>
    </row>
    <row r="5344" spans="1:7" ht="42">
      <c r="A5344" s="13" t="s">
        <v>12473</v>
      </c>
      <c r="B5344" s="13" t="s">
        <v>12474</v>
      </c>
      <c r="C5344" s="13" t="s">
        <v>12447</v>
      </c>
      <c r="D5344" s="13" t="s">
        <v>1359</v>
      </c>
      <c r="E5344" s="14" t="s">
        <v>12448</v>
      </c>
      <c r="F5344" s="14" t="s">
        <v>12449</v>
      </c>
      <c r="G5344" s="14" t="s">
        <v>12450</v>
      </c>
    </row>
    <row r="5345" spans="1:7" ht="56">
      <c r="A5345" s="13" t="s">
        <v>12475</v>
      </c>
      <c r="B5345" s="13" t="s">
        <v>12476</v>
      </c>
      <c r="C5345" s="13" t="s">
        <v>1302</v>
      </c>
      <c r="D5345" s="13" t="s">
        <v>5873</v>
      </c>
      <c r="E5345" s="14" t="s">
        <v>12185</v>
      </c>
      <c r="F5345" s="14" t="s">
        <v>9383</v>
      </c>
      <c r="G5345" s="14" t="s">
        <v>12186</v>
      </c>
    </row>
    <row r="5346" spans="1:7" ht="42">
      <c r="A5346" s="13" t="s">
        <v>12477</v>
      </c>
      <c r="B5346" s="13" t="s">
        <v>12478</v>
      </c>
      <c r="C5346" s="13" t="s">
        <v>970</v>
      </c>
      <c r="D5346" s="13" t="s">
        <v>9531</v>
      </c>
      <c r="E5346" s="14" t="s">
        <v>971</v>
      </c>
      <c r="F5346" s="14" t="s">
        <v>971</v>
      </c>
      <c r="G5346" s="14" t="s">
        <v>972</v>
      </c>
    </row>
    <row r="5347" spans="1:7" ht="42">
      <c r="A5347" s="13" t="s">
        <v>12479</v>
      </c>
      <c r="B5347" s="13" t="s">
        <v>12480</v>
      </c>
      <c r="C5347" s="13" t="s">
        <v>970</v>
      </c>
      <c r="D5347" s="13" t="s">
        <v>9098</v>
      </c>
      <c r="E5347" s="14" t="s">
        <v>971</v>
      </c>
      <c r="F5347" s="14" t="s">
        <v>971</v>
      </c>
      <c r="G5347" s="14" t="s">
        <v>972</v>
      </c>
    </row>
    <row r="5348" spans="1:7" ht="154">
      <c r="A5348" s="13" t="s">
        <v>12481</v>
      </c>
      <c r="B5348" s="13" t="s">
        <v>12482</v>
      </c>
      <c r="C5348" s="13" t="s">
        <v>12483</v>
      </c>
      <c r="D5348" s="13" t="s">
        <v>381</v>
      </c>
      <c r="E5348" s="14" t="s">
        <v>12484</v>
      </c>
      <c r="F5348" s="14" t="s">
        <v>12485</v>
      </c>
      <c r="G5348" s="14" t="s">
        <v>12486</v>
      </c>
    </row>
    <row r="5349" spans="1:7" ht="56">
      <c r="A5349" s="13" t="s">
        <v>12487</v>
      </c>
      <c r="B5349" s="13" t="s">
        <v>12488</v>
      </c>
      <c r="C5349" s="13" t="s">
        <v>1302</v>
      </c>
      <c r="D5349" s="13" t="s">
        <v>10452</v>
      </c>
      <c r="E5349" s="14" t="s">
        <v>12185</v>
      </c>
      <c r="F5349" s="14" t="s">
        <v>9383</v>
      </c>
      <c r="G5349" s="14" t="s">
        <v>12186</v>
      </c>
    </row>
    <row r="5350" spans="1:7" ht="42">
      <c r="A5350" s="13" t="s">
        <v>12489</v>
      </c>
      <c r="B5350" s="13" t="s">
        <v>12490</v>
      </c>
      <c r="C5350" s="13" t="s">
        <v>970</v>
      </c>
      <c r="D5350" s="13" t="s">
        <v>9531</v>
      </c>
      <c r="E5350" s="14" t="s">
        <v>971</v>
      </c>
      <c r="F5350" s="14" t="s">
        <v>971</v>
      </c>
      <c r="G5350" s="14" t="s">
        <v>972</v>
      </c>
    </row>
    <row r="5351" spans="1:7" ht="42">
      <c r="A5351" s="13" t="s">
        <v>12491</v>
      </c>
      <c r="B5351" s="13" t="s">
        <v>12492</v>
      </c>
      <c r="C5351" s="13" t="s">
        <v>970</v>
      </c>
      <c r="D5351" s="13" t="s">
        <v>9102</v>
      </c>
      <c r="E5351" s="14" t="s">
        <v>971</v>
      </c>
      <c r="F5351" s="14" t="s">
        <v>971</v>
      </c>
      <c r="G5351" s="14" t="s">
        <v>972</v>
      </c>
    </row>
    <row r="5352" spans="1:7" ht="154">
      <c r="A5352" s="13" t="s">
        <v>12493</v>
      </c>
      <c r="B5352" s="13" t="s">
        <v>12494</v>
      </c>
      <c r="C5352" s="13" t="s">
        <v>12495</v>
      </c>
      <c r="D5352" s="13" t="s">
        <v>280</v>
      </c>
      <c r="E5352" s="14" t="s">
        <v>12485</v>
      </c>
      <c r="F5352" s="14" t="s">
        <v>12485</v>
      </c>
      <c r="G5352" s="14" t="s">
        <v>12496</v>
      </c>
    </row>
    <row r="5353" spans="1:7" ht="56">
      <c r="A5353" s="13" t="s">
        <v>12497</v>
      </c>
      <c r="B5353" s="13" t="s">
        <v>12498</v>
      </c>
      <c r="C5353" s="13" t="s">
        <v>1302</v>
      </c>
      <c r="D5353" s="13" t="s">
        <v>10452</v>
      </c>
      <c r="E5353" s="14" t="s">
        <v>12185</v>
      </c>
      <c r="F5353" s="14" t="s">
        <v>9383</v>
      </c>
      <c r="G5353" s="14" t="s">
        <v>12186</v>
      </c>
    </row>
    <row r="5354" spans="1:7" ht="42">
      <c r="A5354" s="13" t="s">
        <v>12499</v>
      </c>
      <c r="B5354" s="13" t="s">
        <v>12500</v>
      </c>
      <c r="C5354" s="13" t="s">
        <v>970</v>
      </c>
      <c r="D5354" s="13" t="s">
        <v>10452</v>
      </c>
      <c r="E5354" s="14" t="s">
        <v>971</v>
      </c>
      <c r="F5354" s="14" t="s">
        <v>971</v>
      </c>
      <c r="G5354" s="14" t="s">
        <v>972</v>
      </c>
    </row>
    <row r="5355" spans="1:7" ht="42">
      <c r="A5355" s="13" t="s">
        <v>12501</v>
      </c>
      <c r="B5355" s="13" t="s">
        <v>12502</v>
      </c>
      <c r="C5355" s="13" t="s">
        <v>970</v>
      </c>
      <c r="D5355" s="13" t="s">
        <v>9102</v>
      </c>
      <c r="E5355" s="14" t="s">
        <v>971</v>
      </c>
      <c r="F5355" s="14" t="s">
        <v>971</v>
      </c>
      <c r="G5355" s="14" t="s">
        <v>972</v>
      </c>
    </row>
    <row r="5356" spans="1:7" ht="28">
      <c r="A5356" s="13" t="s">
        <v>12503</v>
      </c>
      <c r="B5356" s="13" t="s">
        <v>12504</v>
      </c>
      <c r="C5356" s="13" t="s">
        <v>3639</v>
      </c>
      <c r="D5356" s="13" t="s">
        <v>12281</v>
      </c>
      <c r="E5356" s="14" t="s">
        <v>3640</v>
      </c>
      <c r="F5356" s="14" t="s">
        <v>3641</v>
      </c>
      <c r="G5356" s="14" t="s">
        <v>7065</v>
      </c>
    </row>
    <row r="5357" spans="1:7" ht="56">
      <c r="A5357" s="13" t="s">
        <v>12505</v>
      </c>
      <c r="B5357" s="13" t="s">
        <v>12506</v>
      </c>
      <c r="C5357" s="13" t="s">
        <v>1302</v>
      </c>
      <c r="D5357" s="13" t="s">
        <v>10452</v>
      </c>
      <c r="E5357" s="14" t="s">
        <v>12185</v>
      </c>
      <c r="F5357" s="14" t="s">
        <v>9383</v>
      </c>
      <c r="G5357" s="14" t="s">
        <v>12186</v>
      </c>
    </row>
    <row r="5358" spans="1:7" ht="42">
      <c r="A5358" s="13" t="s">
        <v>12507</v>
      </c>
      <c r="B5358" s="13" t="s">
        <v>12508</v>
      </c>
      <c r="C5358" s="13" t="s">
        <v>970</v>
      </c>
      <c r="D5358" s="13" t="s">
        <v>9531</v>
      </c>
      <c r="E5358" s="14" t="s">
        <v>971</v>
      </c>
      <c r="F5358" s="14" t="s">
        <v>971</v>
      </c>
      <c r="G5358" s="14" t="s">
        <v>972</v>
      </c>
    </row>
    <row r="5359" spans="1:7" ht="42">
      <c r="A5359" s="13" t="s">
        <v>12509</v>
      </c>
      <c r="B5359" s="13" t="s">
        <v>12510</v>
      </c>
      <c r="C5359" s="13" t="s">
        <v>970</v>
      </c>
      <c r="D5359" s="13" t="s">
        <v>9102</v>
      </c>
      <c r="E5359" s="14" t="s">
        <v>971</v>
      </c>
      <c r="F5359" s="14" t="s">
        <v>971</v>
      </c>
      <c r="G5359" s="14" t="s">
        <v>972</v>
      </c>
    </row>
    <row r="5360" spans="1:7" ht="28">
      <c r="A5360" s="13" t="s">
        <v>12511</v>
      </c>
      <c r="B5360" s="13" t="s">
        <v>12512</v>
      </c>
      <c r="C5360" s="13" t="s">
        <v>3639</v>
      </c>
      <c r="D5360" s="13" t="s">
        <v>12281</v>
      </c>
      <c r="E5360" s="14" t="s">
        <v>3640</v>
      </c>
      <c r="F5360" s="14" t="s">
        <v>3641</v>
      </c>
      <c r="G5360" s="14" t="s">
        <v>7065</v>
      </c>
    </row>
    <row r="5361" spans="1:7" ht="56">
      <c r="A5361" s="13" t="s">
        <v>12513</v>
      </c>
      <c r="B5361" s="13" t="s">
        <v>12514</v>
      </c>
      <c r="C5361" s="13" t="s">
        <v>1302</v>
      </c>
      <c r="D5361" s="13" t="s">
        <v>10452</v>
      </c>
      <c r="E5361" s="14" t="s">
        <v>12185</v>
      </c>
      <c r="F5361" s="14" t="s">
        <v>9383</v>
      </c>
      <c r="G5361" s="14" t="s">
        <v>12186</v>
      </c>
    </row>
    <row r="5362" spans="1:7" ht="42">
      <c r="A5362" s="13" t="s">
        <v>12515</v>
      </c>
      <c r="B5362" s="13" t="s">
        <v>12516</v>
      </c>
      <c r="C5362" s="13" t="s">
        <v>970</v>
      </c>
      <c r="D5362" s="13" t="s">
        <v>9536</v>
      </c>
      <c r="E5362" s="14" t="s">
        <v>971</v>
      </c>
      <c r="F5362" s="14" t="s">
        <v>971</v>
      </c>
      <c r="G5362" s="14" t="s">
        <v>972</v>
      </c>
    </row>
    <row r="5363" spans="1:7" ht="42">
      <c r="A5363" s="13" t="s">
        <v>12517</v>
      </c>
      <c r="B5363" s="13" t="s">
        <v>12518</v>
      </c>
      <c r="C5363" s="13" t="s">
        <v>970</v>
      </c>
      <c r="D5363" s="13" t="s">
        <v>9102</v>
      </c>
      <c r="E5363" s="14" t="s">
        <v>971</v>
      </c>
      <c r="F5363" s="14" t="s">
        <v>971</v>
      </c>
      <c r="G5363" s="14" t="s">
        <v>972</v>
      </c>
    </row>
    <row r="5364" spans="1:7" ht="28">
      <c r="A5364" s="13" t="s">
        <v>12519</v>
      </c>
      <c r="B5364" s="13" t="s">
        <v>12520</v>
      </c>
      <c r="C5364" s="13" t="s">
        <v>3639</v>
      </c>
      <c r="D5364" s="13" t="s">
        <v>12281</v>
      </c>
      <c r="E5364" s="14" t="s">
        <v>3640</v>
      </c>
      <c r="F5364" s="14" t="s">
        <v>3641</v>
      </c>
      <c r="G5364" s="14" t="s">
        <v>7065</v>
      </c>
    </row>
    <row r="5365" spans="1:7" ht="56">
      <c r="A5365" s="13" t="s">
        <v>12521</v>
      </c>
      <c r="B5365" s="13" t="s">
        <v>12522</v>
      </c>
      <c r="C5365" s="13" t="s">
        <v>1302</v>
      </c>
      <c r="D5365" s="13" t="s">
        <v>10452</v>
      </c>
      <c r="E5365" s="14" t="s">
        <v>12185</v>
      </c>
      <c r="F5365" s="14" t="s">
        <v>9383</v>
      </c>
      <c r="G5365" s="14" t="s">
        <v>12186</v>
      </c>
    </row>
    <row r="5366" spans="1:7" ht="42">
      <c r="A5366" s="13" t="s">
        <v>12523</v>
      </c>
      <c r="B5366" s="13" t="s">
        <v>12524</v>
      </c>
      <c r="C5366" s="13" t="s">
        <v>970</v>
      </c>
      <c r="D5366" s="13" t="s">
        <v>12182</v>
      </c>
      <c r="E5366" s="14" t="s">
        <v>971</v>
      </c>
      <c r="F5366" s="14" t="s">
        <v>971</v>
      </c>
      <c r="G5366" s="14" t="s">
        <v>972</v>
      </c>
    </row>
    <row r="5367" spans="1:7" ht="42">
      <c r="A5367" s="13" t="s">
        <v>12525</v>
      </c>
      <c r="B5367" s="13" t="s">
        <v>12526</v>
      </c>
      <c r="C5367" s="13" t="s">
        <v>970</v>
      </c>
      <c r="D5367" s="13" t="s">
        <v>9102</v>
      </c>
      <c r="E5367" s="14" t="s">
        <v>971</v>
      </c>
      <c r="F5367" s="14" t="s">
        <v>971</v>
      </c>
      <c r="G5367" s="14" t="s">
        <v>972</v>
      </c>
    </row>
    <row r="5368" spans="1:7" ht="28">
      <c r="A5368" s="13" t="s">
        <v>12527</v>
      </c>
      <c r="B5368" s="13" t="s">
        <v>12528</v>
      </c>
      <c r="C5368" s="13" t="s">
        <v>3639</v>
      </c>
      <c r="D5368" s="13" t="s">
        <v>12281</v>
      </c>
      <c r="E5368" s="14" t="s">
        <v>3640</v>
      </c>
      <c r="F5368" s="14" t="s">
        <v>3641</v>
      </c>
      <c r="G5368" s="14" t="s">
        <v>7065</v>
      </c>
    </row>
    <row r="5369" spans="1:7" ht="56">
      <c r="A5369" s="13" t="s">
        <v>12529</v>
      </c>
      <c r="B5369" s="13" t="s">
        <v>12530</v>
      </c>
      <c r="C5369" s="13" t="s">
        <v>1302</v>
      </c>
      <c r="D5369" s="13" t="s">
        <v>10452</v>
      </c>
      <c r="E5369" s="14" t="s">
        <v>12185</v>
      </c>
      <c r="F5369" s="14" t="s">
        <v>9383</v>
      </c>
      <c r="G5369" s="14" t="s">
        <v>12186</v>
      </c>
    </row>
    <row r="5370" spans="1:7" ht="28">
      <c r="A5370" s="13" t="s">
        <v>12531</v>
      </c>
      <c r="B5370" s="13" t="s">
        <v>12532</v>
      </c>
      <c r="C5370" s="13" t="s">
        <v>3639</v>
      </c>
      <c r="D5370" s="13" t="s">
        <v>12281</v>
      </c>
      <c r="E5370" s="14" t="s">
        <v>3640</v>
      </c>
      <c r="F5370" s="14" t="s">
        <v>3641</v>
      </c>
      <c r="G5370" s="14" t="s">
        <v>7065</v>
      </c>
    </row>
    <row r="5371" spans="1:7" ht="56">
      <c r="A5371" s="13" t="s">
        <v>12533</v>
      </c>
      <c r="B5371" s="13" t="s">
        <v>12534</v>
      </c>
      <c r="C5371" s="13" t="s">
        <v>1302</v>
      </c>
      <c r="D5371" s="13" t="s">
        <v>10452</v>
      </c>
      <c r="E5371" s="14" t="s">
        <v>12185</v>
      </c>
      <c r="F5371" s="14" t="s">
        <v>9383</v>
      </c>
      <c r="G5371" s="14" t="s">
        <v>12186</v>
      </c>
    </row>
    <row r="5372" spans="1:7" ht="42">
      <c r="A5372" s="13" t="s">
        <v>12535</v>
      </c>
      <c r="B5372" s="13" t="s">
        <v>12536</v>
      </c>
      <c r="C5372" s="13" t="s">
        <v>970</v>
      </c>
      <c r="D5372" s="13" t="s">
        <v>9359</v>
      </c>
      <c r="E5372" s="14" t="s">
        <v>971</v>
      </c>
      <c r="F5372" s="14" t="s">
        <v>971</v>
      </c>
      <c r="G5372" s="14" t="s">
        <v>972</v>
      </c>
    </row>
    <row r="5373" spans="1:7" ht="28">
      <c r="A5373" s="13" t="s">
        <v>12537</v>
      </c>
      <c r="B5373" s="13" t="s">
        <v>12538</v>
      </c>
      <c r="C5373" s="13" t="s">
        <v>3639</v>
      </c>
      <c r="D5373" s="13" t="s">
        <v>12281</v>
      </c>
      <c r="E5373" s="14" t="s">
        <v>3640</v>
      </c>
      <c r="F5373" s="14" t="s">
        <v>3641</v>
      </c>
      <c r="G5373" s="14" t="s">
        <v>7065</v>
      </c>
    </row>
    <row r="5374" spans="1:7" ht="56">
      <c r="A5374" s="13" t="s">
        <v>12539</v>
      </c>
      <c r="B5374" s="13" t="s">
        <v>12540</v>
      </c>
      <c r="C5374" s="13" t="s">
        <v>1302</v>
      </c>
      <c r="D5374" s="13" t="s">
        <v>10452</v>
      </c>
      <c r="E5374" s="14" t="s">
        <v>12185</v>
      </c>
      <c r="F5374" s="14" t="s">
        <v>9383</v>
      </c>
      <c r="G5374" s="14" t="s">
        <v>12186</v>
      </c>
    </row>
    <row r="5375" spans="1:7" ht="56">
      <c r="A5375" s="13" t="s">
        <v>12541</v>
      </c>
      <c r="B5375" s="13" t="s">
        <v>12542</v>
      </c>
      <c r="C5375" s="13" t="s">
        <v>1302</v>
      </c>
      <c r="D5375" s="13" t="s">
        <v>10452</v>
      </c>
      <c r="E5375" s="14" t="s">
        <v>12185</v>
      </c>
      <c r="F5375" s="14" t="s">
        <v>9383</v>
      </c>
      <c r="G5375" s="14" t="s">
        <v>12186</v>
      </c>
    </row>
    <row r="5376" spans="1:7" ht="42">
      <c r="A5376" s="13" t="s">
        <v>12543</v>
      </c>
      <c r="B5376" s="13" t="s">
        <v>12544</v>
      </c>
      <c r="C5376" s="13" t="s">
        <v>970</v>
      </c>
      <c r="D5376" s="13" t="s">
        <v>9102</v>
      </c>
      <c r="E5376" s="14" t="s">
        <v>971</v>
      </c>
      <c r="F5376" s="14" t="s">
        <v>971</v>
      </c>
      <c r="G5376" s="14" t="s">
        <v>972</v>
      </c>
    </row>
    <row r="5377" spans="1:7" ht="42">
      <c r="A5377" s="13" t="s">
        <v>12545</v>
      </c>
      <c r="B5377" s="13" t="s">
        <v>12546</v>
      </c>
      <c r="C5377" s="13" t="s">
        <v>970</v>
      </c>
      <c r="D5377" s="13" t="s">
        <v>9102</v>
      </c>
      <c r="E5377" s="14" t="s">
        <v>971</v>
      </c>
      <c r="F5377" s="14" t="s">
        <v>971</v>
      </c>
      <c r="G5377" s="14" t="s">
        <v>972</v>
      </c>
    </row>
    <row r="5378" spans="1:7" ht="28">
      <c r="A5378" s="13" t="s">
        <v>12547</v>
      </c>
      <c r="B5378" s="13" t="s">
        <v>12548</v>
      </c>
      <c r="C5378" s="13" t="s">
        <v>3639</v>
      </c>
      <c r="D5378" s="13" t="s">
        <v>12281</v>
      </c>
      <c r="E5378" s="14" t="s">
        <v>3640</v>
      </c>
      <c r="F5378" s="14" t="s">
        <v>3641</v>
      </c>
      <c r="G5378" s="14" t="s">
        <v>7065</v>
      </c>
    </row>
    <row r="5379" spans="1:7" ht="42">
      <c r="A5379" s="13" t="s">
        <v>12549</v>
      </c>
      <c r="B5379" s="13" t="s">
        <v>12550</v>
      </c>
      <c r="C5379" s="13" t="s">
        <v>970</v>
      </c>
      <c r="D5379" s="13" t="s">
        <v>9102</v>
      </c>
      <c r="E5379" s="14" t="s">
        <v>971</v>
      </c>
      <c r="F5379" s="14" t="s">
        <v>971</v>
      </c>
      <c r="G5379" s="14" t="s">
        <v>972</v>
      </c>
    </row>
    <row r="5380" spans="1:7" ht="28">
      <c r="A5380" s="13" t="s">
        <v>12551</v>
      </c>
      <c r="B5380" s="13" t="s">
        <v>12552</v>
      </c>
      <c r="C5380" s="13" t="s">
        <v>3639</v>
      </c>
      <c r="D5380" s="13" t="s">
        <v>12281</v>
      </c>
      <c r="E5380" s="14" t="s">
        <v>3640</v>
      </c>
      <c r="F5380" s="14" t="s">
        <v>3641</v>
      </c>
      <c r="G5380" s="14" t="s">
        <v>7065</v>
      </c>
    </row>
    <row r="5381" spans="1:7" ht="56">
      <c r="A5381" s="13" t="s">
        <v>12553</v>
      </c>
      <c r="B5381" s="13" t="s">
        <v>12554</v>
      </c>
      <c r="C5381" s="13" t="s">
        <v>1302</v>
      </c>
      <c r="D5381" s="13" t="s">
        <v>10452</v>
      </c>
      <c r="E5381" s="14" t="s">
        <v>12185</v>
      </c>
      <c r="F5381" s="14" t="s">
        <v>9383</v>
      </c>
      <c r="G5381" s="14" t="s">
        <v>12186</v>
      </c>
    </row>
    <row r="5382" spans="1:7" ht="42">
      <c r="A5382" s="13" t="s">
        <v>12555</v>
      </c>
      <c r="B5382" s="13" t="s">
        <v>12556</v>
      </c>
      <c r="C5382" s="13" t="s">
        <v>970</v>
      </c>
      <c r="D5382" s="13" t="s">
        <v>9102</v>
      </c>
      <c r="E5382" s="14" t="s">
        <v>971</v>
      </c>
      <c r="F5382" s="14" t="s">
        <v>971</v>
      </c>
      <c r="G5382" s="14" t="s">
        <v>972</v>
      </c>
    </row>
    <row r="5383" spans="1:7" ht="28">
      <c r="A5383" s="13" t="s">
        <v>12557</v>
      </c>
      <c r="B5383" s="13" t="s">
        <v>12558</v>
      </c>
      <c r="C5383" s="13" t="s">
        <v>3639</v>
      </c>
      <c r="D5383" s="13" t="s">
        <v>12281</v>
      </c>
      <c r="E5383" s="14" t="s">
        <v>3640</v>
      </c>
      <c r="F5383" s="14" t="s">
        <v>3641</v>
      </c>
      <c r="G5383" s="14" t="s">
        <v>7065</v>
      </c>
    </row>
    <row r="5384" spans="1:7" ht="56">
      <c r="A5384" s="13" t="s">
        <v>12559</v>
      </c>
      <c r="B5384" s="13" t="s">
        <v>12560</v>
      </c>
      <c r="C5384" s="13" t="s">
        <v>1302</v>
      </c>
      <c r="D5384" s="13" t="s">
        <v>10452</v>
      </c>
      <c r="E5384" s="14" t="s">
        <v>12185</v>
      </c>
      <c r="F5384" s="14" t="s">
        <v>9383</v>
      </c>
      <c r="G5384" s="14" t="s">
        <v>12186</v>
      </c>
    </row>
    <row r="5385" spans="1:7" ht="70">
      <c r="A5385" s="13" t="s">
        <v>12561</v>
      </c>
      <c r="B5385" s="13" t="s">
        <v>12562</v>
      </c>
      <c r="C5385" s="13" t="s">
        <v>485</v>
      </c>
      <c r="D5385" s="13" t="s">
        <v>9102</v>
      </c>
      <c r="E5385" s="14" t="s">
        <v>486</v>
      </c>
      <c r="F5385" s="14" t="s">
        <v>487</v>
      </c>
      <c r="G5385" s="14" t="s">
        <v>11997</v>
      </c>
    </row>
    <row r="5386" spans="1:7" ht="42">
      <c r="A5386" s="13" t="s">
        <v>12563</v>
      </c>
      <c r="B5386" s="13" t="s">
        <v>12564</v>
      </c>
      <c r="C5386" s="13" t="s">
        <v>970</v>
      </c>
      <c r="D5386" s="13" t="s">
        <v>5873</v>
      </c>
      <c r="E5386" s="14" t="s">
        <v>971</v>
      </c>
      <c r="F5386" s="14" t="s">
        <v>971</v>
      </c>
      <c r="G5386" s="14" t="s">
        <v>972</v>
      </c>
    </row>
    <row r="5387" spans="1:7" ht="70">
      <c r="A5387" s="13" t="s">
        <v>12565</v>
      </c>
      <c r="B5387" s="13" t="s">
        <v>12566</v>
      </c>
      <c r="C5387" s="13" t="s">
        <v>485</v>
      </c>
      <c r="D5387" s="13" t="s">
        <v>9359</v>
      </c>
      <c r="E5387" s="14" t="s">
        <v>486</v>
      </c>
      <c r="F5387" s="14" t="s">
        <v>487</v>
      </c>
      <c r="G5387" s="14" t="s">
        <v>11997</v>
      </c>
    </row>
    <row r="5388" spans="1:7" ht="42">
      <c r="A5388" s="13" t="s">
        <v>12567</v>
      </c>
      <c r="B5388" s="13" t="s">
        <v>12568</v>
      </c>
      <c r="C5388" s="13" t="s">
        <v>970</v>
      </c>
      <c r="D5388" s="13" t="s">
        <v>5873</v>
      </c>
      <c r="E5388" s="14" t="s">
        <v>971</v>
      </c>
      <c r="F5388" s="14" t="s">
        <v>971</v>
      </c>
      <c r="G5388" s="14" t="s">
        <v>972</v>
      </c>
    </row>
    <row r="5389" spans="1:7" ht="70">
      <c r="A5389" s="13" t="s">
        <v>12569</v>
      </c>
      <c r="B5389" s="13" t="s">
        <v>12570</v>
      </c>
      <c r="C5389" s="13" t="s">
        <v>485</v>
      </c>
      <c r="D5389" s="13" t="s">
        <v>10452</v>
      </c>
      <c r="E5389" s="14" t="s">
        <v>486</v>
      </c>
      <c r="F5389" s="14" t="s">
        <v>487</v>
      </c>
      <c r="G5389" s="14" t="s">
        <v>11997</v>
      </c>
    </row>
    <row r="5390" spans="1:7" ht="42">
      <c r="A5390" s="13" t="s">
        <v>12571</v>
      </c>
      <c r="B5390" s="13" t="s">
        <v>12572</v>
      </c>
      <c r="C5390" s="13" t="s">
        <v>970</v>
      </c>
      <c r="D5390" s="13" t="s">
        <v>5873</v>
      </c>
      <c r="E5390" s="14" t="s">
        <v>971</v>
      </c>
      <c r="F5390" s="14" t="s">
        <v>971</v>
      </c>
      <c r="G5390" s="14" t="s">
        <v>972</v>
      </c>
    </row>
    <row r="5391" spans="1:7" ht="70">
      <c r="A5391" s="13" t="s">
        <v>12573</v>
      </c>
      <c r="B5391" s="13" t="s">
        <v>12574</v>
      </c>
      <c r="C5391" s="13" t="s">
        <v>485</v>
      </c>
      <c r="D5391" s="13" t="s">
        <v>5873</v>
      </c>
      <c r="E5391" s="14" t="s">
        <v>486</v>
      </c>
      <c r="F5391" s="14" t="s">
        <v>487</v>
      </c>
      <c r="G5391" s="14" t="s">
        <v>11997</v>
      </c>
    </row>
    <row r="5392" spans="1:7" ht="42">
      <c r="A5392" s="13" t="s">
        <v>12575</v>
      </c>
      <c r="B5392" s="13" t="s">
        <v>12576</v>
      </c>
      <c r="C5392" s="13" t="s">
        <v>970</v>
      </c>
      <c r="D5392" s="13" t="s">
        <v>5873</v>
      </c>
      <c r="E5392" s="14" t="s">
        <v>971</v>
      </c>
      <c r="F5392" s="14" t="s">
        <v>971</v>
      </c>
      <c r="G5392" s="14" t="s">
        <v>972</v>
      </c>
    </row>
    <row r="5393" spans="1:7" ht="70">
      <c r="A5393" s="13" t="s">
        <v>12577</v>
      </c>
      <c r="B5393" s="13" t="s">
        <v>12578</v>
      </c>
      <c r="C5393" s="13" t="s">
        <v>485</v>
      </c>
      <c r="D5393" s="13" t="s">
        <v>9102</v>
      </c>
      <c r="E5393" s="14" t="s">
        <v>486</v>
      </c>
      <c r="F5393" s="14" t="s">
        <v>487</v>
      </c>
      <c r="G5393" s="14" t="s">
        <v>11997</v>
      </c>
    </row>
    <row r="5394" spans="1:7" ht="42">
      <c r="A5394" s="13" t="s">
        <v>12579</v>
      </c>
      <c r="B5394" s="13" t="s">
        <v>12580</v>
      </c>
      <c r="C5394" s="13" t="s">
        <v>970</v>
      </c>
      <c r="D5394" s="13" t="s">
        <v>9098</v>
      </c>
      <c r="E5394" s="14" t="s">
        <v>971</v>
      </c>
      <c r="F5394" s="14" t="s">
        <v>971</v>
      </c>
      <c r="G5394" s="14" t="s">
        <v>972</v>
      </c>
    </row>
    <row r="5395" spans="1:7" ht="70">
      <c r="A5395" s="13" t="s">
        <v>12581</v>
      </c>
      <c r="B5395" s="13" t="s">
        <v>12582</v>
      </c>
      <c r="C5395" s="13" t="s">
        <v>485</v>
      </c>
      <c r="D5395" s="13" t="s">
        <v>9098</v>
      </c>
      <c r="E5395" s="14" t="s">
        <v>486</v>
      </c>
      <c r="F5395" s="14" t="s">
        <v>487</v>
      </c>
      <c r="G5395" s="14" t="s">
        <v>11997</v>
      </c>
    </row>
    <row r="5396" spans="1:7" ht="42">
      <c r="A5396" s="13" t="s">
        <v>12583</v>
      </c>
      <c r="B5396" s="13" t="s">
        <v>12584</v>
      </c>
      <c r="C5396" s="13" t="s">
        <v>970</v>
      </c>
      <c r="D5396" s="13" t="s">
        <v>5873</v>
      </c>
      <c r="E5396" s="14" t="s">
        <v>971</v>
      </c>
      <c r="F5396" s="14" t="s">
        <v>971</v>
      </c>
      <c r="G5396" s="14" t="s">
        <v>972</v>
      </c>
    </row>
    <row r="5397" spans="1:7" ht="70">
      <c r="A5397" s="13" t="s">
        <v>12585</v>
      </c>
      <c r="B5397" s="13" t="s">
        <v>12586</v>
      </c>
      <c r="C5397" s="13" t="s">
        <v>485</v>
      </c>
      <c r="D5397" s="13" t="s">
        <v>10452</v>
      </c>
      <c r="E5397" s="14" t="s">
        <v>486</v>
      </c>
      <c r="F5397" s="14" t="s">
        <v>487</v>
      </c>
      <c r="G5397" s="14" t="s">
        <v>11997</v>
      </c>
    </row>
    <row r="5398" spans="1:7" ht="42">
      <c r="A5398" s="13" t="s">
        <v>12587</v>
      </c>
      <c r="B5398" s="13" t="s">
        <v>12588</v>
      </c>
      <c r="C5398" s="13" t="s">
        <v>970</v>
      </c>
      <c r="D5398" s="13" t="s">
        <v>9098</v>
      </c>
      <c r="E5398" s="14" t="s">
        <v>971</v>
      </c>
      <c r="F5398" s="14" t="s">
        <v>971</v>
      </c>
      <c r="G5398" s="14" t="s">
        <v>972</v>
      </c>
    </row>
    <row r="5399" spans="1:7" ht="70">
      <c r="A5399" s="13" t="s">
        <v>12589</v>
      </c>
      <c r="B5399" s="13" t="s">
        <v>12590</v>
      </c>
      <c r="C5399" s="13" t="s">
        <v>485</v>
      </c>
      <c r="D5399" s="13" t="s">
        <v>9102</v>
      </c>
      <c r="E5399" s="14" t="s">
        <v>486</v>
      </c>
      <c r="F5399" s="14" t="s">
        <v>487</v>
      </c>
      <c r="G5399" s="14" t="s">
        <v>11997</v>
      </c>
    </row>
    <row r="5400" spans="1:7" ht="42">
      <c r="A5400" s="13" t="s">
        <v>12591</v>
      </c>
      <c r="B5400" s="13" t="s">
        <v>12592</v>
      </c>
      <c r="C5400" s="13" t="s">
        <v>970</v>
      </c>
      <c r="D5400" s="13" t="s">
        <v>5873</v>
      </c>
      <c r="E5400" s="14" t="s">
        <v>971</v>
      </c>
      <c r="F5400" s="14" t="s">
        <v>971</v>
      </c>
      <c r="G5400" s="14" t="s">
        <v>972</v>
      </c>
    </row>
    <row r="5401" spans="1:7" ht="42">
      <c r="A5401" s="13" t="s">
        <v>12593</v>
      </c>
      <c r="B5401" s="13" t="s">
        <v>12594</v>
      </c>
      <c r="C5401" s="13" t="s">
        <v>970</v>
      </c>
      <c r="D5401" s="13" t="s">
        <v>5873</v>
      </c>
      <c r="E5401" s="14" t="s">
        <v>971</v>
      </c>
      <c r="F5401" s="14" t="s">
        <v>971</v>
      </c>
      <c r="G5401" s="14" t="s">
        <v>972</v>
      </c>
    </row>
    <row r="5402" spans="1:7" ht="70">
      <c r="A5402" s="13" t="s">
        <v>12595</v>
      </c>
      <c r="B5402" s="13" t="s">
        <v>12596</v>
      </c>
      <c r="C5402" s="13" t="s">
        <v>485</v>
      </c>
      <c r="D5402" s="13" t="s">
        <v>5873</v>
      </c>
      <c r="E5402" s="14" t="s">
        <v>486</v>
      </c>
      <c r="F5402" s="14" t="s">
        <v>487</v>
      </c>
      <c r="G5402" s="14" t="s">
        <v>11997</v>
      </c>
    </row>
    <row r="5403" spans="1:7" ht="42">
      <c r="A5403" s="13" t="s">
        <v>12597</v>
      </c>
      <c r="B5403" s="13" t="s">
        <v>12598</v>
      </c>
      <c r="C5403" s="13" t="s">
        <v>970</v>
      </c>
      <c r="D5403" s="13" t="s">
        <v>5873</v>
      </c>
      <c r="E5403" s="14" t="s">
        <v>971</v>
      </c>
      <c r="F5403" s="14" t="s">
        <v>971</v>
      </c>
      <c r="G5403" s="14" t="s">
        <v>972</v>
      </c>
    </row>
    <row r="5404" spans="1:7" ht="70">
      <c r="A5404" s="13" t="s">
        <v>12599</v>
      </c>
      <c r="B5404" s="13" t="s">
        <v>12600</v>
      </c>
      <c r="C5404" s="13" t="s">
        <v>485</v>
      </c>
      <c r="D5404" s="13" t="s">
        <v>9102</v>
      </c>
      <c r="E5404" s="14" t="s">
        <v>486</v>
      </c>
      <c r="F5404" s="14" t="s">
        <v>487</v>
      </c>
      <c r="G5404" s="14" t="s">
        <v>11997</v>
      </c>
    </row>
    <row r="5405" spans="1:7" ht="42">
      <c r="A5405" s="13" t="s">
        <v>12601</v>
      </c>
      <c r="B5405" s="13" t="s">
        <v>12602</v>
      </c>
      <c r="C5405" s="13" t="s">
        <v>970</v>
      </c>
      <c r="D5405" s="13" t="s">
        <v>5873</v>
      </c>
      <c r="E5405" s="14" t="s">
        <v>971</v>
      </c>
      <c r="F5405" s="14" t="s">
        <v>971</v>
      </c>
      <c r="G5405" s="14" t="s">
        <v>972</v>
      </c>
    </row>
    <row r="5406" spans="1:7" ht="70">
      <c r="A5406" s="13" t="s">
        <v>12603</v>
      </c>
      <c r="B5406" s="13" t="s">
        <v>12604</v>
      </c>
      <c r="C5406" s="13" t="s">
        <v>485</v>
      </c>
      <c r="D5406" s="13" t="s">
        <v>5272</v>
      </c>
      <c r="E5406" s="14" t="s">
        <v>486</v>
      </c>
      <c r="F5406" s="14" t="s">
        <v>487</v>
      </c>
      <c r="G5406" s="14" t="s">
        <v>11997</v>
      </c>
    </row>
    <row r="5407" spans="1:7" ht="70">
      <c r="A5407" s="13" t="s">
        <v>12605</v>
      </c>
      <c r="B5407" s="13" t="s">
        <v>12606</v>
      </c>
      <c r="C5407" s="13" t="s">
        <v>485</v>
      </c>
      <c r="D5407" s="13" t="s">
        <v>9102</v>
      </c>
      <c r="E5407" s="14" t="s">
        <v>486</v>
      </c>
      <c r="F5407" s="14" t="s">
        <v>487</v>
      </c>
      <c r="G5407" s="14" t="s">
        <v>11997</v>
      </c>
    </row>
    <row r="5408" spans="1:7" ht="42">
      <c r="A5408" s="13" t="s">
        <v>12607</v>
      </c>
      <c r="B5408" s="13" t="s">
        <v>12608</v>
      </c>
      <c r="C5408" s="13" t="s">
        <v>970</v>
      </c>
      <c r="D5408" s="13" t="s">
        <v>5873</v>
      </c>
      <c r="E5408" s="14" t="s">
        <v>971</v>
      </c>
      <c r="F5408" s="14" t="s">
        <v>971</v>
      </c>
      <c r="G5408" s="14" t="s">
        <v>972</v>
      </c>
    </row>
    <row r="5409" spans="1:7" ht="70">
      <c r="A5409" s="13" t="s">
        <v>12609</v>
      </c>
      <c r="B5409" s="13" t="s">
        <v>12610</v>
      </c>
      <c r="C5409" s="13" t="s">
        <v>485</v>
      </c>
      <c r="D5409" s="13" t="s">
        <v>9102</v>
      </c>
      <c r="E5409" s="14" t="s">
        <v>486</v>
      </c>
      <c r="F5409" s="14" t="s">
        <v>487</v>
      </c>
      <c r="G5409" s="14" t="s">
        <v>11997</v>
      </c>
    </row>
    <row r="5410" spans="1:7" ht="42">
      <c r="A5410" s="13" t="s">
        <v>12611</v>
      </c>
      <c r="B5410" s="13" t="s">
        <v>12612</v>
      </c>
      <c r="C5410" s="13" t="s">
        <v>970</v>
      </c>
      <c r="D5410" s="13" t="s">
        <v>9098</v>
      </c>
      <c r="E5410" s="14" t="s">
        <v>971</v>
      </c>
      <c r="F5410" s="14" t="s">
        <v>971</v>
      </c>
      <c r="G5410" s="14" t="s">
        <v>972</v>
      </c>
    </row>
    <row r="5411" spans="1:7" ht="70">
      <c r="A5411" s="13" t="s">
        <v>12613</v>
      </c>
      <c r="B5411" s="13" t="s">
        <v>12614</v>
      </c>
      <c r="C5411" s="13" t="s">
        <v>485</v>
      </c>
      <c r="D5411" s="13" t="s">
        <v>5873</v>
      </c>
      <c r="E5411" s="14" t="s">
        <v>486</v>
      </c>
      <c r="F5411" s="14" t="s">
        <v>487</v>
      </c>
      <c r="G5411" s="14" t="s">
        <v>11997</v>
      </c>
    </row>
    <row r="5412" spans="1:7" ht="42">
      <c r="A5412" s="13" t="s">
        <v>12615</v>
      </c>
      <c r="B5412" s="13" t="s">
        <v>12616</v>
      </c>
      <c r="C5412" s="13" t="s">
        <v>970</v>
      </c>
      <c r="D5412" s="13" t="s">
        <v>5873</v>
      </c>
      <c r="E5412" s="14" t="s">
        <v>971</v>
      </c>
      <c r="F5412" s="14" t="s">
        <v>971</v>
      </c>
      <c r="G5412" s="14" t="s">
        <v>972</v>
      </c>
    </row>
    <row r="5413" spans="1:7" ht="70">
      <c r="A5413" s="13" t="s">
        <v>12617</v>
      </c>
      <c r="B5413" s="13" t="s">
        <v>12618</v>
      </c>
      <c r="C5413" s="13" t="s">
        <v>485</v>
      </c>
      <c r="D5413" s="13" t="s">
        <v>9102</v>
      </c>
      <c r="E5413" s="14" t="s">
        <v>486</v>
      </c>
      <c r="F5413" s="14" t="s">
        <v>487</v>
      </c>
      <c r="G5413" s="14" t="s">
        <v>11997</v>
      </c>
    </row>
    <row r="5414" spans="1:7" ht="42">
      <c r="A5414" s="13" t="s">
        <v>12619</v>
      </c>
      <c r="B5414" s="13" t="s">
        <v>12620</v>
      </c>
      <c r="C5414" s="13" t="s">
        <v>970</v>
      </c>
      <c r="D5414" s="13" t="s">
        <v>9098</v>
      </c>
      <c r="E5414" s="14" t="s">
        <v>971</v>
      </c>
      <c r="F5414" s="14" t="s">
        <v>971</v>
      </c>
      <c r="G5414" s="14" t="s">
        <v>972</v>
      </c>
    </row>
    <row r="5415" spans="1:7" ht="70">
      <c r="A5415" s="13" t="s">
        <v>12621</v>
      </c>
      <c r="B5415" s="13" t="s">
        <v>12622</v>
      </c>
      <c r="C5415" s="13" t="s">
        <v>485</v>
      </c>
      <c r="D5415" s="13" t="s">
        <v>10452</v>
      </c>
      <c r="E5415" s="14" t="s">
        <v>486</v>
      </c>
      <c r="F5415" s="14" t="s">
        <v>487</v>
      </c>
      <c r="G5415" s="14" t="s">
        <v>11997</v>
      </c>
    </row>
    <row r="5416" spans="1:7" ht="42">
      <c r="A5416" s="13" t="s">
        <v>12623</v>
      </c>
      <c r="B5416" s="13" t="s">
        <v>12624</v>
      </c>
      <c r="C5416" s="13" t="s">
        <v>970</v>
      </c>
      <c r="D5416" s="13" t="s">
        <v>9098</v>
      </c>
      <c r="E5416" s="14" t="s">
        <v>971</v>
      </c>
      <c r="F5416" s="14" t="s">
        <v>971</v>
      </c>
      <c r="G5416" s="14" t="s">
        <v>972</v>
      </c>
    </row>
    <row r="5417" spans="1:7" ht="70">
      <c r="A5417" s="13" t="s">
        <v>12625</v>
      </c>
      <c r="B5417" s="13" t="s">
        <v>12626</v>
      </c>
      <c r="C5417" s="13" t="s">
        <v>485</v>
      </c>
      <c r="D5417" s="13" t="s">
        <v>10452</v>
      </c>
      <c r="E5417" s="14" t="s">
        <v>486</v>
      </c>
      <c r="F5417" s="14" t="s">
        <v>487</v>
      </c>
      <c r="G5417" s="14" t="s">
        <v>11997</v>
      </c>
    </row>
    <row r="5418" spans="1:7" ht="42">
      <c r="A5418" s="13" t="s">
        <v>12627</v>
      </c>
      <c r="B5418" s="13" t="s">
        <v>12628</v>
      </c>
      <c r="C5418" s="13" t="s">
        <v>970</v>
      </c>
      <c r="D5418" s="13" t="s">
        <v>5873</v>
      </c>
      <c r="E5418" s="14" t="s">
        <v>971</v>
      </c>
      <c r="F5418" s="14" t="s">
        <v>971</v>
      </c>
      <c r="G5418" s="14" t="s">
        <v>972</v>
      </c>
    </row>
    <row r="5419" spans="1:7" ht="70">
      <c r="A5419" s="13" t="s">
        <v>12629</v>
      </c>
      <c r="B5419" s="13" t="s">
        <v>12630</v>
      </c>
      <c r="C5419" s="13" t="s">
        <v>485</v>
      </c>
      <c r="D5419" s="13" t="s">
        <v>9102</v>
      </c>
      <c r="E5419" s="14" t="s">
        <v>486</v>
      </c>
      <c r="F5419" s="14" t="s">
        <v>487</v>
      </c>
      <c r="G5419" s="14" t="s">
        <v>11997</v>
      </c>
    </row>
    <row r="5420" spans="1:7" ht="42">
      <c r="A5420" s="13" t="s">
        <v>12631</v>
      </c>
      <c r="B5420" s="13" t="s">
        <v>12632</v>
      </c>
      <c r="C5420" s="13" t="s">
        <v>970</v>
      </c>
      <c r="D5420" s="13" t="s">
        <v>9098</v>
      </c>
      <c r="E5420" s="14" t="s">
        <v>971</v>
      </c>
      <c r="F5420" s="14" t="s">
        <v>971</v>
      </c>
      <c r="G5420" s="14" t="s">
        <v>972</v>
      </c>
    </row>
    <row r="5421" spans="1:7" ht="70">
      <c r="A5421" s="13" t="s">
        <v>12633</v>
      </c>
      <c r="B5421" s="13" t="s">
        <v>12634</v>
      </c>
      <c r="C5421" s="13" t="s">
        <v>485</v>
      </c>
      <c r="D5421" s="13" t="s">
        <v>9102</v>
      </c>
      <c r="E5421" s="14" t="s">
        <v>486</v>
      </c>
      <c r="F5421" s="14" t="s">
        <v>487</v>
      </c>
      <c r="G5421" s="14" t="s">
        <v>11997</v>
      </c>
    </row>
    <row r="5422" spans="1:7" ht="42">
      <c r="A5422" s="13" t="s">
        <v>12635</v>
      </c>
      <c r="B5422" s="13" t="s">
        <v>12636</v>
      </c>
      <c r="C5422" s="13" t="s">
        <v>970</v>
      </c>
      <c r="D5422" s="13" t="s">
        <v>5873</v>
      </c>
      <c r="E5422" s="14" t="s">
        <v>971</v>
      </c>
      <c r="F5422" s="14" t="s">
        <v>971</v>
      </c>
      <c r="G5422" s="14" t="s">
        <v>972</v>
      </c>
    </row>
    <row r="5423" spans="1:7" ht="42">
      <c r="A5423" s="13" t="s">
        <v>12637</v>
      </c>
      <c r="B5423" s="13" t="s">
        <v>12638</v>
      </c>
      <c r="C5423" s="13" t="s">
        <v>970</v>
      </c>
      <c r="D5423" s="13" t="s">
        <v>9098</v>
      </c>
      <c r="E5423" s="14" t="s">
        <v>971</v>
      </c>
      <c r="F5423" s="14" t="s">
        <v>971</v>
      </c>
      <c r="G5423" s="14" t="s">
        <v>972</v>
      </c>
    </row>
    <row r="5424" spans="1:7" ht="70">
      <c r="A5424" s="13" t="s">
        <v>12639</v>
      </c>
      <c r="B5424" s="13" t="s">
        <v>12640</v>
      </c>
      <c r="C5424" s="13" t="s">
        <v>485</v>
      </c>
      <c r="D5424" s="13" t="s">
        <v>9102</v>
      </c>
      <c r="E5424" s="14" t="s">
        <v>486</v>
      </c>
      <c r="F5424" s="14" t="s">
        <v>487</v>
      </c>
      <c r="G5424" s="14" t="s">
        <v>11997</v>
      </c>
    </row>
    <row r="5425" spans="1:7" ht="70">
      <c r="A5425" s="13" t="s">
        <v>12641</v>
      </c>
      <c r="B5425" s="13" t="s">
        <v>12642</v>
      </c>
      <c r="C5425" s="13" t="s">
        <v>485</v>
      </c>
      <c r="D5425" s="13" t="s">
        <v>5873</v>
      </c>
      <c r="E5425" s="14" t="s">
        <v>486</v>
      </c>
      <c r="F5425" s="14" t="s">
        <v>487</v>
      </c>
      <c r="G5425" s="14" t="s">
        <v>11997</v>
      </c>
    </row>
    <row r="5426" spans="1:7" ht="42">
      <c r="A5426" s="13" t="s">
        <v>12643</v>
      </c>
      <c r="B5426" s="13" t="s">
        <v>12644</v>
      </c>
      <c r="C5426" s="13" t="s">
        <v>970</v>
      </c>
      <c r="D5426" s="13" t="s">
        <v>9102</v>
      </c>
      <c r="E5426" s="14" t="s">
        <v>971</v>
      </c>
      <c r="F5426" s="14" t="s">
        <v>971</v>
      </c>
      <c r="G5426" s="14" t="s">
        <v>972</v>
      </c>
    </row>
    <row r="5427" spans="1:7" ht="70">
      <c r="A5427" s="13" t="s">
        <v>12645</v>
      </c>
      <c r="B5427" s="13" t="s">
        <v>12646</v>
      </c>
      <c r="C5427" s="13" t="s">
        <v>485</v>
      </c>
      <c r="D5427" s="13" t="s">
        <v>9098</v>
      </c>
      <c r="E5427" s="14" t="s">
        <v>486</v>
      </c>
      <c r="F5427" s="14" t="s">
        <v>487</v>
      </c>
      <c r="G5427" s="14" t="s">
        <v>11997</v>
      </c>
    </row>
    <row r="5428" spans="1:7" ht="42">
      <c r="A5428" s="13" t="s">
        <v>12647</v>
      </c>
      <c r="B5428" s="13" t="s">
        <v>12648</v>
      </c>
      <c r="C5428" s="13" t="s">
        <v>970</v>
      </c>
      <c r="D5428" s="13" t="s">
        <v>9102</v>
      </c>
      <c r="E5428" s="14" t="s">
        <v>971</v>
      </c>
      <c r="F5428" s="14" t="s">
        <v>971</v>
      </c>
      <c r="G5428" s="14" t="s">
        <v>972</v>
      </c>
    </row>
    <row r="5429" spans="1:7" ht="42">
      <c r="A5429" s="13" t="s">
        <v>12649</v>
      </c>
      <c r="B5429" s="13" t="s">
        <v>12650</v>
      </c>
      <c r="C5429" s="13" t="s">
        <v>970</v>
      </c>
      <c r="D5429" s="13" t="s">
        <v>9531</v>
      </c>
      <c r="E5429" s="14" t="s">
        <v>971</v>
      </c>
      <c r="F5429" s="14" t="s">
        <v>971</v>
      </c>
      <c r="G5429" s="14" t="s">
        <v>972</v>
      </c>
    </row>
    <row r="5430" spans="1:7" ht="42">
      <c r="A5430" s="13" t="s">
        <v>12651</v>
      </c>
      <c r="B5430" s="13" t="s">
        <v>12652</v>
      </c>
      <c r="C5430" s="13" t="s">
        <v>970</v>
      </c>
      <c r="D5430" s="13" t="s">
        <v>9531</v>
      </c>
      <c r="E5430" s="14" t="s">
        <v>971</v>
      </c>
      <c r="F5430" s="14" t="s">
        <v>971</v>
      </c>
      <c r="G5430" s="14" t="s">
        <v>972</v>
      </c>
    </row>
    <row r="5431" spans="1:7" ht="42">
      <c r="A5431" s="13" t="s">
        <v>12653</v>
      </c>
      <c r="B5431" s="13" t="s">
        <v>12654</v>
      </c>
      <c r="C5431" s="13" t="s">
        <v>970</v>
      </c>
      <c r="D5431" s="13" t="s">
        <v>10452</v>
      </c>
      <c r="E5431" s="14" t="s">
        <v>971</v>
      </c>
      <c r="F5431" s="14" t="s">
        <v>971</v>
      </c>
      <c r="G5431" s="14" t="s">
        <v>972</v>
      </c>
    </row>
    <row r="5432" spans="1:7" ht="42">
      <c r="A5432" s="13" t="s">
        <v>12655</v>
      </c>
      <c r="B5432" s="13" t="s">
        <v>12656</v>
      </c>
      <c r="C5432" s="13" t="s">
        <v>4884</v>
      </c>
      <c r="D5432" s="13" t="s">
        <v>633</v>
      </c>
      <c r="E5432" s="14" t="s">
        <v>12657</v>
      </c>
      <c r="F5432" s="14" t="s">
        <v>3053</v>
      </c>
      <c r="G5432" s="14" t="s">
        <v>12658</v>
      </c>
    </row>
    <row r="5433" spans="1:7" ht="42">
      <c r="A5433" s="13" t="s">
        <v>12659</v>
      </c>
      <c r="B5433" s="13" t="s">
        <v>12660</v>
      </c>
      <c r="C5433" s="13" t="s">
        <v>970</v>
      </c>
      <c r="D5433" s="13" t="s">
        <v>10452</v>
      </c>
      <c r="E5433" s="14" t="s">
        <v>971</v>
      </c>
      <c r="F5433" s="14" t="s">
        <v>971</v>
      </c>
      <c r="G5433" s="14" t="s">
        <v>972</v>
      </c>
    </row>
    <row r="5434" spans="1:7" ht="42">
      <c r="A5434" s="13" t="s">
        <v>12661</v>
      </c>
      <c r="B5434" s="13" t="s">
        <v>12662</v>
      </c>
      <c r="C5434" s="13" t="s">
        <v>4884</v>
      </c>
      <c r="D5434" s="13" t="s">
        <v>633</v>
      </c>
      <c r="E5434" s="14" t="s">
        <v>12657</v>
      </c>
      <c r="F5434" s="14" t="s">
        <v>3053</v>
      </c>
      <c r="G5434" s="14" t="s">
        <v>12658</v>
      </c>
    </row>
    <row r="5435" spans="1:7" ht="42">
      <c r="A5435" s="13" t="s">
        <v>12663</v>
      </c>
      <c r="B5435" s="13" t="s">
        <v>12664</v>
      </c>
      <c r="C5435" s="13" t="s">
        <v>970</v>
      </c>
      <c r="D5435" s="13" t="s">
        <v>10452</v>
      </c>
      <c r="E5435" s="14" t="s">
        <v>971</v>
      </c>
      <c r="F5435" s="14" t="s">
        <v>971</v>
      </c>
      <c r="G5435" s="14" t="s">
        <v>972</v>
      </c>
    </row>
    <row r="5436" spans="1:7" ht="42">
      <c r="A5436" s="13" t="s">
        <v>12665</v>
      </c>
      <c r="B5436" s="13" t="s">
        <v>12666</v>
      </c>
      <c r="C5436" s="13" t="s">
        <v>12667</v>
      </c>
      <c r="D5436" s="13" t="s">
        <v>1690</v>
      </c>
      <c r="E5436" s="14" t="s">
        <v>12668</v>
      </c>
      <c r="F5436" s="14" t="s">
        <v>3053</v>
      </c>
      <c r="G5436" s="14" t="s">
        <v>12658</v>
      </c>
    </row>
    <row r="5437" spans="1:7" ht="42">
      <c r="A5437" s="13" t="s">
        <v>12669</v>
      </c>
      <c r="B5437" s="13" t="s">
        <v>12670</v>
      </c>
      <c r="C5437" s="13" t="s">
        <v>970</v>
      </c>
      <c r="D5437" s="13" t="s">
        <v>10452</v>
      </c>
      <c r="E5437" s="14" t="s">
        <v>971</v>
      </c>
      <c r="F5437" s="14" t="s">
        <v>971</v>
      </c>
      <c r="G5437" s="14" t="s">
        <v>972</v>
      </c>
    </row>
    <row r="5438" spans="1:7" ht="42">
      <c r="A5438" s="13" t="s">
        <v>12671</v>
      </c>
      <c r="B5438" s="13" t="s">
        <v>12672</v>
      </c>
      <c r="C5438" s="13" t="s">
        <v>1020</v>
      </c>
      <c r="D5438" s="13" t="s">
        <v>838</v>
      </c>
      <c r="E5438" s="14" t="s">
        <v>6039</v>
      </c>
      <c r="F5438" s="14" t="s">
        <v>3053</v>
      </c>
      <c r="G5438" s="14" t="s">
        <v>12658</v>
      </c>
    </row>
    <row r="5439" spans="1:7" ht="42">
      <c r="A5439" s="13" t="s">
        <v>12673</v>
      </c>
      <c r="B5439" s="13" t="s">
        <v>12674</v>
      </c>
      <c r="C5439" s="13" t="s">
        <v>1020</v>
      </c>
      <c r="D5439" s="13" t="s">
        <v>838</v>
      </c>
      <c r="E5439" s="14" t="s">
        <v>6039</v>
      </c>
      <c r="F5439" s="14" t="s">
        <v>3053</v>
      </c>
      <c r="G5439" s="14" t="s">
        <v>12658</v>
      </c>
    </row>
    <row r="5440" spans="1:7" ht="42">
      <c r="A5440" s="13" t="s">
        <v>12675</v>
      </c>
      <c r="B5440" s="13" t="s">
        <v>12676</v>
      </c>
      <c r="C5440" s="13" t="s">
        <v>970</v>
      </c>
      <c r="D5440" s="13" t="s">
        <v>9359</v>
      </c>
      <c r="E5440" s="14" t="s">
        <v>971</v>
      </c>
      <c r="F5440" s="14" t="s">
        <v>971</v>
      </c>
      <c r="G5440" s="14" t="s">
        <v>972</v>
      </c>
    </row>
    <row r="5441" spans="1:7" ht="42">
      <c r="A5441" s="13" t="s">
        <v>12677</v>
      </c>
      <c r="B5441" s="13" t="s">
        <v>12678</v>
      </c>
      <c r="C5441" s="13" t="s">
        <v>970</v>
      </c>
      <c r="D5441" s="13" t="s">
        <v>10452</v>
      </c>
      <c r="E5441" s="14" t="s">
        <v>971</v>
      </c>
      <c r="F5441" s="14" t="s">
        <v>971</v>
      </c>
      <c r="G5441" s="14" t="s">
        <v>972</v>
      </c>
    </row>
    <row r="5442" spans="1:7" ht="42">
      <c r="A5442" s="13" t="s">
        <v>12679</v>
      </c>
      <c r="B5442" s="13" t="s">
        <v>12680</v>
      </c>
      <c r="C5442" s="13" t="s">
        <v>12447</v>
      </c>
      <c r="D5442" s="13" t="s">
        <v>654</v>
      </c>
      <c r="E5442" s="14" t="s">
        <v>12681</v>
      </c>
      <c r="F5442" s="14" t="s">
        <v>3053</v>
      </c>
      <c r="G5442" s="14" t="s">
        <v>12658</v>
      </c>
    </row>
    <row r="5443" spans="1:7" ht="42">
      <c r="A5443" s="13" t="s">
        <v>12682</v>
      </c>
      <c r="B5443" s="13" t="s">
        <v>12683</v>
      </c>
      <c r="C5443" s="13" t="s">
        <v>970</v>
      </c>
      <c r="D5443" s="13" t="s">
        <v>10452</v>
      </c>
      <c r="E5443" s="14" t="s">
        <v>971</v>
      </c>
      <c r="F5443" s="14" t="s">
        <v>971</v>
      </c>
      <c r="G5443" s="14" t="s">
        <v>972</v>
      </c>
    </row>
    <row r="5444" spans="1:7" ht="42">
      <c r="A5444" s="13" t="s">
        <v>12684</v>
      </c>
      <c r="B5444" s="13" t="s">
        <v>12685</v>
      </c>
      <c r="C5444" s="13" t="s">
        <v>12447</v>
      </c>
      <c r="D5444" s="13" t="s">
        <v>654</v>
      </c>
      <c r="E5444" s="14" t="s">
        <v>12681</v>
      </c>
      <c r="F5444" s="14" t="s">
        <v>3053</v>
      </c>
      <c r="G5444" s="14" t="s">
        <v>12658</v>
      </c>
    </row>
    <row r="5445" spans="1:7" ht="42">
      <c r="A5445" s="13" t="s">
        <v>12686</v>
      </c>
      <c r="B5445" s="13" t="s">
        <v>12687</v>
      </c>
      <c r="C5445" s="13" t="s">
        <v>970</v>
      </c>
      <c r="D5445" s="13" t="s">
        <v>9098</v>
      </c>
      <c r="E5445" s="14" t="s">
        <v>971</v>
      </c>
      <c r="F5445" s="14" t="s">
        <v>971</v>
      </c>
      <c r="G5445" s="14" t="s">
        <v>972</v>
      </c>
    </row>
    <row r="5446" spans="1:7" ht="42">
      <c r="A5446" s="13" t="s">
        <v>12688</v>
      </c>
      <c r="B5446" s="13" t="s">
        <v>12689</v>
      </c>
      <c r="C5446" s="13" t="s">
        <v>1014</v>
      </c>
      <c r="D5446" s="13" t="s">
        <v>838</v>
      </c>
      <c r="E5446" s="14" t="s">
        <v>12690</v>
      </c>
      <c r="F5446" s="14" t="s">
        <v>3053</v>
      </c>
      <c r="G5446" s="14" t="s">
        <v>12658</v>
      </c>
    </row>
    <row r="5447" spans="1:7" ht="42">
      <c r="A5447" s="13" t="s">
        <v>12691</v>
      </c>
      <c r="B5447" s="13" t="s">
        <v>12692</v>
      </c>
      <c r="C5447" s="13" t="s">
        <v>970</v>
      </c>
      <c r="D5447" s="13" t="s">
        <v>9098</v>
      </c>
      <c r="E5447" s="14" t="s">
        <v>971</v>
      </c>
      <c r="F5447" s="14" t="s">
        <v>971</v>
      </c>
      <c r="G5447" s="14" t="s">
        <v>972</v>
      </c>
    </row>
    <row r="5448" spans="1:7" ht="42">
      <c r="A5448" s="13" t="s">
        <v>12693</v>
      </c>
      <c r="B5448" s="13" t="s">
        <v>12694</v>
      </c>
      <c r="C5448" s="13" t="s">
        <v>1014</v>
      </c>
      <c r="D5448" s="13" t="s">
        <v>1690</v>
      </c>
      <c r="E5448" s="14" t="s">
        <v>12690</v>
      </c>
      <c r="F5448" s="14" t="s">
        <v>3053</v>
      </c>
      <c r="G5448" s="14" t="s">
        <v>12658</v>
      </c>
    </row>
    <row r="5449" spans="1:7" ht="42">
      <c r="A5449" s="13" t="s">
        <v>12695</v>
      </c>
      <c r="B5449" s="13" t="s">
        <v>12696</v>
      </c>
      <c r="C5449" s="13" t="s">
        <v>970</v>
      </c>
      <c r="D5449" s="13" t="s">
        <v>5873</v>
      </c>
      <c r="E5449" s="14" t="s">
        <v>971</v>
      </c>
      <c r="F5449" s="14" t="s">
        <v>971</v>
      </c>
      <c r="G5449" s="14" t="s">
        <v>972</v>
      </c>
    </row>
    <row r="5450" spans="1:7" ht="42">
      <c r="A5450" s="13" t="s">
        <v>12697</v>
      </c>
      <c r="B5450" s="13" t="s">
        <v>12698</v>
      </c>
      <c r="C5450" s="13" t="s">
        <v>1014</v>
      </c>
      <c r="D5450" s="13" t="s">
        <v>1690</v>
      </c>
      <c r="E5450" s="14" t="s">
        <v>12690</v>
      </c>
      <c r="F5450" s="14" t="s">
        <v>3053</v>
      </c>
      <c r="G5450" s="14" t="s">
        <v>12658</v>
      </c>
    </row>
    <row r="5451" spans="1:7" ht="42">
      <c r="A5451" s="13" t="s">
        <v>12699</v>
      </c>
      <c r="B5451" s="13" t="s">
        <v>12700</v>
      </c>
      <c r="C5451" s="13" t="s">
        <v>970</v>
      </c>
      <c r="D5451" s="13" t="s">
        <v>5873</v>
      </c>
      <c r="E5451" s="14" t="s">
        <v>971</v>
      </c>
      <c r="F5451" s="14" t="s">
        <v>971</v>
      </c>
      <c r="G5451" s="14" t="s">
        <v>972</v>
      </c>
    </row>
    <row r="5452" spans="1:7" ht="42">
      <c r="A5452" s="13" t="s">
        <v>12701</v>
      </c>
      <c r="B5452" s="13" t="s">
        <v>12702</v>
      </c>
      <c r="C5452" s="13" t="s">
        <v>1014</v>
      </c>
      <c r="D5452" s="13" t="s">
        <v>1690</v>
      </c>
      <c r="E5452" s="14" t="s">
        <v>12690</v>
      </c>
      <c r="F5452" s="14" t="s">
        <v>3053</v>
      </c>
      <c r="G5452" s="14" t="s">
        <v>12658</v>
      </c>
    </row>
    <row r="5453" spans="1:7" ht="42">
      <c r="A5453" s="13" t="s">
        <v>12703</v>
      </c>
      <c r="B5453" s="13" t="s">
        <v>12704</v>
      </c>
      <c r="C5453" s="13" t="s">
        <v>970</v>
      </c>
      <c r="D5453" s="13" t="s">
        <v>11313</v>
      </c>
      <c r="E5453" s="14" t="s">
        <v>971</v>
      </c>
      <c r="F5453" s="14" t="s">
        <v>971</v>
      </c>
      <c r="G5453" s="14" t="s">
        <v>972</v>
      </c>
    </row>
    <row r="5454" spans="1:7" ht="42">
      <c r="A5454" s="13" t="s">
        <v>12705</v>
      </c>
      <c r="B5454" s="13" t="s">
        <v>12706</v>
      </c>
      <c r="C5454" s="13" t="s">
        <v>1014</v>
      </c>
      <c r="D5454" s="13" t="s">
        <v>633</v>
      </c>
      <c r="E5454" s="14" t="s">
        <v>12690</v>
      </c>
      <c r="F5454" s="14" t="s">
        <v>3053</v>
      </c>
      <c r="G5454" s="14" t="s">
        <v>12658</v>
      </c>
    </row>
    <row r="5455" spans="1:7" ht="42">
      <c r="A5455" s="13" t="s">
        <v>12707</v>
      </c>
      <c r="B5455" s="13" t="s">
        <v>12708</v>
      </c>
      <c r="C5455" s="13" t="s">
        <v>970</v>
      </c>
      <c r="D5455" s="13" t="s">
        <v>9531</v>
      </c>
      <c r="E5455" s="14" t="s">
        <v>971</v>
      </c>
      <c r="F5455" s="14" t="s">
        <v>971</v>
      </c>
      <c r="G5455" s="14" t="s">
        <v>972</v>
      </c>
    </row>
    <row r="5456" spans="1:7" ht="42">
      <c r="A5456" s="13" t="s">
        <v>12709</v>
      </c>
      <c r="B5456" s="13" t="s">
        <v>12710</v>
      </c>
      <c r="C5456" s="13" t="s">
        <v>12711</v>
      </c>
      <c r="D5456" s="13" t="s">
        <v>838</v>
      </c>
      <c r="E5456" s="14" t="s">
        <v>12712</v>
      </c>
      <c r="F5456" s="14" t="s">
        <v>3053</v>
      </c>
      <c r="G5456" s="14" t="s">
        <v>12658</v>
      </c>
    </row>
    <row r="5457" spans="1:7" ht="42">
      <c r="A5457" s="13" t="s">
        <v>12713</v>
      </c>
      <c r="B5457" s="13" t="s">
        <v>12714</v>
      </c>
      <c r="C5457" s="13" t="s">
        <v>12711</v>
      </c>
      <c r="D5457" s="13" t="s">
        <v>1690</v>
      </c>
      <c r="E5457" s="14" t="s">
        <v>12712</v>
      </c>
      <c r="F5457" s="14" t="s">
        <v>3053</v>
      </c>
      <c r="G5457" s="14" t="s">
        <v>12658</v>
      </c>
    </row>
    <row r="5458" spans="1:7" ht="42">
      <c r="A5458" s="13" t="s">
        <v>12715</v>
      </c>
      <c r="B5458" s="13" t="s">
        <v>12716</v>
      </c>
      <c r="C5458" s="13" t="s">
        <v>970</v>
      </c>
      <c r="D5458" s="13" t="s">
        <v>9531</v>
      </c>
      <c r="E5458" s="14" t="s">
        <v>971</v>
      </c>
      <c r="F5458" s="14" t="s">
        <v>971</v>
      </c>
      <c r="G5458" s="14" t="s">
        <v>972</v>
      </c>
    </row>
    <row r="5459" spans="1:7" ht="42">
      <c r="A5459" s="13" t="s">
        <v>12717</v>
      </c>
      <c r="B5459" s="13" t="s">
        <v>12718</v>
      </c>
      <c r="C5459" s="13" t="s">
        <v>970</v>
      </c>
      <c r="D5459" s="13" t="s">
        <v>9531</v>
      </c>
      <c r="E5459" s="14" t="s">
        <v>971</v>
      </c>
      <c r="F5459" s="14" t="s">
        <v>971</v>
      </c>
      <c r="G5459" s="14" t="s">
        <v>972</v>
      </c>
    </row>
    <row r="5460" spans="1:7" ht="42">
      <c r="A5460" s="13" t="s">
        <v>12719</v>
      </c>
      <c r="B5460" s="13" t="s">
        <v>12720</v>
      </c>
      <c r="C5460" s="13" t="s">
        <v>970</v>
      </c>
      <c r="D5460" s="13" t="s">
        <v>9531</v>
      </c>
      <c r="E5460" s="14" t="s">
        <v>971</v>
      </c>
      <c r="F5460" s="14" t="s">
        <v>971</v>
      </c>
      <c r="G5460" s="14" t="s">
        <v>972</v>
      </c>
    </row>
    <row r="5461" spans="1:7" ht="42">
      <c r="A5461" s="13" t="s">
        <v>12721</v>
      </c>
      <c r="B5461" s="13" t="s">
        <v>12722</v>
      </c>
      <c r="C5461" s="13" t="s">
        <v>970</v>
      </c>
      <c r="D5461" s="13" t="s">
        <v>10452</v>
      </c>
      <c r="E5461" s="14" t="s">
        <v>971</v>
      </c>
      <c r="F5461" s="14" t="s">
        <v>971</v>
      </c>
      <c r="G5461" s="14" t="s">
        <v>972</v>
      </c>
    </row>
    <row r="5462" spans="1:7" ht="42">
      <c r="A5462" s="13" t="s">
        <v>12723</v>
      </c>
      <c r="B5462" s="13" t="s">
        <v>12724</v>
      </c>
      <c r="C5462" s="13" t="s">
        <v>970</v>
      </c>
      <c r="D5462" s="13" t="s">
        <v>10452</v>
      </c>
      <c r="E5462" s="14" t="s">
        <v>971</v>
      </c>
      <c r="F5462" s="14" t="s">
        <v>971</v>
      </c>
      <c r="G5462" s="14" t="s">
        <v>972</v>
      </c>
    </row>
    <row r="5463" spans="1:7" ht="42">
      <c r="A5463" s="13" t="s">
        <v>12725</v>
      </c>
      <c r="B5463" s="13" t="s">
        <v>12726</v>
      </c>
      <c r="C5463" s="13" t="s">
        <v>970</v>
      </c>
      <c r="D5463" s="13" t="s">
        <v>9531</v>
      </c>
      <c r="E5463" s="14" t="s">
        <v>971</v>
      </c>
      <c r="F5463" s="14" t="s">
        <v>971</v>
      </c>
      <c r="G5463" s="14" t="s">
        <v>972</v>
      </c>
    </row>
    <row r="5464" spans="1:7" ht="42">
      <c r="A5464" s="13" t="s">
        <v>12727</v>
      </c>
      <c r="B5464" s="13" t="s">
        <v>12728</v>
      </c>
      <c r="C5464" s="13" t="s">
        <v>970</v>
      </c>
      <c r="D5464" s="13" t="s">
        <v>10452</v>
      </c>
      <c r="E5464" s="14" t="s">
        <v>971</v>
      </c>
      <c r="F5464" s="14" t="s">
        <v>971</v>
      </c>
      <c r="G5464" s="14" t="s">
        <v>972</v>
      </c>
    </row>
    <row r="5465" spans="1:7" ht="42">
      <c r="A5465" s="13" t="s">
        <v>12729</v>
      </c>
      <c r="B5465" s="13" t="s">
        <v>12730</v>
      </c>
      <c r="C5465" s="13" t="s">
        <v>970</v>
      </c>
      <c r="D5465" s="13" t="s">
        <v>9531</v>
      </c>
      <c r="E5465" s="14" t="s">
        <v>971</v>
      </c>
      <c r="F5465" s="14" t="s">
        <v>971</v>
      </c>
      <c r="G5465" s="14" t="s">
        <v>972</v>
      </c>
    </row>
    <row r="5466" spans="1:7" ht="42">
      <c r="A5466" s="13" t="s">
        <v>12731</v>
      </c>
      <c r="B5466" s="13" t="s">
        <v>12732</v>
      </c>
      <c r="C5466" s="13" t="s">
        <v>970</v>
      </c>
      <c r="D5466" s="13" t="s">
        <v>9531</v>
      </c>
      <c r="E5466" s="14" t="s">
        <v>971</v>
      </c>
      <c r="F5466" s="14" t="s">
        <v>971</v>
      </c>
      <c r="G5466" s="14" t="s">
        <v>972</v>
      </c>
    </row>
    <row r="5467" spans="1:7" ht="70">
      <c r="A5467" s="13" t="s">
        <v>12733</v>
      </c>
      <c r="B5467" s="13" t="s">
        <v>12734</v>
      </c>
      <c r="C5467" s="13" t="s">
        <v>485</v>
      </c>
      <c r="D5467" s="13" t="s">
        <v>10452</v>
      </c>
      <c r="E5467" s="14" t="s">
        <v>486</v>
      </c>
      <c r="F5467" s="14" t="s">
        <v>487</v>
      </c>
      <c r="G5467" s="14" t="s">
        <v>11997</v>
      </c>
    </row>
    <row r="5468" spans="1:7" ht="70">
      <c r="A5468" s="13" t="s">
        <v>12735</v>
      </c>
      <c r="B5468" s="13" t="s">
        <v>12736</v>
      </c>
      <c r="C5468" s="13" t="s">
        <v>485</v>
      </c>
      <c r="D5468" s="13" t="s">
        <v>9102</v>
      </c>
      <c r="E5468" s="14" t="s">
        <v>486</v>
      </c>
      <c r="F5468" s="14" t="s">
        <v>487</v>
      </c>
      <c r="G5468" s="14" t="s">
        <v>11997</v>
      </c>
    </row>
    <row r="5469" spans="1:7" ht="70">
      <c r="A5469" s="13" t="s">
        <v>12737</v>
      </c>
      <c r="B5469" s="13" t="s">
        <v>12738</v>
      </c>
      <c r="C5469" s="13" t="s">
        <v>485</v>
      </c>
      <c r="D5469" s="13" t="s">
        <v>10452</v>
      </c>
      <c r="E5469" s="14" t="s">
        <v>486</v>
      </c>
      <c r="F5469" s="14" t="s">
        <v>487</v>
      </c>
      <c r="G5469" s="14" t="s">
        <v>11997</v>
      </c>
    </row>
    <row r="5470" spans="1:7" ht="70">
      <c r="A5470" s="13" t="s">
        <v>12739</v>
      </c>
      <c r="B5470" s="13" t="s">
        <v>12740</v>
      </c>
      <c r="C5470" s="13" t="s">
        <v>485</v>
      </c>
      <c r="D5470" s="13" t="s">
        <v>9102</v>
      </c>
      <c r="E5470" s="14" t="s">
        <v>486</v>
      </c>
      <c r="F5470" s="14" t="s">
        <v>487</v>
      </c>
      <c r="G5470" s="14" t="s">
        <v>11997</v>
      </c>
    </row>
    <row r="5471" spans="1:7" ht="70">
      <c r="A5471" s="13" t="s">
        <v>12741</v>
      </c>
      <c r="B5471" s="13" t="s">
        <v>12742</v>
      </c>
      <c r="C5471" s="13" t="s">
        <v>485</v>
      </c>
      <c r="D5471" s="13" t="s">
        <v>5873</v>
      </c>
      <c r="E5471" s="14" t="s">
        <v>486</v>
      </c>
      <c r="F5471" s="14" t="s">
        <v>487</v>
      </c>
      <c r="G5471" s="14" t="s">
        <v>11997</v>
      </c>
    </row>
    <row r="5472" spans="1:7" ht="70">
      <c r="A5472" s="13" t="s">
        <v>12743</v>
      </c>
      <c r="B5472" s="13" t="s">
        <v>12744</v>
      </c>
      <c r="C5472" s="13" t="s">
        <v>485</v>
      </c>
      <c r="D5472" s="13" t="s">
        <v>5254</v>
      </c>
      <c r="E5472" s="14" t="s">
        <v>486</v>
      </c>
      <c r="F5472" s="14" t="s">
        <v>487</v>
      </c>
      <c r="G5472" s="14" t="s">
        <v>11997</v>
      </c>
    </row>
    <row r="5473" spans="1:7" ht="70">
      <c r="A5473" s="13" t="s">
        <v>12745</v>
      </c>
      <c r="B5473" s="13" t="s">
        <v>12746</v>
      </c>
      <c r="C5473" s="13" t="s">
        <v>485</v>
      </c>
      <c r="D5473" s="13" t="s">
        <v>5261</v>
      </c>
      <c r="E5473" s="14" t="s">
        <v>486</v>
      </c>
      <c r="F5473" s="14" t="s">
        <v>487</v>
      </c>
      <c r="G5473" s="14" t="s">
        <v>11997</v>
      </c>
    </row>
    <row r="5474" spans="1:7" ht="70">
      <c r="A5474" s="13" t="s">
        <v>12747</v>
      </c>
      <c r="B5474" s="13" t="s">
        <v>12748</v>
      </c>
      <c r="C5474" s="13" t="s">
        <v>485</v>
      </c>
      <c r="D5474" s="13" t="s">
        <v>5873</v>
      </c>
      <c r="E5474" s="14" t="s">
        <v>486</v>
      </c>
      <c r="F5474" s="14" t="s">
        <v>487</v>
      </c>
      <c r="G5474" s="14" t="s">
        <v>11997</v>
      </c>
    </row>
    <row r="5475" spans="1:7" ht="70">
      <c r="A5475" s="13" t="s">
        <v>12749</v>
      </c>
      <c r="B5475" s="13" t="s">
        <v>12750</v>
      </c>
      <c r="C5475" s="13" t="s">
        <v>485</v>
      </c>
      <c r="D5475" s="13" t="s">
        <v>9102</v>
      </c>
      <c r="E5475" s="14" t="s">
        <v>486</v>
      </c>
      <c r="F5475" s="14" t="s">
        <v>487</v>
      </c>
      <c r="G5475" s="14" t="s">
        <v>11997</v>
      </c>
    </row>
    <row r="5476" spans="1:7" ht="70">
      <c r="A5476" s="13" t="s">
        <v>12751</v>
      </c>
      <c r="B5476" s="13" t="s">
        <v>12752</v>
      </c>
      <c r="C5476" s="13" t="s">
        <v>485</v>
      </c>
      <c r="D5476" s="13" t="s">
        <v>10452</v>
      </c>
      <c r="E5476" s="14" t="s">
        <v>486</v>
      </c>
      <c r="F5476" s="14" t="s">
        <v>487</v>
      </c>
      <c r="G5476" s="14" t="s">
        <v>11997</v>
      </c>
    </row>
    <row r="5477" spans="1:7" ht="70">
      <c r="A5477" s="13" t="s">
        <v>12753</v>
      </c>
      <c r="B5477" s="13" t="s">
        <v>12754</v>
      </c>
      <c r="C5477" s="13" t="s">
        <v>485</v>
      </c>
      <c r="D5477" s="13" t="s">
        <v>5272</v>
      </c>
      <c r="E5477" s="14" t="s">
        <v>486</v>
      </c>
      <c r="F5477" s="14" t="s">
        <v>487</v>
      </c>
      <c r="G5477" s="14" t="s">
        <v>11997</v>
      </c>
    </row>
    <row r="5478" spans="1:7" ht="70">
      <c r="A5478" s="13" t="s">
        <v>12755</v>
      </c>
      <c r="B5478" s="13" t="s">
        <v>12756</v>
      </c>
      <c r="C5478" s="13" t="s">
        <v>485</v>
      </c>
      <c r="D5478" s="13" t="s">
        <v>9102</v>
      </c>
      <c r="E5478" s="14" t="s">
        <v>486</v>
      </c>
      <c r="F5478" s="14" t="s">
        <v>487</v>
      </c>
      <c r="G5478" s="14" t="s">
        <v>11997</v>
      </c>
    </row>
    <row r="5479" spans="1:7" ht="42">
      <c r="A5479" s="13" t="s">
        <v>12757</v>
      </c>
      <c r="B5479" s="13" t="s">
        <v>12758</v>
      </c>
      <c r="C5479" s="13" t="s">
        <v>970</v>
      </c>
      <c r="D5479" s="13" t="s">
        <v>9531</v>
      </c>
      <c r="E5479" s="14" t="s">
        <v>971</v>
      </c>
      <c r="F5479" s="14" t="s">
        <v>971</v>
      </c>
      <c r="G5479" s="14" t="s">
        <v>972</v>
      </c>
    </row>
    <row r="5480" spans="1:7" ht="70">
      <c r="A5480" s="13" t="s">
        <v>12759</v>
      </c>
      <c r="B5480" s="13" t="s">
        <v>12760</v>
      </c>
      <c r="C5480" s="13" t="s">
        <v>485</v>
      </c>
      <c r="D5480" s="13" t="s">
        <v>5272</v>
      </c>
      <c r="E5480" s="14" t="s">
        <v>486</v>
      </c>
      <c r="F5480" s="14" t="s">
        <v>487</v>
      </c>
      <c r="G5480" s="14" t="s">
        <v>11997</v>
      </c>
    </row>
    <row r="5481" spans="1:7" ht="42">
      <c r="A5481" s="13" t="s">
        <v>12761</v>
      </c>
      <c r="B5481" s="13" t="s">
        <v>12762</v>
      </c>
      <c r="C5481" s="13" t="s">
        <v>970</v>
      </c>
      <c r="D5481" s="13" t="s">
        <v>9531</v>
      </c>
      <c r="E5481" s="14" t="s">
        <v>971</v>
      </c>
      <c r="F5481" s="14" t="s">
        <v>971</v>
      </c>
      <c r="G5481" s="14" t="s">
        <v>972</v>
      </c>
    </row>
    <row r="5482" spans="1:7" ht="70">
      <c r="A5482" s="13" t="s">
        <v>12763</v>
      </c>
      <c r="B5482" s="13" t="s">
        <v>12764</v>
      </c>
      <c r="C5482" s="13" t="s">
        <v>485</v>
      </c>
      <c r="D5482" s="13" t="s">
        <v>10452</v>
      </c>
      <c r="E5482" s="14" t="s">
        <v>486</v>
      </c>
      <c r="F5482" s="14" t="s">
        <v>487</v>
      </c>
      <c r="G5482" s="14" t="s">
        <v>11997</v>
      </c>
    </row>
    <row r="5483" spans="1:7" ht="42">
      <c r="A5483" s="13" t="s">
        <v>12765</v>
      </c>
      <c r="B5483" s="13" t="s">
        <v>12766</v>
      </c>
      <c r="C5483" s="13" t="s">
        <v>970</v>
      </c>
      <c r="D5483" s="13" t="s">
        <v>10452</v>
      </c>
      <c r="E5483" s="14" t="s">
        <v>971</v>
      </c>
      <c r="F5483" s="14" t="s">
        <v>971</v>
      </c>
      <c r="G5483" s="14" t="s">
        <v>972</v>
      </c>
    </row>
    <row r="5484" spans="1:7" ht="70">
      <c r="A5484" s="13" t="s">
        <v>12767</v>
      </c>
      <c r="B5484" s="13" t="s">
        <v>12768</v>
      </c>
      <c r="C5484" s="13" t="s">
        <v>485</v>
      </c>
      <c r="D5484" s="13" t="s">
        <v>9098</v>
      </c>
      <c r="E5484" s="14" t="s">
        <v>486</v>
      </c>
      <c r="F5484" s="14" t="s">
        <v>487</v>
      </c>
      <c r="G5484" s="14" t="s">
        <v>11997</v>
      </c>
    </row>
    <row r="5485" spans="1:7" ht="42">
      <c r="A5485" s="13" t="s">
        <v>12769</v>
      </c>
      <c r="B5485" s="13" t="s">
        <v>12770</v>
      </c>
      <c r="C5485" s="13" t="s">
        <v>970</v>
      </c>
      <c r="D5485" s="13" t="s">
        <v>9531</v>
      </c>
      <c r="E5485" s="14" t="s">
        <v>971</v>
      </c>
      <c r="F5485" s="14" t="s">
        <v>971</v>
      </c>
      <c r="G5485" s="14" t="s">
        <v>972</v>
      </c>
    </row>
    <row r="5486" spans="1:7" ht="70">
      <c r="A5486" s="13" t="s">
        <v>12771</v>
      </c>
      <c r="B5486" s="13" t="s">
        <v>12772</v>
      </c>
      <c r="C5486" s="13" t="s">
        <v>485</v>
      </c>
      <c r="D5486" s="13" t="s">
        <v>10452</v>
      </c>
      <c r="E5486" s="14" t="s">
        <v>486</v>
      </c>
      <c r="F5486" s="14" t="s">
        <v>487</v>
      </c>
      <c r="G5486" s="14" t="s">
        <v>11997</v>
      </c>
    </row>
    <row r="5487" spans="1:7" ht="42">
      <c r="A5487" s="13" t="s">
        <v>12773</v>
      </c>
      <c r="B5487" s="13" t="s">
        <v>12774</v>
      </c>
      <c r="C5487" s="13" t="s">
        <v>970</v>
      </c>
      <c r="D5487" s="13" t="s">
        <v>9531</v>
      </c>
      <c r="E5487" s="14" t="s">
        <v>971</v>
      </c>
      <c r="F5487" s="14" t="s">
        <v>971</v>
      </c>
      <c r="G5487" s="14" t="s">
        <v>972</v>
      </c>
    </row>
    <row r="5488" spans="1:7" ht="70">
      <c r="A5488" s="13" t="s">
        <v>12775</v>
      </c>
      <c r="B5488" s="13" t="s">
        <v>12776</v>
      </c>
      <c r="C5488" s="13" t="s">
        <v>485</v>
      </c>
      <c r="D5488" s="13" t="s">
        <v>9359</v>
      </c>
      <c r="E5488" s="14" t="s">
        <v>486</v>
      </c>
      <c r="F5488" s="14" t="s">
        <v>487</v>
      </c>
      <c r="G5488" s="14" t="s">
        <v>11997</v>
      </c>
    </row>
    <row r="5489" spans="1:7" ht="42">
      <c r="A5489" s="13" t="s">
        <v>12777</v>
      </c>
      <c r="B5489" s="13" t="s">
        <v>12778</v>
      </c>
      <c r="C5489" s="13" t="s">
        <v>970</v>
      </c>
      <c r="D5489" s="13" t="s">
        <v>10452</v>
      </c>
      <c r="E5489" s="14" t="s">
        <v>971</v>
      </c>
      <c r="F5489" s="14" t="s">
        <v>971</v>
      </c>
      <c r="G5489" s="14" t="s">
        <v>972</v>
      </c>
    </row>
    <row r="5490" spans="1:7" ht="70">
      <c r="A5490" s="13" t="s">
        <v>12779</v>
      </c>
      <c r="B5490" s="13" t="s">
        <v>12780</v>
      </c>
      <c r="C5490" s="13" t="s">
        <v>485</v>
      </c>
      <c r="D5490" s="13" t="s">
        <v>5873</v>
      </c>
      <c r="E5490" s="14" t="s">
        <v>486</v>
      </c>
      <c r="F5490" s="14" t="s">
        <v>487</v>
      </c>
      <c r="G5490" s="14" t="s">
        <v>11997</v>
      </c>
    </row>
    <row r="5491" spans="1:7" ht="42">
      <c r="A5491" s="13" t="s">
        <v>12781</v>
      </c>
      <c r="B5491" s="13" t="s">
        <v>12782</v>
      </c>
      <c r="C5491" s="13" t="s">
        <v>970</v>
      </c>
      <c r="D5491" s="13" t="s">
        <v>9531</v>
      </c>
      <c r="E5491" s="14" t="s">
        <v>971</v>
      </c>
      <c r="F5491" s="14" t="s">
        <v>971</v>
      </c>
      <c r="G5491" s="14" t="s">
        <v>972</v>
      </c>
    </row>
    <row r="5492" spans="1:7" ht="70">
      <c r="A5492" s="13" t="s">
        <v>12783</v>
      </c>
      <c r="B5492" s="13" t="s">
        <v>12784</v>
      </c>
      <c r="C5492" s="13" t="s">
        <v>485</v>
      </c>
      <c r="D5492" s="13" t="s">
        <v>9102</v>
      </c>
      <c r="E5492" s="14" t="s">
        <v>486</v>
      </c>
      <c r="F5492" s="14" t="s">
        <v>487</v>
      </c>
      <c r="G5492" s="14" t="s">
        <v>11997</v>
      </c>
    </row>
    <row r="5493" spans="1:7" ht="42">
      <c r="A5493" s="13" t="s">
        <v>12785</v>
      </c>
      <c r="B5493" s="13" t="s">
        <v>12786</v>
      </c>
      <c r="C5493" s="13" t="s">
        <v>970</v>
      </c>
      <c r="D5493" s="13" t="s">
        <v>9531</v>
      </c>
      <c r="E5493" s="14" t="s">
        <v>971</v>
      </c>
      <c r="F5493" s="14" t="s">
        <v>971</v>
      </c>
      <c r="G5493" s="14" t="s">
        <v>972</v>
      </c>
    </row>
    <row r="5494" spans="1:7" ht="42">
      <c r="A5494" s="13" t="s">
        <v>12787</v>
      </c>
      <c r="B5494" s="13" t="s">
        <v>12788</v>
      </c>
      <c r="C5494" s="13" t="s">
        <v>970</v>
      </c>
      <c r="D5494" s="13" t="s">
        <v>9531</v>
      </c>
      <c r="E5494" s="14" t="s">
        <v>971</v>
      </c>
      <c r="F5494" s="14" t="s">
        <v>971</v>
      </c>
      <c r="G5494" s="14" t="s">
        <v>972</v>
      </c>
    </row>
    <row r="5495" spans="1:7" ht="70">
      <c r="A5495" s="13" t="s">
        <v>12789</v>
      </c>
      <c r="B5495" s="13" t="s">
        <v>12790</v>
      </c>
      <c r="C5495" s="13" t="s">
        <v>485</v>
      </c>
      <c r="D5495" s="13" t="s">
        <v>10452</v>
      </c>
      <c r="E5495" s="14" t="s">
        <v>486</v>
      </c>
      <c r="F5495" s="14" t="s">
        <v>487</v>
      </c>
      <c r="G5495" s="14" t="s">
        <v>11997</v>
      </c>
    </row>
    <row r="5496" spans="1:7" ht="42">
      <c r="A5496" s="13" t="s">
        <v>12791</v>
      </c>
      <c r="B5496" s="13" t="s">
        <v>12792</v>
      </c>
      <c r="C5496" s="13" t="s">
        <v>970</v>
      </c>
      <c r="D5496" s="13" t="s">
        <v>9531</v>
      </c>
      <c r="E5496" s="14" t="s">
        <v>971</v>
      </c>
      <c r="F5496" s="14" t="s">
        <v>971</v>
      </c>
      <c r="G5496" s="14" t="s">
        <v>972</v>
      </c>
    </row>
    <row r="5497" spans="1:7" ht="70">
      <c r="A5497" s="13" t="s">
        <v>12793</v>
      </c>
      <c r="B5497" s="13" t="s">
        <v>12794</v>
      </c>
      <c r="C5497" s="13" t="s">
        <v>485</v>
      </c>
      <c r="D5497" s="13" t="s">
        <v>10452</v>
      </c>
      <c r="E5497" s="14" t="s">
        <v>486</v>
      </c>
      <c r="F5497" s="14" t="s">
        <v>487</v>
      </c>
      <c r="G5497" s="14" t="s">
        <v>11997</v>
      </c>
    </row>
    <row r="5498" spans="1:7" ht="70">
      <c r="A5498" s="13" t="s">
        <v>12795</v>
      </c>
      <c r="B5498" s="13" t="s">
        <v>12796</v>
      </c>
      <c r="C5498" s="13" t="s">
        <v>485</v>
      </c>
      <c r="D5498" s="13" t="s">
        <v>9359</v>
      </c>
      <c r="E5498" s="14" t="s">
        <v>486</v>
      </c>
      <c r="F5498" s="14" t="s">
        <v>487</v>
      </c>
      <c r="G5498" s="14" t="s">
        <v>11997</v>
      </c>
    </row>
    <row r="5499" spans="1:7" ht="70">
      <c r="A5499" s="13" t="s">
        <v>12797</v>
      </c>
      <c r="B5499" s="13" t="s">
        <v>12798</v>
      </c>
      <c r="C5499" s="13" t="s">
        <v>485</v>
      </c>
      <c r="D5499" s="13" t="s">
        <v>9102</v>
      </c>
      <c r="E5499" s="14" t="s">
        <v>486</v>
      </c>
      <c r="F5499" s="14" t="s">
        <v>487</v>
      </c>
      <c r="G5499" s="14" t="s">
        <v>11997</v>
      </c>
    </row>
    <row r="5500" spans="1:7" ht="70">
      <c r="A5500" s="13" t="s">
        <v>12799</v>
      </c>
      <c r="B5500" s="13" t="s">
        <v>12800</v>
      </c>
      <c r="C5500" s="13" t="s">
        <v>485</v>
      </c>
      <c r="D5500" s="13" t="s">
        <v>5873</v>
      </c>
      <c r="E5500" s="14" t="s">
        <v>486</v>
      </c>
      <c r="F5500" s="14" t="s">
        <v>487</v>
      </c>
      <c r="G5500" s="14" t="s">
        <v>11997</v>
      </c>
    </row>
    <row r="5501" spans="1:7" ht="70">
      <c r="A5501" s="13" t="s">
        <v>12801</v>
      </c>
      <c r="B5501" s="13" t="s">
        <v>12802</v>
      </c>
      <c r="C5501" s="13" t="s">
        <v>485</v>
      </c>
      <c r="D5501" s="13" t="s">
        <v>5254</v>
      </c>
      <c r="E5501" s="14" t="s">
        <v>486</v>
      </c>
      <c r="F5501" s="14" t="s">
        <v>487</v>
      </c>
      <c r="G5501" s="14" t="s">
        <v>11997</v>
      </c>
    </row>
    <row r="5502" spans="1:7" ht="70">
      <c r="A5502" s="13" t="s">
        <v>12803</v>
      </c>
      <c r="B5502" s="13" t="s">
        <v>12804</v>
      </c>
      <c r="C5502" s="13" t="s">
        <v>485</v>
      </c>
      <c r="D5502" s="13" t="s">
        <v>9359</v>
      </c>
      <c r="E5502" s="14" t="s">
        <v>486</v>
      </c>
      <c r="F5502" s="14" t="s">
        <v>487</v>
      </c>
      <c r="G5502" s="14" t="s">
        <v>11997</v>
      </c>
    </row>
    <row r="5503" spans="1:7" ht="70">
      <c r="A5503" s="13" t="s">
        <v>12805</v>
      </c>
      <c r="B5503" s="13" t="s">
        <v>12806</v>
      </c>
      <c r="C5503" s="13" t="s">
        <v>485</v>
      </c>
      <c r="D5503" s="13" t="s">
        <v>9102</v>
      </c>
      <c r="E5503" s="14" t="s">
        <v>486</v>
      </c>
      <c r="F5503" s="14" t="s">
        <v>487</v>
      </c>
      <c r="G5503" s="14" t="s">
        <v>11997</v>
      </c>
    </row>
    <row r="5504" spans="1:7" ht="70">
      <c r="A5504" s="13" t="s">
        <v>12807</v>
      </c>
      <c r="B5504" s="13" t="s">
        <v>12808</v>
      </c>
      <c r="C5504" s="13" t="s">
        <v>485</v>
      </c>
      <c r="D5504" s="13" t="s">
        <v>5873</v>
      </c>
      <c r="E5504" s="14" t="s">
        <v>486</v>
      </c>
      <c r="F5504" s="14" t="s">
        <v>487</v>
      </c>
      <c r="G5504" s="14" t="s">
        <v>11997</v>
      </c>
    </row>
    <row r="5505" spans="1:7" ht="70">
      <c r="A5505" s="13" t="s">
        <v>12809</v>
      </c>
      <c r="B5505" s="13" t="s">
        <v>12810</v>
      </c>
      <c r="C5505" s="13" t="s">
        <v>485</v>
      </c>
      <c r="D5505" s="13" t="s">
        <v>10452</v>
      </c>
      <c r="E5505" s="14" t="s">
        <v>486</v>
      </c>
      <c r="F5505" s="14" t="s">
        <v>487</v>
      </c>
      <c r="G5505" s="14" t="s">
        <v>11997</v>
      </c>
    </row>
    <row r="5506" spans="1:7" ht="70">
      <c r="A5506" s="13" t="s">
        <v>12811</v>
      </c>
      <c r="B5506" s="13" t="s">
        <v>12812</v>
      </c>
      <c r="C5506" s="13" t="s">
        <v>485</v>
      </c>
      <c r="D5506" s="13" t="s">
        <v>9102</v>
      </c>
      <c r="E5506" s="14" t="s">
        <v>486</v>
      </c>
      <c r="F5506" s="14" t="s">
        <v>487</v>
      </c>
      <c r="G5506" s="14" t="s">
        <v>11997</v>
      </c>
    </row>
    <row r="5507" spans="1:7" ht="70">
      <c r="A5507" s="13" t="s">
        <v>12813</v>
      </c>
      <c r="B5507" s="13" t="s">
        <v>12814</v>
      </c>
      <c r="C5507" s="13" t="s">
        <v>485</v>
      </c>
      <c r="D5507" s="13" t="s">
        <v>9098</v>
      </c>
      <c r="E5507" s="14" t="s">
        <v>486</v>
      </c>
      <c r="F5507" s="14" t="s">
        <v>487</v>
      </c>
      <c r="G5507" s="14" t="s">
        <v>11997</v>
      </c>
    </row>
    <row r="5508" spans="1:7" ht="70">
      <c r="A5508" s="13" t="s">
        <v>12815</v>
      </c>
      <c r="B5508" s="13" t="s">
        <v>12816</v>
      </c>
      <c r="C5508" s="13" t="s">
        <v>485</v>
      </c>
      <c r="D5508" s="13" t="s">
        <v>5873</v>
      </c>
      <c r="E5508" s="14" t="s">
        <v>486</v>
      </c>
      <c r="F5508" s="14" t="s">
        <v>487</v>
      </c>
      <c r="G5508" s="14" t="s">
        <v>11997</v>
      </c>
    </row>
    <row r="5509" spans="1:7" ht="70">
      <c r="A5509" s="13" t="s">
        <v>12817</v>
      </c>
      <c r="B5509" s="13" t="s">
        <v>12818</v>
      </c>
      <c r="C5509" s="13" t="s">
        <v>485</v>
      </c>
      <c r="D5509" s="13" t="s">
        <v>5261</v>
      </c>
      <c r="E5509" s="14" t="s">
        <v>486</v>
      </c>
      <c r="F5509" s="14" t="s">
        <v>487</v>
      </c>
      <c r="G5509" s="14" t="s">
        <v>11997</v>
      </c>
    </row>
    <row r="5510" spans="1:7" ht="70">
      <c r="A5510" s="13" t="s">
        <v>12819</v>
      </c>
      <c r="B5510" s="13" t="s">
        <v>12820</v>
      </c>
      <c r="C5510" s="13" t="s">
        <v>485</v>
      </c>
      <c r="D5510" s="13" t="s">
        <v>9359</v>
      </c>
      <c r="E5510" s="14" t="s">
        <v>486</v>
      </c>
      <c r="F5510" s="14" t="s">
        <v>487</v>
      </c>
      <c r="G5510" s="14" t="s">
        <v>11997</v>
      </c>
    </row>
    <row r="5511" spans="1:7" ht="70">
      <c r="A5511" s="13" t="s">
        <v>12821</v>
      </c>
      <c r="B5511" s="13" t="s">
        <v>12822</v>
      </c>
      <c r="C5511" s="13" t="s">
        <v>485</v>
      </c>
      <c r="D5511" s="13" t="s">
        <v>5873</v>
      </c>
      <c r="E5511" s="14" t="s">
        <v>486</v>
      </c>
      <c r="F5511" s="14" t="s">
        <v>487</v>
      </c>
      <c r="G5511" s="14" t="s">
        <v>11997</v>
      </c>
    </row>
    <row r="5512" spans="1:7" ht="70">
      <c r="A5512" s="13" t="s">
        <v>12823</v>
      </c>
      <c r="B5512" s="13" t="s">
        <v>12824</v>
      </c>
      <c r="C5512" s="13" t="s">
        <v>485</v>
      </c>
      <c r="D5512" s="13" t="s">
        <v>5254</v>
      </c>
      <c r="E5512" s="14" t="s">
        <v>486</v>
      </c>
      <c r="F5512" s="14" t="s">
        <v>487</v>
      </c>
      <c r="G5512" s="14" t="s">
        <v>11997</v>
      </c>
    </row>
    <row r="5513" spans="1:7" ht="70">
      <c r="A5513" s="13" t="s">
        <v>12825</v>
      </c>
      <c r="B5513" s="13" t="s">
        <v>12826</v>
      </c>
      <c r="C5513" s="13" t="s">
        <v>485</v>
      </c>
      <c r="D5513" s="13" t="s">
        <v>9102</v>
      </c>
      <c r="E5513" s="14" t="s">
        <v>486</v>
      </c>
      <c r="F5513" s="14" t="s">
        <v>487</v>
      </c>
      <c r="G5513" s="14" t="s">
        <v>11997</v>
      </c>
    </row>
    <row r="5514" spans="1:7" ht="70">
      <c r="A5514" s="13" t="s">
        <v>12827</v>
      </c>
      <c r="B5514" s="13" t="s">
        <v>12828</v>
      </c>
      <c r="C5514" s="13" t="s">
        <v>485</v>
      </c>
      <c r="D5514" s="13" t="s">
        <v>9359</v>
      </c>
      <c r="E5514" s="14" t="s">
        <v>486</v>
      </c>
      <c r="F5514" s="14" t="s">
        <v>487</v>
      </c>
      <c r="G5514" s="14" t="s">
        <v>11997</v>
      </c>
    </row>
    <row r="5515" spans="1:7" ht="70">
      <c r="A5515" s="13" t="s">
        <v>12829</v>
      </c>
      <c r="B5515" s="13" t="s">
        <v>12830</v>
      </c>
      <c r="C5515" s="13" t="s">
        <v>485</v>
      </c>
      <c r="D5515" s="13" t="s">
        <v>5272</v>
      </c>
      <c r="E5515" s="14" t="s">
        <v>486</v>
      </c>
      <c r="F5515" s="14" t="s">
        <v>487</v>
      </c>
      <c r="G5515" s="14" t="s">
        <v>11997</v>
      </c>
    </row>
    <row r="5516" spans="1:7" ht="70">
      <c r="A5516" s="13" t="s">
        <v>12831</v>
      </c>
      <c r="B5516" s="13" t="s">
        <v>12832</v>
      </c>
      <c r="C5516" s="13" t="s">
        <v>485</v>
      </c>
      <c r="D5516" s="13" t="s">
        <v>5272</v>
      </c>
      <c r="E5516" s="14" t="s">
        <v>486</v>
      </c>
      <c r="F5516" s="14" t="s">
        <v>487</v>
      </c>
      <c r="G5516" s="14" t="s">
        <v>11997</v>
      </c>
    </row>
    <row r="5517" spans="1:7" ht="42">
      <c r="A5517" s="13" t="s">
        <v>12833</v>
      </c>
      <c r="B5517" s="13" t="s">
        <v>12834</v>
      </c>
      <c r="C5517" s="13" t="s">
        <v>970</v>
      </c>
      <c r="D5517" s="13" t="s">
        <v>10452</v>
      </c>
      <c r="E5517" s="14" t="s">
        <v>971</v>
      </c>
      <c r="F5517" s="14" t="s">
        <v>971</v>
      </c>
      <c r="G5517" s="14" t="s">
        <v>972</v>
      </c>
    </row>
    <row r="5518" spans="1:7" ht="42">
      <c r="A5518" s="13" t="s">
        <v>12835</v>
      </c>
      <c r="B5518" s="13" t="s">
        <v>12836</v>
      </c>
      <c r="C5518" s="13" t="s">
        <v>970</v>
      </c>
      <c r="D5518" s="13" t="s">
        <v>10452</v>
      </c>
      <c r="E5518" s="14" t="s">
        <v>971</v>
      </c>
      <c r="F5518" s="14" t="s">
        <v>971</v>
      </c>
      <c r="G5518" s="14" t="s">
        <v>972</v>
      </c>
    </row>
    <row r="5519" spans="1:7" ht="42">
      <c r="A5519" s="13" t="s">
        <v>12837</v>
      </c>
      <c r="B5519" s="13" t="s">
        <v>12838</v>
      </c>
      <c r="C5519" s="13" t="s">
        <v>970</v>
      </c>
      <c r="D5519" s="13" t="s">
        <v>10452</v>
      </c>
      <c r="E5519" s="14" t="s">
        <v>971</v>
      </c>
      <c r="F5519" s="14" t="s">
        <v>971</v>
      </c>
      <c r="G5519" s="14" t="s">
        <v>972</v>
      </c>
    </row>
    <row r="5520" spans="1:7" ht="42">
      <c r="A5520" s="13" t="s">
        <v>12839</v>
      </c>
      <c r="B5520" s="13" t="s">
        <v>12840</v>
      </c>
      <c r="C5520" s="13" t="s">
        <v>970</v>
      </c>
      <c r="D5520" s="13" t="s">
        <v>10452</v>
      </c>
      <c r="E5520" s="14" t="s">
        <v>971</v>
      </c>
      <c r="F5520" s="14" t="s">
        <v>971</v>
      </c>
      <c r="G5520" s="14" t="s">
        <v>972</v>
      </c>
    </row>
    <row r="5521" spans="1:7" ht="42">
      <c r="A5521" s="13" t="s">
        <v>12841</v>
      </c>
      <c r="B5521" s="13" t="s">
        <v>12842</v>
      </c>
      <c r="C5521" s="13" t="s">
        <v>970</v>
      </c>
      <c r="D5521" s="13" t="s">
        <v>5873</v>
      </c>
      <c r="E5521" s="14" t="s">
        <v>971</v>
      </c>
      <c r="F5521" s="14" t="s">
        <v>971</v>
      </c>
      <c r="G5521" s="14" t="s">
        <v>972</v>
      </c>
    </row>
    <row r="5522" spans="1:7" ht="42">
      <c r="A5522" s="13" t="s">
        <v>12843</v>
      </c>
      <c r="B5522" s="13" t="s">
        <v>12844</v>
      </c>
      <c r="C5522" s="13" t="s">
        <v>970</v>
      </c>
      <c r="D5522" s="13" t="s">
        <v>9098</v>
      </c>
      <c r="E5522" s="14" t="s">
        <v>971</v>
      </c>
      <c r="F5522" s="14" t="s">
        <v>971</v>
      </c>
      <c r="G5522" s="14" t="s">
        <v>972</v>
      </c>
    </row>
    <row r="5523" spans="1:7" ht="42">
      <c r="A5523" s="13" t="s">
        <v>12845</v>
      </c>
      <c r="B5523" s="13" t="s">
        <v>12846</v>
      </c>
      <c r="C5523" s="13" t="s">
        <v>970</v>
      </c>
      <c r="D5523" s="13" t="s">
        <v>10452</v>
      </c>
      <c r="E5523" s="14" t="s">
        <v>971</v>
      </c>
      <c r="F5523" s="14" t="s">
        <v>971</v>
      </c>
      <c r="G5523" s="14" t="s">
        <v>972</v>
      </c>
    </row>
    <row r="5524" spans="1:7" ht="42">
      <c r="A5524" s="13" t="s">
        <v>12847</v>
      </c>
      <c r="B5524" s="13" t="s">
        <v>12848</v>
      </c>
      <c r="C5524" s="13" t="s">
        <v>970</v>
      </c>
      <c r="D5524" s="13" t="s">
        <v>9098</v>
      </c>
      <c r="E5524" s="14" t="s">
        <v>971</v>
      </c>
      <c r="F5524" s="14" t="s">
        <v>971</v>
      </c>
      <c r="G5524" s="14" t="s">
        <v>972</v>
      </c>
    </row>
    <row r="5525" spans="1:7" ht="42">
      <c r="A5525" s="13" t="s">
        <v>12849</v>
      </c>
      <c r="B5525" s="13" t="s">
        <v>12850</v>
      </c>
      <c r="C5525" s="13" t="s">
        <v>970</v>
      </c>
      <c r="D5525" s="13" t="s">
        <v>9098</v>
      </c>
      <c r="E5525" s="14" t="s">
        <v>971</v>
      </c>
      <c r="F5525" s="14" t="s">
        <v>971</v>
      </c>
      <c r="G5525" s="14" t="s">
        <v>972</v>
      </c>
    </row>
    <row r="5526" spans="1:7" ht="42">
      <c r="A5526" s="13" t="s">
        <v>12851</v>
      </c>
      <c r="B5526" s="13" t="s">
        <v>12852</v>
      </c>
      <c r="C5526" s="13" t="s">
        <v>970</v>
      </c>
      <c r="D5526" s="13" t="s">
        <v>9102</v>
      </c>
      <c r="E5526" s="14" t="s">
        <v>971</v>
      </c>
      <c r="F5526" s="14" t="s">
        <v>971</v>
      </c>
      <c r="G5526" s="14" t="s">
        <v>972</v>
      </c>
    </row>
    <row r="5527" spans="1:7" ht="42">
      <c r="A5527" s="13" t="s">
        <v>12853</v>
      </c>
      <c r="B5527" s="13" t="s">
        <v>12854</v>
      </c>
      <c r="C5527" s="13" t="s">
        <v>970</v>
      </c>
      <c r="D5527" s="13" t="s">
        <v>5873</v>
      </c>
      <c r="E5527" s="14" t="s">
        <v>971</v>
      </c>
      <c r="F5527" s="14" t="s">
        <v>971</v>
      </c>
      <c r="G5527" s="14" t="s">
        <v>972</v>
      </c>
    </row>
    <row r="5528" spans="1:7" ht="42">
      <c r="A5528" s="13" t="s">
        <v>12855</v>
      </c>
      <c r="B5528" s="13" t="s">
        <v>12856</v>
      </c>
      <c r="C5528" s="13" t="s">
        <v>970</v>
      </c>
      <c r="D5528" s="13" t="s">
        <v>5873</v>
      </c>
      <c r="E5528" s="14" t="s">
        <v>971</v>
      </c>
      <c r="F5528" s="14" t="s">
        <v>971</v>
      </c>
      <c r="G5528" s="14" t="s">
        <v>972</v>
      </c>
    </row>
    <row r="5529" spans="1:7" ht="42">
      <c r="A5529" s="13" t="s">
        <v>12857</v>
      </c>
      <c r="B5529" s="13" t="s">
        <v>12858</v>
      </c>
      <c r="C5529" s="13" t="s">
        <v>970</v>
      </c>
      <c r="D5529" s="13" t="s">
        <v>5873</v>
      </c>
      <c r="E5529" s="14" t="s">
        <v>971</v>
      </c>
      <c r="F5529" s="14" t="s">
        <v>971</v>
      </c>
      <c r="G5529" s="14" t="s">
        <v>972</v>
      </c>
    </row>
    <row r="5530" spans="1:7" ht="42">
      <c r="A5530" s="13" t="s">
        <v>12859</v>
      </c>
      <c r="B5530" s="13" t="s">
        <v>12860</v>
      </c>
      <c r="C5530" s="13" t="s">
        <v>970</v>
      </c>
      <c r="D5530" s="13" t="s">
        <v>10452</v>
      </c>
      <c r="E5530" s="14" t="s">
        <v>971</v>
      </c>
      <c r="F5530" s="14" t="s">
        <v>971</v>
      </c>
      <c r="G5530" s="14" t="s">
        <v>972</v>
      </c>
    </row>
    <row r="5531" spans="1:7" ht="42">
      <c r="A5531" s="13" t="s">
        <v>12861</v>
      </c>
      <c r="B5531" s="13" t="s">
        <v>12862</v>
      </c>
      <c r="C5531" s="13" t="s">
        <v>970</v>
      </c>
      <c r="D5531" s="13" t="s">
        <v>9098</v>
      </c>
      <c r="E5531" s="14" t="s">
        <v>971</v>
      </c>
      <c r="F5531" s="14" t="s">
        <v>971</v>
      </c>
      <c r="G5531" s="14" t="s">
        <v>972</v>
      </c>
    </row>
    <row r="5532" spans="1:7" ht="42">
      <c r="A5532" s="13" t="s">
        <v>12863</v>
      </c>
      <c r="B5532" s="13" t="s">
        <v>12864</v>
      </c>
      <c r="C5532" s="13" t="s">
        <v>970</v>
      </c>
      <c r="D5532" s="13" t="s">
        <v>10452</v>
      </c>
      <c r="E5532" s="14" t="s">
        <v>971</v>
      </c>
      <c r="F5532" s="14" t="s">
        <v>971</v>
      </c>
      <c r="G5532" s="14" t="s">
        <v>972</v>
      </c>
    </row>
    <row r="5533" spans="1:7" ht="42">
      <c r="A5533" s="13" t="s">
        <v>12865</v>
      </c>
      <c r="B5533" s="13" t="s">
        <v>12866</v>
      </c>
      <c r="C5533" s="13" t="s">
        <v>970</v>
      </c>
      <c r="D5533" s="13" t="s">
        <v>5873</v>
      </c>
      <c r="E5533" s="14" t="s">
        <v>971</v>
      </c>
      <c r="F5533" s="14" t="s">
        <v>971</v>
      </c>
      <c r="G5533" s="14" t="s">
        <v>972</v>
      </c>
    </row>
    <row r="5534" spans="1:7" ht="42">
      <c r="A5534" s="13" t="s">
        <v>12867</v>
      </c>
      <c r="B5534" s="13" t="s">
        <v>12868</v>
      </c>
      <c r="C5534" s="13" t="s">
        <v>970</v>
      </c>
      <c r="D5534" s="13" t="s">
        <v>10452</v>
      </c>
      <c r="E5534" s="14" t="s">
        <v>971</v>
      </c>
      <c r="F5534" s="14" t="s">
        <v>971</v>
      </c>
      <c r="G5534" s="14" t="s">
        <v>972</v>
      </c>
    </row>
    <row r="5535" spans="1:7" ht="42">
      <c r="A5535" s="13" t="s">
        <v>12869</v>
      </c>
      <c r="B5535" s="13" t="s">
        <v>12870</v>
      </c>
      <c r="C5535" s="13" t="s">
        <v>970</v>
      </c>
      <c r="D5535" s="13" t="s">
        <v>10452</v>
      </c>
      <c r="E5535" s="14" t="s">
        <v>971</v>
      </c>
      <c r="F5535" s="14" t="s">
        <v>971</v>
      </c>
      <c r="G5535" s="14" t="s">
        <v>972</v>
      </c>
    </row>
    <row r="5536" spans="1:7" ht="42">
      <c r="A5536" s="13" t="s">
        <v>12871</v>
      </c>
      <c r="B5536" s="13" t="s">
        <v>12872</v>
      </c>
      <c r="C5536" s="13" t="s">
        <v>970</v>
      </c>
      <c r="D5536" s="13" t="s">
        <v>10452</v>
      </c>
      <c r="E5536" s="14" t="s">
        <v>971</v>
      </c>
      <c r="F5536" s="14" t="s">
        <v>971</v>
      </c>
      <c r="G5536" s="14" t="s">
        <v>972</v>
      </c>
    </row>
    <row r="5537" spans="1:7" ht="42">
      <c r="A5537" s="13" t="s">
        <v>12873</v>
      </c>
      <c r="B5537" s="13" t="s">
        <v>12874</v>
      </c>
      <c r="C5537" s="13" t="s">
        <v>970</v>
      </c>
      <c r="D5537" s="13" t="s">
        <v>9098</v>
      </c>
      <c r="E5537" s="14" t="s">
        <v>971</v>
      </c>
      <c r="F5537" s="14" t="s">
        <v>971</v>
      </c>
      <c r="G5537" s="14" t="s">
        <v>972</v>
      </c>
    </row>
    <row r="5538" spans="1:7" ht="42">
      <c r="A5538" s="13" t="s">
        <v>12875</v>
      </c>
      <c r="B5538" s="13" t="s">
        <v>12876</v>
      </c>
      <c r="C5538" s="13" t="s">
        <v>970</v>
      </c>
      <c r="D5538" s="13" t="s">
        <v>10452</v>
      </c>
      <c r="E5538" s="14" t="s">
        <v>971</v>
      </c>
      <c r="F5538" s="14" t="s">
        <v>971</v>
      </c>
      <c r="G5538" s="14" t="s">
        <v>972</v>
      </c>
    </row>
    <row r="5539" spans="1:7" ht="70">
      <c r="A5539" s="13" t="s">
        <v>12877</v>
      </c>
      <c r="B5539" s="13" t="s">
        <v>12878</v>
      </c>
      <c r="C5539" s="13" t="s">
        <v>485</v>
      </c>
      <c r="D5539" s="13" t="s">
        <v>5272</v>
      </c>
      <c r="E5539" s="14" t="s">
        <v>486</v>
      </c>
      <c r="F5539" s="14" t="s">
        <v>487</v>
      </c>
      <c r="G5539" s="14" t="s">
        <v>11997</v>
      </c>
    </row>
    <row r="5540" spans="1:7" ht="42">
      <c r="A5540" s="13" t="s">
        <v>12879</v>
      </c>
      <c r="B5540" s="13" t="s">
        <v>12880</v>
      </c>
      <c r="C5540" s="13" t="s">
        <v>970</v>
      </c>
      <c r="D5540" s="13" t="s">
        <v>9102</v>
      </c>
      <c r="E5540" s="14" t="s">
        <v>971</v>
      </c>
      <c r="F5540" s="14" t="s">
        <v>971</v>
      </c>
      <c r="G5540" s="14" t="s">
        <v>972</v>
      </c>
    </row>
    <row r="5541" spans="1:7" ht="70">
      <c r="A5541" s="13" t="s">
        <v>12881</v>
      </c>
      <c r="B5541" s="13" t="s">
        <v>12882</v>
      </c>
      <c r="C5541" s="13" t="s">
        <v>485</v>
      </c>
      <c r="D5541" s="13" t="s">
        <v>10452</v>
      </c>
      <c r="E5541" s="14" t="s">
        <v>486</v>
      </c>
      <c r="F5541" s="14" t="s">
        <v>487</v>
      </c>
      <c r="G5541" s="14" t="s">
        <v>11997</v>
      </c>
    </row>
    <row r="5542" spans="1:7" ht="42">
      <c r="A5542" s="13" t="s">
        <v>12883</v>
      </c>
      <c r="B5542" s="13" t="s">
        <v>12884</v>
      </c>
      <c r="C5542" s="13" t="s">
        <v>970</v>
      </c>
      <c r="D5542" s="13" t="s">
        <v>5873</v>
      </c>
      <c r="E5542" s="14" t="s">
        <v>971</v>
      </c>
      <c r="F5542" s="14" t="s">
        <v>971</v>
      </c>
      <c r="G5542" s="14" t="s">
        <v>972</v>
      </c>
    </row>
    <row r="5543" spans="1:7" ht="70">
      <c r="A5543" s="13" t="s">
        <v>12885</v>
      </c>
      <c r="B5543" s="13" t="s">
        <v>12886</v>
      </c>
      <c r="C5543" s="13" t="s">
        <v>485</v>
      </c>
      <c r="D5543" s="13" t="s">
        <v>9102</v>
      </c>
      <c r="E5543" s="14" t="s">
        <v>486</v>
      </c>
      <c r="F5543" s="14" t="s">
        <v>487</v>
      </c>
      <c r="G5543" s="14" t="s">
        <v>11997</v>
      </c>
    </row>
    <row r="5544" spans="1:7" ht="42">
      <c r="A5544" s="13" t="s">
        <v>12887</v>
      </c>
      <c r="B5544" s="13" t="s">
        <v>12888</v>
      </c>
      <c r="C5544" s="13" t="s">
        <v>970</v>
      </c>
      <c r="D5544" s="13" t="s">
        <v>10452</v>
      </c>
      <c r="E5544" s="14" t="s">
        <v>971</v>
      </c>
      <c r="F5544" s="14" t="s">
        <v>971</v>
      </c>
      <c r="G5544" s="14" t="s">
        <v>972</v>
      </c>
    </row>
    <row r="5545" spans="1:7" ht="70">
      <c r="A5545" s="13" t="s">
        <v>12889</v>
      </c>
      <c r="B5545" s="13" t="s">
        <v>12890</v>
      </c>
      <c r="C5545" s="13" t="s">
        <v>485</v>
      </c>
      <c r="D5545" s="13" t="s">
        <v>9098</v>
      </c>
      <c r="E5545" s="14" t="s">
        <v>486</v>
      </c>
      <c r="F5545" s="14" t="s">
        <v>487</v>
      </c>
      <c r="G5545" s="14" t="s">
        <v>11997</v>
      </c>
    </row>
    <row r="5546" spans="1:7" ht="42">
      <c r="A5546" s="13" t="s">
        <v>12891</v>
      </c>
      <c r="B5546" s="13" t="s">
        <v>12892</v>
      </c>
      <c r="C5546" s="13" t="s">
        <v>970</v>
      </c>
      <c r="D5546" s="13" t="s">
        <v>10452</v>
      </c>
      <c r="E5546" s="14" t="s">
        <v>971</v>
      </c>
      <c r="F5546" s="14" t="s">
        <v>971</v>
      </c>
      <c r="G5546" s="14" t="s">
        <v>972</v>
      </c>
    </row>
    <row r="5547" spans="1:7" ht="70">
      <c r="A5547" s="13" t="s">
        <v>12893</v>
      </c>
      <c r="B5547" s="13" t="s">
        <v>12894</v>
      </c>
      <c r="C5547" s="13" t="s">
        <v>485</v>
      </c>
      <c r="D5547" s="13" t="s">
        <v>5272</v>
      </c>
      <c r="E5547" s="14" t="s">
        <v>486</v>
      </c>
      <c r="F5547" s="14" t="s">
        <v>487</v>
      </c>
      <c r="G5547" s="14" t="s">
        <v>11997</v>
      </c>
    </row>
    <row r="5548" spans="1:7" ht="42">
      <c r="A5548" s="13" t="s">
        <v>12895</v>
      </c>
      <c r="B5548" s="13" t="s">
        <v>12896</v>
      </c>
      <c r="C5548" s="13" t="s">
        <v>970</v>
      </c>
      <c r="D5548" s="13" t="s">
        <v>10452</v>
      </c>
      <c r="E5548" s="14" t="s">
        <v>971</v>
      </c>
      <c r="F5548" s="14" t="s">
        <v>971</v>
      </c>
      <c r="G5548" s="14" t="s">
        <v>972</v>
      </c>
    </row>
    <row r="5549" spans="1:7" ht="70">
      <c r="A5549" s="13" t="s">
        <v>12897</v>
      </c>
      <c r="B5549" s="13" t="s">
        <v>12898</v>
      </c>
      <c r="C5549" s="13" t="s">
        <v>485</v>
      </c>
      <c r="D5549" s="13" t="s">
        <v>9359</v>
      </c>
      <c r="E5549" s="14" t="s">
        <v>486</v>
      </c>
      <c r="F5549" s="14" t="s">
        <v>487</v>
      </c>
      <c r="G5549" s="14" t="s">
        <v>11997</v>
      </c>
    </row>
    <row r="5550" spans="1:7" ht="42">
      <c r="A5550" s="13" t="s">
        <v>12899</v>
      </c>
      <c r="B5550" s="13" t="s">
        <v>12900</v>
      </c>
      <c r="C5550" s="13" t="s">
        <v>970</v>
      </c>
      <c r="D5550" s="13" t="s">
        <v>10452</v>
      </c>
      <c r="E5550" s="14" t="s">
        <v>971</v>
      </c>
      <c r="F5550" s="14" t="s">
        <v>971</v>
      </c>
      <c r="G5550" s="14" t="s">
        <v>972</v>
      </c>
    </row>
    <row r="5551" spans="1:7" ht="42">
      <c r="A5551" s="13" t="s">
        <v>12901</v>
      </c>
      <c r="B5551" s="13" t="s">
        <v>12902</v>
      </c>
      <c r="C5551" s="13" t="s">
        <v>970</v>
      </c>
      <c r="D5551" s="13" t="s">
        <v>10452</v>
      </c>
      <c r="E5551" s="14" t="s">
        <v>971</v>
      </c>
      <c r="F5551" s="14" t="s">
        <v>971</v>
      </c>
      <c r="G5551" s="14" t="s">
        <v>972</v>
      </c>
    </row>
    <row r="5552" spans="1:7" ht="70">
      <c r="A5552" s="13" t="s">
        <v>12903</v>
      </c>
      <c r="B5552" s="13" t="s">
        <v>12904</v>
      </c>
      <c r="C5552" s="13" t="s">
        <v>485</v>
      </c>
      <c r="D5552" s="13" t="s">
        <v>9102</v>
      </c>
      <c r="E5552" s="14" t="s">
        <v>486</v>
      </c>
      <c r="F5552" s="14" t="s">
        <v>487</v>
      </c>
      <c r="G5552" s="14" t="s">
        <v>11997</v>
      </c>
    </row>
    <row r="5553" spans="1:7" ht="70">
      <c r="A5553" s="13" t="s">
        <v>12905</v>
      </c>
      <c r="B5553" s="13" t="s">
        <v>12906</v>
      </c>
      <c r="C5553" s="13" t="s">
        <v>485</v>
      </c>
      <c r="D5553" s="13" t="s">
        <v>5272</v>
      </c>
      <c r="E5553" s="14" t="s">
        <v>486</v>
      </c>
      <c r="F5553" s="14" t="s">
        <v>487</v>
      </c>
      <c r="G5553" s="14" t="s">
        <v>11997</v>
      </c>
    </row>
    <row r="5554" spans="1:7" ht="42">
      <c r="A5554" s="13" t="s">
        <v>12907</v>
      </c>
      <c r="B5554" s="13" t="s">
        <v>12908</v>
      </c>
      <c r="C5554" s="13" t="s">
        <v>970</v>
      </c>
      <c r="D5554" s="13" t="s">
        <v>10452</v>
      </c>
      <c r="E5554" s="14" t="s">
        <v>971</v>
      </c>
      <c r="F5554" s="14" t="s">
        <v>971</v>
      </c>
      <c r="G5554" s="14" t="s">
        <v>972</v>
      </c>
    </row>
    <row r="5555" spans="1:7" ht="70">
      <c r="A5555" s="13" t="s">
        <v>12909</v>
      </c>
      <c r="B5555" s="13" t="s">
        <v>12910</v>
      </c>
      <c r="C5555" s="13" t="s">
        <v>485</v>
      </c>
      <c r="D5555" s="13" t="s">
        <v>5272</v>
      </c>
      <c r="E5555" s="14" t="s">
        <v>486</v>
      </c>
      <c r="F5555" s="14" t="s">
        <v>487</v>
      </c>
      <c r="G5555" s="14" t="s">
        <v>11997</v>
      </c>
    </row>
    <row r="5556" spans="1:7" ht="42">
      <c r="A5556" s="13" t="s">
        <v>12911</v>
      </c>
      <c r="B5556" s="13" t="s">
        <v>12912</v>
      </c>
      <c r="C5556" s="13" t="s">
        <v>970</v>
      </c>
      <c r="D5556" s="13" t="s">
        <v>10452</v>
      </c>
      <c r="E5556" s="14" t="s">
        <v>971</v>
      </c>
      <c r="F5556" s="14" t="s">
        <v>971</v>
      </c>
      <c r="G5556" s="14" t="s">
        <v>972</v>
      </c>
    </row>
    <row r="5557" spans="1:7" ht="70">
      <c r="A5557" s="13" t="s">
        <v>12913</v>
      </c>
      <c r="B5557" s="13" t="s">
        <v>12914</v>
      </c>
      <c r="C5557" s="13" t="s">
        <v>485</v>
      </c>
      <c r="D5557" s="13" t="s">
        <v>9531</v>
      </c>
      <c r="E5557" s="14" t="s">
        <v>486</v>
      </c>
      <c r="F5557" s="14" t="s">
        <v>487</v>
      </c>
      <c r="G5557" s="14" t="s">
        <v>11997</v>
      </c>
    </row>
    <row r="5558" spans="1:7" ht="42">
      <c r="A5558" s="13" t="s">
        <v>12915</v>
      </c>
      <c r="B5558" s="13" t="s">
        <v>12916</v>
      </c>
      <c r="C5558" s="13" t="s">
        <v>970</v>
      </c>
      <c r="D5558" s="13" t="s">
        <v>10452</v>
      </c>
      <c r="E5558" s="14" t="s">
        <v>971</v>
      </c>
      <c r="F5558" s="14" t="s">
        <v>971</v>
      </c>
      <c r="G5558" s="14" t="s">
        <v>972</v>
      </c>
    </row>
    <row r="5559" spans="1:7" ht="70">
      <c r="A5559" s="13" t="s">
        <v>12917</v>
      </c>
      <c r="B5559" s="13" t="s">
        <v>12918</v>
      </c>
      <c r="C5559" s="13" t="s">
        <v>485</v>
      </c>
      <c r="D5559" s="13" t="s">
        <v>5272</v>
      </c>
      <c r="E5559" s="14" t="s">
        <v>486</v>
      </c>
      <c r="F5559" s="14" t="s">
        <v>487</v>
      </c>
      <c r="G5559" s="14" t="s">
        <v>11997</v>
      </c>
    </row>
    <row r="5560" spans="1:7" ht="42">
      <c r="A5560" s="13" t="s">
        <v>12919</v>
      </c>
      <c r="B5560" s="13" t="s">
        <v>12920</v>
      </c>
      <c r="C5560" s="13" t="s">
        <v>970</v>
      </c>
      <c r="D5560" s="13" t="s">
        <v>10452</v>
      </c>
      <c r="E5560" s="14" t="s">
        <v>971</v>
      </c>
      <c r="F5560" s="14" t="s">
        <v>971</v>
      </c>
      <c r="G5560" s="14" t="s">
        <v>972</v>
      </c>
    </row>
    <row r="5561" spans="1:7" ht="70">
      <c r="A5561" s="13" t="s">
        <v>12921</v>
      </c>
      <c r="B5561" s="13" t="s">
        <v>12922</v>
      </c>
      <c r="C5561" s="13" t="s">
        <v>485</v>
      </c>
      <c r="D5561" s="13" t="s">
        <v>5873</v>
      </c>
      <c r="E5561" s="14" t="s">
        <v>486</v>
      </c>
      <c r="F5561" s="14" t="s">
        <v>487</v>
      </c>
      <c r="G5561" s="14" t="s">
        <v>11997</v>
      </c>
    </row>
    <row r="5562" spans="1:7" ht="42">
      <c r="A5562" s="13" t="s">
        <v>12923</v>
      </c>
      <c r="B5562" s="13" t="s">
        <v>12924</v>
      </c>
      <c r="C5562" s="13" t="s">
        <v>970</v>
      </c>
      <c r="D5562" s="13" t="s">
        <v>10452</v>
      </c>
      <c r="E5562" s="14" t="s">
        <v>971</v>
      </c>
      <c r="F5562" s="14" t="s">
        <v>971</v>
      </c>
      <c r="G5562" s="14" t="s">
        <v>972</v>
      </c>
    </row>
    <row r="5563" spans="1:7" ht="70">
      <c r="A5563" s="13" t="s">
        <v>12925</v>
      </c>
      <c r="B5563" s="13" t="s">
        <v>12926</v>
      </c>
      <c r="C5563" s="13" t="s">
        <v>485</v>
      </c>
      <c r="D5563" s="13" t="s">
        <v>9359</v>
      </c>
      <c r="E5563" s="14" t="s">
        <v>486</v>
      </c>
      <c r="F5563" s="14" t="s">
        <v>487</v>
      </c>
      <c r="G5563" s="14" t="s">
        <v>11997</v>
      </c>
    </row>
    <row r="5564" spans="1:7" ht="42">
      <c r="A5564" s="13" t="s">
        <v>12927</v>
      </c>
      <c r="B5564" s="13" t="s">
        <v>12928</v>
      </c>
      <c r="C5564" s="13" t="s">
        <v>970</v>
      </c>
      <c r="D5564" s="13" t="s">
        <v>5873</v>
      </c>
      <c r="E5564" s="14" t="s">
        <v>971</v>
      </c>
      <c r="F5564" s="14" t="s">
        <v>971</v>
      </c>
      <c r="G5564" s="14" t="s">
        <v>972</v>
      </c>
    </row>
    <row r="5565" spans="1:7" ht="42">
      <c r="A5565" s="13" t="s">
        <v>12929</v>
      </c>
      <c r="B5565" s="13" t="s">
        <v>12930</v>
      </c>
      <c r="C5565" s="13" t="s">
        <v>970</v>
      </c>
      <c r="D5565" s="13" t="s">
        <v>5873</v>
      </c>
      <c r="E5565" s="14" t="s">
        <v>971</v>
      </c>
      <c r="F5565" s="14" t="s">
        <v>971</v>
      </c>
      <c r="G5565" s="14" t="s">
        <v>972</v>
      </c>
    </row>
    <row r="5566" spans="1:7" ht="70">
      <c r="A5566" s="13" t="s">
        <v>12931</v>
      </c>
      <c r="B5566" s="13" t="s">
        <v>12932</v>
      </c>
      <c r="C5566" s="13" t="s">
        <v>485</v>
      </c>
      <c r="D5566" s="13" t="s">
        <v>9102</v>
      </c>
      <c r="E5566" s="14" t="s">
        <v>486</v>
      </c>
      <c r="F5566" s="14" t="s">
        <v>487</v>
      </c>
      <c r="G5566" s="14" t="s">
        <v>11997</v>
      </c>
    </row>
    <row r="5567" spans="1:7" ht="42">
      <c r="A5567" s="13" t="s">
        <v>12933</v>
      </c>
      <c r="B5567" s="13" t="s">
        <v>12934</v>
      </c>
      <c r="C5567" s="13" t="s">
        <v>970</v>
      </c>
      <c r="D5567" s="13" t="s">
        <v>5873</v>
      </c>
      <c r="E5567" s="14" t="s">
        <v>971</v>
      </c>
      <c r="F5567" s="14" t="s">
        <v>971</v>
      </c>
      <c r="G5567" s="14" t="s">
        <v>972</v>
      </c>
    </row>
    <row r="5568" spans="1:7" ht="42">
      <c r="A5568" s="13" t="s">
        <v>12935</v>
      </c>
      <c r="B5568" s="13" t="s">
        <v>12936</v>
      </c>
      <c r="C5568" s="13" t="s">
        <v>970</v>
      </c>
      <c r="D5568" s="13" t="s">
        <v>9531</v>
      </c>
      <c r="E5568" s="14" t="s">
        <v>971</v>
      </c>
      <c r="F5568" s="14" t="s">
        <v>971</v>
      </c>
      <c r="G5568" s="14" t="s">
        <v>972</v>
      </c>
    </row>
    <row r="5569" spans="1:7" ht="70">
      <c r="A5569" s="13" t="s">
        <v>12937</v>
      </c>
      <c r="B5569" s="13" t="s">
        <v>12938</v>
      </c>
      <c r="C5569" s="13" t="s">
        <v>485</v>
      </c>
      <c r="D5569" s="13" t="s">
        <v>5272</v>
      </c>
      <c r="E5569" s="14" t="s">
        <v>486</v>
      </c>
      <c r="F5569" s="14" t="s">
        <v>487</v>
      </c>
      <c r="G5569" s="14" t="s">
        <v>11997</v>
      </c>
    </row>
    <row r="5570" spans="1:7" ht="42">
      <c r="A5570" s="13" t="s">
        <v>12939</v>
      </c>
      <c r="B5570" s="13" t="s">
        <v>12940</v>
      </c>
      <c r="C5570" s="13" t="s">
        <v>970</v>
      </c>
      <c r="D5570" s="13" t="s">
        <v>5873</v>
      </c>
      <c r="E5570" s="14" t="s">
        <v>971</v>
      </c>
      <c r="F5570" s="14" t="s">
        <v>971</v>
      </c>
      <c r="G5570" s="14" t="s">
        <v>972</v>
      </c>
    </row>
    <row r="5571" spans="1:7" ht="42">
      <c r="A5571" s="13" t="s">
        <v>12941</v>
      </c>
      <c r="B5571" s="13" t="s">
        <v>12942</v>
      </c>
      <c r="C5571" s="13" t="s">
        <v>970</v>
      </c>
      <c r="D5571" s="13" t="s">
        <v>9531</v>
      </c>
      <c r="E5571" s="14" t="s">
        <v>971</v>
      </c>
      <c r="F5571" s="14" t="s">
        <v>971</v>
      </c>
      <c r="G5571" s="14" t="s">
        <v>972</v>
      </c>
    </row>
    <row r="5572" spans="1:7" ht="42">
      <c r="A5572" s="13" t="s">
        <v>12943</v>
      </c>
      <c r="B5572" s="13" t="s">
        <v>12944</v>
      </c>
      <c r="C5572" s="13" t="s">
        <v>970</v>
      </c>
      <c r="D5572" s="13" t="s">
        <v>9531</v>
      </c>
      <c r="E5572" s="14" t="s">
        <v>971</v>
      </c>
      <c r="F5572" s="14" t="s">
        <v>971</v>
      </c>
      <c r="G5572" s="14" t="s">
        <v>972</v>
      </c>
    </row>
    <row r="5573" spans="1:7" ht="42">
      <c r="A5573" s="13" t="s">
        <v>12945</v>
      </c>
      <c r="B5573" s="13" t="s">
        <v>12946</v>
      </c>
      <c r="C5573" s="13" t="s">
        <v>970</v>
      </c>
      <c r="D5573" s="13" t="s">
        <v>10452</v>
      </c>
      <c r="E5573" s="14" t="s">
        <v>971</v>
      </c>
      <c r="F5573" s="14" t="s">
        <v>971</v>
      </c>
      <c r="G5573" s="14" t="s">
        <v>972</v>
      </c>
    </row>
    <row r="5574" spans="1:7" ht="42">
      <c r="A5574" s="13" t="s">
        <v>12947</v>
      </c>
      <c r="B5574" s="13" t="s">
        <v>12948</v>
      </c>
      <c r="C5574" s="13" t="s">
        <v>970</v>
      </c>
      <c r="D5574" s="13" t="s">
        <v>10452</v>
      </c>
      <c r="E5574" s="14" t="s">
        <v>971</v>
      </c>
      <c r="F5574" s="14" t="s">
        <v>971</v>
      </c>
      <c r="G5574" s="14" t="s">
        <v>972</v>
      </c>
    </row>
    <row r="5575" spans="1:7" ht="42">
      <c r="A5575" s="13" t="s">
        <v>12949</v>
      </c>
      <c r="B5575" s="13" t="s">
        <v>12950</v>
      </c>
      <c r="C5575" s="13" t="s">
        <v>970</v>
      </c>
      <c r="D5575" s="13" t="s">
        <v>10452</v>
      </c>
      <c r="E5575" s="14" t="s">
        <v>971</v>
      </c>
      <c r="F5575" s="14" t="s">
        <v>971</v>
      </c>
      <c r="G5575" s="14" t="s">
        <v>972</v>
      </c>
    </row>
    <row r="5576" spans="1:7" ht="70">
      <c r="A5576" s="13" t="s">
        <v>12951</v>
      </c>
      <c r="B5576" s="13" t="s">
        <v>12952</v>
      </c>
      <c r="C5576" s="13" t="s">
        <v>485</v>
      </c>
      <c r="D5576" s="13" t="s">
        <v>5272</v>
      </c>
      <c r="E5576" s="14" t="s">
        <v>486</v>
      </c>
      <c r="F5576" s="14" t="s">
        <v>487</v>
      </c>
      <c r="G5576" s="14" t="s">
        <v>11997</v>
      </c>
    </row>
    <row r="5577" spans="1:7" ht="42">
      <c r="A5577" s="13" t="s">
        <v>12953</v>
      </c>
      <c r="B5577" s="13" t="s">
        <v>12954</v>
      </c>
      <c r="C5577" s="13" t="s">
        <v>970</v>
      </c>
      <c r="D5577" s="13" t="s">
        <v>10452</v>
      </c>
      <c r="E5577" s="14" t="s">
        <v>971</v>
      </c>
      <c r="F5577" s="14" t="s">
        <v>971</v>
      </c>
      <c r="G5577" s="14" t="s">
        <v>972</v>
      </c>
    </row>
    <row r="5578" spans="1:7" ht="70">
      <c r="A5578" s="13" t="s">
        <v>12955</v>
      </c>
      <c r="B5578" s="13" t="s">
        <v>12956</v>
      </c>
      <c r="C5578" s="13" t="s">
        <v>485</v>
      </c>
      <c r="D5578" s="13" t="s">
        <v>10452</v>
      </c>
      <c r="E5578" s="14" t="s">
        <v>486</v>
      </c>
      <c r="F5578" s="14" t="s">
        <v>487</v>
      </c>
      <c r="G5578" s="14" t="s">
        <v>11997</v>
      </c>
    </row>
    <row r="5579" spans="1:7" ht="42">
      <c r="A5579" s="13" t="s">
        <v>12957</v>
      </c>
      <c r="B5579" s="13" t="s">
        <v>12958</v>
      </c>
      <c r="C5579" s="13" t="s">
        <v>970</v>
      </c>
      <c r="D5579" s="13" t="s">
        <v>10452</v>
      </c>
      <c r="E5579" s="14" t="s">
        <v>971</v>
      </c>
      <c r="F5579" s="14" t="s">
        <v>971</v>
      </c>
      <c r="G5579" s="14" t="s">
        <v>972</v>
      </c>
    </row>
    <row r="5580" spans="1:7" ht="42">
      <c r="A5580" s="13" t="s">
        <v>12959</v>
      </c>
      <c r="B5580" s="13" t="s">
        <v>12960</v>
      </c>
      <c r="C5580" s="13" t="s">
        <v>970</v>
      </c>
      <c r="D5580" s="13" t="s">
        <v>10452</v>
      </c>
      <c r="E5580" s="14" t="s">
        <v>971</v>
      </c>
      <c r="F5580" s="14" t="s">
        <v>971</v>
      </c>
      <c r="G5580" s="14" t="s">
        <v>972</v>
      </c>
    </row>
    <row r="5581" spans="1:7" ht="70">
      <c r="A5581" s="13" t="s">
        <v>12961</v>
      </c>
      <c r="B5581" s="13" t="s">
        <v>12962</v>
      </c>
      <c r="C5581" s="13" t="s">
        <v>485</v>
      </c>
      <c r="D5581" s="13" t="s">
        <v>5272</v>
      </c>
      <c r="E5581" s="14" t="s">
        <v>486</v>
      </c>
      <c r="F5581" s="14" t="s">
        <v>487</v>
      </c>
      <c r="G5581" s="14" t="s">
        <v>11997</v>
      </c>
    </row>
    <row r="5582" spans="1:7" ht="70">
      <c r="A5582" s="13" t="s">
        <v>12963</v>
      </c>
      <c r="B5582" s="13" t="s">
        <v>12964</v>
      </c>
      <c r="C5582" s="13" t="s">
        <v>485</v>
      </c>
      <c r="D5582" s="13" t="s">
        <v>5272</v>
      </c>
      <c r="E5582" s="14" t="s">
        <v>486</v>
      </c>
      <c r="F5582" s="14" t="s">
        <v>487</v>
      </c>
      <c r="G5582" s="14" t="s">
        <v>11997</v>
      </c>
    </row>
    <row r="5583" spans="1:7" ht="42">
      <c r="A5583" s="13" t="s">
        <v>12965</v>
      </c>
      <c r="B5583" s="13" t="s">
        <v>12966</v>
      </c>
      <c r="C5583" s="13" t="s">
        <v>970</v>
      </c>
      <c r="D5583" s="13" t="s">
        <v>10452</v>
      </c>
      <c r="E5583" s="14" t="s">
        <v>971</v>
      </c>
      <c r="F5583" s="14" t="s">
        <v>971</v>
      </c>
      <c r="G5583" s="14" t="s">
        <v>972</v>
      </c>
    </row>
    <row r="5584" spans="1:7" ht="70">
      <c r="A5584" s="13" t="s">
        <v>12967</v>
      </c>
      <c r="B5584" s="13" t="s">
        <v>12968</v>
      </c>
      <c r="C5584" s="13" t="s">
        <v>485</v>
      </c>
      <c r="D5584" s="13" t="s">
        <v>10452</v>
      </c>
      <c r="E5584" s="14" t="s">
        <v>486</v>
      </c>
      <c r="F5584" s="14" t="s">
        <v>487</v>
      </c>
      <c r="G5584" s="14" t="s">
        <v>11997</v>
      </c>
    </row>
    <row r="5585" spans="1:7" ht="42">
      <c r="A5585" s="13" t="s">
        <v>12969</v>
      </c>
      <c r="B5585" s="13" t="s">
        <v>12970</v>
      </c>
      <c r="C5585" s="13" t="s">
        <v>970</v>
      </c>
      <c r="D5585" s="13" t="s">
        <v>10452</v>
      </c>
      <c r="E5585" s="14" t="s">
        <v>971</v>
      </c>
      <c r="F5585" s="14" t="s">
        <v>971</v>
      </c>
      <c r="G5585" s="14" t="s">
        <v>972</v>
      </c>
    </row>
    <row r="5586" spans="1:7" ht="70">
      <c r="A5586" s="13" t="s">
        <v>12971</v>
      </c>
      <c r="B5586" s="13" t="s">
        <v>12972</v>
      </c>
      <c r="C5586" s="13" t="s">
        <v>485</v>
      </c>
      <c r="D5586" s="13" t="s">
        <v>10452</v>
      </c>
      <c r="E5586" s="14" t="s">
        <v>486</v>
      </c>
      <c r="F5586" s="14" t="s">
        <v>487</v>
      </c>
      <c r="G5586" s="14" t="s">
        <v>11997</v>
      </c>
    </row>
    <row r="5587" spans="1:7" ht="42">
      <c r="A5587" s="13" t="s">
        <v>12973</v>
      </c>
      <c r="B5587" s="13" t="s">
        <v>12974</v>
      </c>
      <c r="C5587" s="13" t="s">
        <v>970</v>
      </c>
      <c r="D5587" s="13" t="s">
        <v>10452</v>
      </c>
      <c r="E5587" s="14" t="s">
        <v>971</v>
      </c>
      <c r="F5587" s="14" t="s">
        <v>971</v>
      </c>
      <c r="G5587" s="14" t="s">
        <v>972</v>
      </c>
    </row>
    <row r="5588" spans="1:7" ht="70">
      <c r="A5588" s="13" t="s">
        <v>12975</v>
      </c>
      <c r="B5588" s="13" t="s">
        <v>12976</v>
      </c>
      <c r="C5588" s="13" t="s">
        <v>485</v>
      </c>
      <c r="D5588" s="13" t="s">
        <v>10452</v>
      </c>
      <c r="E5588" s="14" t="s">
        <v>486</v>
      </c>
      <c r="F5588" s="14" t="s">
        <v>487</v>
      </c>
      <c r="G5588" s="14" t="s">
        <v>11997</v>
      </c>
    </row>
    <row r="5589" spans="1:7" ht="42">
      <c r="A5589" s="13" t="s">
        <v>12977</v>
      </c>
      <c r="B5589" s="13" t="s">
        <v>12978</v>
      </c>
      <c r="C5589" s="13" t="s">
        <v>970</v>
      </c>
      <c r="D5589" s="13" t="s">
        <v>10452</v>
      </c>
      <c r="E5589" s="14" t="s">
        <v>971</v>
      </c>
      <c r="F5589" s="14" t="s">
        <v>971</v>
      </c>
      <c r="G5589" s="14" t="s">
        <v>972</v>
      </c>
    </row>
    <row r="5590" spans="1:7" ht="70">
      <c r="A5590" s="13" t="s">
        <v>12979</v>
      </c>
      <c r="B5590" s="13" t="s">
        <v>12980</v>
      </c>
      <c r="C5590" s="13" t="s">
        <v>485</v>
      </c>
      <c r="D5590" s="13" t="s">
        <v>9098</v>
      </c>
      <c r="E5590" s="14" t="s">
        <v>486</v>
      </c>
      <c r="F5590" s="14" t="s">
        <v>487</v>
      </c>
      <c r="G5590" s="14" t="s">
        <v>11997</v>
      </c>
    </row>
    <row r="5591" spans="1:7" ht="42">
      <c r="A5591" s="13" t="s">
        <v>12981</v>
      </c>
      <c r="B5591" s="13" t="s">
        <v>12982</v>
      </c>
      <c r="C5591" s="13" t="s">
        <v>970</v>
      </c>
      <c r="D5591" s="13" t="s">
        <v>10452</v>
      </c>
      <c r="E5591" s="14" t="s">
        <v>971</v>
      </c>
      <c r="F5591" s="14" t="s">
        <v>971</v>
      </c>
      <c r="G5591" s="14" t="s">
        <v>972</v>
      </c>
    </row>
    <row r="5592" spans="1:7" ht="42">
      <c r="A5592" s="13" t="s">
        <v>12983</v>
      </c>
      <c r="B5592" s="13" t="s">
        <v>12984</v>
      </c>
      <c r="C5592" s="13" t="s">
        <v>970</v>
      </c>
      <c r="D5592" s="13" t="s">
        <v>10452</v>
      </c>
      <c r="E5592" s="14" t="s">
        <v>971</v>
      </c>
      <c r="F5592" s="14" t="s">
        <v>971</v>
      </c>
      <c r="G5592" s="14" t="s">
        <v>972</v>
      </c>
    </row>
    <row r="5593" spans="1:7" ht="70">
      <c r="A5593" s="13" t="s">
        <v>12985</v>
      </c>
      <c r="B5593" s="13" t="s">
        <v>12986</v>
      </c>
      <c r="C5593" s="13" t="s">
        <v>485</v>
      </c>
      <c r="D5593" s="13" t="s">
        <v>9098</v>
      </c>
      <c r="E5593" s="14" t="s">
        <v>486</v>
      </c>
      <c r="F5593" s="14" t="s">
        <v>487</v>
      </c>
      <c r="G5593" s="14" t="s">
        <v>11997</v>
      </c>
    </row>
    <row r="5594" spans="1:7" ht="70">
      <c r="A5594" s="13" t="s">
        <v>12987</v>
      </c>
      <c r="B5594" s="13" t="s">
        <v>12988</v>
      </c>
      <c r="C5594" s="13" t="s">
        <v>485</v>
      </c>
      <c r="D5594" s="13" t="s">
        <v>9102</v>
      </c>
      <c r="E5594" s="14" t="s">
        <v>486</v>
      </c>
      <c r="F5594" s="14" t="s">
        <v>487</v>
      </c>
      <c r="G5594" s="14" t="s">
        <v>11997</v>
      </c>
    </row>
    <row r="5595" spans="1:7" ht="42">
      <c r="A5595" s="13" t="s">
        <v>12989</v>
      </c>
      <c r="B5595" s="13" t="s">
        <v>12990</v>
      </c>
      <c r="C5595" s="13" t="s">
        <v>970</v>
      </c>
      <c r="D5595" s="13" t="s">
        <v>9098</v>
      </c>
      <c r="E5595" s="14" t="s">
        <v>971</v>
      </c>
      <c r="F5595" s="14" t="s">
        <v>971</v>
      </c>
      <c r="G5595" s="14" t="s">
        <v>972</v>
      </c>
    </row>
    <row r="5596" spans="1:7" ht="70">
      <c r="A5596" s="13" t="s">
        <v>12991</v>
      </c>
      <c r="B5596" s="13" t="s">
        <v>12992</v>
      </c>
      <c r="C5596" s="13" t="s">
        <v>485</v>
      </c>
      <c r="D5596" s="13" t="s">
        <v>9102</v>
      </c>
      <c r="E5596" s="14" t="s">
        <v>486</v>
      </c>
      <c r="F5596" s="14" t="s">
        <v>487</v>
      </c>
      <c r="G5596" s="14" t="s">
        <v>11997</v>
      </c>
    </row>
    <row r="5597" spans="1:7" ht="42">
      <c r="A5597" s="13" t="s">
        <v>12993</v>
      </c>
      <c r="B5597" s="13" t="s">
        <v>12994</v>
      </c>
      <c r="C5597" s="13" t="s">
        <v>970</v>
      </c>
      <c r="D5597" s="13" t="s">
        <v>10452</v>
      </c>
      <c r="E5597" s="14" t="s">
        <v>971</v>
      </c>
      <c r="F5597" s="14" t="s">
        <v>971</v>
      </c>
      <c r="G5597" s="14" t="s">
        <v>972</v>
      </c>
    </row>
    <row r="5598" spans="1:7" ht="70">
      <c r="A5598" s="13" t="s">
        <v>12995</v>
      </c>
      <c r="B5598" s="13" t="s">
        <v>12996</v>
      </c>
      <c r="C5598" s="13" t="s">
        <v>485</v>
      </c>
      <c r="D5598" s="13" t="s">
        <v>9098</v>
      </c>
      <c r="E5598" s="14" t="s">
        <v>486</v>
      </c>
      <c r="F5598" s="14" t="s">
        <v>487</v>
      </c>
      <c r="G5598" s="14" t="s">
        <v>11997</v>
      </c>
    </row>
    <row r="5599" spans="1:7" ht="42">
      <c r="A5599" s="13" t="s">
        <v>12997</v>
      </c>
      <c r="B5599" s="13" t="s">
        <v>12998</v>
      </c>
      <c r="C5599" s="13" t="s">
        <v>970</v>
      </c>
      <c r="D5599" s="13" t="s">
        <v>9102</v>
      </c>
      <c r="E5599" s="14" t="s">
        <v>971</v>
      </c>
      <c r="F5599" s="14" t="s">
        <v>971</v>
      </c>
      <c r="G5599" s="14" t="s">
        <v>972</v>
      </c>
    </row>
    <row r="5600" spans="1:7" ht="70">
      <c r="A5600" s="13" t="s">
        <v>12999</v>
      </c>
      <c r="B5600" s="13" t="s">
        <v>13000</v>
      </c>
      <c r="C5600" s="13" t="s">
        <v>485</v>
      </c>
      <c r="D5600" s="13" t="s">
        <v>9098</v>
      </c>
      <c r="E5600" s="14" t="s">
        <v>486</v>
      </c>
      <c r="F5600" s="14" t="s">
        <v>487</v>
      </c>
      <c r="G5600" s="14" t="s">
        <v>11997</v>
      </c>
    </row>
    <row r="5601" spans="1:7" ht="42">
      <c r="A5601" s="13" t="s">
        <v>13001</v>
      </c>
      <c r="B5601" s="13" t="s">
        <v>13002</v>
      </c>
      <c r="C5601" s="13" t="s">
        <v>970</v>
      </c>
      <c r="D5601" s="13" t="s">
        <v>9098</v>
      </c>
      <c r="E5601" s="14" t="s">
        <v>971</v>
      </c>
      <c r="F5601" s="14" t="s">
        <v>971</v>
      </c>
      <c r="G5601" s="14" t="s">
        <v>972</v>
      </c>
    </row>
    <row r="5602" spans="1:7" ht="70">
      <c r="A5602" s="13" t="s">
        <v>13003</v>
      </c>
      <c r="B5602" s="13" t="s">
        <v>13004</v>
      </c>
      <c r="C5602" s="13" t="s">
        <v>485</v>
      </c>
      <c r="D5602" s="13" t="s">
        <v>10452</v>
      </c>
      <c r="E5602" s="14" t="s">
        <v>486</v>
      </c>
      <c r="F5602" s="14" t="s">
        <v>487</v>
      </c>
      <c r="G5602" s="14" t="s">
        <v>11997</v>
      </c>
    </row>
    <row r="5603" spans="1:7" ht="42">
      <c r="A5603" s="13" t="s">
        <v>13005</v>
      </c>
      <c r="B5603" s="13" t="s">
        <v>13006</v>
      </c>
      <c r="C5603" s="13" t="s">
        <v>970</v>
      </c>
      <c r="D5603" s="13" t="s">
        <v>9531</v>
      </c>
      <c r="E5603" s="14" t="s">
        <v>971</v>
      </c>
      <c r="F5603" s="14" t="s">
        <v>971</v>
      </c>
      <c r="G5603" s="14" t="s">
        <v>972</v>
      </c>
    </row>
    <row r="5604" spans="1:7" ht="70">
      <c r="A5604" s="13" t="s">
        <v>13007</v>
      </c>
      <c r="B5604" s="13" t="s">
        <v>13008</v>
      </c>
      <c r="C5604" s="13" t="s">
        <v>485</v>
      </c>
      <c r="D5604" s="13" t="s">
        <v>5873</v>
      </c>
      <c r="E5604" s="14" t="s">
        <v>486</v>
      </c>
      <c r="F5604" s="14" t="s">
        <v>487</v>
      </c>
      <c r="G5604" s="14" t="s">
        <v>11997</v>
      </c>
    </row>
    <row r="5605" spans="1:7" ht="42">
      <c r="A5605" s="13" t="s">
        <v>13009</v>
      </c>
      <c r="B5605" s="13" t="s">
        <v>13010</v>
      </c>
      <c r="C5605" s="13" t="s">
        <v>970</v>
      </c>
      <c r="D5605" s="13" t="s">
        <v>5873</v>
      </c>
      <c r="E5605" s="14" t="s">
        <v>971</v>
      </c>
      <c r="F5605" s="14" t="s">
        <v>971</v>
      </c>
      <c r="G5605" s="14" t="s">
        <v>972</v>
      </c>
    </row>
    <row r="5606" spans="1:7" ht="70">
      <c r="A5606" s="13" t="s">
        <v>13011</v>
      </c>
      <c r="B5606" s="13" t="s">
        <v>13012</v>
      </c>
      <c r="C5606" s="13" t="s">
        <v>485</v>
      </c>
      <c r="D5606" s="13" t="s">
        <v>9098</v>
      </c>
      <c r="E5606" s="14" t="s">
        <v>486</v>
      </c>
      <c r="F5606" s="14" t="s">
        <v>487</v>
      </c>
      <c r="G5606" s="14" t="s">
        <v>11997</v>
      </c>
    </row>
    <row r="5607" spans="1:7" ht="42">
      <c r="A5607" s="13" t="s">
        <v>13013</v>
      </c>
      <c r="B5607" s="13" t="s">
        <v>13014</v>
      </c>
      <c r="C5607" s="13" t="s">
        <v>970</v>
      </c>
      <c r="D5607" s="13" t="s">
        <v>10452</v>
      </c>
      <c r="E5607" s="14" t="s">
        <v>971</v>
      </c>
      <c r="F5607" s="14" t="s">
        <v>971</v>
      </c>
      <c r="G5607" s="14" t="s">
        <v>972</v>
      </c>
    </row>
    <row r="5608" spans="1:7" ht="70">
      <c r="A5608" s="13" t="s">
        <v>13015</v>
      </c>
      <c r="B5608" s="13" t="s">
        <v>13016</v>
      </c>
      <c r="C5608" s="13" t="s">
        <v>485</v>
      </c>
      <c r="D5608" s="13" t="s">
        <v>10452</v>
      </c>
      <c r="E5608" s="14" t="s">
        <v>486</v>
      </c>
      <c r="F5608" s="14" t="s">
        <v>487</v>
      </c>
      <c r="G5608" s="14" t="s">
        <v>11997</v>
      </c>
    </row>
    <row r="5609" spans="1:7" ht="42">
      <c r="A5609" s="13" t="s">
        <v>13017</v>
      </c>
      <c r="B5609" s="13" t="s">
        <v>13018</v>
      </c>
      <c r="C5609" s="13" t="s">
        <v>970</v>
      </c>
      <c r="D5609" s="13" t="s">
        <v>5873</v>
      </c>
      <c r="E5609" s="14" t="s">
        <v>971</v>
      </c>
      <c r="F5609" s="14" t="s">
        <v>971</v>
      </c>
      <c r="G5609" s="14" t="s">
        <v>972</v>
      </c>
    </row>
    <row r="5610" spans="1:7" ht="42">
      <c r="A5610" s="13" t="s">
        <v>13019</v>
      </c>
      <c r="B5610" s="13" t="s">
        <v>13020</v>
      </c>
      <c r="C5610" s="13" t="s">
        <v>970</v>
      </c>
      <c r="D5610" s="13" t="s">
        <v>5873</v>
      </c>
      <c r="E5610" s="14" t="s">
        <v>971</v>
      </c>
      <c r="F5610" s="14" t="s">
        <v>971</v>
      </c>
      <c r="G5610" s="14" t="s">
        <v>972</v>
      </c>
    </row>
    <row r="5611" spans="1:7" ht="70">
      <c r="A5611" s="13" t="s">
        <v>13021</v>
      </c>
      <c r="B5611" s="13" t="s">
        <v>13022</v>
      </c>
      <c r="C5611" s="13" t="s">
        <v>485</v>
      </c>
      <c r="D5611" s="13" t="s">
        <v>10452</v>
      </c>
      <c r="E5611" s="14" t="s">
        <v>486</v>
      </c>
      <c r="F5611" s="14" t="s">
        <v>487</v>
      </c>
      <c r="G5611" s="14" t="s">
        <v>11997</v>
      </c>
    </row>
    <row r="5612" spans="1:7" ht="42">
      <c r="A5612" s="13" t="s">
        <v>13023</v>
      </c>
      <c r="B5612" s="13" t="s">
        <v>13024</v>
      </c>
      <c r="C5612" s="13" t="s">
        <v>970</v>
      </c>
      <c r="D5612" s="13" t="s">
        <v>5873</v>
      </c>
      <c r="E5612" s="14" t="s">
        <v>971</v>
      </c>
      <c r="F5612" s="14" t="s">
        <v>971</v>
      </c>
      <c r="G5612" s="14" t="s">
        <v>972</v>
      </c>
    </row>
    <row r="5613" spans="1:7" ht="70">
      <c r="A5613" s="13" t="s">
        <v>13025</v>
      </c>
      <c r="B5613" s="13" t="s">
        <v>13026</v>
      </c>
      <c r="C5613" s="13" t="s">
        <v>485</v>
      </c>
      <c r="D5613" s="13" t="s">
        <v>5272</v>
      </c>
      <c r="E5613" s="14" t="s">
        <v>486</v>
      </c>
      <c r="F5613" s="14" t="s">
        <v>487</v>
      </c>
      <c r="G5613" s="14" t="s">
        <v>11997</v>
      </c>
    </row>
    <row r="5614" spans="1:7" ht="42">
      <c r="A5614" s="13" t="s">
        <v>13027</v>
      </c>
      <c r="B5614" s="13" t="s">
        <v>13028</v>
      </c>
      <c r="C5614" s="13" t="s">
        <v>970</v>
      </c>
      <c r="D5614" s="13" t="s">
        <v>5873</v>
      </c>
      <c r="E5614" s="14" t="s">
        <v>971</v>
      </c>
      <c r="F5614" s="14" t="s">
        <v>971</v>
      </c>
      <c r="G5614" s="14" t="s">
        <v>972</v>
      </c>
    </row>
    <row r="5615" spans="1:7" ht="70">
      <c r="A5615" s="13" t="s">
        <v>13029</v>
      </c>
      <c r="B5615" s="13" t="s">
        <v>13030</v>
      </c>
      <c r="C5615" s="13" t="s">
        <v>485</v>
      </c>
      <c r="D5615" s="13" t="s">
        <v>9102</v>
      </c>
      <c r="E5615" s="14" t="s">
        <v>486</v>
      </c>
      <c r="F5615" s="14" t="s">
        <v>487</v>
      </c>
      <c r="G5615" s="14" t="s">
        <v>11997</v>
      </c>
    </row>
    <row r="5616" spans="1:7" ht="70">
      <c r="A5616" s="13" t="s">
        <v>13031</v>
      </c>
      <c r="B5616" s="13" t="s">
        <v>13032</v>
      </c>
      <c r="C5616" s="13" t="s">
        <v>485</v>
      </c>
      <c r="D5616" s="13" t="s">
        <v>5254</v>
      </c>
      <c r="E5616" s="14" t="s">
        <v>486</v>
      </c>
      <c r="F5616" s="14" t="s">
        <v>487</v>
      </c>
      <c r="G5616" s="14" t="s">
        <v>11997</v>
      </c>
    </row>
    <row r="5617" spans="1:7" ht="42">
      <c r="A5617" s="13" t="s">
        <v>13033</v>
      </c>
      <c r="B5617" s="13" t="s">
        <v>13034</v>
      </c>
      <c r="C5617" s="13" t="s">
        <v>970</v>
      </c>
      <c r="D5617" s="13" t="s">
        <v>5873</v>
      </c>
      <c r="E5617" s="14" t="s">
        <v>971</v>
      </c>
      <c r="F5617" s="14" t="s">
        <v>971</v>
      </c>
      <c r="G5617" s="14" t="s">
        <v>972</v>
      </c>
    </row>
    <row r="5618" spans="1:7" ht="70">
      <c r="A5618" s="13" t="s">
        <v>13035</v>
      </c>
      <c r="B5618" s="13" t="s">
        <v>13036</v>
      </c>
      <c r="C5618" s="13" t="s">
        <v>485</v>
      </c>
      <c r="D5618" s="13" t="s">
        <v>5272</v>
      </c>
      <c r="E5618" s="14" t="s">
        <v>486</v>
      </c>
      <c r="F5618" s="14" t="s">
        <v>487</v>
      </c>
      <c r="G5618" s="14" t="s">
        <v>11997</v>
      </c>
    </row>
    <row r="5619" spans="1:7" ht="42">
      <c r="A5619" s="13" t="s">
        <v>13037</v>
      </c>
      <c r="B5619" s="13" t="s">
        <v>13038</v>
      </c>
      <c r="C5619" s="13" t="s">
        <v>970</v>
      </c>
      <c r="D5619" s="13" t="s">
        <v>9531</v>
      </c>
      <c r="E5619" s="14" t="s">
        <v>971</v>
      </c>
      <c r="F5619" s="14" t="s">
        <v>971</v>
      </c>
      <c r="G5619" s="14" t="s">
        <v>972</v>
      </c>
    </row>
    <row r="5620" spans="1:7" ht="70">
      <c r="A5620" s="13" t="s">
        <v>13039</v>
      </c>
      <c r="B5620" s="13" t="s">
        <v>13040</v>
      </c>
      <c r="C5620" s="13" t="s">
        <v>485</v>
      </c>
      <c r="D5620" s="13" t="s">
        <v>9102</v>
      </c>
      <c r="E5620" s="14" t="s">
        <v>486</v>
      </c>
      <c r="F5620" s="14" t="s">
        <v>487</v>
      </c>
      <c r="G5620" s="14" t="s">
        <v>11997</v>
      </c>
    </row>
    <row r="5621" spans="1:7" ht="42">
      <c r="A5621" s="13" t="s">
        <v>13041</v>
      </c>
      <c r="B5621" s="13" t="s">
        <v>13042</v>
      </c>
      <c r="C5621" s="13" t="s">
        <v>970</v>
      </c>
      <c r="D5621" s="13" t="s">
        <v>9531</v>
      </c>
      <c r="E5621" s="14" t="s">
        <v>971</v>
      </c>
      <c r="F5621" s="14" t="s">
        <v>971</v>
      </c>
      <c r="G5621" s="14" t="s">
        <v>972</v>
      </c>
    </row>
    <row r="5622" spans="1:7" ht="70">
      <c r="A5622" s="13" t="s">
        <v>13043</v>
      </c>
      <c r="B5622" s="13" t="s">
        <v>13044</v>
      </c>
      <c r="C5622" s="13" t="s">
        <v>485</v>
      </c>
      <c r="D5622" s="13" t="s">
        <v>5873</v>
      </c>
      <c r="E5622" s="14" t="s">
        <v>486</v>
      </c>
      <c r="F5622" s="14" t="s">
        <v>487</v>
      </c>
      <c r="G5622" s="14" t="s">
        <v>11997</v>
      </c>
    </row>
    <row r="5623" spans="1:7" ht="70">
      <c r="A5623" s="13" t="s">
        <v>13045</v>
      </c>
      <c r="B5623" s="13" t="s">
        <v>13046</v>
      </c>
      <c r="C5623" s="13" t="s">
        <v>485</v>
      </c>
      <c r="D5623" s="13" t="s">
        <v>9098</v>
      </c>
      <c r="E5623" s="14" t="s">
        <v>486</v>
      </c>
      <c r="F5623" s="14" t="s">
        <v>487</v>
      </c>
      <c r="G5623" s="14" t="s">
        <v>11997</v>
      </c>
    </row>
    <row r="5624" spans="1:7" ht="42">
      <c r="A5624" s="13" t="s">
        <v>13047</v>
      </c>
      <c r="B5624" s="13" t="s">
        <v>13048</v>
      </c>
      <c r="C5624" s="13" t="s">
        <v>970</v>
      </c>
      <c r="D5624" s="13" t="s">
        <v>9531</v>
      </c>
      <c r="E5624" s="14" t="s">
        <v>971</v>
      </c>
      <c r="F5624" s="14" t="s">
        <v>971</v>
      </c>
      <c r="G5624" s="14" t="s">
        <v>972</v>
      </c>
    </row>
    <row r="5625" spans="1:7" ht="70">
      <c r="A5625" s="13" t="s">
        <v>13049</v>
      </c>
      <c r="B5625" s="13" t="s">
        <v>13050</v>
      </c>
      <c r="C5625" s="13" t="s">
        <v>485</v>
      </c>
      <c r="D5625" s="13" t="s">
        <v>9098</v>
      </c>
      <c r="E5625" s="14" t="s">
        <v>486</v>
      </c>
      <c r="F5625" s="14" t="s">
        <v>487</v>
      </c>
      <c r="G5625" s="14" t="s">
        <v>11997</v>
      </c>
    </row>
    <row r="5626" spans="1:7" ht="42">
      <c r="A5626" s="13" t="s">
        <v>13051</v>
      </c>
      <c r="B5626" s="13" t="s">
        <v>13052</v>
      </c>
      <c r="C5626" s="13" t="s">
        <v>970</v>
      </c>
      <c r="D5626" s="13" t="s">
        <v>9531</v>
      </c>
      <c r="E5626" s="14" t="s">
        <v>971</v>
      </c>
      <c r="F5626" s="14" t="s">
        <v>971</v>
      </c>
      <c r="G5626" s="14" t="s">
        <v>972</v>
      </c>
    </row>
    <row r="5627" spans="1:7" ht="70">
      <c r="A5627" s="13" t="s">
        <v>13053</v>
      </c>
      <c r="B5627" s="13" t="s">
        <v>13054</v>
      </c>
      <c r="C5627" s="13" t="s">
        <v>485</v>
      </c>
      <c r="D5627" s="13" t="s">
        <v>5272</v>
      </c>
      <c r="E5627" s="14" t="s">
        <v>486</v>
      </c>
      <c r="F5627" s="14" t="s">
        <v>487</v>
      </c>
      <c r="G5627" s="14" t="s">
        <v>11997</v>
      </c>
    </row>
    <row r="5628" spans="1:7" ht="42">
      <c r="A5628" s="13" t="s">
        <v>13055</v>
      </c>
      <c r="B5628" s="13" t="s">
        <v>13056</v>
      </c>
      <c r="C5628" s="13" t="s">
        <v>970</v>
      </c>
      <c r="D5628" s="13" t="s">
        <v>9531</v>
      </c>
      <c r="E5628" s="14" t="s">
        <v>971</v>
      </c>
      <c r="F5628" s="14" t="s">
        <v>971</v>
      </c>
      <c r="G5628" s="14" t="s">
        <v>972</v>
      </c>
    </row>
    <row r="5629" spans="1:7" ht="70">
      <c r="A5629" s="13" t="s">
        <v>13057</v>
      </c>
      <c r="B5629" s="13" t="s">
        <v>13058</v>
      </c>
      <c r="C5629" s="13" t="s">
        <v>485</v>
      </c>
      <c r="D5629" s="13" t="s">
        <v>5873</v>
      </c>
      <c r="E5629" s="14" t="s">
        <v>486</v>
      </c>
      <c r="F5629" s="14" t="s">
        <v>487</v>
      </c>
      <c r="G5629" s="14" t="s">
        <v>11997</v>
      </c>
    </row>
    <row r="5630" spans="1:7" ht="42">
      <c r="A5630" s="13" t="s">
        <v>13059</v>
      </c>
      <c r="B5630" s="13" t="s">
        <v>13060</v>
      </c>
      <c r="C5630" s="13" t="s">
        <v>970</v>
      </c>
      <c r="D5630" s="13" t="s">
        <v>9531</v>
      </c>
      <c r="E5630" s="14" t="s">
        <v>971</v>
      </c>
      <c r="F5630" s="14" t="s">
        <v>971</v>
      </c>
      <c r="G5630" s="14" t="s">
        <v>972</v>
      </c>
    </row>
    <row r="5631" spans="1:7" ht="70">
      <c r="A5631" s="13" t="s">
        <v>13061</v>
      </c>
      <c r="B5631" s="13" t="s">
        <v>13062</v>
      </c>
      <c r="C5631" s="13" t="s">
        <v>485</v>
      </c>
      <c r="D5631" s="13" t="s">
        <v>10452</v>
      </c>
      <c r="E5631" s="14" t="s">
        <v>486</v>
      </c>
      <c r="F5631" s="14" t="s">
        <v>487</v>
      </c>
      <c r="G5631" s="14" t="s">
        <v>11997</v>
      </c>
    </row>
    <row r="5632" spans="1:7" ht="42">
      <c r="A5632" s="13" t="s">
        <v>13063</v>
      </c>
      <c r="B5632" s="13" t="s">
        <v>13064</v>
      </c>
      <c r="C5632" s="13" t="s">
        <v>970</v>
      </c>
      <c r="D5632" s="13" t="s">
        <v>11313</v>
      </c>
      <c r="E5632" s="14" t="s">
        <v>971</v>
      </c>
      <c r="F5632" s="14" t="s">
        <v>971</v>
      </c>
      <c r="G5632" s="14" t="s">
        <v>972</v>
      </c>
    </row>
    <row r="5633" spans="1:7" ht="70">
      <c r="A5633" s="13" t="s">
        <v>13065</v>
      </c>
      <c r="B5633" s="13" t="s">
        <v>13066</v>
      </c>
      <c r="C5633" s="13" t="s">
        <v>485</v>
      </c>
      <c r="D5633" s="13" t="s">
        <v>5254</v>
      </c>
      <c r="E5633" s="14" t="s">
        <v>486</v>
      </c>
      <c r="F5633" s="14" t="s">
        <v>487</v>
      </c>
      <c r="G5633" s="14" t="s">
        <v>11997</v>
      </c>
    </row>
    <row r="5634" spans="1:7" ht="42">
      <c r="A5634" s="13" t="s">
        <v>13067</v>
      </c>
      <c r="B5634" s="13" t="s">
        <v>13068</v>
      </c>
      <c r="C5634" s="13" t="s">
        <v>970</v>
      </c>
      <c r="D5634" s="13" t="s">
        <v>9531</v>
      </c>
      <c r="E5634" s="14" t="s">
        <v>971</v>
      </c>
      <c r="F5634" s="14" t="s">
        <v>971</v>
      </c>
      <c r="G5634" s="14" t="s">
        <v>972</v>
      </c>
    </row>
    <row r="5635" spans="1:7" ht="70">
      <c r="A5635" s="13" t="s">
        <v>13069</v>
      </c>
      <c r="B5635" s="13" t="s">
        <v>13070</v>
      </c>
      <c r="C5635" s="13" t="s">
        <v>485</v>
      </c>
      <c r="D5635" s="13" t="s">
        <v>5272</v>
      </c>
      <c r="E5635" s="14" t="s">
        <v>486</v>
      </c>
      <c r="F5635" s="14" t="s">
        <v>487</v>
      </c>
      <c r="G5635" s="14" t="s">
        <v>11997</v>
      </c>
    </row>
    <row r="5636" spans="1:7" ht="42">
      <c r="A5636" s="13" t="s">
        <v>13071</v>
      </c>
      <c r="B5636" s="13" t="s">
        <v>13072</v>
      </c>
      <c r="C5636" s="13" t="s">
        <v>970</v>
      </c>
      <c r="D5636" s="13" t="s">
        <v>9531</v>
      </c>
      <c r="E5636" s="14" t="s">
        <v>971</v>
      </c>
      <c r="F5636" s="14" t="s">
        <v>971</v>
      </c>
      <c r="G5636" s="14" t="s">
        <v>972</v>
      </c>
    </row>
    <row r="5637" spans="1:7" ht="70">
      <c r="A5637" s="13" t="s">
        <v>13073</v>
      </c>
      <c r="B5637" s="13" t="s">
        <v>13074</v>
      </c>
      <c r="C5637" s="13" t="s">
        <v>485</v>
      </c>
      <c r="D5637" s="13" t="s">
        <v>9098</v>
      </c>
      <c r="E5637" s="14" t="s">
        <v>486</v>
      </c>
      <c r="F5637" s="14" t="s">
        <v>487</v>
      </c>
      <c r="G5637" s="14" t="s">
        <v>11997</v>
      </c>
    </row>
    <row r="5638" spans="1:7" ht="42">
      <c r="A5638" s="13" t="s">
        <v>13075</v>
      </c>
      <c r="B5638" s="13" t="s">
        <v>13076</v>
      </c>
      <c r="C5638" s="13" t="s">
        <v>970</v>
      </c>
      <c r="D5638" s="13" t="s">
        <v>9531</v>
      </c>
      <c r="E5638" s="14" t="s">
        <v>971</v>
      </c>
      <c r="F5638" s="14" t="s">
        <v>971</v>
      </c>
      <c r="G5638" s="14" t="s">
        <v>972</v>
      </c>
    </row>
    <row r="5639" spans="1:7" ht="42">
      <c r="A5639" s="13" t="s">
        <v>13077</v>
      </c>
      <c r="B5639" s="13" t="s">
        <v>13078</v>
      </c>
      <c r="C5639" s="13" t="s">
        <v>970</v>
      </c>
      <c r="D5639" s="13" t="s">
        <v>9531</v>
      </c>
      <c r="E5639" s="14" t="s">
        <v>971</v>
      </c>
      <c r="F5639" s="14" t="s">
        <v>971</v>
      </c>
      <c r="G5639" s="14" t="s">
        <v>972</v>
      </c>
    </row>
    <row r="5640" spans="1:7" ht="70">
      <c r="A5640" s="13" t="s">
        <v>13079</v>
      </c>
      <c r="B5640" s="13" t="s">
        <v>13080</v>
      </c>
      <c r="C5640" s="13" t="s">
        <v>485</v>
      </c>
      <c r="D5640" s="13" t="s">
        <v>5272</v>
      </c>
      <c r="E5640" s="14" t="s">
        <v>486</v>
      </c>
      <c r="F5640" s="14" t="s">
        <v>487</v>
      </c>
      <c r="G5640" s="14" t="s">
        <v>11997</v>
      </c>
    </row>
    <row r="5641" spans="1:7" ht="70">
      <c r="A5641" s="13" t="s">
        <v>13081</v>
      </c>
      <c r="B5641" s="13" t="s">
        <v>13082</v>
      </c>
      <c r="C5641" s="13" t="s">
        <v>485</v>
      </c>
      <c r="D5641" s="13" t="s">
        <v>9098</v>
      </c>
      <c r="E5641" s="14" t="s">
        <v>486</v>
      </c>
      <c r="F5641" s="14" t="s">
        <v>487</v>
      </c>
      <c r="G5641" s="14" t="s">
        <v>11997</v>
      </c>
    </row>
    <row r="5642" spans="1:7" ht="42">
      <c r="A5642" s="13" t="s">
        <v>13083</v>
      </c>
      <c r="B5642" s="13" t="s">
        <v>13084</v>
      </c>
      <c r="C5642" s="13" t="s">
        <v>970</v>
      </c>
      <c r="D5642" s="13" t="s">
        <v>10452</v>
      </c>
      <c r="E5642" s="14" t="s">
        <v>971</v>
      </c>
      <c r="F5642" s="14" t="s">
        <v>971</v>
      </c>
      <c r="G5642" s="14" t="s">
        <v>972</v>
      </c>
    </row>
    <row r="5643" spans="1:7" ht="70">
      <c r="A5643" s="13" t="s">
        <v>13085</v>
      </c>
      <c r="B5643" s="13" t="s">
        <v>13086</v>
      </c>
      <c r="C5643" s="13" t="s">
        <v>485</v>
      </c>
      <c r="D5643" s="13" t="s">
        <v>9102</v>
      </c>
      <c r="E5643" s="14" t="s">
        <v>486</v>
      </c>
      <c r="F5643" s="14" t="s">
        <v>487</v>
      </c>
      <c r="G5643" s="14" t="s">
        <v>11997</v>
      </c>
    </row>
    <row r="5644" spans="1:7" ht="42">
      <c r="A5644" s="13" t="s">
        <v>13087</v>
      </c>
      <c r="B5644" s="13" t="s">
        <v>13088</v>
      </c>
      <c r="C5644" s="13" t="s">
        <v>970</v>
      </c>
      <c r="D5644" s="13" t="s">
        <v>9531</v>
      </c>
      <c r="E5644" s="14" t="s">
        <v>971</v>
      </c>
      <c r="F5644" s="14" t="s">
        <v>971</v>
      </c>
      <c r="G5644" s="14" t="s">
        <v>972</v>
      </c>
    </row>
    <row r="5645" spans="1:7" ht="70">
      <c r="A5645" s="13" t="s">
        <v>13089</v>
      </c>
      <c r="B5645" s="13" t="s">
        <v>13090</v>
      </c>
      <c r="C5645" s="13" t="s">
        <v>485</v>
      </c>
      <c r="D5645" s="13" t="s">
        <v>10452</v>
      </c>
      <c r="E5645" s="14" t="s">
        <v>486</v>
      </c>
      <c r="F5645" s="14" t="s">
        <v>487</v>
      </c>
      <c r="G5645" s="14" t="s">
        <v>11997</v>
      </c>
    </row>
    <row r="5646" spans="1:7" ht="42">
      <c r="A5646" s="13" t="s">
        <v>13091</v>
      </c>
      <c r="B5646" s="13" t="s">
        <v>13092</v>
      </c>
      <c r="C5646" s="13" t="s">
        <v>970</v>
      </c>
      <c r="D5646" s="13" t="s">
        <v>10452</v>
      </c>
      <c r="E5646" s="14" t="s">
        <v>971</v>
      </c>
      <c r="F5646" s="14" t="s">
        <v>971</v>
      </c>
      <c r="G5646" s="14" t="s">
        <v>972</v>
      </c>
    </row>
    <row r="5647" spans="1:7" ht="70">
      <c r="A5647" s="13" t="s">
        <v>13093</v>
      </c>
      <c r="B5647" s="13" t="s">
        <v>13094</v>
      </c>
      <c r="C5647" s="13" t="s">
        <v>485</v>
      </c>
      <c r="D5647" s="13" t="s">
        <v>10452</v>
      </c>
      <c r="E5647" s="14" t="s">
        <v>486</v>
      </c>
      <c r="F5647" s="14" t="s">
        <v>487</v>
      </c>
      <c r="G5647" s="14" t="s">
        <v>11997</v>
      </c>
    </row>
    <row r="5648" spans="1:7" ht="42">
      <c r="A5648" s="13" t="s">
        <v>13095</v>
      </c>
      <c r="B5648" s="13" t="s">
        <v>13096</v>
      </c>
      <c r="C5648" s="13" t="s">
        <v>970</v>
      </c>
      <c r="D5648" s="13" t="s">
        <v>10452</v>
      </c>
      <c r="E5648" s="14" t="s">
        <v>971</v>
      </c>
      <c r="F5648" s="14" t="s">
        <v>971</v>
      </c>
      <c r="G5648" s="14" t="s">
        <v>972</v>
      </c>
    </row>
    <row r="5649" spans="1:7" ht="70">
      <c r="A5649" s="13" t="s">
        <v>13097</v>
      </c>
      <c r="B5649" s="13" t="s">
        <v>13098</v>
      </c>
      <c r="C5649" s="13" t="s">
        <v>485</v>
      </c>
      <c r="D5649" s="13" t="s">
        <v>5873</v>
      </c>
      <c r="E5649" s="14" t="s">
        <v>486</v>
      </c>
      <c r="F5649" s="14" t="s">
        <v>487</v>
      </c>
      <c r="G5649" s="14" t="s">
        <v>11997</v>
      </c>
    </row>
    <row r="5650" spans="1:7" ht="42">
      <c r="A5650" s="13" t="s">
        <v>13099</v>
      </c>
      <c r="B5650" s="13" t="s">
        <v>13100</v>
      </c>
      <c r="C5650" s="13" t="s">
        <v>970</v>
      </c>
      <c r="D5650" s="13" t="s">
        <v>9531</v>
      </c>
      <c r="E5650" s="14" t="s">
        <v>971</v>
      </c>
      <c r="F5650" s="14" t="s">
        <v>971</v>
      </c>
      <c r="G5650" s="14" t="s">
        <v>972</v>
      </c>
    </row>
    <row r="5651" spans="1:7" ht="70">
      <c r="A5651" s="13" t="s">
        <v>13101</v>
      </c>
      <c r="B5651" s="13" t="s">
        <v>13102</v>
      </c>
      <c r="C5651" s="13" t="s">
        <v>485</v>
      </c>
      <c r="D5651" s="13" t="s">
        <v>9098</v>
      </c>
      <c r="E5651" s="14" t="s">
        <v>486</v>
      </c>
      <c r="F5651" s="14" t="s">
        <v>487</v>
      </c>
      <c r="G5651" s="14" t="s">
        <v>11997</v>
      </c>
    </row>
    <row r="5652" spans="1:7" ht="42">
      <c r="A5652" s="13" t="s">
        <v>13103</v>
      </c>
      <c r="B5652" s="13" t="s">
        <v>13104</v>
      </c>
      <c r="C5652" s="13" t="s">
        <v>970</v>
      </c>
      <c r="D5652" s="13" t="s">
        <v>10452</v>
      </c>
      <c r="E5652" s="14" t="s">
        <v>971</v>
      </c>
      <c r="F5652" s="14" t="s">
        <v>971</v>
      </c>
      <c r="G5652" s="14" t="s">
        <v>972</v>
      </c>
    </row>
    <row r="5653" spans="1:7" ht="70">
      <c r="A5653" s="13" t="s">
        <v>13105</v>
      </c>
      <c r="B5653" s="13" t="s">
        <v>13106</v>
      </c>
      <c r="C5653" s="13" t="s">
        <v>485</v>
      </c>
      <c r="D5653" s="13" t="s">
        <v>9102</v>
      </c>
      <c r="E5653" s="14" t="s">
        <v>486</v>
      </c>
      <c r="F5653" s="14" t="s">
        <v>487</v>
      </c>
      <c r="G5653" s="14" t="s">
        <v>11997</v>
      </c>
    </row>
    <row r="5654" spans="1:7" ht="42">
      <c r="A5654" s="13" t="s">
        <v>13107</v>
      </c>
      <c r="B5654" s="13" t="s">
        <v>13108</v>
      </c>
      <c r="C5654" s="13" t="s">
        <v>970</v>
      </c>
      <c r="D5654" s="13" t="s">
        <v>9531</v>
      </c>
      <c r="E5654" s="14" t="s">
        <v>971</v>
      </c>
      <c r="F5654" s="14" t="s">
        <v>971</v>
      </c>
      <c r="G5654" s="14" t="s">
        <v>972</v>
      </c>
    </row>
    <row r="5655" spans="1:7" ht="70">
      <c r="A5655" s="13" t="s">
        <v>13109</v>
      </c>
      <c r="B5655" s="13" t="s">
        <v>13110</v>
      </c>
      <c r="C5655" s="13" t="s">
        <v>485</v>
      </c>
      <c r="D5655" s="13" t="s">
        <v>5272</v>
      </c>
      <c r="E5655" s="14" t="s">
        <v>486</v>
      </c>
      <c r="F5655" s="14" t="s">
        <v>487</v>
      </c>
      <c r="G5655" s="14" t="s">
        <v>11997</v>
      </c>
    </row>
    <row r="5656" spans="1:7" ht="42">
      <c r="A5656" s="13" t="s">
        <v>13111</v>
      </c>
      <c r="B5656" s="13" t="s">
        <v>13112</v>
      </c>
      <c r="C5656" s="13" t="s">
        <v>970</v>
      </c>
      <c r="D5656" s="13" t="s">
        <v>9531</v>
      </c>
      <c r="E5656" s="14" t="s">
        <v>971</v>
      </c>
      <c r="F5656" s="14" t="s">
        <v>971</v>
      </c>
      <c r="G5656" s="14" t="s">
        <v>972</v>
      </c>
    </row>
    <row r="5657" spans="1:7" ht="42">
      <c r="A5657" s="13" t="s">
        <v>13113</v>
      </c>
      <c r="B5657" s="13" t="s">
        <v>13114</v>
      </c>
      <c r="C5657" s="13" t="s">
        <v>970</v>
      </c>
      <c r="D5657" s="13" t="s">
        <v>10452</v>
      </c>
      <c r="E5657" s="14" t="s">
        <v>971</v>
      </c>
      <c r="F5657" s="14" t="s">
        <v>971</v>
      </c>
      <c r="G5657" s="14" t="s">
        <v>972</v>
      </c>
    </row>
    <row r="5658" spans="1:7" ht="70">
      <c r="A5658" s="13" t="s">
        <v>13115</v>
      </c>
      <c r="B5658" s="13" t="s">
        <v>13116</v>
      </c>
      <c r="C5658" s="13" t="s">
        <v>485</v>
      </c>
      <c r="D5658" s="13" t="s">
        <v>5873</v>
      </c>
      <c r="E5658" s="14" t="s">
        <v>486</v>
      </c>
      <c r="F5658" s="14" t="s">
        <v>487</v>
      </c>
      <c r="G5658" s="14" t="s">
        <v>11997</v>
      </c>
    </row>
    <row r="5659" spans="1:7" ht="42">
      <c r="A5659" s="13" t="s">
        <v>13117</v>
      </c>
      <c r="B5659" s="13" t="s">
        <v>13118</v>
      </c>
      <c r="C5659" s="13" t="s">
        <v>970</v>
      </c>
      <c r="D5659" s="13" t="s">
        <v>10452</v>
      </c>
      <c r="E5659" s="14" t="s">
        <v>971</v>
      </c>
      <c r="F5659" s="14" t="s">
        <v>971</v>
      </c>
      <c r="G5659" s="14" t="s">
        <v>972</v>
      </c>
    </row>
    <row r="5660" spans="1:7" ht="70">
      <c r="A5660" s="13" t="s">
        <v>13119</v>
      </c>
      <c r="B5660" s="13" t="s">
        <v>13120</v>
      </c>
      <c r="C5660" s="13" t="s">
        <v>485</v>
      </c>
      <c r="D5660" s="13" t="s">
        <v>5254</v>
      </c>
      <c r="E5660" s="14" t="s">
        <v>486</v>
      </c>
      <c r="F5660" s="14" t="s">
        <v>487</v>
      </c>
      <c r="G5660" s="14" t="s">
        <v>11997</v>
      </c>
    </row>
    <row r="5661" spans="1:7" ht="42">
      <c r="A5661" s="13" t="s">
        <v>13121</v>
      </c>
      <c r="B5661" s="13" t="s">
        <v>13122</v>
      </c>
      <c r="C5661" s="13" t="s">
        <v>970</v>
      </c>
      <c r="D5661" s="13" t="s">
        <v>9531</v>
      </c>
      <c r="E5661" s="14" t="s">
        <v>971</v>
      </c>
      <c r="F5661" s="14" t="s">
        <v>971</v>
      </c>
      <c r="G5661" s="14" t="s">
        <v>972</v>
      </c>
    </row>
    <row r="5662" spans="1:7" ht="70">
      <c r="A5662" s="13" t="s">
        <v>13123</v>
      </c>
      <c r="B5662" s="13" t="s">
        <v>13124</v>
      </c>
      <c r="C5662" s="13" t="s">
        <v>485</v>
      </c>
      <c r="D5662" s="13" t="s">
        <v>5272</v>
      </c>
      <c r="E5662" s="14" t="s">
        <v>486</v>
      </c>
      <c r="F5662" s="14" t="s">
        <v>487</v>
      </c>
      <c r="G5662" s="14" t="s">
        <v>11997</v>
      </c>
    </row>
    <row r="5663" spans="1:7" ht="70">
      <c r="A5663" s="13" t="s">
        <v>13125</v>
      </c>
      <c r="B5663" s="13" t="s">
        <v>13126</v>
      </c>
      <c r="C5663" s="13" t="s">
        <v>1302</v>
      </c>
      <c r="D5663" s="13" t="s">
        <v>1480</v>
      </c>
      <c r="E5663" s="14" t="s">
        <v>9985</v>
      </c>
      <c r="F5663" s="14" t="s">
        <v>9383</v>
      </c>
      <c r="G5663" s="14" t="s">
        <v>9986</v>
      </c>
    </row>
    <row r="5664" spans="1:7" ht="56">
      <c r="A5664" s="13" t="s">
        <v>13127</v>
      </c>
      <c r="B5664" s="13" t="s">
        <v>13128</v>
      </c>
      <c r="C5664" s="13" t="s">
        <v>1302</v>
      </c>
      <c r="D5664" s="13" t="s">
        <v>758</v>
      </c>
      <c r="E5664" s="14" t="s">
        <v>12185</v>
      </c>
      <c r="F5664" s="14" t="s">
        <v>9383</v>
      </c>
      <c r="G5664" s="14" t="s">
        <v>12186</v>
      </c>
    </row>
    <row r="5665" spans="1:7" ht="56">
      <c r="A5665" s="13" t="s">
        <v>13129</v>
      </c>
      <c r="B5665" s="13" t="s">
        <v>13130</v>
      </c>
      <c r="C5665" s="13" t="s">
        <v>1302</v>
      </c>
      <c r="D5665" s="13" t="s">
        <v>758</v>
      </c>
      <c r="E5665" s="14" t="s">
        <v>12185</v>
      </c>
      <c r="F5665" s="14" t="s">
        <v>9383</v>
      </c>
      <c r="G5665" s="14" t="s">
        <v>12186</v>
      </c>
    </row>
    <row r="5666" spans="1:7" ht="56">
      <c r="A5666" s="13" t="s">
        <v>13131</v>
      </c>
      <c r="B5666" s="13" t="s">
        <v>13132</v>
      </c>
      <c r="C5666" s="13" t="s">
        <v>1302</v>
      </c>
      <c r="D5666" s="13" t="s">
        <v>758</v>
      </c>
      <c r="E5666" s="14" t="s">
        <v>12185</v>
      </c>
      <c r="F5666" s="14" t="s">
        <v>9383</v>
      </c>
      <c r="G5666" s="14" t="s">
        <v>12186</v>
      </c>
    </row>
    <row r="5667" spans="1:7" ht="56">
      <c r="A5667" s="13" t="s">
        <v>13133</v>
      </c>
      <c r="B5667" s="13" t="s">
        <v>13134</v>
      </c>
      <c r="C5667" s="13" t="s">
        <v>1302</v>
      </c>
      <c r="D5667" s="13" t="s">
        <v>633</v>
      </c>
      <c r="E5667" s="14" t="s">
        <v>12185</v>
      </c>
      <c r="F5667" s="14" t="s">
        <v>9383</v>
      </c>
      <c r="G5667" s="14" t="s">
        <v>12186</v>
      </c>
    </row>
    <row r="5668" spans="1:7" ht="70">
      <c r="A5668" s="13" t="s">
        <v>13135</v>
      </c>
      <c r="B5668" s="13" t="s">
        <v>13136</v>
      </c>
      <c r="C5668" s="13" t="s">
        <v>1302</v>
      </c>
      <c r="D5668" s="13" t="s">
        <v>1270</v>
      </c>
      <c r="E5668" s="14" t="s">
        <v>9985</v>
      </c>
      <c r="F5668" s="14" t="s">
        <v>9383</v>
      </c>
      <c r="G5668" s="14" t="s">
        <v>9986</v>
      </c>
    </row>
    <row r="5669" spans="1:7" ht="70">
      <c r="A5669" s="13" t="s">
        <v>13137</v>
      </c>
      <c r="B5669" s="13" t="s">
        <v>13138</v>
      </c>
      <c r="C5669" s="13" t="s">
        <v>1302</v>
      </c>
      <c r="D5669" s="13" t="s">
        <v>1261</v>
      </c>
      <c r="E5669" s="14" t="s">
        <v>9985</v>
      </c>
      <c r="F5669" s="14" t="s">
        <v>9383</v>
      </c>
      <c r="G5669" s="14" t="s">
        <v>9986</v>
      </c>
    </row>
    <row r="5670" spans="1:7" ht="70">
      <c r="A5670" s="13" t="s">
        <v>13139</v>
      </c>
      <c r="B5670" s="13" t="s">
        <v>13140</v>
      </c>
      <c r="C5670" s="13" t="s">
        <v>1302</v>
      </c>
      <c r="D5670" s="13" t="s">
        <v>1270</v>
      </c>
      <c r="E5670" s="14" t="s">
        <v>9985</v>
      </c>
      <c r="F5670" s="14" t="s">
        <v>9383</v>
      </c>
      <c r="G5670" s="14" t="s">
        <v>9986</v>
      </c>
    </row>
    <row r="5671" spans="1:7" ht="70">
      <c r="A5671" s="13" t="s">
        <v>13141</v>
      </c>
      <c r="B5671" s="13" t="s">
        <v>13142</v>
      </c>
      <c r="C5671" s="13" t="s">
        <v>1302</v>
      </c>
      <c r="D5671" s="13" t="s">
        <v>755</v>
      </c>
      <c r="E5671" s="14" t="s">
        <v>9985</v>
      </c>
      <c r="F5671" s="14" t="s">
        <v>9383</v>
      </c>
      <c r="G5671" s="14" t="s">
        <v>9986</v>
      </c>
    </row>
    <row r="5672" spans="1:7" ht="70">
      <c r="A5672" s="13" t="s">
        <v>13143</v>
      </c>
      <c r="B5672" s="13" t="s">
        <v>13144</v>
      </c>
      <c r="C5672" s="13" t="s">
        <v>1302</v>
      </c>
      <c r="D5672" s="13" t="s">
        <v>755</v>
      </c>
      <c r="E5672" s="14" t="s">
        <v>9985</v>
      </c>
      <c r="F5672" s="14" t="s">
        <v>9383</v>
      </c>
      <c r="G5672" s="14" t="s">
        <v>9986</v>
      </c>
    </row>
    <row r="5673" spans="1:7" ht="70">
      <c r="A5673" s="13" t="s">
        <v>13145</v>
      </c>
      <c r="B5673" s="13" t="s">
        <v>13146</v>
      </c>
      <c r="C5673" s="13" t="s">
        <v>1302</v>
      </c>
      <c r="D5673" s="13" t="s">
        <v>755</v>
      </c>
      <c r="E5673" s="14" t="s">
        <v>9985</v>
      </c>
      <c r="F5673" s="14" t="s">
        <v>9383</v>
      </c>
      <c r="G5673" s="14" t="s">
        <v>9986</v>
      </c>
    </row>
    <row r="5674" spans="1:7" ht="70">
      <c r="A5674" s="13" t="s">
        <v>13147</v>
      </c>
      <c r="B5674" s="13" t="s">
        <v>13148</v>
      </c>
      <c r="C5674" s="13" t="s">
        <v>1302</v>
      </c>
      <c r="D5674" s="13" t="s">
        <v>654</v>
      </c>
      <c r="E5674" s="14" t="s">
        <v>9985</v>
      </c>
      <c r="F5674" s="14" t="s">
        <v>9383</v>
      </c>
      <c r="G5674" s="14" t="s">
        <v>9986</v>
      </c>
    </row>
    <row r="5675" spans="1:7" ht="70">
      <c r="A5675" s="13" t="s">
        <v>13149</v>
      </c>
      <c r="B5675" s="13" t="s">
        <v>13150</v>
      </c>
      <c r="C5675" s="13" t="s">
        <v>1302</v>
      </c>
      <c r="D5675" s="13" t="s">
        <v>654</v>
      </c>
      <c r="E5675" s="14" t="s">
        <v>9985</v>
      </c>
      <c r="F5675" s="14" t="s">
        <v>9383</v>
      </c>
      <c r="G5675" s="14" t="s">
        <v>9986</v>
      </c>
    </row>
    <row r="5676" spans="1:7" ht="70">
      <c r="A5676" s="13" t="s">
        <v>13151</v>
      </c>
      <c r="B5676" s="13" t="s">
        <v>13152</v>
      </c>
      <c r="C5676" s="13" t="s">
        <v>1302</v>
      </c>
      <c r="D5676" s="13" t="s">
        <v>633</v>
      </c>
      <c r="E5676" s="14" t="s">
        <v>9985</v>
      </c>
      <c r="F5676" s="14" t="s">
        <v>9383</v>
      </c>
      <c r="G5676" s="14" t="s">
        <v>9986</v>
      </c>
    </row>
    <row r="5677" spans="1:7" ht="70">
      <c r="A5677" s="13" t="s">
        <v>13153</v>
      </c>
      <c r="B5677" s="13" t="s">
        <v>13154</v>
      </c>
      <c r="C5677" s="13" t="s">
        <v>1302</v>
      </c>
      <c r="D5677" s="13" t="s">
        <v>654</v>
      </c>
      <c r="E5677" s="14" t="s">
        <v>9985</v>
      </c>
      <c r="F5677" s="14" t="s">
        <v>9383</v>
      </c>
      <c r="G5677" s="14" t="s">
        <v>9986</v>
      </c>
    </row>
    <row r="5678" spans="1:7" ht="70">
      <c r="A5678" s="13" t="s">
        <v>13155</v>
      </c>
      <c r="B5678" s="13" t="s">
        <v>13156</v>
      </c>
      <c r="C5678" s="13" t="s">
        <v>1302</v>
      </c>
      <c r="D5678" s="13" t="s">
        <v>1690</v>
      </c>
      <c r="E5678" s="14" t="s">
        <v>9985</v>
      </c>
      <c r="F5678" s="14" t="s">
        <v>9383</v>
      </c>
      <c r="G5678" s="14" t="s">
        <v>9986</v>
      </c>
    </row>
    <row r="5679" spans="1:7" ht="70">
      <c r="A5679" s="13" t="s">
        <v>13157</v>
      </c>
      <c r="B5679" s="13" t="s">
        <v>13158</v>
      </c>
      <c r="C5679" s="13" t="s">
        <v>1302</v>
      </c>
      <c r="D5679" s="13" t="s">
        <v>261</v>
      </c>
      <c r="E5679" s="14" t="s">
        <v>9985</v>
      </c>
      <c r="F5679" s="14" t="s">
        <v>9383</v>
      </c>
      <c r="G5679" s="14" t="s">
        <v>9986</v>
      </c>
    </row>
    <row r="5680" spans="1:7" ht="70">
      <c r="A5680" s="13" t="s">
        <v>13159</v>
      </c>
      <c r="B5680" s="13" t="s">
        <v>13160</v>
      </c>
      <c r="C5680" s="13" t="s">
        <v>1302</v>
      </c>
      <c r="D5680" s="13" t="s">
        <v>633</v>
      </c>
      <c r="E5680" s="14" t="s">
        <v>9985</v>
      </c>
      <c r="F5680" s="14" t="s">
        <v>9383</v>
      </c>
      <c r="G5680" s="14" t="s">
        <v>9986</v>
      </c>
    </row>
    <row r="5681" spans="1:7" ht="70">
      <c r="A5681" s="13" t="s">
        <v>13161</v>
      </c>
      <c r="B5681" s="13" t="s">
        <v>13162</v>
      </c>
      <c r="C5681" s="13" t="s">
        <v>1302</v>
      </c>
      <c r="D5681" s="13" t="s">
        <v>1690</v>
      </c>
      <c r="E5681" s="14" t="s">
        <v>9985</v>
      </c>
      <c r="F5681" s="14" t="s">
        <v>9383</v>
      </c>
      <c r="G5681" s="14" t="s">
        <v>9986</v>
      </c>
    </row>
    <row r="5682" spans="1:7" ht="70">
      <c r="A5682" s="13" t="s">
        <v>13163</v>
      </c>
      <c r="B5682" s="13" t="s">
        <v>13164</v>
      </c>
      <c r="C5682" s="13" t="s">
        <v>1302</v>
      </c>
      <c r="D5682" s="13" t="s">
        <v>838</v>
      </c>
      <c r="E5682" s="14" t="s">
        <v>9985</v>
      </c>
      <c r="F5682" s="14" t="s">
        <v>9383</v>
      </c>
      <c r="G5682" s="14" t="s">
        <v>9986</v>
      </c>
    </row>
    <row r="5683" spans="1:7" ht="70">
      <c r="A5683" s="13" t="s">
        <v>13165</v>
      </c>
      <c r="B5683" s="13" t="s">
        <v>13166</v>
      </c>
      <c r="C5683" s="13" t="s">
        <v>1302</v>
      </c>
      <c r="D5683" s="13" t="s">
        <v>381</v>
      </c>
      <c r="E5683" s="14" t="s">
        <v>9985</v>
      </c>
      <c r="F5683" s="14" t="s">
        <v>9383</v>
      </c>
      <c r="G5683" s="14" t="s">
        <v>9986</v>
      </c>
    </row>
    <row r="5684" spans="1:7" ht="70">
      <c r="A5684" s="13" t="s">
        <v>13167</v>
      </c>
      <c r="B5684" s="13" t="s">
        <v>13168</v>
      </c>
      <c r="C5684" s="13" t="s">
        <v>1302</v>
      </c>
      <c r="D5684" s="13" t="s">
        <v>1690</v>
      </c>
      <c r="E5684" s="14" t="s">
        <v>9985</v>
      </c>
      <c r="F5684" s="14" t="s">
        <v>9383</v>
      </c>
      <c r="G5684" s="14" t="s">
        <v>9986</v>
      </c>
    </row>
    <row r="5685" spans="1:7" ht="70">
      <c r="A5685" s="13" t="s">
        <v>13169</v>
      </c>
      <c r="B5685" s="13" t="s">
        <v>13170</v>
      </c>
      <c r="C5685" s="13" t="s">
        <v>1302</v>
      </c>
      <c r="D5685" s="13" t="s">
        <v>654</v>
      </c>
      <c r="E5685" s="14" t="s">
        <v>9985</v>
      </c>
      <c r="F5685" s="14" t="s">
        <v>9383</v>
      </c>
      <c r="G5685" s="14" t="s">
        <v>9986</v>
      </c>
    </row>
    <row r="5686" spans="1:7" ht="42">
      <c r="A5686" s="13" t="s">
        <v>13171</v>
      </c>
      <c r="B5686" s="13" t="s">
        <v>13172</v>
      </c>
      <c r="C5686" s="13" t="s">
        <v>970</v>
      </c>
      <c r="D5686" s="13" t="s">
        <v>5254</v>
      </c>
      <c r="E5686" s="14" t="s">
        <v>971</v>
      </c>
      <c r="F5686" s="14" t="s">
        <v>971</v>
      </c>
      <c r="G5686" s="14" t="s">
        <v>972</v>
      </c>
    </row>
    <row r="5687" spans="1:7" ht="42">
      <c r="A5687" s="13" t="s">
        <v>13173</v>
      </c>
      <c r="B5687" s="13" t="s">
        <v>13174</v>
      </c>
      <c r="C5687" s="13" t="s">
        <v>970</v>
      </c>
      <c r="D5687" s="13" t="s">
        <v>1521</v>
      </c>
      <c r="E5687" s="14" t="s">
        <v>971</v>
      </c>
      <c r="F5687" s="14" t="s">
        <v>971</v>
      </c>
      <c r="G5687" s="14" t="s">
        <v>972</v>
      </c>
    </row>
    <row r="5688" spans="1:7" ht="140">
      <c r="A5688" s="13" t="s">
        <v>13175</v>
      </c>
      <c r="B5688" s="13" t="s">
        <v>13176</v>
      </c>
      <c r="C5688" s="13" t="s">
        <v>2062</v>
      </c>
      <c r="D5688" s="13" t="s">
        <v>1499</v>
      </c>
      <c r="E5688" s="14" t="s">
        <v>2063</v>
      </c>
      <c r="F5688" s="14" t="s">
        <v>2064</v>
      </c>
      <c r="G5688" s="14" t="s">
        <v>2065</v>
      </c>
    </row>
    <row r="5689" spans="1:7" ht="42">
      <c r="A5689" s="13" t="s">
        <v>13177</v>
      </c>
      <c r="B5689" s="13" t="s">
        <v>13178</v>
      </c>
      <c r="C5689" s="13" t="s">
        <v>970</v>
      </c>
      <c r="D5689" s="13" t="s">
        <v>5254</v>
      </c>
      <c r="E5689" s="14" t="s">
        <v>971</v>
      </c>
      <c r="F5689" s="14" t="s">
        <v>971</v>
      </c>
      <c r="G5689" s="14" t="s">
        <v>972</v>
      </c>
    </row>
    <row r="5690" spans="1:7" ht="140">
      <c r="A5690" s="13" t="s">
        <v>13179</v>
      </c>
      <c r="B5690" s="13" t="s">
        <v>13180</v>
      </c>
      <c r="C5690" s="13" t="s">
        <v>2062</v>
      </c>
      <c r="D5690" s="13" t="s">
        <v>1499</v>
      </c>
      <c r="E5690" s="14" t="s">
        <v>2063</v>
      </c>
      <c r="F5690" s="14" t="s">
        <v>2064</v>
      </c>
      <c r="G5690" s="14" t="s">
        <v>2065</v>
      </c>
    </row>
    <row r="5691" spans="1:7" ht="42">
      <c r="A5691" s="13" t="s">
        <v>13181</v>
      </c>
      <c r="B5691" s="13" t="s">
        <v>13182</v>
      </c>
      <c r="C5691" s="13" t="s">
        <v>970</v>
      </c>
      <c r="D5691" s="13" t="s">
        <v>5261</v>
      </c>
      <c r="E5691" s="14" t="s">
        <v>971</v>
      </c>
      <c r="F5691" s="14" t="s">
        <v>971</v>
      </c>
      <c r="G5691" s="14" t="s">
        <v>972</v>
      </c>
    </row>
    <row r="5692" spans="1:7" ht="140">
      <c r="A5692" s="13" t="s">
        <v>13183</v>
      </c>
      <c r="B5692" s="13" t="s">
        <v>13184</v>
      </c>
      <c r="C5692" s="13" t="s">
        <v>2062</v>
      </c>
      <c r="D5692" s="13" t="s">
        <v>1499</v>
      </c>
      <c r="E5692" s="14" t="s">
        <v>2063</v>
      </c>
      <c r="F5692" s="14" t="s">
        <v>2064</v>
      </c>
      <c r="G5692" s="14" t="s">
        <v>2065</v>
      </c>
    </row>
    <row r="5693" spans="1:7" ht="42">
      <c r="A5693" s="13" t="s">
        <v>13185</v>
      </c>
      <c r="B5693" s="13" t="s">
        <v>13186</v>
      </c>
      <c r="C5693" s="13" t="s">
        <v>970</v>
      </c>
      <c r="D5693" s="13" t="s">
        <v>5254</v>
      </c>
      <c r="E5693" s="14" t="s">
        <v>971</v>
      </c>
      <c r="F5693" s="14" t="s">
        <v>971</v>
      </c>
      <c r="G5693" s="14" t="s">
        <v>972</v>
      </c>
    </row>
    <row r="5694" spans="1:7" ht="140">
      <c r="A5694" s="13" t="s">
        <v>13187</v>
      </c>
      <c r="B5694" s="13" t="s">
        <v>13188</v>
      </c>
      <c r="C5694" s="13" t="s">
        <v>2062</v>
      </c>
      <c r="D5694" s="13" t="s">
        <v>1532</v>
      </c>
      <c r="E5694" s="14" t="s">
        <v>2063</v>
      </c>
      <c r="F5694" s="14" t="s">
        <v>2064</v>
      </c>
      <c r="G5694" s="14" t="s">
        <v>2065</v>
      </c>
    </row>
    <row r="5695" spans="1:7" ht="42">
      <c r="A5695" s="13" t="s">
        <v>13189</v>
      </c>
      <c r="B5695" s="13" t="s">
        <v>13190</v>
      </c>
      <c r="C5695" s="13" t="s">
        <v>970</v>
      </c>
      <c r="D5695" s="13" t="s">
        <v>5254</v>
      </c>
      <c r="E5695" s="14" t="s">
        <v>971</v>
      </c>
      <c r="F5695" s="14" t="s">
        <v>971</v>
      </c>
      <c r="G5695" s="14" t="s">
        <v>972</v>
      </c>
    </row>
    <row r="5696" spans="1:7" ht="140">
      <c r="A5696" s="13" t="s">
        <v>13191</v>
      </c>
      <c r="B5696" s="13" t="s">
        <v>13192</v>
      </c>
      <c r="C5696" s="13" t="s">
        <v>2062</v>
      </c>
      <c r="D5696" s="13" t="s">
        <v>1499</v>
      </c>
      <c r="E5696" s="14" t="s">
        <v>2063</v>
      </c>
      <c r="F5696" s="14" t="s">
        <v>2064</v>
      </c>
      <c r="G5696" s="14" t="s">
        <v>2065</v>
      </c>
    </row>
    <row r="5697" spans="1:7" ht="42">
      <c r="A5697" s="13" t="s">
        <v>13193</v>
      </c>
      <c r="B5697" s="13" t="s">
        <v>13194</v>
      </c>
      <c r="C5697" s="13" t="s">
        <v>970</v>
      </c>
      <c r="D5697" s="13" t="s">
        <v>5254</v>
      </c>
      <c r="E5697" s="14" t="s">
        <v>971</v>
      </c>
      <c r="F5697" s="14" t="s">
        <v>971</v>
      </c>
      <c r="G5697" s="14" t="s">
        <v>972</v>
      </c>
    </row>
    <row r="5698" spans="1:7" ht="140">
      <c r="A5698" s="13" t="s">
        <v>13195</v>
      </c>
      <c r="B5698" s="13" t="s">
        <v>13196</v>
      </c>
      <c r="C5698" s="13" t="s">
        <v>2062</v>
      </c>
      <c r="D5698" s="13" t="s">
        <v>1499</v>
      </c>
      <c r="E5698" s="14" t="s">
        <v>2063</v>
      </c>
      <c r="F5698" s="14" t="s">
        <v>2064</v>
      </c>
      <c r="G5698" s="14" t="s">
        <v>2065</v>
      </c>
    </row>
    <row r="5699" spans="1:7" ht="42">
      <c r="A5699" s="13" t="s">
        <v>13197</v>
      </c>
      <c r="B5699" s="13" t="s">
        <v>13198</v>
      </c>
      <c r="C5699" s="13" t="s">
        <v>970</v>
      </c>
      <c r="D5699" s="13" t="s">
        <v>5254</v>
      </c>
      <c r="E5699" s="14" t="s">
        <v>971</v>
      </c>
      <c r="F5699" s="14" t="s">
        <v>971</v>
      </c>
      <c r="G5699" s="14" t="s">
        <v>972</v>
      </c>
    </row>
    <row r="5700" spans="1:7" ht="140">
      <c r="A5700" s="13" t="s">
        <v>13199</v>
      </c>
      <c r="B5700" s="13" t="s">
        <v>13200</v>
      </c>
      <c r="C5700" s="13" t="s">
        <v>2062</v>
      </c>
      <c r="D5700" s="13" t="s">
        <v>1499</v>
      </c>
      <c r="E5700" s="14" t="s">
        <v>2063</v>
      </c>
      <c r="F5700" s="14" t="s">
        <v>2064</v>
      </c>
      <c r="G5700" s="14" t="s">
        <v>2065</v>
      </c>
    </row>
    <row r="5701" spans="1:7" ht="42">
      <c r="A5701" s="13" t="s">
        <v>13201</v>
      </c>
      <c r="B5701" s="13" t="s">
        <v>13202</v>
      </c>
      <c r="C5701" s="13" t="s">
        <v>970</v>
      </c>
      <c r="D5701" s="13" t="s">
        <v>5254</v>
      </c>
      <c r="E5701" s="14" t="s">
        <v>971</v>
      </c>
      <c r="F5701" s="14" t="s">
        <v>971</v>
      </c>
      <c r="G5701" s="14" t="s">
        <v>972</v>
      </c>
    </row>
    <row r="5702" spans="1:7" ht="140">
      <c r="A5702" s="13" t="s">
        <v>13203</v>
      </c>
      <c r="B5702" s="13" t="s">
        <v>13204</v>
      </c>
      <c r="C5702" s="13" t="s">
        <v>2062</v>
      </c>
      <c r="D5702" s="13" t="s">
        <v>1499</v>
      </c>
      <c r="E5702" s="14" t="s">
        <v>2063</v>
      </c>
      <c r="F5702" s="14" t="s">
        <v>2064</v>
      </c>
      <c r="G5702" s="14" t="s">
        <v>2065</v>
      </c>
    </row>
    <row r="5703" spans="1:7" ht="42">
      <c r="A5703" s="13" t="s">
        <v>13205</v>
      </c>
      <c r="B5703" s="13" t="s">
        <v>13206</v>
      </c>
      <c r="C5703" s="13" t="s">
        <v>970</v>
      </c>
      <c r="D5703" s="13" t="s">
        <v>5261</v>
      </c>
      <c r="E5703" s="14" t="s">
        <v>971</v>
      </c>
      <c r="F5703" s="14" t="s">
        <v>971</v>
      </c>
      <c r="G5703" s="14" t="s">
        <v>972</v>
      </c>
    </row>
    <row r="5704" spans="1:7" ht="140">
      <c r="A5704" s="13" t="s">
        <v>13207</v>
      </c>
      <c r="B5704" s="13" t="s">
        <v>13208</v>
      </c>
      <c r="C5704" s="13" t="s">
        <v>2062</v>
      </c>
      <c r="D5704" s="13" t="s">
        <v>1499</v>
      </c>
      <c r="E5704" s="14" t="s">
        <v>2063</v>
      </c>
      <c r="F5704" s="14" t="s">
        <v>2064</v>
      </c>
      <c r="G5704" s="14" t="s">
        <v>2065</v>
      </c>
    </row>
    <row r="5705" spans="1:7" ht="140">
      <c r="A5705" s="13" t="s">
        <v>13209</v>
      </c>
      <c r="B5705" s="13" t="s">
        <v>13210</v>
      </c>
      <c r="C5705" s="13" t="s">
        <v>2062</v>
      </c>
      <c r="D5705" s="13" t="s">
        <v>1499</v>
      </c>
      <c r="E5705" s="14" t="s">
        <v>2063</v>
      </c>
      <c r="F5705" s="14" t="s">
        <v>2064</v>
      </c>
      <c r="G5705" s="14" t="s">
        <v>2065</v>
      </c>
    </row>
    <row r="5706" spans="1:7" ht="42">
      <c r="A5706" s="13" t="s">
        <v>13211</v>
      </c>
      <c r="B5706" s="13" t="s">
        <v>13212</v>
      </c>
      <c r="C5706" s="13" t="s">
        <v>970</v>
      </c>
      <c r="D5706" s="13" t="s">
        <v>5261</v>
      </c>
      <c r="E5706" s="14" t="s">
        <v>971</v>
      </c>
      <c r="F5706" s="14" t="s">
        <v>971</v>
      </c>
      <c r="G5706" s="14" t="s">
        <v>972</v>
      </c>
    </row>
    <row r="5707" spans="1:7" ht="42">
      <c r="A5707" s="13" t="s">
        <v>13213</v>
      </c>
      <c r="B5707" s="13" t="s">
        <v>13214</v>
      </c>
      <c r="C5707" s="13" t="s">
        <v>970</v>
      </c>
      <c r="D5707" s="13" t="s">
        <v>5261</v>
      </c>
      <c r="E5707" s="14" t="s">
        <v>971</v>
      </c>
      <c r="F5707" s="14" t="s">
        <v>971</v>
      </c>
      <c r="G5707" s="14" t="s">
        <v>972</v>
      </c>
    </row>
    <row r="5708" spans="1:7" ht="140">
      <c r="A5708" s="13" t="s">
        <v>13215</v>
      </c>
      <c r="B5708" s="13" t="s">
        <v>13216</v>
      </c>
      <c r="C5708" s="13" t="s">
        <v>2062</v>
      </c>
      <c r="D5708" s="13" t="s">
        <v>1499</v>
      </c>
      <c r="E5708" s="14" t="s">
        <v>2063</v>
      </c>
      <c r="F5708" s="14" t="s">
        <v>2064</v>
      </c>
      <c r="G5708" s="14" t="s">
        <v>2065</v>
      </c>
    </row>
    <row r="5709" spans="1:7" ht="42">
      <c r="A5709" s="13" t="s">
        <v>13217</v>
      </c>
      <c r="B5709" s="13" t="s">
        <v>13218</v>
      </c>
      <c r="C5709" s="13" t="s">
        <v>970</v>
      </c>
      <c r="D5709" s="13" t="s">
        <v>5261</v>
      </c>
      <c r="E5709" s="14" t="s">
        <v>971</v>
      </c>
      <c r="F5709" s="14" t="s">
        <v>971</v>
      </c>
      <c r="G5709" s="14" t="s">
        <v>972</v>
      </c>
    </row>
    <row r="5710" spans="1:7" ht="140">
      <c r="A5710" s="13" t="s">
        <v>13219</v>
      </c>
      <c r="B5710" s="13" t="s">
        <v>13220</v>
      </c>
      <c r="C5710" s="13" t="s">
        <v>2062</v>
      </c>
      <c r="D5710" s="13" t="s">
        <v>1499</v>
      </c>
      <c r="E5710" s="14" t="s">
        <v>2063</v>
      </c>
      <c r="F5710" s="14" t="s">
        <v>2064</v>
      </c>
      <c r="G5710" s="14" t="s">
        <v>2065</v>
      </c>
    </row>
    <row r="5711" spans="1:7" ht="70">
      <c r="A5711" s="13" t="s">
        <v>13221</v>
      </c>
      <c r="B5711" s="13" t="s">
        <v>13222</v>
      </c>
      <c r="C5711" s="13" t="s">
        <v>1302</v>
      </c>
      <c r="D5711" s="13" t="s">
        <v>654</v>
      </c>
      <c r="E5711" s="14" t="s">
        <v>9985</v>
      </c>
      <c r="F5711" s="14" t="s">
        <v>9383</v>
      </c>
      <c r="G5711" s="14" t="s">
        <v>9986</v>
      </c>
    </row>
    <row r="5712" spans="1:7" ht="42">
      <c r="A5712" s="13" t="s">
        <v>13223</v>
      </c>
      <c r="B5712" s="13" t="s">
        <v>13224</v>
      </c>
      <c r="C5712" s="13" t="s">
        <v>970</v>
      </c>
      <c r="D5712" s="13" t="s">
        <v>5261</v>
      </c>
      <c r="E5712" s="14" t="s">
        <v>971</v>
      </c>
      <c r="F5712" s="14" t="s">
        <v>971</v>
      </c>
      <c r="G5712" s="14" t="s">
        <v>972</v>
      </c>
    </row>
    <row r="5713" spans="1:7" ht="140">
      <c r="A5713" s="13" t="s">
        <v>13225</v>
      </c>
      <c r="B5713" s="13" t="s">
        <v>13226</v>
      </c>
      <c r="C5713" s="13" t="s">
        <v>2062</v>
      </c>
      <c r="D5713" s="13" t="s">
        <v>1499</v>
      </c>
      <c r="E5713" s="14" t="s">
        <v>2063</v>
      </c>
      <c r="F5713" s="14" t="s">
        <v>2064</v>
      </c>
      <c r="G5713" s="14" t="s">
        <v>2065</v>
      </c>
    </row>
    <row r="5714" spans="1:7" ht="70">
      <c r="A5714" s="13" t="s">
        <v>13227</v>
      </c>
      <c r="B5714" s="13" t="s">
        <v>13228</v>
      </c>
      <c r="C5714" s="13" t="s">
        <v>1302</v>
      </c>
      <c r="D5714" s="13" t="s">
        <v>838</v>
      </c>
      <c r="E5714" s="14" t="s">
        <v>9985</v>
      </c>
      <c r="F5714" s="14" t="s">
        <v>9383</v>
      </c>
      <c r="G5714" s="14" t="s">
        <v>9986</v>
      </c>
    </row>
    <row r="5715" spans="1:7" ht="42">
      <c r="A5715" s="13" t="s">
        <v>13229</v>
      </c>
      <c r="B5715" s="13" t="s">
        <v>13230</v>
      </c>
      <c r="C5715" s="13" t="s">
        <v>970</v>
      </c>
      <c r="D5715" s="13" t="s">
        <v>5261</v>
      </c>
      <c r="E5715" s="14" t="s">
        <v>971</v>
      </c>
      <c r="F5715" s="14" t="s">
        <v>971</v>
      </c>
      <c r="G5715" s="14" t="s">
        <v>972</v>
      </c>
    </row>
    <row r="5716" spans="1:7" ht="140">
      <c r="A5716" s="13" t="s">
        <v>13231</v>
      </c>
      <c r="B5716" s="13" t="s">
        <v>13232</v>
      </c>
      <c r="C5716" s="13" t="s">
        <v>2062</v>
      </c>
      <c r="D5716" s="13" t="s">
        <v>1499</v>
      </c>
      <c r="E5716" s="14" t="s">
        <v>2063</v>
      </c>
      <c r="F5716" s="14" t="s">
        <v>2064</v>
      </c>
      <c r="G5716" s="14" t="s">
        <v>2065</v>
      </c>
    </row>
    <row r="5717" spans="1:7" ht="70">
      <c r="A5717" s="13" t="s">
        <v>13233</v>
      </c>
      <c r="B5717" s="13" t="s">
        <v>13234</v>
      </c>
      <c r="C5717" s="13" t="s">
        <v>1302</v>
      </c>
      <c r="D5717" s="13" t="s">
        <v>1690</v>
      </c>
      <c r="E5717" s="14" t="s">
        <v>9985</v>
      </c>
      <c r="F5717" s="14" t="s">
        <v>9383</v>
      </c>
      <c r="G5717" s="14" t="s">
        <v>9986</v>
      </c>
    </row>
    <row r="5718" spans="1:7" ht="42">
      <c r="A5718" s="13" t="s">
        <v>13235</v>
      </c>
      <c r="B5718" s="13" t="s">
        <v>13236</v>
      </c>
      <c r="C5718" s="13" t="s">
        <v>970</v>
      </c>
      <c r="D5718" s="13" t="s">
        <v>5261</v>
      </c>
      <c r="E5718" s="14" t="s">
        <v>971</v>
      </c>
      <c r="F5718" s="14" t="s">
        <v>971</v>
      </c>
      <c r="G5718" s="14" t="s">
        <v>972</v>
      </c>
    </row>
    <row r="5719" spans="1:7" ht="140">
      <c r="A5719" s="13" t="s">
        <v>13237</v>
      </c>
      <c r="B5719" s="13" t="s">
        <v>13238</v>
      </c>
      <c r="C5719" s="13" t="s">
        <v>2062</v>
      </c>
      <c r="D5719" s="13" t="s">
        <v>1499</v>
      </c>
      <c r="E5719" s="14" t="s">
        <v>2063</v>
      </c>
      <c r="F5719" s="14" t="s">
        <v>2064</v>
      </c>
      <c r="G5719" s="14" t="s">
        <v>2065</v>
      </c>
    </row>
    <row r="5720" spans="1:7" ht="70">
      <c r="A5720" s="13" t="s">
        <v>13239</v>
      </c>
      <c r="B5720" s="13" t="s">
        <v>13240</v>
      </c>
      <c r="C5720" s="13" t="s">
        <v>1302</v>
      </c>
      <c r="D5720" s="13" t="s">
        <v>1690</v>
      </c>
      <c r="E5720" s="14" t="s">
        <v>9985</v>
      </c>
      <c r="F5720" s="14" t="s">
        <v>9383</v>
      </c>
      <c r="G5720" s="14" t="s">
        <v>9986</v>
      </c>
    </row>
    <row r="5721" spans="1:7" ht="42">
      <c r="A5721" s="13" t="s">
        <v>13241</v>
      </c>
      <c r="B5721" s="13" t="s">
        <v>13242</v>
      </c>
      <c r="C5721" s="13" t="s">
        <v>970</v>
      </c>
      <c r="D5721" s="13" t="s">
        <v>5261</v>
      </c>
      <c r="E5721" s="14" t="s">
        <v>971</v>
      </c>
      <c r="F5721" s="14" t="s">
        <v>971</v>
      </c>
      <c r="G5721" s="14" t="s">
        <v>972</v>
      </c>
    </row>
    <row r="5722" spans="1:7" ht="140">
      <c r="A5722" s="13" t="s">
        <v>13243</v>
      </c>
      <c r="B5722" s="13" t="s">
        <v>13244</v>
      </c>
      <c r="C5722" s="13" t="s">
        <v>2062</v>
      </c>
      <c r="D5722" s="13" t="s">
        <v>1499</v>
      </c>
      <c r="E5722" s="14" t="s">
        <v>2063</v>
      </c>
      <c r="F5722" s="14" t="s">
        <v>2064</v>
      </c>
      <c r="G5722" s="14" t="s">
        <v>2065</v>
      </c>
    </row>
    <row r="5723" spans="1:7" ht="70">
      <c r="A5723" s="13" t="s">
        <v>13245</v>
      </c>
      <c r="B5723" s="13" t="s">
        <v>13246</v>
      </c>
      <c r="C5723" s="13" t="s">
        <v>1302</v>
      </c>
      <c r="D5723" s="13" t="s">
        <v>261</v>
      </c>
      <c r="E5723" s="14" t="s">
        <v>9985</v>
      </c>
      <c r="F5723" s="14" t="s">
        <v>9383</v>
      </c>
      <c r="G5723" s="14" t="s">
        <v>9986</v>
      </c>
    </row>
    <row r="5724" spans="1:7" ht="42">
      <c r="A5724" s="13" t="s">
        <v>13247</v>
      </c>
      <c r="B5724" s="13" t="s">
        <v>13248</v>
      </c>
      <c r="C5724" s="13" t="s">
        <v>970</v>
      </c>
      <c r="D5724" s="13" t="s">
        <v>5254</v>
      </c>
      <c r="E5724" s="14" t="s">
        <v>971</v>
      </c>
      <c r="F5724" s="14" t="s">
        <v>971</v>
      </c>
      <c r="G5724" s="14" t="s">
        <v>972</v>
      </c>
    </row>
    <row r="5725" spans="1:7" ht="140">
      <c r="A5725" s="13" t="s">
        <v>13249</v>
      </c>
      <c r="B5725" s="13" t="s">
        <v>13250</v>
      </c>
      <c r="C5725" s="13" t="s">
        <v>2062</v>
      </c>
      <c r="D5725" s="13" t="s">
        <v>1499</v>
      </c>
      <c r="E5725" s="14" t="s">
        <v>2063</v>
      </c>
      <c r="F5725" s="14" t="s">
        <v>2064</v>
      </c>
      <c r="G5725" s="14" t="s">
        <v>2065</v>
      </c>
    </row>
    <row r="5726" spans="1:7" ht="70">
      <c r="A5726" s="13" t="s">
        <v>13251</v>
      </c>
      <c r="B5726" s="13" t="s">
        <v>13252</v>
      </c>
      <c r="C5726" s="13" t="s">
        <v>1302</v>
      </c>
      <c r="D5726" s="13" t="s">
        <v>5272</v>
      </c>
      <c r="E5726" s="14" t="s">
        <v>9985</v>
      </c>
      <c r="F5726" s="14" t="s">
        <v>9383</v>
      </c>
      <c r="G5726" s="14" t="s">
        <v>9986</v>
      </c>
    </row>
    <row r="5727" spans="1:7" ht="42">
      <c r="A5727" s="13" t="s">
        <v>13253</v>
      </c>
      <c r="B5727" s="13" t="s">
        <v>13254</v>
      </c>
      <c r="C5727" s="13" t="s">
        <v>970</v>
      </c>
      <c r="D5727" s="13" t="s">
        <v>5254</v>
      </c>
      <c r="E5727" s="14" t="s">
        <v>971</v>
      </c>
      <c r="F5727" s="14" t="s">
        <v>971</v>
      </c>
      <c r="G5727" s="14" t="s">
        <v>972</v>
      </c>
    </row>
    <row r="5728" spans="1:7" ht="140">
      <c r="A5728" s="13" t="s">
        <v>13255</v>
      </c>
      <c r="B5728" s="13" t="s">
        <v>13256</v>
      </c>
      <c r="C5728" s="13" t="s">
        <v>2062</v>
      </c>
      <c r="D5728" s="13" t="s">
        <v>1499</v>
      </c>
      <c r="E5728" s="14" t="s">
        <v>2063</v>
      </c>
      <c r="F5728" s="14" t="s">
        <v>2064</v>
      </c>
      <c r="G5728" s="14" t="s">
        <v>2065</v>
      </c>
    </row>
    <row r="5729" spans="1:7" ht="70">
      <c r="A5729" s="13" t="s">
        <v>13257</v>
      </c>
      <c r="B5729" s="13" t="s">
        <v>13258</v>
      </c>
      <c r="C5729" s="13" t="s">
        <v>1302</v>
      </c>
      <c r="D5729" s="13" t="s">
        <v>5272</v>
      </c>
      <c r="E5729" s="14" t="s">
        <v>9985</v>
      </c>
      <c r="F5729" s="14" t="s">
        <v>9383</v>
      </c>
      <c r="G5729" s="14" t="s">
        <v>9986</v>
      </c>
    </row>
    <row r="5730" spans="1:7" ht="140">
      <c r="A5730" s="13" t="s">
        <v>13259</v>
      </c>
      <c r="B5730" s="13" t="s">
        <v>13260</v>
      </c>
      <c r="C5730" s="13" t="s">
        <v>2062</v>
      </c>
      <c r="D5730" s="13" t="s">
        <v>1499</v>
      </c>
      <c r="E5730" s="14" t="s">
        <v>2063</v>
      </c>
      <c r="F5730" s="14" t="s">
        <v>2064</v>
      </c>
      <c r="G5730" s="14" t="s">
        <v>2065</v>
      </c>
    </row>
    <row r="5731" spans="1:7" ht="70">
      <c r="A5731" s="13" t="s">
        <v>13261</v>
      </c>
      <c r="B5731" s="13" t="s">
        <v>13262</v>
      </c>
      <c r="C5731" s="13" t="s">
        <v>1302</v>
      </c>
      <c r="D5731" s="13" t="s">
        <v>5272</v>
      </c>
      <c r="E5731" s="14" t="s">
        <v>9985</v>
      </c>
      <c r="F5731" s="14" t="s">
        <v>9383</v>
      </c>
      <c r="G5731" s="14" t="s">
        <v>9986</v>
      </c>
    </row>
    <row r="5732" spans="1:7" ht="42">
      <c r="A5732" s="13" t="s">
        <v>13263</v>
      </c>
      <c r="B5732" s="13" t="s">
        <v>13264</v>
      </c>
      <c r="C5732" s="13" t="s">
        <v>970</v>
      </c>
      <c r="D5732" s="13" t="s">
        <v>5254</v>
      </c>
      <c r="E5732" s="14" t="s">
        <v>971</v>
      </c>
      <c r="F5732" s="14" t="s">
        <v>971</v>
      </c>
      <c r="G5732" s="14" t="s">
        <v>972</v>
      </c>
    </row>
    <row r="5733" spans="1:7" ht="140">
      <c r="A5733" s="13" t="s">
        <v>13265</v>
      </c>
      <c r="B5733" s="13" t="s">
        <v>13266</v>
      </c>
      <c r="C5733" s="13" t="s">
        <v>2062</v>
      </c>
      <c r="D5733" s="13" t="s">
        <v>1499</v>
      </c>
      <c r="E5733" s="14" t="s">
        <v>2063</v>
      </c>
      <c r="F5733" s="14" t="s">
        <v>2064</v>
      </c>
      <c r="G5733" s="14" t="s">
        <v>2065</v>
      </c>
    </row>
    <row r="5734" spans="1:7" ht="70">
      <c r="A5734" s="13" t="s">
        <v>13267</v>
      </c>
      <c r="B5734" s="13" t="s">
        <v>13268</v>
      </c>
      <c r="C5734" s="13" t="s">
        <v>1302</v>
      </c>
      <c r="D5734" s="13" t="s">
        <v>1261</v>
      </c>
      <c r="E5734" s="14" t="s">
        <v>9985</v>
      </c>
      <c r="F5734" s="14" t="s">
        <v>9383</v>
      </c>
      <c r="G5734" s="14" t="s">
        <v>9986</v>
      </c>
    </row>
    <row r="5735" spans="1:7" ht="70">
      <c r="A5735" s="13" t="s">
        <v>13269</v>
      </c>
      <c r="B5735" s="13" t="s">
        <v>13270</v>
      </c>
      <c r="C5735" s="13" t="s">
        <v>1302</v>
      </c>
      <c r="D5735" s="13" t="s">
        <v>755</v>
      </c>
      <c r="E5735" s="14" t="s">
        <v>9985</v>
      </c>
      <c r="F5735" s="14" t="s">
        <v>9383</v>
      </c>
      <c r="G5735" s="14" t="s">
        <v>9986</v>
      </c>
    </row>
    <row r="5736" spans="1:7" ht="42">
      <c r="A5736" s="13" t="s">
        <v>13271</v>
      </c>
      <c r="B5736" s="13" t="s">
        <v>13272</v>
      </c>
      <c r="C5736" s="13" t="s">
        <v>970</v>
      </c>
      <c r="D5736" s="13" t="s">
        <v>5261</v>
      </c>
      <c r="E5736" s="14" t="s">
        <v>971</v>
      </c>
      <c r="F5736" s="14" t="s">
        <v>971</v>
      </c>
      <c r="G5736" s="14" t="s">
        <v>972</v>
      </c>
    </row>
    <row r="5737" spans="1:7" ht="42">
      <c r="A5737" s="13" t="s">
        <v>13273</v>
      </c>
      <c r="B5737" s="13" t="s">
        <v>13274</v>
      </c>
      <c r="C5737" s="13" t="s">
        <v>970</v>
      </c>
      <c r="D5737" s="13" t="s">
        <v>5261</v>
      </c>
      <c r="E5737" s="14" t="s">
        <v>971</v>
      </c>
      <c r="F5737" s="14" t="s">
        <v>971</v>
      </c>
      <c r="G5737" s="14" t="s">
        <v>972</v>
      </c>
    </row>
    <row r="5738" spans="1:7" ht="140">
      <c r="A5738" s="13" t="s">
        <v>13275</v>
      </c>
      <c r="B5738" s="13" t="s">
        <v>13276</v>
      </c>
      <c r="C5738" s="13" t="s">
        <v>2062</v>
      </c>
      <c r="D5738" s="13" t="s">
        <v>1499</v>
      </c>
      <c r="E5738" s="14" t="s">
        <v>2063</v>
      </c>
      <c r="F5738" s="14" t="s">
        <v>2064</v>
      </c>
      <c r="G5738" s="14" t="s">
        <v>2065</v>
      </c>
    </row>
    <row r="5739" spans="1:7" ht="42">
      <c r="A5739" s="13" t="s">
        <v>13277</v>
      </c>
      <c r="B5739" s="13" t="s">
        <v>13278</v>
      </c>
      <c r="C5739" s="13" t="s">
        <v>970</v>
      </c>
      <c r="D5739" s="13" t="s">
        <v>5272</v>
      </c>
      <c r="E5739" s="14" t="s">
        <v>971</v>
      </c>
      <c r="F5739" s="14" t="s">
        <v>971</v>
      </c>
      <c r="G5739" s="14" t="s">
        <v>972</v>
      </c>
    </row>
    <row r="5740" spans="1:7" ht="42">
      <c r="A5740" s="13" t="s">
        <v>13279</v>
      </c>
      <c r="B5740" s="13" t="s">
        <v>13280</v>
      </c>
      <c r="C5740" s="13" t="s">
        <v>970</v>
      </c>
      <c r="D5740" s="13" t="s">
        <v>5254</v>
      </c>
      <c r="E5740" s="14" t="s">
        <v>971</v>
      </c>
      <c r="F5740" s="14" t="s">
        <v>971</v>
      </c>
      <c r="G5740" s="14" t="s">
        <v>972</v>
      </c>
    </row>
    <row r="5741" spans="1:7" ht="140">
      <c r="A5741" s="13" t="s">
        <v>13281</v>
      </c>
      <c r="B5741" s="13" t="s">
        <v>13282</v>
      </c>
      <c r="C5741" s="13" t="s">
        <v>2062</v>
      </c>
      <c r="D5741" s="13" t="s">
        <v>1499</v>
      </c>
      <c r="E5741" s="14" t="s">
        <v>2063</v>
      </c>
      <c r="F5741" s="14" t="s">
        <v>2064</v>
      </c>
      <c r="G5741" s="14" t="s">
        <v>2065</v>
      </c>
    </row>
    <row r="5742" spans="1:7" ht="42">
      <c r="A5742" s="13" t="s">
        <v>13283</v>
      </c>
      <c r="B5742" s="13" t="s">
        <v>13284</v>
      </c>
      <c r="C5742" s="13" t="s">
        <v>970</v>
      </c>
      <c r="D5742" s="13" t="s">
        <v>1532</v>
      </c>
      <c r="E5742" s="14" t="s">
        <v>971</v>
      </c>
      <c r="F5742" s="14" t="s">
        <v>971</v>
      </c>
      <c r="G5742" s="14" t="s">
        <v>972</v>
      </c>
    </row>
    <row r="5743" spans="1:7" ht="140">
      <c r="A5743" s="13" t="s">
        <v>13285</v>
      </c>
      <c r="B5743" s="13" t="s">
        <v>13286</v>
      </c>
      <c r="C5743" s="13" t="s">
        <v>2062</v>
      </c>
      <c r="D5743" s="13" t="s">
        <v>1499</v>
      </c>
      <c r="E5743" s="14" t="s">
        <v>2063</v>
      </c>
      <c r="F5743" s="14" t="s">
        <v>2064</v>
      </c>
      <c r="G5743" s="14" t="s">
        <v>2065</v>
      </c>
    </row>
    <row r="5744" spans="1:7" ht="42">
      <c r="A5744" s="13" t="s">
        <v>13287</v>
      </c>
      <c r="B5744" s="13" t="s">
        <v>13288</v>
      </c>
      <c r="C5744" s="13" t="s">
        <v>970</v>
      </c>
      <c r="D5744" s="13" t="s">
        <v>5272</v>
      </c>
      <c r="E5744" s="14" t="s">
        <v>971</v>
      </c>
      <c r="F5744" s="14" t="s">
        <v>971</v>
      </c>
      <c r="G5744" s="14" t="s">
        <v>972</v>
      </c>
    </row>
    <row r="5745" spans="1:7" ht="140">
      <c r="A5745" s="13" t="s">
        <v>13289</v>
      </c>
      <c r="B5745" s="13" t="s">
        <v>13290</v>
      </c>
      <c r="C5745" s="13" t="s">
        <v>2062</v>
      </c>
      <c r="D5745" s="13" t="s">
        <v>1499</v>
      </c>
      <c r="E5745" s="14" t="s">
        <v>2063</v>
      </c>
      <c r="F5745" s="14" t="s">
        <v>2064</v>
      </c>
      <c r="G5745" s="14" t="s">
        <v>2065</v>
      </c>
    </row>
    <row r="5746" spans="1:7" ht="42">
      <c r="A5746" s="13" t="s">
        <v>13291</v>
      </c>
      <c r="B5746" s="13" t="s">
        <v>13292</v>
      </c>
      <c r="C5746" s="13" t="s">
        <v>970</v>
      </c>
      <c r="D5746" s="13" t="s">
        <v>5272</v>
      </c>
      <c r="E5746" s="14" t="s">
        <v>971</v>
      </c>
      <c r="F5746" s="14" t="s">
        <v>971</v>
      </c>
      <c r="G5746" s="14" t="s">
        <v>972</v>
      </c>
    </row>
    <row r="5747" spans="1:7" ht="140">
      <c r="A5747" s="13" t="s">
        <v>13293</v>
      </c>
      <c r="B5747" s="13" t="s">
        <v>13294</v>
      </c>
      <c r="C5747" s="13" t="s">
        <v>2062</v>
      </c>
      <c r="D5747" s="13" t="s">
        <v>1499</v>
      </c>
      <c r="E5747" s="14" t="s">
        <v>2063</v>
      </c>
      <c r="F5747" s="14" t="s">
        <v>2064</v>
      </c>
      <c r="G5747" s="14" t="s">
        <v>2065</v>
      </c>
    </row>
    <row r="5748" spans="1:7" ht="42">
      <c r="A5748" s="13" t="s">
        <v>13295</v>
      </c>
      <c r="B5748" s="13" t="s">
        <v>13296</v>
      </c>
      <c r="C5748" s="13" t="s">
        <v>970</v>
      </c>
      <c r="D5748" s="13" t="s">
        <v>5254</v>
      </c>
      <c r="E5748" s="14" t="s">
        <v>971</v>
      </c>
      <c r="F5748" s="14" t="s">
        <v>971</v>
      </c>
      <c r="G5748" s="14" t="s">
        <v>972</v>
      </c>
    </row>
    <row r="5749" spans="1:7" ht="140">
      <c r="A5749" s="13" t="s">
        <v>13297</v>
      </c>
      <c r="B5749" s="13" t="s">
        <v>13298</v>
      </c>
      <c r="C5749" s="13" t="s">
        <v>2062</v>
      </c>
      <c r="D5749" s="13" t="s">
        <v>1499</v>
      </c>
      <c r="E5749" s="14" t="s">
        <v>2063</v>
      </c>
      <c r="F5749" s="14" t="s">
        <v>2064</v>
      </c>
      <c r="G5749" s="14" t="s">
        <v>2065</v>
      </c>
    </row>
    <row r="5750" spans="1:7" ht="42">
      <c r="A5750" s="13" t="s">
        <v>13299</v>
      </c>
      <c r="B5750" s="13" t="s">
        <v>13300</v>
      </c>
      <c r="C5750" s="13" t="s">
        <v>970</v>
      </c>
      <c r="D5750" s="13" t="s">
        <v>5254</v>
      </c>
      <c r="E5750" s="14" t="s">
        <v>971</v>
      </c>
      <c r="F5750" s="14" t="s">
        <v>971</v>
      </c>
      <c r="G5750" s="14" t="s">
        <v>972</v>
      </c>
    </row>
    <row r="5751" spans="1:7" ht="140">
      <c r="A5751" s="13" t="s">
        <v>13301</v>
      </c>
      <c r="B5751" s="13" t="s">
        <v>13302</v>
      </c>
      <c r="C5751" s="13" t="s">
        <v>2062</v>
      </c>
      <c r="D5751" s="13" t="s">
        <v>1499</v>
      </c>
      <c r="E5751" s="14" t="s">
        <v>2063</v>
      </c>
      <c r="F5751" s="14" t="s">
        <v>2064</v>
      </c>
      <c r="G5751" s="14" t="s">
        <v>2065</v>
      </c>
    </row>
    <row r="5752" spans="1:7" ht="42">
      <c r="A5752" s="13" t="s">
        <v>13303</v>
      </c>
      <c r="B5752" s="13" t="s">
        <v>13304</v>
      </c>
      <c r="C5752" s="13" t="s">
        <v>970</v>
      </c>
      <c r="D5752" s="13" t="s">
        <v>5261</v>
      </c>
      <c r="E5752" s="14" t="s">
        <v>971</v>
      </c>
      <c r="F5752" s="14" t="s">
        <v>971</v>
      </c>
      <c r="G5752" s="14" t="s">
        <v>972</v>
      </c>
    </row>
    <row r="5753" spans="1:7" ht="140">
      <c r="A5753" s="13" t="s">
        <v>13305</v>
      </c>
      <c r="B5753" s="13" t="s">
        <v>13306</v>
      </c>
      <c r="C5753" s="13" t="s">
        <v>2062</v>
      </c>
      <c r="D5753" s="13" t="s">
        <v>1521</v>
      </c>
      <c r="E5753" s="14" t="s">
        <v>2063</v>
      </c>
      <c r="F5753" s="14" t="s">
        <v>2064</v>
      </c>
      <c r="G5753" s="14" t="s">
        <v>2065</v>
      </c>
    </row>
    <row r="5754" spans="1:7" ht="42">
      <c r="A5754" s="13" t="s">
        <v>13307</v>
      </c>
      <c r="B5754" s="13" t="s">
        <v>13308</v>
      </c>
      <c r="C5754" s="13" t="s">
        <v>970</v>
      </c>
      <c r="D5754" s="13" t="s">
        <v>5254</v>
      </c>
      <c r="E5754" s="14" t="s">
        <v>971</v>
      </c>
      <c r="F5754" s="14" t="s">
        <v>971</v>
      </c>
      <c r="G5754" s="14" t="s">
        <v>972</v>
      </c>
    </row>
    <row r="5755" spans="1:7" ht="140">
      <c r="A5755" s="13" t="s">
        <v>13309</v>
      </c>
      <c r="B5755" s="13" t="s">
        <v>13310</v>
      </c>
      <c r="C5755" s="13" t="s">
        <v>2062</v>
      </c>
      <c r="D5755" s="13" t="s">
        <v>1521</v>
      </c>
      <c r="E5755" s="14" t="s">
        <v>2063</v>
      </c>
      <c r="F5755" s="14" t="s">
        <v>2064</v>
      </c>
      <c r="G5755" s="14" t="s">
        <v>2065</v>
      </c>
    </row>
    <row r="5756" spans="1:7" ht="42">
      <c r="A5756" s="13" t="s">
        <v>13311</v>
      </c>
      <c r="B5756" s="13" t="s">
        <v>13312</v>
      </c>
      <c r="C5756" s="13" t="s">
        <v>970</v>
      </c>
      <c r="D5756" s="13" t="s">
        <v>5254</v>
      </c>
      <c r="E5756" s="14" t="s">
        <v>971</v>
      </c>
      <c r="F5756" s="14" t="s">
        <v>971</v>
      </c>
      <c r="G5756" s="14" t="s">
        <v>972</v>
      </c>
    </row>
    <row r="5757" spans="1:7" ht="140">
      <c r="A5757" s="13" t="s">
        <v>13313</v>
      </c>
      <c r="B5757" s="13" t="s">
        <v>13314</v>
      </c>
      <c r="C5757" s="13" t="s">
        <v>2062</v>
      </c>
      <c r="D5757" s="13" t="s">
        <v>1499</v>
      </c>
      <c r="E5757" s="14" t="s">
        <v>2063</v>
      </c>
      <c r="F5757" s="14" t="s">
        <v>2064</v>
      </c>
      <c r="G5757" s="14" t="s">
        <v>2065</v>
      </c>
    </row>
    <row r="5758" spans="1:7" ht="140">
      <c r="A5758" s="13" t="s">
        <v>13315</v>
      </c>
      <c r="B5758" s="13" t="s">
        <v>13316</v>
      </c>
      <c r="C5758" s="13" t="s">
        <v>2062</v>
      </c>
      <c r="D5758" s="13" t="s">
        <v>1499</v>
      </c>
      <c r="E5758" s="14" t="s">
        <v>2063</v>
      </c>
      <c r="F5758" s="14" t="s">
        <v>2064</v>
      </c>
      <c r="G5758" s="14" t="s">
        <v>2065</v>
      </c>
    </row>
    <row r="5759" spans="1:7" ht="42">
      <c r="A5759" s="13" t="s">
        <v>13317</v>
      </c>
      <c r="B5759" s="13" t="s">
        <v>13318</v>
      </c>
      <c r="C5759" s="13" t="s">
        <v>970</v>
      </c>
      <c r="D5759" s="13" t="s">
        <v>5254</v>
      </c>
      <c r="E5759" s="14" t="s">
        <v>971</v>
      </c>
      <c r="F5759" s="14" t="s">
        <v>971</v>
      </c>
      <c r="G5759" s="14" t="s">
        <v>972</v>
      </c>
    </row>
    <row r="5760" spans="1:7" ht="42">
      <c r="A5760" s="13" t="s">
        <v>13319</v>
      </c>
      <c r="B5760" s="13" t="s">
        <v>13320</v>
      </c>
      <c r="C5760" s="13" t="s">
        <v>970</v>
      </c>
      <c r="D5760" s="13" t="s">
        <v>5254</v>
      </c>
      <c r="E5760" s="14" t="s">
        <v>971</v>
      </c>
      <c r="F5760" s="14" t="s">
        <v>971</v>
      </c>
      <c r="G5760" s="14" t="s">
        <v>972</v>
      </c>
    </row>
    <row r="5761" spans="1:7" ht="140">
      <c r="A5761" s="13" t="s">
        <v>13321</v>
      </c>
      <c r="B5761" s="13" t="s">
        <v>13322</v>
      </c>
      <c r="C5761" s="13" t="s">
        <v>2062</v>
      </c>
      <c r="D5761" s="13" t="s">
        <v>1499</v>
      </c>
      <c r="E5761" s="14" t="s">
        <v>2063</v>
      </c>
      <c r="F5761" s="14" t="s">
        <v>2064</v>
      </c>
      <c r="G5761" s="14" t="s">
        <v>2065</v>
      </c>
    </row>
    <row r="5762" spans="1:7" ht="42">
      <c r="A5762" s="13" t="s">
        <v>13323</v>
      </c>
      <c r="B5762" s="13" t="s">
        <v>13324</v>
      </c>
      <c r="C5762" s="13" t="s">
        <v>970</v>
      </c>
      <c r="D5762" s="13" t="s">
        <v>5254</v>
      </c>
      <c r="E5762" s="14" t="s">
        <v>971</v>
      </c>
      <c r="F5762" s="14" t="s">
        <v>971</v>
      </c>
      <c r="G5762" s="14" t="s">
        <v>972</v>
      </c>
    </row>
    <row r="5763" spans="1:7" ht="140">
      <c r="A5763" s="13" t="s">
        <v>13325</v>
      </c>
      <c r="B5763" s="13" t="s">
        <v>13326</v>
      </c>
      <c r="C5763" s="13" t="s">
        <v>2062</v>
      </c>
      <c r="D5763" s="13" t="s">
        <v>1499</v>
      </c>
      <c r="E5763" s="14" t="s">
        <v>2063</v>
      </c>
      <c r="F5763" s="14" t="s">
        <v>2064</v>
      </c>
      <c r="G5763" s="14" t="s">
        <v>2065</v>
      </c>
    </row>
    <row r="5764" spans="1:7" ht="42">
      <c r="A5764" s="13" t="s">
        <v>13327</v>
      </c>
      <c r="B5764" s="13" t="s">
        <v>13328</v>
      </c>
      <c r="C5764" s="13" t="s">
        <v>970</v>
      </c>
      <c r="D5764" s="13" t="s">
        <v>5261</v>
      </c>
      <c r="E5764" s="14" t="s">
        <v>971</v>
      </c>
      <c r="F5764" s="14" t="s">
        <v>971</v>
      </c>
      <c r="G5764" s="14" t="s">
        <v>972</v>
      </c>
    </row>
    <row r="5765" spans="1:7" ht="140">
      <c r="A5765" s="13" t="s">
        <v>13329</v>
      </c>
      <c r="B5765" s="13" t="s">
        <v>13330</v>
      </c>
      <c r="C5765" s="13" t="s">
        <v>2062</v>
      </c>
      <c r="D5765" s="13" t="s">
        <v>1499</v>
      </c>
      <c r="E5765" s="14" t="s">
        <v>2063</v>
      </c>
      <c r="F5765" s="14" t="s">
        <v>2064</v>
      </c>
      <c r="G5765" s="14" t="s">
        <v>2065</v>
      </c>
    </row>
    <row r="5766" spans="1:7" ht="42">
      <c r="A5766" s="13" t="s">
        <v>13331</v>
      </c>
      <c r="B5766" s="13" t="s">
        <v>13332</v>
      </c>
      <c r="C5766" s="13" t="s">
        <v>970</v>
      </c>
      <c r="D5766" s="13" t="s">
        <v>5254</v>
      </c>
      <c r="E5766" s="14" t="s">
        <v>971</v>
      </c>
      <c r="F5766" s="14" t="s">
        <v>971</v>
      </c>
      <c r="G5766" s="14" t="s">
        <v>972</v>
      </c>
    </row>
    <row r="5767" spans="1:7" ht="140">
      <c r="A5767" s="13" t="s">
        <v>13333</v>
      </c>
      <c r="B5767" s="13" t="s">
        <v>13334</v>
      </c>
      <c r="C5767" s="13" t="s">
        <v>2062</v>
      </c>
      <c r="D5767" s="13" t="s">
        <v>1499</v>
      </c>
      <c r="E5767" s="14" t="s">
        <v>2063</v>
      </c>
      <c r="F5767" s="14" t="s">
        <v>2064</v>
      </c>
      <c r="G5767" s="14" t="s">
        <v>2065</v>
      </c>
    </row>
    <row r="5768" spans="1:7" ht="42">
      <c r="A5768" s="13" t="s">
        <v>13335</v>
      </c>
      <c r="B5768" s="13" t="s">
        <v>13336</v>
      </c>
      <c r="C5768" s="13" t="s">
        <v>970</v>
      </c>
      <c r="D5768" s="13" t="s">
        <v>5254</v>
      </c>
      <c r="E5768" s="14" t="s">
        <v>971</v>
      </c>
      <c r="F5768" s="14" t="s">
        <v>971</v>
      </c>
      <c r="G5768" s="14" t="s">
        <v>972</v>
      </c>
    </row>
    <row r="5769" spans="1:7" ht="140">
      <c r="A5769" s="13" t="s">
        <v>13337</v>
      </c>
      <c r="B5769" s="13" t="s">
        <v>13338</v>
      </c>
      <c r="C5769" s="13" t="s">
        <v>2062</v>
      </c>
      <c r="D5769" s="13" t="s">
        <v>1499</v>
      </c>
      <c r="E5769" s="14" t="s">
        <v>2063</v>
      </c>
      <c r="F5769" s="14" t="s">
        <v>2064</v>
      </c>
      <c r="G5769" s="14" t="s">
        <v>2065</v>
      </c>
    </row>
    <row r="5770" spans="1:7" ht="42">
      <c r="A5770" s="13" t="s">
        <v>13339</v>
      </c>
      <c r="B5770" s="13" t="s">
        <v>13340</v>
      </c>
      <c r="C5770" s="13" t="s">
        <v>970</v>
      </c>
      <c r="D5770" s="13" t="s">
        <v>5254</v>
      </c>
      <c r="E5770" s="14" t="s">
        <v>971</v>
      </c>
      <c r="F5770" s="14" t="s">
        <v>971</v>
      </c>
      <c r="G5770" s="14" t="s">
        <v>972</v>
      </c>
    </row>
    <row r="5771" spans="1:7" ht="140">
      <c r="A5771" s="13" t="s">
        <v>13341</v>
      </c>
      <c r="B5771" s="13" t="s">
        <v>13342</v>
      </c>
      <c r="C5771" s="13" t="s">
        <v>2062</v>
      </c>
      <c r="D5771" s="13" t="s">
        <v>1499</v>
      </c>
      <c r="E5771" s="14" t="s">
        <v>2063</v>
      </c>
      <c r="F5771" s="14" t="s">
        <v>2064</v>
      </c>
      <c r="G5771" s="14" t="s">
        <v>2065</v>
      </c>
    </row>
    <row r="5772" spans="1:7" ht="42">
      <c r="A5772" s="13" t="s">
        <v>13343</v>
      </c>
      <c r="B5772" s="13" t="s">
        <v>13344</v>
      </c>
      <c r="C5772" s="13" t="s">
        <v>970</v>
      </c>
      <c r="D5772" s="13" t="s">
        <v>5254</v>
      </c>
      <c r="E5772" s="14" t="s">
        <v>971</v>
      </c>
      <c r="F5772" s="14" t="s">
        <v>971</v>
      </c>
      <c r="G5772" s="14" t="s">
        <v>972</v>
      </c>
    </row>
    <row r="5773" spans="1:7" ht="140">
      <c r="A5773" s="13" t="s">
        <v>13345</v>
      </c>
      <c r="B5773" s="13" t="s">
        <v>13346</v>
      </c>
      <c r="C5773" s="13" t="s">
        <v>2062</v>
      </c>
      <c r="D5773" s="13" t="s">
        <v>1499</v>
      </c>
      <c r="E5773" s="14" t="s">
        <v>2063</v>
      </c>
      <c r="F5773" s="14" t="s">
        <v>2064</v>
      </c>
      <c r="G5773" s="14" t="s">
        <v>2065</v>
      </c>
    </row>
    <row r="5774" spans="1:7" ht="42">
      <c r="A5774" s="13" t="s">
        <v>13347</v>
      </c>
      <c r="B5774" s="13" t="s">
        <v>13348</v>
      </c>
      <c r="C5774" s="13" t="s">
        <v>970</v>
      </c>
      <c r="D5774" s="13" t="s">
        <v>5254</v>
      </c>
      <c r="E5774" s="14" t="s">
        <v>971</v>
      </c>
      <c r="F5774" s="14" t="s">
        <v>971</v>
      </c>
      <c r="G5774" s="14" t="s">
        <v>972</v>
      </c>
    </row>
    <row r="5775" spans="1:7" ht="140">
      <c r="A5775" s="13" t="s">
        <v>13349</v>
      </c>
      <c r="B5775" s="13" t="s">
        <v>13350</v>
      </c>
      <c r="C5775" s="13" t="s">
        <v>2062</v>
      </c>
      <c r="D5775" s="13" t="s">
        <v>1499</v>
      </c>
      <c r="E5775" s="14" t="s">
        <v>2063</v>
      </c>
      <c r="F5775" s="14" t="s">
        <v>2064</v>
      </c>
      <c r="G5775" s="14" t="s">
        <v>2065</v>
      </c>
    </row>
    <row r="5776" spans="1:7" ht="140">
      <c r="A5776" s="13" t="s">
        <v>13351</v>
      </c>
      <c r="B5776" s="13" t="s">
        <v>13352</v>
      </c>
      <c r="C5776" s="13" t="s">
        <v>2062</v>
      </c>
      <c r="D5776" s="13" t="s">
        <v>1499</v>
      </c>
      <c r="E5776" s="14" t="s">
        <v>2063</v>
      </c>
      <c r="F5776" s="14" t="s">
        <v>2064</v>
      </c>
      <c r="G5776" s="14" t="s">
        <v>2065</v>
      </c>
    </row>
    <row r="5777" spans="1:7" ht="42">
      <c r="A5777" s="13" t="s">
        <v>13353</v>
      </c>
      <c r="B5777" s="13" t="s">
        <v>13354</v>
      </c>
      <c r="C5777" s="13" t="s">
        <v>970</v>
      </c>
      <c r="D5777" s="13" t="s">
        <v>5261</v>
      </c>
      <c r="E5777" s="14" t="s">
        <v>971</v>
      </c>
      <c r="F5777" s="14" t="s">
        <v>971</v>
      </c>
      <c r="G5777" s="14" t="s">
        <v>972</v>
      </c>
    </row>
    <row r="5778" spans="1:7" ht="140">
      <c r="A5778" s="13" t="s">
        <v>13355</v>
      </c>
      <c r="B5778" s="13" t="s">
        <v>13356</v>
      </c>
      <c r="C5778" s="13" t="s">
        <v>2062</v>
      </c>
      <c r="D5778" s="13" t="s">
        <v>1499</v>
      </c>
      <c r="E5778" s="14" t="s">
        <v>2063</v>
      </c>
      <c r="F5778" s="14" t="s">
        <v>2064</v>
      </c>
      <c r="G5778" s="14" t="s">
        <v>2065</v>
      </c>
    </row>
    <row r="5779" spans="1:7" ht="42">
      <c r="A5779" s="13" t="s">
        <v>13357</v>
      </c>
      <c r="B5779" s="13" t="s">
        <v>13358</v>
      </c>
      <c r="C5779" s="13" t="s">
        <v>970</v>
      </c>
      <c r="D5779" s="13" t="s">
        <v>5254</v>
      </c>
      <c r="E5779" s="14" t="s">
        <v>971</v>
      </c>
      <c r="F5779" s="14" t="s">
        <v>971</v>
      </c>
      <c r="G5779" s="14" t="s">
        <v>972</v>
      </c>
    </row>
    <row r="5780" spans="1:7" ht="42">
      <c r="A5780" s="13" t="s">
        <v>13359</v>
      </c>
      <c r="B5780" s="13" t="s">
        <v>13360</v>
      </c>
      <c r="C5780" s="13" t="s">
        <v>970</v>
      </c>
      <c r="D5780" s="13" t="s">
        <v>5254</v>
      </c>
      <c r="E5780" s="14" t="s">
        <v>971</v>
      </c>
      <c r="F5780" s="14" t="s">
        <v>971</v>
      </c>
      <c r="G5780" s="14" t="s">
        <v>972</v>
      </c>
    </row>
    <row r="5781" spans="1:7" ht="42">
      <c r="A5781" s="13" t="s">
        <v>13361</v>
      </c>
      <c r="B5781" s="13" t="s">
        <v>13362</v>
      </c>
      <c r="C5781" s="13" t="s">
        <v>970</v>
      </c>
      <c r="D5781" s="13" t="s">
        <v>1732</v>
      </c>
      <c r="E5781" s="14" t="s">
        <v>971</v>
      </c>
      <c r="F5781" s="14" t="s">
        <v>971</v>
      </c>
      <c r="G5781" s="14" t="s">
        <v>972</v>
      </c>
    </row>
    <row r="5782" spans="1:7" ht="42">
      <c r="A5782" s="13" t="s">
        <v>13363</v>
      </c>
      <c r="B5782" s="13" t="s">
        <v>13364</v>
      </c>
      <c r="C5782" s="13" t="s">
        <v>970</v>
      </c>
      <c r="D5782" s="13" t="s">
        <v>5873</v>
      </c>
      <c r="E5782" s="14" t="s">
        <v>971</v>
      </c>
      <c r="F5782" s="14" t="s">
        <v>971</v>
      </c>
      <c r="G5782" s="14" t="s">
        <v>972</v>
      </c>
    </row>
    <row r="5783" spans="1:7" ht="42">
      <c r="A5783" s="13" t="s">
        <v>13365</v>
      </c>
      <c r="B5783" s="13" t="s">
        <v>13366</v>
      </c>
      <c r="C5783" s="13" t="s">
        <v>970</v>
      </c>
      <c r="D5783" s="13" t="s">
        <v>1521</v>
      </c>
      <c r="E5783" s="14" t="s">
        <v>971</v>
      </c>
      <c r="F5783" s="14" t="s">
        <v>971</v>
      </c>
      <c r="G5783" s="14" t="s">
        <v>972</v>
      </c>
    </row>
    <row r="5784" spans="1:7" ht="42">
      <c r="A5784" s="13" t="s">
        <v>13367</v>
      </c>
      <c r="B5784" s="13" t="s">
        <v>13368</v>
      </c>
      <c r="C5784" s="13" t="s">
        <v>970</v>
      </c>
      <c r="D5784" s="13" t="s">
        <v>1521</v>
      </c>
      <c r="E5784" s="14" t="s">
        <v>971</v>
      </c>
      <c r="F5784" s="14" t="s">
        <v>971</v>
      </c>
      <c r="G5784" s="14" t="s">
        <v>972</v>
      </c>
    </row>
    <row r="5785" spans="1:7" ht="42">
      <c r="A5785" s="13" t="s">
        <v>13369</v>
      </c>
      <c r="B5785" s="13" t="s">
        <v>13370</v>
      </c>
      <c r="C5785" s="13" t="s">
        <v>970</v>
      </c>
      <c r="D5785" s="13" t="s">
        <v>1499</v>
      </c>
      <c r="E5785" s="14" t="s">
        <v>971</v>
      </c>
      <c r="F5785" s="14" t="s">
        <v>971</v>
      </c>
      <c r="G5785" s="14" t="s">
        <v>972</v>
      </c>
    </row>
    <row r="5786" spans="1:7" ht="42">
      <c r="A5786" s="13" t="s">
        <v>13371</v>
      </c>
      <c r="B5786" s="13" t="s">
        <v>13372</v>
      </c>
      <c r="C5786" s="13" t="s">
        <v>970</v>
      </c>
      <c r="D5786" s="13" t="s">
        <v>1521</v>
      </c>
      <c r="E5786" s="14" t="s">
        <v>971</v>
      </c>
      <c r="F5786" s="14" t="s">
        <v>971</v>
      </c>
      <c r="G5786" s="14" t="s">
        <v>972</v>
      </c>
    </row>
    <row r="5787" spans="1:7" ht="42">
      <c r="A5787" s="13" t="s">
        <v>13373</v>
      </c>
      <c r="B5787" s="13" t="s">
        <v>13374</v>
      </c>
      <c r="C5787" s="13" t="s">
        <v>970</v>
      </c>
      <c r="D5787" s="13" t="s">
        <v>5254</v>
      </c>
      <c r="E5787" s="14" t="s">
        <v>971</v>
      </c>
      <c r="F5787" s="14" t="s">
        <v>971</v>
      </c>
      <c r="G5787" s="14" t="s">
        <v>972</v>
      </c>
    </row>
    <row r="5788" spans="1:7" ht="42">
      <c r="A5788" s="13" t="s">
        <v>13375</v>
      </c>
      <c r="B5788" s="13" t="s">
        <v>13376</v>
      </c>
      <c r="C5788" s="13" t="s">
        <v>970</v>
      </c>
      <c r="D5788" s="13" t="s">
        <v>1499</v>
      </c>
      <c r="E5788" s="14" t="s">
        <v>971</v>
      </c>
      <c r="F5788" s="14" t="s">
        <v>971</v>
      </c>
      <c r="G5788" s="14" t="s">
        <v>972</v>
      </c>
    </row>
    <row r="5789" spans="1:7" ht="42">
      <c r="A5789" s="13" t="s">
        <v>13377</v>
      </c>
      <c r="B5789" s="13" t="s">
        <v>13378</v>
      </c>
      <c r="C5789" s="13" t="s">
        <v>970</v>
      </c>
      <c r="D5789" s="13" t="s">
        <v>5254</v>
      </c>
      <c r="E5789" s="14" t="s">
        <v>971</v>
      </c>
      <c r="F5789" s="14" t="s">
        <v>971</v>
      </c>
      <c r="G5789" s="14" t="s">
        <v>972</v>
      </c>
    </row>
    <row r="5790" spans="1:7" ht="42">
      <c r="A5790" s="13" t="s">
        <v>13379</v>
      </c>
      <c r="B5790" s="13" t="s">
        <v>13380</v>
      </c>
      <c r="C5790" s="13" t="s">
        <v>970</v>
      </c>
      <c r="D5790" s="13" t="s">
        <v>5254</v>
      </c>
      <c r="E5790" s="14" t="s">
        <v>971</v>
      </c>
      <c r="F5790" s="14" t="s">
        <v>971</v>
      </c>
      <c r="G5790" s="14" t="s">
        <v>972</v>
      </c>
    </row>
    <row r="5791" spans="1:7" ht="42">
      <c r="A5791" s="13" t="s">
        <v>13381</v>
      </c>
      <c r="B5791" s="13" t="s">
        <v>13382</v>
      </c>
      <c r="C5791" s="13" t="s">
        <v>970</v>
      </c>
      <c r="D5791" s="13" t="s">
        <v>5254</v>
      </c>
      <c r="E5791" s="14" t="s">
        <v>971</v>
      </c>
      <c r="F5791" s="14" t="s">
        <v>971</v>
      </c>
      <c r="G5791" s="14" t="s">
        <v>972</v>
      </c>
    </row>
    <row r="5792" spans="1:7" ht="42">
      <c r="A5792" s="13" t="s">
        <v>13383</v>
      </c>
      <c r="B5792" s="13" t="s">
        <v>13384</v>
      </c>
      <c r="C5792" s="13" t="s">
        <v>970</v>
      </c>
      <c r="D5792" s="13" t="s">
        <v>5254</v>
      </c>
      <c r="E5792" s="14" t="s">
        <v>971</v>
      </c>
      <c r="F5792" s="14" t="s">
        <v>971</v>
      </c>
      <c r="G5792" s="14" t="s">
        <v>972</v>
      </c>
    </row>
    <row r="5793" spans="1:7" ht="42">
      <c r="A5793" s="13" t="s">
        <v>13385</v>
      </c>
      <c r="B5793" s="13" t="s">
        <v>13386</v>
      </c>
      <c r="C5793" s="13" t="s">
        <v>970</v>
      </c>
      <c r="D5793" s="13" t="s">
        <v>5254</v>
      </c>
      <c r="E5793" s="14" t="s">
        <v>971</v>
      </c>
      <c r="F5793" s="14" t="s">
        <v>971</v>
      </c>
      <c r="G5793" s="14" t="s">
        <v>972</v>
      </c>
    </row>
    <row r="5794" spans="1:7" ht="42">
      <c r="A5794" s="13" t="s">
        <v>13387</v>
      </c>
      <c r="B5794" s="13" t="s">
        <v>13388</v>
      </c>
      <c r="C5794" s="13" t="s">
        <v>970</v>
      </c>
      <c r="D5794" s="13" t="s">
        <v>5254</v>
      </c>
      <c r="E5794" s="14" t="s">
        <v>971</v>
      </c>
      <c r="F5794" s="14" t="s">
        <v>971</v>
      </c>
      <c r="G5794" s="14" t="s">
        <v>972</v>
      </c>
    </row>
    <row r="5795" spans="1:7" ht="42">
      <c r="A5795" s="13" t="s">
        <v>13389</v>
      </c>
      <c r="B5795" s="13" t="s">
        <v>13390</v>
      </c>
      <c r="C5795" s="13" t="s">
        <v>970</v>
      </c>
      <c r="D5795" s="13" t="s">
        <v>5254</v>
      </c>
      <c r="E5795" s="14" t="s">
        <v>971</v>
      </c>
      <c r="F5795" s="14" t="s">
        <v>971</v>
      </c>
      <c r="G5795" s="14" t="s">
        <v>972</v>
      </c>
    </row>
    <row r="5796" spans="1:7" ht="42">
      <c r="A5796" s="13" t="s">
        <v>13391</v>
      </c>
      <c r="B5796" s="13" t="s">
        <v>13392</v>
      </c>
      <c r="C5796" s="13" t="s">
        <v>970</v>
      </c>
      <c r="D5796" s="13" t="s">
        <v>5254</v>
      </c>
      <c r="E5796" s="14" t="s">
        <v>971</v>
      </c>
      <c r="F5796" s="14" t="s">
        <v>971</v>
      </c>
      <c r="G5796" s="14" t="s">
        <v>972</v>
      </c>
    </row>
    <row r="5797" spans="1:7" ht="42">
      <c r="A5797" s="13" t="s">
        <v>13393</v>
      </c>
      <c r="B5797" s="13" t="s">
        <v>13394</v>
      </c>
      <c r="C5797" s="13" t="s">
        <v>970</v>
      </c>
      <c r="D5797" s="13" t="s">
        <v>5254</v>
      </c>
      <c r="E5797" s="14" t="s">
        <v>971</v>
      </c>
      <c r="F5797" s="14" t="s">
        <v>971</v>
      </c>
      <c r="G5797" s="14" t="s">
        <v>972</v>
      </c>
    </row>
    <row r="5798" spans="1:7" ht="42">
      <c r="A5798" s="13" t="s">
        <v>13395</v>
      </c>
      <c r="B5798" s="13" t="s">
        <v>13396</v>
      </c>
      <c r="C5798" s="13" t="s">
        <v>970</v>
      </c>
      <c r="D5798" s="13" t="s">
        <v>5254</v>
      </c>
      <c r="E5798" s="14" t="s">
        <v>971</v>
      </c>
      <c r="F5798" s="14" t="s">
        <v>971</v>
      </c>
      <c r="G5798" s="14" t="s">
        <v>972</v>
      </c>
    </row>
    <row r="5799" spans="1:7" ht="42">
      <c r="A5799" s="13" t="s">
        <v>13397</v>
      </c>
      <c r="B5799" s="13" t="s">
        <v>13398</v>
      </c>
      <c r="C5799" s="13" t="s">
        <v>970</v>
      </c>
      <c r="D5799" s="13" t="s">
        <v>5254</v>
      </c>
      <c r="E5799" s="14" t="s">
        <v>971</v>
      </c>
      <c r="F5799" s="14" t="s">
        <v>971</v>
      </c>
      <c r="G5799" s="14" t="s">
        <v>972</v>
      </c>
    </row>
    <row r="5800" spans="1:7" ht="42">
      <c r="A5800" s="13" t="s">
        <v>13399</v>
      </c>
      <c r="B5800" s="13" t="s">
        <v>13400</v>
      </c>
      <c r="C5800" s="13" t="s">
        <v>970</v>
      </c>
      <c r="D5800" s="13" t="s">
        <v>5254</v>
      </c>
      <c r="E5800" s="14" t="s">
        <v>971</v>
      </c>
      <c r="F5800" s="14" t="s">
        <v>971</v>
      </c>
      <c r="G5800" s="14" t="s">
        <v>972</v>
      </c>
    </row>
    <row r="5801" spans="1:7" ht="42">
      <c r="A5801" s="13" t="s">
        <v>13401</v>
      </c>
      <c r="B5801" s="13" t="s">
        <v>13402</v>
      </c>
      <c r="C5801" s="13" t="s">
        <v>970</v>
      </c>
      <c r="D5801" s="13" t="s">
        <v>5254</v>
      </c>
      <c r="E5801" s="14" t="s">
        <v>971</v>
      </c>
      <c r="F5801" s="14" t="s">
        <v>971</v>
      </c>
      <c r="G5801" s="14" t="s">
        <v>972</v>
      </c>
    </row>
    <row r="5802" spans="1:7" ht="42">
      <c r="A5802" s="13" t="s">
        <v>13403</v>
      </c>
      <c r="B5802" s="13" t="s">
        <v>13404</v>
      </c>
      <c r="C5802" s="13" t="s">
        <v>970</v>
      </c>
      <c r="D5802" s="13" t="s">
        <v>5254</v>
      </c>
      <c r="E5802" s="14" t="s">
        <v>971</v>
      </c>
      <c r="F5802" s="14" t="s">
        <v>971</v>
      </c>
      <c r="G5802" s="14" t="s">
        <v>972</v>
      </c>
    </row>
    <row r="5803" spans="1:7" ht="42">
      <c r="A5803" s="13" t="s">
        <v>13405</v>
      </c>
      <c r="B5803" s="13" t="s">
        <v>13406</v>
      </c>
      <c r="C5803" s="13" t="s">
        <v>970</v>
      </c>
      <c r="D5803" s="13" t="s">
        <v>5254</v>
      </c>
      <c r="E5803" s="14" t="s">
        <v>971</v>
      </c>
      <c r="F5803" s="14" t="s">
        <v>971</v>
      </c>
      <c r="G5803" s="14" t="s">
        <v>972</v>
      </c>
    </row>
    <row r="5804" spans="1:7" ht="42">
      <c r="A5804" s="13" t="s">
        <v>13407</v>
      </c>
      <c r="B5804" s="13" t="s">
        <v>13408</v>
      </c>
      <c r="C5804" s="13" t="s">
        <v>970</v>
      </c>
      <c r="D5804" s="13" t="s">
        <v>5254</v>
      </c>
      <c r="E5804" s="14" t="s">
        <v>971</v>
      </c>
      <c r="F5804" s="14" t="s">
        <v>971</v>
      </c>
      <c r="G5804" s="14" t="s">
        <v>972</v>
      </c>
    </row>
    <row r="5805" spans="1:7" ht="42">
      <c r="A5805" s="13" t="s">
        <v>13409</v>
      </c>
      <c r="B5805" s="13" t="s">
        <v>13410</v>
      </c>
      <c r="C5805" s="13" t="s">
        <v>970</v>
      </c>
      <c r="D5805" s="13" t="s">
        <v>5272</v>
      </c>
      <c r="E5805" s="14" t="s">
        <v>971</v>
      </c>
      <c r="F5805" s="14" t="s">
        <v>971</v>
      </c>
      <c r="G5805" s="14" t="s">
        <v>972</v>
      </c>
    </row>
    <row r="5806" spans="1:7" ht="42">
      <c r="A5806" s="13" t="s">
        <v>13411</v>
      </c>
      <c r="B5806" s="13" t="s">
        <v>13412</v>
      </c>
      <c r="C5806" s="13" t="s">
        <v>970</v>
      </c>
      <c r="D5806" s="13" t="s">
        <v>5254</v>
      </c>
      <c r="E5806" s="14" t="s">
        <v>971</v>
      </c>
      <c r="F5806" s="14" t="s">
        <v>971</v>
      </c>
      <c r="G5806" s="14" t="s">
        <v>972</v>
      </c>
    </row>
    <row r="5807" spans="1:7" ht="42">
      <c r="A5807" s="13" t="s">
        <v>13413</v>
      </c>
      <c r="B5807" s="13" t="s">
        <v>13414</v>
      </c>
      <c r="C5807" s="13" t="s">
        <v>970</v>
      </c>
      <c r="D5807" s="13" t="s">
        <v>5272</v>
      </c>
      <c r="E5807" s="14" t="s">
        <v>971</v>
      </c>
      <c r="F5807" s="14" t="s">
        <v>971</v>
      </c>
      <c r="G5807" s="14" t="s">
        <v>972</v>
      </c>
    </row>
    <row r="5808" spans="1:7" ht="42">
      <c r="A5808" s="13" t="s">
        <v>13415</v>
      </c>
      <c r="B5808" s="13" t="s">
        <v>13416</v>
      </c>
      <c r="C5808" s="13" t="s">
        <v>970</v>
      </c>
      <c r="D5808" s="13" t="s">
        <v>5254</v>
      </c>
      <c r="E5808" s="14" t="s">
        <v>971</v>
      </c>
      <c r="F5808" s="14" t="s">
        <v>971</v>
      </c>
      <c r="G5808" s="14" t="s">
        <v>972</v>
      </c>
    </row>
    <row r="5809" spans="1:7" ht="70">
      <c r="A5809" s="13" t="s">
        <v>13417</v>
      </c>
      <c r="B5809" s="13" t="s">
        <v>13418</v>
      </c>
      <c r="C5809" s="13" t="s">
        <v>1302</v>
      </c>
      <c r="D5809" s="13" t="s">
        <v>1368</v>
      </c>
      <c r="E5809" s="14" t="s">
        <v>9985</v>
      </c>
      <c r="F5809" s="14" t="s">
        <v>9383</v>
      </c>
      <c r="G5809" s="14" t="s">
        <v>9986</v>
      </c>
    </row>
    <row r="5810" spans="1:7" ht="70">
      <c r="A5810" s="13" t="s">
        <v>13419</v>
      </c>
      <c r="B5810" s="13" t="s">
        <v>13420</v>
      </c>
      <c r="C5810" s="13" t="s">
        <v>1302</v>
      </c>
      <c r="D5810" s="13" t="s">
        <v>1350</v>
      </c>
      <c r="E5810" s="14" t="s">
        <v>9985</v>
      </c>
      <c r="F5810" s="14" t="s">
        <v>9383</v>
      </c>
      <c r="G5810" s="14" t="s">
        <v>9986</v>
      </c>
    </row>
    <row r="5811" spans="1:7" ht="70">
      <c r="A5811" s="13" t="s">
        <v>13421</v>
      </c>
      <c r="B5811" s="13" t="s">
        <v>13422</v>
      </c>
      <c r="C5811" s="13" t="s">
        <v>1302</v>
      </c>
      <c r="D5811" s="13" t="s">
        <v>1368</v>
      </c>
      <c r="E5811" s="14" t="s">
        <v>9985</v>
      </c>
      <c r="F5811" s="14" t="s">
        <v>9383</v>
      </c>
      <c r="G5811" s="14" t="s">
        <v>9986</v>
      </c>
    </row>
    <row r="5812" spans="1:7" ht="70">
      <c r="A5812" s="13" t="s">
        <v>13423</v>
      </c>
      <c r="B5812" s="13" t="s">
        <v>13424</v>
      </c>
      <c r="C5812" s="13" t="s">
        <v>1302</v>
      </c>
      <c r="D5812" s="13" t="s">
        <v>755</v>
      </c>
      <c r="E5812" s="14" t="s">
        <v>9985</v>
      </c>
      <c r="F5812" s="14" t="s">
        <v>9383</v>
      </c>
      <c r="G5812" s="14" t="s">
        <v>9986</v>
      </c>
    </row>
    <row r="5813" spans="1:7" ht="70">
      <c r="A5813" s="13" t="s">
        <v>13425</v>
      </c>
      <c r="B5813" s="13" t="s">
        <v>13426</v>
      </c>
      <c r="C5813" s="13" t="s">
        <v>1302</v>
      </c>
      <c r="D5813" s="13" t="s">
        <v>1368</v>
      </c>
      <c r="E5813" s="14" t="s">
        <v>9985</v>
      </c>
      <c r="F5813" s="14" t="s">
        <v>9383</v>
      </c>
      <c r="G5813" s="14" t="s">
        <v>9986</v>
      </c>
    </row>
    <row r="5814" spans="1:7" ht="70">
      <c r="A5814" s="13" t="s">
        <v>13427</v>
      </c>
      <c r="B5814" s="13" t="s">
        <v>13428</v>
      </c>
      <c r="C5814" s="13" t="s">
        <v>1302</v>
      </c>
      <c r="D5814" s="13" t="s">
        <v>1350</v>
      </c>
      <c r="E5814" s="14" t="s">
        <v>9985</v>
      </c>
      <c r="F5814" s="14" t="s">
        <v>9383</v>
      </c>
      <c r="G5814" s="14" t="s">
        <v>9986</v>
      </c>
    </row>
    <row r="5815" spans="1:7" ht="70">
      <c r="A5815" s="13" t="s">
        <v>13429</v>
      </c>
      <c r="B5815" s="13" t="s">
        <v>13430</v>
      </c>
      <c r="C5815" s="13" t="s">
        <v>1302</v>
      </c>
      <c r="D5815" s="13" t="s">
        <v>1368</v>
      </c>
      <c r="E5815" s="14" t="s">
        <v>9985</v>
      </c>
      <c r="F5815" s="14" t="s">
        <v>9383</v>
      </c>
      <c r="G5815" s="14" t="s">
        <v>9986</v>
      </c>
    </row>
    <row r="5816" spans="1:7" ht="70">
      <c r="A5816" s="13" t="s">
        <v>13431</v>
      </c>
      <c r="B5816" s="13" t="s">
        <v>13432</v>
      </c>
      <c r="C5816" s="13" t="s">
        <v>1302</v>
      </c>
      <c r="D5816" s="13" t="s">
        <v>1368</v>
      </c>
      <c r="E5816" s="14" t="s">
        <v>9985</v>
      </c>
      <c r="F5816" s="14" t="s">
        <v>9383</v>
      </c>
      <c r="G5816" s="14" t="s">
        <v>9986</v>
      </c>
    </row>
    <row r="5817" spans="1:7" ht="70">
      <c r="A5817" s="13" t="s">
        <v>13433</v>
      </c>
      <c r="B5817" s="13" t="s">
        <v>13434</v>
      </c>
      <c r="C5817" s="13" t="s">
        <v>1302</v>
      </c>
      <c r="D5817" s="13" t="s">
        <v>1368</v>
      </c>
      <c r="E5817" s="14" t="s">
        <v>9985</v>
      </c>
      <c r="F5817" s="14" t="s">
        <v>9383</v>
      </c>
      <c r="G5817" s="14" t="s">
        <v>9986</v>
      </c>
    </row>
    <row r="5818" spans="1:7" ht="70">
      <c r="A5818" s="13" t="s">
        <v>13435</v>
      </c>
      <c r="B5818" s="13" t="s">
        <v>13436</v>
      </c>
      <c r="C5818" s="13" t="s">
        <v>1302</v>
      </c>
      <c r="D5818" s="13" t="s">
        <v>1350</v>
      </c>
      <c r="E5818" s="14" t="s">
        <v>9985</v>
      </c>
      <c r="F5818" s="14" t="s">
        <v>9383</v>
      </c>
      <c r="G5818" s="14" t="s">
        <v>9986</v>
      </c>
    </row>
    <row r="5819" spans="1:7" ht="70">
      <c r="A5819" s="13" t="s">
        <v>13437</v>
      </c>
      <c r="B5819" s="13" t="s">
        <v>13438</v>
      </c>
      <c r="C5819" s="13" t="s">
        <v>1302</v>
      </c>
      <c r="D5819" s="13" t="s">
        <v>1368</v>
      </c>
      <c r="E5819" s="14" t="s">
        <v>9985</v>
      </c>
      <c r="F5819" s="14" t="s">
        <v>9383</v>
      </c>
      <c r="G5819" s="14" t="s">
        <v>9986</v>
      </c>
    </row>
    <row r="5820" spans="1:7" ht="70">
      <c r="A5820" s="13" t="s">
        <v>13439</v>
      </c>
      <c r="B5820" s="13" t="s">
        <v>13440</v>
      </c>
      <c r="C5820" s="13" t="s">
        <v>1302</v>
      </c>
      <c r="D5820" s="13" t="s">
        <v>1368</v>
      </c>
      <c r="E5820" s="14" t="s">
        <v>9985</v>
      </c>
      <c r="F5820" s="14" t="s">
        <v>9383</v>
      </c>
      <c r="G5820" s="14" t="s">
        <v>9986</v>
      </c>
    </row>
    <row r="5821" spans="1:7" ht="70">
      <c r="A5821" s="13" t="s">
        <v>13441</v>
      </c>
      <c r="B5821" s="13" t="s">
        <v>13442</v>
      </c>
      <c r="C5821" s="13" t="s">
        <v>1302</v>
      </c>
      <c r="D5821" s="13" t="s">
        <v>1368</v>
      </c>
      <c r="E5821" s="14" t="s">
        <v>9985</v>
      </c>
      <c r="F5821" s="14" t="s">
        <v>9383</v>
      </c>
      <c r="G5821" s="14" t="s">
        <v>9986</v>
      </c>
    </row>
    <row r="5822" spans="1:7" ht="70">
      <c r="A5822" s="13" t="s">
        <v>13443</v>
      </c>
      <c r="B5822" s="13" t="s">
        <v>13444</v>
      </c>
      <c r="C5822" s="13" t="s">
        <v>1302</v>
      </c>
      <c r="D5822" s="13" t="s">
        <v>1368</v>
      </c>
      <c r="E5822" s="14" t="s">
        <v>9985</v>
      </c>
      <c r="F5822" s="14" t="s">
        <v>9383</v>
      </c>
      <c r="G5822" s="14" t="s">
        <v>9986</v>
      </c>
    </row>
    <row r="5823" spans="1:7" ht="70">
      <c r="A5823" s="13" t="s">
        <v>13445</v>
      </c>
      <c r="B5823" s="13" t="s">
        <v>13446</v>
      </c>
      <c r="C5823" s="13" t="s">
        <v>1302</v>
      </c>
      <c r="D5823" s="13" t="s">
        <v>654</v>
      </c>
      <c r="E5823" s="14" t="s">
        <v>9985</v>
      </c>
      <c r="F5823" s="14" t="s">
        <v>9383</v>
      </c>
      <c r="G5823" s="14" t="s">
        <v>9986</v>
      </c>
    </row>
    <row r="5824" spans="1:7" ht="70">
      <c r="A5824" s="13" t="s">
        <v>13447</v>
      </c>
      <c r="B5824" s="13" t="s">
        <v>13448</v>
      </c>
      <c r="C5824" s="13" t="s">
        <v>1302</v>
      </c>
      <c r="D5824" s="13" t="s">
        <v>1368</v>
      </c>
      <c r="E5824" s="14" t="s">
        <v>9985</v>
      </c>
      <c r="F5824" s="14" t="s">
        <v>9383</v>
      </c>
      <c r="G5824" s="14" t="s">
        <v>9986</v>
      </c>
    </row>
    <row r="5825" spans="1:7" ht="70">
      <c r="A5825" s="13" t="s">
        <v>13449</v>
      </c>
      <c r="B5825" s="13" t="s">
        <v>13450</v>
      </c>
      <c r="C5825" s="13" t="s">
        <v>1302</v>
      </c>
      <c r="D5825" s="13" t="s">
        <v>1368</v>
      </c>
      <c r="E5825" s="14" t="s">
        <v>9985</v>
      </c>
      <c r="F5825" s="14" t="s">
        <v>9383</v>
      </c>
      <c r="G5825" s="14" t="s">
        <v>9986</v>
      </c>
    </row>
    <row r="5826" spans="1:7" ht="70">
      <c r="A5826" s="13" t="s">
        <v>13451</v>
      </c>
      <c r="B5826" s="13" t="s">
        <v>13452</v>
      </c>
      <c r="C5826" s="13" t="s">
        <v>1302</v>
      </c>
      <c r="D5826" s="13" t="s">
        <v>1368</v>
      </c>
      <c r="E5826" s="14" t="s">
        <v>9985</v>
      </c>
      <c r="F5826" s="14" t="s">
        <v>9383</v>
      </c>
      <c r="G5826" s="14" t="s">
        <v>9986</v>
      </c>
    </row>
    <row r="5827" spans="1:7" ht="70">
      <c r="A5827" s="13" t="s">
        <v>13453</v>
      </c>
      <c r="B5827" s="13" t="s">
        <v>13454</v>
      </c>
      <c r="C5827" s="13" t="s">
        <v>1302</v>
      </c>
      <c r="D5827" s="13" t="s">
        <v>1368</v>
      </c>
      <c r="E5827" s="14" t="s">
        <v>9985</v>
      </c>
      <c r="F5827" s="14" t="s">
        <v>9383</v>
      </c>
      <c r="G5827" s="14" t="s">
        <v>9986</v>
      </c>
    </row>
    <row r="5828" spans="1:7" ht="70">
      <c r="A5828" s="13" t="s">
        <v>13455</v>
      </c>
      <c r="B5828" s="13" t="s">
        <v>13456</v>
      </c>
      <c r="C5828" s="13" t="s">
        <v>1302</v>
      </c>
      <c r="D5828" s="13" t="s">
        <v>1368</v>
      </c>
      <c r="E5828" s="14" t="s">
        <v>9985</v>
      </c>
      <c r="F5828" s="14" t="s">
        <v>9383</v>
      </c>
      <c r="G5828" s="14" t="s">
        <v>9986</v>
      </c>
    </row>
    <row r="5829" spans="1:7" ht="70">
      <c r="A5829" s="13" t="s">
        <v>13457</v>
      </c>
      <c r="B5829" s="13" t="s">
        <v>13458</v>
      </c>
      <c r="C5829" s="13" t="s">
        <v>1302</v>
      </c>
      <c r="D5829" s="13" t="s">
        <v>1368</v>
      </c>
      <c r="E5829" s="14" t="s">
        <v>9985</v>
      </c>
      <c r="F5829" s="14" t="s">
        <v>9383</v>
      </c>
      <c r="G5829" s="14" t="s">
        <v>9986</v>
      </c>
    </row>
    <row r="5830" spans="1:7" ht="70">
      <c r="A5830" s="13" t="s">
        <v>13459</v>
      </c>
      <c r="B5830" s="13" t="s">
        <v>13460</v>
      </c>
      <c r="C5830" s="13" t="s">
        <v>1302</v>
      </c>
      <c r="D5830" s="13" t="s">
        <v>1368</v>
      </c>
      <c r="E5830" s="14" t="s">
        <v>9985</v>
      </c>
      <c r="F5830" s="14" t="s">
        <v>9383</v>
      </c>
      <c r="G5830" s="14" t="s">
        <v>9986</v>
      </c>
    </row>
    <row r="5831" spans="1:7" ht="140">
      <c r="A5831" s="13" t="s">
        <v>13461</v>
      </c>
      <c r="B5831" s="13" t="s">
        <v>13462</v>
      </c>
      <c r="C5831" s="13" t="s">
        <v>2062</v>
      </c>
      <c r="D5831" s="13" t="s">
        <v>1532</v>
      </c>
      <c r="E5831" s="14" t="s">
        <v>2063</v>
      </c>
      <c r="F5831" s="14" t="s">
        <v>2064</v>
      </c>
      <c r="G5831" s="14" t="s">
        <v>2065</v>
      </c>
    </row>
    <row r="5832" spans="1:7" ht="70">
      <c r="A5832" s="13" t="s">
        <v>13463</v>
      </c>
      <c r="B5832" s="13" t="s">
        <v>13464</v>
      </c>
      <c r="C5832" s="13" t="s">
        <v>1302</v>
      </c>
      <c r="D5832" s="13" t="s">
        <v>1532</v>
      </c>
      <c r="E5832" s="14" t="s">
        <v>9985</v>
      </c>
      <c r="F5832" s="14" t="s">
        <v>9383</v>
      </c>
      <c r="G5832" s="14" t="s">
        <v>9986</v>
      </c>
    </row>
    <row r="5833" spans="1:7" ht="140">
      <c r="A5833" s="13" t="s">
        <v>13465</v>
      </c>
      <c r="B5833" s="13" t="s">
        <v>13466</v>
      </c>
      <c r="C5833" s="13" t="s">
        <v>2062</v>
      </c>
      <c r="D5833" s="13" t="s">
        <v>1532</v>
      </c>
      <c r="E5833" s="14" t="s">
        <v>2063</v>
      </c>
      <c r="F5833" s="14" t="s">
        <v>2064</v>
      </c>
      <c r="G5833" s="14" t="s">
        <v>2065</v>
      </c>
    </row>
    <row r="5834" spans="1:7" ht="70">
      <c r="A5834" s="13" t="s">
        <v>13467</v>
      </c>
      <c r="B5834" s="13" t="s">
        <v>13468</v>
      </c>
      <c r="C5834" s="13" t="s">
        <v>1302</v>
      </c>
      <c r="D5834" s="13" t="s">
        <v>1532</v>
      </c>
      <c r="E5834" s="14" t="s">
        <v>9985</v>
      </c>
      <c r="F5834" s="14" t="s">
        <v>9383</v>
      </c>
      <c r="G5834" s="14" t="s">
        <v>9986</v>
      </c>
    </row>
    <row r="5835" spans="1:7" ht="140">
      <c r="A5835" s="13" t="s">
        <v>13469</v>
      </c>
      <c r="B5835" s="13" t="s">
        <v>13470</v>
      </c>
      <c r="C5835" s="13" t="s">
        <v>2062</v>
      </c>
      <c r="D5835" s="13" t="s">
        <v>1532</v>
      </c>
      <c r="E5835" s="14" t="s">
        <v>2063</v>
      </c>
      <c r="F5835" s="14" t="s">
        <v>2064</v>
      </c>
      <c r="G5835" s="14" t="s">
        <v>2065</v>
      </c>
    </row>
    <row r="5836" spans="1:7" ht="70">
      <c r="A5836" s="13" t="s">
        <v>13471</v>
      </c>
      <c r="B5836" s="13" t="s">
        <v>13472</v>
      </c>
      <c r="C5836" s="13" t="s">
        <v>1302</v>
      </c>
      <c r="D5836" s="13" t="s">
        <v>1350</v>
      </c>
      <c r="E5836" s="14" t="s">
        <v>9985</v>
      </c>
      <c r="F5836" s="14" t="s">
        <v>9383</v>
      </c>
      <c r="G5836" s="14" t="s">
        <v>9986</v>
      </c>
    </row>
    <row r="5837" spans="1:7" ht="140">
      <c r="A5837" s="13" t="s">
        <v>13473</v>
      </c>
      <c r="B5837" s="13" t="s">
        <v>13474</v>
      </c>
      <c r="C5837" s="13" t="s">
        <v>2062</v>
      </c>
      <c r="D5837" s="13" t="s">
        <v>1532</v>
      </c>
      <c r="E5837" s="14" t="s">
        <v>2063</v>
      </c>
      <c r="F5837" s="14" t="s">
        <v>2064</v>
      </c>
      <c r="G5837" s="14" t="s">
        <v>2065</v>
      </c>
    </row>
    <row r="5838" spans="1:7" ht="70">
      <c r="A5838" s="13" t="s">
        <v>13475</v>
      </c>
      <c r="B5838" s="13" t="s">
        <v>13476</v>
      </c>
      <c r="C5838" s="13" t="s">
        <v>1302</v>
      </c>
      <c r="D5838" s="13" t="s">
        <v>1532</v>
      </c>
      <c r="E5838" s="14" t="s">
        <v>9985</v>
      </c>
      <c r="F5838" s="14" t="s">
        <v>9383</v>
      </c>
      <c r="G5838" s="14" t="s">
        <v>9986</v>
      </c>
    </row>
    <row r="5839" spans="1:7" ht="140">
      <c r="A5839" s="13" t="s">
        <v>13477</v>
      </c>
      <c r="B5839" s="13" t="s">
        <v>13478</v>
      </c>
      <c r="C5839" s="13" t="s">
        <v>2062</v>
      </c>
      <c r="D5839" s="13" t="s">
        <v>1532</v>
      </c>
      <c r="E5839" s="14" t="s">
        <v>2063</v>
      </c>
      <c r="F5839" s="14" t="s">
        <v>2064</v>
      </c>
      <c r="G5839" s="14" t="s">
        <v>2065</v>
      </c>
    </row>
    <row r="5840" spans="1:7" ht="70">
      <c r="A5840" s="13" t="s">
        <v>13479</v>
      </c>
      <c r="B5840" s="13" t="s">
        <v>13480</v>
      </c>
      <c r="C5840" s="13" t="s">
        <v>1302</v>
      </c>
      <c r="D5840" s="13" t="s">
        <v>1350</v>
      </c>
      <c r="E5840" s="14" t="s">
        <v>9985</v>
      </c>
      <c r="F5840" s="14" t="s">
        <v>9383</v>
      </c>
      <c r="G5840" s="14" t="s">
        <v>9986</v>
      </c>
    </row>
    <row r="5841" spans="1:7" ht="70">
      <c r="A5841" s="13" t="s">
        <v>13481</v>
      </c>
      <c r="B5841" s="13" t="s">
        <v>13482</v>
      </c>
      <c r="C5841" s="13" t="s">
        <v>1302</v>
      </c>
      <c r="D5841" s="13" t="s">
        <v>1350</v>
      </c>
      <c r="E5841" s="14" t="s">
        <v>9985</v>
      </c>
      <c r="F5841" s="14" t="s">
        <v>9383</v>
      </c>
      <c r="G5841" s="14" t="s">
        <v>9986</v>
      </c>
    </row>
    <row r="5842" spans="1:7" ht="140">
      <c r="A5842" s="13" t="s">
        <v>13483</v>
      </c>
      <c r="B5842" s="13" t="s">
        <v>13484</v>
      </c>
      <c r="C5842" s="13" t="s">
        <v>2062</v>
      </c>
      <c r="D5842" s="13" t="s">
        <v>1532</v>
      </c>
      <c r="E5842" s="14" t="s">
        <v>2063</v>
      </c>
      <c r="F5842" s="14" t="s">
        <v>2064</v>
      </c>
      <c r="G5842" s="14" t="s">
        <v>2065</v>
      </c>
    </row>
    <row r="5843" spans="1:7" ht="140">
      <c r="A5843" s="13" t="s">
        <v>13485</v>
      </c>
      <c r="B5843" s="13" t="s">
        <v>13486</v>
      </c>
      <c r="C5843" s="13" t="s">
        <v>2062</v>
      </c>
      <c r="D5843" s="13" t="s">
        <v>1532</v>
      </c>
      <c r="E5843" s="14" t="s">
        <v>2063</v>
      </c>
      <c r="F5843" s="14" t="s">
        <v>2064</v>
      </c>
      <c r="G5843" s="14" t="s">
        <v>2065</v>
      </c>
    </row>
    <row r="5844" spans="1:7" ht="70">
      <c r="A5844" s="13" t="s">
        <v>13487</v>
      </c>
      <c r="B5844" s="13" t="s">
        <v>13488</v>
      </c>
      <c r="C5844" s="13" t="s">
        <v>1302</v>
      </c>
      <c r="D5844" s="13" t="s">
        <v>1261</v>
      </c>
      <c r="E5844" s="14" t="s">
        <v>9985</v>
      </c>
      <c r="F5844" s="14" t="s">
        <v>9383</v>
      </c>
      <c r="G5844" s="14" t="s">
        <v>9986</v>
      </c>
    </row>
    <row r="5845" spans="1:7" ht="140">
      <c r="A5845" s="13" t="s">
        <v>13489</v>
      </c>
      <c r="B5845" s="13" t="s">
        <v>13490</v>
      </c>
      <c r="C5845" s="13" t="s">
        <v>2062</v>
      </c>
      <c r="D5845" s="13" t="s">
        <v>1532</v>
      </c>
      <c r="E5845" s="14" t="s">
        <v>2063</v>
      </c>
      <c r="F5845" s="14" t="s">
        <v>2064</v>
      </c>
      <c r="G5845" s="14" t="s">
        <v>2065</v>
      </c>
    </row>
    <row r="5846" spans="1:7" ht="70">
      <c r="A5846" s="13" t="s">
        <v>13491</v>
      </c>
      <c r="B5846" s="13" t="s">
        <v>13492</v>
      </c>
      <c r="C5846" s="13" t="s">
        <v>1302</v>
      </c>
      <c r="D5846" s="13" t="s">
        <v>1532</v>
      </c>
      <c r="E5846" s="14" t="s">
        <v>9985</v>
      </c>
      <c r="F5846" s="14" t="s">
        <v>9383</v>
      </c>
      <c r="G5846" s="14" t="s">
        <v>9986</v>
      </c>
    </row>
    <row r="5847" spans="1:7" ht="140">
      <c r="A5847" s="13" t="s">
        <v>13493</v>
      </c>
      <c r="B5847" s="13" t="s">
        <v>13494</v>
      </c>
      <c r="C5847" s="13" t="s">
        <v>2062</v>
      </c>
      <c r="D5847" s="13" t="s">
        <v>1532</v>
      </c>
      <c r="E5847" s="14" t="s">
        <v>2063</v>
      </c>
      <c r="F5847" s="14" t="s">
        <v>2064</v>
      </c>
      <c r="G5847" s="14" t="s">
        <v>2065</v>
      </c>
    </row>
    <row r="5848" spans="1:7" ht="70">
      <c r="A5848" s="13" t="s">
        <v>13495</v>
      </c>
      <c r="B5848" s="13" t="s">
        <v>13496</v>
      </c>
      <c r="C5848" s="13" t="s">
        <v>1302</v>
      </c>
      <c r="D5848" s="13" t="s">
        <v>1350</v>
      </c>
      <c r="E5848" s="14" t="s">
        <v>9985</v>
      </c>
      <c r="F5848" s="14" t="s">
        <v>9383</v>
      </c>
      <c r="G5848" s="14" t="s">
        <v>9986</v>
      </c>
    </row>
    <row r="5849" spans="1:7" ht="140">
      <c r="A5849" s="13" t="s">
        <v>13497</v>
      </c>
      <c r="B5849" s="13" t="s">
        <v>13498</v>
      </c>
      <c r="C5849" s="13" t="s">
        <v>2062</v>
      </c>
      <c r="D5849" s="13" t="s">
        <v>1532</v>
      </c>
      <c r="E5849" s="14" t="s">
        <v>2063</v>
      </c>
      <c r="F5849" s="14" t="s">
        <v>2064</v>
      </c>
      <c r="G5849" s="14" t="s">
        <v>2065</v>
      </c>
    </row>
    <row r="5850" spans="1:7" ht="70">
      <c r="A5850" s="13" t="s">
        <v>13499</v>
      </c>
      <c r="B5850" s="13" t="s">
        <v>13500</v>
      </c>
      <c r="C5850" s="13" t="s">
        <v>1302</v>
      </c>
      <c r="D5850" s="13" t="s">
        <v>1359</v>
      </c>
      <c r="E5850" s="14" t="s">
        <v>9985</v>
      </c>
      <c r="F5850" s="14" t="s">
        <v>9383</v>
      </c>
      <c r="G5850" s="14" t="s">
        <v>9986</v>
      </c>
    </row>
    <row r="5851" spans="1:7" ht="140">
      <c r="A5851" s="13" t="s">
        <v>13501</v>
      </c>
      <c r="B5851" s="13" t="s">
        <v>13502</v>
      </c>
      <c r="C5851" s="13" t="s">
        <v>2062</v>
      </c>
      <c r="D5851" s="13" t="s">
        <v>1532</v>
      </c>
      <c r="E5851" s="14" t="s">
        <v>2063</v>
      </c>
      <c r="F5851" s="14" t="s">
        <v>2064</v>
      </c>
      <c r="G5851" s="14" t="s">
        <v>2065</v>
      </c>
    </row>
    <row r="5852" spans="1:7" ht="70">
      <c r="A5852" s="13" t="s">
        <v>13503</v>
      </c>
      <c r="B5852" s="13" t="s">
        <v>13504</v>
      </c>
      <c r="C5852" s="13" t="s">
        <v>1302</v>
      </c>
      <c r="D5852" s="13" t="s">
        <v>1532</v>
      </c>
      <c r="E5852" s="14" t="s">
        <v>9985</v>
      </c>
      <c r="F5852" s="14" t="s">
        <v>9383</v>
      </c>
      <c r="G5852" s="14" t="s">
        <v>9986</v>
      </c>
    </row>
    <row r="5853" spans="1:7" ht="140">
      <c r="A5853" s="13" t="s">
        <v>13505</v>
      </c>
      <c r="B5853" s="13" t="s">
        <v>13506</v>
      </c>
      <c r="C5853" s="13" t="s">
        <v>2062</v>
      </c>
      <c r="D5853" s="13" t="s">
        <v>1350</v>
      </c>
      <c r="E5853" s="14" t="s">
        <v>2063</v>
      </c>
      <c r="F5853" s="14" t="s">
        <v>2064</v>
      </c>
      <c r="G5853" s="14" t="s">
        <v>2065</v>
      </c>
    </row>
    <row r="5854" spans="1:7" ht="70">
      <c r="A5854" s="13" t="s">
        <v>13507</v>
      </c>
      <c r="B5854" s="13" t="s">
        <v>13508</v>
      </c>
      <c r="C5854" s="13" t="s">
        <v>1302</v>
      </c>
      <c r="D5854" s="13" t="s">
        <v>1350</v>
      </c>
      <c r="E5854" s="14" t="s">
        <v>9985</v>
      </c>
      <c r="F5854" s="14" t="s">
        <v>9383</v>
      </c>
      <c r="G5854" s="14" t="s">
        <v>9986</v>
      </c>
    </row>
    <row r="5855" spans="1:7" ht="140">
      <c r="A5855" s="13" t="s">
        <v>13509</v>
      </c>
      <c r="B5855" s="13" t="s">
        <v>13510</v>
      </c>
      <c r="C5855" s="13" t="s">
        <v>2062</v>
      </c>
      <c r="D5855" s="13" t="s">
        <v>1532</v>
      </c>
      <c r="E5855" s="14" t="s">
        <v>2063</v>
      </c>
      <c r="F5855" s="14" t="s">
        <v>2064</v>
      </c>
      <c r="G5855" s="14" t="s">
        <v>2065</v>
      </c>
    </row>
    <row r="5856" spans="1:7" ht="70">
      <c r="A5856" s="13" t="s">
        <v>13511</v>
      </c>
      <c r="B5856" s="13" t="s">
        <v>13512</v>
      </c>
      <c r="C5856" s="13" t="s">
        <v>1302</v>
      </c>
      <c r="D5856" s="13" t="s">
        <v>1532</v>
      </c>
      <c r="E5856" s="14" t="s">
        <v>9985</v>
      </c>
      <c r="F5856" s="14" t="s">
        <v>9383</v>
      </c>
      <c r="G5856" s="14" t="s">
        <v>9986</v>
      </c>
    </row>
    <row r="5857" spans="1:7" ht="140">
      <c r="A5857" s="13" t="s">
        <v>13513</v>
      </c>
      <c r="B5857" s="13" t="s">
        <v>13514</v>
      </c>
      <c r="C5857" s="13" t="s">
        <v>2062</v>
      </c>
      <c r="D5857" s="13" t="s">
        <v>1532</v>
      </c>
      <c r="E5857" s="14" t="s">
        <v>2063</v>
      </c>
      <c r="F5857" s="14" t="s">
        <v>2064</v>
      </c>
      <c r="G5857" s="14" t="s">
        <v>2065</v>
      </c>
    </row>
    <row r="5858" spans="1:7" ht="70">
      <c r="A5858" s="13" t="s">
        <v>13515</v>
      </c>
      <c r="B5858" s="13" t="s">
        <v>13516</v>
      </c>
      <c r="C5858" s="13" t="s">
        <v>1302</v>
      </c>
      <c r="D5858" s="13" t="s">
        <v>1350</v>
      </c>
      <c r="E5858" s="14" t="s">
        <v>9985</v>
      </c>
      <c r="F5858" s="14" t="s">
        <v>9383</v>
      </c>
      <c r="G5858" s="14" t="s">
        <v>9986</v>
      </c>
    </row>
    <row r="5859" spans="1:7" ht="140">
      <c r="A5859" s="13" t="s">
        <v>13517</v>
      </c>
      <c r="B5859" s="13" t="s">
        <v>13518</v>
      </c>
      <c r="C5859" s="13" t="s">
        <v>2062</v>
      </c>
      <c r="D5859" s="13" t="s">
        <v>1532</v>
      </c>
      <c r="E5859" s="14" t="s">
        <v>2063</v>
      </c>
      <c r="F5859" s="14" t="s">
        <v>2064</v>
      </c>
      <c r="G5859" s="14" t="s">
        <v>2065</v>
      </c>
    </row>
    <row r="5860" spans="1:7" ht="70">
      <c r="A5860" s="13" t="s">
        <v>13519</v>
      </c>
      <c r="B5860" s="13" t="s">
        <v>13520</v>
      </c>
      <c r="C5860" s="13" t="s">
        <v>1302</v>
      </c>
      <c r="D5860" s="13" t="s">
        <v>1368</v>
      </c>
      <c r="E5860" s="14" t="s">
        <v>9985</v>
      </c>
      <c r="F5860" s="14" t="s">
        <v>9383</v>
      </c>
      <c r="G5860" s="14" t="s">
        <v>9986</v>
      </c>
    </row>
    <row r="5861" spans="1:7" ht="70">
      <c r="A5861" s="13" t="s">
        <v>13521</v>
      </c>
      <c r="B5861" s="13" t="s">
        <v>13522</v>
      </c>
      <c r="C5861" s="13" t="s">
        <v>1302</v>
      </c>
      <c r="D5861" s="13" t="s">
        <v>1261</v>
      </c>
      <c r="E5861" s="14" t="s">
        <v>9985</v>
      </c>
      <c r="F5861" s="14" t="s">
        <v>9383</v>
      </c>
      <c r="G5861" s="14" t="s">
        <v>9986</v>
      </c>
    </row>
    <row r="5862" spans="1:7" ht="70">
      <c r="A5862" s="13" t="s">
        <v>13523</v>
      </c>
      <c r="B5862" s="13" t="s">
        <v>13524</v>
      </c>
      <c r="C5862" s="13" t="s">
        <v>1302</v>
      </c>
      <c r="D5862" s="13" t="s">
        <v>1350</v>
      </c>
      <c r="E5862" s="14" t="s">
        <v>9985</v>
      </c>
      <c r="F5862" s="14" t="s">
        <v>9383</v>
      </c>
      <c r="G5862" s="14" t="s">
        <v>9986</v>
      </c>
    </row>
    <row r="5863" spans="1:7" ht="70">
      <c r="A5863" s="13" t="s">
        <v>13525</v>
      </c>
      <c r="B5863" s="13" t="s">
        <v>13526</v>
      </c>
      <c r="C5863" s="13" t="s">
        <v>1302</v>
      </c>
      <c r="D5863" s="13" t="s">
        <v>1532</v>
      </c>
      <c r="E5863" s="14" t="s">
        <v>9985</v>
      </c>
      <c r="F5863" s="14" t="s">
        <v>9383</v>
      </c>
      <c r="G5863" s="14" t="s">
        <v>9986</v>
      </c>
    </row>
    <row r="5864" spans="1:7" ht="70">
      <c r="A5864" s="13" t="s">
        <v>13527</v>
      </c>
      <c r="B5864" s="13" t="s">
        <v>13528</v>
      </c>
      <c r="C5864" s="13" t="s">
        <v>1302</v>
      </c>
      <c r="D5864" s="13" t="s">
        <v>1350</v>
      </c>
      <c r="E5864" s="14" t="s">
        <v>9985</v>
      </c>
      <c r="F5864" s="14" t="s">
        <v>9383</v>
      </c>
      <c r="G5864" s="14" t="s">
        <v>9986</v>
      </c>
    </row>
    <row r="5865" spans="1:7" ht="70">
      <c r="A5865" s="13" t="s">
        <v>13529</v>
      </c>
      <c r="B5865" s="13" t="s">
        <v>13530</v>
      </c>
      <c r="C5865" s="13" t="s">
        <v>1302</v>
      </c>
      <c r="D5865" s="13" t="s">
        <v>1350</v>
      </c>
      <c r="E5865" s="14" t="s">
        <v>9985</v>
      </c>
      <c r="F5865" s="14" t="s">
        <v>9383</v>
      </c>
      <c r="G5865" s="14" t="s">
        <v>9986</v>
      </c>
    </row>
    <row r="5866" spans="1:7" ht="70">
      <c r="A5866" s="13" t="s">
        <v>13531</v>
      </c>
      <c r="B5866" s="13" t="s">
        <v>13532</v>
      </c>
      <c r="C5866" s="13" t="s">
        <v>1302</v>
      </c>
      <c r="D5866" s="13" t="s">
        <v>1350</v>
      </c>
      <c r="E5866" s="14" t="s">
        <v>9985</v>
      </c>
      <c r="F5866" s="14" t="s">
        <v>9383</v>
      </c>
      <c r="G5866" s="14" t="s">
        <v>9986</v>
      </c>
    </row>
    <row r="5867" spans="1:7" ht="70">
      <c r="A5867" s="13" t="s">
        <v>13533</v>
      </c>
      <c r="B5867" s="13" t="s">
        <v>13534</v>
      </c>
      <c r="C5867" s="13" t="s">
        <v>1302</v>
      </c>
      <c r="D5867" s="13" t="s">
        <v>755</v>
      </c>
      <c r="E5867" s="14" t="s">
        <v>9985</v>
      </c>
      <c r="F5867" s="14" t="s">
        <v>9383</v>
      </c>
      <c r="G5867" s="14" t="s">
        <v>9986</v>
      </c>
    </row>
    <row r="5868" spans="1:7" ht="42">
      <c r="A5868" s="13" t="s">
        <v>13535</v>
      </c>
      <c r="B5868" s="13" t="s">
        <v>13536</v>
      </c>
      <c r="C5868" s="13" t="s">
        <v>970</v>
      </c>
      <c r="D5868" s="13" t="s">
        <v>5261</v>
      </c>
      <c r="E5868" s="14" t="s">
        <v>971</v>
      </c>
      <c r="F5868" s="14" t="s">
        <v>971</v>
      </c>
      <c r="G5868" s="14" t="s">
        <v>972</v>
      </c>
    </row>
    <row r="5869" spans="1:7" ht="140">
      <c r="A5869" s="13" t="s">
        <v>13537</v>
      </c>
      <c r="B5869" s="13" t="s">
        <v>13538</v>
      </c>
      <c r="C5869" s="13" t="s">
        <v>2062</v>
      </c>
      <c r="D5869" s="13" t="s">
        <v>1532</v>
      </c>
      <c r="E5869" s="14" t="s">
        <v>2063</v>
      </c>
      <c r="F5869" s="14" t="s">
        <v>2064</v>
      </c>
      <c r="G5869" s="14" t="s">
        <v>2065</v>
      </c>
    </row>
    <row r="5870" spans="1:7" ht="70">
      <c r="A5870" s="13" t="s">
        <v>13539</v>
      </c>
      <c r="B5870" s="13" t="s">
        <v>13540</v>
      </c>
      <c r="C5870" s="13" t="s">
        <v>1302</v>
      </c>
      <c r="D5870" s="13" t="s">
        <v>1261</v>
      </c>
      <c r="E5870" s="14" t="s">
        <v>9985</v>
      </c>
      <c r="F5870" s="14" t="s">
        <v>9383</v>
      </c>
      <c r="G5870" s="14" t="s">
        <v>9986</v>
      </c>
    </row>
    <row r="5871" spans="1:7" ht="42">
      <c r="A5871" s="13" t="s">
        <v>13541</v>
      </c>
      <c r="B5871" s="13" t="s">
        <v>13542</v>
      </c>
      <c r="C5871" s="13" t="s">
        <v>970</v>
      </c>
      <c r="D5871" s="13" t="s">
        <v>5261</v>
      </c>
      <c r="E5871" s="14" t="s">
        <v>971</v>
      </c>
      <c r="F5871" s="14" t="s">
        <v>971</v>
      </c>
      <c r="G5871" s="14" t="s">
        <v>972</v>
      </c>
    </row>
    <row r="5872" spans="1:7" ht="140">
      <c r="A5872" s="13" t="s">
        <v>13543</v>
      </c>
      <c r="B5872" s="13" t="s">
        <v>13544</v>
      </c>
      <c r="C5872" s="13" t="s">
        <v>2062</v>
      </c>
      <c r="D5872" s="13" t="s">
        <v>1532</v>
      </c>
      <c r="E5872" s="14" t="s">
        <v>2063</v>
      </c>
      <c r="F5872" s="14" t="s">
        <v>2064</v>
      </c>
      <c r="G5872" s="14" t="s">
        <v>2065</v>
      </c>
    </row>
    <row r="5873" spans="1:7" ht="70">
      <c r="A5873" s="13" t="s">
        <v>13545</v>
      </c>
      <c r="B5873" s="13" t="s">
        <v>13546</v>
      </c>
      <c r="C5873" s="13" t="s">
        <v>1302</v>
      </c>
      <c r="D5873" s="13" t="s">
        <v>1261</v>
      </c>
      <c r="E5873" s="14" t="s">
        <v>9985</v>
      </c>
      <c r="F5873" s="14" t="s">
        <v>9383</v>
      </c>
      <c r="G5873" s="14" t="s">
        <v>9986</v>
      </c>
    </row>
    <row r="5874" spans="1:7" ht="42">
      <c r="A5874" s="13" t="s">
        <v>13547</v>
      </c>
      <c r="B5874" s="13" t="s">
        <v>13548</v>
      </c>
      <c r="C5874" s="13" t="s">
        <v>970</v>
      </c>
      <c r="D5874" s="13" t="s">
        <v>5254</v>
      </c>
      <c r="E5874" s="14" t="s">
        <v>971</v>
      </c>
      <c r="F5874" s="14" t="s">
        <v>971</v>
      </c>
      <c r="G5874" s="14" t="s">
        <v>972</v>
      </c>
    </row>
    <row r="5875" spans="1:7" ht="140">
      <c r="A5875" s="13" t="s">
        <v>13549</v>
      </c>
      <c r="B5875" s="13" t="s">
        <v>13550</v>
      </c>
      <c r="C5875" s="13" t="s">
        <v>2062</v>
      </c>
      <c r="D5875" s="13" t="s">
        <v>1532</v>
      </c>
      <c r="E5875" s="14" t="s">
        <v>2063</v>
      </c>
      <c r="F5875" s="14" t="s">
        <v>2064</v>
      </c>
      <c r="G5875" s="14" t="s">
        <v>2065</v>
      </c>
    </row>
    <row r="5876" spans="1:7" ht="70">
      <c r="A5876" s="13" t="s">
        <v>13551</v>
      </c>
      <c r="B5876" s="13" t="s">
        <v>13552</v>
      </c>
      <c r="C5876" s="13" t="s">
        <v>1302</v>
      </c>
      <c r="D5876" s="13" t="s">
        <v>1261</v>
      </c>
      <c r="E5876" s="14" t="s">
        <v>9985</v>
      </c>
      <c r="F5876" s="14" t="s">
        <v>9383</v>
      </c>
      <c r="G5876" s="14" t="s">
        <v>9986</v>
      </c>
    </row>
    <row r="5877" spans="1:7" ht="42">
      <c r="A5877" s="13" t="s">
        <v>13553</v>
      </c>
      <c r="B5877" s="13" t="s">
        <v>13554</v>
      </c>
      <c r="C5877" s="13" t="s">
        <v>970</v>
      </c>
      <c r="D5877" s="13" t="s">
        <v>5261</v>
      </c>
      <c r="E5877" s="14" t="s">
        <v>971</v>
      </c>
      <c r="F5877" s="14" t="s">
        <v>971</v>
      </c>
      <c r="G5877" s="14" t="s">
        <v>972</v>
      </c>
    </row>
    <row r="5878" spans="1:7" ht="140">
      <c r="A5878" s="13" t="s">
        <v>13555</v>
      </c>
      <c r="B5878" s="13" t="s">
        <v>13556</v>
      </c>
      <c r="C5878" s="13" t="s">
        <v>2062</v>
      </c>
      <c r="D5878" s="13" t="s">
        <v>1532</v>
      </c>
      <c r="E5878" s="14" t="s">
        <v>2063</v>
      </c>
      <c r="F5878" s="14" t="s">
        <v>2064</v>
      </c>
      <c r="G5878" s="14" t="s">
        <v>2065</v>
      </c>
    </row>
    <row r="5879" spans="1:7" ht="70">
      <c r="A5879" s="13" t="s">
        <v>13557</v>
      </c>
      <c r="B5879" s="13" t="s">
        <v>13558</v>
      </c>
      <c r="C5879" s="13" t="s">
        <v>1302</v>
      </c>
      <c r="D5879" s="13" t="s">
        <v>1261</v>
      </c>
      <c r="E5879" s="14" t="s">
        <v>9985</v>
      </c>
      <c r="F5879" s="14" t="s">
        <v>9383</v>
      </c>
      <c r="G5879" s="14" t="s">
        <v>9986</v>
      </c>
    </row>
    <row r="5880" spans="1:7" ht="42">
      <c r="A5880" s="13" t="s">
        <v>13559</v>
      </c>
      <c r="B5880" s="13" t="s">
        <v>13560</v>
      </c>
      <c r="C5880" s="13" t="s">
        <v>970</v>
      </c>
      <c r="D5880" s="13" t="s">
        <v>5254</v>
      </c>
      <c r="E5880" s="14" t="s">
        <v>971</v>
      </c>
      <c r="F5880" s="14" t="s">
        <v>971</v>
      </c>
      <c r="G5880" s="14" t="s">
        <v>972</v>
      </c>
    </row>
    <row r="5881" spans="1:7" ht="140">
      <c r="A5881" s="13" t="s">
        <v>13561</v>
      </c>
      <c r="B5881" s="13" t="s">
        <v>13562</v>
      </c>
      <c r="C5881" s="13" t="s">
        <v>2062</v>
      </c>
      <c r="D5881" s="13" t="s">
        <v>1532</v>
      </c>
      <c r="E5881" s="14" t="s">
        <v>2063</v>
      </c>
      <c r="F5881" s="14" t="s">
        <v>2064</v>
      </c>
      <c r="G5881" s="14" t="s">
        <v>2065</v>
      </c>
    </row>
    <row r="5882" spans="1:7" ht="70">
      <c r="A5882" s="13" t="s">
        <v>13563</v>
      </c>
      <c r="B5882" s="13" t="s">
        <v>13564</v>
      </c>
      <c r="C5882" s="13" t="s">
        <v>1302</v>
      </c>
      <c r="D5882" s="13" t="s">
        <v>755</v>
      </c>
      <c r="E5882" s="14" t="s">
        <v>9985</v>
      </c>
      <c r="F5882" s="14" t="s">
        <v>9383</v>
      </c>
      <c r="G5882" s="14" t="s">
        <v>9986</v>
      </c>
    </row>
    <row r="5883" spans="1:7" ht="42">
      <c r="A5883" s="13" t="s">
        <v>13565</v>
      </c>
      <c r="B5883" s="13" t="s">
        <v>13566</v>
      </c>
      <c r="C5883" s="13" t="s">
        <v>970</v>
      </c>
      <c r="D5883" s="13" t="s">
        <v>5254</v>
      </c>
      <c r="E5883" s="14" t="s">
        <v>971</v>
      </c>
      <c r="F5883" s="14" t="s">
        <v>971</v>
      </c>
      <c r="G5883" s="14" t="s">
        <v>972</v>
      </c>
    </row>
    <row r="5884" spans="1:7" ht="140">
      <c r="A5884" s="13" t="s">
        <v>13567</v>
      </c>
      <c r="B5884" s="13" t="s">
        <v>13568</v>
      </c>
      <c r="C5884" s="13" t="s">
        <v>2062</v>
      </c>
      <c r="D5884" s="13" t="s">
        <v>1532</v>
      </c>
      <c r="E5884" s="14" t="s">
        <v>2063</v>
      </c>
      <c r="F5884" s="14" t="s">
        <v>2064</v>
      </c>
      <c r="G5884" s="14" t="s">
        <v>2065</v>
      </c>
    </row>
    <row r="5885" spans="1:7" ht="70">
      <c r="A5885" s="13" t="s">
        <v>13569</v>
      </c>
      <c r="B5885" s="13" t="s">
        <v>13570</v>
      </c>
      <c r="C5885" s="13" t="s">
        <v>1302</v>
      </c>
      <c r="D5885" s="13" t="s">
        <v>1261</v>
      </c>
      <c r="E5885" s="14" t="s">
        <v>9985</v>
      </c>
      <c r="F5885" s="14" t="s">
        <v>9383</v>
      </c>
      <c r="G5885" s="14" t="s">
        <v>9986</v>
      </c>
    </row>
    <row r="5886" spans="1:7" ht="140">
      <c r="A5886" s="13" t="s">
        <v>13571</v>
      </c>
      <c r="B5886" s="13" t="s">
        <v>13572</v>
      </c>
      <c r="C5886" s="13" t="s">
        <v>2062</v>
      </c>
      <c r="D5886" s="13" t="s">
        <v>1532</v>
      </c>
      <c r="E5886" s="14" t="s">
        <v>2063</v>
      </c>
      <c r="F5886" s="14" t="s">
        <v>2064</v>
      </c>
      <c r="G5886" s="14" t="s">
        <v>2065</v>
      </c>
    </row>
    <row r="5887" spans="1:7" ht="70">
      <c r="A5887" s="13" t="s">
        <v>13573</v>
      </c>
      <c r="B5887" s="13" t="s">
        <v>13574</v>
      </c>
      <c r="C5887" s="13" t="s">
        <v>1302</v>
      </c>
      <c r="D5887" s="13" t="s">
        <v>1261</v>
      </c>
      <c r="E5887" s="14" t="s">
        <v>9985</v>
      </c>
      <c r="F5887" s="14" t="s">
        <v>9383</v>
      </c>
      <c r="G5887" s="14" t="s">
        <v>9986</v>
      </c>
    </row>
    <row r="5888" spans="1:7" ht="70">
      <c r="A5888" s="13" t="s">
        <v>13575</v>
      </c>
      <c r="B5888" s="13" t="s">
        <v>13576</v>
      </c>
      <c r="C5888" s="13" t="s">
        <v>1302</v>
      </c>
      <c r="D5888" s="13" t="s">
        <v>1261</v>
      </c>
      <c r="E5888" s="14" t="s">
        <v>9985</v>
      </c>
      <c r="F5888" s="14" t="s">
        <v>9383</v>
      </c>
      <c r="G5888" s="14" t="s">
        <v>9986</v>
      </c>
    </row>
    <row r="5889" spans="1:7" ht="140">
      <c r="A5889" s="13" t="s">
        <v>13577</v>
      </c>
      <c r="B5889" s="13" t="s">
        <v>13578</v>
      </c>
      <c r="C5889" s="13" t="s">
        <v>2062</v>
      </c>
      <c r="D5889" s="13" t="s">
        <v>1532</v>
      </c>
      <c r="E5889" s="14" t="s">
        <v>2063</v>
      </c>
      <c r="F5889" s="14" t="s">
        <v>2064</v>
      </c>
      <c r="G5889" s="14" t="s">
        <v>2065</v>
      </c>
    </row>
    <row r="5890" spans="1:7" ht="140">
      <c r="A5890" s="13" t="s">
        <v>13579</v>
      </c>
      <c r="B5890" s="13" t="s">
        <v>13580</v>
      </c>
      <c r="C5890" s="13" t="s">
        <v>2062</v>
      </c>
      <c r="D5890" s="13" t="s">
        <v>1532</v>
      </c>
      <c r="E5890" s="14" t="s">
        <v>2063</v>
      </c>
      <c r="F5890" s="14" t="s">
        <v>2064</v>
      </c>
      <c r="G5890" s="14" t="s">
        <v>2065</v>
      </c>
    </row>
    <row r="5891" spans="1:7" ht="70">
      <c r="A5891" s="13" t="s">
        <v>13581</v>
      </c>
      <c r="B5891" s="13" t="s">
        <v>13582</v>
      </c>
      <c r="C5891" s="13" t="s">
        <v>1302</v>
      </c>
      <c r="D5891" s="13" t="s">
        <v>1261</v>
      </c>
      <c r="E5891" s="14" t="s">
        <v>9985</v>
      </c>
      <c r="F5891" s="14" t="s">
        <v>9383</v>
      </c>
      <c r="G5891" s="14" t="s">
        <v>9986</v>
      </c>
    </row>
    <row r="5892" spans="1:7" ht="140">
      <c r="A5892" s="13" t="s">
        <v>13583</v>
      </c>
      <c r="B5892" s="13" t="s">
        <v>13584</v>
      </c>
      <c r="C5892" s="13" t="s">
        <v>2062</v>
      </c>
      <c r="D5892" s="13" t="s">
        <v>1532</v>
      </c>
      <c r="E5892" s="14" t="s">
        <v>2063</v>
      </c>
      <c r="F5892" s="14" t="s">
        <v>2064</v>
      </c>
      <c r="G5892" s="14" t="s">
        <v>2065</v>
      </c>
    </row>
    <row r="5893" spans="1:7" ht="70">
      <c r="A5893" s="13" t="s">
        <v>13585</v>
      </c>
      <c r="B5893" s="13" t="s">
        <v>13586</v>
      </c>
      <c r="C5893" s="13" t="s">
        <v>1302</v>
      </c>
      <c r="D5893" s="13" t="s">
        <v>758</v>
      </c>
      <c r="E5893" s="14" t="s">
        <v>9985</v>
      </c>
      <c r="F5893" s="14" t="s">
        <v>9383</v>
      </c>
      <c r="G5893" s="14" t="s">
        <v>9986</v>
      </c>
    </row>
    <row r="5894" spans="1:7" ht="140">
      <c r="A5894" s="13" t="s">
        <v>13587</v>
      </c>
      <c r="B5894" s="13" t="s">
        <v>13588</v>
      </c>
      <c r="C5894" s="13" t="s">
        <v>2062</v>
      </c>
      <c r="D5894" s="13" t="s">
        <v>1532</v>
      </c>
      <c r="E5894" s="14" t="s">
        <v>2063</v>
      </c>
      <c r="F5894" s="14" t="s">
        <v>2064</v>
      </c>
      <c r="G5894" s="14" t="s">
        <v>2065</v>
      </c>
    </row>
    <row r="5895" spans="1:7" ht="70">
      <c r="A5895" s="13" t="s">
        <v>13589</v>
      </c>
      <c r="B5895" s="13" t="s">
        <v>13590</v>
      </c>
      <c r="C5895" s="13" t="s">
        <v>1302</v>
      </c>
      <c r="D5895" s="13" t="s">
        <v>755</v>
      </c>
      <c r="E5895" s="14" t="s">
        <v>9985</v>
      </c>
      <c r="F5895" s="14" t="s">
        <v>9383</v>
      </c>
      <c r="G5895" s="14" t="s">
        <v>9986</v>
      </c>
    </row>
    <row r="5896" spans="1:7" ht="140">
      <c r="A5896" s="13" t="s">
        <v>13591</v>
      </c>
      <c r="B5896" s="13" t="s">
        <v>13592</v>
      </c>
      <c r="C5896" s="13" t="s">
        <v>2062</v>
      </c>
      <c r="D5896" s="13" t="s">
        <v>1532</v>
      </c>
      <c r="E5896" s="14" t="s">
        <v>2063</v>
      </c>
      <c r="F5896" s="14" t="s">
        <v>2064</v>
      </c>
      <c r="G5896" s="14" t="s">
        <v>2065</v>
      </c>
    </row>
    <row r="5897" spans="1:7" ht="70">
      <c r="A5897" s="13" t="s">
        <v>13593</v>
      </c>
      <c r="B5897" s="13" t="s">
        <v>13594</v>
      </c>
      <c r="C5897" s="13" t="s">
        <v>1302</v>
      </c>
      <c r="D5897" s="13" t="s">
        <v>755</v>
      </c>
      <c r="E5897" s="14" t="s">
        <v>9985</v>
      </c>
      <c r="F5897" s="14" t="s">
        <v>9383</v>
      </c>
      <c r="G5897" s="14" t="s">
        <v>9986</v>
      </c>
    </row>
    <row r="5898" spans="1:7" ht="140">
      <c r="A5898" s="13" t="s">
        <v>13595</v>
      </c>
      <c r="B5898" s="13" t="s">
        <v>13596</v>
      </c>
      <c r="C5898" s="13" t="s">
        <v>2062</v>
      </c>
      <c r="D5898" s="13" t="s">
        <v>1532</v>
      </c>
      <c r="E5898" s="14" t="s">
        <v>2063</v>
      </c>
      <c r="F5898" s="14" t="s">
        <v>2064</v>
      </c>
      <c r="G5898" s="14" t="s">
        <v>2065</v>
      </c>
    </row>
    <row r="5899" spans="1:7" ht="70">
      <c r="A5899" s="13" t="s">
        <v>13597</v>
      </c>
      <c r="B5899" s="13" t="s">
        <v>13598</v>
      </c>
      <c r="C5899" s="13" t="s">
        <v>1302</v>
      </c>
      <c r="D5899" s="13" t="s">
        <v>1532</v>
      </c>
      <c r="E5899" s="14" t="s">
        <v>9985</v>
      </c>
      <c r="F5899" s="14" t="s">
        <v>9383</v>
      </c>
      <c r="G5899" s="14" t="s">
        <v>9986</v>
      </c>
    </row>
    <row r="5900" spans="1:7" ht="140">
      <c r="A5900" s="13" t="s">
        <v>13599</v>
      </c>
      <c r="B5900" s="13" t="s">
        <v>13600</v>
      </c>
      <c r="C5900" s="13" t="s">
        <v>2062</v>
      </c>
      <c r="D5900" s="13" t="s">
        <v>1532</v>
      </c>
      <c r="E5900" s="14" t="s">
        <v>2063</v>
      </c>
      <c r="F5900" s="14" t="s">
        <v>2064</v>
      </c>
      <c r="G5900" s="14" t="s">
        <v>2065</v>
      </c>
    </row>
    <row r="5901" spans="1:7" ht="70">
      <c r="A5901" s="13" t="s">
        <v>13601</v>
      </c>
      <c r="B5901" s="13" t="s">
        <v>13602</v>
      </c>
      <c r="C5901" s="13" t="s">
        <v>1302</v>
      </c>
      <c r="D5901" s="13" t="s">
        <v>1499</v>
      </c>
      <c r="E5901" s="14" t="s">
        <v>9985</v>
      </c>
      <c r="F5901" s="14" t="s">
        <v>9383</v>
      </c>
      <c r="G5901" s="14" t="s">
        <v>9986</v>
      </c>
    </row>
    <row r="5902" spans="1:7" ht="140">
      <c r="A5902" s="13" t="s">
        <v>13603</v>
      </c>
      <c r="B5902" s="13" t="s">
        <v>13604</v>
      </c>
      <c r="C5902" s="13" t="s">
        <v>2062</v>
      </c>
      <c r="D5902" s="13" t="s">
        <v>1532</v>
      </c>
      <c r="E5902" s="14" t="s">
        <v>2063</v>
      </c>
      <c r="F5902" s="14" t="s">
        <v>2064</v>
      </c>
      <c r="G5902" s="14" t="s">
        <v>2065</v>
      </c>
    </row>
    <row r="5903" spans="1:7" ht="70">
      <c r="A5903" s="13" t="s">
        <v>13605</v>
      </c>
      <c r="B5903" s="13" t="s">
        <v>13606</v>
      </c>
      <c r="C5903" s="13" t="s">
        <v>1302</v>
      </c>
      <c r="D5903" s="13" t="s">
        <v>755</v>
      </c>
      <c r="E5903" s="14" t="s">
        <v>9985</v>
      </c>
      <c r="F5903" s="14" t="s">
        <v>9383</v>
      </c>
      <c r="G5903" s="14" t="s">
        <v>9986</v>
      </c>
    </row>
    <row r="5904" spans="1:7" ht="140">
      <c r="A5904" s="13" t="s">
        <v>13607</v>
      </c>
      <c r="B5904" s="13" t="s">
        <v>13608</v>
      </c>
      <c r="C5904" s="13" t="s">
        <v>2062</v>
      </c>
      <c r="D5904" s="13" t="s">
        <v>1532</v>
      </c>
      <c r="E5904" s="14" t="s">
        <v>2063</v>
      </c>
      <c r="F5904" s="14" t="s">
        <v>2064</v>
      </c>
      <c r="G5904" s="14" t="s">
        <v>2065</v>
      </c>
    </row>
    <row r="5905" spans="1:7" ht="70">
      <c r="A5905" s="13" t="s">
        <v>13609</v>
      </c>
      <c r="B5905" s="13" t="s">
        <v>13610</v>
      </c>
      <c r="C5905" s="13" t="s">
        <v>1302</v>
      </c>
      <c r="D5905" s="13" t="s">
        <v>755</v>
      </c>
      <c r="E5905" s="14" t="s">
        <v>9985</v>
      </c>
      <c r="F5905" s="14" t="s">
        <v>9383</v>
      </c>
      <c r="G5905" s="14" t="s">
        <v>9986</v>
      </c>
    </row>
    <row r="5906" spans="1:7" ht="140">
      <c r="A5906" s="13" t="s">
        <v>13611</v>
      </c>
      <c r="B5906" s="13" t="s">
        <v>13612</v>
      </c>
      <c r="C5906" s="13" t="s">
        <v>2062</v>
      </c>
      <c r="D5906" s="13" t="s">
        <v>1532</v>
      </c>
      <c r="E5906" s="14" t="s">
        <v>2063</v>
      </c>
      <c r="F5906" s="14" t="s">
        <v>2064</v>
      </c>
      <c r="G5906" s="14" t="s">
        <v>2065</v>
      </c>
    </row>
    <row r="5907" spans="1:7" ht="70">
      <c r="A5907" s="13" t="s">
        <v>13613</v>
      </c>
      <c r="B5907" s="13" t="s">
        <v>13614</v>
      </c>
      <c r="C5907" s="13" t="s">
        <v>1302</v>
      </c>
      <c r="D5907" s="13" t="s">
        <v>1532</v>
      </c>
      <c r="E5907" s="14" t="s">
        <v>9985</v>
      </c>
      <c r="F5907" s="14" t="s">
        <v>9383</v>
      </c>
      <c r="G5907" s="14" t="s">
        <v>9986</v>
      </c>
    </row>
    <row r="5908" spans="1:7" ht="70">
      <c r="A5908" s="13" t="s">
        <v>13615</v>
      </c>
      <c r="B5908" s="13" t="s">
        <v>13616</v>
      </c>
      <c r="C5908" s="13" t="s">
        <v>1302</v>
      </c>
      <c r="D5908" s="13" t="s">
        <v>1532</v>
      </c>
      <c r="E5908" s="14" t="s">
        <v>9985</v>
      </c>
      <c r="F5908" s="14" t="s">
        <v>9383</v>
      </c>
      <c r="G5908" s="14" t="s">
        <v>9986</v>
      </c>
    </row>
    <row r="5909" spans="1:7" ht="140">
      <c r="A5909" s="13" t="s">
        <v>13617</v>
      </c>
      <c r="B5909" s="13" t="s">
        <v>13618</v>
      </c>
      <c r="C5909" s="13" t="s">
        <v>2062</v>
      </c>
      <c r="D5909" s="13" t="s">
        <v>1532</v>
      </c>
      <c r="E5909" s="14" t="s">
        <v>2063</v>
      </c>
      <c r="F5909" s="14" t="s">
        <v>2064</v>
      </c>
      <c r="G5909" s="14" t="s">
        <v>2065</v>
      </c>
    </row>
    <row r="5910" spans="1:7" ht="140">
      <c r="A5910" s="13" t="s">
        <v>13619</v>
      </c>
      <c r="B5910" s="13" t="s">
        <v>13620</v>
      </c>
      <c r="C5910" s="13" t="s">
        <v>2062</v>
      </c>
      <c r="D5910" s="13" t="s">
        <v>1532</v>
      </c>
      <c r="E5910" s="14" t="s">
        <v>2063</v>
      </c>
      <c r="F5910" s="14" t="s">
        <v>2064</v>
      </c>
      <c r="G5910" s="14" t="s">
        <v>2065</v>
      </c>
    </row>
    <row r="5911" spans="1:7" ht="70">
      <c r="A5911" s="13" t="s">
        <v>13621</v>
      </c>
      <c r="B5911" s="13" t="s">
        <v>13622</v>
      </c>
      <c r="C5911" s="13" t="s">
        <v>1302</v>
      </c>
      <c r="D5911" s="13" t="s">
        <v>755</v>
      </c>
      <c r="E5911" s="14" t="s">
        <v>9985</v>
      </c>
      <c r="F5911" s="14" t="s">
        <v>9383</v>
      </c>
      <c r="G5911" s="14" t="s">
        <v>9986</v>
      </c>
    </row>
    <row r="5912" spans="1:7" ht="140">
      <c r="A5912" s="13" t="s">
        <v>13623</v>
      </c>
      <c r="B5912" s="13" t="s">
        <v>13624</v>
      </c>
      <c r="C5912" s="13" t="s">
        <v>2062</v>
      </c>
      <c r="D5912" s="13" t="s">
        <v>1532</v>
      </c>
      <c r="E5912" s="14" t="s">
        <v>2063</v>
      </c>
      <c r="F5912" s="14" t="s">
        <v>2064</v>
      </c>
      <c r="G5912" s="14" t="s">
        <v>2065</v>
      </c>
    </row>
    <row r="5913" spans="1:7" ht="70">
      <c r="A5913" s="13" t="s">
        <v>13625</v>
      </c>
      <c r="B5913" s="13" t="s">
        <v>13626</v>
      </c>
      <c r="C5913" s="13" t="s">
        <v>1302</v>
      </c>
      <c r="D5913" s="13" t="s">
        <v>1532</v>
      </c>
      <c r="E5913" s="14" t="s">
        <v>9985</v>
      </c>
      <c r="F5913" s="14" t="s">
        <v>9383</v>
      </c>
      <c r="G5913" s="14" t="s">
        <v>9986</v>
      </c>
    </row>
    <row r="5914" spans="1:7" ht="140">
      <c r="A5914" s="13" t="s">
        <v>13627</v>
      </c>
      <c r="B5914" s="13" t="s">
        <v>13628</v>
      </c>
      <c r="C5914" s="13" t="s">
        <v>2062</v>
      </c>
      <c r="D5914" s="13" t="s">
        <v>1532</v>
      </c>
      <c r="E5914" s="14" t="s">
        <v>2063</v>
      </c>
      <c r="F5914" s="14" t="s">
        <v>2064</v>
      </c>
      <c r="G5914" s="14" t="s">
        <v>2065</v>
      </c>
    </row>
    <row r="5915" spans="1:7" ht="70">
      <c r="A5915" s="13" t="s">
        <v>13629</v>
      </c>
      <c r="B5915" s="13" t="s">
        <v>13630</v>
      </c>
      <c r="C5915" s="13" t="s">
        <v>1302</v>
      </c>
      <c r="D5915" s="13" t="s">
        <v>1350</v>
      </c>
      <c r="E5915" s="14" t="s">
        <v>9985</v>
      </c>
      <c r="F5915" s="14" t="s">
        <v>9383</v>
      </c>
      <c r="G5915" s="14" t="s">
        <v>9986</v>
      </c>
    </row>
    <row r="5916" spans="1:7" ht="140">
      <c r="A5916" s="13" t="s">
        <v>13631</v>
      </c>
      <c r="B5916" s="13" t="s">
        <v>13632</v>
      </c>
      <c r="C5916" s="13" t="s">
        <v>2062</v>
      </c>
      <c r="D5916" s="13" t="s">
        <v>1532</v>
      </c>
      <c r="E5916" s="14" t="s">
        <v>2063</v>
      </c>
      <c r="F5916" s="14" t="s">
        <v>2064</v>
      </c>
      <c r="G5916" s="14" t="s">
        <v>2065</v>
      </c>
    </row>
    <row r="5917" spans="1:7" ht="70">
      <c r="A5917" s="13" t="s">
        <v>13633</v>
      </c>
      <c r="B5917" s="13" t="s">
        <v>13634</v>
      </c>
      <c r="C5917" s="13" t="s">
        <v>1302</v>
      </c>
      <c r="D5917" s="13" t="s">
        <v>1532</v>
      </c>
      <c r="E5917" s="14" t="s">
        <v>9985</v>
      </c>
      <c r="F5917" s="14" t="s">
        <v>9383</v>
      </c>
      <c r="G5917" s="14" t="s">
        <v>9986</v>
      </c>
    </row>
    <row r="5918" spans="1:7" ht="42">
      <c r="A5918" s="13" t="s">
        <v>13635</v>
      </c>
      <c r="B5918" s="13" t="s">
        <v>13636</v>
      </c>
      <c r="C5918" s="13" t="s">
        <v>970</v>
      </c>
      <c r="D5918" s="13" t="s">
        <v>5254</v>
      </c>
      <c r="E5918" s="14" t="s">
        <v>971</v>
      </c>
      <c r="F5918" s="14" t="s">
        <v>971</v>
      </c>
      <c r="G5918" s="14" t="s">
        <v>972</v>
      </c>
    </row>
    <row r="5919" spans="1:7" ht="140">
      <c r="A5919" s="13" t="s">
        <v>13637</v>
      </c>
      <c r="B5919" s="13" t="s">
        <v>13638</v>
      </c>
      <c r="C5919" s="13" t="s">
        <v>2062</v>
      </c>
      <c r="D5919" s="13" t="s">
        <v>1499</v>
      </c>
      <c r="E5919" s="14" t="s">
        <v>2063</v>
      </c>
      <c r="F5919" s="14" t="s">
        <v>2064</v>
      </c>
      <c r="G5919" s="14" t="s">
        <v>2065</v>
      </c>
    </row>
    <row r="5920" spans="1:7" ht="70">
      <c r="A5920" s="13" t="s">
        <v>13639</v>
      </c>
      <c r="B5920" s="13" t="s">
        <v>13640</v>
      </c>
      <c r="C5920" s="13" t="s">
        <v>1302</v>
      </c>
      <c r="D5920" s="13" t="s">
        <v>755</v>
      </c>
      <c r="E5920" s="14" t="s">
        <v>9985</v>
      </c>
      <c r="F5920" s="14" t="s">
        <v>9383</v>
      </c>
      <c r="G5920" s="14" t="s">
        <v>9986</v>
      </c>
    </row>
    <row r="5921" spans="1:7" ht="42">
      <c r="A5921" s="13" t="s">
        <v>13641</v>
      </c>
      <c r="B5921" s="13" t="s">
        <v>13642</v>
      </c>
      <c r="C5921" s="13" t="s">
        <v>970</v>
      </c>
      <c r="D5921" s="13" t="s">
        <v>5254</v>
      </c>
      <c r="E5921" s="14" t="s">
        <v>971</v>
      </c>
      <c r="F5921" s="14" t="s">
        <v>971</v>
      </c>
      <c r="G5921" s="14" t="s">
        <v>972</v>
      </c>
    </row>
    <row r="5922" spans="1:7" ht="140">
      <c r="A5922" s="13" t="s">
        <v>13643</v>
      </c>
      <c r="B5922" s="13" t="s">
        <v>13644</v>
      </c>
      <c r="C5922" s="13" t="s">
        <v>2062</v>
      </c>
      <c r="D5922" s="13" t="s">
        <v>1499</v>
      </c>
      <c r="E5922" s="14" t="s">
        <v>2063</v>
      </c>
      <c r="F5922" s="14" t="s">
        <v>2064</v>
      </c>
      <c r="G5922" s="14" t="s">
        <v>2065</v>
      </c>
    </row>
    <row r="5923" spans="1:7" ht="70">
      <c r="A5923" s="13" t="s">
        <v>13645</v>
      </c>
      <c r="B5923" s="13" t="s">
        <v>13646</v>
      </c>
      <c r="C5923" s="13" t="s">
        <v>1302</v>
      </c>
      <c r="D5923" s="13" t="s">
        <v>755</v>
      </c>
      <c r="E5923" s="14" t="s">
        <v>9985</v>
      </c>
      <c r="F5923" s="14" t="s">
        <v>9383</v>
      </c>
      <c r="G5923" s="14" t="s">
        <v>9986</v>
      </c>
    </row>
    <row r="5924" spans="1:7" ht="42">
      <c r="A5924" s="13" t="s">
        <v>13647</v>
      </c>
      <c r="B5924" s="13" t="s">
        <v>13648</v>
      </c>
      <c r="C5924" s="13" t="s">
        <v>970</v>
      </c>
      <c r="D5924" s="13" t="s">
        <v>5254</v>
      </c>
      <c r="E5924" s="14" t="s">
        <v>971</v>
      </c>
      <c r="F5924" s="14" t="s">
        <v>971</v>
      </c>
      <c r="G5924" s="14" t="s">
        <v>972</v>
      </c>
    </row>
    <row r="5925" spans="1:7" ht="140">
      <c r="A5925" s="13" t="s">
        <v>13649</v>
      </c>
      <c r="B5925" s="13" t="s">
        <v>13650</v>
      </c>
      <c r="C5925" s="13" t="s">
        <v>2062</v>
      </c>
      <c r="D5925" s="13" t="s">
        <v>1499</v>
      </c>
      <c r="E5925" s="14" t="s">
        <v>2063</v>
      </c>
      <c r="F5925" s="14" t="s">
        <v>2064</v>
      </c>
      <c r="G5925" s="14" t="s">
        <v>2065</v>
      </c>
    </row>
    <row r="5926" spans="1:7" ht="70">
      <c r="A5926" s="13" t="s">
        <v>13651</v>
      </c>
      <c r="B5926" s="13" t="s">
        <v>13652</v>
      </c>
      <c r="C5926" s="13" t="s">
        <v>1302</v>
      </c>
      <c r="D5926" s="13" t="s">
        <v>755</v>
      </c>
      <c r="E5926" s="14" t="s">
        <v>9985</v>
      </c>
      <c r="F5926" s="14" t="s">
        <v>9383</v>
      </c>
      <c r="G5926" s="14" t="s">
        <v>9986</v>
      </c>
    </row>
    <row r="5927" spans="1:7" ht="42">
      <c r="A5927" s="13" t="s">
        <v>13653</v>
      </c>
      <c r="B5927" s="13" t="s">
        <v>13654</v>
      </c>
      <c r="C5927" s="13" t="s">
        <v>970</v>
      </c>
      <c r="D5927" s="13" t="s">
        <v>5254</v>
      </c>
      <c r="E5927" s="14" t="s">
        <v>971</v>
      </c>
      <c r="F5927" s="14" t="s">
        <v>971</v>
      </c>
      <c r="G5927" s="14" t="s">
        <v>972</v>
      </c>
    </row>
    <row r="5928" spans="1:7" ht="140">
      <c r="A5928" s="13" t="s">
        <v>13655</v>
      </c>
      <c r="B5928" s="13" t="s">
        <v>13656</v>
      </c>
      <c r="C5928" s="13" t="s">
        <v>2062</v>
      </c>
      <c r="D5928" s="13" t="s">
        <v>1499</v>
      </c>
      <c r="E5928" s="14" t="s">
        <v>2063</v>
      </c>
      <c r="F5928" s="14" t="s">
        <v>2064</v>
      </c>
      <c r="G5928" s="14" t="s">
        <v>2065</v>
      </c>
    </row>
    <row r="5929" spans="1:7" ht="70">
      <c r="A5929" s="13" t="s">
        <v>13657</v>
      </c>
      <c r="B5929" s="13" t="s">
        <v>13658</v>
      </c>
      <c r="C5929" s="13" t="s">
        <v>1302</v>
      </c>
      <c r="D5929" s="13" t="s">
        <v>5261</v>
      </c>
      <c r="E5929" s="14" t="s">
        <v>9985</v>
      </c>
      <c r="F5929" s="14" t="s">
        <v>9383</v>
      </c>
      <c r="G5929" s="14" t="s">
        <v>9986</v>
      </c>
    </row>
    <row r="5930" spans="1:7" ht="42">
      <c r="A5930" s="13" t="s">
        <v>13659</v>
      </c>
      <c r="B5930" s="13" t="s">
        <v>13660</v>
      </c>
      <c r="C5930" s="13" t="s">
        <v>970</v>
      </c>
      <c r="D5930" s="13" t="s">
        <v>5254</v>
      </c>
      <c r="E5930" s="14" t="s">
        <v>971</v>
      </c>
      <c r="F5930" s="14" t="s">
        <v>971</v>
      </c>
      <c r="G5930" s="14" t="s">
        <v>972</v>
      </c>
    </row>
    <row r="5931" spans="1:7" ht="140">
      <c r="A5931" s="13" t="s">
        <v>13661</v>
      </c>
      <c r="B5931" s="13" t="s">
        <v>13662</v>
      </c>
      <c r="C5931" s="13" t="s">
        <v>2062</v>
      </c>
      <c r="D5931" s="13" t="s">
        <v>1499</v>
      </c>
      <c r="E5931" s="14" t="s">
        <v>2063</v>
      </c>
      <c r="F5931" s="14" t="s">
        <v>2064</v>
      </c>
      <c r="G5931" s="14" t="s">
        <v>2065</v>
      </c>
    </row>
    <row r="5932" spans="1:7" ht="70">
      <c r="A5932" s="13" t="s">
        <v>13663</v>
      </c>
      <c r="B5932" s="13" t="s">
        <v>13664</v>
      </c>
      <c r="C5932" s="13" t="s">
        <v>1302</v>
      </c>
      <c r="D5932" s="13" t="s">
        <v>755</v>
      </c>
      <c r="E5932" s="14" t="s">
        <v>9985</v>
      </c>
      <c r="F5932" s="14" t="s">
        <v>9383</v>
      </c>
      <c r="G5932" s="14" t="s">
        <v>9986</v>
      </c>
    </row>
    <row r="5933" spans="1:7" ht="42">
      <c r="A5933" s="13" t="s">
        <v>13665</v>
      </c>
      <c r="B5933" s="13" t="s">
        <v>13666</v>
      </c>
      <c r="C5933" s="13" t="s">
        <v>970</v>
      </c>
      <c r="D5933" s="13" t="s">
        <v>5254</v>
      </c>
      <c r="E5933" s="14" t="s">
        <v>971</v>
      </c>
      <c r="F5933" s="14" t="s">
        <v>971</v>
      </c>
      <c r="G5933" s="14" t="s">
        <v>972</v>
      </c>
    </row>
    <row r="5934" spans="1:7" ht="140">
      <c r="A5934" s="13" t="s">
        <v>13667</v>
      </c>
      <c r="B5934" s="13" t="s">
        <v>13668</v>
      </c>
      <c r="C5934" s="13" t="s">
        <v>2062</v>
      </c>
      <c r="D5934" s="13" t="s">
        <v>1499</v>
      </c>
      <c r="E5934" s="14" t="s">
        <v>2063</v>
      </c>
      <c r="F5934" s="14" t="s">
        <v>2064</v>
      </c>
      <c r="G5934" s="14" t="s">
        <v>2065</v>
      </c>
    </row>
    <row r="5935" spans="1:7" ht="70">
      <c r="A5935" s="13" t="s">
        <v>13669</v>
      </c>
      <c r="B5935" s="13" t="s">
        <v>13670</v>
      </c>
      <c r="C5935" s="13" t="s">
        <v>1302</v>
      </c>
      <c r="D5935" s="13" t="s">
        <v>1261</v>
      </c>
      <c r="E5935" s="14" t="s">
        <v>9985</v>
      </c>
      <c r="F5935" s="14" t="s">
        <v>9383</v>
      </c>
      <c r="G5935" s="14" t="s">
        <v>9986</v>
      </c>
    </row>
    <row r="5936" spans="1:7" ht="42">
      <c r="A5936" s="13" t="s">
        <v>13671</v>
      </c>
      <c r="B5936" s="13" t="s">
        <v>13672</v>
      </c>
      <c r="C5936" s="13" t="s">
        <v>970</v>
      </c>
      <c r="D5936" s="13" t="s">
        <v>5254</v>
      </c>
      <c r="E5936" s="14" t="s">
        <v>971</v>
      </c>
      <c r="F5936" s="14" t="s">
        <v>971</v>
      </c>
      <c r="G5936" s="14" t="s">
        <v>972</v>
      </c>
    </row>
    <row r="5937" spans="1:7" ht="140">
      <c r="A5937" s="13" t="s">
        <v>13673</v>
      </c>
      <c r="B5937" s="13" t="s">
        <v>13674</v>
      </c>
      <c r="C5937" s="13" t="s">
        <v>2062</v>
      </c>
      <c r="D5937" s="13" t="s">
        <v>1499</v>
      </c>
      <c r="E5937" s="14" t="s">
        <v>2063</v>
      </c>
      <c r="F5937" s="14" t="s">
        <v>2064</v>
      </c>
      <c r="G5937" s="14" t="s">
        <v>2065</v>
      </c>
    </row>
    <row r="5938" spans="1:7" ht="70">
      <c r="A5938" s="13" t="s">
        <v>13675</v>
      </c>
      <c r="B5938" s="13" t="s">
        <v>13676</v>
      </c>
      <c r="C5938" s="13" t="s">
        <v>1302</v>
      </c>
      <c r="D5938" s="13" t="s">
        <v>1261</v>
      </c>
      <c r="E5938" s="14" t="s">
        <v>9985</v>
      </c>
      <c r="F5938" s="14" t="s">
        <v>9383</v>
      </c>
      <c r="G5938" s="14" t="s">
        <v>9986</v>
      </c>
    </row>
    <row r="5939" spans="1:7" ht="42">
      <c r="A5939" s="13" t="s">
        <v>13677</v>
      </c>
      <c r="B5939" s="13" t="s">
        <v>13678</v>
      </c>
      <c r="C5939" s="13" t="s">
        <v>970</v>
      </c>
      <c r="D5939" s="13" t="s">
        <v>5254</v>
      </c>
      <c r="E5939" s="14" t="s">
        <v>971</v>
      </c>
      <c r="F5939" s="14" t="s">
        <v>971</v>
      </c>
      <c r="G5939" s="14" t="s">
        <v>972</v>
      </c>
    </row>
    <row r="5940" spans="1:7" ht="140">
      <c r="A5940" s="13" t="s">
        <v>13679</v>
      </c>
      <c r="B5940" s="13" t="s">
        <v>13680</v>
      </c>
      <c r="C5940" s="13" t="s">
        <v>2062</v>
      </c>
      <c r="D5940" s="13" t="s">
        <v>1499</v>
      </c>
      <c r="E5940" s="14" t="s">
        <v>2063</v>
      </c>
      <c r="F5940" s="14" t="s">
        <v>2064</v>
      </c>
      <c r="G5940" s="14" t="s">
        <v>2065</v>
      </c>
    </row>
    <row r="5941" spans="1:7" ht="70">
      <c r="A5941" s="13" t="s">
        <v>13681</v>
      </c>
      <c r="B5941" s="13" t="s">
        <v>13682</v>
      </c>
      <c r="C5941" s="13" t="s">
        <v>1302</v>
      </c>
      <c r="D5941" s="13" t="s">
        <v>1270</v>
      </c>
      <c r="E5941" s="14" t="s">
        <v>9985</v>
      </c>
      <c r="F5941" s="14" t="s">
        <v>9383</v>
      </c>
      <c r="G5941" s="14" t="s">
        <v>9986</v>
      </c>
    </row>
    <row r="5942" spans="1:7" ht="140">
      <c r="A5942" s="13" t="s">
        <v>13683</v>
      </c>
      <c r="B5942" s="13" t="s">
        <v>13684</v>
      </c>
      <c r="C5942" s="13" t="s">
        <v>2062</v>
      </c>
      <c r="D5942" s="13" t="s">
        <v>1499</v>
      </c>
      <c r="E5942" s="14" t="s">
        <v>2063</v>
      </c>
      <c r="F5942" s="14" t="s">
        <v>2064</v>
      </c>
      <c r="G5942" s="14" t="s">
        <v>2065</v>
      </c>
    </row>
    <row r="5943" spans="1:7" ht="70">
      <c r="A5943" s="13" t="s">
        <v>13685</v>
      </c>
      <c r="B5943" s="13" t="s">
        <v>13686</v>
      </c>
      <c r="C5943" s="13" t="s">
        <v>1302</v>
      </c>
      <c r="D5943" s="13" t="s">
        <v>5254</v>
      </c>
      <c r="E5943" s="14" t="s">
        <v>9985</v>
      </c>
      <c r="F5943" s="14" t="s">
        <v>9383</v>
      </c>
      <c r="G5943" s="14" t="s">
        <v>9986</v>
      </c>
    </row>
    <row r="5944" spans="1:7" ht="70">
      <c r="A5944" s="13" t="s">
        <v>13687</v>
      </c>
      <c r="B5944" s="13" t="s">
        <v>13688</v>
      </c>
      <c r="C5944" s="13" t="s">
        <v>1302</v>
      </c>
      <c r="D5944" s="13" t="s">
        <v>1270</v>
      </c>
      <c r="E5944" s="14" t="s">
        <v>9985</v>
      </c>
      <c r="F5944" s="14" t="s">
        <v>9383</v>
      </c>
      <c r="G5944" s="14" t="s">
        <v>9986</v>
      </c>
    </row>
    <row r="5945" spans="1:7" ht="42">
      <c r="A5945" s="13" t="s">
        <v>13689</v>
      </c>
      <c r="B5945" s="13" t="s">
        <v>13690</v>
      </c>
      <c r="C5945" s="13" t="s">
        <v>970</v>
      </c>
      <c r="D5945" s="13" t="s">
        <v>5272</v>
      </c>
      <c r="E5945" s="14" t="s">
        <v>971</v>
      </c>
      <c r="F5945" s="14" t="s">
        <v>971</v>
      </c>
      <c r="G5945" s="14" t="s">
        <v>972</v>
      </c>
    </row>
    <row r="5946" spans="1:7" ht="42">
      <c r="A5946" s="13" t="s">
        <v>13691</v>
      </c>
      <c r="B5946" s="13" t="s">
        <v>13692</v>
      </c>
      <c r="C5946" s="13" t="s">
        <v>970</v>
      </c>
      <c r="D5946" s="13" t="s">
        <v>5254</v>
      </c>
      <c r="E5946" s="14" t="s">
        <v>971</v>
      </c>
      <c r="F5946" s="14" t="s">
        <v>971</v>
      </c>
      <c r="G5946" s="14" t="s">
        <v>972</v>
      </c>
    </row>
    <row r="5947" spans="1:7" ht="140">
      <c r="A5947" s="13" t="s">
        <v>13693</v>
      </c>
      <c r="B5947" s="13" t="s">
        <v>13694</v>
      </c>
      <c r="C5947" s="13" t="s">
        <v>2062</v>
      </c>
      <c r="D5947" s="13" t="s">
        <v>1499</v>
      </c>
      <c r="E5947" s="14" t="s">
        <v>2063</v>
      </c>
      <c r="F5947" s="14" t="s">
        <v>2064</v>
      </c>
      <c r="G5947" s="14" t="s">
        <v>2065</v>
      </c>
    </row>
    <row r="5948" spans="1:7" ht="42">
      <c r="A5948" s="13" t="s">
        <v>13695</v>
      </c>
      <c r="B5948" s="13" t="s">
        <v>13696</v>
      </c>
      <c r="C5948" s="13" t="s">
        <v>970</v>
      </c>
      <c r="D5948" s="13" t="s">
        <v>5261</v>
      </c>
      <c r="E5948" s="14" t="s">
        <v>971</v>
      </c>
      <c r="F5948" s="14" t="s">
        <v>971</v>
      </c>
      <c r="G5948" s="14" t="s">
        <v>972</v>
      </c>
    </row>
    <row r="5949" spans="1:7" ht="140">
      <c r="A5949" s="13" t="s">
        <v>13697</v>
      </c>
      <c r="B5949" s="13" t="s">
        <v>13698</v>
      </c>
      <c r="C5949" s="13" t="s">
        <v>2062</v>
      </c>
      <c r="D5949" s="13" t="s">
        <v>1499</v>
      </c>
      <c r="E5949" s="14" t="s">
        <v>2063</v>
      </c>
      <c r="F5949" s="14" t="s">
        <v>2064</v>
      </c>
      <c r="G5949" s="14" t="s">
        <v>2065</v>
      </c>
    </row>
    <row r="5950" spans="1:7" ht="70">
      <c r="A5950" s="13" t="s">
        <v>13699</v>
      </c>
      <c r="B5950" s="13" t="s">
        <v>13700</v>
      </c>
      <c r="C5950" s="13" t="s">
        <v>1302</v>
      </c>
      <c r="D5950" s="13" t="s">
        <v>1261</v>
      </c>
      <c r="E5950" s="14" t="s">
        <v>9985</v>
      </c>
      <c r="F5950" s="14" t="s">
        <v>9383</v>
      </c>
      <c r="G5950" s="14" t="s">
        <v>9986</v>
      </c>
    </row>
    <row r="5951" spans="1:7" ht="42">
      <c r="A5951" s="13" t="s">
        <v>13701</v>
      </c>
      <c r="B5951" s="13" t="s">
        <v>13702</v>
      </c>
      <c r="C5951" s="13" t="s">
        <v>970</v>
      </c>
      <c r="D5951" s="13" t="s">
        <v>5254</v>
      </c>
      <c r="E5951" s="14" t="s">
        <v>971</v>
      </c>
      <c r="F5951" s="14" t="s">
        <v>971</v>
      </c>
      <c r="G5951" s="14" t="s">
        <v>972</v>
      </c>
    </row>
    <row r="5952" spans="1:7" ht="140">
      <c r="A5952" s="13" t="s">
        <v>13703</v>
      </c>
      <c r="B5952" s="13" t="s">
        <v>13704</v>
      </c>
      <c r="C5952" s="13" t="s">
        <v>2062</v>
      </c>
      <c r="D5952" s="13" t="s">
        <v>1532</v>
      </c>
      <c r="E5952" s="14" t="s">
        <v>2063</v>
      </c>
      <c r="F5952" s="14" t="s">
        <v>2064</v>
      </c>
      <c r="G5952" s="14" t="s">
        <v>2065</v>
      </c>
    </row>
    <row r="5953" spans="1:7" ht="70">
      <c r="A5953" s="13" t="s">
        <v>13705</v>
      </c>
      <c r="B5953" s="13" t="s">
        <v>13706</v>
      </c>
      <c r="C5953" s="13" t="s">
        <v>1302</v>
      </c>
      <c r="D5953" s="13" t="s">
        <v>1261</v>
      </c>
      <c r="E5953" s="14" t="s">
        <v>9985</v>
      </c>
      <c r="F5953" s="14" t="s">
        <v>9383</v>
      </c>
      <c r="G5953" s="14" t="s">
        <v>9986</v>
      </c>
    </row>
    <row r="5954" spans="1:7" ht="42">
      <c r="A5954" s="13" t="s">
        <v>13707</v>
      </c>
      <c r="B5954" s="13" t="s">
        <v>13708</v>
      </c>
      <c r="C5954" s="13" t="s">
        <v>970</v>
      </c>
      <c r="D5954" s="13" t="s">
        <v>5254</v>
      </c>
      <c r="E5954" s="14" t="s">
        <v>971</v>
      </c>
      <c r="F5954" s="14" t="s">
        <v>971</v>
      </c>
      <c r="G5954" s="14" t="s">
        <v>972</v>
      </c>
    </row>
    <row r="5955" spans="1:7" ht="140">
      <c r="A5955" s="13" t="s">
        <v>13709</v>
      </c>
      <c r="B5955" s="13" t="s">
        <v>13710</v>
      </c>
      <c r="C5955" s="13" t="s">
        <v>2062</v>
      </c>
      <c r="D5955" s="13" t="s">
        <v>1532</v>
      </c>
      <c r="E5955" s="14" t="s">
        <v>2063</v>
      </c>
      <c r="F5955" s="14" t="s">
        <v>2064</v>
      </c>
      <c r="G5955" s="14" t="s">
        <v>2065</v>
      </c>
    </row>
    <row r="5956" spans="1:7" ht="70">
      <c r="A5956" s="13" t="s">
        <v>13711</v>
      </c>
      <c r="B5956" s="13" t="s">
        <v>13712</v>
      </c>
      <c r="C5956" s="13" t="s">
        <v>1302</v>
      </c>
      <c r="D5956" s="13" t="s">
        <v>1261</v>
      </c>
      <c r="E5956" s="14" t="s">
        <v>9985</v>
      </c>
      <c r="F5956" s="14" t="s">
        <v>9383</v>
      </c>
      <c r="G5956" s="14" t="s">
        <v>9986</v>
      </c>
    </row>
    <row r="5957" spans="1:7" ht="42">
      <c r="A5957" s="13" t="s">
        <v>13713</v>
      </c>
      <c r="B5957" s="13" t="s">
        <v>13714</v>
      </c>
      <c r="C5957" s="13" t="s">
        <v>970</v>
      </c>
      <c r="D5957" s="13" t="s">
        <v>5254</v>
      </c>
      <c r="E5957" s="14" t="s">
        <v>971</v>
      </c>
      <c r="F5957" s="14" t="s">
        <v>971</v>
      </c>
      <c r="G5957" s="14" t="s">
        <v>972</v>
      </c>
    </row>
    <row r="5958" spans="1:7" ht="140">
      <c r="A5958" s="13" t="s">
        <v>13715</v>
      </c>
      <c r="B5958" s="13" t="s">
        <v>13716</v>
      </c>
      <c r="C5958" s="13" t="s">
        <v>2062</v>
      </c>
      <c r="D5958" s="13" t="s">
        <v>1532</v>
      </c>
      <c r="E5958" s="14" t="s">
        <v>2063</v>
      </c>
      <c r="F5958" s="14" t="s">
        <v>2064</v>
      </c>
      <c r="G5958" s="14" t="s">
        <v>2065</v>
      </c>
    </row>
    <row r="5959" spans="1:7" ht="70">
      <c r="A5959" s="13" t="s">
        <v>13717</v>
      </c>
      <c r="B5959" s="13" t="s">
        <v>13718</v>
      </c>
      <c r="C5959" s="13" t="s">
        <v>1302</v>
      </c>
      <c r="D5959" s="13" t="s">
        <v>1261</v>
      </c>
      <c r="E5959" s="14" t="s">
        <v>9985</v>
      </c>
      <c r="F5959" s="14" t="s">
        <v>9383</v>
      </c>
      <c r="G5959" s="14" t="s">
        <v>9986</v>
      </c>
    </row>
    <row r="5960" spans="1:7" ht="42">
      <c r="A5960" s="13" t="s">
        <v>13719</v>
      </c>
      <c r="B5960" s="13" t="s">
        <v>13720</v>
      </c>
      <c r="C5960" s="13" t="s">
        <v>970</v>
      </c>
      <c r="D5960" s="13" t="s">
        <v>5254</v>
      </c>
      <c r="E5960" s="14" t="s">
        <v>971</v>
      </c>
      <c r="F5960" s="14" t="s">
        <v>971</v>
      </c>
      <c r="G5960" s="14" t="s">
        <v>972</v>
      </c>
    </row>
    <row r="5961" spans="1:7" ht="140">
      <c r="A5961" s="13" t="s">
        <v>13721</v>
      </c>
      <c r="B5961" s="13" t="s">
        <v>13722</v>
      </c>
      <c r="C5961" s="13" t="s">
        <v>2062</v>
      </c>
      <c r="D5961" s="13" t="s">
        <v>1532</v>
      </c>
      <c r="E5961" s="14" t="s">
        <v>2063</v>
      </c>
      <c r="F5961" s="14" t="s">
        <v>2064</v>
      </c>
      <c r="G5961" s="14" t="s">
        <v>2065</v>
      </c>
    </row>
    <row r="5962" spans="1:7" ht="70">
      <c r="A5962" s="13" t="s">
        <v>13723</v>
      </c>
      <c r="B5962" s="13" t="s">
        <v>13724</v>
      </c>
      <c r="C5962" s="13" t="s">
        <v>1302</v>
      </c>
      <c r="D5962" s="13" t="s">
        <v>5261</v>
      </c>
      <c r="E5962" s="14" t="s">
        <v>9985</v>
      </c>
      <c r="F5962" s="14" t="s">
        <v>9383</v>
      </c>
      <c r="G5962" s="14" t="s">
        <v>9986</v>
      </c>
    </row>
    <row r="5963" spans="1:7" ht="42">
      <c r="A5963" s="13" t="s">
        <v>13725</v>
      </c>
      <c r="B5963" s="13" t="s">
        <v>13726</v>
      </c>
      <c r="C5963" s="13" t="s">
        <v>970</v>
      </c>
      <c r="D5963" s="13" t="s">
        <v>5254</v>
      </c>
      <c r="E5963" s="14" t="s">
        <v>971</v>
      </c>
      <c r="F5963" s="14" t="s">
        <v>971</v>
      </c>
      <c r="G5963" s="14" t="s">
        <v>972</v>
      </c>
    </row>
    <row r="5964" spans="1:7" ht="140">
      <c r="A5964" s="13" t="s">
        <v>13727</v>
      </c>
      <c r="B5964" s="13" t="s">
        <v>13728</v>
      </c>
      <c r="C5964" s="13" t="s">
        <v>2062</v>
      </c>
      <c r="D5964" s="13" t="s">
        <v>1532</v>
      </c>
      <c r="E5964" s="14" t="s">
        <v>2063</v>
      </c>
      <c r="F5964" s="14" t="s">
        <v>2064</v>
      </c>
      <c r="G5964" s="14" t="s">
        <v>2065</v>
      </c>
    </row>
    <row r="5965" spans="1:7" ht="70">
      <c r="A5965" s="13" t="s">
        <v>13729</v>
      </c>
      <c r="B5965" s="13" t="s">
        <v>13730</v>
      </c>
      <c r="C5965" s="13" t="s">
        <v>1302</v>
      </c>
      <c r="D5965" s="13" t="s">
        <v>1261</v>
      </c>
      <c r="E5965" s="14" t="s">
        <v>9985</v>
      </c>
      <c r="F5965" s="14" t="s">
        <v>9383</v>
      </c>
      <c r="G5965" s="14" t="s">
        <v>9986</v>
      </c>
    </row>
    <row r="5966" spans="1:7" ht="42">
      <c r="A5966" s="13" t="s">
        <v>13731</v>
      </c>
      <c r="B5966" s="13" t="s">
        <v>13732</v>
      </c>
      <c r="C5966" s="13" t="s">
        <v>970</v>
      </c>
      <c r="D5966" s="13" t="s">
        <v>5254</v>
      </c>
      <c r="E5966" s="14" t="s">
        <v>971</v>
      </c>
      <c r="F5966" s="14" t="s">
        <v>971</v>
      </c>
      <c r="G5966" s="14" t="s">
        <v>972</v>
      </c>
    </row>
    <row r="5967" spans="1:7" ht="140">
      <c r="A5967" s="13" t="s">
        <v>13733</v>
      </c>
      <c r="B5967" s="13" t="s">
        <v>13734</v>
      </c>
      <c r="C5967" s="13" t="s">
        <v>2062</v>
      </c>
      <c r="D5967" s="13" t="s">
        <v>1532</v>
      </c>
      <c r="E5967" s="14" t="s">
        <v>2063</v>
      </c>
      <c r="F5967" s="14" t="s">
        <v>2064</v>
      </c>
      <c r="G5967" s="14" t="s">
        <v>2065</v>
      </c>
    </row>
    <row r="5968" spans="1:7" ht="70">
      <c r="A5968" s="13" t="s">
        <v>13735</v>
      </c>
      <c r="B5968" s="13" t="s">
        <v>13736</v>
      </c>
      <c r="C5968" s="13" t="s">
        <v>1302</v>
      </c>
      <c r="D5968" s="13" t="s">
        <v>1261</v>
      </c>
      <c r="E5968" s="14" t="s">
        <v>9985</v>
      </c>
      <c r="F5968" s="14" t="s">
        <v>9383</v>
      </c>
      <c r="G5968" s="14" t="s">
        <v>9986</v>
      </c>
    </row>
    <row r="5969" spans="1:7" ht="140">
      <c r="A5969" s="13" t="s">
        <v>13737</v>
      </c>
      <c r="B5969" s="13" t="s">
        <v>13738</v>
      </c>
      <c r="C5969" s="13" t="s">
        <v>2062</v>
      </c>
      <c r="D5969" s="13" t="s">
        <v>1532</v>
      </c>
      <c r="E5969" s="14" t="s">
        <v>2063</v>
      </c>
      <c r="F5969" s="14" t="s">
        <v>2064</v>
      </c>
      <c r="G5969" s="14" t="s">
        <v>2065</v>
      </c>
    </row>
    <row r="5970" spans="1:7" ht="70">
      <c r="A5970" s="13" t="s">
        <v>13739</v>
      </c>
      <c r="B5970" s="13" t="s">
        <v>13740</v>
      </c>
      <c r="C5970" s="13" t="s">
        <v>1302</v>
      </c>
      <c r="D5970" s="13" t="s">
        <v>1261</v>
      </c>
      <c r="E5970" s="14" t="s">
        <v>9985</v>
      </c>
      <c r="F5970" s="14" t="s">
        <v>9383</v>
      </c>
      <c r="G5970" s="14" t="s">
        <v>9986</v>
      </c>
    </row>
    <row r="5971" spans="1:7" ht="42">
      <c r="A5971" s="13" t="s">
        <v>13741</v>
      </c>
      <c r="B5971" s="13" t="s">
        <v>13742</v>
      </c>
      <c r="C5971" s="13" t="s">
        <v>970</v>
      </c>
      <c r="D5971" s="13" t="s">
        <v>5254</v>
      </c>
      <c r="E5971" s="14" t="s">
        <v>971</v>
      </c>
      <c r="F5971" s="14" t="s">
        <v>971</v>
      </c>
      <c r="G5971" s="14" t="s">
        <v>972</v>
      </c>
    </row>
    <row r="5972" spans="1:7" ht="140">
      <c r="A5972" s="13" t="s">
        <v>13743</v>
      </c>
      <c r="B5972" s="13" t="s">
        <v>13744</v>
      </c>
      <c r="C5972" s="13" t="s">
        <v>2062</v>
      </c>
      <c r="D5972" s="13" t="s">
        <v>1532</v>
      </c>
      <c r="E5972" s="14" t="s">
        <v>2063</v>
      </c>
      <c r="F5972" s="14" t="s">
        <v>2064</v>
      </c>
      <c r="G5972" s="14" t="s">
        <v>2065</v>
      </c>
    </row>
    <row r="5973" spans="1:7" ht="70">
      <c r="A5973" s="13" t="s">
        <v>13745</v>
      </c>
      <c r="B5973" s="13" t="s">
        <v>13746</v>
      </c>
      <c r="C5973" s="13" t="s">
        <v>1302</v>
      </c>
      <c r="D5973" s="13" t="s">
        <v>1261</v>
      </c>
      <c r="E5973" s="14" t="s">
        <v>9985</v>
      </c>
      <c r="F5973" s="14" t="s">
        <v>9383</v>
      </c>
      <c r="G5973" s="14" t="s">
        <v>9986</v>
      </c>
    </row>
    <row r="5974" spans="1:7" ht="70">
      <c r="A5974" s="13" t="s">
        <v>13747</v>
      </c>
      <c r="B5974" s="13" t="s">
        <v>13748</v>
      </c>
      <c r="C5974" s="13" t="s">
        <v>1302</v>
      </c>
      <c r="D5974" s="13" t="s">
        <v>1261</v>
      </c>
      <c r="E5974" s="14" t="s">
        <v>9985</v>
      </c>
      <c r="F5974" s="14" t="s">
        <v>9383</v>
      </c>
      <c r="G5974" s="14" t="s">
        <v>9986</v>
      </c>
    </row>
    <row r="5975" spans="1:7" ht="42">
      <c r="A5975" s="13" t="s">
        <v>13749</v>
      </c>
      <c r="B5975" s="13" t="s">
        <v>13750</v>
      </c>
      <c r="C5975" s="13" t="s">
        <v>970</v>
      </c>
      <c r="D5975" s="13" t="s">
        <v>5261</v>
      </c>
      <c r="E5975" s="14" t="s">
        <v>971</v>
      </c>
      <c r="F5975" s="14" t="s">
        <v>971</v>
      </c>
      <c r="G5975" s="14" t="s">
        <v>972</v>
      </c>
    </row>
    <row r="5976" spans="1:7" ht="42">
      <c r="A5976" s="13" t="s">
        <v>13751</v>
      </c>
      <c r="B5976" s="13" t="s">
        <v>13752</v>
      </c>
      <c r="C5976" s="13" t="s">
        <v>970</v>
      </c>
      <c r="D5976" s="13" t="s">
        <v>5261</v>
      </c>
      <c r="E5976" s="14" t="s">
        <v>971</v>
      </c>
      <c r="F5976" s="14" t="s">
        <v>971</v>
      </c>
      <c r="G5976" s="14" t="s">
        <v>972</v>
      </c>
    </row>
    <row r="5977" spans="1:7" ht="140">
      <c r="A5977" s="13" t="s">
        <v>13753</v>
      </c>
      <c r="B5977" s="13" t="s">
        <v>13754</v>
      </c>
      <c r="C5977" s="13" t="s">
        <v>2062</v>
      </c>
      <c r="D5977" s="13" t="s">
        <v>1532</v>
      </c>
      <c r="E5977" s="14" t="s">
        <v>2063</v>
      </c>
      <c r="F5977" s="14" t="s">
        <v>2064</v>
      </c>
      <c r="G5977" s="14" t="s">
        <v>2065</v>
      </c>
    </row>
    <row r="5978" spans="1:7" ht="42">
      <c r="A5978" s="13" t="s">
        <v>13755</v>
      </c>
      <c r="B5978" s="13" t="s">
        <v>13756</v>
      </c>
      <c r="C5978" s="13" t="s">
        <v>970</v>
      </c>
      <c r="D5978" s="13" t="s">
        <v>5261</v>
      </c>
      <c r="E5978" s="14" t="s">
        <v>971</v>
      </c>
      <c r="F5978" s="14" t="s">
        <v>971</v>
      </c>
      <c r="G5978" s="14" t="s">
        <v>972</v>
      </c>
    </row>
    <row r="5979" spans="1:7" ht="140">
      <c r="A5979" s="13" t="s">
        <v>13757</v>
      </c>
      <c r="B5979" s="13" t="s">
        <v>13758</v>
      </c>
      <c r="C5979" s="13" t="s">
        <v>2062</v>
      </c>
      <c r="D5979" s="13" t="s">
        <v>1532</v>
      </c>
      <c r="E5979" s="14" t="s">
        <v>2063</v>
      </c>
      <c r="F5979" s="14" t="s">
        <v>2064</v>
      </c>
      <c r="G5979" s="14" t="s">
        <v>2065</v>
      </c>
    </row>
    <row r="5980" spans="1:7" ht="70">
      <c r="A5980" s="13" t="s">
        <v>13759</v>
      </c>
      <c r="B5980" s="13" t="s">
        <v>13760</v>
      </c>
      <c r="C5980" s="13" t="s">
        <v>1302</v>
      </c>
      <c r="D5980" s="13" t="s">
        <v>1261</v>
      </c>
      <c r="E5980" s="14" t="s">
        <v>9985</v>
      </c>
      <c r="F5980" s="14" t="s">
        <v>9383</v>
      </c>
      <c r="G5980" s="14" t="s">
        <v>9986</v>
      </c>
    </row>
    <row r="5981" spans="1:7" ht="42">
      <c r="A5981" s="13" t="s">
        <v>13761</v>
      </c>
      <c r="B5981" s="13" t="s">
        <v>13762</v>
      </c>
      <c r="C5981" s="13" t="s">
        <v>970</v>
      </c>
      <c r="D5981" s="13" t="s">
        <v>5261</v>
      </c>
      <c r="E5981" s="14" t="s">
        <v>971</v>
      </c>
      <c r="F5981" s="14" t="s">
        <v>971</v>
      </c>
      <c r="G5981" s="14" t="s">
        <v>972</v>
      </c>
    </row>
    <row r="5982" spans="1:7" ht="140">
      <c r="A5982" s="13" t="s">
        <v>13763</v>
      </c>
      <c r="B5982" s="13" t="s">
        <v>13764</v>
      </c>
      <c r="C5982" s="13" t="s">
        <v>2062</v>
      </c>
      <c r="D5982" s="13" t="s">
        <v>1532</v>
      </c>
      <c r="E5982" s="14" t="s">
        <v>2063</v>
      </c>
      <c r="F5982" s="14" t="s">
        <v>2064</v>
      </c>
      <c r="G5982" s="14" t="s">
        <v>2065</v>
      </c>
    </row>
    <row r="5983" spans="1:7" ht="70">
      <c r="A5983" s="13" t="s">
        <v>13765</v>
      </c>
      <c r="B5983" s="13" t="s">
        <v>13766</v>
      </c>
      <c r="C5983" s="13" t="s">
        <v>1302</v>
      </c>
      <c r="D5983" s="13" t="s">
        <v>1261</v>
      </c>
      <c r="E5983" s="14" t="s">
        <v>9985</v>
      </c>
      <c r="F5983" s="14" t="s">
        <v>9383</v>
      </c>
      <c r="G5983" s="14" t="s">
        <v>9986</v>
      </c>
    </row>
    <row r="5984" spans="1:7" ht="56">
      <c r="A5984" s="13" t="s">
        <v>13767</v>
      </c>
      <c r="B5984" s="13" t="s">
        <v>13768</v>
      </c>
      <c r="C5984" s="13" t="s">
        <v>1302</v>
      </c>
      <c r="D5984" s="13" t="s">
        <v>5261</v>
      </c>
      <c r="E5984" s="14" t="s">
        <v>12185</v>
      </c>
      <c r="F5984" s="14" t="s">
        <v>9383</v>
      </c>
      <c r="G5984" s="14" t="s">
        <v>12186</v>
      </c>
    </row>
    <row r="5985" spans="1:7" ht="56">
      <c r="A5985" s="13" t="s">
        <v>13769</v>
      </c>
      <c r="B5985" s="13" t="s">
        <v>13770</v>
      </c>
      <c r="C5985" s="13" t="s">
        <v>1302</v>
      </c>
      <c r="D5985" s="13" t="s">
        <v>5261</v>
      </c>
      <c r="E5985" s="14" t="s">
        <v>12185</v>
      </c>
      <c r="F5985" s="14" t="s">
        <v>9383</v>
      </c>
      <c r="G5985" s="14" t="s">
        <v>12186</v>
      </c>
    </row>
    <row r="5986" spans="1:7" ht="56">
      <c r="A5986" s="13" t="s">
        <v>13771</v>
      </c>
      <c r="B5986" s="13" t="s">
        <v>13772</v>
      </c>
      <c r="C5986" s="13" t="s">
        <v>1302</v>
      </c>
      <c r="D5986" s="13" t="s">
        <v>5254</v>
      </c>
      <c r="E5986" s="14" t="s">
        <v>12185</v>
      </c>
      <c r="F5986" s="14" t="s">
        <v>9383</v>
      </c>
      <c r="G5986" s="14" t="s">
        <v>12186</v>
      </c>
    </row>
    <row r="5987" spans="1:7" ht="56">
      <c r="A5987" s="13" t="s">
        <v>13773</v>
      </c>
      <c r="B5987" s="13" t="s">
        <v>13774</v>
      </c>
      <c r="C5987" s="13" t="s">
        <v>1302</v>
      </c>
      <c r="D5987" s="13" t="s">
        <v>5254</v>
      </c>
      <c r="E5987" s="14" t="s">
        <v>12185</v>
      </c>
      <c r="F5987" s="14" t="s">
        <v>9383</v>
      </c>
      <c r="G5987" s="14" t="s">
        <v>12186</v>
      </c>
    </row>
    <row r="5988" spans="1:7" ht="56">
      <c r="A5988" s="13" t="s">
        <v>13775</v>
      </c>
      <c r="B5988" s="13" t="s">
        <v>13776</v>
      </c>
      <c r="C5988" s="13" t="s">
        <v>1302</v>
      </c>
      <c r="D5988" s="13" t="s">
        <v>1732</v>
      </c>
      <c r="E5988" s="14" t="s">
        <v>12185</v>
      </c>
      <c r="F5988" s="14" t="s">
        <v>9383</v>
      </c>
      <c r="G5988" s="14" t="s">
        <v>12186</v>
      </c>
    </row>
    <row r="5989" spans="1:7" ht="56">
      <c r="A5989" s="13" t="s">
        <v>13777</v>
      </c>
      <c r="B5989" s="13" t="s">
        <v>13778</v>
      </c>
      <c r="C5989" s="13" t="s">
        <v>1302</v>
      </c>
      <c r="D5989" s="13" t="s">
        <v>5261</v>
      </c>
      <c r="E5989" s="14" t="s">
        <v>12185</v>
      </c>
      <c r="F5989" s="14" t="s">
        <v>9383</v>
      </c>
      <c r="G5989" s="14" t="s">
        <v>12186</v>
      </c>
    </row>
    <row r="5990" spans="1:7" ht="56">
      <c r="A5990" s="13" t="s">
        <v>13779</v>
      </c>
      <c r="B5990" s="13" t="s">
        <v>13780</v>
      </c>
      <c r="C5990" s="13" t="s">
        <v>1302</v>
      </c>
      <c r="D5990" s="13" t="s">
        <v>5261</v>
      </c>
      <c r="E5990" s="14" t="s">
        <v>12185</v>
      </c>
      <c r="F5990" s="14" t="s">
        <v>9383</v>
      </c>
      <c r="G5990" s="14" t="s">
        <v>12186</v>
      </c>
    </row>
    <row r="5991" spans="1:7" ht="56">
      <c r="A5991" s="13" t="s">
        <v>13781</v>
      </c>
      <c r="B5991" s="13" t="s">
        <v>13782</v>
      </c>
      <c r="C5991" s="13" t="s">
        <v>1302</v>
      </c>
      <c r="D5991" s="13" t="s">
        <v>5261</v>
      </c>
      <c r="E5991" s="14" t="s">
        <v>12185</v>
      </c>
      <c r="F5991" s="14" t="s">
        <v>9383</v>
      </c>
      <c r="G5991" s="14" t="s">
        <v>12186</v>
      </c>
    </row>
    <row r="5992" spans="1:7" ht="56">
      <c r="A5992" s="13" t="s">
        <v>13783</v>
      </c>
      <c r="B5992" s="13" t="s">
        <v>13784</v>
      </c>
      <c r="C5992" s="13" t="s">
        <v>1302</v>
      </c>
      <c r="D5992" s="13" t="s">
        <v>5261</v>
      </c>
      <c r="E5992" s="14" t="s">
        <v>12185</v>
      </c>
      <c r="F5992" s="14" t="s">
        <v>9383</v>
      </c>
      <c r="G5992" s="14" t="s">
        <v>12186</v>
      </c>
    </row>
    <row r="5993" spans="1:7" ht="56">
      <c r="A5993" s="13" t="s">
        <v>13785</v>
      </c>
      <c r="B5993" s="13" t="s">
        <v>13786</v>
      </c>
      <c r="C5993" s="13" t="s">
        <v>1302</v>
      </c>
      <c r="D5993" s="13" t="s">
        <v>5261</v>
      </c>
      <c r="E5993" s="14" t="s">
        <v>12185</v>
      </c>
      <c r="F5993" s="14" t="s">
        <v>9383</v>
      </c>
      <c r="G5993" s="14" t="s">
        <v>12186</v>
      </c>
    </row>
    <row r="5994" spans="1:7" ht="56">
      <c r="A5994" s="13" t="s">
        <v>13787</v>
      </c>
      <c r="B5994" s="13" t="s">
        <v>13788</v>
      </c>
      <c r="C5994" s="13" t="s">
        <v>1302</v>
      </c>
      <c r="D5994" s="13" t="s">
        <v>5261</v>
      </c>
      <c r="E5994" s="14" t="s">
        <v>12185</v>
      </c>
      <c r="F5994" s="14" t="s">
        <v>9383</v>
      </c>
      <c r="G5994" s="14" t="s">
        <v>12186</v>
      </c>
    </row>
    <row r="5995" spans="1:7" ht="56">
      <c r="A5995" s="13" t="s">
        <v>13789</v>
      </c>
      <c r="B5995" s="13" t="s">
        <v>13790</v>
      </c>
      <c r="C5995" s="13" t="s">
        <v>1302</v>
      </c>
      <c r="D5995" s="13" t="s">
        <v>5261</v>
      </c>
      <c r="E5995" s="14" t="s">
        <v>12185</v>
      </c>
      <c r="F5995" s="14" t="s">
        <v>9383</v>
      </c>
      <c r="G5995" s="14" t="s">
        <v>12186</v>
      </c>
    </row>
    <row r="5996" spans="1:7" ht="56">
      <c r="A5996" s="13" t="s">
        <v>13791</v>
      </c>
      <c r="B5996" s="13" t="s">
        <v>13792</v>
      </c>
      <c r="C5996" s="13" t="s">
        <v>1302</v>
      </c>
      <c r="D5996" s="13" t="s">
        <v>5261</v>
      </c>
      <c r="E5996" s="14" t="s">
        <v>12185</v>
      </c>
      <c r="F5996" s="14" t="s">
        <v>9383</v>
      </c>
      <c r="G5996" s="14" t="s">
        <v>12186</v>
      </c>
    </row>
    <row r="5997" spans="1:7" ht="56">
      <c r="A5997" s="13" t="s">
        <v>13793</v>
      </c>
      <c r="B5997" s="13" t="s">
        <v>13794</v>
      </c>
      <c r="C5997" s="13" t="s">
        <v>1302</v>
      </c>
      <c r="D5997" s="13" t="s">
        <v>5261</v>
      </c>
      <c r="E5997" s="14" t="s">
        <v>12185</v>
      </c>
      <c r="F5997" s="14" t="s">
        <v>9383</v>
      </c>
      <c r="G5997" s="14" t="s">
        <v>12186</v>
      </c>
    </row>
    <row r="5998" spans="1:7" ht="56">
      <c r="A5998" s="13" t="s">
        <v>13795</v>
      </c>
      <c r="B5998" s="13" t="s">
        <v>13796</v>
      </c>
      <c r="C5998" s="13" t="s">
        <v>1302</v>
      </c>
      <c r="D5998" s="13" t="s">
        <v>5261</v>
      </c>
      <c r="E5998" s="14" t="s">
        <v>12185</v>
      </c>
      <c r="F5998" s="14" t="s">
        <v>9383</v>
      </c>
      <c r="G5998" s="14" t="s">
        <v>12186</v>
      </c>
    </row>
    <row r="5999" spans="1:7" ht="56">
      <c r="A5999" s="13" t="s">
        <v>13797</v>
      </c>
      <c r="B5999" s="13" t="s">
        <v>13798</v>
      </c>
      <c r="C5999" s="13" t="s">
        <v>1302</v>
      </c>
      <c r="D5999" s="13" t="s">
        <v>1350</v>
      </c>
      <c r="E5999" s="14" t="s">
        <v>12185</v>
      </c>
      <c r="F5999" s="14" t="s">
        <v>9383</v>
      </c>
      <c r="G5999" s="14" t="s">
        <v>12186</v>
      </c>
    </row>
    <row r="6000" spans="1:7" ht="56">
      <c r="A6000" s="13" t="s">
        <v>13799</v>
      </c>
      <c r="B6000" s="13" t="s">
        <v>13800</v>
      </c>
      <c r="C6000" s="13" t="s">
        <v>1302</v>
      </c>
      <c r="D6000" s="13" t="s">
        <v>1732</v>
      </c>
      <c r="E6000" s="14" t="s">
        <v>12185</v>
      </c>
      <c r="F6000" s="14" t="s">
        <v>9383</v>
      </c>
      <c r="G6000" s="14" t="s">
        <v>12186</v>
      </c>
    </row>
    <row r="6001" spans="1:7" ht="56">
      <c r="A6001" s="13" t="s">
        <v>13801</v>
      </c>
      <c r="B6001" s="13" t="s">
        <v>13802</v>
      </c>
      <c r="C6001" s="13" t="s">
        <v>1302</v>
      </c>
      <c r="D6001" s="13" t="s">
        <v>1732</v>
      </c>
      <c r="E6001" s="14" t="s">
        <v>12185</v>
      </c>
      <c r="F6001" s="14" t="s">
        <v>9383</v>
      </c>
      <c r="G6001" s="14" t="s">
        <v>12186</v>
      </c>
    </row>
    <row r="6002" spans="1:7" ht="56">
      <c r="A6002" s="13" t="s">
        <v>13803</v>
      </c>
      <c r="B6002" s="13" t="s">
        <v>13804</v>
      </c>
      <c r="C6002" s="13" t="s">
        <v>1302</v>
      </c>
      <c r="D6002" s="13" t="s">
        <v>1732</v>
      </c>
      <c r="E6002" s="14" t="s">
        <v>12185</v>
      </c>
      <c r="F6002" s="14" t="s">
        <v>9383</v>
      </c>
      <c r="G6002" s="14" t="s">
        <v>12186</v>
      </c>
    </row>
    <row r="6003" spans="1:7" ht="56">
      <c r="A6003" s="13" t="s">
        <v>13805</v>
      </c>
      <c r="B6003" s="13" t="s">
        <v>13806</v>
      </c>
      <c r="C6003" s="13" t="s">
        <v>1302</v>
      </c>
      <c r="D6003" s="13" t="s">
        <v>5261</v>
      </c>
      <c r="E6003" s="14" t="s">
        <v>12185</v>
      </c>
      <c r="F6003" s="14" t="s">
        <v>9383</v>
      </c>
      <c r="G6003" s="14" t="s">
        <v>12186</v>
      </c>
    </row>
    <row r="6004" spans="1:7" ht="56">
      <c r="A6004" s="13" t="s">
        <v>13807</v>
      </c>
      <c r="B6004" s="13" t="s">
        <v>13808</v>
      </c>
      <c r="C6004" s="13" t="s">
        <v>1302</v>
      </c>
      <c r="D6004" s="13" t="s">
        <v>1732</v>
      </c>
      <c r="E6004" s="14" t="s">
        <v>12185</v>
      </c>
      <c r="F6004" s="14" t="s">
        <v>9383</v>
      </c>
      <c r="G6004" s="14" t="s">
        <v>12186</v>
      </c>
    </row>
    <row r="6005" spans="1:7" ht="56">
      <c r="A6005" s="13" t="s">
        <v>13809</v>
      </c>
      <c r="B6005" s="13" t="s">
        <v>13810</v>
      </c>
      <c r="C6005" s="13" t="s">
        <v>1302</v>
      </c>
      <c r="D6005" s="13" t="s">
        <v>1732</v>
      </c>
      <c r="E6005" s="14" t="s">
        <v>12185</v>
      </c>
      <c r="F6005" s="14" t="s">
        <v>9383</v>
      </c>
      <c r="G6005" s="14" t="s">
        <v>12186</v>
      </c>
    </row>
    <row r="6006" spans="1:7" ht="140">
      <c r="A6006" s="13" t="s">
        <v>13811</v>
      </c>
      <c r="B6006" s="13" t="s">
        <v>13812</v>
      </c>
      <c r="C6006" s="13" t="s">
        <v>2062</v>
      </c>
      <c r="D6006" s="13" t="s">
        <v>9102</v>
      </c>
      <c r="E6006" s="14" t="s">
        <v>2063</v>
      </c>
      <c r="F6006" s="14" t="s">
        <v>2064</v>
      </c>
      <c r="G6006" s="14" t="s">
        <v>2065</v>
      </c>
    </row>
    <row r="6007" spans="1:7" ht="56">
      <c r="A6007" s="13" t="s">
        <v>13813</v>
      </c>
      <c r="B6007" s="13" t="s">
        <v>13814</v>
      </c>
      <c r="C6007" s="13" t="s">
        <v>1302</v>
      </c>
      <c r="D6007" s="13" t="s">
        <v>9359</v>
      </c>
      <c r="E6007" s="14" t="s">
        <v>12185</v>
      </c>
      <c r="F6007" s="14" t="s">
        <v>9383</v>
      </c>
      <c r="G6007" s="14" t="s">
        <v>12186</v>
      </c>
    </row>
    <row r="6008" spans="1:7" ht="140">
      <c r="A6008" s="13" t="s">
        <v>13815</v>
      </c>
      <c r="B6008" s="13" t="s">
        <v>13816</v>
      </c>
      <c r="C6008" s="13" t="s">
        <v>2062</v>
      </c>
      <c r="D6008" s="13" t="s">
        <v>9102</v>
      </c>
      <c r="E6008" s="14" t="s">
        <v>2063</v>
      </c>
      <c r="F6008" s="14" t="s">
        <v>2064</v>
      </c>
      <c r="G6008" s="14" t="s">
        <v>2065</v>
      </c>
    </row>
    <row r="6009" spans="1:7" ht="56">
      <c r="A6009" s="13" t="s">
        <v>13817</v>
      </c>
      <c r="B6009" s="13" t="s">
        <v>13818</v>
      </c>
      <c r="C6009" s="13" t="s">
        <v>1302</v>
      </c>
      <c r="D6009" s="13" t="s">
        <v>9359</v>
      </c>
      <c r="E6009" s="14" t="s">
        <v>12185</v>
      </c>
      <c r="F6009" s="14" t="s">
        <v>9383</v>
      </c>
      <c r="G6009" s="14" t="s">
        <v>12186</v>
      </c>
    </row>
    <row r="6010" spans="1:7" ht="140">
      <c r="A6010" s="13" t="s">
        <v>13819</v>
      </c>
      <c r="B6010" s="13" t="s">
        <v>13820</v>
      </c>
      <c r="C6010" s="13" t="s">
        <v>2062</v>
      </c>
      <c r="D6010" s="13" t="s">
        <v>9359</v>
      </c>
      <c r="E6010" s="14" t="s">
        <v>2063</v>
      </c>
      <c r="F6010" s="14" t="s">
        <v>2064</v>
      </c>
      <c r="G6010" s="14" t="s">
        <v>2065</v>
      </c>
    </row>
    <row r="6011" spans="1:7" ht="56">
      <c r="A6011" s="13" t="s">
        <v>13821</v>
      </c>
      <c r="B6011" s="13" t="s">
        <v>13822</v>
      </c>
      <c r="C6011" s="13" t="s">
        <v>1302</v>
      </c>
      <c r="D6011" s="13" t="s">
        <v>9359</v>
      </c>
      <c r="E6011" s="14" t="s">
        <v>12185</v>
      </c>
      <c r="F6011" s="14" t="s">
        <v>9383</v>
      </c>
      <c r="G6011" s="14" t="s">
        <v>12186</v>
      </c>
    </row>
    <row r="6012" spans="1:7" ht="56">
      <c r="A6012" s="13" t="s">
        <v>13823</v>
      </c>
      <c r="B6012" s="13" t="s">
        <v>13824</v>
      </c>
      <c r="C6012" s="13" t="s">
        <v>1302</v>
      </c>
      <c r="D6012" s="13" t="s">
        <v>9359</v>
      </c>
      <c r="E6012" s="14" t="s">
        <v>12185</v>
      </c>
      <c r="F6012" s="14" t="s">
        <v>9383</v>
      </c>
      <c r="G6012" s="14" t="s">
        <v>12186</v>
      </c>
    </row>
    <row r="6013" spans="1:7" ht="140">
      <c r="A6013" s="13" t="s">
        <v>13825</v>
      </c>
      <c r="B6013" s="13" t="s">
        <v>13826</v>
      </c>
      <c r="C6013" s="13" t="s">
        <v>2062</v>
      </c>
      <c r="D6013" s="13" t="s">
        <v>5873</v>
      </c>
      <c r="E6013" s="14" t="s">
        <v>2064</v>
      </c>
      <c r="F6013" s="14" t="s">
        <v>2064</v>
      </c>
      <c r="G6013" s="14" t="s">
        <v>2065</v>
      </c>
    </row>
    <row r="6014" spans="1:7" ht="140">
      <c r="A6014" s="13" t="s">
        <v>13827</v>
      </c>
      <c r="B6014" s="13" t="s">
        <v>13828</v>
      </c>
      <c r="C6014" s="13" t="s">
        <v>2062</v>
      </c>
      <c r="D6014" s="13" t="s">
        <v>5873</v>
      </c>
      <c r="E6014" s="14" t="s">
        <v>2064</v>
      </c>
      <c r="F6014" s="14" t="s">
        <v>2064</v>
      </c>
      <c r="G6014" s="14" t="s">
        <v>2065</v>
      </c>
    </row>
    <row r="6015" spans="1:7" ht="56">
      <c r="A6015" s="13" t="s">
        <v>13829</v>
      </c>
      <c r="B6015" s="13" t="s">
        <v>13830</v>
      </c>
      <c r="C6015" s="13" t="s">
        <v>1302</v>
      </c>
      <c r="D6015" s="13" t="s">
        <v>5272</v>
      </c>
      <c r="E6015" s="14" t="s">
        <v>12185</v>
      </c>
      <c r="F6015" s="14" t="s">
        <v>9383</v>
      </c>
      <c r="G6015" s="14" t="s">
        <v>12186</v>
      </c>
    </row>
    <row r="6016" spans="1:7" ht="140">
      <c r="A6016" s="13" t="s">
        <v>13831</v>
      </c>
      <c r="B6016" s="13" t="s">
        <v>13832</v>
      </c>
      <c r="C6016" s="13" t="s">
        <v>2062</v>
      </c>
      <c r="D6016" s="13" t="s">
        <v>9098</v>
      </c>
      <c r="E6016" s="14" t="s">
        <v>2063</v>
      </c>
      <c r="F6016" s="14" t="s">
        <v>2064</v>
      </c>
      <c r="G6016" s="14" t="s">
        <v>2065</v>
      </c>
    </row>
    <row r="6017" spans="1:7" ht="56">
      <c r="A6017" s="13" t="s">
        <v>13833</v>
      </c>
      <c r="B6017" s="13" t="s">
        <v>13834</v>
      </c>
      <c r="C6017" s="13" t="s">
        <v>1302</v>
      </c>
      <c r="D6017" s="13" t="s">
        <v>5272</v>
      </c>
      <c r="E6017" s="14" t="s">
        <v>12185</v>
      </c>
      <c r="F6017" s="14" t="s">
        <v>9383</v>
      </c>
      <c r="G6017" s="14" t="s">
        <v>12186</v>
      </c>
    </row>
    <row r="6018" spans="1:7" ht="140">
      <c r="A6018" s="13" t="s">
        <v>13835</v>
      </c>
      <c r="B6018" s="13" t="s">
        <v>13836</v>
      </c>
      <c r="C6018" s="13" t="s">
        <v>2062</v>
      </c>
      <c r="D6018" s="13" t="s">
        <v>9098</v>
      </c>
      <c r="E6018" s="14" t="s">
        <v>2063</v>
      </c>
      <c r="F6018" s="14" t="s">
        <v>2064</v>
      </c>
      <c r="G6018" s="14" t="s">
        <v>2065</v>
      </c>
    </row>
    <row r="6019" spans="1:7" ht="56">
      <c r="A6019" s="13" t="s">
        <v>13837</v>
      </c>
      <c r="B6019" s="13" t="s">
        <v>13838</v>
      </c>
      <c r="C6019" s="13" t="s">
        <v>1302</v>
      </c>
      <c r="D6019" s="13" t="s">
        <v>5272</v>
      </c>
      <c r="E6019" s="14" t="s">
        <v>12185</v>
      </c>
      <c r="F6019" s="14" t="s">
        <v>9383</v>
      </c>
      <c r="G6019" s="14" t="s">
        <v>12186</v>
      </c>
    </row>
    <row r="6020" spans="1:7" ht="140">
      <c r="A6020" s="13" t="s">
        <v>13839</v>
      </c>
      <c r="B6020" s="13" t="s">
        <v>13840</v>
      </c>
      <c r="C6020" s="13" t="s">
        <v>2062</v>
      </c>
      <c r="D6020" s="13" t="s">
        <v>9102</v>
      </c>
      <c r="E6020" s="14" t="s">
        <v>2063</v>
      </c>
      <c r="F6020" s="14" t="s">
        <v>2064</v>
      </c>
      <c r="G6020" s="14" t="s">
        <v>2065</v>
      </c>
    </row>
    <row r="6021" spans="1:7" ht="56">
      <c r="A6021" s="13" t="s">
        <v>13841</v>
      </c>
      <c r="B6021" s="13" t="s">
        <v>13842</v>
      </c>
      <c r="C6021" s="13" t="s">
        <v>1302</v>
      </c>
      <c r="D6021" s="13" t="s">
        <v>5254</v>
      </c>
      <c r="E6021" s="14" t="s">
        <v>12185</v>
      </c>
      <c r="F6021" s="14" t="s">
        <v>9383</v>
      </c>
      <c r="G6021" s="14" t="s">
        <v>12186</v>
      </c>
    </row>
    <row r="6022" spans="1:7" ht="140">
      <c r="A6022" s="13" t="s">
        <v>13843</v>
      </c>
      <c r="B6022" s="13" t="s">
        <v>13844</v>
      </c>
      <c r="C6022" s="13" t="s">
        <v>2062</v>
      </c>
      <c r="D6022" s="13" t="s">
        <v>9102</v>
      </c>
      <c r="E6022" s="14" t="s">
        <v>2063</v>
      </c>
      <c r="F6022" s="14" t="s">
        <v>2064</v>
      </c>
      <c r="G6022" s="14" t="s">
        <v>2065</v>
      </c>
    </row>
    <row r="6023" spans="1:7" ht="56">
      <c r="A6023" s="13" t="s">
        <v>13845</v>
      </c>
      <c r="B6023" s="13" t="s">
        <v>13846</v>
      </c>
      <c r="C6023" s="13" t="s">
        <v>1302</v>
      </c>
      <c r="D6023" s="13" t="s">
        <v>5272</v>
      </c>
      <c r="E6023" s="14" t="s">
        <v>12185</v>
      </c>
      <c r="F6023" s="14" t="s">
        <v>9383</v>
      </c>
      <c r="G6023" s="14" t="s">
        <v>12186</v>
      </c>
    </row>
    <row r="6024" spans="1:7" ht="140">
      <c r="A6024" s="13" t="s">
        <v>13847</v>
      </c>
      <c r="B6024" s="13" t="s">
        <v>13848</v>
      </c>
      <c r="C6024" s="13" t="s">
        <v>2062</v>
      </c>
      <c r="D6024" s="13" t="s">
        <v>9102</v>
      </c>
      <c r="E6024" s="14" t="s">
        <v>2063</v>
      </c>
      <c r="F6024" s="14" t="s">
        <v>2064</v>
      </c>
      <c r="G6024" s="14" t="s">
        <v>2065</v>
      </c>
    </row>
    <row r="6025" spans="1:7" ht="56">
      <c r="A6025" s="13" t="s">
        <v>13849</v>
      </c>
      <c r="B6025" s="13" t="s">
        <v>13850</v>
      </c>
      <c r="C6025" s="13" t="s">
        <v>1302</v>
      </c>
      <c r="D6025" s="13" t="s">
        <v>5272</v>
      </c>
      <c r="E6025" s="14" t="s">
        <v>12185</v>
      </c>
      <c r="F6025" s="14" t="s">
        <v>9383</v>
      </c>
      <c r="G6025" s="14" t="s">
        <v>12186</v>
      </c>
    </row>
    <row r="6026" spans="1:7" ht="140">
      <c r="A6026" s="13" t="s">
        <v>13851</v>
      </c>
      <c r="B6026" s="13" t="s">
        <v>13852</v>
      </c>
      <c r="C6026" s="13" t="s">
        <v>2062</v>
      </c>
      <c r="D6026" s="13" t="s">
        <v>9102</v>
      </c>
      <c r="E6026" s="14" t="s">
        <v>2063</v>
      </c>
      <c r="F6026" s="14" t="s">
        <v>2064</v>
      </c>
      <c r="G6026" s="14" t="s">
        <v>2065</v>
      </c>
    </row>
    <row r="6027" spans="1:7" ht="56">
      <c r="A6027" s="13" t="s">
        <v>13853</v>
      </c>
      <c r="B6027" s="13" t="s">
        <v>13854</v>
      </c>
      <c r="C6027" s="13" t="s">
        <v>1302</v>
      </c>
      <c r="D6027" s="13" t="s">
        <v>5272</v>
      </c>
      <c r="E6027" s="14" t="s">
        <v>12185</v>
      </c>
      <c r="F6027" s="14" t="s">
        <v>9383</v>
      </c>
      <c r="G6027" s="14" t="s">
        <v>12186</v>
      </c>
    </row>
    <row r="6028" spans="1:7" ht="140">
      <c r="A6028" s="13" t="s">
        <v>13855</v>
      </c>
      <c r="B6028" s="13" t="s">
        <v>13856</v>
      </c>
      <c r="C6028" s="13" t="s">
        <v>2062</v>
      </c>
      <c r="D6028" s="13" t="s">
        <v>9102</v>
      </c>
      <c r="E6028" s="14" t="s">
        <v>2063</v>
      </c>
      <c r="F6028" s="14" t="s">
        <v>2064</v>
      </c>
      <c r="G6028" s="14" t="s">
        <v>2065</v>
      </c>
    </row>
    <row r="6029" spans="1:7" ht="56">
      <c r="A6029" s="13" t="s">
        <v>13857</v>
      </c>
      <c r="B6029" s="13" t="s">
        <v>13858</v>
      </c>
      <c r="C6029" s="13" t="s">
        <v>1302</v>
      </c>
      <c r="D6029" s="13" t="s">
        <v>5272</v>
      </c>
      <c r="E6029" s="14" t="s">
        <v>12185</v>
      </c>
      <c r="F6029" s="14" t="s">
        <v>9383</v>
      </c>
      <c r="G6029" s="14" t="s">
        <v>12186</v>
      </c>
    </row>
    <row r="6030" spans="1:7" ht="140">
      <c r="A6030" s="13" t="s">
        <v>13859</v>
      </c>
      <c r="B6030" s="13" t="s">
        <v>13860</v>
      </c>
      <c r="C6030" s="13" t="s">
        <v>2062</v>
      </c>
      <c r="D6030" s="13" t="s">
        <v>9102</v>
      </c>
      <c r="E6030" s="14" t="s">
        <v>2063</v>
      </c>
      <c r="F6030" s="14" t="s">
        <v>2064</v>
      </c>
      <c r="G6030" s="14" t="s">
        <v>2065</v>
      </c>
    </row>
    <row r="6031" spans="1:7" ht="56">
      <c r="A6031" s="13" t="s">
        <v>13861</v>
      </c>
      <c r="B6031" s="13" t="s">
        <v>13862</v>
      </c>
      <c r="C6031" s="13" t="s">
        <v>1302</v>
      </c>
      <c r="D6031" s="13" t="s">
        <v>5254</v>
      </c>
      <c r="E6031" s="14" t="s">
        <v>12185</v>
      </c>
      <c r="F6031" s="14" t="s">
        <v>9383</v>
      </c>
      <c r="G6031" s="14" t="s">
        <v>12186</v>
      </c>
    </row>
    <row r="6032" spans="1:7" ht="56">
      <c r="A6032" s="13" t="s">
        <v>13863</v>
      </c>
      <c r="B6032" s="13" t="s">
        <v>13864</v>
      </c>
      <c r="C6032" s="13" t="s">
        <v>1302</v>
      </c>
      <c r="D6032" s="13" t="s">
        <v>5272</v>
      </c>
      <c r="E6032" s="14" t="s">
        <v>12185</v>
      </c>
      <c r="F6032" s="14" t="s">
        <v>9383</v>
      </c>
      <c r="G6032" s="14" t="s">
        <v>12186</v>
      </c>
    </row>
    <row r="6033" spans="1:7" ht="56">
      <c r="A6033" s="13" t="s">
        <v>13865</v>
      </c>
      <c r="B6033" s="13" t="s">
        <v>13866</v>
      </c>
      <c r="C6033" s="13" t="s">
        <v>1302</v>
      </c>
      <c r="D6033" s="13" t="s">
        <v>5254</v>
      </c>
      <c r="E6033" s="14" t="s">
        <v>12185</v>
      </c>
      <c r="F6033" s="14" t="s">
        <v>9383</v>
      </c>
      <c r="G6033" s="14" t="s">
        <v>12186</v>
      </c>
    </row>
    <row r="6034" spans="1:7" ht="56">
      <c r="A6034" s="13" t="s">
        <v>13867</v>
      </c>
      <c r="B6034" s="13" t="s">
        <v>13868</v>
      </c>
      <c r="C6034" s="13" t="s">
        <v>1302</v>
      </c>
      <c r="D6034" s="13" t="s">
        <v>5254</v>
      </c>
      <c r="E6034" s="14" t="s">
        <v>12185</v>
      </c>
      <c r="F6034" s="14" t="s">
        <v>9383</v>
      </c>
      <c r="G6034" s="14" t="s">
        <v>12186</v>
      </c>
    </row>
    <row r="6035" spans="1:7" ht="56">
      <c r="A6035" s="13" t="s">
        <v>13869</v>
      </c>
      <c r="B6035" s="13" t="s">
        <v>13870</v>
      </c>
      <c r="C6035" s="13" t="s">
        <v>1302</v>
      </c>
      <c r="D6035" s="13" t="s">
        <v>5254</v>
      </c>
      <c r="E6035" s="14" t="s">
        <v>12185</v>
      </c>
      <c r="F6035" s="14" t="s">
        <v>9383</v>
      </c>
      <c r="G6035" s="14" t="s">
        <v>12186</v>
      </c>
    </row>
    <row r="6036" spans="1:7" ht="56">
      <c r="A6036" s="13" t="s">
        <v>13871</v>
      </c>
      <c r="B6036" s="13" t="s">
        <v>13872</v>
      </c>
      <c r="C6036" s="13" t="s">
        <v>1302</v>
      </c>
      <c r="D6036" s="13" t="s">
        <v>5254</v>
      </c>
      <c r="E6036" s="14" t="s">
        <v>12185</v>
      </c>
      <c r="F6036" s="14" t="s">
        <v>9383</v>
      </c>
      <c r="G6036" s="14" t="s">
        <v>12186</v>
      </c>
    </row>
    <row r="6037" spans="1:7" ht="56">
      <c r="A6037" s="13" t="s">
        <v>13873</v>
      </c>
      <c r="B6037" s="13" t="s">
        <v>13874</v>
      </c>
      <c r="C6037" s="13" t="s">
        <v>1302</v>
      </c>
      <c r="D6037" s="13" t="s">
        <v>5254</v>
      </c>
      <c r="E6037" s="14" t="s">
        <v>12185</v>
      </c>
      <c r="F6037" s="14" t="s">
        <v>9383</v>
      </c>
      <c r="G6037" s="14" t="s">
        <v>12186</v>
      </c>
    </row>
    <row r="6038" spans="1:7" ht="56">
      <c r="A6038" s="13" t="s">
        <v>13875</v>
      </c>
      <c r="B6038" s="13" t="s">
        <v>13876</v>
      </c>
      <c r="C6038" s="13" t="s">
        <v>1302</v>
      </c>
      <c r="D6038" s="13" t="s">
        <v>5254</v>
      </c>
      <c r="E6038" s="14" t="s">
        <v>12185</v>
      </c>
      <c r="F6038" s="14" t="s">
        <v>9383</v>
      </c>
      <c r="G6038" s="14" t="s">
        <v>12186</v>
      </c>
    </row>
    <row r="6039" spans="1:7" ht="56">
      <c r="A6039" s="13" t="s">
        <v>13877</v>
      </c>
      <c r="B6039" s="13" t="s">
        <v>13878</v>
      </c>
      <c r="C6039" s="13" t="s">
        <v>1302</v>
      </c>
      <c r="D6039" s="13" t="s">
        <v>5254</v>
      </c>
      <c r="E6039" s="14" t="s">
        <v>12185</v>
      </c>
      <c r="F6039" s="14" t="s">
        <v>9383</v>
      </c>
      <c r="G6039" s="14" t="s">
        <v>12186</v>
      </c>
    </row>
    <row r="6040" spans="1:7" ht="56">
      <c r="A6040" s="13" t="s">
        <v>13879</v>
      </c>
      <c r="B6040" s="13" t="s">
        <v>13880</v>
      </c>
      <c r="C6040" s="13" t="s">
        <v>1302</v>
      </c>
      <c r="D6040" s="13" t="s">
        <v>5261</v>
      </c>
      <c r="E6040" s="14" t="s">
        <v>12185</v>
      </c>
      <c r="F6040" s="14" t="s">
        <v>9383</v>
      </c>
      <c r="G6040" s="14" t="s">
        <v>12186</v>
      </c>
    </row>
    <row r="6041" spans="1:7" ht="42">
      <c r="A6041" s="13" t="s">
        <v>13881</v>
      </c>
      <c r="B6041" s="13" t="s">
        <v>13882</v>
      </c>
      <c r="C6041" s="13" t="s">
        <v>970</v>
      </c>
      <c r="D6041" s="13" t="s">
        <v>9102</v>
      </c>
      <c r="E6041" s="14" t="s">
        <v>971</v>
      </c>
      <c r="F6041" s="14" t="s">
        <v>971</v>
      </c>
      <c r="G6041" s="14" t="s">
        <v>972</v>
      </c>
    </row>
    <row r="6042" spans="1:7" ht="42">
      <c r="A6042" s="13" t="s">
        <v>13883</v>
      </c>
      <c r="B6042" s="13" t="s">
        <v>13884</v>
      </c>
      <c r="C6042" s="13" t="s">
        <v>970</v>
      </c>
      <c r="D6042" s="13" t="s">
        <v>9359</v>
      </c>
      <c r="E6042" s="14" t="s">
        <v>971</v>
      </c>
      <c r="F6042" s="14" t="s">
        <v>971</v>
      </c>
      <c r="G6042" s="14" t="s">
        <v>972</v>
      </c>
    </row>
    <row r="6043" spans="1:7" ht="140">
      <c r="A6043" s="13" t="s">
        <v>13885</v>
      </c>
      <c r="B6043" s="13" t="s">
        <v>13886</v>
      </c>
      <c r="C6043" s="13" t="s">
        <v>2062</v>
      </c>
      <c r="D6043" s="13" t="s">
        <v>9102</v>
      </c>
      <c r="E6043" s="14" t="s">
        <v>2063</v>
      </c>
      <c r="F6043" s="14" t="s">
        <v>2064</v>
      </c>
      <c r="G6043" s="14" t="s">
        <v>2065</v>
      </c>
    </row>
    <row r="6044" spans="1:7" ht="42">
      <c r="A6044" s="13" t="s">
        <v>13887</v>
      </c>
      <c r="B6044" s="13" t="s">
        <v>13888</v>
      </c>
      <c r="C6044" s="13" t="s">
        <v>970</v>
      </c>
      <c r="D6044" s="13" t="s">
        <v>5272</v>
      </c>
      <c r="E6044" s="14" t="s">
        <v>971</v>
      </c>
      <c r="F6044" s="14" t="s">
        <v>971</v>
      </c>
      <c r="G6044" s="14" t="s">
        <v>972</v>
      </c>
    </row>
    <row r="6045" spans="1:7" ht="140">
      <c r="A6045" s="13" t="s">
        <v>13889</v>
      </c>
      <c r="B6045" s="13" t="s">
        <v>13890</v>
      </c>
      <c r="C6045" s="13" t="s">
        <v>2062</v>
      </c>
      <c r="D6045" s="13" t="s">
        <v>9102</v>
      </c>
      <c r="E6045" s="14" t="s">
        <v>2063</v>
      </c>
      <c r="F6045" s="14" t="s">
        <v>2064</v>
      </c>
      <c r="G6045" s="14" t="s">
        <v>2065</v>
      </c>
    </row>
    <row r="6046" spans="1:7" ht="42">
      <c r="A6046" s="13" t="s">
        <v>13891</v>
      </c>
      <c r="B6046" s="13" t="s">
        <v>13892</v>
      </c>
      <c r="C6046" s="13" t="s">
        <v>970</v>
      </c>
      <c r="D6046" s="13" t="s">
        <v>5272</v>
      </c>
      <c r="E6046" s="14" t="s">
        <v>971</v>
      </c>
      <c r="F6046" s="14" t="s">
        <v>971</v>
      </c>
      <c r="G6046" s="14" t="s">
        <v>972</v>
      </c>
    </row>
    <row r="6047" spans="1:7" ht="140">
      <c r="A6047" s="13" t="s">
        <v>13893</v>
      </c>
      <c r="B6047" s="13" t="s">
        <v>13894</v>
      </c>
      <c r="C6047" s="13" t="s">
        <v>2062</v>
      </c>
      <c r="D6047" s="13" t="s">
        <v>9102</v>
      </c>
      <c r="E6047" s="14" t="s">
        <v>2063</v>
      </c>
      <c r="F6047" s="14" t="s">
        <v>2064</v>
      </c>
      <c r="G6047" s="14" t="s">
        <v>2065</v>
      </c>
    </row>
    <row r="6048" spans="1:7" ht="42">
      <c r="A6048" s="13" t="s">
        <v>13895</v>
      </c>
      <c r="B6048" s="13" t="s">
        <v>13896</v>
      </c>
      <c r="C6048" s="13" t="s">
        <v>970</v>
      </c>
      <c r="D6048" s="13" t="s">
        <v>5272</v>
      </c>
      <c r="E6048" s="14" t="s">
        <v>971</v>
      </c>
      <c r="F6048" s="14" t="s">
        <v>971</v>
      </c>
      <c r="G6048" s="14" t="s">
        <v>972</v>
      </c>
    </row>
    <row r="6049" spans="1:7" ht="140">
      <c r="A6049" s="13" t="s">
        <v>13897</v>
      </c>
      <c r="B6049" s="13" t="s">
        <v>13898</v>
      </c>
      <c r="C6049" s="13" t="s">
        <v>2062</v>
      </c>
      <c r="D6049" s="13" t="s">
        <v>9098</v>
      </c>
      <c r="E6049" s="14" t="s">
        <v>2063</v>
      </c>
      <c r="F6049" s="14" t="s">
        <v>2064</v>
      </c>
      <c r="G6049" s="14" t="s">
        <v>2065</v>
      </c>
    </row>
    <row r="6050" spans="1:7" ht="42">
      <c r="A6050" s="13" t="s">
        <v>13899</v>
      </c>
      <c r="B6050" s="13" t="s">
        <v>13900</v>
      </c>
      <c r="C6050" s="13" t="s">
        <v>970</v>
      </c>
      <c r="D6050" s="13" t="s">
        <v>9359</v>
      </c>
      <c r="E6050" s="14" t="s">
        <v>971</v>
      </c>
      <c r="F6050" s="14" t="s">
        <v>971</v>
      </c>
      <c r="G6050" s="14" t="s">
        <v>972</v>
      </c>
    </row>
    <row r="6051" spans="1:7" ht="140">
      <c r="A6051" s="13" t="s">
        <v>13901</v>
      </c>
      <c r="B6051" s="13" t="s">
        <v>13902</v>
      </c>
      <c r="C6051" s="13" t="s">
        <v>2062</v>
      </c>
      <c r="D6051" s="13" t="s">
        <v>9098</v>
      </c>
      <c r="E6051" s="14" t="s">
        <v>2063</v>
      </c>
      <c r="F6051" s="14" t="s">
        <v>2064</v>
      </c>
      <c r="G6051" s="14" t="s">
        <v>2065</v>
      </c>
    </row>
    <row r="6052" spans="1:7" ht="42">
      <c r="A6052" s="13" t="s">
        <v>13903</v>
      </c>
      <c r="B6052" s="13" t="s">
        <v>13904</v>
      </c>
      <c r="C6052" s="13" t="s">
        <v>970</v>
      </c>
      <c r="D6052" s="13" t="s">
        <v>5272</v>
      </c>
      <c r="E6052" s="14" t="s">
        <v>971</v>
      </c>
      <c r="F6052" s="14" t="s">
        <v>971</v>
      </c>
      <c r="G6052" s="14" t="s">
        <v>972</v>
      </c>
    </row>
    <row r="6053" spans="1:7" ht="140">
      <c r="A6053" s="13" t="s">
        <v>13905</v>
      </c>
      <c r="B6053" s="13" t="s">
        <v>13906</v>
      </c>
      <c r="C6053" s="13" t="s">
        <v>2062</v>
      </c>
      <c r="D6053" s="13" t="s">
        <v>1914</v>
      </c>
      <c r="E6053" s="14" t="s">
        <v>2063</v>
      </c>
      <c r="F6053" s="14" t="s">
        <v>2064</v>
      </c>
      <c r="G6053" s="14" t="s">
        <v>2065</v>
      </c>
    </row>
    <row r="6054" spans="1:7" ht="42">
      <c r="A6054" s="13" t="s">
        <v>13907</v>
      </c>
      <c r="B6054" s="13" t="s">
        <v>13908</v>
      </c>
      <c r="C6054" s="13" t="s">
        <v>970</v>
      </c>
      <c r="D6054" s="13" t="s">
        <v>5272</v>
      </c>
      <c r="E6054" s="14" t="s">
        <v>971</v>
      </c>
      <c r="F6054" s="14" t="s">
        <v>971</v>
      </c>
      <c r="G6054" s="14" t="s">
        <v>972</v>
      </c>
    </row>
    <row r="6055" spans="1:7" ht="140">
      <c r="A6055" s="13" t="s">
        <v>13909</v>
      </c>
      <c r="B6055" s="13" t="s">
        <v>13910</v>
      </c>
      <c r="C6055" s="13" t="s">
        <v>2062</v>
      </c>
      <c r="D6055" s="13" t="s">
        <v>9098</v>
      </c>
      <c r="E6055" s="14" t="s">
        <v>2063</v>
      </c>
      <c r="F6055" s="14" t="s">
        <v>2064</v>
      </c>
      <c r="G6055" s="14" t="s">
        <v>2065</v>
      </c>
    </row>
    <row r="6056" spans="1:7" ht="42">
      <c r="A6056" s="13" t="s">
        <v>13911</v>
      </c>
      <c r="B6056" s="13" t="s">
        <v>13912</v>
      </c>
      <c r="C6056" s="13" t="s">
        <v>970</v>
      </c>
      <c r="D6056" s="13" t="s">
        <v>5272</v>
      </c>
      <c r="E6056" s="14" t="s">
        <v>971</v>
      </c>
      <c r="F6056" s="14" t="s">
        <v>971</v>
      </c>
      <c r="G6056" s="14" t="s">
        <v>972</v>
      </c>
    </row>
    <row r="6057" spans="1:7" ht="140">
      <c r="A6057" s="13" t="s">
        <v>13913</v>
      </c>
      <c r="B6057" s="13" t="s">
        <v>13914</v>
      </c>
      <c r="C6057" s="13" t="s">
        <v>2062</v>
      </c>
      <c r="D6057" s="13" t="s">
        <v>9098</v>
      </c>
      <c r="E6057" s="14" t="s">
        <v>2063</v>
      </c>
      <c r="F6057" s="14" t="s">
        <v>2064</v>
      </c>
      <c r="G6057" s="14" t="s">
        <v>2065</v>
      </c>
    </row>
    <row r="6058" spans="1:7" ht="140">
      <c r="A6058" s="13" t="s">
        <v>13915</v>
      </c>
      <c r="B6058" s="13" t="s">
        <v>13916</v>
      </c>
      <c r="C6058" s="13" t="s">
        <v>2062</v>
      </c>
      <c r="D6058" s="13" t="s">
        <v>9098</v>
      </c>
      <c r="E6058" s="14" t="s">
        <v>2063</v>
      </c>
      <c r="F6058" s="14" t="s">
        <v>2064</v>
      </c>
      <c r="G6058" s="14" t="s">
        <v>2065</v>
      </c>
    </row>
    <row r="6059" spans="1:7" ht="42">
      <c r="A6059" s="13" t="s">
        <v>13917</v>
      </c>
      <c r="B6059" s="13" t="s">
        <v>13918</v>
      </c>
      <c r="C6059" s="13" t="s">
        <v>970</v>
      </c>
      <c r="D6059" s="13" t="s">
        <v>5272</v>
      </c>
      <c r="E6059" s="14" t="s">
        <v>971</v>
      </c>
      <c r="F6059" s="14" t="s">
        <v>971</v>
      </c>
      <c r="G6059" s="14" t="s">
        <v>972</v>
      </c>
    </row>
    <row r="6060" spans="1:7" ht="140">
      <c r="A6060" s="13" t="s">
        <v>13919</v>
      </c>
      <c r="B6060" s="13" t="s">
        <v>13920</v>
      </c>
      <c r="C6060" s="13" t="s">
        <v>2062</v>
      </c>
      <c r="D6060" s="13" t="s">
        <v>9098</v>
      </c>
      <c r="E6060" s="14" t="s">
        <v>2063</v>
      </c>
      <c r="F6060" s="14" t="s">
        <v>2064</v>
      </c>
      <c r="G6060" s="14" t="s">
        <v>2065</v>
      </c>
    </row>
    <row r="6061" spans="1:7" ht="42">
      <c r="A6061" s="13" t="s">
        <v>13921</v>
      </c>
      <c r="B6061" s="13" t="s">
        <v>13922</v>
      </c>
      <c r="C6061" s="13" t="s">
        <v>970</v>
      </c>
      <c r="D6061" s="13" t="s">
        <v>5261</v>
      </c>
      <c r="E6061" s="14" t="s">
        <v>971</v>
      </c>
      <c r="F6061" s="14" t="s">
        <v>971</v>
      </c>
      <c r="G6061" s="14" t="s">
        <v>972</v>
      </c>
    </row>
    <row r="6062" spans="1:7" ht="42">
      <c r="A6062" s="13" t="s">
        <v>13923</v>
      </c>
      <c r="B6062" s="13" t="s">
        <v>13924</v>
      </c>
      <c r="C6062" s="13" t="s">
        <v>970</v>
      </c>
      <c r="D6062" s="13" t="s">
        <v>5254</v>
      </c>
      <c r="E6062" s="14" t="s">
        <v>971</v>
      </c>
      <c r="F6062" s="14" t="s">
        <v>971</v>
      </c>
      <c r="G6062" s="14" t="s">
        <v>972</v>
      </c>
    </row>
    <row r="6063" spans="1:7" ht="140">
      <c r="A6063" s="13" t="s">
        <v>13925</v>
      </c>
      <c r="B6063" s="13" t="s">
        <v>13926</v>
      </c>
      <c r="C6063" s="13" t="s">
        <v>2062</v>
      </c>
      <c r="D6063" s="13" t="s">
        <v>9098</v>
      </c>
      <c r="E6063" s="14" t="s">
        <v>2063</v>
      </c>
      <c r="F6063" s="14" t="s">
        <v>2064</v>
      </c>
      <c r="G6063" s="14" t="s">
        <v>2065</v>
      </c>
    </row>
    <row r="6064" spans="1:7" ht="42">
      <c r="A6064" s="13" t="s">
        <v>13927</v>
      </c>
      <c r="B6064" s="13" t="s">
        <v>13928</v>
      </c>
      <c r="C6064" s="13" t="s">
        <v>970</v>
      </c>
      <c r="D6064" s="13" t="s">
        <v>5272</v>
      </c>
      <c r="E6064" s="14" t="s">
        <v>971</v>
      </c>
      <c r="F6064" s="14" t="s">
        <v>971</v>
      </c>
      <c r="G6064" s="14" t="s">
        <v>972</v>
      </c>
    </row>
    <row r="6065" spans="1:7" ht="140">
      <c r="A6065" s="13" t="s">
        <v>13929</v>
      </c>
      <c r="B6065" s="13" t="s">
        <v>13930</v>
      </c>
      <c r="C6065" s="13" t="s">
        <v>2062</v>
      </c>
      <c r="D6065" s="13" t="s">
        <v>9098</v>
      </c>
      <c r="E6065" s="14" t="s">
        <v>2063</v>
      </c>
      <c r="F6065" s="14" t="s">
        <v>2064</v>
      </c>
      <c r="G6065" s="14" t="s">
        <v>2065</v>
      </c>
    </row>
    <row r="6066" spans="1:7" ht="42">
      <c r="A6066" s="13" t="s">
        <v>13931</v>
      </c>
      <c r="B6066" s="13" t="s">
        <v>13932</v>
      </c>
      <c r="C6066" s="13" t="s">
        <v>970</v>
      </c>
      <c r="D6066" s="13" t="s">
        <v>5272</v>
      </c>
      <c r="E6066" s="14" t="s">
        <v>971</v>
      </c>
      <c r="F6066" s="14" t="s">
        <v>971</v>
      </c>
      <c r="G6066" s="14" t="s">
        <v>972</v>
      </c>
    </row>
    <row r="6067" spans="1:7" ht="140">
      <c r="A6067" s="13" t="s">
        <v>13933</v>
      </c>
      <c r="B6067" s="13" t="s">
        <v>13934</v>
      </c>
      <c r="C6067" s="13" t="s">
        <v>2062</v>
      </c>
      <c r="D6067" s="13" t="s">
        <v>9098</v>
      </c>
      <c r="E6067" s="14" t="s">
        <v>2063</v>
      </c>
      <c r="F6067" s="14" t="s">
        <v>2064</v>
      </c>
      <c r="G6067" s="14" t="s">
        <v>2065</v>
      </c>
    </row>
    <row r="6068" spans="1:7" ht="42">
      <c r="A6068" s="13" t="s">
        <v>13935</v>
      </c>
      <c r="B6068" s="13" t="s">
        <v>13936</v>
      </c>
      <c r="C6068" s="13" t="s">
        <v>970</v>
      </c>
      <c r="D6068" s="13" t="s">
        <v>5272</v>
      </c>
      <c r="E6068" s="14" t="s">
        <v>971</v>
      </c>
      <c r="F6068" s="14" t="s">
        <v>971</v>
      </c>
      <c r="G6068" s="14" t="s">
        <v>972</v>
      </c>
    </row>
    <row r="6069" spans="1:7" ht="140">
      <c r="A6069" s="13" t="s">
        <v>13937</v>
      </c>
      <c r="B6069" s="13" t="s">
        <v>13938</v>
      </c>
      <c r="C6069" s="13" t="s">
        <v>2062</v>
      </c>
      <c r="D6069" s="13" t="s">
        <v>9102</v>
      </c>
      <c r="E6069" s="14" t="s">
        <v>2063</v>
      </c>
      <c r="F6069" s="14" t="s">
        <v>2064</v>
      </c>
      <c r="G6069" s="14" t="s">
        <v>2065</v>
      </c>
    </row>
    <row r="6070" spans="1:7" ht="42">
      <c r="A6070" s="13" t="s">
        <v>13939</v>
      </c>
      <c r="B6070" s="13" t="s">
        <v>13940</v>
      </c>
      <c r="C6070" s="13" t="s">
        <v>970</v>
      </c>
      <c r="D6070" s="13" t="s">
        <v>5272</v>
      </c>
      <c r="E6070" s="14" t="s">
        <v>971</v>
      </c>
      <c r="F6070" s="14" t="s">
        <v>971</v>
      </c>
      <c r="G6070" s="14" t="s">
        <v>972</v>
      </c>
    </row>
    <row r="6071" spans="1:7" ht="140">
      <c r="A6071" s="13" t="s">
        <v>13941</v>
      </c>
      <c r="B6071" s="13" t="s">
        <v>13942</v>
      </c>
      <c r="C6071" s="13" t="s">
        <v>2062</v>
      </c>
      <c r="D6071" s="13" t="s">
        <v>9098</v>
      </c>
      <c r="E6071" s="14" t="s">
        <v>2063</v>
      </c>
      <c r="F6071" s="14" t="s">
        <v>2064</v>
      </c>
      <c r="G6071" s="14" t="s">
        <v>2065</v>
      </c>
    </row>
    <row r="6072" spans="1:7" ht="42">
      <c r="A6072" s="13" t="s">
        <v>13943</v>
      </c>
      <c r="B6072" s="13" t="s">
        <v>13944</v>
      </c>
      <c r="C6072" s="13" t="s">
        <v>970</v>
      </c>
      <c r="D6072" s="13" t="s">
        <v>5272</v>
      </c>
      <c r="E6072" s="14" t="s">
        <v>971</v>
      </c>
      <c r="F6072" s="14" t="s">
        <v>971</v>
      </c>
      <c r="G6072" s="14" t="s">
        <v>972</v>
      </c>
    </row>
    <row r="6073" spans="1:7" ht="140">
      <c r="A6073" s="13" t="s">
        <v>13945</v>
      </c>
      <c r="B6073" s="13" t="s">
        <v>13946</v>
      </c>
      <c r="C6073" s="13" t="s">
        <v>2062</v>
      </c>
      <c r="D6073" s="13" t="s">
        <v>9098</v>
      </c>
      <c r="E6073" s="14" t="s">
        <v>2063</v>
      </c>
      <c r="F6073" s="14" t="s">
        <v>2064</v>
      </c>
      <c r="G6073" s="14" t="s">
        <v>2065</v>
      </c>
    </row>
    <row r="6074" spans="1:7" ht="42">
      <c r="A6074" s="13" t="s">
        <v>13947</v>
      </c>
      <c r="B6074" s="13" t="s">
        <v>13948</v>
      </c>
      <c r="C6074" s="13" t="s">
        <v>970</v>
      </c>
      <c r="D6074" s="13" t="s">
        <v>5272</v>
      </c>
      <c r="E6074" s="14" t="s">
        <v>971</v>
      </c>
      <c r="F6074" s="14" t="s">
        <v>971</v>
      </c>
      <c r="G6074" s="14" t="s">
        <v>972</v>
      </c>
    </row>
    <row r="6075" spans="1:7" ht="140">
      <c r="A6075" s="13" t="s">
        <v>13949</v>
      </c>
      <c r="B6075" s="13" t="s">
        <v>13950</v>
      </c>
      <c r="C6075" s="13" t="s">
        <v>2062</v>
      </c>
      <c r="D6075" s="13" t="s">
        <v>9098</v>
      </c>
      <c r="E6075" s="14" t="s">
        <v>2063</v>
      </c>
      <c r="F6075" s="14" t="s">
        <v>2064</v>
      </c>
      <c r="G6075" s="14" t="s">
        <v>2065</v>
      </c>
    </row>
    <row r="6076" spans="1:7" ht="42">
      <c r="A6076" s="13" t="s">
        <v>13951</v>
      </c>
      <c r="B6076" s="13" t="s">
        <v>13952</v>
      </c>
      <c r="C6076" s="13" t="s">
        <v>970</v>
      </c>
      <c r="D6076" s="13" t="s">
        <v>5272</v>
      </c>
      <c r="E6076" s="14" t="s">
        <v>971</v>
      </c>
      <c r="F6076" s="14" t="s">
        <v>971</v>
      </c>
      <c r="G6076" s="14" t="s">
        <v>972</v>
      </c>
    </row>
    <row r="6077" spans="1:7" ht="140">
      <c r="A6077" s="13" t="s">
        <v>13953</v>
      </c>
      <c r="B6077" s="13" t="s">
        <v>13954</v>
      </c>
      <c r="C6077" s="13" t="s">
        <v>2062</v>
      </c>
      <c r="D6077" s="13" t="s">
        <v>9102</v>
      </c>
      <c r="E6077" s="14" t="s">
        <v>2063</v>
      </c>
      <c r="F6077" s="14" t="s">
        <v>2064</v>
      </c>
      <c r="G6077" s="14" t="s">
        <v>2065</v>
      </c>
    </row>
    <row r="6078" spans="1:7" ht="42">
      <c r="A6078" s="13" t="s">
        <v>13955</v>
      </c>
      <c r="B6078" s="13" t="s">
        <v>13956</v>
      </c>
      <c r="C6078" s="13" t="s">
        <v>970</v>
      </c>
      <c r="D6078" s="13" t="s">
        <v>5272</v>
      </c>
      <c r="E6078" s="14" t="s">
        <v>971</v>
      </c>
      <c r="F6078" s="14" t="s">
        <v>971</v>
      </c>
      <c r="G6078" s="14" t="s">
        <v>972</v>
      </c>
    </row>
    <row r="6079" spans="1:7" ht="140">
      <c r="A6079" s="13" t="s">
        <v>13957</v>
      </c>
      <c r="B6079" s="13" t="s">
        <v>13958</v>
      </c>
      <c r="C6079" s="13" t="s">
        <v>2062</v>
      </c>
      <c r="D6079" s="13" t="s">
        <v>9098</v>
      </c>
      <c r="E6079" s="14" t="s">
        <v>2063</v>
      </c>
      <c r="F6079" s="14" t="s">
        <v>2064</v>
      </c>
      <c r="G6079" s="14" t="s">
        <v>2065</v>
      </c>
    </row>
    <row r="6080" spans="1:7" ht="140">
      <c r="A6080" s="13" t="s">
        <v>13959</v>
      </c>
      <c r="B6080" s="13" t="s">
        <v>13960</v>
      </c>
      <c r="C6080" s="13" t="s">
        <v>2062</v>
      </c>
      <c r="D6080" s="13" t="s">
        <v>9102</v>
      </c>
      <c r="E6080" s="14" t="s">
        <v>2063</v>
      </c>
      <c r="F6080" s="14" t="s">
        <v>2064</v>
      </c>
      <c r="G6080" s="14" t="s">
        <v>2065</v>
      </c>
    </row>
    <row r="6081" spans="1:7" ht="42">
      <c r="A6081" s="13" t="s">
        <v>13961</v>
      </c>
      <c r="B6081" s="13" t="s">
        <v>13962</v>
      </c>
      <c r="C6081" s="13" t="s">
        <v>970</v>
      </c>
      <c r="D6081" s="13" t="s">
        <v>5272</v>
      </c>
      <c r="E6081" s="14" t="s">
        <v>971</v>
      </c>
      <c r="F6081" s="14" t="s">
        <v>971</v>
      </c>
      <c r="G6081" s="14" t="s">
        <v>972</v>
      </c>
    </row>
    <row r="6082" spans="1:7" ht="42">
      <c r="A6082" s="13" t="s">
        <v>13963</v>
      </c>
      <c r="B6082" s="13" t="s">
        <v>13964</v>
      </c>
      <c r="C6082" s="13" t="s">
        <v>970</v>
      </c>
      <c r="D6082" s="13" t="s">
        <v>9102</v>
      </c>
      <c r="E6082" s="14" t="s">
        <v>971</v>
      </c>
      <c r="F6082" s="14" t="s">
        <v>971</v>
      </c>
      <c r="G6082" s="14" t="s">
        <v>972</v>
      </c>
    </row>
    <row r="6083" spans="1:7" ht="42">
      <c r="A6083" s="13" t="s">
        <v>13965</v>
      </c>
      <c r="B6083" s="13" t="s">
        <v>13966</v>
      </c>
      <c r="C6083" s="13" t="s">
        <v>970</v>
      </c>
      <c r="D6083" s="13" t="s">
        <v>9359</v>
      </c>
      <c r="E6083" s="14" t="s">
        <v>971</v>
      </c>
      <c r="F6083" s="14" t="s">
        <v>971</v>
      </c>
      <c r="G6083" s="14" t="s">
        <v>972</v>
      </c>
    </row>
    <row r="6084" spans="1:7" ht="42">
      <c r="A6084" s="13" t="s">
        <v>13967</v>
      </c>
      <c r="B6084" s="13" t="s">
        <v>13968</v>
      </c>
      <c r="C6084" s="13" t="s">
        <v>970</v>
      </c>
      <c r="D6084" s="13" t="s">
        <v>9359</v>
      </c>
      <c r="E6084" s="14" t="s">
        <v>971</v>
      </c>
      <c r="F6084" s="14" t="s">
        <v>971</v>
      </c>
      <c r="G6084" s="14" t="s">
        <v>972</v>
      </c>
    </row>
    <row r="6085" spans="1:7" ht="42">
      <c r="A6085" s="13" t="s">
        <v>13969</v>
      </c>
      <c r="B6085" s="13" t="s">
        <v>13970</v>
      </c>
      <c r="C6085" s="13" t="s">
        <v>970</v>
      </c>
      <c r="D6085" s="13" t="s">
        <v>9359</v>
      </c>
      <c r="E6085" s="14" t="s">
        <v>971</v>
      </c>
      <c r="F6085" s="14" t="s">
        <v>971</v>
      </c>
      <c r="G6085" s="14" t="s">
        <v>972</v>
      </c>
    </row>
    <row r="6086" spans="1:7" ht="42">
      <c r="A6086" s="13" t="s">
        <v>13971</v>
      </c>
      <c r="B6086" s="13" t="s">
        <v>13972</v>
      </c>
      <c r="C6086" s="13" t="s">
        <v>970</v>
      </c>
      <c r="D6086" s="13" t="s">
        <v>9359</v>
      </c>
      <c r="E6086" s="14" t="s">
        <v>971</v>
      </c>
      <c r="F6086" s="14" t="s">
        <v>971</v>
      </c>
      <c r="G6086" s="14" t="s">
        <v>972</v>
      </c>
    </row>
    <row r="6087" spans="1:7" ht="42">
      <c r="A6087" s="13" t="s">
        <v>13973</v>
      </c>
      <c r="B6087" s="13" t="s">
        <v>13974</v>
      </c>
      <c r="C6087" s="13" t="s">
        <v>970</v>
      </c>
      <c r="D6087" s="13" t="s">
        <v>9359</v>
      </c>
      <c r="E6087" s="14" t="s">
        <v>971</v>
      </c>
      <c r="F6087" s="14" t="s">
        <v>971</v>
      </c>
      <c r="G6087" s="14" t="s">
        <v>972</v>
      </c>
    </row>
    <row r="6088" spans="1:7" ht="42">
      <c r="A6088" s="13" t="s">
        <v>13975</v>
      </c>
      <c r="B6088" s="13" t="s">
        <v>13976</v>
      </c>
      <c r="C6088" s="13" t="s">
        <v>970</v>
      </c>
      <c r="D6088" s="13" t="s">
        <v>9359</v>
      </c>
      <c r="E6088" s="14" t="s">
        <v>971</v>
      </c>
      <c r="F6088" s="14" t="s">
        <v>971</v>
      </c>
      <c r="G6088" s="14" t="s">
        <v>972</v>
      </c>
    </row>
    <row r="6089" spans="1:7" ht="42">
      <c r="A6089" s="13" t="s">
        <v>13977</v>
      </c>
      <c r="B6089" s="13" t="s">
        <v>13978</v>
      </c>
      <c r="C6089" s="13" t="s">
        <v>970</v>
      </c>
      <c r="D6089" s="13" t="s">
        <v>5272</v>
      </c>
      <c r="E6089" s="14" t="s">
        <v>971</v>
      </c>
      <c r="F6089" s="14" t="s">
        <v>971</v>
      </c>
      <c r="G6089" s="14" t="s">
        <v>972</v>
      </c>
    </row>
    <row r="6090" spans="1:7" ht="42">
      <c r="A6090" s="13" t="s">
        <v>13979</v>
      </c>
      <c r="B6090" s="13" t="s">
        <v>13980</v>
      </c>
      <c r="C6090" s="13" t="s">
        <v>970</v>
      </c>
      <c r="D6090" s="13" t="s">
        <v>9359</v>
      </c>
      <c r="E6090" s="14" t="s">
        <v>971</v>
      </c>
      <c r="F6090" s="14" t="s">
        <v>971</v>
      </c>
      <c r="G6090" s="14" t="s">
        <v>972</v>
      </c>
    </row>
    <row r="6091" spans="1:7" ht="42">
      <c r="A6091" s="13" t="s">
        <v>13981</v>
      </c>
      <c r="B6091" s="13" t="s">
        <v>13982</v>
      </c>
      <c r="C6091" s="13" t="s">
        <v>970</v>
      </c>
      <c r="D6091" s="13" t="s">
        <v>9359</v>
      </c>
      <c r="E6091" s="14" t="s">
        <v>971</v>
      </c>
      <c r="F6091" s="14" t="s">
        <v>971</v>
      </c>
      <c r="G6091" s="14" t="s">
        <v>972</v>
      </c>
    </row>
    <row r="6092" spans="1:7" ht="42">
      <c r="A6092" s="13" t="s">
        <v>13983</v>
      </c>
      <c r="B6092" s="13" t="s">
        <v>13984</v>
      </c>
      <c r="C6092" s="13" t="s">
        <v>970</v>
      </c>
      <c r="D6092" s="13" t="s">
        <v>9359</v>
      </c>
      <c r="E6092" s="14" t="s">
        <v>971</v>
      </c>
      <c r="F6092" s="14" t="s">
        <v>971</v>
      </c>
      <c r="G6092" s="14" t="s">
        <v>972</v>
      </c>
    </row>
    <row r="6093" spans="1:7" ht="42">
      <c r="A6093" s="13" t="s">
        <v>13985</v>
      </c>
      <c r="B6093" s="13" t="s">
        <v>13986</v>
      </c>
      <c r="C6093" s="13" t="s">
        <v>970</v>
      </c>
      <c r="D6093" s="13" t="s">
        <v>9359</v>
      </c>
      <c r="E6093" s="14" t="s">
        <v>971</v>
      </c>
      <c r="F6093" s="14" t="s">
        <v>971</v>
      </c>
      <c r="G6093" s="14" t="s">
        <v>972</v>
      </c>
    </row>
    <row r="6094" spans="1:7" ht="42">
      <c r="A6094" s="13" t="s">
        <v>13987</v>
      </c>
      <c r="B6094" s="13" t="s">
        <v>13988</v>
      </c>
      <c r="C6094" s="13" t="s">
        <v>970</v>
      </c>
      <c r="D6094" s="13" t="s">
        <v>9359</v>
      </c>
      <c r="E6094" s="14" t="s">
        <v>971</v>
      </c>
      <c r="F6094" s="14" t="s">
        <v>971</v>
      </c>
      <c r="G6094" s="14" t="s">
        <v>972</v>
      </c>
    </row>
    <row r="6095" spans="1:7" ht="42">
      <c r="A6095" s="13" t="s">
        <v>13989</v>
      </c>
      <c r="B6095" s="13" t="s">
        <v>13990</v>
      </c>
      <c r="C6095" s="13" t="s">
        <v>970</v>
      </c>
      <c r="D6095" s="13" t="s">
        <v>1690</v>
      </c>
      <c r="E6095" s="14" t="s">
        <v>971</v>
      </c>
      <c r="F6095" s="14" t="s">
        <v>971</v>
      </c>
      <c r="G6095" s="14" t="s">
        <v>972</v>
      </c>
    </row>
    <row r="6096" spans="1:7" ht="42">
      <c r="A6096" s="13" t="s">
        <v>13991</v>
      </c>
      <c r="B6096" s="13" t="s">
        <v>13992</v>
      </c>
      <c r="C6096" s="13" t="s">
        <v>970</v>
      </c>
      <c r="D6096" s="13" t="s">
        <v>1499</v>
      </c>
      <c r="E6096" s="14" t="s">
        <v>971</v>
      </c>
      <c r="F6096" s="14" t="s">
        <v>971</v>
      </c>
      <c r="G6096" s="14" t="s">
        <v>972</v>
      </c>
    </row>
    <row r="6097" spans="1:7" ht="42">
      <c r="A6097" s="13" t="s">
        <v>13993</v>
      </c>
      <c r="B6097" s="13" t="s">
        <v>13994</v>
      </c>
      <c r="C6097" s="13" t="s">
        <v>970</v>
      </c>
      <c r="D6097" s="13" t="s">
        <v>1732</v>
      </c>
      <c r="E6097" s="14" t="s">
        <v>971</v>
      </c>
      <c r="F6097" s="14" t="s">
        <v>971</v>
      </c>
      <c r="G6097" s="14" t="s">
        <v>972</v>
      </c>
    </row>
    <row r="6098" spans="1:7" ht="42">
      <c r="A6098" s="13" t="s">
        <v>13995</v>
      </c>
      <c r="B6098" s="13" t="s">
        <v>13996</v>
      </c>
      <c r="C6098" s="13" t="s">
        <v>970</v>
      </c>
      <c r="D6098" s="13" t="s">
        <v>9359</v>
      </c>
      <c r="E6098" s="14" t="s">
        <v>971</v>
      </c>
      <c r="F6098" s="14" t="s">
        <v>971</v>
      </c>
      <c r="G6098" s="14" t="s">
        <v>972</v>
      </c>
    </row>
    <row r="6099" spans="1:7" ht="42">
      <c r="A6099" s="13" t="s">
        <v>13997</v>
      </c>
      <c r="B6099" s="13" t="s">
        <v>13998</v>
      </c>
      <c r="C6099" s="13" t="s">
        <v>970</v>
      </c>
      <c r="D6099" s="13" t="s">
        <v>1521</v>
      </c>
      <c r="E6099" s="14" t="s">
        <v>971</v>
      </c>
      <c r="F6099" s="14" t="s">
        <v>971</v>
      </c>
      <c r="G6099" s="14" t="s">
        <v>972</v>
      </c>
    </row>
    <row r="6100" spans="1:7" ht="42">
      <c r="A6100" s="13" t="s">
        <v>13999</v>
      </c>
      <c r="B6100" s="13" t="s">
        <v>14000</v>
      </c>
      <c r="C6100" s="13" t="s">
        <v>970</v>
      </c>
      <c r="D6100" s="13" t="s">
        <v>9359</v>
      </c>
      <c r="E6100" s="14" t="s">
        <v>971</v>
      </c>
      <c r="F6100" s="14" t="s">
        <v>971</v>
      </c>
      <c r="G6100" s="14" t="s">
        <v>972</v>
      </c>
    </row>
    <row r="6101" spans="1:7" ht="42">
      <c r="A6101" s="13" t="s">
        <v>14001</v>
      </c>
      <c r="B6101" s="13" t="s">
        <v>14002</v>
      </c>
      <c r="C6101" s="13" t="s">
        <v>970</v>
      </c>
      <c r="D6101" s="13" t="s">
        <v>9102</v>
      </c>
      <c r="E6101" s="14" t="s">
        <v>971</v>
      </c>
      <c r="F6101" s="14" t="s">
        <v>971</v>
      </c>
      <c r="G6101" s="14" t="s">
        <v>972</v>
      </c>
    </row>
    <row r="6102" spans="1:7" ht="42">
      <c r="A6102" s="13" t="s">
        <v>14003</v>
      </c>
      <c r="B6102" s="13" t="s">
        <v>14004</v>
      </c>
      <c r="C6102" s="13" t="s">
        <v>970</v>
      </c>
      <c r="D6102" s="13" t="s">
        <v>5272</v>
      </c>
      <c r="E6102" s="14" t="s">
        <v>971</v>
      </c>
      <c r="F6102" s="14" t="s">
        <v>971</v>
      </c>
      <c r="G6102" s="14" t="s">
        <v>972</v>
      </c>
    </row>
    <row r="6103" spans="1:7" ht="42">
      <c r="A6103" s="13" t="s">
        <v>14005</v>
      </c>
      <c r="B6103" s="13" t="s">
        <v>14006</v>
      </c>
      <c r="C6103" s="13" t="s">
        <v>970</v>
      </c>
      <c r="D6103" s="13" t="s">
        <v>5272</v>
      </c>
      <c r="E6103" s="14" t="s">
        <v>971</v>
      </c>
      <c r="F6103" s="14" t="s">
        <v>971</v>
      </c>
      <c r="G6103" s="14" t="s">
        <v>972</v>
      </c>
    </row>
    <row r="6104" spans="1:7" ht="42">
      <c r="A6104" s="13" t="s">
        <v>14007</v>
      </c>
      <c r="B6104" s="13" t="s">
        <v>14008</v>
      </c>
      <c r="C6104" s="13" t="s">
        <v>970</v>
      </c>
      <c r="D6104" s="13" t="s">
        <v>9359</v>
      </c>
      <c r="E6104" s="14" t="s">
        <v>971</v>
      </c>
      <c r="F6104" s="14" t="s">
        <v>971</v>
      </c>
      <c r="G6104" s="14" t="s">
        <v>972</v>
      </c>
    </row>
    <row r="6105" spans="1:7" ht="42">
      <c r="A6105" s="13" t="s">
        <v>14009</v>
      </c>
      <c r="B6105" s="13" t="s">
        <v>14010</v>
      </c>
      <c r="C6105" s="13" t="s">
        <v>970</v>
      </c>
      <c r="D6105" s="13" t="s">
        <v>9359</v>
      </c>
      <c r="E6105" s="14" t="s">
        <v>971</v>
      </c>
      <c r="F6105" s="14" t="s">
        <v>971</v>
      </c>
      <c r="G6105" s="14" t="s">
        <v>972</v>
      </c>
    </row>
    <row r="6106" spans="1:7" ht="42">
      <c r="A6106" s="13" t="s">
        <v>14011</v>
      </c>
      <c r="B6106" s="13" t="s">
        <v>14012</v>
      </c>
      <c r="C6106" s="13" t="s">
        <v>970</v>
      </c>
      <c r="D6106" s="13" t="s">
        <v>9359</v>
      </c>
      <c r="E6106" s="14" t="s">
        <v>971</v>
      </c>
      <c r="F6106" s="14" t="s">
        <v>971</v>
      </c>
      <c r="G6106" s="14" t="s">
        <v>972</v>
      </c>
    </row>
    <row r="6107" spans="1:7" ht="42">
      <c r="A6107" s="13" t="s">
        <v>14013</v>
      </c>
      <c r="B6107" s="13" t="s">
        <v>14014</v>
      </c>
      <c r="C6107" s="13" t="s">
        <v>970</v>
      </c>
      <c r="D6107" s="13" t="s">
        <v>9359</v>
      </c>
      <c r="E6107" s="14" t="s">
        <v>971</v>
      </c>
      <c r="F6107" s="14" t="s">
        <v>971</v>
      </c>
      <c r="G6107" s="14" t="s">
        <v>972</v>
      </c>
    </row>
    <row r="6108" spans="1:7" ht="42">
      <c r="A6108" s="13" t="s">
        <v>14015</v>
      </c>
      <c r="B6108" s="13" t="s">
        <v>14016</v>
      </c>
      <c r="C6108" s="13" t="s">
        <v>970</v>
      </c>
      <c r="D6108" s="13" t="s">
        <v>9359</v>
      </c>
      <c r="E6108" s="14" t="s">
        <v>971</v>
      </c>
      <c r="F6108" s="14" t="s">
        <v>971</v>
      </c>
      <c r="G6108" s="14" t="s">
        <v>972</v>
      </c>
    </row>
    <row r="6109" spans="1:7" ht="42">
      <c r="A6109" s="13" t="s">
        <v>14017</v>
      </c>
      <c r="B6109" s="13" t="s">
        <v>14018</v>
      </c>
      <c r="C6109" s="13" t="s">
        <v>970</v>
      </c>
      <c r="D6109" s="13" t="s">
        <v>9359</v>
      </c>
      <c r="E6109" s="14" t="s">
        <v>971</v>
      </c>
      <c r="F6109" s="14" t="s">
        <v>971</v>
      </c>
      <c r="G6109" s="14" t="s">
        <v>972</v>
      </c>
    </row>
    <row r="6110" spans="1:7" ht="42">
      <c r="A6110" s="13" t="s">
        <v>14019</v>
      </c>
      <c r="B6110" s="13" t="s">
        <v>14020</v>
      </c>
      <c r="C6110" s="13" t="s">
        <v>970</v>
      </c>
      <c r="D6110" s="13" t="s">
        <v>9359</v>
      </c>
      <c r="E6110" s="14" t="s">
        <v>971</v>
      </c>
      <c r="F6110" s="14" t="s">
        <v>971</v>
      </c>
      <c r="G6110" s="14" t="s">
        <v>972</v>
      </c>
    </row>
    <row r="6111" spans="1:7" ht="42">
      <c r="A6111" s="13" t="s">
        <v>14021</v>
      </c>
      <c r="B6111" s="13" t="s">
        <v>14022</v>
      </c>
      <c r="C6111" s="13" t="s">
        <v>970</v>
      </c>
      <c r="D6111" s="13" t="s">
        <v>9359</v>
      </c>
      <c r="E6111" s="14" t="s">
        <v>971</v>
      </c>
      <c r="F6111" s="14" t="s">
        <v>971</v>
      </c>
      <c r="G6111" s="14" t="s">
        <v>972</v>
      </c>
    </row>
    <row r="6112" spans="1:7" ht="140">
      <c r="A6112" s="13" t="s">
        <v>14023</v>
      </c>
      <c r="B6112" s="13" t="s">
        <v>14024</v>
      </c>
      <c r="C6112" s="13" t="s">
        <v>2062</v>
      </c>
      <c r="D6112" s="13" t="s">
        <v>1499</v>
      </c>
      <c r="E6112" s="14" t="s">
        <v>2063</v>
      </c>
      <c r="F6112" s="14" t="s">
        <v>2064</v>
      </c>
      <c r="G6112" s="14" t="s">
        <v>2065</v>
      </c>
    </row>
    <row r="6113" spans="1:7" ht="56">
      <c r="A6113" s="13" t="s">
        <v>14025</v>
      </c>
      <c r="B6113" s="13" t="s">
        <v>14026</v>
      </c>
      <c r="C6113" s="13" t="s">
        <v>1302</v>
      </c>
      <c r="D6113" s="13" t="s">
        <v>758</v>
      </c>
      <c r="E6113" s="14" t="s">
        <v>12185</v>
      </c>
      <c r="F6113" s="14" t="s">
        <v>9383</v>
      </c>
      <c r="G6113" s="14" t="s">
        <v>12186</v>
      </c>
    </row>
    <row r="6114" spans="1:7" ht="140">
      <c r="A6114" s="13" t="s">
        <v>14027</v>
      </c>
      <c r="B6114" s="13" t="s">
        <v>14028</v>
      </c>
      <c r="C6114" s="13" t="s">
        <v>2062</v>
      </c>
      <c r="D6114" s="13" t="s">
        <v>1499</v>
      </c>
      <c r="E6114" s="14" t="s">
        <v>2063</v>
      </c>
      <c r="F6114" s="14" t="s">
        <v>2064</v>
      </c>
      <c r="G6114" s="14" t="s">
        <v>2065</v>
      </c>
    </row>
    <row r="6115" spans="1:7" ht="56">
      <c r="A6115" s="13" t="s">
        <v>14029</v>
      </c>
      <c r="B6115" s="13" t="s">
        <v>14030</v>
      </c>
      <c r="C6115" s="13" t="s">
        <v>1302</v>
      </c>
      <c r="D6115" s="13" t="s">
        <v>755</v>
      </c>
      <c r="E6115" s="14" t="s">
        <v>12185</v>
      </c>
      <c r="F6115" s="14" t="s">
        <v>9383</v>
      </c>
      <c r="G6115" s="14" t="s">
        <v>12186</v>
      </c>
    </row>
    <row r="6116" spans="1:7" ht="140">
      <c r="A6116" s="13" t="s">
        <v>14031</v>
      </c>
      <c r="B6116" s="13" t="s">
        <v>14032</v>
      </c>
      <c r="C6116" s="13" t="s">
        <v>2062</v>
      </c>
      <c r="D6116" s="13" t="s">
        <v>1499</v>
      </c>
      <c r="E6116" s="14" t="s">
        <v>2063</v>
      </c>
      <c r="F6116" s="14" t="s">
        <v>2064</v>
      </c>
      <c r="G6116" s="14" t="s">
        <v>2065</v>
      </c>
    </row>
    <row r="6117" spans="1:7" ht="56">
      <c r="A6117" s="13" t="s">
        <v>14033</v>
      </c>
      <c r="B6117" s="13" t="s">
        <v>14034</v>
      </c>
      <c r="C6117" s="13" t="s">
        <v>1302</v>
      </c>
      <c r="D6117" s="13" t="s">
        <v>758</v>
      </c>
      <c r="E6117" s="14" t="s">
        <v>12185</v>
      </c>
      <c r="F6117" s="14" t="s">
        <v>9383</v>
      </c>
      <c r="G6117" s="14" t="s">
        <v>12186</v>
      </c>
    </row>
    <row r="6118" spans="1:7" ht="140">
      <c r="A6118" s="13" t="s">
        <v>14035</v>
      </c>
      <c r="B6118" s="13" t="s">
        <v>14036</v>
      </c>
      <c r="C6118" s="13" t="s">
        <v>2062</v>
      </c>
      <c r="D6118" s="13" t="s">
        <v>1499</v>
      </c>
      <c r="E6118" s="14" t="s">
        <v>2063</v>
      </c>
      <c r="F6118" s="14" t="s">
        <v>2064</v>
      </c>
      <c r="G6118" s="14" t="s">
        <v>2065</v>
      </c>
    </row>
    <row r="6119" spans="1:7" ht="56">
      <c r="A6119" s="13" t="s">
        <v>14037</v>
      </c>
      <c r="B6119" s="13" t="s">
        <v>14038</v>
      </c>
      <c r="C6119" s="13" t="s">
        <v>1302</v>
      </c>
      <c r="D6119" s="13" t="s">
        <v>1261</v>
      </c>
      <c r="E6119" s="14" t="s">
        <v>12185</v>
      </c>
      <c r="F6119" s="14" t="s">
        <v>9383</v>
      </c>
      <c r="G6119" s="14" t="s">
        <v>12186</v>
      </c>
    </row>
    <row r="6120" spans="1:7" ht="56">
      <c r="A6120" s="13" t="s">
        <v>14039</v>
      </c>
      <c r="B6120" s="13" t="s">
        <v>14040</v>
      </c>
      <c r="C6120" s="13" t="s">
        <v>1302</v>
      </c>
      <c r="D6120" s="13" t="s">
        <v>758</v>
      </c>
      <c r="E6120" s="14" t="s">
        <v>12185</v>
      </c>
      <c r="F6120" s="14" t="s">
        <v>9383</v>
      </c>
      <c r="G6120" s="14" t="s">
        <v>12186</v>
      </c>
    </row>
    <row r="6121" spans="1:7" ht="140">
      <c r="A6121" s="13" t="s">
        <v>14041</v>
      </c>
      <c r="B6121" s="13" t="s">
        <v>14042</v>
      </c>
      <c r="C6121" s="13" t="s">
        <v>2062</v>
      </c>
      <c r="D6121" s="13" t="s">
        <v>1499</v>
      </c>
      <c r="E6121" s="14" t="s">
        <v>2063</v>
      </c>
      <c r="F6121" s="14" t="s">
        <v>2064</v>
      </c>
      <c r="G6121" s="14" t="s">
        <v>2065</v>
      </c>
    </row>
    <row r="6122" spans="1:7" ht="140">
      <c r="A6122" s="13" t="s">
        <v>14043</v>
      </c>
      <c r="B6122" s="13" t="s">
        <v>14044</v>
      </c>
      <c r="C6122" s="13" t="s">
        <v>2062</v>
      </c>
      <c r="D6122" s="13" t="s">
        <v>1499</v>
      </c>
      <c r="E6122" s="14" t="s">
        <v>2063</v>
      </c>
      <c r="F6122" s="14" t="s">
        <v>2064</v>
      </c>
      <c r="G6122" s="14" t="s">
        <v>2065</v>
      </c>
    </row>
    <row r="6123" spans="1:7" ht="56">
      <c r="A6123" s="13" t="s">
        <v>14045</v>
      </c>
      <c r="B6123" s="13" t="s">
        <v>14046</v>
      </c>
      <c r="C6123" s="13" t="s">
        <v>1302</v>
      </c>
      <c r="D6123" s="13" t="s">
        <v>1261</v>
      </c>
      <c r="E6123" s="14" t="s">
        <v>12185</v>
      </c>
      <c r="F6123" s="14" t="s">
        <v>9383</v>
      </c>
      <c r="G6123" s="14" t="s">
        <v>12186</v>
      </c>
    </row>
    <row r="6124" spans="1:7" ht="140">
      <c r="A6124" s="13" t="s">
        <v>14047</v>
      </c>
      <c r="B6124" s="13" t="s">
        <v>14048</v>
      </c>
      <c r="C6124" s="13" t="s">
        <v>2062</v>
      </c>
      <c r="D6124" s="13" t="s">
        <v>1499</v>
      </c>
      <c r="E6124" s="14" t="s">
        <v>2063</v>
      </c>
      <c r="F6124" s="14" t="s">
        <v>2064</v>
      </c>
      <c r="G6124" s="14" t="s">
        <v>2065</v>
      </c>
    </row>
    <row r="6125" spans="1:7" ht="56">
      <c r="A6125" s="13" t="s">
        <v>14049</v>
      </c>
      <c r="B6125" s="13" t="s">
        <v>14050</v>
      </c>
      <c r="C6125" s="13" t="s">
        <v>1302</v>
      </c>
      <c r="D6125" s="13" t="s">
        <v>755</v>
      </c>
      <c r="E6125" s="14" t="s">
        <v>12185</v>
      </c>
      <c r="F6125" s="14" t="s">
        <v>9383</v>
      </c>
      <c r="G6125" s="14" t="s">
        <v>12186</v>
      </c>
    </row>
    <row r="6126" spans="1:7" ht="140">
      <c r="A6126" s="13" t="s">
        <v>14051</v>
      </c>
      <c r="B6126" s="13" t="s">
        <v>14052</v>
      </c>
      <c r="C6126" s="13" t="s">
        <v>2062</v>
      </c>
      <c r="D6126" s="13" t="s">
        <v>1499</v>
      </c>
      <c r="E6126" s="14" t="s">
        <v>2063</v>
      </c>
      <c r="F6126" s="14" t="s">
        <v>2064</v>
      </c>
      <c r="G6126" s="14" t="s">
        <v>2065</v>
      </c>
    </row>
    <row r="6127" spans="1:7" ht="56">
      <c r="A6127" s="13" t="s">
        <v>14053</v>
      </c>
      <c r="B6127" s="13" t="s">
        <v>14054</v>
      </c>
      <c r="C6127" s="13" t="s">
        <v>1302</v>
      </c>
      <c r="D6127" s="13" t="s">
        <v>1261</v>
      </c>
      <c r="E6127" s="14" t="s">
        <v>12185</v>
      </c>
      <c r="F6127" s="14" t="s">
        <v>9383</v>
      </c>
      <c r="G6127" s="14" t="s">
        <v>12186</v>
      </c>
    </row>
    <row r="6128" spans="1:7" ht="140">
      <c r="A6128" s="13" t="s">
        <v>14055</v>
      </c>
      <c r="B6128" s="13" t="s">
        <v>14056</v>
      </c>
      <c r="C6128" s="13" t="s">
        <v>2062</v>
      </c>
      <c r="D6128" s="13" t="s">
        <v>1499</v>
      </c>
      <c r="E6128" s="14" t="s">
        <v>2063</v>
      </c>
      <c r="F6128" s="14" t="s">
        <v>2064</v>
      </c>
      <c r="G6128" s="14" t="s">
        <v>2065</v>
      </c>
    </row>
    <row r="6129" spans="1:7" ht="56">
      <c r="A6129" s="13" t="s">
        <v>14057</v>
      </c>
      <c r="B6129" s="13" t="s">
        <v>14058</v>
      </c>
      <c r="C6129" s="13" t="s">
        <v>1302</v>
      </c>
      <c r="D6129" s="13" t="s">
        <v>758</v>
      </c>
      <c r="E6129" s="14" t="s">
        <v>12185</v>
      </c>
      <c r="F6129" s="14" t="s">
        <v>9383</v>
      </c>
      <c r="G6129" s="14" t="s">
        <v>12186</v>
      </c>
    </row>
    <row r="6130" spans="1:7" ht="140">
      <c r="A6130" s="13" t="s">
        <v>14059</v>
      </c>
      <c r="B6130" s="13" t="s">
        <v>14060</v>
      </c>
      <c r="C6130" s="13" t="s">
        <v>2062</v>
      </c>
      <c r="D6130" s="13" t="s">
        <v>1499</v>
      </c>
      <c r="E6130" s="14" t="s">
        <v>2063</v>
      </c>
      <c r="F6130" s="14" t="s">
        <v>2064</v>
      </c>
      <c r="G6130" s="14" t="s">
        <v>2065</v>
      </c>
    </row>
    <row r="6131" spans="1:7" ht="56">
      <c r="A6131" s="13" t="s">
        <v>14061</v>
      </c>
      <c r="B6131" s="13" t="s">
        <v>14062</v>
      </c>
      <c r="C6131" s="13" t="s">
        <v>1302</v>
      </c>
      <c r="D6131" s="13" t="s">
        <v>755</v>
      </c>
      <c r="E6131" s="14" t="s">
        <v>12185</v>
      </c>
      <c r="F6131" s="14" t="s">
        <v>9383</v>
      </c>
      <c r="G6131" s="14" t="s">
        <v>12186</v>
      </c>
    </row>
    <row r="6132" spans="1:7" ht="140">
      <c r="A6132" s="13" t="s">
        <v>14063</v>
      </c>
      <c r="B6132" s="13" t="s">
        <v>14064</v>
      </c>
      <c r="C6132" s="13" t="s">
        <v>2062</v>
      </c>
      <c r="D6132" s="13" t="s">
        <v>1499</v>
      </c>
      <c r="E6132" s="14" t="s">
        <v>2063</v>
      </c>
      <c r="F6132" s="14" t="s">
        <v>2064</v>
      </c>
      <c r="G6132" s="14" t="s">
        <v>2065</v>
      </c>
    </row>
    <row r="6133" spans="1:7" ht="56">
      <c r="A6133" s="13" t="s">
        <v>14065</v>
      </c>
      <c r="B6133" s="13" t="s">
        <v>14066</v>
      </c>
      <c r="C6133" s="13" t="s">
        <v>1302</v>
      </c>
      <c r="D6133" s="13" t="s">
        <v>755</v>
      </c>
      <c r="E6133" s="14" t="s">
        <v>12185</v>
      </c>
      <c r="F6133" s="14" t="s">
        <v>9383</v>
      </c>
      <c r="G6133" s="14" t="s">
        <v>12186</v>
      </c>
    </row>
    <row r="6134" spans="1:7" ht="140">
      <c r="A6134" s="13" t="s">
        <v>14067</v>
      </c>
      <c r="B6134" s="13" t="s">
        <v>14068</v>
      </c>
      <c r="C6134" s="13" t="s">
        <v>2062</v>
      </c>
      <c r="D6134" s="13" t="s">
        <v>1499</v>
      </c>
      <c r="E6134" s="14" t="s">
        <v>2063</v>
      </c>
      <c r="F6134" s="14" t="s">
        <v>2064</v>
      </c>
      <c r="G6134" s="14" t="s">
        <v>2065</v>
      </c>
    </row>
    <row r="6135" spans="1:7" ht="56">
      <c r="A6135" s="13" t="s">
        <v>14069</v>
      </c>
      <c r="B6135" s="13" t="s">
        <v>14070</v>
      </c>
      <c r="C6135" s="13" t="s">
        <v>1302</v>
      </c>
      <c r="D6135" s="13" t="s">
        <v>654</v>
      </c>
      <c r="E6135" s="14" t="s">
        <v>12185</v>
      </c>
      <c r="F6135" s="14" t="s">
        <v>9383</v>
      </c>
      <c r="G6135" s="14" t="s">
        <v>12186</v>
      </c>
    </row>
    <row r="6136" spans="1:7" ht="140">
      <c r="A6136" s="13" t="s">
        <v>14071</v>
      </c>
      <c r="B6136" s="13" t="s">
        <v>14072</v>
      </c>
      <c r="C6136" s="13" t="s">
        <v>2062</v>
      </c>
      <c r="D6136" s="13" t="s">
        <v>1499</v>
      </c>
      <c r="E6136" s="14" t="s">
        <v>2063</v>
      </c>
      <c r="F6136" s="14" t="s">
        <v>2064</v>
      </c>
      <c r="G6136" s="14" t="s">
        <v>2065</v>
      </c>
    </row>
    <row r="6137" spans="1:7" ht="56">
      <c r="A6137" s="13" t="s">
        <v>14073</v>
      </c>
      <c r="B6137" s="13" t="s">
        <v>14074</v>
      </c>
      <c r="C6137" s="13" t="s">
        <v>1302</v>
      </c>
      <c r="D6137" s="13" t="s">
        <v>758</v>
      </c>
      <c r="E6137" s="14" t="s">
        <v>12185</v>
      </c>
      <c r="F6137" s="14" t="s">
        <v>9383</v>
      </c>
      <c r="G6137" s="14" t="s">
        <v>12186</v>
      </c>
    </row>
    <row r="6138" spans="1:7" ht="140">
      <c r="A6138" s="13" t="s">
        <v>14075</v>
      </c>
      <c r="B6138" s="13" t="s">
        <v>14076</v>
      </c>
      <c r="C6138" s="13" t="s">
        <v>2062</v>
      </c>
      <c r="D6138" s="13" t="s">
        <v>1499</v>
      </c>
      <c r="E6138" s="14" t="s">
        <v>2063</v>
      </c>
      <c r="F6138" s="14" t="s">
        <v>2064</v>
      </c>
      <c r="G6138" s="14" t="s">
        <v>2065</v>
      </c>
    </row>
    <row r="6139" spans="1:7" ht="56">
      <c r="A6139" s="13" t="s">
        <v>14077</v>
      </c>
      <c r="B6139" s="13" t="s">
        <v>14078</v>
      </c>
      <c r="C6139" s="13" t="s">
        <v>1302</v>
      </c>
      <c r="D6139" s="13" t="s">
        <v>1288</v>
      </c>
      <c r="E6139" s="14" t="s">
        <v>12185</v>
      </c>
      <c r="F6139" s="14" t="s">
        <v>9383</v>
      </c>
      <c r="G6139" s="14" t="s">
        <v>12186</v>
      </c>
    </row>
    <row r="6140" spans="1:7" ht="56">
      <c r="A6140" s="13" t="s">
        <v>14079</v>
      </c>
      <c r="B6140" s="13" t="s">
        <v>14080</v>
      </c>
      <c r="C6140" s="13" t="s">
        <v>1302</v>
      </c>
      <c r="D6140" s="13" t="s">
        <v>755</v>
      </c>
      <c r="E6140" s="14" t="s">
        <v>12185</v>
      </c>
      <c r="F6140" s="14" t="s">
        <v>9383</v>
      </c>
      <c r="G6140" s="14" t="s">
        <v>12186</v>
      </c>
    </row>
    <row r="6141" spans="1:7" ht="56">
      <c r="A6141" s="13" t="s">
        <v>14081</v>
      </c>
      <c r="B6141" s="13" t="s">
        <v>14082</v>
      </c>
      <c r="C6141" s="13" t="s">
        <v>1302</v>
      </c>
      <c r="D6141" s="13" t="s">
        <v>755</v>
      </c>
      <c r="E6141" s="14" t="s">
        <v>12185</v>
      </c>
      <c r="F6141" s="14" t="s">
        <v>9383</v>
      </c>
      <c r="G6141" s="14" t="s">
        <v>12186</v>
      </c>
    </row>
    <row r="6142" spans="1:7" ht="56">
      <c r="A6142" s="13" t="s">
        <v>14083</v>
      </c>
      <c r="B6142" s="13" t="s">
        <v>14084</v>
      </c>
      <c r="C6142" s="13" t="s">
        <v>1302</v>
      </c>
      <c r="D6142" s="13" t="s">
        <v>755</v>
      </c>
      <c r="E6142" s="14" t="s">
        <v>12185</v>
      </c>
      <c r="F6142" s="14" t="s">
        <v>9383</v>
      </c>
      <c r="G6142" s="14" t="s">
        <v>12186</v>
      </c>
    </row>
    <row r="6143" spans="1:7" ht="56">
      <c r="A6143" s="13" t="s">
        <v>14085</v>
      </c>
      <c r="B6143" s="13" t="s">
        <v>14086</v>
      </c>
      <c r="C6143" s="13" t="s">
        <v>1302</v>
      </c>
      <c r="D6143" s="13" t="s">
        <v>1261</v>
      </c>
      <c r="E6143" s="14" t="s">
        <v>12185</v>
      </c>
      <c r="F6143" s="14" t="s">
        <v>9383</v>
      </c>
      <c r="G6143" s="14" t="s">
        <v>12186</v>
      </c>
    </row>
    <row r="6144" spans="1:7" ht="56">
      <c r="A6144" s="13" t="s">
        <v>14087</v>
      </c>
      <c r="B6144" s="13" t="s">
        <v>14088</v>
      </c>
      <c r="C6144" s="13" t="s">
        <v>1302</v>
      </c>
      <c r="D6144" s="13" t="s">
        <v>1270</v>
      </c>
      <c r="E6144" s="14" t="s">
        <v>12185</v>
      </c>
      <c r="F6144" s="14" t="s">
        <v>9383</v>
      </c>
      <c r="G6144" s="14" t="s">
        <v>12186</v>
      </c>
    </row>
    <row r="6145" spans="1:7" ht="56">
      <c r="A6145" s="13" t="s">
        <v>14089</v>
      </c>
      <c r="B6145" s="13" t="s">
        <v>14090</v>
      </c>
      <c r="C6145" s="13" t="s">
        <v>1302</v>
      </c>
      <c r="D6145" s="13" t="s">
        <v>1261</v>
      </c>
      <c r="E6145" s="14" t="s">
        <v>12185</v>
      </c>
      <c r="F6145" s="14" t="s">
        <v>9383</v>
      </c>
      <c r="G6145" s="14" t="s">
        <v>12186</v>
      </c>
    </row>
    <row r="6146" spans="1:7" ht="56">
      <c r="A6146" s="13" t="s">
        <v>14091</v>
      </c>
      <c r="B6146" s="13" t="s">
        <v>14092</v>
      </c>
      <c r="C6146" s="13" t="s">
        <v>1302</v>
      </c>
      <c r="D6146" s="13" t="s">
        <v>755</v>
      </c>
      <c r="E6146" s="14" t="s">
        <v>12185</v>
      </c>
      <c r="F6146" s="14" t="s">
        <v>9383</v>
      </c>
      <c r="G6146" s="14" t="s">
        <v>12186</v>
      </c>
    </row>
    <row r="6147" spans="1:7" ht="56">
      <c r="A6147" s="13" t="s">
        <v>14093</v>
      </c>
      <c r="B6147" s="13" t="s">
        <v>14094</v>
      </c>
      <c r="C6147" s="13" t="s">
        <v>1302</v>
      </c>
      <c r="D6147" s="13" t="s">
        <v>1270</v>
      </c>
      <c r="E6147" s="14" t="s">
        <v>12185</v>
      </c>
      <c r="F6147" s="14" t="s">
        <v>9383</v>
      </c>
      <c r="G6147" s="14" t="s">
        <v>12186</v>
      </c>
    </row>
    <row r="6148" spans="1:7" ht="42">
      <c r="A6148" s="13" t="s">
        <v>14095</v>
      </c>
      <c r="B6148" s="13" t="s">
        <v>14096</v>
      </c>
      <c r="C6148" s="13" t="s">
        <v>970</v>
      </c>
      <c r="D6148" s="13" t="s">
        <v>5254</v>
      </c>
      <c r="E6148" s="14" t="s">
        <v>971</v>
      </c>
      <c r="F6148" s="14" t="s">
        <v>971</v>
      </c>
      <c r="G6148" s="14" t="s">
        <v>972</v>
      </c>
    </row>
    <row r="6149" spans="1:7" ht="140">
      <c r="A6149" s="13" t="s">
        <v>14097</v>
      </c>
      <c r="B6149" s="13" t="s">
        <v>14098</v>
      </c>
      <c r="C6149" s="13" t="s">
        <v>2062</v>
      </c>
      <c r="D6149" s="13" t="s">
        <v>1521</v>
      </c>
      <c r="E6149" s="14" t="s">
        <v>2064</v>
      </c>
      <c r="F6149" s="14" t="s">
        <v>2064</v>
      </c>
      <c r="G6149" s="14" t="s">
        <v>2065</v>
      </c>
    </row>
    <row r="6150" spans="1:7" ht="56">
      <c r="A6150" s="13" t="s">
        <v>14099</v>
      </c>
      <c r="B6150" s="13" t="s">
        <v>14100</v>
      </c>
      <c r="C6150" s="13" t="s">
        <v>1302</v>
      </c>
      <c r="D6150" s="13" t="s">
        <v>1532</v>
      </c>
      <c r="E6150" s="14" t="s">
        <v>12185</v>
      </c>
      <c r="F6150" s="14" t="s">
        <v>9383</v>
      </c>
      <c r="G6150" s="14" t="s">
        <v>12186</v>
      </c>
    </row>
    <row r="6151" spans="1:7" ht="42">
      <c r="A6151" s="13" t="s">
        <v>14101</v>
      </c>
      <c r="B6151" s="13" t="s">
        <v>14102</v>
      </c>
      <c r="C6151" s="13" t="s">
        <v>970</v>
      </c>
      <c r="D6151" s="13" t="s">
        <v>9359</v>
      </c>
      <c r="E6151" s="14" t="s">
        <v>971</v>
      </c>
      <c r="F6151" s="14" t="s">
        <v>971</v>
      </c>
      <c r="G6151" s="14" t="s">
        <v>972</v>
      </c>
    </row>
    <row r="6152" spans="1:7" ht="140">
      <c r="A6152" s="13" t="s">
        <v>14103</v>
      </c>
      <c r="B6152" s="13" t="s">
        <v>14104</v>
      </c>
      <c r="C6152" s="13" t="s">
        <v>2062</v>
      </c>
      <c r="D6152" s="13" t="s">
        <v>1914</v>
      </c>
      <c r="E6152" s="14" t="s">
        <v>2064</v>
      </c>
      <c r="F6152" s="14" t="s">
        <v>2064</v>
      </c>
      <c r="G6152" s="14" t="s">
        <v>2065</v>
      </c>
    </row>
    <row r="6153" spans="1:7" ht="56">
      <c r="A6153" s="13" t="s">
        <v>14105</v>
      </c>
      <c r="B6153" s="13" t="s">
        <v>14106</v>
      </c>
      <c r="C6153" s="13" t="s">
        <v>1302</v>
      </c>
      <c r="D6153" s="13" t="s">
        <v>1350</v>
      </c>
      <c r="E6153" s="14" t="s">
        <v>12185</v>
      </c>
      <c r="F6153" s="14" t="s">
        <v>9383</v>
      </c>
      <c r="G6153" s="14" t="s">
        <v>12186</v>
      </c>
    </row>
    <row r="6154" spans="1:7" ht="42">
      <c r="A6154" s="13" t="s">
        <v>14107</v>
      </c>
      <c r="B6154" s="13" t="s">
        <v>14108</v>
      </c>
      <c r="C6154" s="13" t="s">
        <v>970</v>
      </c>
      <c r="D6154" s="13" t="s">
        <v>5254</v>
      </c>
      <c r="E6154" s="14" t="s">
        <v>971</v>
      </c>
      <c r="F6154" s="14" t="s">
        <v>971</v>
      </c>
      <c r="G6154" s="14" t="s">
        <v>972</v>
      </c>
    </row>
    <row r="6155" spans="1:7" ht="140">
      <c r="A6155" s="13" t="s">
        <v>14109</v>
      </c>
      <c r="B6155" s="13" t="s">
        <v>14110</v>
      </c>
      <c r="C6155" s="13" t="s">
        <v>2062</v>
      </c>
      <c r="D6155" s="13" t="s">
        <v>1499</v>
      </c>
      <c r="E6155" s="14" t="s">
        <v>2064</v>
      </c>
      <c r="F6155" s="14" t="s">
        <v>2064</v>
      </c>
      <c r="G6155" s="14" t="s">
        <v>2065</v>
      </c>
    </row>
    <row r="6156" spans="1:7" ht="56">
      <c r="A6156" s="13" t="s">
        <v>14111</v>
      </c>
      <c r="B6156" s="13" t="s">
        <v>14112</v>
      </c>
      <c r="C6156" s="13" t="s">
        <v>1302</v>
      </c>
      <c r="D6156" s="13" t="s">
        <v>1499</v>
      </c>
      <c r="E6156" s="14" t="s">
        <v>12185</v>
      </c>
      <c r="F6156" s="14" t="s">
        <v>9383</v>
      </c>
      <c r="G6156" s="14" t="s">
        <v>12186</v>
      </c>
    </row>
    <row r="6157" spans="1:7" ht="42">
      <c r="A6157" s="13" t="s">
        <v>14113</v>
      </c>
      <c r="B6157" s="13" t="s">
        <v>14114</v>
      </c>
      <c r="C6157" s="13" t="s">
        <v>970</v>
      </c>
      <c r="D6157" s="13" t="s">
        <v>5254</v>
      </c>
      <c r="E6157" s="14" t="s">
        <v>971</v>
      </c>
      <c r="F6157" s="14" t="s">
        <v>971</v>
      </c>
      <c r="G6157" s="14" t="s">
        <v>972</v>
      </c>
    </row>
    <row r="6158" spans="1:7" ht="140">
      <c r="A6158" s="13" t="s">
        <v>14115</v>
      </c>
      <c r="B6158" s="13" t="s">
        <v>14116</v>
      </c>
      <c r="C6158" s="13" t="s">
        <v>2062</v>
      </c>
      <c r="D6158" s="13" t="s">
        <v>1499</v>
      </c>
      <c r="E6158" s="14" t="s">
        <v>2063</v>
      </c>
      <c r="F6158" s="14" t="s">
        <v>2064</v>
      </c>
      <c r="G6158" s="14" t="s">
        <v>2065</v>
      </c>
    </row>
    <row r="6159" spans="1:7" ht="56">
      <c r="A6159" s="13" t="s">
        <v>14117</v>
      </c>
      <c r="B6159" s="13" t="s">
        <v>14118</v>
      </c>
      <c r="C6159" s="13" t="s">
        <v>1302</v>
      </c>
      <c r="D6159" s="13" t="s">
        <v>1532</v>
      </c>
      <c r="E6159" s="14" t="s">
        <v>12185</v>
      </c>
      <c r="F6159" s="14" t="s">
        <v>9383</v>
      </c>
      <c r="G6159" s="14" t="s">
        <v>12186</v>
      </c>
    </row>
    <row r="6160" spans="1:7" ht="140">
      <c r="A6160" s="13" t="s">
        <v>14119</v>
      </c>
      <c r="B6160" s="13" t="s">
        <v>14120</v>
      </c>
      <c r="C6160" s="13" t="s">
        <v>2062</v>
      </c>
      <c r="D6160" s="13" t="s">
        <v>1499</v>
      </c>
      <c r="E6160" s="14" t="s">
        <v>2063</v>
      </c>
      <c r="F6160" s="14" t="s">
        <v>2064</v>
      </c>
      <c r="G6160" s="14" t="s">
        <v>2065</v>
      </c>
    </row>
    <row r="6161" spans="1:7" ht="56">
      <c r="A6161" s="13" t="s">
        <v>14121</v>
      </c>
      <c r="B6161" s="13" t="s">
        <v>14122</v>
      </c>
      <c r="C6161" s="13" t="s">
        <v>1302</v>
      </c>
      <c r="D6161" s="13" t="s">
        <v>1350</v>
      </c>
      <c r="E6161" s="14" t="s">
        <v>12185</v>
      </c>
      <c r="F6161" s="14" t="s">
        <v>9383</v>
      </c>
      <c r="G6161" s="14" t="s">
        <v>12186</v>
      </c>
    </row>
    <row r="6162" spans="1:7" ht="42">
      <c r="A6162" s="13" t="s">
        <v>14123</v>
      </c>
      <c r="B6162" s="13" t="s">
        <v>14124</v>
      </c>
      <c r="C6162" s="13" t="s">
        <v>970</v>
      </c>
      <c r="D6162" s="13" t="s">
        <v>9359</v>
      </c>
      <c r="E6162" s="14" t="s">
        <v>971</v>
      </c>
      <c r="F6162" s="14" t="s">
        <v>971</v>
      </c>
      <c r="G6162" s="14" t="s">
        <v>972</v>
      </c>
    </row>
    <row r="6163" spans="1:7" ht="140">
      <c r="A6163" s="13" t="s">
        <v>14125</v>
      </c>
      <c r="B6163" s="13" t="s">
        <v>14126</v>
      </c>
      <c r="C6163" s="13" t="s">
        <v>2062</v>
      </c>
      <c r="D6163" s="13" t="s">
        <v>1499</v>
      </c>
      <c r="E6163" s="14" t="s">
        <v>2063</v>
      </c>
      <c r="F6163" s="14" t="s">
        <v>2064</v>
      </c>
      <c r="G6163" s="14" t="s">
        <v>2065</v>
      </c>
    </row>
    <row r="6164" spans="1:7" ht="56">
      <c r="A6164" s="13" t="s">
        <v>14127</v>
      </c>
      <c r="B6164" s="13" t="s">
        <v>14128</v>
      </c>
      <c r="C6164" s="13" t="s">
        <v>1302</v>
      </c>
      <c r="D6164" s="13" t="s">
        <v>1350</v>
      </c>
      <c r="E6164" s="14" t="s">
        <v>12185</v>
      </c>
      <c r="F6164" s="14" t="s">
        <v>9383</v>
      </c>
      <c r="G6164" s="14" t="s">
        <v>12186</v>
      </c>
    </row>
    <row r="6165" spans="1:7" ht="56">
      <c r="A6165" s="13" t="s">
        <v>14129</v>
      </c>
      <c r="B6165" s="13" t="s">
        <v>14130</v>
      </c>
      <c r="C6165" s="13" t="s">
        <v>1302</v>
      </c>
      <c r="D6165" s="13" t="s">
        <v>1350</v>
      </c>
      <c r="E6165" s="14" t="s">
        <v>12185</v>
      </c>
      <c r="F6165" s="14" t="s">
        <v>9383</v>
      </c>
      <c r="G6165" s="14" t="s">
        <v>12186</v>
      </c>
    </row>
    <row r="6166" spans="1:7" ht="140">
      <c r="A6166" s="13" t="s">
        <v>14131</v>
      </c>
      <c r="B6166" s="13" t="s">
        <v>14132</v>
      </c>
      <c r="C6166" s="13" t="s">
        <v>2062</v>
      </c>
      <c r="D6166" s="13" t="s">
        <v>1499</v>
      </c>
      <c r="E6166" s="14" t="s">
        <v>2063</v>
      </c>
      <c r="F6166" s="14" t="s">
        <v>2064</v>
      </c>
      <c r="G6166" s="14" t="s">
        <v>2065</v>
      </c>
    </row>
    <row r="6167" spans="1:7" ht="140">
      <c r="A6167" s="13" t="s">
        <v>14133</v>
      </c>
      <c r="B6167" s="13" t="s">
        <v>14134</v>
      </c>
      <c r="C6167" s="13" t="s">
        <v>2062</v>
      </c>
      <c r="D6167" s="13" t="s">
        <v>1521</v>
      </c>
      <c r="E6167" s="14" t="s">
        <v>2063</v>
      </c>
      <c r="F6167" s="14" t="s">
        <v>2064</v>
      </c>
      <c r="G6167" s="14" t="s">
        <v>2065</v>
      </c>
    </row>
    <row r="6168" spans="1:7" ht="56">
      <c r="A6168" s="13" t="s">
        <v>14135</v>
      </c>
      <c r="B6168" s="13" t="s">
        <v>14136</v>
      </c>
      <c r="C6168" s="13" t="s">
        <v>1302</v>
      </c>
      <c r="D6168" s="13" t="s">
        <v>1532</v>
      </c>
      <c r="E6168" s="14" t="s">
        <v>12185</v>
      </c>
      <c r="F6168" s="14" t="s">
        <v>9383</v>
      </c>
      <c r="G6168" s="14" t="s">
        <v>12186</v>
      </c>
    </row>
    <row r="6169" spans="1:7" ht="140">
      <c r="A6169" s="13" t="s">
        <v>14137</v>
      </c>
      <c r="B6169" s="13" t="s">
        <v>14138</v>
      </c>
      <c r="C6169" s="13" t="s">
        <v>2062</v>
      </c>
      <c r="D6169" s="13" t="s">
        <v>1521</v>
      </c>
      <c r="E6169" s="14" t="s">
        <v>2063</v>
      </c>
      <c r="F6169" s="14" t="s">
        <v>2064</v>
      </c>
      <c r="G6169" s="14" t="s">
        <v>2065</v>
      </c>
    </row>
    <row r="6170" spans="1:7" ht="56">
      <c r="A6170" s="13" t="s">
        <v>14139</v>
      </c>
      <c r="B6170" s="13" t="s">
        <v>14140</v>
      </c>
      <c r="C6170" s="13" t="s">
        <v>1302</v>
      </c>
      <c r="D6170" s="13" t="s">
        <v>1350</v>
      </c>
      <c r="E6170" s="14" t="s">
        <v>12185</v>
      </c>
      <c r="F6170" s="14" t="s">
        <v>9383</v>
      </c>
      <c r="G6170" s="14" t="s">
        <v>12186</v>
      </c>
    </row>
    <row r="6171" spans="1:7" ht="140">
      <c r="A6171" s="13" t="s">
        <v>14141</v>
      </c>
      <c r="B6171" s="13" t="s">
        <v>14142</v>
      </c>
      <c r="C6171" s="13" t="s">
        <v>2062</v>
      </c>
      <c r="D6171" s="13" t="s">
        <v>1521</v>
      </c>
      <c r="E6171" s="14" t="s">
        <v>2063</v>
      </c>
      <c r="F6171" s="14" t="s">
        <v>2064</v>
      </c>
      <c r="G6171" s="14" t="s">
        <v>2065</v>
      </c>
    </row>
    <row r="6172" spans="1:7" ht="56">
      <c r="A6172" s="13" t="s">
        <v>14143</v>
      </c>
      <c r="B6172" s="13" t="s">
        <v>14144</v>
      </c>
      <c r="C6172" s="13" t="s">
        <v>1302</v>
      </c>
      <c r="D6172" s="13" t="s">
        <v>1368</v>
      </c>
      <c r="E6172" s="14" t="s">
        <v>12185</v>
      </c>
      <c r="F6172" s="14" t="s">
        <v>9383</v>
      </c>
      <c r="G6172" s="14" t="s">
        <v>12186</v>
      </c>
    </row>
    <row r="6173" spans="1:7" ht="140">
      <c r="A6173" s="13" t="s">
        <v>14145</v>
      </c>
      <c r="B6173" s="13" t="s">
        <v>14146</v>
      </c>
      <c r="C6173" s="13" t="s">
        <v>2062</v>
      </c>
      <c r="D6173" s="13" t="s">
        <v>1521</v>
      </c>
      <c r="E6173" s="14" t="s">
        <v>2063</v>
      </c>
      <c r="F6173" s="14" t="s">
        <v>2064</v>
      </c>
      <c r="G6173" s="14" t="s">
        <v>2065</v>
      </c>
    </row>
    <row r="6174" spans="1:7" ht="56">
      <c r="A6174" s="13" t="s">
        <v>14147</v>
      </c>
      <c r="B6174" s="13" t="s">
        <v>14148</v>
      </c>
      <c r="C6174" s="13" t="s">
        <v>1302</v>
      </c>
      <c r="D6174" s="13" t="s">
        <v>1350</v>
      </c>
      <c r="E6174" s="14" t="s">
        <v>12185</v>
      </c>
      <c r="F6174" s="14" t="s">
        <v>9383</v>
      </c>
      <c r="G6174" s="14" t="s">
        <v>12186</v>
      </c>
    </row>
    <row r="6175" spans="1:7" ht="140">
      <c r="A6175" s="13" t="s">
        <v>14149</v>
      </c>
      <c r="B6175" s="13" t="s">
        <v>14150</v>
      </c>
      <c r="C6175" s="13" t="s">
        <v>2062</v>
      </c>
      <c r="D6175" s="13" t="s">
        <v>1521</v>
      </c>
      <c r="E6175" s="14" t="s">
        <v>2063</v>
      </c>
      <c r="F6175" s="14" t="s">
        <v>2064</v>
      </c>
      <c r="G6175" s="14" t="s">
        <v>2065</v>
      </c>
    </row>
    <row r="6176" spans="1:7" ht="56">
      <c r="A6176" s="13" t="s">
        <v>14151</v>
      </c>
      <c r="B6176" s="13" t="s">
        <v>14152</v>
      </c>
      <c r="C6176" s="13" t="s">
        <v>1302</v>
      </c>
      <c r="D6176" s="13" t="s">
        <v>1368</v>
      </c>
      <c r="E6176" s="14" t="s">
        <v>12185</v>
      </c>
      <c r="F6176" s="14" t="s">
        <v>9383</v>
      </c>
      <c r="G6176" s="14" t="s">
        <v>12186</v>
      </c>
    </row>
    <row r="6177" spans="1:7" ht="140">
      <c r="A6177" s="13" t="s">
        <v>14153</v>
      </c>
      <c r="B6177" s="13" t="s">
        <v>14154</v>
      </c>
      <c r="C6177" s="13" t="s">
        <v>2062</v>
      </c>
      <c r="D6177" s="13" t="s">
        <v>1521</v>
      </c>
      <c r="E6177" s="14" t="s">
        <v>2063</v>
      </c>
      <c r="F6177" s="14" t="s">
        <v>2064</v>
      </c>
      <c r="G6177" s="14" t="s">
        <v>2065</v>
      </c>
    </row>
    <row r="6178" spans="1:7" ht="56">
      <c r="A6178" s="13" t="s">
        <v>14155</v>
      </c>
      <c r="B6178" s="13" t="s">
        <v>14156</v>
      </c>
      <c r="C6178" s="13" t="s">
        <v>1302</v>
      </c>
      <c r="D6178" s="13" t="s">
        <v>1368</v>
      </c>
      <c r="E6178" s="14" t="s">
        <v>12185</v>
      </c>
      <c r="F6178" s="14" t="s">
        <v>9383</v>
      </c>
      <c r="G6178" s="14" t="s">
        <v>12186</v>
      </c>
    </row>
    <row r="6179" spans="1:7" ht="140">
      <c r="A6179" s="13" t="s">
        <v>14157</v>
      </c>
      <c r="B6179" s="13" t="s">
        <v>14158</v>
      </c>
      <c r="C6179" s="13" t="s">
        <v>2062</v>
      </c>
      <c r="D6179" s="13" t="s">
        <v>1521</v>
      </c>
      <c r="E6179" s="14" t="s">
        <v>2063</v>
      </c>
      <c r="F6179" s="14" t="s">
        <v>2064</v>
      </c>
      <c r="G6179" s="14" t="s">
        <v>2065</v>
      </c>
    </row>
    <row r="6180" spans="1:7" ht="56">
      <c r="A6180" s="13" t="s">
        <v>14159</v>
      </c>
      <c r="B6180" s="13" t="s">
        <v>14160</v>
      </c>
      <c r="C6180" s="13" t="s">
        <v>1302</v>
      </c>
      <c r="D6180" s="13" t="s">
        <v>1288</v>
      </c>
      <c r="E6180" s="14" t="s">
        <v>12185</v>
      </c>
      <c r="F6180" s="14" t="s">
        <v>9383</v>
      </c>
      <c r="G6180" s="14" t="s">
        <v>12186</v>
      </c>
    </row>
    <row r="6181" spans="1:7" ht="140">
      <c r="A6181" s="13" t="s">
        <v>14161</v>
      </c>
      <c r="B6181" s="13" t="s">
        <v>14162</v>
      </c>
      <c r="C6181" s="13" t="s">
        <v>2062</v>
      </c>
      <c r="D6181" s="13" t="s">
        <v>1521</v>
      </c>
      <c r="E6181" s="14" t="s">
        <v>2063</v>
      </c>
      <c r="F6181" s="14" t="s">
        <v>2064</v>
      </c>
      <c r="G6181" s="14" t="s">
        <v>2065</v>
      </c>
    </row>
    <row r="6182" spans="1:7" ht="56">
      <c r="A6182" s="13" t="s">
        <v>14163</v>
      </c>
      <c r="B6182" s="13" t="s">
        <v>14164</v>
      </c>
      <c r="C6182" s="13" t="s">
        <v>1302</v>
      </c>
      <c r="D6182" s="13" t="s">
        <v>1368</v>
      </c>
      <c r="E6182" s="14" t="s">
        <v>12185</v>
      </c>
      <c r="F6182" s="14" t="s">
        <v>9383</v>
      </c>
      <c r="G6182" s="14" t="s">
        <v>12186</v>
      </c>
    </row>
    <row r="6183" spans="1:7" ht="140">
      <c r="A6183" s="13" t="s">
        <v>14165</v>
      </c>
      <c r="B6183" s="13" t="s">
        <v>14166</v>
      </c>
      <c r="C6183" s="13" t="s">
        <v>2062</v>
      </c>
      <c r="D6183" s="13" t="s">
        <v>1521</v>
      </c>
      <c r="E6183" s="14" t="s">
        <v>2063</v>
      </c>
      <c r="F6183" s="14" t="s">
        <v>2064</v>
      </c>
      <c r="G6183" s="14" t="s">
        <v>2065</v>
      </c>
    </row>
    <row r="6184" spans="1:7" ht="56">
      <c r="A6184" s="13" t="s">
        <v>14167</v>
      </c>
      <c r="B6184" s="13" t="s">
        <v>14168</v>
      </c>
      <c r="C6184" s="13" t="s">
        <v>1302</v>
      </c>
      <c r="D6184" s="13" t="s">
        <v>1368</v>
      </c>
      <c r="E6184" s="14" t="s">
        <v>12185</v>
      </c>
      <c r="F6184" s="14" t="s">
        <v>9383</v>
      </c>
      <c r="G6184" s="14" t="s">
        <v>12186</v>
      </c>
    </row>
    <row r="6185" spans="1:7" ht="56">
      <c r="A6185" s="13" t="s">
        <v>14169</v>
      </c>
      <c r="B6185" s="13" t="s">
        <v>14170</v>
      </c>
      <c r="C6185" s="13" t="s">
        <v>1302</v>
      </c>
      <c r="D6185" s="13" t="s">
        <v>1288</v>
      </c>
      <c r="E6185" s="14" t="s">
        <v>12185</v>
      </c>
      <c r="F6185" s="14" t="s">
        <v>9383</v>
      </c>
      <c r="G6185" s="14" t="s">
        <v>12186</v>
      </c>
    </row>
    <row r="6186" spans="1:7" ht="140">
      <c r="A6186" s="13" t="s">
        <v>14171</v>
      </c>
      <c r="B6186" s="13" t="s">
        <v>14172</v>
      </c>
      <c r="C6186" s="13" t="s">
        <v>2062</v>
      </c>
      <c r="D6186" s="13" t="s">
        <v>1521</v>
      </c>
      <c r="E6186" s="14" t="s">
        <v>2063</v>
      </c>
      <c r="F6186" s="14" t="s">
        <v>2064</v>
      </c>
      <c r="G6186" s="14" t="s">
        <v>2065</v>
      </c>
    </row>
    <row r="6187" spans="1:7" ht="140">
      <c r="A6187" s="13" t="s">
        <v>14173</v>
      </c>
      <c r="B6187" s="13" t="s">
        <v>14174</v>
      </c>
      <c r="C6187" s="13" t="s">
        <v>2062</v>
      </c>
      <c r="D6187" s="13" t="s">
        <v>1521</v>
      </c>
      <c r="E6187" s="14" t="s">
        <v>2063</v>
      </c>
      <c r="F6187" s="14" t="s">
        <v>2064</v>
      </c>
      <c r="G6187" s="14" t="s">
        <v>2065</v>
      </c>
    </row>
    <row r="6188" spans="1:7" ht="56">
      <c r="A6188" s="13" t="s">
        <v>14175</v>
      </c>
      <c r="B6188" s="13" t="s">
        <v>14176</v>
      </c>
      <c r="C6188" s="13" t="s">
        <v>1302</v>
      </c>
      <c r="D6188" s="13" t="s">
        <v>1270</v>
      </c>
      <c r="E6188" s="14" t="s">
        <v>12185</v>
      </c>
      <c r="F6188" s="14" t="s">
        <v>9383</v>
      </c>
      <c r="G6188" s="14" t="s">
        <v>12186</v>
      </c>
    </row>
    <row r="6189" spans="1:7" ht="140">
      <c r="A6189" s="13" t="s">
        <v>14177</v>
      </c>
      <c r="B6189" s="13" t="s">
        <v>14178</v>
      </c>
      <c r="C6189" s="13" t="s">
        <v>2062</v>
      </c>
      <c r="D6189" s="13" t="s">
        <v>1521</v>
      </c>
      <c r="E6189" s="14" t="s">
        <v>2063</v>
      </c>
      <c r="F6189" s="14" t="s">
        <v>2064</v>
      </c>
      <c r="G6189" s="14" t="s">
        <v>2065</v>
      </c>
    </row>
    <row r="6190" spans="1:7" ht="56">
      <c r="A6190" s="13" t="s">
        <v>14179</v>
      </c>
      <c r="B6190" s="13" t="s">
        <v>14180</v>
      </c>
      <c r="C6190" s="13" t="s">
        <v>1302</v>
      </c>
      <c r="D6190" s="13" t="s">
        <v>755</v>
      </c>
      <c r="E6190" s="14" t="s">
        <v>12185</v>
      </c>
      <c r="F6190" s="14" t="s">
        <v>9383</v>
      </c>
      <c r="G6190" s="14" t="s">
        <v>12186</v>
      </c>
    </row>
    <row r="6191" spans="1:7" ht="140">
      <c r="A6191" s="13" t="s">
        <v>14181</v>
      </c>
      <c r="B6191" s="13" t="s">
        <v>14182</v>
      </c>
      <c r="C6191" s="13" t="s">
        <v>2062</v>
      </c>
      <c r="D6191" s="13" t="s">
        <v>1499</v>
      </c>
      <c r="E6191" s="14" t="s">
        <v>2063</v>
      </c>
      <c r="F6191" s="14" t="s">
        <v>2064</v>
      </c>
      <c r="G6191" s="14" t="s">
        <v>2065</v>
      </c>
    </row>
    <row r="6192" spans="1:7" ht="56">
      <c r="A6192" s="13" t="s">
        <v>14183</v>
      </c>
      <c r="B6192" s="13" t="s">
        <v>14184</v>
      </c>
      <c r="C6192" s="13" t="s">
        <v>1302</v>
      </c>
      <c r="D6192" s="13" t="s">
        <v>758</v>
      </c>
      <c r="E6192" s="14" t="s">
        <v>12185</v>
      </c>
      <c r="F6192" s="14" t="s">
        <v>9383</v>
      </c>
      <c r="G6192" s="14" t="s">
        <v>12186</v>
      </c>
    </row>
    <row r="6193" spans="1:7" ht="140">
      <c r="A6193" s="13" t="s">
        <v>14185</v>
      </c>
      <c r="B6193" s="13" t="s">
        <v>14186</v>
      </c>
      <c r="C6193" s="13" t="s">
        <v>2062</v>
      </c>
      <c r="D6193" s="13" t="s">
        <v>1499</v>
      </c>
      <c r="E6193" s="14" t="s">
        <v>2063</v>
      </c>
      <c r="F6193" s="14" t="s">
        <v>2064</v>
      </c>
      <c r="G6193" s="14" t="s">
        <v>2065</v>
      </c>
    </row>
    <row r="6194" spans="1:7" ht="56">
      <c r="A6194" s="13" t="s">
        <v>14187</v>
      </c>
      <c r="B6194" s="13" t="s">
        <v>14188</v>
      </c>
      <c r="C6194" s="13" t="s">
        <v>1302</v>
      </c>
      <c r="D6194" s="13" t="s">
        <v>755</v>
      </c>
      <c r="E6194" s="14" t="s">
        <v>12185</v>
      </c>
      <c r="F6194" s="14" t="s">
        <v>9383</v>
      </c>
      <c r="G6194" s="14" t="s">
        <v>12186</v>
      </c>
    </row>
    <row r="6195" spans="1:7" ht="140">
      <c r="A6195" s="13" t="s">
        <v>14189</v>
      </c>
      <c r="B6195" s="13" t="s">
        <v>14190</v>
      </c>
      <c r="C6195" s="13" t="s">
        <v>2062</v>
      </c>
      <c r="D6195" s="13" t="s">
        <v>1499</v>
      </c>
      <c r="E6195" s="14" t="s">
        <v>2063</v>
      </c>
      <c r="F6195" s="14" t="s">
        <v>2064</v>
      </c>
      <c r="G6195" s="14" t="s">
        <v>2065</v>
      </c>
    </row>
    <row r="6196" spans="1:7" ht="56">
      <c r="A6196" s="13" t="s">
        <v>14191</v>
      </c>
      <c r="B6196" s="13" t="s">
        <v>14192</v>
      </c>
      <c r="C6196" s="13" t="s">
        <v>1302</v>
      </c>
      <c r="D6196" s="13" t="s">
        <v>654</v>
      </c>
      <c r="E6196" s="14" t="s">
        <v>12185</v>
      </c>
      <c r="F6196" s="14" t="s">
        <v>9383</v>
      </c>
      <c r="G6196" s="14" t="s">
        <v>12186</v>
      </c>
    </row>
    <row r="6197" spans="1:7" ht="42">
      <c r="A6197" s="13" t="s">
        <v>14193</v>
      </c>
      <c r="B6197" s="13" t="s">
        <v>14194</v>
      </c>
      <c r="C6197" s="13" t="s">
        <v>970</v>
      </c>
      <c r="D6197" s="13" t="s">
        <v>5254</v>
      </c>
      <c r="E6197" s="14" t="s">
        <v>971</v>
      </c>
      <c r="F6197" s="14" t="s">
        <v>971</v>
      </c>
      <c r="G6197" s="14" t="s">
        <v>972</v>
      </c>
    </row>
    <row r="6198" spans="1:7" ht="140">
      <c r="A6198" s="13" t="s">
        <v>14195</v>
      </c>
      <c r="B6198" s="13" t="s">
        <v>14196</v>
      </c>
      <c r="C6198" s="13" t="s">
        <v>2062</v>
      </c>
      <c r="D6198" s="13" t="s">
        <v>9102</v>
      </c>
      <c r="E6198" s="14" t="s">
        <v>2063</v>
      </c>
      <c r="F6198" s="14" t="s">
        <v>2064</v>
      </c>
      <c r="G6198" s="14" t="s">
        <v>2065</v>
      </c>
    </row>
    <row r="6199" spans="1:7" ht="56">
      <c r="A6199" s="13" t="s">
        <v>14197</v>
      </c>
      <c r="B6199" s="13" t="s">
        <v>14198</v>
      </c>
      <c r="C6199" s="13" t="s">
        <v>1302</v>
      </c>
      <c r="D6199" s="13" t="s">
        <v>1499</v>
      </c>
      <c r="E6199" s="14" t="s">
        <v>12185</v>
      </c>
      <c r="F6199" s="14" t="s">
        <v>9383</v>
      </c>
      <c r="G6199" s="14" t="s">
        <v>12186</v>
      </c>
    </row>
    <row r="6200" spans="1:7" ht="42">
      <c r="A6200" s="13" t="s">
        <v>14199</v>
      </c>
      <c r="B6200" s="13" t="s">
        <v>14200</v>
      </c>
      <c r="C6200" s="13" t="s">
        <v>970</v>
      </c>
      <c r="D6200" s="13" t="s">
        <v>5254</v>
      </c>
      <c r="E6200" s="14" t="s">
        <v>971</v>
      </c>
      <c r="F6200" s="14" t="s">
        <v>971</v>
      </c>
      <c r="G6200" s="14" t="s">
        <v>972</v>
      </c>
    </row>
    <row r="6201" spans="1:7" ht="140">
      <c r="A6201" s="13" t="s">
        <v>14201</v>
      </c>
      <c r="B6201" s="13" t="s">
        <v>14202</v>
      </c>
      <c r="C6201" s="13" t="s">
        <v>2062</v>
      </c>
      <c r="D6201" s="13" t="s">
        <v>5873</v>
      </c>
      <c r="E6201" s="14" t="s">
        <v>2063</v>
      </c>
      <c r="F6201" s="14" t="s">
        <v>2064</v>
      </c>
      <c r="G6201" s="14" t="s">
        <v>2065</v>
      </c>
    </row>
    <row r="6202" spans="1:7" ht="56">
      <c r="A6202" s="13" t="s">
        <v>14203</v>
      </c>
      <c r="B6202" s="13" t="s">
        <v>14204</v>
      </c>
      <c r="C6202" s="13" t="s">
        <v>1302</v>
      </c>
      <c r="D6202" s="13" t="s">
        <v>1499</v>
      </c>
      <c r="E6202" s="14" t="s">
        <v>12185</v>
      </c>
      <c r="F6202" s="14" t="s">
        <v>9383</v>
      </c>
      <c r="G6202" s="14" t="s">
        <v>12186</v>
      </c>
    </row>
    <row r="6203" spans="1:7" ht="42">
      <c r="A6203" s="13" t="s">
        <v>14205</v>
      </c>
      <c r="B6203" s="13" t="s">
        <v>14206</v>
      </c>
      <c r="C6203" s="13" t="s">
        <v>970</v>
      </c>
      <c r="D6203" s="13" t="s">
        <v>5272</v>
      </c>
      <c r="E6203" s="14" t="s">
        <v>971</v>
      </c>
      <c r="F6203" s="14" t="s">
        <v>971</v>
      </c>
      <c r="G6203" s="14" t="s">
        <v>972</v>
      </c>
    </row>
    <row r="6204" spans="1:7" ht="140">
      <c r="A6204" s="13" t="s">
        <v>14207</v>
      </c>
      <c r="B6204" s="13" t="s">
        <v>14208</v>
      </c>
      <c r="C6204" s="13" t="s">
        <v>2062</v>
      </c>
      <c r="D6204" s="13" t="s">
        <v>5873</v>
      </c>
      <c r="E6204" s="14" t="s">
        <v>2063</v>
      </c>
      <c r="F6204" s="14" t="s">
        <v>2064</v>
      </c>
      <c r="G6204" s="14" t="s">
        <v>2065</v>
      </c>
    </row>
    <row r="6205" spans="1:7" ht="56">
      <c r="A6205" s="13" t="s">
        <v>14209</v>
      </c>
      <c r="B6205" s="13" t="s">
        <v>14210</v>
      </c>
      <c r="C6205" s="13" t="s">
        <v>1302</v>
      </c>
      <c r="D6205" s="13" t="s">
        <v>1521</v>
      </c>
      <c r="E6205" s="14" t="s">
        <v>12185</v>
      </c>
      <c r="F6205" s="14" t="s">
        <v>9383</v>
      </c>
      <c r="G6205" s="14" t="s">
        <v>12186</v>
      </c>
    </row>
    <row r="6206" spans="1:7" ht="42">
      <c r="A6206" s="13" t="s">
        <v>14211</v>
      </c>
      <c r="B6206" s="13" t="s">
        <v>14212</v>
      </c>
      <c r="C6206" s="13" t="s">
        <v>970</v>
      </c>
      <c r="D6206" s="13" t="s">
        <v>9359</v>
      </c>
      <c r="E6206" s="14" t="s">
        <v>971</v>
      </c>
      <c r="F6206" s="14" t="s">
        <v>971</v>
      </c>
      <c r="G6206" s="14" t="s">
        <v>972</v>
      </c>
    </row>
    <row r="6207" spans="1:7" ht="140">
      <c r="A6207" s="13" t="s">
        <v>14213</v>
      </c>
      <c r="B6207" s="13" t="s">
        <v>14214</v>
      </c>
      <c r="C6207" s="13" t="s">
        <v>2062</v>
      </c>
      <c r="D6207" s="13" t="s">
        <v>9098</v>
      </c>
      <c r="E6207" s="14" t="s">
        <v>2063</v>
      </c>
      <c r="F6207" s="14" t="s">
        <v>2064</v>
      </c>
      <c r="G6207" s="14" t="s">
        <v>2065</v>
      </c>
    </row>
    <row r="6208" spans="1:7" ht="56">
      <c r="A6208" s="13" t="s">
        <v>14215</v>
      </c>
      <c r="B6208" s="13" t="s">
        <v>14216</v>
      </c>
      <c r="C6208" s="13" t="s">
        <v>1302</v>
      </c>
      <c r="D6208" s="13" t="s">
        <v>1521</v>
      </c>
      <c r="E6208" s="14" t="s">
        <v>12185</v>
      </c>
      <c r="F6208" s="14" t="s">
        <v>9383</v>
      </c>
      <c r="G6208" s="14" t="s">
        <v>12186</v>
      </c>
    </row>
    <row r="6209" spans="1:7" ht="42">
      <c r="A6209" s="13" t="s">
        <v>14217</v>
      </c>
      <c r="B6209" s="13" t="s">
        <v>14218</v>
      </c>
      <c r="C6209" s="13" t="s">
        <v>970</v>
      </c>
      <c r="D6209" s="13" t="s">
        <v>5254</v>
      </c>
      <c r="E6209" s="14" t="s">
        <v>971</v>
      </c>
      <c r="F6209" s="14" t="s">
        <v>971</v>
      </c>
      <c r="G6209" s="14" t="s">
        <v>972</v>
      </c>
    </row>
    <row r="6210" spans="1:7" ht="140">
      <c r="A6210" s="13" t="s">
        <v>14219</v>
      </c>
      <c r="B6210" s="13" t="s">
        <v>14220</v>
      </c>
      <c r="C6210" s="13" t="s">
        <v>2062</v>
      </c>
      <c r="D6210" s="13" t="s">
        <v>9102</v>
      </c>
      <c r="E6210" s="14" t="s">
        <v>2064</v>
      </c>
      <c r="F6210" s="14" t="s">
        <v>2064</v>
      </c>
      <c r="G6210" s="14" t="s">
        <v>2065</v>
      </c>
    </row>
    <row r="6211" spans="1:7" ht="56">
      <c r="A6211" s="13" t="s">
        <v>14221</v>
      </c>
      <c r="B6211" s="13" t="s">
        <v>14222</v>
      </c>
      <c r="C6211" s="13" t="s">
        <v>1302</v>
      </c>
      <c r="D6211" s="13" t="s">
        <v>1521</v>
      </c>
      <c r="E6211" s="14" t="s">
        <v>12185</v>
      </c>
      <c r="F6211" s="14" t="s">
        <v>9383</v>
      </c>
      <c r="G6211" s="14" t="s">
        <v>12186</v>
      </c>
    </row>
    <row r="6212" spans="1:7" ht="42">
      <c r="A6212" s="13" t="s">
        <v>14223</v>
      </c>
      <c r="B6212" s="13" t="s">
        <v>14224</v>
      </c>
      <c r="C6212" s="13" t="s">
        <v>970</v>
      </c>
      <c r="D6212" s="13" t="s">
        <v>5272</v>
      </c>
      <c r="E6212" s="14" t="s">
        <v>971</v>
      </c>
      <c r="F6212" s="14" t="s">
        <v>971</v>
      </c>
      <c r="G6212" s="14" t="s">
        <v>972</v>
      </c>
    </row>
    <row r="6213" spans="1:7" ht="140">
      <c r="A6213" s="13" t="s">
        <v>14225</v>
      </c>
      <c r="B6213" s="13" t="s">
        <v>14226</v>
      </c>
      <c r="C6213" s="13" t="s">
        <v>2062</v>
      </c>
      <c r="D6213" s="13" t="s">
        <v>9098</v>
      </c>
      <c r="E6213" s="14" t="s">
        <v>2063</v>
      </c>
      <c r="F6213" s="14" t="s">
        <v>2064</v>
      </c>
      <c r="G6213" s="14" t="s">
        <v>2065</v>
      </c>
    </row>
    <row r="6214" spans="1:7" ht="56">
      <c r="A6214" s="13" t="s">
        <v>14227</v>
      </c>
      <c r="B6214" s="13" t="s">
        <v>14228</v>
      </c>
      <c r="C6214" s="13" t="s">
        <v>1302</v>
      </c>
      <c r="D6214" s="13" t="s">
        <v>1521</v>
      </c>
      <c r="E6214" s="14" t="s">
        <v>12185</v>
      </c>
      <c r="F6214" s="14" t="s">
        <v>9383</v>
      </c>
      <c r="G6214" s="14" t="s">
        <v>12186</v>
      </c>
    </row>
    <row r="6215" spans="1:7" ht="140">
      <c r="A6215" s="13" t="s">
        <v>14229</v>
      </c>
      <c r="B6215" s="13" t="s">
        <v>14230</v>
      </c>
      <c r="C6215" s="13" t="s">
        <v>2062</v>
      </c>
      <c r="D6215" s="13" t="s">
        <v>5272</v>
      </c>
      <c r="E6215" s="14" t="s">
        <v>2064</v>
      </c>
      <c r="F6215" s="14" t="s">
        <v>2064</v>
      </c>
      <c r="G6215" s="14" t="s">
        <v>2065</v>
      </c>
    </row>
    <row r="6216" spans="1:7" ht="56">
      <c r="A6216" s="13" t="s">
        <v>14231</v>
      </c>
      <c r="B6216" s="13" t="s">
        <v>14232</v>
      </c>
      <c r="C6216" s="13" t="s">
        <v>1302</v>
      </c>
      <c r="D6216" s="13" t="s">
        <v>1521</v>
      </c>
      <c r="E6216" s="14" t="s">
        <v>12185</v>
      </c>
      <c r="F6216" s="14" t="s">
        <v>9383</v>
      </c>
      <c r="G6216" s="14" t="s">
        <v>12186</v>
      </c>
    </row>
    <row r="6217" spans="1:7" ht="42">
      <c r="A6217" s="13" t="s">
        <v>14233</v>
      </c>
      <c r="B6217" s="13" t="s">
        <v>14234</v>
      </c>
      <c r="C6217" s="13" t="s">
        <v>970</v>
      </c>
      <c r="D6217" s="13" t="s">
        <v>5272</v>
      </c>
      <c r="E6217" s="14" t="s">
        <v>971</v>
      </c>
      <c r="F6217" s="14" t="s">
        <v>971</v>
      </c>
      <c r="G6217" s="14" t="s">
        <v>972</v>
      </c>
    </row>
    <row r="6218" spans="1:7" ht="140">
      <c r="A6218" s="13" t="s">
        <v>14235</v>
      </c>
      <c r="B6218" s="13" t="s">
        <v>14236</v>
      </c>
      <c r="C6218" s="13" t="s">
        <v>2062</v>
      </c>
      <c r="D6218" s="13" t="s">
        <v>1914</v>
      </c>
      <c r="E6218" s="14" t="s">
        <v>2064</v>
      </c>
      <c r="F6218" s="14" t="s">
        <v>2064</v>
      </c>
      <c r="G6218" s="14" t="s">
        <v>2065</v>
      </c>
    </row>
    <row r="6219" spans="1:7" ht="56">
      <c r="A6219" s="13" t="s">
        <v>14237</v>
      </c>
      <c r="B6219" s="13" t="s">
        <v>14238</v>
      </c>
      <c r="C6219" s="13" t="s">
        <v>1302</v>
      </c>
      <c r="D6219" s="13" t="s">
        <v>1521</v>
      </c>
      <c r="E6219" s="14" t="s">
        <v>12185</v>
      </c>
      <c r="F6219" s="14" t="s">
        <v>9383</v>
      </c>
      <c r="G6219" s="14" t="s">
        <v>12186</v>
      </c>
    </row>
    <row r="6220" spans="1:7" ht="56">
      <c r="A6220" s="13" t="s">
        <v>14239</v>
      </c>
      <c r="B6220" s="13" t="s">
        <v>14240</v>
      </c>
      <c r="C6220" s="13" t="s">
        <v>1302</v>
      </c>
      <c r="D6220" s="13" t="s">
        <v>1521</v>
      </c>
      <c r="E6220" s="14" t="s">
        <v>12185</v>
      </c>
      <c r="F6220" s="14" t="s">
        <v>9383</v>
      </c>
      <c r="G6220" s="14" t="s">
        <v>12186</v>
      </c>
    </row>
    <row r="6221" spans="1:7" ht="42">
      <c r="A6221" s="13" t="s">
        <v>14241</v>
      </c>
      <c r="B6221" s="13" t="s">
        <v>14242</v>
      </c>
      <c r="C6221" s="13" t="s">
        <v>970</v>
      </c>
      <c r="D6221" s="13" t="s">
        <v>5272</v>
      </c>
      <c r="E6221" s="14" t="s">
        <v>971</v>
      </c>
      <c r="F6221" s="14" t="s">
        <v>971</v>
      </c>
      <c r="G6221" s="14" t="s">
        <v>972</v>
      </c>
    </row>
    <row r="6222" spans="1:7" ht="42">
      <c r="A6222" s="13" t="s">
        <v>14243</v>
      </c>
      <c r="B6222" s="13" t="s">
        <v>14244</v>
      </c>
      <c r="C6222" s="13" t="s">
        <v>970</v>
      </c>
      <c r="D6222" s="13" t="s">
        <v>5272</v>
      </c>
      <c r="E6222" s="14" t="s">
        <v>971</v>
      </c>
      <c r="F6222" s="14" t="s">
        <v>971</v>
      </c>
      <c r="G6222" s="14" t="s">
        <v>972</v>
      </c>
    </row>
    <row r="6223" spans="1:7" ht="140">
      <c r="A6223" s="13" t="s">
        <v>14245</v>
      </c>
      <c r="B6223" s="13" t="s">
        <v>14246</v>
      </c>
      <c r="C6223" s="13" t="s">
        <v>2062</v>
      </c>
      <c r="D6223" s="13" t="s">
        <v>1914</v>
      </c>
      <c r="E6223" s="14" t="s">
        <v>2064</v>
      </c>
      <c r="F6223" s="14" t="s">
        <v>2064</v>
      </c>
      <c r="G6223" s="14" t="s">
        <v>2065</v>
      </c>
    </row>
    <row r="6224" spans="1:7" ht="42">
      <c r="A6224" s="13" t="s">
        <v>14247</v>
      </c>
      <c r="B6224" s="13" t="s">
        <v>14248</v>
      </c>
      <c r="C6224" s="13" t="s">
        <v>970</v>
      </c>
      <c r="D6224" s="13" t="s">
        <v>5272</v>
      </c>
      <c r="E6224" s="14" t="s">
        <v>971</v>
      </c>
      <c r="F6224" s="14" t="s">
        <v>971</v>
      </c>
      <c r="G6224" s="14" t="s">
        <v>972</v>
      </c>
    </row>
    <row r="6225" spans="1:7" ht="140">
      <c r="A6225" s="13" t="s">
        <v>14249</v>
      </c>
      <c r="B6225" s="13" t="s">
        <v>14250</v>
      </c>
      <c r="C6225" s="13" t="s">
        <v>2062</v>
      </c>
      <c r="D6225" s="13" t="s">
        <v>1914</v>
      </c>
      <c r="E6225" s="14" t="s">
        <v>2064</v>
      </c>
      <c r="F6225" s="14" t="s">
        <v>2064</v>
      </c>
      <c r="G6225" s="14" t="s">
        <v>2065</v>
      </c>
    </row>
    <row r="6226" spans="1:7" ht="56">
      <c r="A6226" s="13" t="s">
        <v>14251</v>
      </c>
      <c r="B6226" s="13" t="s">
        <v>14252</v>
      </c>
      <c r="C6226" s="13" t="s">
        <v>1302</v>
      </c>
      <c r="D6226" s="13" t="s">
        <v>1521</v>
      </c>
      <c r="E6226" s="14" t="s">
        <v>12185</v>
      </c>
      <c r="F6226" s="14" t="s">
        <v>9383</v>
      </c>
      <c r="G6226" s="14" t="s">
        <v>12186</v>
      </c>
    </row>
    <row r="6227" spans="1:7" ht="42">
      <c r="A6227" s="13" t="s">
        <v>14253</v>
      </c>
      <c r="B6227" s="13" t="s">
        <v>14254</v>
      </c>
      <c r="C6227" s="13" t="s">
        <v>970</v>
      </c>
      <c r="D6227" s="13" t="s">
        <v>5272</v>
      </c>
      <c r="E6227" s="14" t="s">
        <v>971</v>
      </c>
      <c r="F6227" s="14" t="s">
        <v>971</v>
      </c>
      <c r="G6227" s="14" t="s">
        <v>972</v>
      </c>
    </row>
    <row r="6228" spans="1:7" ht="140">
      <c r="A6228" s="13" t="s">
        <v>14255</v>
      </c>
      <c r="B6228" s="13" t="s">
        <v>14256</v>
      </c>
      <c r="C6228" s="13" t="s">
        <v>2062</v>
      </c>
      <c r="D6228" s="13" t="s">
        <v>1914</v>
      </c>
      <c r="E6228" s="14" t="s">
        <v>2064</v>
      </c>
      <c r="F6228" s="14" t="s">
        <v>2064</v>
      </c>
      <c r="G6228" s="14" t="s">
        <v>2065</v>
      </c>
    </row>
    <row r="6229" spans="1:7" ht="56">
      <c r="A6229" s="13" t="s">
        <v>14257</v>
      </c>
      <c r="B6229" s="13" t="s">
        <v>14258</v>
      </c>
      <c r="C6229" s="13" t="s">
        <v>1302</v>
      </c>
      <c r="D6229" s="13" t="s">
        <v>1521</v>
      </c>
      <c r="E6229" s="14" t="s">
        <v>12185</v>
      </c>
      <c r="F6229" s="14" t="s">
        <v>9383</v>
      </c>
      <c r="G6229" s="14" t="s">
        <v>12186</v>
      </c>
    </row>
    <row r="6230" spans="1:7" ht="42">
      <c r="A6230" s="13" t="s">
        <v>14259</v>
      </c>
      <c r="B6230" s="13" t="s">
        <v>14260</v>
      </c>
      <c r="C6230" s="13" t="s">
        <v>970</v>
      </c>
      <c r="D6230" s="13" t="s">
        <v>5272</v>
      </c>
      <c r="E6230" s="14" t="s">
        <v>971</v>
      </c>
      <c r="F6230" s="14" t="s">
        <v>971</v>
      </c>
      <c r="G6230" s="14" t="s">
        <v>972</v>
      </c>
    </row>
    <row r="6231" spans="1:7" ht="140">
      <c r="A6231" s="13" t="s">
        <v>14261</v>
      </c>
      <c r="B6231" s="13" t="s">
        <v>14262</v>
      </c>
      <c r="C6231" s="13" t="s">
        <v>2062</v>
      </c>
      <c r="D6231" s="13" t="s">
        <v>5272</v>
      </c>
      <c r="E6231" s="14" t="s">
        <v>2064</v>
      </c>
      <c r="F6231" s="14" t="s">
        <v>2064</v>
      </c>
      <c r="G6231" s="14" t="s">
        <v>2065</v>
      </c>
    </row>
    <row r="6232" spans="1:7" ht="56">
      <c r="A6232" s="13" t="s">
        <v>14263</v>
      </c>
      <c r="B6232" s="13" t="s">
        <v>14264</v>
      </c>
      <c r="C6232" s="13" t="s">
        <v>1302</v>
      </c>
      <c r="D6232" s="13" t="s">
        <v>1521</v>
      </c>
      <c r="E6232" s="14" t="s">
        <v>12185</v>
      </c>
      <c r="F6232" s="14" t="s">
        <v>9383</v>
      </c>
      <c r="G6232" s="14" t="s">
        <v>12186</v>
      </c>
    </row>
    <row r="6233" spans="1:7" ht="42">
      <c r="A6233" s="13" t="s">
        <v>14265</v>
      </c>
      <c r="B6233" s="13" t="s">
        <v>14266</v>
      </c>
      <c r="C6233" s="13" t="s">
        <v>970</v>
      </c>
      <c r="D6233" s="13" t="s">
        <v>5272</v>
      </c>
      <c r="E6233" s="14" t="s">
        <v>971</v>
      </c>
      <c r="F6233" s="14" t="s">
        <v>971</v>
      </c>
      <c r="G6233" s="14" t="s">
        <v>972</v>
      </c>
    </row>
    <row r="6234" spans="1:7" ht="140">
      <c r="A6234" s="13" t="s">
        <v>14267</v>
      </c>
      <c r="B6234" s="13" t="s">
        <v>14268</v>
      </c>
      <c r="C6234" s="13" t="s">
        <v>2062</v>
      </c>
      <c r="D6234" s="13" t="s">
        <v>5272</v>
      </c>
      <c r="E6234" s="14" t="s">
        <v>2064</v>
      </c>
      <c r="F6234" s="14" t="s">
        <v>2064</v>
      </c>
      <c r="G6234" s="14" t="s">
        <v>2065</v>
      </c>
    </row>
    <row r="6235" spans="1:7" ht="56">
      <c r="A6235" s="13" t="s">
        <v>14269</v>
      </c>
      <c r="B6235" s="13" t="s">
        <v>14270</v>
      </c>
      <c r="C6235" s="13" t="s">
        <v>1302</v>
      </c>
      <c r="D6235" s="13" t="s">
        <v>1521</v>
      </c>
      <c r="E6235" s="14" t="s">
        <v>12185</v>
      </c>
      <c r="F6235" s="14" t="s">
        <v>9383</v>
      </c>
      <c r="G6235" s="14" t="s">
        <v>12186</v>
      </c>
    </row>
    <row r="6236" spans="1:7" ht="42">
      <c r="A6236" s="13" t="s">
        <v>14271</v>
      </c>
      <c r="B6236" s="13" t="s">
        <v>14272</v>
      </c>
      <c r="C6236" s="13" t="s">
        <v>970</v>
      </c>
      <c r="D6236" s="13" t="s">
        <v>5272</v>
      </c>
      <c r="E6236" s="14" t="s">
        <v>971</v>
      </c>
      <c r="F6236" s="14" t="s">
        <v>971</v>
      </c>
      <c r="G6236" s="14" t="s">
        <v>972</v>
      </c>
    </row>
    <row r="6237" spans="1:7" ht="140">
      <c r="A6237" s="13" t="s">
        <v>14273</v>
      </c>
      <c r="B6237" s="13" t="s">
        <v>14274</v>
      </c>
      <c r="C6237" s="13" t="s">
        <v>2062</v>
      </c>
      <c r="D6237" s="13" t="s">
        <v>5272</v>
      </c>
      <c r="E6237" s="14" t="s">
        <v>2064</v>
      </c>
      <c r="F6237" s="14" t="s">
        <v>2064</v>
      </c>
      <c r="G6237" s="14" t="s">
        <v>2065</v>
      </c>
    </row>
    <row r="6238" spans="1:7" ht="56">
      <c r="A6238" s="13" t="s">
        <v>14275</v>
      </c>
      <c r="B6238" s="13" t="s">
        <v>14276</v>
      </c>
      <c r="C6238" s="13" t="s">
        <v>1302</v>
      </c>
      <c r="D6238" s="13" t="s">
        <v>1521</v>
      </c>
      <c r="E6238" s="14" t="s">
        <v>12185</v>
      </c>
      <c r="F6238" s="14" t="s">
        <v>9383</v>
      </c>
      <c r="G6238" s="14" t="s">
        <v>12186</v>
      </c>
    </row>
    <row r="6239" spans="1:7" ht="42">
      <c r="A6239" s="13" t="s">
        <v>14277</v>
      </c>
      <c r="B6239" s="13" t="s">
        <v>14278</v>
      </c>
      <c r="C6239" s="13" t="s">
        <v>970</v>
      </c>
      <c r="D6239" s="13" t="s">
        <v>5272</v>
      </c>
      <c r="E6239" s="14" t="s">
        <v>971</v>
      </c>
      <c r="F6239" s="14" t="s">
        <v>971</v>
      </c>
      <c r="G6239" s="14" t="s">
        <v>972</v>
      </c>
    </row>
    <row r="6240" spans="1:7" ht="140">
      <c r="A6240" s="13" t="s">
        <v>14279</v>
      </c>
      <c r="B6240" s="13" t="s">
        <v>14280</v>
      </c>
      <c r="C6240" s="13" t="s">
        <v>2062</v>
      </c>
      <c r="D6240" s="13" t="s">
        <v>5272</v>
      </c>
      <c r="E6240" s="14" t="s">
        <v>2064</v>
      </c>
      <c r="F6240" s="14" t="s">
        <v>2064</v>
      </c>
      <c r="G6240" s="14" t="s">
        <v>2065</v>
      </c>
    </row>
    <row r="6241" spans="1:7" ht="56">
      <c r="A6241" s="13" t="s">
        <v>14281</v>
      </c>
      <c r="B6241" s="13" t="s">
        <v>14282</v>
      </c>
      <c r="C6241" s="13" t="s">
        <v>1302</v>
      </c>
      <c r="D6241" s="13" t="s">
        <v>1499</v>
      </c>
      <c r="E6241" s="14" t="s">
        <v>12185</v>
      </c>
      <c r="F6241" s="14" t="s">
        <v>9383</v>
      </c>
      <c r="G6241" s="14" t="s">
        <v>12186</v>
      </c>
    </row>
    <row r="6242" spans="1:7" ht="42">
      <c r="A6242" s="13" t="s">
        <v>14283</v>
      </c>
      <c r="B6242" s="13" t="s">
        <v>14284</v>
      </c>
      <c r="C6242" s="13" t="s">
        <v>970</v>
      </c>
      <c r="D6242" s="13" t="s">
        <v>9102</v>
      </c>
      <c r="E6242" s="14" t="s">
        <v>971</v>
      </c>
      <c r="F6242" s="14" t="s">
        <v>971</v>
      </c>
      <c r="G6242" s="14" t="s">
        <v>972</v>
      </c>
    </row>
    <row r="6243" spans="1:7" ht="140">
      <c r="A6243" s="13" t="s">
        <v>14285</v>
      </c>
      <c r="B6243" s="13" t="s">
        <v>14286</v>
      </c>
      <c r="C6243" s="13" t="s">
        <v>2062</v>
      </c>
      <c r="D6243" s="13" t="s">
        <v>1914</v>
      </c>
      <c r="E6243" s="14" t="s">
        <v>2064</v>
      </c>
      <c r="F6243" s="14" t="s">
        <v>2064</v>
      </c>
      <c r="G6243" s="14" t="s">
        <v>2065</v>
      </c>
    </row>
    <row r="6244" spans="1:7" ht="56">
      <c r="A6244" s="13" t="s">
        <v>14287</v>
      </c>
      <c r="B6244" s="13" t="s">
        <v>14288</v>
      </c>
      <c r="C6244" s="13" t="s">
        <v>1302</v>
      </c>
      <c r="D6244" s="13" t="s">
        <v>1499</v>
      </c>
      <c r="E6244" s="14" t="s">
        <v>12185</v>
      </c>
      <c r="F6244" s="14" t="s">
        <v>9383</v>
      </c>
      <c r="G6244" s="14" t="s">
        <v>12186</v>
      </c>
    </row>
    <row r="6245" spans="1:7" ht="42">
      <c r="A6245" s="13" t="s">
        <v>14289</v>
      </c>
      <c r="B6245" s="13" t="s">
        <v>14290</v>
      </c>
      <c r="C6245" s="13" t="s">
        <v>970</v>
      </c>
      <c r="D6245" s="13" t="s">
        <v>9359</v>
      </c>
      <c r="E6245" s="14" t="s">
        <v>971</v>
      </c>
      <c r="F6245" s="14" t="s">
        <v>971</v>
      </c>
      <c r="G6245" s="14" t="s">
        <v>972</v>
      </c>
    </row>
    <row r="6246" spans="1:7" ht="140">
      <c r="A6246" s="13" t="s">
        <v>14291</v>
      </c>
      <c r="B6246" s="13" t="s">
        <v>14292</v>
      </c>
      <c r="C6246" s="13" t="s">
        <v>2062</v>
      </c>
      <c r="D6246" s="13" t="s">
        <v>1914</v>
      </c>
      <c r="E6246" s="14" t="s">
        <v>2064</v>
      </c>
      <c r="F6246" s="14" t="s">
        <v>2064</v>
      </c>
      <c r="G6246" s="14" t="s">
        <v>2065</v>
      </c>
    </row>
    <row r="6247" spans="1:7" ht="56">
      <c r="A6247" s="13" t="s">
        <v>14293</v>
      </c>
      <c r="B6247" s="13" t="s">
        <v>14294</v>
      </c>
      <c r="C6247" s="13" t="s">
        <v>1302</v>
      </c>
      <c r="D6247" s="13" t="s">
        <v>1499</v>
      </c>
      <c r="E6247" s="14" t="s">
        <v>12185</v>
      </c>
      <c r="F6247" s="14" t="s">
        <v>9383</v>
      </c>
      <c r="G6247" s="14" t="s">
        <v>12186</v>
      </c>
    </row>
    <row r="6248" spans="1:7" ht="140">
      <c r="A6248" s="13" t="s">
        <v>14295</v>
      </c>
      <c r="B6248" s="13" t="s">
        <v>14296</v>
      </c>
      <c r="C6248" s="13" t="s">
        <v>2062</v>
      </c>
      <c r="D6248" s="13" t="s">
        <v>1914</v>
      </c>
      <c r="E6248" s="14" t="s">
        <v>2064</v>
      </c>
      <c r="F6248" s="14" t="s">
        <v>2064</v>
      </c>
      <c r="G6248" s="14" t="s">
        <v>2065</v>
      </c>
    </row>
    <row r="6249" spans="1:7" ht="56">
      <c r="A6249" s="13" t="s">
        <v>14297</v>
      </c>
      <c r="B6249" s="13" t="s">
        <v>14298</v>
      </c>
      <c r="C6249" s="13" t="s">
        <v>1302</v>
      </c>
      <c r="D6249" s="13" t="s">
        <v>1499</v>
      </c>
      <c r="E6249" s="14" t="s">
        <v>12185</v>
      </c>
      <c r="F6249" s="14" t="s">
        <v>9383</v>
      </c>
      <c r="G6249" s="14" t="s">
        <v>12186</v>
      </c>
    </row>
    <row r="6250" spans="1:7" ht="56">
      <c r="A6250" s="13" t="s">
        <v>14299</v>
      </c>
      <c r="B6250" s="13" t="s">
        <v>14300</v>
      </c>
      <c r="C6250" s="13" t="s">
        <v>1302</v>
      </c>
      <c r="D6250" s="13" t="s">
        <v>1499</v>
      </c>
      <c r="E6250" s="14" t="s">
        <v>12185</v>
      </c>
      <c r="F6250" s="14" t="s">
        <v>9383</v>
      </c>
      <c r="G6250" s="14" t="s">
        <v>12186</v>
      </c>
    </row>
    <row r="6251" spans="1:7" ht="42">
      <c r="A6251" s="13" t="s">
        <v>14301</v>
      </c>
      <c r="B6251" s="13" t="s">
        <v>14302</v>
      </c>
      <c r="C6251" s="13" t="s">
        <v>970</v>
      </c>
      <c r="D6251" s="13" t="s">
        <v>5254</v>
      </c>
      <c r="E6251" s="14" t="s">
        <v>971</v>
      </c>
      <c r="F6251" s="14" t="s">
        <v>971</v>
      </c>
      <c r="G6251" s="14" t="s">
        <v>972</v>
      </c>
    </row>
    <row r="6252" spans="1:7" ht="42">
      <c r="A6252" s="13" t="s">
        <v>14303</v>
      </c>
      <c r="B6252" s="13" t="s">
        <v>14304</v>
      </c>
      <c r="C6252" s="13" t="s">
        <v>970</v>
      </c>
      <c r="D6252" s="13" t="s">
        <v>5254</v>
      </c>
      <c r="E6252" s="14" t="s">
        <v>971</v>
      </c>
      <c r="F6252" s="14" t="s">
        <v>971</v>
      </c>
      <c r="G6252" s="14" t="s">
        <v>972</v>
      </c>
    </row>
    <row r="6253" spans="1:7" ht="140">
      <c r="A6253" s="13" t="s">
        <v>14305</v>
      </c>
      <c r="B6253" s="13" t="s">
        <v>14306</v>
      </c>
      <c r="C6253" s="13" t="s">
        <v>2062</v>
      </c>
      <c r="D6253" s="13" t="s">
        <v>5272</v>
      </c>
      <c r="E6253" s="14" t="s">
        <v>2064</v>
      </c>
      <c r="F6253" s="14" t="s">
        <v>2064</v>
      </c>
      <c r="G6253" s="14" t="s">
        <v>2065</v>
      </c>
    </row>
    <row r="6254" spans="1:7" ht="42">
      <c r="A6254" s="13" t="s">
        <v>14307</v>
      </c>
      <c r="B6254" s="13" t="s">
        <v>14308</v>
      </c>
      <c r="C6254" s="13" t="s">
        <v>970</v>
      </c>
      <c r="D6254" s="13" t="s">
        <v>5254</v>
      </c>
      <c r="E6254" s="14" t="s">
        <v>971</v>
      </c>
      <c r="F6254" s="14" t="s">
        <v>971</v>
      </c>
      <c r="G6254" s="14" t="s">
        <v>972</v>
      </c>
    </row>
    <row r="6255" spans="1:7" ht="140">
      <c r="A6255" s="13" t="s">
        <v>14309</v>
      </c>
      <c r="B6255" s="13" t="s">
        <v>14310</v>
      </c>
      <c r="C6255" s="13" t="s">
        <v>2062</v>
      </c>
      <c r="D6255" s="13" t="s">
        <v>5254</v>
      </c>
      <c r="E6255" s="14" t="s">
        <v>2064</v>
      </c>
      <c r="F6255" s="14" t="s">
        <v>2064</v>
      </c>
      <c r="G6255" s="14" t="s">
        <v>2065</v>
      </c>
    </row>
    <row r="6256" spans="1:7" ht="56">
      <c r="A6256" s="13" t="s">
        <v>14311</v>
      </c>
      <c r="B6256" s="13" t="s">
        <v>14312</v>
      </c>
      <c r="C6256" s="13" t="s">
        <v>1302</v>
      </c>
      <c r="D6256" s="13" t="s">
        <v>1521</v>
      </c>
      <c r="E6256" s="14" t="s">
        <v>12185</v>
      </c>
      <c r="F6256" s="14" t="s">
        <v>9383</v>
      </c>
      <c r="G6256" s="14" t="s">
        <v>12186</v>
      </c>
    </row>
    <row r="6257" spans="1:7" ht="42">
      <c r="A6257" s="13" t="s">
        <v>14313</v>
      </c>
      <c r="B6257" s="13" t="s">
        <v>14314</v>
      </c>
      <c r="C6257" s="13" t="s">
        <v>970</v>
      </c>
      <c r="D6257" s="13" t="s">
        <v>5272</v>
      </c>
      <c r="E6257" s="14" t="s">
        <v>971</v>
      </c>
      <c r="F6257" s="14" t="s">
        <v>971</v>
      </c>
      <c r="G6257" s="14" t="s">
        <v>972</v>
      </c>
    </row>
    <row r="6258" spans="1:7" ht="140">
      <c r="A6258" s="13" t="s">
        <v>14315</v>
      </c>
      <c r="B6258" s="13" t="s">
        <v>14316</v>
      </c>
      <c r="C6258" s="13" t="s">
        <v>2062</v>
      </c>
      <c r="D6258" s="13" t="s">
        <v>1914</v>
      </c>
      <c r="E6258" s="14" t="s">
        <v>2064</v>
      </c>
      <c r="F6258" s="14" t="s">
        <v>2064</v>
      </c>
      <c r="G6258" s="14" t="s">
        <v>2065</v>
      </c>
    </row>
    <row r="6259" spans="1:7" ht="56">
      <c r="A6259" s="13" t="s">
        <v>14317</v>
      </c>
      <c r="B6259" s="13" t="s">
        <v>14318</v>
      </c>
      <c r="C6259" s="13" t="s">
        <v>1302</v>
      </c>
      <c r="D6259" s="13" t="s">
        <v>1732</v>
      </c>
      <c r="E6259" s="14" t="s">
        <v>12185</v>
      </c>
      <c r="F6259" s="14" t="s">
        <v>9383</v>
      </c>
      <c r="G6259" s="14" t="s">
        <v>12186</v>
      </c>
    </row>
    <row r="6260" spans="1:7" ht="42">
      <c r="A6260" s="13" t="s">
        <v>14319</v>
      </c>
      <c r="B6260" s="13" t="s">
        <v>14320</v>
      </c>
      <c r="C6260" s="13" t="s">
        <v>970</v>
      </c>
      <c r="D6260" s="13" t="s">
        <v>5254</v>
      </c>
      <c r="E6260" s="14" t="s">
        <v>971</v>
      </c>
      <c r="F6260" s="14" t="s">
        <v>971</v>
      </c>
      <c r="G6260" s="14" t="s">
        <v>972</v>
      </c>
    </row>
    <row r="6261" spans="1:7" ht="140">
      <c r="A6261" s="13" t="s">
        <v>14321</v>
      </c>
      <c r="B6261" s="13" t="s">
        <v>14322</v>
      </c>
      <c r="C6261" s="13" t="s">
        <v>2062</v>
      </c>
      <c r="D6261" s="13" t="s">
        <v>1521</v>
      </c>
      <c r="E6261" s="14" t="s">
        <v>2064</v>
      </c>
      <c r="F6261" s="14" t="s">
        <v>2064</v>
      </c>
      <c r="G6261" s="14" t="s">
        <v>2065</v>
      </c>
    </row>
    <row r="6262" spans="1:7" ht="56">
      <c r="A6262" s="13" t="s">
        <v>14323</v>
      </c>
      <c r="B6262" s="13" t="s">
        <v>14324</v>
      </c>
      <c r="C6262" s="13" t="s">
        <v>1302</v>
      </c>
      <c r="D6262" s="13" t="s">
        <v>1499</v>
      </c>
      <c r="E6262" s="14" t="s">
        <v>12185</v>
      </c>
      <c r="F6262" s="14" t="s">
        <v>9383</v>
      </c>
      <c r="G6262" s="14" t="s">
        <v>12186</v>
      </c>
    </row>
    <row r="6263" spans="1:7" ht="42">
      <c r="A6263" s="13" t="s">
        <v>14325</v>
      </c>
      <c r="B6263" s="13" t="s">
        <v>14326</v>
      </c>
      <c r="C6263" s="13" t="s">
        <v>970</v>
      </c>
      <c r="D6263" s="13" t="s">
        <v>5272</v>
      </c>
      <c r="E6263" s="14" t="s">
        <v>971</v>
      </c>
      <c r="F6263" s="14" t="s">
        <v>971</v>
      </c>
      <c r="G6263" s="14" t="s">
        <v>972</v>
      </c>
    </row>
    <row r="6264" spans="1:7" ht="140">
      <c r="A6264" s="13" t="s">
        <v>14327</v>
      </c>
      <c r="B6264" s="13" t="s">
        <v>14328</v>
      </c>
      <c r="C6264" s="13" t="s">
        <v>2062</v>
      </c>
      <c r="D6264" s="13" t="s">
        <v>9359</v>
      </c>
      <c r="E6264" s="14" t="s">
        <v>2063</v>
      </c>
      <c r="F6264" s="14" t="s">
        <v>2064</v>
      </c>
      <c r="G6264" s="14" t="s">
        <v>2065</v>
      </c>
    </row>
    <row r="6265" spans="1:7" ht="42">
      <c r="A6265" s="13" t="s">
        <v>14329</v>
      </c>
      <c r="B6265" s="13" t="s">
        <v>14330</v>
      </c>
      <c r="C6265" s="13" t="s">
        <v>970</v>
      </c>
      <c r="D6265" s="13" t="s">
        <v>5272</v>
      </c>
      <c r="E6265" s="14" t="s">
        <v>971</v>
      </c>
      <c r="F6265" s="14" t="s">
        <v>971</v>
      </c>
      <c r="G6265" s="14" t="s">
        <v>972</v>
      </c>
    </row>
    <row r="6266" spans="1:7" ht="140">
      <c r="A6266" s="13" t="s">
        <v>14331</v>
      </c>
      <c r="B6266" s="13" t="s">
        <v>14332</v>
      </c>
      <c r="C6266" s="13" t="s">
        <v>2062</v>
      </c>
      <c r="D6266" s="13" t="s">
        <v>9102</v>
      </c>
      <c r="E6266" s="14" t="s">
        <v>2063</v>
      </c>
      <c r="F6266" s="14" t="s">
        <v>2064</v>
      </c>
      <c r="G6266" s="14" t="s">
        <v>2065</v>
      </c>
    </row>
    <row r="6267" spans="1:7" ht="42">
      <c r="A6267" s="13" t="s">
        <v>14333</v>
      </c>
      <c r="B6267" s="13" t="s">
        <v>14334</v>
      </c>
      <c r="C6267" s="13" t="s">
        <v>970</v>
      </c>
      <c r="D6267" s="13" t="s">
        <v>5272</v>
      </c>
      <c r="E6267" s="14" t="s">
        <v>971</v>
      </c>
      <c r="F6267" s="14" t="s">
        <v>971</v>
      </c>
      <c r="G6267" s="14" t="s">
        <v>972</v>
      </c>
    </row>
    <row r="6268" spans="1:7" ht="140">
      <c r="A6268" s="13" t="s">
        <v>14335</v>
      </c>
      <c r="B6268" s="13" t="s">
        <v>14336</v>
      </c>
      <c r="C6268" s="13" t="s">
        <v>2062</v>
      </c>
      <c r="D6268" s="13" t="s">
        <v>9102</v>
      </c>
      <c r="E6268" s="14" t="s">
        <v>2063</v>
      </c>
      <c r="F6268" s="14" t="s">
        <v>2064</v>
      </c>
      <c r="G6268" s="14" t="s">
        <v>2065</v>
      </c>
    </row>
    <row r="6269" spans="1:7" ht="42">
      <c r="A6269" s="13" t="s">
        <v>14337</v>
      </c>
      <c r="B6269" s="13" t="s">
        <v>14338</v>
      </c>
      <c r="C6269" s="13" t="s">
        <v>970</v>
      </c>
      <c r="D6269" s="13" t="s">
        <v>5272</v>
      </c>
      <c r="E6269" s="14" t="s">
        <v>971</v>
      </c>
      <c r="F6269" s="14" t="s">
        <v>971</v>
      </c>
      <c r="G6269" s="14" t="s">
        <v>972</v>
      </c>
    </row>
    <row r="6270" spans="1:7" ht="140">
      <c r="A6270" s="13" t="s">
        <v>14339</v>
      </c>
      <c r="B6270" s="13" t="s">
        <v>14340</v>
      </c>
      <c r="C6270" s="13" t="s">
        <v>2062</v>
      </c>
      <c r="D6270" s="13" t="s">
        <v>9102</v>
      </c>
      <c r="E6270" s="14" t="s">
        <v>2063</v>
      </c>
      <c r="F6270" s="14" t="s">
        <v>2064</v>
      </c>
      <c r="G6270" s="14" t="s">
        <v>2065</v>
      </c>
    </row>
    <row r="6271" spans="1:7" ht="42">
      <c r="A6271" s="13" t="s">
        <v>14341</v>
      </c>
      <c r="B6271" s="13" t="s">
        <v>14342</v>
      </c>
      <c r="C6271" s="13" t="s">
        <v>970</v>
      </c>
      <c r="D6271" s="13" t="s">
        <v>5272</v>
      </c>
      <c r="E6271" s="14" t="s">
        <v>971</v>
      </c>
      <c r="F6271" s="14" t="s">
        <v>971</v>
      </c>
      <c r="G6271" s="14" t="s">
        <v>972</v>
      </c>
    </row>
    <row r="6272" spans="1:7" ht="140">
      <c r="A6272" s="13" t="s">
        <v>14343</v>
      </c>
      <c r="B6272" s="13" t="s">
        <v>14344</v>
      </c>
      <c r="C6272" s="13" t="s">
        <v>2062</v>
      </c>
      <c r="D6272" s="13" t="s">
        <v>9098</v>
      </c>
      <c r="E6272" s="14" t="s">
        <v>2063</v>
      </c>
      <c r="F6272" s="14" t="s">
        <v>2064</v>
      </c>
      <c r="G6272" s="14" t="s">
        <v>2065</v>
      </c>
    </row>
    <row r="6273" spans="1:7" ht="42">
      <c r="A6273" s="13" t="s">
        <v>14345</v>
      </c>
      <c r="B6273" s="13" t="s">
        <v>14346</v>
      </c>
      <c r="C6273" s="13" t="s">
        <v>970</v>
      </c>
      <c r="D6273" s="13" t="s">
        <v>5272</v>
      </c>
      <c r="E6273" s="14" t="s">
        <v>971</v>
      </c>
      <c r="F6273" s="14" t="s">
        <v>971</v>
      </c>
      <c r="G6273" s="14" t="s">
        <v>972</v>
      </c>
    </row>
    <row r="6274" spans="1:7" ht="140">
      <c r="A6274" s="13" t="s">
        <v>14347</v>
      </c>
      <c r="B6274" s="13" t="s">
        <v>14348</v>
      </c>
      <c r="C6274" s="13" t="s">
        <v>2062</v>
      </c>
      <c r="D6274" s="13" t="s">
        <v>9102</v>
      </c>
      <c r="E6274" s="14" t="s">
        <v>2063</v>
      </c>
      <c r="F6274" s="14" t="s">
        <v>2064</v>
      </c>
      <c r="G6274" s="14" t="s">
        <v>2065</v>
      </c>
    </row>
    <row r="6275" spans="1:7" ht="42">
      <c r="A6275" s="13" t="s">
        <v>14349</v>
      </c>
      <c r="B6275" s="13" t="s">
        <v>14350</v>
      </c>
      <c r="C6275" s="13" t="s">
        <v>970</v>
      </c>
      <c r="D6275" s="13" t="s">
        <v>5254</v>
      </c>
      <c r="E6275" s="14" t="s">
        <v>971</v>
      </c>
      <c r="F6275" s="14" t="s">
        <v>971</v>
      </c>
      <c r="G6275" s="14" t="s">
        <v>972</v>
      </c>
    </row>
    <row r="6276" spans="1:7" ht="140">
      <c r="A6276" s="13" t="s">
        <v>14351</v>
      </c>
      <c r="B6276" s="13" t="s">
        <v>14352</v>
      </c>
      <c r="C6276" s="13" t="s">
        <v>2062</v>
      </c>
      <c r="D6276" s="13" t="s">
        <v>9102</v>
      </c>
      <c r="E6276" s="14" t="s">
        <v>2063</v>
      </c>
      <c r="F6276" s="14" t="s">
        <v>2064</v>
      </c>
      <c r="G6276" s="14" t="s">
        <v>2065</v>
      </c>
    </row>
    <row r="6277" spans="1:7" ht="42">
      <c r="A6277" s="13" t="s">
        <v>14353</v>
      </c>
      <c r="B6277" s="13" t="s">
        <v>14354</v>
      </c>
      <c r="C6277" s="13" t="s">
        <v>970</v>
      </c>
      <c r="D6277" s="13" t="s">
        <v>5272</v>
      </c>
      <c r="E6277" s="14" t="s">
        <v>971</v>
      </c>
      <c r="F6277" s="14" t="s">
        <v>971</v>
      </c>
      <c r="G6277" s="14" t="s">
        <v>972</v>
      </c>
    </row>
    <row r="6278" spans="1:7" ht="140">
      <c r="A6278" s="13" t="s">
        <v>14355</v>
      </c>
      <c r="B6278" s="13" t="s">
        <v>14356</v>
      </c>
      <c r="C6278" s="13" t="s">
        <v>2062</v>
      </c>
      <c r="D6278" s="13" t="s">
        <v>9359</v>
      </c>
      <c r="E6278" s="14" t="s">
        <v>2063</v>
      </c>
      <c r="F6278" s="14" t="s">
        <v>2064</v>
      </c>
      <c r="G6278" s="14" t="s">
        <v>2065</v>
      </c>
    </row>
    <row r="6279" spans="1:7" ht="140">
      <c r="A6279" s="13" t="s">
        <v>14357</v>
      </c>
      <c r="B6279" s="13" t="s">
        <v>14358</v>
      </c>
      <c r="C6279" s="13" t="s">
        <v>2062</v>
      </c>
      <c r="D6279" s="13" t="s">
        <v>9102</v>
      </c>
      <c r="E6279" s="14" t="s">
        <v>2063</v>
      </c>
      <c r="F6279" s="14" t="s">
        <v>2064</v>
      </c>
      <c r="G6279" s="14" t="s">
        <v>2065</v>
      </c>
    </row>
    <row r="6280" spans="1:7" ht="42">
      <c r="A6280" s="13" t="s">
        <v>14359</v>
      </c>
      <c r="B6280" s="13" t="s">
        <v>14360</v>
      </c>
      <c r="C6280" s="13" t="s">
        <v>970</v>
      </c>
      <c r="D6280" s="13" t="s">
        <v>5254</v>
      </c>
      <c r="E6280" s="14" t="s">
        <v>971</v>
      </c>
      <c r="F6280" s="14" t="s">
        <v>971</v>
      </c>
      <c r="G6280" s="14" t="s">
        <v>972</v>
      </c>
    </row>
    <row r="6281" spans="1:7" ht="140">
      <c r="A6281" s="13" t="s">
        <v>14361</v>
      </c>
      <c r="B6281" s="13" t="s">
        <v>14362</v>
      </c>
      <c r="C6281" s="13" t="s">
        <v>2062</v>
      </c>
      <c r="D6281" s="13" t="s">
        <v>9098</v>
      </c>
      <c r="E6281" s="14" t="s">
        <v>2064</v>
      </c>
      <c r="F6281" s="14" t="s">
        <v>2064</v>
      </c>
      <c r="G6281" s="14" t="s">
        <v>2065</v>
      </c>
    </row>
    <row r="6282" spans="1:7" ht="42">
      <c r="A6282" s="13" t="s">
        <v>14363</v>
      </c>
      <c r="B6282" s="13" t="s">
        <v>14364</v>
      </c>
      <c r="C6282" s="13" t="s">
        <v>970</v>
      </c>
      <c r="D6282" s="13" t="s">
        <v>5254</v>
      </c>
      <c r="E6282" s="14" t="s">
        <v>971</v>
      </c>
      <c r="F6282" s="14" t="s">
        <v>971</v>
      </c>
      <c r="G6282" s="14" t="s">
        <v>972</v>
      </c>
    </row>
    <row r="6283" spans="1:7" ht="42">
      <c r="A6283" s="13" t="s">
        <v>14365</v>
      </c>
      <c r="B6283" s="13" t="s">
        <v>14366</v>
      </c>
      <c r="C6283" s="13" t="s">
        <v>970</v>
      </c>
      <c r="D6283" s="13" t="s">
        <v>5254</v>
      </c>
      <c r="E6283" s="14" t="s">
        <v>971</v>
      </c>
      <c r="F6283" s="14" t="s">
        <v>971</v>
      </c>
      <c r="G6283" s="14" t="s">
        <v>972</v>
      </c>
    </row>
    <row r="6284" spans="1:7" ht="140">
      <c r="A6284" s="13" t="s">
        <v>14367</v>
      </c>
      <c r="B6284" s="13" t="s">
        <v>14368</v>
      </c>
      <c r="C6284" s="13" t="s">
        <v>2062</v>
      </c>
      <c r="D6284" s="13" t="s">
        <v>9098</v>
      </c>
      <c r="E6284" s="14" t="s">
        <v>2064</v>
      </c>
      <c r="F6284" s="14" t="s">
        <v>2064</v>
      </c>
      <c r="G6284" s="14" t="s">
        <v>2065</v>
      </c>
    </row>
    <row r="6285" spans="1:7" ht="42">
      <c r="A6285" s="13" t="s">
        <v>14369</v>
      </c>
      <c r="B6285" s="13" t="s">
        <v>14370</v>
      </c>
      <c r="C6285" s="13" t="s">
        <v>970</v>
      </c>
      <c r="D6285" s="13" t="s">
        <v>5254</v>
      </c>
      <c r="E6285" s="14" t="s">
        <v>971</v>
      </c>
      <c r="F6285" s="14" t="s">
        <v>971</v>
      </c>
      <c r="G6285" s="14" t="s">
        <v>972</v>
      </c>
    </row>
    <row r="6286" spans="1:7" ht="140">
      <c r="A6286" s="13" t="s">
        <v>14371</v>
      </c>
      <c r="B6286" s="13" t="s">
        <v>14372</v>
      </c>
      <c r="C6286" s="13" t="s">
        <v>2062</v>
      </c>
      <c r="D6286" s="13" t="s">
        <v>9098</v>
      </c>
      <c r="E6286" s="14" t="s">
        <v>2064</v>
      </c>
      <c r="F6286" s="14" t="s">
        <v>2064</v>
      </c>
      <c r="G6286" s="14" t="s">
        <v>2065</v>
      </c>
    </row>
    <row r="6287" spans="1:7" ht="56">
      <c r="A6287" s="13" t="s">
        <v>14373</v>
      </c>
      <c r="B6287" s="13" t="s">
        <v>14374</v>
      </c>
      <c r="C6287" s="13" t="s">
        <v>1302</v>
      </c>
      <c r="D6287" s="13" t="s">
        <v>1732</v>
      </c>
      <c r="E6287" s="14" t="s">
        <v>12185</v>
      </c>
      <c r="F6287" s="14" t="s">
        <v>9383</v>
      </c>
      <c r="G6287" s="14" t="s">
        <v>12186</v>
      </c>
    </row>
    <row r="6288" spans="1:7" ht="42">
      <c r="A6288" s="13" t="s">
        <v>14375</v>
      </c>
      <c r="B6288" s="13" t="s">
        <v>14376</v>
      </c>
      <c r="C6288" s="13" t="s">
        <v>970</v>
      </c>
      <c r="D6288" s="13" t="s">
        <v>5254</v>
      </c>
      <c r="E6288" s="14" t="s">
        <v>971</v>
      </c>
      <c r="F6288" s="14" t="s">
        <v>971</v>
      </c>
      <c r="G6288" s="14" t="s">
        <v>972</v>
      </c>
    </row>
    <row r="6289" spans="1:7" ht="140">
      <c r="A6289" s="13" t="s">
        <v>14377</v>
      </c>
      <c r="B6289" s="13" t="s">
        <v>14378</v>
      </c>
      <c r="C6289" s="13" t="s">
        <v>2062</v>
      </c>
      <c r="D6289" s="13" t="s">
        <v>9098</v>
      </c>
      <c r="E6289" s="14" t="s">
        <v>2064</v>
      </c>
      <c r="F6289" s="14" t="s">
        <v>2064</v>
      </c>
      <c r="G6289" s="14" t="s">
        <v>2065</v>
      </c>
    </row>
    <row r="6290" spans="1:7" ht="56">
      <c r="A6290" s="13" t="s">
        <v>14379</v>
      </c>
      <c r="B6290" s="13" t="s">
        <v>14380</v>
      </c>
      <c r="C6290" s="13" t="s">
        <v>1302</v>
      </c>
      <c r="D6290" s="13" t="s">
        <v>1732</v>
      </c>
      <c r="E6290" s="14" t="s">
        <v>12185</v>
      </c>
      <c r="F6290" s="14" t="s">
        <v>9383</v>
      </c>
      <c r="G6290" s="14" t="s">
        <v>12186</v>
      </c>
    </row>
    <row r="6291" spans="1:7" ht="42">
      <c r="A6291" s="13" t="s">
        <v>14381</v>
      </c>
      <c r="B6291" s="13" t="s">
        <v>14382</v>
      </c>
      <c r="C6291" s="13" t="s">
        <v>970</v>
      </c>
      <c r="D6291" s="13" t="s">
        <v>5254</v>
      </c>
      <c r="E6291" s="14" t="s">
        <v>971</v>
      </c>
      <c r="F6291" s="14" t="s">
        <v>971</v>
      </c>
      <c r="G6291" s="14" t="s">
        <v>972</v>
      </c>
    </row>
    <row r="6292" spans="1:7" ht="140">
      <c r="A6292" s="13" t="s">
        <v>14383</v>
      </c>
      <c r="B6292" s="13" t="s">
        <v>14384</v>
      </c>
      <c r="C6292" s="13" t="s">
        <v>2062</v>
      </c>
      <c r="D6292" s="13" t="s">
        <v>9359</v>
      </c>
      <c r="E6292" s="14" t="s">
        <v>2064</v>
      </c>
      <c r="F6292" s="14" t="s">
        <v>2064</v>
      </c>
      <c r="G6292" s="14" t="s">
        <v>2065</v>
      </c>
    </row>
    <row r="6293" spans="1:7" ht="56">
      <c r="A6293" s="13" t="s">
        <v>14385</v>
      </c>
      <c r="B6293" s="13" t="s">
        <v>14386</v>
      </c>
      <c r="C6293" s="13" t="s">
        <v>1302</v>
      </c>
      <c r="D6293" s="13" t="s">
        <v>1732</v>
      </c>
      <c r="E6293" s="14" t="s">
        <v>12185</v>
      </c>
      <c r="F6293" s="14" t="s">
        <v>9383</v>
      </c>
      <c r="G6293" s="14" t="s">
        <v>12186</v>
      </c>
    </row>
    <row r="6294" spans="1:7" ht="42">
      <c r="A6294" s="13" t="s">
        <v>14387</v>
      </c>
      <c r="B6294" s="13" t="s">
        <v>14388</v>
      </c>
      <c r="C6294" s="13" t="s">
        <v>970</v>
      </c>
      <c r="D6294" s="13" t="s">
        <v>5254</v>
      </c>
      <c r="E6294" s="14" t="s">
        <v>971</v>
      </c>
      <c r="F6294" s="14" t="s">
        <v>971</v>
      </c>
      <c r="G6294" s="14" t="s">
        <v>972</v>
      </c>
    </row>
    <row r="6295" spans="1:7" ht="140">
      <c r="A6295" s="13" t="s">
        <v>14389</v>
      </c>
      <c r="B6295" s="13" t="s">
        <v>14390</v>
      </c>
      <c r="C6295" s="13" t="s">
        <v>2062</v>
      </c>
      <c r="D6295" s="13" t="s">
        <v>9359</v>
      </c>
      <c r="E6295" s="14" t="s">
        <v>2064</v>
      </c>
      <c r="F6295" s="14" t="s">
        <v>2064</v>
      </c>
      <c r="G6295" s="14" t="s">
        <v>2065</v>
      </c>
    </row>
    <row r="6296" spans="1:7" ht="56">
      <c r="A6296" s="13" t="s">
        <v>14391</v>
      </c>
      <c r="B6296" s="13" t="s">
        <v>14392</v>
      </c>
      <c r="C6296" s="13" t="s">
        <v>1302</v>
      </c>
      <c r="D6296" s="13" t="s">
        <v>1732</v>
      </c>
      <c r="E6296" s="14" t="s">
        <v>12185</v>
      </c>
      <c r="F6296" s="14" t="s">
        <v>9383</v>
      </c>
      <c r="G6296" s="14" t="s">
        <v>12186</v>
      </c>
    </row>
    <row r="6297" spans="1:7" ht="42">
      <c r="A6297" s="13" t="s">
        <v>14393</v>
      </c>
      <c r="B6297" s="13" t="s">
        <v>14394</v>
      </c>
      <c r="C6297" s="13" t="s">
        <v>970</v>
      </c>
      <c r="D6297" s="13" t="s">
        <v>9359</v>
      </c>
      <c r="E6297" s="14" t="s">
        <v>971</v>
      </c>
      <c r="F6297" s="14" t="s">
        <v>971</v>
      </c>
      <c r="G6297" s="14" t="s">
        <v>972</v>
      </c>
    </row>
    <row r="6298" spans="1:7" ht="140">
      <c r="A6298" s="13" t="s">
        <v>14395</v>
      </c>
      <c r="B6298" s="13" t="s">
        <v>14396</v>
      </c>
      <c r="C6298" s="13" t="s">
        <v>2062</v>
      </c>
      <c r="D6298" s="13" t="s">
        <v>9102</v>
      </c>
      <c r="E6298" s="14" t="s">
        <v>2063</v>
      </c>
      <c r="F6298" s="14" t="s">
        <v>2064</v>
      </c>
      <c r="G6298" s="14" t="s">
        <v>2065</v>
      </c>
    </row>
    <row r="6299" spans="1:7" ht="56">
      <c r="A6299" s="13" t="s">
        <v>14397</v>
      </c>
      <c r="B6299" s="13" t="s">
        <v>14398</v>
      </c>
      <c r="C6299" s="13" t="s">
        <v>1302</v>
      </c>
      <c r="D6299" s="13" t="s">
        <v>1732</v>
      </c>
      <c r="E6299" s="14" t="s">
        <v>12185</v>
      </c>
      <c r="F6299" s="14" t="s">
        <v>9383</v>
      </c>
      <c r="G6299" s="14" t="s">
        <v>12186</v>
      </c>
    </row>
    <row r="6300" spans="1:7" ht="42">
      <c r="A6300" s="13" t="s">
        <v>14399</v>
      </c>
      <c r="B6300" s="13" t="s">
        <v>14400</v>
      </c>
      <c r="C6300" s="13" t="s">
        <v>970</v>
      </c>
      <c r="D6300" s="13" t="s">
        <v>5254</v>
      </c>
      <c r="E6300" s="14" t="s">
        <v>971</v>
      </c>
      <c r="F6300" s="14" t="s">
        <v>971</v>
      </c>
      <c r="G6300" s="14" t="s">
        <v>972</v>
      </c>
    </row>
    <row r="6301" spans="1:7" ht="140">
      <c r="A6301" s="13" t="s">
        <v>14401</v>
      </c>
      <c r="B6301" s="13" t="s">
        <v>14402</v>
      </c>
      <c r="C6301" s="13" t="s">
        <v>2062</v>
      </c>
      <c r="D6301" s="13" t="s">
        <v>9102</v>
      </c>
      <c r="E6301" s="14" t="s">
        <v>2063</v>
      </c>
      <c r="F6301" s="14" t="s">
        <v>2064</v>
      </c>
      <c r="G6301" s="14" t="s">
        <v>2065</v>
      </c>
    </row>
    <row r="6302" spans="1:7" ht="56">
      <c r="A6302" s="13" t="s">
        <v>14403</v>
      </c>
      <c r="B6302" s="13" t="s">
        <v>14404</v>
      </c>
      <c r="C6302" s="13" t="s">
        <v>1302</v>
      </c>
      <c r="D6302" s="13" t="s">
        <v>1732</v>
      </c>
      <c r="E6302" s="14" t="s">
        <v>12185</v>
      </c>
      <c r="F6302" s="14" t="s">
        <v>9383</v>
      </c>
      <c r="G6302" s="14" t="s">
        <v>12186</v>
      </c>
    </row>
    <row r="6303" spans="1:7" ht="42">
      <c r="A6303" s="13" t="s">
        <v>14405</v>
      </c>
      <c r="B6303" s="13" t="s">
        <v>14406</v>
      </c>
      <c r="C6303" s="13" t="s">
        <v>970</v>
      </c>
      <c r="D6303" s="13" t="s">
        <v>5254</v>
      </c>
      <c r="E6303" s="14" t="s">
        <v>971</v>
      </c>
      <c r="F6303" s="14" t="s">
        <v>971</v>
      </c>
      <c r="G6303" s="14" t="s">
        <v>972</v>
      </c>
    </row>
    <row r="6304" spans="1:7" ht="140">
      <c r="A6304" s="13" t="s">
        <v>14407</v>
      </c>
      <c r="B6304" s="13" t="s">
        <v>14408</v>
      </c>
      <c r="C6304" s="13" t="s">
        <v>2062</v>
      </c>
      <c r="D6304" s="13" t="s">
        <v>9359</v>
      </c>
      <c r="E6304" s="14" t="s">
        <v>2064</v>
      </c>
      <c r="F6304" s="14" t="s">
        <v>2064</v>
      </c>
      <c r="G6304" s="14" t="s">
        <v>2065</v>
      </c>
    </row>
    <row r="6305" spans="1:7" ht="56">
      <c r="A6305" s="13" t="s">
        <v>14409</v>
      </c>
      <c r="B6305" s="13" t="s">
        <v>14410</v>
      </c>
      <c r="C6305" s="13" t="s">
        <v>1302</v>
      </c>
      <c r="D6305" s="13" t="s">
        <v>1732</v>
      </c>
      <c r="E6305" s="14" t="s">
        <v>12185</v>
      </c>
      <c r="F6305" s="14" t="s">
        <v>9383</v>
      </c>
      <c r="G6305" s="14" t="s">
        <v>12186</v>
      </c>
    </row>
    <row r="6306" spans="1:7" ht="42">
      <c r="A6306" s="13" t="s">
        <v>14411</v>
      </c>
      <c r="B6306" s="13" t="s">
        <v>14412</v>
      </c>
      <c r="C6306" s="13" t="s">
        <v>970</v>
      </c>
      <c r="D6306" s="13" t="s">
        <v>5254</v>
      </c>
      <c r="E6306" s="14" t="s">
        <v>971</v>
      </c>
      <c r="F6306" s="14" t="s">
        <v>971</v>
      </c>
      <c r="G6306" s="14" t="s">
        <v>972</v>
      </c>
    </row>
    <row r="6307" spans="1:7" ht="140">
      <c r="A6307" s="13" t="s">
        <v>14413</v>
      </c>
      <c r="B6307" s="13" t="s">
        <v>14414</v>
      </c>
      <c r="C6307" s="13" t="s">
        <v>2062</v>
      </c>
      <c r="D6307" s="13" t="s">
        <v>9102</v>
      </c>
      <c r="E6307" s="14" t="s">
        <v>2064</v>
      </c>
      <c r="F6307" s="14" t="s">
        <v>2064</v>
      </c>
      <c r="G6307" s="14" t="s">
        <v>2065</v>
      </c>
    </row>
    <row r="6308" spans="1:7" ht="56">
      <c r="A6308" s="13" t="s">
        <v>14415</v>
      </c>
      <c r="B6308" s="13" t="s">
        <v>14416</v>
      </c>
      <c r="C6308" s="13" t="s">
        <v>1302</v>
      </c>
      <c r="D6308" s="13" t="s">
        <v>1732</v>
      </c>
      <c r="E6308" s="14" t="s">
        <v>12185</v>
      </c>
      <c r="F6308" s="14" t="s">
        <v>9383</v>
      </c>
      <c r="G6308" s="14" t="s">
        <v>12186</v>
      </c>
    </row>
    <row r="6309" spans="1:7" ht="140">
      <c r="A6309" s="13" t="s">
        <v>14417</v>
      </c>
      <c r="B6309" s="13" t="s">
        <v>14418</v>
      </c>
      <c r="C6309" s="13" t="s">
        <v>2062</v>
      </c>
      <c r="D6309" s="13" t="s">
        <v>9102</v>
      </c>
      <c r="E6309" s="14" t="s">
        <v>2064</v>
      </c>
      <c r="F6309" s="14" t="s">
        <v>2064</v>
      </c>
      <c r="G6309" s="14" t="s">
        <v>2065</v>
      </c>
    </row>
    <row r="6310" spans="1:7" ht="56">
      <c r="A6310" s="13" t="s">
        <v>14419</v>
      </c>
      <c r="B6310" s="13" t="s">
        <v>14420</v>
      </c>
      <c r="C6310" s="13" t="s">
        <v>1302</v>
      </c>
      <c r="D6310" s="13" t="s">
        <v>1521</v>
      </c>
      <c r="E6310" s="14" t="s">
        <v>12185</v>
      </c>
      <c r="F6310" s="14" t="s">
        <v>9383</v>
      </c>
      <c r="G6310" s="14" t="s">
        <v>12186</v>
      </c>
    </row>
    <row r="6311" spans="1:7" ht="56">
      <c r="A6311" s="13" t="s">
        <v>14421</v>
      </c>
      <c r="B6311" s="13" t="s">
        <v>14422</v>
      </c>
      <c r="C6311" s="13" t="s">
        <v>1302</v>
      </c>
      <c r="D6311" s="13" t="s">
        <v>1499</v>
      </c>
      <c r="E6311" s="14" t="s">
        <v>12185</v>
      </c>
      <c r="F6311" s="14" t="s">
        <v>9383</v>
      </c>
      <c r="G6311" s="14" t="s">
        <v>12186</v>
      </c>
    </row>
    <row r="6312" spans="1:7" ht="42">
      <c r="A6312" s="13" t="s">
        <v>14423</v>
      </c>
      <c r="B6312" s="13" t="s">
        <v>14424</v>
      </c>
      <c r="C6312" s="13" t="s">
        <v>970</v>
      </c>
      <c r="D6312" s="13" t="s">
        <v>5254</v>
      </c>
      <c r="E6312" s="14" t="s">
        <v>971</v>
      </c>
      <c r="F6312" s="14" t="s">
        <v>971</v>
      </c>
      <c r="G6312" s="14" t="s">
        <v>972</v>
      </c>
    </row>
    <row r="6313" spans="1:7" ht="42">
      <c r="A6313" s="13" t="s">
        <v>14425</v>
      </c>
      <c r="B6313" s="13" t="s">
        <v>14426</v>
      </c>
      <c r="C6313" s="13" t="s">
        <v>970</v>
      </c>
      <c r="D6313" s="13" t="s">
        <v>5254</v>
      </c>
      <c r="E6313" s="14" t="s">
        <v>971</v>
      </c>
      <c r="F6313" s="14" t="s">
        <v>971</v>
      </c>
      <c r="G6313" s="14" t="s">
        <v>972</v>
      </c>
    </row>
    <row r="6314" spans="1:7" ht="140">
      <c r="A6314" s="13" t="s">
        <v>14427</v>
      </c>
      <c r="B6314" s="13" t="s">
        <v>14428</v>
      </c>
      <c r="C6314" s="13" t="s">
        <v>2062</v>
      </c>
      <c r="D6314" s="13" t="s">
        <v>9102</v>
      </c>
      <c r="E6314" s="14" t="s">
        <v>2063</v>
      </c>
      <c r="F6314" s="14" t="s">
        <v>2064</v>
      </c>
      <c r="G6314" s="14" t="s">
        <v>2065</v>
      </c>
    </row>
    <row r="6315" spans="1:7" ht="42">
      <c r="A6315" s="13" t="s">
        <v>14429</v>
      </c>
      <c r="B6315" s="13" t="s">
        <v>14430</v>
      </c>
      <c r="C6315" s="13" t="s">
        <v>970</v>
      </c>
      <c r="D6315" s="13" t="s">
        <v>5272</v>
      </c>
      <c r="E6315" s="14" t="s">
        <v>971</v>
      </c>
      <c r="F6315" s="14" t="s">
        <v>971</v>
      </c>
      <c r="G6315" s="14" t="s">
        <v>972</v>
      </c>
    </row>
    <row r="6316" spans="1:7" ht="140">
      <c r="A6316" s="13" t="s">
        <v>14431</v>
      </c>
      <c r="B6316" s="13" t="s">
        <v>14432</v>
      </c>
      <c r="C6316" s="13" t="s">
        <v>2062</v>
      </c>
      <c r="D6316" s="13" t="s">
        <v>9102</v>
      </c>
      <c r="E6316" s="14" t="s">
        <v>2063</v>
      </c>
      <c r="F6316" s="14" t="s">
        <v>2064</v>
      </c>
      <c r="G6316" s="14" t="s">
        <v>2065</v>
      </c>
    </row>
    <row r="6317" spans="1:7" ht="56">
      <c r="A6317" s="13" t="s">
        <v>14433</v>
      </c>
      <c r="B6317" s="13" t="s">
        <v>14434</v>
      </c>
      <c r="C6317" s="13" t="s">
        <v>1302</v>
      </c>
      <c r="D6317" s="13" t="s">
        <v>1499</v>
      </c>
      <c r="E6317" s="14" t="s">
        <v>12185</v>
      </c>
      <c r="F6317" s="14" t="s">
        <v>9383</v>
      </c>
      <c r="G6317" s="14" t="s">
        <v>12186</v>
      </c>
    </row>
    <row r="6318" spans="1:7" ht="14">
      <c r="A6318" s="13" t="s">
        <v>14435</v>
      </c>
      <c r="B6318" s="13" t="s">
        <v>14436</v>
      </c>
      <c r="C6318" s="13" t="s">
        <v>267</v>
      </c>
      <c r="D6318" s="13" t="s">
        <v>5272</v>
      </c>
      <c r="E6318" s="14" t="s">
        <v>441</v>
      </c>
      <c r="F6318" s="14" t="s">
        <v>441</v>
      </c>
      <c r="G6318" s="14" t="s">
        <v>442</v>
      </c>
    </row>
    <row r="6319" spans="1:7" ht="14">
      <c r="A6319" s="13" t="s">
        <v>14437</v>
      </c>
      <c r="B6319" s="13" t="s">
        <v>14438</v>
      </c>
      <c r="C6319" s="13" t="s">
        <v>267</v>
      </c>
      <c r="D6319" s="13" t="s">
        <v>5261</v>
      </c>
      <c r="E6319" s="14" t="s">
        <v>441</v>
      </c>
      <c r="F6319" s="14" t="s">
        <v>441</v>
      </c>
      <c r="G6319" s="14" t="s">
        <v>442</v>
      </c>
    </row>
    <row r="6320" spans="1:7" ht="14">
      <c r="A6320" s="13" t="s">
        <v>14439</v>
      </c>
      <c r="B6320" s="13" t="s">
        <v>14440</v>
      </c>
      <c r="C6320" s="13" t="s">
        <v>267</v>
      </c>
      <c r="D6320" s="13" t="s">
        <v>5272</v>
      </c>
      <c r="E6320" s="14" t="s">
        <v>441</v>
      </c>
      <c r="F6320" s="14" t="s">
        <v>441</v>
      </c>
      <c r="G6320" s="14" t="s">
        <v>442</v>
      </c>
    </row>
    <row r="6321" spans="1:7" ht="14">
      <c r="A6321" s="13" t="s">
        <v>14441</v>
      </c>
      <c r="B6321" s="13" t="s">
        <v>14442</v>
      </c>
      <c r="C6321" s="13" t="s">
        <v>267</v>
      </c>
      <c r="D6321" s="13" t="s">
        <v>5272</v>
      </c>
      <c r="E6321" s="14" t="s">
        <v>441</v>
      </c>
      <c r="F6321" s="14" t="s">
        <v>441</v>
      </c>
      <c r="G6321" s="14" t="s">
        <v>442</v>
      </c>
    </row>
    <row r="6322" spans="1:7" ht="14">
      <c r="A6322" s="13" t="s">
        <v>14443</v>
      </c>
      <c r="B6322" s="13" t="s">
        <v>14444</v>
      </c>
      <c r="C6322" s="13" t="s">
        <v>267</v>
      </c>
      <c r="D6322" s="13" t="s">
        <v>5254</v>
      </c>
      <c r="E6322" s="14" t="s">
        <v>441</v>
      </c>
      <c r="F6322" s="14" t="s">
        <v>441</v>
      </c>
      <c r="G6322" s="14" t="s">
        <v>442</v>
      </c>
    </row>
    <row r="6323" spans="1:7" ht="14">
      <c r="A6323" s="13" t="s">
        <v>14445</v>
      </c>
      <c r="B6323" s="13" t="s">
        <v>14446</v>
      </c>
      <c r="C6323" s="13" t="s">
        <v>267</v>
      </c>
      <c r="D6323" s="13" t="s">
        <v>5272</v>
      </c>
      <c r="E6323" s="14" t="s">
        <v>441</v>
      </c>
      <c r="F6323" s="14" t="s">
        <v>441</v>
      </c>
      <c r="G6323" s="14" t="s">
        <v>442</v>
      </c>
    </row>
    <row r="6324" spans="1:7" ht="14">
      <c r="A6324" s="13" t="s">
        <v>14447</v>
      </c>
      <c r="B6324" s="13" t="s">
        <v>14448</v>
      </c>
      <c r="C6324" s="13" t="s">
        <v>267</v>
      </c>
      <c r="D6324" s="13" t="s">
        <v>5272</v>
      </c>
      <c r="E6324" s="14" t="s">
        <v>441</v>
      </c>
      <c r="F6324" s="14" t="s">
        <v>441</v>
      </c>
      <c r="G6324" s="14" t="s">
        <v>442</v>
      </c>
    </row>
    <row r="6325" spans="1:7" ht="14">
      <c r="A6325" s="13" t="s">
        <v>14449</v>
      </c>
      <c r="B6325" s="13" t="s">
        <v>14450</v>
      </c>
      <c r="C6325" s="13" t="s">
        <v>267</v>
      </c>
      <c r="D6325" s="13" t="s">
        <v>5254</v>
      </c>
      <c r="E6325" s="14" t="s">
        <v>441</v>
      </c>
      <c r="F6325" s="14" t="s">
        <v>441</v>
      </c>
      <c r="G6325" s="14" t="s">
        <v>442</v>
      </c>
    </row>
    <row r="6326" spans="1:7" ht="14">
      <c r="A6326" s="13" t="s">
        <v>14451</v>
      </c>
      <c r="B6326" s="13" t="s">
        <v>14452</v>
      </c>
      <c r="C6326" s="13" t="s">
        <v>267</v>
      </c>
      <c r="D6326" s="13" t="s">
        <v>5272</v>
      </c>
      <c r="E6326" s="14" t="s">
        <v>441</v>
      </c>
      <c r="F6326" s="14" t="s">
        <v>441</v>
      </c>
      <c r="G6326" s="14" t="s">
        <v>442</v>
      </c>
    </row>
    <row r="6327" spans="1:7" ht="14">
      <c r="A6327" s="13" t="s">
        <v>14453</v>
      </c>
      <c r="B6327" s="13" t="s">
        <v>14454</v>
      </c>
      <c r="C6327" s="13" t="s">
        <v>267</v>
      </c>
      <c r="D6327" s="13" t="s">
        <v>5254</v>
      </c>
      <c r="E6327" s="14" t="s">
        <v>441</v>
      </c>
      <c r="F6327" s="14" t="s">
        <v>441</v>
      </c>
      <c r="G6327" s="14" t="s">
        <v>442</v>
      </c>
    </row>
    <row r="6328" spans="1:7" ht="14">
      <c r="A6328" s="13" t="s">
        <v>14455</v>
      </c>
      <c r="B6328" s="13" t="s">
        <v>14456</v>
      </c>
      <c r="C6328" s="13" t="s">
        <v>267</v>
      </c>
      <c r="D6328" s="13" t="s">
        <v>5272</v>
      </c>
      <c r="E6328" s="14" t="s">
        <v>441</v>
      </c>
      <c r="F6328" s="14" t="s">
        <v>441</v>
      </c>
      <c r="G6328" s="14" t="s">
        <v>442</v>
      </c>
    </row>
    <row r="6329" spans="1:7" ht="14">
      <c r="A6329" s="13" t="s">
        <v>14457</v>
      </c>
      <c r="B6329" s="13" t="s">
        <v>14458</v>
      </c>
      <c r="C6329" s="13" t="s">
        <v>267</v>
      </c>
      <c r="D6329" s="13" t="s">
        <v>5272</v>
      </c>
      <c r="E6329" s="14" t="s">
        <v>441</v>
      </c>
      <c r="F6329" s="14" t="s">
        <v>441</v>
      </c>
      <c r="G6329" s="14" t="s">
        <v>442</v>
      </c>
    </row>
    <row r="6330" spans="1:7" ht="14">
      <c r="A6330" s="13" t="s">
        <v>14459</v>
      </c>
      <c r="B6330" s="13" t="s">
        <v>14460</v>
      </c>
      <c r="C6330" s="13" t="s">
        <v>267</v>
      </c>
      <c r="D6330" s="13" t="s">
        <v>5272</v>
      </c>
      <c r="E6330" s="14" t="s">
        <v>441</v>
      </c>
      <c r="F6330" s="14" t="s">
        <v>441</v>
      </c>
      <c r="G6330" s="14" t="s">
        <v>442</v>
      </c>
    </row>
    <row r="6331" spans="1:7" ht="14">
      <c r="A6331" s="13" t="s">
        <v>14461</v>
      </c>
      <c r="B6331" s="13" t="s">
        <v>14462</v>
      </c>
      <c r="C6331" s="13" t="s">
        <v>267</v>
      </c>
      <c r="D6331" s="13" t="s">
        <v>5272</v>
      </c>
      <c r="E6331" s="14" t="s">
        <v>441</v>
      </c>
      <c r="F6331" s="14" t="s">
        <v>441</v>
      </c>
      <c r="G6331" s="14" t="s">
        <v>442</v>
      </c>
    </row>
    <row r="6332" spans="1:7" ht="14">
      <c r="A6332" s="13" t="s">
        <v>14463</v>
      </c>
      <c r="B6332" s="13" t="s">
        <v>14464</v>
      </c>
      <c r="C6332" s="13" t="s">
        <v>267</v>
      </c>
      <c r="D6332" s="13" t="s">
        <v>5254</v>
      </c>
      <c r="E6332" s="14" t="s">
        <v>441</v>
      </c>
      <c r="F6332" s="14" t="s">
        <v>441</v>
      </c>
      <c r="G6332" s="14" t="s">
        <v>442</v>
      </c>
    </row>
    <row r="6333" spans="1:7" ht="14">
      <c r="A6333" s="13" t="s">
        <v>14465</v>
      </c>
      <c r="B6333" s="13" t="s">
        <v>14466</v>
      </c>
      <c r="C6333" s="13" t="s">
        <v>267</v>
      </c>
      <c r="D6333" s="13" t="s">
        <v>5272</v>
      </c>
      <c r="E6333" s="14" t="s">
        <v>441</v>
      </c>
      <c r="F6333" s="14" t="s">
        <v>441</v>
      </c>
      <c r="G6333" s="14" t="s">
        <v>442</v>
      </c>
    </row>
    <row r="6334" spans="1:7" ht="14">
      <c r="A6334" s="13" t="s">
        <v>14467</v>
      </c>
      <c r="B6334" s="13" t="s">
        <v>14468</v>
      </c>
      <c r="C6334" s="13" t="s">
        <v>267</v>
      </c>
      <c r="D6334" s="13" t="s">
        <v>5272</v>
      </c>
      <c r="E6334" s="14" t="s">
        <v>441</v>
      </c>
      <c r="F6334" s="14" t="s">
        <v>441</v>
      </c>
      <c r="G6334" s="14" t="s">
        <v>442</v>
      </c>
    </row>
    <row r="6335" spans="1:7" ht="14">
      <c r="A6335" s="13" t="s">
        <v>14469</v>
      </c>
      <c r="B6335" s="13" t="s">
        <v>14470</v>
      </c>
      <c r="C6335" s="13" t="s">
        <v>267</v>
      </c>
      <c r="D6335" s="13" t="s">
        <v>5272</v>
      </c>
      <c r="E6335" s="14" t="s">
        <v>441</v>
      </c>
      <c r="F6335" s="14" t="s">
        <v>441</v>
      </c>
      <c r="G6335" s="14" t="s">
        <v>442</v>
      </c>
    </row>
    <row r="6336" spans="1:7" ht="14">
      <c r="A6336" s="13" t="s">
        <v>14471</v>
      </c>
      <c r="B6336" s="13" t="s">
        <v>14472</v>
      </c>
      <c r="C6336" s="13" t="s">
        <v>267</v>
      </c>
      <c r="D6336" s="13" t="s">
        <v>5272</v>
      </c>
      <c r="E6336" s="14" t="s">
        <v>441</v>
      </c>
      <c r="F6336" s="14" t="s">
        <v>441</v>
      </c>
      <c r="G6336" s="14" t="s">
        <v>442</v>
      </c>
    </row>
    <row r="6337" spans="1:7" ht="14">
      <c r="A6337" s="13" t="s">
        <v>14473</v>
      </c>
      <c r="B6337" s="13" t="s">
        <v>14474</v>
      </c>
      <c r="C6337" s="13" t="s">
        <v>267</v>
      </c>
      <c r="D6337" s="13" t="s">
        <v>5272</v>
      </c>
      <c r="E6337" s="14" t="s">
        <v>441</v>
      </c>
      <c r="F6337" s="14" t="s">
        <v>441</v>
      </c>
      <c r="G6337" s="14" t="s">
        <v>442</v>
      </c>
    </row>
    <row r="6338" spans="1:7" ht="42">
      <c r="A6338" s="13" t="s">
        <v>14475</v>
      </c>
      <c r="B6338" s="13" t="s">
        <v>14476</v>
      </c>
      <c r="C6338" s="13" t="s">
        <v>1448</v>
      </c>
      <c r="D6338" s="13" t="s">
        <v>758</v>
      </c>
      <c r="E6338" s="14" t="s">
        <v>1600</v>
      </c>
      <c r="F6338" s="14" t="s">
        <v>14477</v>
      </c>
      <c r="G6338" s="14" t="s">
        <v>14478</v>
      </c>
    </row>
    <row r="6339" spans="1:7" ht="28">
      <c r="A6339" s="13" t="s">
        <v>14479</v>
      </c>
      <c r="B6339" s="13" t="s">
        <v>14480</v>
      </c>
      <c r="C6339" s="13" t="s">
        <v>14481</v>
      </c>
      <c r="D6339" s="13" t="s">
        <v>11337</v>
      </c>
      <c r="E6339" s="14" t="s">
        <v>3640</v>
      </c>
      <c r="F6339" s="14" t="s">
        <v>3641</v>
      </c>
      <c r="G6339" s="14" t="s">
        <v>7065</v>
      </c>
    </row>
    <row r="6340" spans="1:7" ht="42">
      <c r="A6340" s="13" t="s">
        <v>14482</v>
      </c>
      <c r="B6340" s="13" t="s">
        <v>14483</v>
      </c>
      <c r="C6340" s="13" t="s">
        <v>1448</v>
      </c>
      <c r="D6340" s="13" t="s">
        <v>654</v>
      </c>
      <c r="E6340" s="14" t="s">
        <v>1600</v>
      </c>
      <c r="F6340" s="14" t="s">
        <v>14477</v>
      </c>
      <c r="G6340" s="14" t="s">
        <v>14478</v>
      </c>
    </row>
    <row r="6341" spans="1:7" ht="28">
      <c r="A6341" s="13" t="s">
        <v>14484</v>
      </c>
      <c r="B6341" s="13" t="s">
        <v>14485</v>
      </c>
      <c r="C6341" s="13" t="s">
        <v>14481</v>
      </c>
      <c r="D6341" s="13" t="s">
        <v>14486</v>
      </c>
      <c r="E6341" s="14" t="s">
        <v>3640</v>
      </c>
      <c r="F6341" s="14" t="s">
        <v>3641</v>
      </c>
      <c r="G6341" s="14" t="s">
        <v>7065</v>
      </c>
    </row>
    <row r="6342" spans="1:7" ht="56">
      <c r="A6342" s="13" t="s">
        <v>14487</v>
      </c>
      <c r="B6342" s="13" t="s">
        <v>14488</v>
      </c>
      <c r="C6342" s="13" t="s">
        <v>1302</v>
      </c>
      <c r="D6342" s="13" t="s">
        <v>11313</v>
      </c>
      <c r="E6342" s="14" t="s">
        <v>12185</v>
      </c>
      <c r="F6342" s="14" t="s">
        <v>9383</v>
      </c>
      <c r="G6342" s="14" t="s">
        <v>12186</v>
      </c>
    </row>
    <row r="6343" spans="1:7" ht="42">
      <c r="A6343" s="13" t="s">
        <v>14489</v>
      </c>
      <c r="B6343" s="13" t="s">
        <v>14490</v>
      </c>
      <c r="C6343" s="13" t="s">
        <v>1448</v>
      </c>
      <c r="D6343" s="13" t="s">
        <v>261</v>
      </c>
      <c r="E6343" s="14" t="s">
        <v>14477</v>
      </c>
      <c r="F6343" s="14" t="s">
        <v>14477</v>
      </c>
      <c r="G6343" s="14" t="s">
        <v>14491</v>
      </c>
    </row>
    <row r="6344" spans="1:7" ht="28">
      <c r="A6344" s="13" t="s">
        <v>14492</v>
      </c>
      <c r="B6344" s="13" t="s">
        <v>14493</v>
      </c>
      <c r="C6344" s="13" t="s">
        <v>14481</v>
      </c>
      <c r="D6344" s="13" t="s">
        <v>11337</v>
      </c>
      <c r="E6344" s="14" t="s">
        <v>3640</v>
      </c>
      <c r="F6344" s="14" t="s">
        <v>3641</v>
      </c>
      <c r="G6344" s="14" t="s">
        <v>7065</v>
      </c>
    </row>
    <row r="6345" spans="1:7" ht="56">
      <c r="A6345" s="13" t="s">
        <v>14494</v>
      </c>
      <c r="B6345" s="13" t="s">
        <v>14495</v>
      </c>
      <c r="C6345" s="13" t="s">
        <v>1302</v>
      </c>
      <c r="D6345" s="13" t="s">
        <v>11313</v>
      </c>
      <c r="E6345" s="14" t="s">
        <v>12185</v>
      </c>
      <c r="F6345" s="14" t="s">
        <v>9383</v>
      </c>
      <c r="G6345" s="14" t="s">
        <v>12186</v>
      </c>
    </row>
    <row r="6346" spans="1:7" ht="42">
      <c r="A6346" s="13" t="s">
        <v>14496</v>
      </c>
      <c r="B6346" s="13" t="s">
        <v>14497</v>
      </c>
      <c r="C6346" s="13" t="s">
        <v>1448</v>
      </c>
      <c r="D6346" s="13" t="s">
        <v>758</v>
      </c>
      <c r="E6346" s="14" t="s">
        <v>1600</v>
      </c>
      <c r="F6346" s="14" t="s">
        <v>14477</v>
      </c>
      <c r="G6346" s="14" t="s">
        <v>14478</v>
      </c>
    </row>
    <row r="6347" spans="1:7" ht="28">
      <c r="A6347" s="13" t="s">
        <v>14498</v>
      </c>
      <c r="B6347" s="13" t="s">
        <v>14499</v>
      </c>
      <c r="C6347" s="13" t="s">
        <v>14481</v>
      </c>
      <c r="D6347" s="13" t="s">
        <v>11337</v>
      </c>
      <c r="E6347" s="14" t="s">
        <v>3640</v>
      </c>
      <c r="F6347" s="14" t="s">
        <v>3641</v>
      </c>
      <c r="G6347" s="14" t="s">
        <v>7065</v>
      </c>
    </row>
    <row r="6348" spans="1:7" ht="56">
      <c r="A6348" s="13" t="s">
        <v>14500</v>
      </c>
      <c r="B6348" s="13" t="s">
        <v>14501</v>
      </c>
      <c r="C6348" s="13" t="s">
        <v>1302</v>
      </c>
      <c r="D6348" s="13" t="s">
        <v>9531</v>
      </c>
      <c r="E6348" s="14" t="s">
        <v>12185</v>
      </c>
      <c r="F6348" s="14" t="s">
        <v>9383</v>
      </c>
      <c r="G6348" s="14" t="s">
        <v>12186</v>
      </c>
    </row>
    <row r="6349" spans="1:7" ht="42">
      <c r="A6349" s="13" t="s">
        <v>14502</v>
      </c>
      <c r="B6349" s="13" t="s">
        <v>14503</v>
      </c>
      <c r="C6349" s="13" t="s">
        <v>1448</v>
      </c>
      <c r="D6349" s="13" t="s">
        <v>9102</v>
      </c>
      <c r="E6349" s="14" t="s">
        <v>14477</v>
      </c>
      <c r="F6349" s="14" t="s">
        <v>14477</v>
      </c>
      <c r="G6349" s="14" t="s">
        <v>14491</v>
      </c>
    </row>
    <row r="6350" spans="1:7" ht="28">
      <c r="A6350" s="13" t="s">
        <v>14504</v>
      </c>
      <c r="B6350" s="13" t="s">
        <v>14505</v>
      </c>
      <c r="C6350" s="13" t="s">
        <v>14481</v>
      </c>
      <c r="D6350" s="13" t="s">
        <v>11337</v>
      </c>
      <c r="E6350" s="14" t="s">
        <v>3640</v>
      </c>
      <c r="F6350" s="14" t="s">
        <v>3641</v>
      </c>
      <c r="G6350" s="14" t="s">
        <v>7065</v>
      </c>
    </row>
    <row r="6351" spans="1:7" ht="56">
      <c r="A6351" s="13" t="s">
        <v>14506</v>
      </c>
      <c r="B6351" s="13" t="s">
        <v>14507</v>
      </c>
      <c r="C6351" s="13" t="s">
        <v>1302</v>
      </c>
      <c r="D6351" s="13" t="s">
        <v>9531</v>
      </c>
      <c r="E6351" s="14" t="s">
        <v>12185</v>
      </c>
      <c r="F6351" s="14" t="s">
        <v>9383</v>
      </c>
      <c r="G6351" s="14" t="s">
        <v>12186</v>
      </c>
    </row>
    <row r="6352" spans="1:7" ht="42">
      <c r="A6352" s="13" t="s">
        <v>14508</v>
      </c>
      <c r="B6352" s="13" t="s">
        <v>14509</v>
      </c>
      <c r="C6352" s="13" t="s">
        <v>1448</v>
      </c>
      <c r="D6352" s="13" t="s">
        <v>9102</v>
      </c>
      <c r="E6352" s="14" t="s">
        <v>14477</v>
      </c>
      <c r="F6352" s="14" t="s">
        <v>14477</v>
      </c>
      <c r="G6352" s="14" t="s">
        <v>14491</v>
      </c>
    </row>
    <row r="6353" spans="1:7" ht="28">
      <c r="A6353" s="13" t="s">
        <v>14510</v>
      </c>
      <c r="B6353" s="13" t="s">
        <v>14511</v>
      </c>
      <c r="C6353" s="13" t="s">
        <v>14481</v>
      </c>
      <c r="D6353" s="13" t="s">
        <v>11337</v>
      </c>
      <c r="E6353" s="14" t="s">
        <v>3640</v>
      </c>
      <c r="F6353" s="14" t="s">
        <v>3641</v>
      </c>
      <c r="G6353" s="14" t="s">
        <v>7065</v>
      </c>
    </row>
    <row r="6354" spans="1:7" ht="56">
      <c r="A6354" s="13" t="s">
        <v>14512</v>
      </c>
      <c r="B6354" s="13" t="s">
        <v>14513</v>
      </c>
      <c r="C6354" s="13" t="s">
        <v>1302</v>
      </c>
      <c r="D6354" s="13" t="s">
        <v>9531</v>
      </c>
      <c r="E6354" s="14" t="s">
        <v>12185</v>
      </c>
      <c r="F6354" s="14" t="s">
        <v>9383</v>
      </c>
      <c r="G6354" s="14" t="s">
        <v>12186</v>
      </c>
    </row>
    <row r="6355" spans="1:7" ht="42">
      <c r="A6355" s="13" t="s">
        <v>14514</v>
      </c>
      <c r="B6355" s="13" t="s">
        <v>14515</v>
      </c>
      <c r="C6355" s="13" t="s">
        <v>1448</v>
      </c>
      <c r="D6355" s="13" t="s">
        <v>1732</v>
      </c>
      <c r="E6355" s="14" t="s">
        <v>14477</v>
      </c>
      <c r="F6355" s="14" t="s">
        <v>14477</v>
      </c>
      <c r="G6355" s="14" t="s">
        <v>14491</v>
      </c>
    </row>
    <row r="6356" spans="1:7" ht="28">
      <c r="A6356" s="13" t="s">
        <v>14516</v>
      </c>
      <c r="B6356" s="13" t="s">
        <v>14517</v>
      </c>
      <c r="C6356" s="13" t="s">
        <v>2307</v>
      </c>
      <c r="D6356" s="13" t="s">
        <v>261</v>
      </c>
      <c r="E6356" s="14" t="s">
        <v>14518</v>
      </c>
      <c r="F6356" s="14" t="s">
        <v>14518</v>
      </c>
      <c r="G6356" s="14" t="s">
        <v>14519</v>
      </c>
    </row>
    <row r="6357" spans="1:7" ht="28">
      <c r="A6357" s="13" t="s">
        <v>14520</v>
      </c>
      <c r="B6357" s="13" t="s">
        <v>14521</v>
      </c>
      <c r="C6357" s="13" t="s">
        <v>14481</v>
      </c>
      <c r="D6357" s="13" t="s">
        <v>11337</v>
      </c>
      <c r="E6357" s="14" t="s">
        <v>3640</v>
      </c>
      <c r="F6357" s="14" t="s">
        <v>3641</v>
      </c>
      <c r="G6357" s="14" t="s">
        <v>7065</v>
      </c>
    </row>
    <row r="6358" spans="1:7" ht="42">
      <c r="A6358" s="13" t="s">
        <v>14522</v>
      </c>
      <c r="B6358" s="13" t="s">
        <v>14523</v>
      </c>
      <c r="C6358" s="13" t="s">
        <v>1448</v>
      </c>
      <c r="D6358" s="13" t="s">
        <v>1732</v>
      </c>
      <c r="E6358" s="14" t="s">
        <v>14477</v>
      </c>
      <c r="F6358" s="14" t="s">
        <v>14477</v>
      </c>
      <c r="G6358" s="14" t="s">
        <v>14491</v>
      </c>
    </row>
    <row r="6359" spans="1:7" ht="28">
      <c r="A6359" s="13" t="s">
        <v>14524</v>
      </c>
      <c r="B6359" s="13" t="s">
        <v>14525</v>
      </c>
      <c r="C6359" s="13" t="s">
        <v>2307</v>
      </c>
      <c r="D6359" s="13" t="s">
        <v>261</v>
      </c>
      <c r="E6359" s="14" t="s">
        <v>14518</v>
      </c>
      <c r="F6359" s="14" t="s">
        <v>14518</v>
      </c>
      <c r="G6359" s="14" t="s">
        <v>14519</v>
      </c>
    </row>
    <row r="6360" spans="1:7" ht="28">
      <c r="A6360" s="13" t="s">
        <v>14526</v>
      </c>
      <c r="B6360" s="13" t="s">
        <v>14527</v>
      </c>
      <c r="C6360" s="13" t="s">
        <v>14481</v>
      </c>
      <c r="D6360" s="13" t="s">
        <v>14486</v>
      </c>
      <c r="E6360" s="14" t="s">
        <v>3640</v>
      </c>
      <c r="F6360" s="14" t="s">
        <v>3641</v>
      </c>
      <c r="G6360" s="14" t="s">
        <v>7065</v>
      </c>
    </row>
    <row r="6361" spans="1:7" ht="42">
      <c r="A6361" s="13" t="s">
        <v>14528</v>
      </c>
      <c r="B6361" s="13" t="s">
        <v>14529</v>
      </c>
      <c r="C6361" s="13" t="s">
        <v>1448</v>
      </c>
      <c r="D6361" s="13" t="s">
        <v>9359</v>
      </c>
      <c r="E6361" s="14" t="s">
        <v>14477</v>
      </c>
      <c r="F6361" s="14" t="s">
        <v>14477</v>
      </c>
      <c r="G6361" s="14" t="s">
        <v>14491</v>
      </c>
    </row>
    <row r="6362" spans="1:7" ht="28">
      <c r="A6362" s="13" t="s">
        <v>14530</v>
      </c>
      <c r="B6362" s="13" t="s">
        <v>14531</v>
      </c>
      <c r="C6362" s="13" t="s">
        <v>2307</v>
      </c>
      <c r="D6362" s="13" t="s">
        <v>381</v>
      </c>
      <c r="E6362" s="14" t="s">
        <v>14518</v>
      </c>
      <c r="F6362" s="14" t="s">
        <v>14518</v>
      </c>
      <c r="G6362" s="14" t="s">
        <v>14519</v>
      </c>
    </row>
    <row r="6363" spans="1:7" ht="28">
      <c r="A6363" s="13" t="s">
        <v>14532</v>
      </c>
      <c r="B6363" s="13" t="s">
        <v>14533</v>
      </c>
      <c r="C6363" s="13" t="s">
        <v>14481</v>
      </c>
      <c r="D6363" s="13" t="s">
        <v>11337</v>
      </c>
      <c r="E6363" s="14" t="s">
        <v>3640</v>
      </c>
      <c r="F6363" s="14" t="s">
        <v>3641</v>
      </c>
      <c r="G6363" s="14" t="s">
        <v>7065</v>
      </c>
    </row>
    <row r="6364" spans="1:7" ht="42">
      <c r="A6364" s="13" t="s">
        <v>14534</v>
      </c>
      <c r="B6364" s="13" t="s">
        <v>14535</v>
      </c>
      <c r="C6364" s="13" t="s">
        <v>1448</v>
      </c>
      <c r="D6364" s="13" t="s">
        <v>1732</v>
      </c>
      <c r="E6364" s="14" t="s">
        <v>14477</v>
      </c>
      <c r="F6364" s="14" t="s">
        <v>14477</v>
      </c>
      <c r="G6364" s="14" t="s">
        <v>14491</v>
      </c>
    </row>
    <row r="6365" spans="1:7" ht="28">
      <c r="A6365" s="13" t="s">
        <v>14536</v>
      </c>
      <c r="B6365" s="13" t="s">
        <v>14537</v>
      </c>
      <c r="C6365" s="13" t="s">
        <v>2307</v>
      </c>
      <c r="D6365" s="13" t="s">
        <v>381</v>
      </c>
      <c r="E6365" s="14" t="s">
        <v>14518</v>
      </c>
      <c r="F6365" s="14" t="s">
        <v>14518</v>
      </c>
      <c r="G6365" s="14" t="s">
        <v>14519</v>
      </c>
    </row>
    <row r="6366" spans="1:7" ht="28">
      <c r="A6366" s="13" t="s">
        <v>14538</v>
      </c>
      <c r="B6366" s="13" t="s">
        <v>14539</v>
      </c>
      <c r="C6366" s="13" t="s">
        <v>14481</v>
      </c>
      <c r="D6366" s="13" t="s">
        <v>11337</v>
      </c>
      <c r="E6366" s="14" t="s">
        <v>3640</v>
      </c>
      <c r="F6366" s="14" t="s">
        <v>3641</v>
      </c>
      <c r="G6366" s="14" t="s">
        <v>7065</v>
      </c>
    </row>
    <row r="6367" spans="1:7" ht="28">
      <c r="A6367" s="13" t="s">
        <v>14540</v>
      </c>
      <c r="B6367" s="13" t="s">
        <v>14541</v>
      </c>
      <c r="C6367" s="13" t="s">
        <v>2307</v>
      </c>
      <c r="D6367" s="13" t="s">
        <v>381</v>
      </c>
      <c r="E6367" s="14" t="s">
        <v>14518</v>
      </c>
      <c r="F6367" s="14" t="s">
        <v>14518</v>
      </c>
      <c r="G6367" s="14" t="s">
        <v>14519</v>
      </c>
    </row>
    <row r="6368" spans="1:7" ht="42">
      <c r="A6368" s="13" t="s">
        <v>14542</v>
      </c>
      <c r="B6368" s="13" t="s">
        <v>14543</v>
      </c>
      <c r="C6368" s="13" t="s">
        <v>1448</v>
      </c>
      <c r="D6368" s="13" t="s">
        <v>1521</v>
      </c>
      <c r="E6368" s="14" t="s">
        <v>14477</v>
      </c>
      <c r="F6368" s="14" t="s">
        <v>14477</v>
      </c>
      <c r="G6368" s="14" t="s">
        <v>14491</v>
      </c>
    </row>
    <row r="6369" spans="1:7" ht="28">
      <c r="A6369" s="13" t="s">
        <v>14544</v>
      </c>
      <c r="B6369" s="13" t="s">
        <v>14545</v>
      </c>
      <c r="C6369" s="13" t="s">
        <v>14481</v>
      </c>
      <c r="D6369" s="13" t="s">
        <v>14486</v>
      </c>
      <c r="E6369" s="14" t="s">
        <v>3640</v>
      </c>
      <c r="F6369" s="14" t="s">
        <v>3641</v>
      </c>
      <c r="G6369" s="14" t="s">
        <v>7065</v>
      </c>
    </row>
    <row r="6370" spans="1:7" ht="42">
      <c r="A6370" s="13" t="s">
        <v>14546</v>
      </c>
      <c r="B6370" s="13" t="s">
        <v>14547</v>
      </c>
      <c r="C6370" s="13" t="s">
        <v>1448</v>
      </c>
      <c r="D6370" s="13" t="s">
        <v>755</v>
      </c>
      <c r="E6370" s="14" t="s">
        <v>14477</v>
      </c>
      <c r="F6370" s="14" t="s">
        <v>14477</v>
      </c>
      <c r="G6370" s="14" t="s">
        <v>14491</v>
      </c>
    </row>
    <row r="6371" spans="1:7" ht="28">
      <c r="A6371" s="13" t="s">
        <v>14548</v>
      </c>
      <c r="B6371" s="13" t="s">
        <v>14549</v>
      </c>
      <c r="C6371" s="13" t="s">
        <v>2307</v>
      </c>
      <c r="D6371" s="13" t="s">
        <v>381</v>
      </c>
      <c r="E6371" s="14" t="s">
        <v>14518</v>
      </c>
      <c r="F6371" s="14" t="s">
        <v>14518</v>
      </c>
      <c r="G6371" s="14" t="s">
        <v>14519</v>
      </c>
    </row>
    <row r="6372" spans="1:7" ht="28">
      <c r="A6372" s="13" t="s">
        <v>14550</v>
      </c>
      <c r="B6372" s="13" t="s">
        <v>14551</v>
      </c>
      <c r="C6372" s="13" t="s">
        <v>14481</v>
      </c>
      <c r="D6372" s="13" t="s">
        <v>14486</v>
      </c>
      <c r="E6372" s="14" t="s">
        <v>3640</v>
      </c>
      <c r="F6372" s="14" t="s">
        <v>3641</v>
      </c>
      <c r="G6372" s="14" t="s">
        <v>7065</v>
      </c>
    </row>
    <row r="6373" spans="1:7" ht="42">
      <c r="A6373" s="13" t="s">
        <v>14552</v>
      </c>
      <c r="B6373" s="13" t="s">
        <v>14553</v>
      </c>
      <c r="C6373" s="13" t="s">
        <v>1448</v>
      </c>
      <c r="D6373" s="13" t="s">
        <v>1521</v>
      </c>
      <c r="E6373" s="14" t="s">
        <v>14477</v>
      </c>
      <c r="F6373" s="14" t="s">
        <v>14477</v>
      </c>
      <c r="G6373" s="14" t="s">
        <v>14491</v>
      </c>
    </row>
    <row r="6374" spans="1:7" ht="28">
      <c r="A6374" s="13" t="s">
        <v>14554</v>
      </c>
      <c r="B6374" s="13" t="s">
        <v>14555</v>
      </c>
      <c r="C6374" s="13" t="s">
        <v>2307</v>
      </c>
      <c r="D6374" s="13" t="s">
        <v>381</v>
      </c>
      <c r="E6374" s="14" t="s">
        <v>14518</v>
      </c>
      <c r="F6374" s="14" t="s">
        <v>14518</v>
      </c>
      <c r="G6374" s="14" t="s">
        <v>14519</v>
      </c>
    </row>
    <row r="6375" spans="1:7" ht="28">
      <c r="A6375" s="13" t="s">
        <v>14556</v>
      </c>
      <c r="B6375" s="13" t="s">
        <v>14557</v>
      </c>
      <c r="C6375" s="13" t="s">
        <v>14481</v>
      </c>
      <c r="D6375" s="13" t="s">
        <v>11337</v>
      </c>
      <c r="E6375" s="14" t="s">
        <v>3640</v>
      </c>
      <c r="F6375" s="14" t="s">
        <v>3641</v>
      </c>
      <c r="G6375" s="14" t="s">
        <v>7065</v>
      </c>
    </row>
    <row r="6376" spans="1:7" ht="42">
      <c r="A6376" s="13" t="s">
        <v>14558</v>
      </c>
      <c r="B6376" s="13" t="s">
        <v>14559</v>
      </c>
      <c r="C6376" s="13" t="s">
        <v>1448</v>
      </c>
      <c r="D6376" s="13" t="s">
        <v>755</v>
      </c>
      <c r="E6376" s="14" t="s">
        <v>14477</v>
      </c>
      <c r="F6376" s="14" t="s">
        <v>14477</v>
      </c>
      <c r="G6376" s="14" t="s">
        <v>14491</v>
      </c>
    </row>
    <row r="6377" spans="1:7" ht="28">
      <c r="A6377" s="13" t="s">
        <v>14560</v>
      </c>
      <c r="B6377" s="13" t="s">
        <v>14561</v>
      </c>
      <c r="C6377" s="13" t="s">
        <v>2307</v>
      </c>
      <c r="D6377" s="13" t="s">
        <v>381</v>
      </c>
      <c r="E6377" s="14" t="s">
        <v>14518</v>
      </c>
      <c r="F6377" s="14" t="s">
        <v>14518</v>
      </c>
      <c r="G6377" s="14" t="s">
        <v>14519</v>
      </c>
    </row>
    <row r="6378" spans="1:7" ht="28">
      <c r="A6378" s="13" t="s">
        <v>14562</v>
      </c>
      <c r="B6378" s="13" t="s">
        <v>14563</v>
      </c>
      <c r="C6378" s="13" t="s">
        <v>14481</v>
      </c>
      <c r="D6378" s="13" t="s">
        <v>14486</v>
      </c>
      <c r="E6378" s="14" t="s">
        <v>3640</v>
      </c>
      <c r="F6378" s="14" t="s">
        <v>3641</v>
      </c>
      <c r="G6378" s="14" t="s">
        <v>7065</v>
      </c>
    </row>
    <row r="6379" spans="1:7" ht="42">
      <c r="A6379" s="13" t="s">
        <v>14564</v>
      </c>
      <c r="B6379" s="13" t="s">
        <v>14565</v>
      </c>
      <c r="C6379" s="13" t="s">
        <v>1448</v>
      </c>
      <c r="D6379" s="13" t="s">
        <v>755</v>
      </c>
      <c r="E6379" s="14" t="s">
        <v>14477</v>
      </c>
      <c r="F6379" s="14" t="s">
        <v>14477</v>
      </c>
      <c r="G6379" s="14" t="s">
        <v>14491</v>
      </c>
    </row>
    <row r="6380" spans="1:7" ht="28">
      <c r="A6380" s="13" t="s">
        <v>14566</v>
      </c>
      <c r="B6380" s="13" t="s">
        <v>14567</v>
      </c>
      <c r="C6380" s="13" t="s">
        <v>2307</v>
      </c>
      <c r="D6380" s="13" t="s">
        <v>381</v>
      </c>
      <c r="E6380" s="14" t="s">
        <v>14518</v>
      </c>
      <c r="F6380" s="14" t="s">
        <v>14518</v>
      </c>
      <c r="G6380" s="14" t="s">
        <v>14519</v>
      </c>
    </row>
    <row r="6381" spans="1:7" ht="28">
      <c r="A6381" s="13" t="s">
        <v>14568</v>
      </c>
      <c r="B6381" s="13" t="s">
        <v>14569</v>
      </c>
      <c r="C6381" s="13" t="s">
        <v>14481</v>
      </c>
      <c r="D6381" s="13" t="s">
        <v>14486</v>
      </c>
      <c r="E6381" s="14" t="s">
        <v>3640</v>
      </c>
      <c r="F6381" s="14" t="s">
        <v>3641</v>
      </c>
      <c r="G6381" s="14" t="s">
        <v>7065</v>
      </c>
    </row>
    <row r="6382" spans="1:7" ht="42">
      <c r="A6382" s="13" t="s">
        <v>14570</v>
      </c>
      <c r="B6382" s="13" t="s">
        <v>14571</v>
      </c>
      <c r="C6382" s="13" t="s">
        <v>1448</v>
      </c>
      <c r="D6382" s="13" t="s">
        <v>755</v>
      </c>
      <c r="E6382" s="14" t="s">
        <v>14477</v>
      </c>
      <c r="F6382" s="14" t="s">
        <v>14477</v>
      </c>
      <c r="G6382" s="14" t="s">
        <v>14572</v>
      </c>
    </row>
    <row r="6383" spans="1:7" ht="28">
      <c r="A6383" s="13" t="s">
        <v>14573</v>
      </c>
      <c r="B6383" s="13" t="s">
        <v>14574</v>
      </c>
      <c r="C6383" s="13" t="s">
        <v>2307</v>
      </c>
      <c r="D6383" s="13" t="s">
        <v>381</v>
      </c>
      <c r="E6383" s="14" t="s">
        <v>14518</v>
      </c>
      <c r="F6383" s="14" t="s">
        <v>14518</v>
      </c>
      <c r="G6383" s="14" t="s">
        <v>14519</v>
      </c>
    </row>
    <row r="6384" spans="1:7" ht="28">
      <c r="A6384" s="13" t="s">
        <v>14575</v>
      </c>
      <c r="B6384" s="13" t="s">
        <v>14576</v>
      </c>
      <c r="C6384" s="13" t="s">
        <v>14481</v>
      </c>
      <c r="D6384" s="13" t="s">
        <v>14486</v>
      </c>
      <c r="E6384" s="14" t="s">
        <v>3640</v>
      </c>
      <c r="F6384" s="14" t="s">
        <v>3641</v>
      </c>
      <c r="G6384" s="14" t="s">
        <v>7065</v>
      </c>
    </row>
    <row r="6385" spans="1:7" ht="42">
      <c r="A6385" s="13" t="s">
        <v>14577</v>
      </c>
      <c r="B6385" s="13" t="s">
        <v>14578</v>
      </c>
      <c r="C6385" s="13" t="s">
        <v>1448</v>
      </c>
      <c r="D6385" s="13" t="s">
        <v>755</v>
      </c>
      <c r="E6385" s="14" t="s">
        <v>14477</v>
      </c>
      <c r="F6385" s="14" t="s">
        <v>14477</v>
      </c>
      <c r="G6385" s="14" t="s">
        <v>14572</v>
      </c>
    </row>
    <row r="6386" spans="1:7" ht="28">
      <c r="A6386" s="13" t="s">
        <v>14579</v>
      </c>
      <c r="B6386" s="13" t="s">
        <v>14580</v>
      </c>
      <c r="C6386" s="13" t="s">
        <v>2307</v>
      </c>
      <c r="D6386" s="13" t="s">
        <v>381</v>
      </c>
      <c r="E6386" s="14" t="s">
        <v>14518</v>
      </c>
      <c r="F6386" s="14" t="s">
        <v>14518</v>
      </c>
      <c r="G6386" s="14" t="s">
        <v>14519</v>
      </c>
    </row>
    <row r="6387" spans="1:7" ht="28">
      <c r="A6387" s="13" t="s">
        <v>14581</v>
      </c>
      <c r="B6387" s="13" t="s">
        <v>14582</v>
      </c>
      <c r="C6387" s="13" t="s">
        <v>14481</v>
      </c>
      <c r="D6387" s="13" t="s">
        <v>14486</v>
      </c>
      <c r="E6387" s="14" t="s">
        <v>3640</v>
      </c>
      <c r="F6387" s="14" t="s">
        <v>3641</v>
      </c>
      <c r="G6387" s="14" t="s">
        <v>7065</v>
      </c>
    </row>
    <row r="6388" spans="1:7" ht="42">
      <c r="A6388" s="13" t="s">
        <v>14583</v>
      </c>
      <c r="B6388" s="13" t="s">
        <v>14584</v>
      </c>
      <c r="C6388" s="13" t="s">
        <v>1448</v>
      </c>
      <c r="D6388" s="13" t="s">
        <v>755</v>
      </c>
      <c r="E6388" s="14" t="s">
        <v>14477</v>
      </c>
      <c r="F6388" s="14" t="s">
        <v>14477</v>
      </c>
      <c r="G6388" s="14" t="s">
        <v>14572</v>
      </c>
    </row>
    <row r="6389" spans="1:7" ht="28">
      <c r="A6389" s="13" t="s">
        <v>14585</v>
      </c>
      <c r="B6389" s="13" t="s">
        <v>14586</v>
      </c>
      <c r="C6389" s="13" t="s">
        <v>2307</v>
      </c>
      <c r="D6389" s="13" t="s">
        <v>381</v>
      </c>
      <c r="E6389" s="14" t="s">
        <v>14518</v>
      </c>
      <c r="F6389" s="14" t="s">
        <v>14518</v>
      </c>
      <c r="G6389" s="14" t="s">
        <v>14519</v>
      </c>
    </row>
    <row r="6390" spans="1:7" ht="28">
      <c r="A6390" s="13" t="s">
        <v>14587</v>
      </c>
      <c r="B6390" s="13" t="s">
        <v>14588</v>
      </c>
      <c r="C6390" s="13" t="s">
        <v>14481</v>
      </c>
      <c r="D6390" s="13" t="s">
        <v>14486</v>
      </c>
      <c r="E6390" s="14" t="s">
        <v>3640</v>
      </c>
      <c r="F6390" s="14" t="s">
        <v>3641</v>
      </c>
      <c r="G6390" s="14" t="s">
        <v>7065</v>
      </c>
    </row>
    <row r="6391" spans="1:7" ht="42">
      <c r="A6391" s="13" t="s">
        <v>14589</v>
      </c>
      <c r="B6391" s="13" t="s">
        <v>14590</v>
      </c>
      <c r="C6391" s="13" t="s">
        <v>1448</v>
      </c>
      <c r="D6391" s="13" t="s">
        <v>755</v>
      </c>
      <c r="E6391" s="14" t="s">
        <v>14477</v>
      </c>
      <c r="F6391" s="14" t="s">
        <v>14477</v>
      </c>
      <c r="G6391" s="14" t="s">
        <v>14572</v>
      </c>
    </row>
    <row r="6392" spans="1:7" ht="28">
      <c r="A6392" s="13" t="s">
        <v>14591</v>
      </c>
      <c r="B6392" s="13" t="s">
        <v>14592</v>
      </c>
      <c r="C6392" s="13" t="s">
        <v>2307</v>
      </c>
      <c r="D6392" s="13" t="s">
        <v>633</v>
      </c>
      <c r="E6392" s="14" t="s">
        <v>14518</v>
      </c>
      <c r="F6392" s="14" t="s">
        <v>14518</v>
      </c>
      <c r="G6392" s="14" t="s">
        <v>14519</v>
      </c>
    </row>
    <row r="6393" spans="1:7" ht="28">
      <c r="A6393" s="13" t="s">
        <v>14593</v>
      </c>
      <c r="B6393" s="13" t="s">
        <v>14594</v>
      </c>
      <c r="C6393" s="13" t="s">
        <v>14481</v>
      </c>
      <c r="D6393" s="13" t="s">
        <v>14486</v>
      </c>
      <c r="E6393" s="14" t="s">
        <v>3640</v>
      </c>
      <c r="F6393" s="14" t="s">
        <v>3641</v>
      </c>
      <c r="G6393" s="14" t="s">
        <v>7065</v>
      </c>
    </row>
    <row r="6394" spans="1:7" ht="28">
      <c r="A6394" s="13" t="s">
        <v>14595</v>
      </c>
      <c r="B6394" s="13" t="s">
        <v>14596</v>
      </c>
      <c r="C6394" s="13" t="s">
        <v>2307</v>
      </c>
      <c r="D6394" s="13" t="s">
        <v>633</v>
      </c>
      <c r="E6394" s="14" t="s">
        <v>14518</v>
      </c>
      <c r="F6394" s="14" t="s">
        <v>14518</v>
      </c>
      <c r="G6394" s="14" t="s">
        <v>14519</v>
      </c>
    </row>
    <row r="6395" spans="1:7" ht="28">
      <c r="A6395" s="13" t="s">
        <v>14597</v>
      </c>
      <c r="B6395" s="13" t="s">
        <v>14598</v>
      </c>
      <c r="C6395" s="13" t="s">
        <v>14481</v>
      </c>
      <c r="D6395" s="13" t="s">
        <v>14486</v>
      </c>
      <c r="E6395" s="14" t="s">
        <v>3640</v>
      </c>
      <c r="F6395" s="14" t="s">
        <v>3641</v>
      </c>
      <c r="G6395" s="14" t="s">
        <v>7065</v>
      </c>
    </row>
    <row r="6396" spans="1:7" ht="42">
      <c r="A6396" s="13" t="s">
        <v>14599</v>
      </c>
      <c r="B6396" s="13" t="s">
        <v>14600</v>
      </c>
      <c r="C6396" s="13" t="s">
        <v>1448</v>
      </c>
      <c r="D6396" s="13" t="s">
        <v>654</v>
      </c>
      <c r="E6396" s="14" t="s">
        <v>14477</v>
      </c>
      <c r="F6396" s="14" t="s">
        <v>14477</v>
      </c>
      <c r="G6396" s="14" t="s">
        <v>14572</v>
      </c>
    </row>
    <row r="6397" spans="1:7" ht="28">
      <c r="A6397" s="13" t="s">
        <v>14601</v>
      </c>
      <c r="B6397" s="13" t="s">
        <v>14602</v>
      </c>
      <c r="C6397" s="13" t="s">
        <v>2307</v>
      </c>
      <c r="D6397" s="13" t="s">
        <v>633</v>
      </c>
      <c r="E6397" s="14" t="s">
        <v>14518</v>
      </c>
      <c r="F6397" s="14" t="s">
        <v>14518</v>
      </c>
      <c r="G6397" s="14" t="s">
        <v>14519</v>
      </c>
    </row>
    <row r="6398" spans="1:7" ht="14">
      <c r="A6398" s="13" t="s">
        <v>14603</v>
      </c>
      <c r="B6398" s="13" t="s">
        <v>14604</v>
      </c>
      <c r="C6398" s="13" t="s">
        <v>267</v>
      </c>
      <c r="D6398" s="13" t="s">
        <v>12182</v>
      </c>
      <c r="E6398" s="14" t="s">
        <v>441</v>
      </c>
      <c r="F6398" s="14" t="s">
        <v>441</v>
      </c>
      <c r="G6398" s="14" t="s">
        <v>442</v>
      </c>
    </row>
    <row r="6399" spans="1:7" ht="14">
      <c r="A6399" s="13" t="s">
        <v>14605</v>
      </c>
      <c r="B6399" s="13" t="s">
        <v>14606</v>
      </c>
      <c r="C6399" s="13" t="s">
        <v>267</v>
      </c>
      <c r="D6399" s="13" t="s">
        <v>12182</v>
      </c>
      <c r="E6399" s="14" t="s">
        <v>441</v>
      </c>
      <c r="F6399" s="14" t="s">
        <v>441</v>
      </c>
      <c r="G6399" s="14" t="s">
        <v>442</v>
      </c>
    </row>
    <row r="6400" spans="1:7" ht="14">
      <c r="A6400" s="13" t="s">
        <v>14607</v>
      </c>
      <c r="B6400" s="13" t="s">
        <v>14608</v>
      </c>
      <c r="C6400" s="13" t="s">
        <v>1279</v>
      </c>
      <c r="D6400" s="13" t="s">
        <v>11313</v>
      </c>
      <c r="E6400" s="14" t="s">
        <v>441</v>
      </c>
      <c r="F6400" s="14" t="s">
        <v>441</v>
      </c>
      <c r="G6400" s="14" t="s">
        <v>442</v>
      </c>
    </row>
    <row r="6401" spans="1:7" ht="14">
      <c r="A6401" s="13" t="s">
        <v>14609</v>
      </c>
      <c r="B6401" s="13" t="s">
        <v>14610</v>
      </c>
      <c r="C6401" s="13" t="s">
        <v>1279</v>
      </c>
      <c r="D6401" s="13" t="s">
        <v>11313</v>
      </c>
      <c r="E6401" s="14" t="s">
        <v>441</v>
      </c>
      <c r="F6401" s="14" t="s">
        <v>441</v>
      </c>
      <c r="G6401" s="14" t="s">
        <v>442</v>
      </c>
    </row>
    <row r="6402" spans="1:7" ht="14">
      <c r="A6402" s="13" t="s">
        <v>14611</v>
      </c>
      <c r="B6402" s="13" t="s">
        <v>14612</v>
      </c>
      <c r="C6402" s="13" t="s">
        <v>1279</v>
      </c>
      <c r="D6402" s="13" t="s">
        <v>9536</v>
      </c>
      <c r="E6402" s="14" t="s">
        <v>441</v>
      </c>
      <c r="F6402" s="14" t="s">
        <v>441</v>
      </c>
      <c r="G6402" s="14" t="s">
        <v>442</v>
      </c>
    </row>
    <row r="6403" spans="1:7" ht="14">
      <c r="A6403" s="13" t="s">
        <v>14613</v>
      </c>
      <c r="B6403" s="13" t="s">
        <v>14614</v>
      </c>
      <c r="C6403" s="13" t="s">
        <v>267</v>
      </c>
      <c r="D6403" s="13" t="s">
        <v>12182</v>
      </c>
      <c r="E6403" s="14" t="s">
        <v>441</v>
      </c>
      <c r="F6403" s="14" t="s">
        <v>441</v>
      </c>
      <c r="G6403" s="14" t="s">
        <v>442</v>
      </c>
    </row>
    <row r="6404" spans="1:7" ht="14">
      <c r="A6404" s="13" t="s">
        <v>14615</v>
      </c>
      <c r="B6404" s="13" t="s">
        <v>14616</v>
      </c>
      <c r="C6404" s="13" t="s">
        <v>267</v>
      </c>
      <c r="D6404" s="13" t="s">
        <v>12182</v>
      </c>
      <c r="E6404" s="14" t="s">
        <v>441</v>
      </c>
      <c r="F6404" s="14" t="s">
        <v>441</v>
      </c>
      <c r="G6404" s="14" t="s">
        <v>442</v>
      </c>
    </row>
    <row r="6405" spans="1:7" ht="14">
      <c r="A6405" s="13" t="s">
        <v>14617</v>
      </c>
      <c r="B6405" s="13" t="s">
        <v>14618</v>
      </c>
      <c r="C6405" s="13" t="s">
        <v>267</v>
      </c>
      <c r="D6405" s="13" t="s">
        <v>12182</v>
      </c>
      <c r="E6405" s="14" t="s">
        <v>441</v>
      </c>
      <c r="F6405" s="14" t="s">
        <v>441</v>
      </c>
      <c r="G6405" s="14" t="s">
        <v>442</v>
      </c>
    </row>
    <row r="6406" spans="1:7" ht="14">
      <c r="A6406" s="13" t="s">
        <v>14619</v>
      </c>
      <c r="B6406" s="13" t="s">
        <v>14620</v>
      </c>
      <c r="C6406" s="13" t="s">
        <v>267</v>
      </c>
      <c r="D6406" s="13" t="s">
        <v>12182</v>
      </c>
      <c r="E6406" s="14" t="s">
        <v>441</v>
      </c>
      <c r="F6406" s="14" t="s">
        <v>441</v>
      </c>
      <c r="G6406" s="14" t="s">
        <v>442</v>
      </c>
    </row>
    <row r="6407" spans="1:7" ht="28">
      <c r="A6407" s="13" t="s">
        <v>14621</v>
      </c>
      <c r="B6407" s="13" t="s">
        <v>14622</v>
      </c>
      <c r="C6407" s="13" t="s">
        <v>14623</v>
      </c>
      <c r="D6407" s="13" t="s">
        <v>1521</v>
      </c>
      <c r="E6407" s="14" t="s">
        <v>14624</v>
      </c>
      <c r="F6407" s="14" t="s">
        <v>14625</v>
      </c>
      <c r="G6407" s="14" t="s">
        <v>14626</v>
      </c>
    </row>
    <row r="6408" spans="1:7" ht="28">
      <c r="A6408" s="13" t="s">
        <v>14627</v>
      </c>
      <c r="B6408" s="13" t="s">
        <v>14628</v>
      </c>
      <c r="C6408" s="13" t="s">
        <v>14629</v>
      </c>
      <c r="D6408" s="13" t="s">
        <v>1732</v>
      </c>
      <c r="E6408" s="14" t="s">
        <v>14630</v>
      </c>
      <c r="F6408" s="14" t="s">
        <v>14625</v>
      </c>
      <c r="G6408" s="14" t="s">
        <v>14631</v>
      </c>
    </row>
    <row r="6409" spans="1:7" ht="28">
      <c r="A6409" s="13" t="s">
        <v>14632</v>
      </c>
      <c r="B6409" s="13" t="s">
        <v>14633</v>
      </c>
      <c r="C6409" s="13" t="s">
        <v>14634</v>
      </c>
      <c r="D6409" s="13" t="s">
        <v>14486</v>
      </c>
      <c r="E6409" s="14" t="s">
        <v>3124</v>
      </c>
      <c r="F6409" s="14" t="s">
        <v>3124</v>
      </c>
      <c r="G6409" s="14" t="s">
        <v>14635</v>
      </c>
    </row>
    <row r="6410" spans="1:7" ht="14">
      <c r="A6410" s="13" t="s">
        <v>14636</v>
      </c>
      <c r="B6410" s="13" t="s">
        <v>14637</v>
      </c>
      <c r="C6410" s="13" t="s">
        <v>14623</v>
      </c>
      <c r="D6410" s="13" t="s">
        <v>5254</v>
      </c>
      <c r="E6410" s="14" t="s">
        <v>14625</v>
      </c>
      <c r="F6410" s="14" t="s">
        <v>14625</v>
      </c>
      <c r="G6410" s="14" t="s">
        <v>14638</v>
      </c>
    </row>
    <row r="6411" spans="1:7" ht="14">
      <c r="A6411" s="13" t="s">
        <v>14639</v>
      </c>
      <c r="B6411" s="13" t="s">
        <v>14640</v>
      </c>
      <c r="C6411" s="13" t="s">
        <v>267</v>
      </c>
      <c r="D6411" s="13" t="s">
        <v>12182</v>
      </c>
      <c r="E6411" s="14" t="s">
        <v>441</v>
      </c>
      <c r="F6411" s="14" t="s">
        <v>441</v>
      </c>
      <c r="G6411" s="14" t="s">
        <v>442</v>
      </c>
    </row>
    <row r="6412" spans="1:7" ht="28">
      <c r="A6412" s="13" t="s">
        <v>14641</v>
      </c>
      <c r="B6412" s="13" t="s">
        <v>14642</v>
      </c>
      <c r="C6412" s="13" t="s">
        <v>14634</v>
      </c>
      <c r="D6412" s="13" t="s">
        <v>14486</v>
      </c>
      <c r="E6412" s="14" t="s">
        <v>3124</v>
      </c>
      <c r="F6412" s="14" t="s">
        <v>3124</v>
      </c>
      <c r="G6412" s="14" t="s">
        <v>14635</v>
      </c>
    </row>
    <row r="6413" spans="1:7" ht="56">
      <c r="A6413" s="13" t="s">
        <v>14643</v>
      </c>
      <c r="B6413" s="13" t="s">
        <v>14644</v>
      </c>
      <c r="C6413" s="13" t="s">
        <v>1302</v>
      </c>
      <c r="D6413" s="13" t="s">
        <v>10452</v>
      </c>
      <c r="E6413" s="14" t="s">
        <v>12185</v>
      </c>
      <c r="F6413" s="14" t="s">
        <v>9383</v>
      </c>
      <c r="G6413" s="14" t="s">
        <v>12186</v>
      </c>
    </row>
    <row r="6414" spans="1:7" ht="28">
      <c r="A6414" s="13" t="s">
        <v>14645</v>
      </c>
      <c r="B6414" s="13" t="s">
        <v>14646</v>
      </c>
      <c r="C6414" s="13" t="s">
        <v>14629</v>
      </c>
      <c r="D6414" s="13" t="s">
        <v>1368</v>
      </c>
      <c r="E6414" s="14" t="s">
        <v>14630</v>
      </c>
      <c r="F6414" s="14" t="s">
        <v>14625</v>
      </c>
      <c r="G6414" s="14" t="s">
        <v>14631</v>
      </c>
    </row>
    <row r="6415" spans="1:7" ht="28">
      <c r="A6415" s="13" t="s">
        <v>14647</v>
      </c>
      <c r="B6415" s="13" t="s">
        <v>14648</v>
      </c>
      <c r="C6415" s="13" t="s">
        <v>14634</v>
      </c>
      <c r="D6415" s="13" t="s">
        <v>14486</v>
      </c>
      <c r="E6415" s="14" t="s">
        <v>3124</v>
      </c>
      <c r="F6415" s="14" t="s">
        <v>3124</v>
      </c>
      <c r="G6415" s="14" t="s">
        <v>14635</v>
      </c>
    </row>
    <row r="6416" spans="1:7" ht="56">
      <c r="A6416" s="13" t="s">
        <v>14649</v>
      </c>
      <c r="B6416" s="13" t="s">
        <v>14650</v>
      </c>
      <c r="C6416" s="13" t="s">
        <v>1302</v>
      </c>
      <c r="D6416" s="13" t="s">
        <v>10452</v>
      </c>
      <c r="E6416" s="14" t="s">
        <v>12185</v>
      </c>
      <c r="F6416" s="14" t="s">
        <v>9383</v>
      </c>
      <c r="G6416" s="14" t="s">
        <v>12186</v>
      </c>
    </row>
    <row r="6417" spans="1:7" ht="28">
      <c r="A6417" s="13" t="s">
        <v>14651</v>
      </c>
      <c r="B6417" s="13" t="s">
        <v>14652</v>
      </c>
      <c r="C6417" s="13" t="s">
        <v>14629</v>
      </c>
      <c r="D6417" s="13" t="s">
        <v>1359</v>
      </c>
      <c r="E6417" s="14" t="s">
        <v>14630</v>
      </c>
      <c r="F6417" s="14" t="s">
        <v>14625</v>
      </c>
      <c r="G6417" s="14" t="s">
        <v>14631</v>
      </c>
    </row>
    <row r="6418" spans="1:7" ht="28">
      <c r="A6418" s="13" t="s">
        <v>14653</v>
      </c>
      <c r="B6418" s="13" t="s">
        <v>14654</v>
      </c>
      <c r="C6418" s="13" t="s">
        <v>14634</v>
      </c>
      <c r="D6418" s="13" t="s">
        <v>14486</v>
      </c>
      <c r="E6418" s="14" t="s">
        <v>3124</v>
      </c>
      <c r="F6418" s="14" t="s">
        <v>3124</v>
      </c>
      <c r="G6418" s="14" t="s">
        <v>14635</v>
      </c>
    </row>
    <row r="6419" spans="1:7" ht="56">
      <c r="A6419" s="13" t="s">
        <v>14655</v>
      </c>
      <c r="B6419" s="13" t="s">
        <v>14656</v>
      </c>
      <c r="C6419" s="13" t="s">
        <v>1302</v>
      </c>
      <c r="D6419" s="13" t="s">
        <v>10452</v>
      </c>
      <c r="E6419" s="14" t="s">
        <v>12185</v>
      </c>
      <c r="F6419" s="14" t="s">
        <v>9383</v>
      </c>
      <c r="G6419" s="14" t="s">
        <v>12186</v>
      </c>
    </row>
    <row r="6420" spans="1:7" ht="28">
      <c r="A6420" s="13" t="s">
        <v>14657</v>
      </c>
      <c r="B6420" s="13" t="s">
        <v>14658</v>
      </c>
      <c r="C6420" s="13" t="s">
        <v>14629</v>
      </c>
      <c r="D6420" s="13" t="s">
        <v>5261</v>
      </c>
      <c r="E6420" s="14" t="s">
        <v>14630</v>
      </c>
      <c r="F6420" s="14" t="s">
        <v>14625</v>
      </c>
      <c r="G6420" s="14" t="s">
        <v>14631</v>
      </c>
    </row>
    <row r="6421" spans="1:7" ht="28">
      <c r="A6421" s="13" t="s">
        <v>14659</v>
      </c>
      <c r="B6421" s="13" t="s">
        <v>14660</v>
      </c>
      <c r="C6421" s="13" t="s">
        <v>14634</v>
      </c>
      <c r="D6421" s="13" t="s">
        <v>14486</v>
      </c>
      <c r="E6421" s="14" t="s">
        <v>3124</v>
      </c>
      <c r="F6421" s="14" t="s">
        <v>3124</v>
      </c>
      <c r="G6421" s="14" t="s">
        <v>14635</v>
      </c>
    </row>
    <row r="6422" spans="1:7" ht="56">
      <c r="A6422" s="13" t="s">
        <v>14661</v>
      </c>
      <c r="B6422" s="13" t="s">
        <v>14662</v>
      </c>
      <c r="C6422" s="13" t="s">
        <v>1302</v>
      </c>
      <c r="D6422" s="13" t="s">
        <v>10452</v>
      </c>
      <c r="E6422" s="14" t="s">
        <v>12185</v>
      </c>
      <c r="F6422" s="14" t="s">
        <v>9383</v>
      </c>
      <c r="G6422" s="14" t="s">
        <v>12186</v>
      </c>
    </row>
    <row r="6423" spans="1:7" ht="28">
      <c r="A6423" s="13" t="s">
        <v>14663</v>
      </c>
      <c r="B6423" s="13" t="s">
        <v>14664</v>
      </c>
      <c r="C6423" s="13" t="s">
        <v>14629</v>
      </c>
      <c r="D6423" s="13" t="s">
        <v>10452</v>
      </c>
      <c r="E6423" s="14" t="s">
        <v>14630</v>
      </c>
      <c r="F6423" s="14" t="s">
        <v>14625</v>
      </c>
      <c r="G6423" s="14" t="s">
        <v>14631</v>
      </c>
    </row>
    <row r="6424" spans="1:7" ht="28">
      <c r="A6424" s="13" t="s">
        <v>14665</v>
      </c>
      <c r="B6424" s="13" t="s">
        <v>14666</v>
      </c>
      <c r="C6424" s="13" t="s">
        <v>14634</v>
      </c>
      <c r="D6424" s="13" t="s">
        <v>14486</v>
      </c>
      <c r="E6424" s="14" t="s">
        <v>3124</v>
      </c>
      <c r="F6424" s="14" t="s">
        <v>3124</v>
      </c>
      <c r="G6424" s="14" t="s">
        <v>14635</v>
      </c>
    </row>
    <row r="6425" spans="1:7" ht="56">
      <c r="A6425" s="13" t="s">
        <v>14667</v>
      </c>
      <c r="B6425" s="13" t="s">
        <v>14668</v>
      </c>
      <c r="C6425" s="13" t="s">
        <v>1302</v>
      </c>
      <c r="D6425" s="13" t="s">
        <v>5873</v>
      </c>
      <c r="E6425" s="14" t="s">
        <v>12185</v>
      </c>
      <c r="F6425" s="14" t="s">
        <v>9383</v>
      </c>
      <c r="G6425" s="14" t="s">
        <v>12186</v>
      </c>
    </row>
    <row r="6426" spans="1:7" ht="28">
      <c r="A6426" s="13" t="s">
        <v>14669</v>
      </c>
      <c r="B6426" s="13" t="s">
        <v>14670</v>
      </c>
      <c r="C6426" s="13" t="s">
        <v>14629</v>
      </c>
      <c r="D6426" s="13" t="s">
        <v>9098</v>
      </c>
      <c r="E6426" s="14" t="s">
        <v>14630</v>
      </c>
      <c r="F6426" s="14" t="s">
        <v>14625</v>
      </c>
      <c r="G6426" s="14" t="s">
        <v>14631</v>
      </c>
    </row>
    <row r="6427" spans="1:7" ht="28">
      <c r="A6427" s="13" t="s">
        <v>14671</v>
      </c>
      <c r="B6427" s="13" t="s">
        <v>14672</v>
      </c>
      <c r="C6427" s="13" t="s">
        <v>14634</v>
      </c>
      <c r="D6427" s="13" t="s">
        <v>14486</v>
      </c>
      <c r="E6427" s="14" t="s">
        <v>3124</v>
      </c>
      <c r="F6427" s="14" t="s">
        <v>3124</v>
      </c>
      <c r="G6427" s="14" t="s">
        <v>14635</v>
      </c>
    </row>
    <row r="6428" spans="1:7" ht="56">
      <c r="A6428" s="13" t="s">
        <v>14673</v>
      </c>
      <c r="B6428" s="13" t="s">
        <v>14674</v>
      </c>
      <c r="C6428" s="13" t="s">
        <v>1302</v>
      </c>
      <c r="D6428" s="13" t="s">
        <v>10452</v>
      </c>
      <c r="E6428" s="14" t="s">
        <v>12185</v>
      </c>
      <c r="F6428" s="14" t="s">
        <v>9383</v>
      </c>
      <c r="G6428" s="14" t="s">
        <v>12186</v>
      </c>
    </row>
    <row r="6429" spans="1:7" ht="28">
      <c r="A6429" s="13" t="s">
        <v>14675</v>
      </c>
      <c r="B6429" s="13" t="s">
        <v>14676</v>
      </c>
      <c r="C6429" s="13" t="s">
        <v>14629</v>
      </c>
      <c r="D6429" s="13" t="s">
        <v>1359</v>
      </c>
      <c r="E6429" s="14" t="s">
        <v>14630</v>
      </c>
      <c r="F6429" s="14" t="s">
        <v>14625</v>
      </c>
      <c r="G6429" s="14" t="s">
        <v>14631</v>
      </c>
    </row>
    <row r="6430" spans="1:7" ht="28">
      <c r="A6430" s="13" t="s">
        <v>14677</v>
      </c>
      <c r="B6430" s="13" t="s">
        <v>14678</v>
      </c>
      <c r="C6430" s="13" t="s">
        <v>14634</v>
      </c>
      <c r="D6430" s="13" t="s">
        <v>5272</v>
      </c>
      <c r="E6430" s="14" t="s">
        <v>3124</v>
      </c>
      <c r="F6430" s="14" t="s">
        <v>3124</v>
      </c>
      <c r="G6430" s="14" t="s">
        <v>14635</v>
      </c>
    </row>
    <row r="6431" spans="1:7" ht="56">
      <c r="A6431" s="13" t="s">
        <v>14679</v>
      </c>
      <c r="B6431" s="13" t="s">
        <v>14680</v>
      </c>
      <c r="C6431" s="13" t="s">
        <v>1302</v>
      </c>
      <c r="D6431" s="13" t="s">
        <v>10452</v>
      </c>
      <c r="E6431" s="14" t="s">
        <v>12185</v>
      </c>
      <c r="F6431" s="14" t="s">
        <v>9383</v>
      </c>
      <c r="G6431" s="14" t="s">
        <v>12186</v>
      </c>
    </row>
    <row r="6432" spans="1:7" ht="28">
      <c r="A6432" s="13" t="s">
        <v>14681</v>
      </c>
      <c r="B6432" s="13" t="s">
        <v>14682</v>
      </c>
      <c r="C6432" s="13" t="s">
        <v>14634</v>
      </c>
      <c r="D6432" s="13" t="s">
        <v>5272</v>
      </c>
      <c r="E6432" s="14" t="s">
        <v>3124</v>
      </c>
      <c r="F6432" s="14" t="s">
        <v>3124</v>
      </c>
      <c r="G6432" s="14" t="s">
        <v>14635</v>
      </c>
    </row>
    <row r="6433" spans="1:7" ht="56">
      <c r="A6433" s="13" t="s">
        <v>14683</v>
      </c>
      <c r="B6433" s="13" t="s">
        <v>14684</v>
      </c>
      <c r="C6433" s="13" t="s">
        <v>1302</v>
      </c>
      <c r="D6433" s="13" t="s">
        <v>9531</v>
      </c>
      <c r="E6433" s="14" t="s">
        <v>12185</v>
      </c>
      <c r="F6433" s="14" t="s">
        <v>9383</v>
      </c>
      <c r="G6433" s="14" t="s">
        <v>12186</v>
      </c>
    </row>
    <row r="6434" spans="1:7" ht="28">
      <c r="A6434" s="13" t="s">
        <v>14685</v>
      </c>
      <c r="B6434" s="13" t="s">
        <v>14686</v>
      </c>
      <c r="C6434" s="13" t="s">
        <v>14629</v>
      </c>
      <c r="D6434" s="13" t="s">
        <v>1368</v>
      </c>
      <c r="E6434" s="14" t="s">
        <v>14630</v>
      </c>
      <c r="F6434" s="14" t="s">
        <v>14625</v>
      </c>
      <c r="G6434" s="14" t="s">
        <v>14631</v>
      </c>
    </row>
    <row r="6435" spans="1:7" ht="28">
      <c r="A6435" s="13" t="s">
        <v>14687</v>
      </c>
      <c r="B6435" s="13" t="s">
        <v>14688</v>
      </c>
      <c r="C6435" s="13" t="s">
        <v>14634</v>
      </c>
      <c r="D6435" s="13" t="s">
        <v>5272</v>
      </c>
      <c r="E6435" s="14" t="s">
        <v>3124</v>
      </c>
      <c r="F6435" s="14" t="s">
        <v>3124</v>
      </c>
      <c r="G6435" s="14" t="s">
        <v>14635</v>
      </c>
    </row>
    <row r="6436" spans="1:7" ht="56">
      <c r="A6436" s="13" t="s">
        <v>14689</v>
      </c>
      <c r="B6436" s="13" t="s">
        <v>14690</v>
      </c>
      <c r="C6436" s="13" t="s">
        <v>1302</v>
      </c>
      <c r="D6436" s="13" t="s">
        <v>9531</v>
      </c>
      <c r="E6436" s="14" t="s">
        <v>12185</v>
      </c>
      <c r="F6436" s="14" t="s">
        <v>9383</v>
      </c>
      <c r="G6436" s="14" t="s">
        <v>12186</v>
      </c>
    </row>
    <row r="6437" spans="1:7" ht="56">
      <c r="A6437" s="13" t="s">
        <v>14691</v>
      </c>
      <c r="B6437" s="13" t="s">
        <v>14692</v>
      </c>
      <c r="C6437" s="13" t="s">
        <v>1302</v>
      </c>
      <c r="D6437" s="13" t="s">
        <v>9531</v>
      </c>
      <c r="E6437" s="14" t="s">
        <v>12185</v>
      </c>
      <c r="F6437" s="14" t="s">
        <v>9383</v>
      </c>
      <c r="G6437" s="14" t="s">
        <v>12186</v>
      </c>
    </row>
    <row r="6438" spans="1:7" ht="42">
      <c r="A6438" s="13" t="s">
        <v>14693</v>
      </c>
      <c r="B6438" s="13" t="s">
        <v>14694</v>
      </c>
      <c r="C6438" s="13" t="s">
        <v>14695</v>
      </c>
      <c r="D6438" s="13" t="s">
        <v>1359</v>
      </c>
      <c r="E6438" s="14" t="s">
        <v>14696</v>
      </c>
      <c r="F6438" s="14" t="s">
        <v>14696</v>
      </c>
      <c r="G6438" s="14" t="s">
        <v>14697</v>
      </c>
    </row>
    <row r="6439" spans="1:7" ht="28">
      <c r="A6439" s="13" t="s">
        <v>14698</v>
      </c>
      <c r="B6439" s="13" t="s">
        <v>14699</v>
      </c>
      <c r="C6439" s="13" t="s">
        <v>14481</v>
      </c>
      <c r="D6439" s="13" t="s">
        <v>9531</v>
      </c>
      <c r="E6439" s="14" t="s">
        <v>3640</v>
      </c>
      <c r="F6439" s="14" t="s">
        <v>3641</v>
      </c>
      <c r="G6439" s="14" t="s">
        <v>7065</v>
      </c>
    </row>
    <row r="6440" spans="1:7" ht="42">
      <c r="A6440" s="13" t="s">
        <v>14700</v>
      </c>
      <c r="B6440" s="13" t="s">
        <v>14701</v>
      </c>
      <c r="C6440" s="13" t="s">
        <v>14695</v>
      </c>
      <c r="D6440" s="13" t="s">
        <v>1532</v>
      </c>
      <c r="E6440" s="14" t="s">
        <v>14696</v>
      </c>
      <c r="F6440" s="14" t="s">
        <v>14696</v>
      </c>
      <c r="G6440" s="14" t="s">
        <v>14702</v>
      </c>
    </row>
    <row r="6441" spans="1:7" ht="28">
      <c r="A6441" s="13" t="s">
        <v>14703</v>
      </c>
      <c r="B6441" s="13" t="s">
        <v>14704</v>
      </c>
      <c r="C6441" s="13" t="s">
        <v>14481</v>
      </c>
      <c r="D6441" s="13" t="s">
        <v>10452</v>
      </c>
      <c r="E6441" s="14" t="s">
        <v>3640</v>
      </c>
      <c r="F6441" s="14" t="s">
        <v>3641</v>
      </c>
      <c r="G6441" s="14" t="s">
        <v>7065</v>
      </c>
    </row>
    <row r="6442" spans="1:7" ht="56">
      <c r="A6442" s="13" t="s">
        <v>14705</v>
      </c>
      <c r="B6442" s="13" t="s">
        <v>14706</v>
      </c>
      <c r="C6442" s="13" t="s">
        <v>1302</v>
      </c>
      <c r="D6442" s="13" t="s">
        <v>9531</v>
      </c>
      <c r="E6442" s="14" t="s">
        <v>12185</v>
      </c>
      <c r="F6442" s="14" t="s">
        <v>9383</v>
      </c>
      <c r="G6442" s="14" t="s">
        <v>12186</v>
      </c>
    </row>
    <row r="6443" spans="1:7" ht="42">
      <c r="A6443" s="13" t="s">
        <v>14707</v>
      </c>
      <c r="B6443" s="13" t="s">
        <v>14708</v>
      </c>
      <c r="C6443" s="13" t="s">
        <v>14695</v>
      </c>
      <c r="D6443" s="13" t="s">
        <v>1480</v>
      </c>
      <c r="E6443" s="14" t="s">
        <v>14696</v>
      </c>
      <c r="F6443" s="14" t="s">
        <v>14696</v>
      </c>
      <c r="G6443" s="14" t="s">
        <v>14709</v>
      </c>
    </row>
    <row r="6444" spans="1:7" ht="28">
      <c r="A6444" s="13" t="s">
        <v>14710</v>
      </c>
      <c r="B6444" s="13" t="s">
        <v>14711</v>
      </c>
      <c r="C6444" s="13" t="s">
        <v>14481</v>
      </c>
      <c r="D6444" s="13" t="s">
        <v>9531</v>
      </c>
      <c r="E6444" s="14" t="s">
        <v>3640</v>
      </c>
      <c r="F6444" s="14" t="s">
        <v>3641</v>
      </c>
      <c r="G6444" s="14" t="s">
        <v>7065</v>
      </c>
    </row>
    <row r="6445" spans="1:7" ht="56">
      <c r="A6445" s="13" t="s">
        <v>14712</v>
      </c>
      <c r="B6445" s="13" t="s">
        <v>14713</v>
      </c>
      <c r="C6445" s="13" t="s">
        <v>1302</v>
      </c>
      <c r="D6445" s="13" t="s">
        <v>9531</v>
      </c>
      <c r="E6445" s="14" t="s">
        <v>12185</v>
      </c>
      <c r="F6445" s="14" t="s">
        <v>9383</v>
      </c>
      <c r="G6445" s="14" t="s">
        <v>12186</v>
      </c>
    </row>
    <row r="6446" spans="1:7" ht="42">
      <c r="A6446" s="13" t="s">
        <v>14714</v>
      </c>
      <c r="B6446" s="13" t="s">
        <v>14715</v>
      </c>
      <c r="C6446" s="13" t="s">
        <v>1448</v>
      </c>
      <c r="D6446" s="13" t="s">
        <v>654</v>
      </c>
      <c r="E6446" s="14" t="s">
        <v>1600</v>
      </c>
      <c r="F6446" s="14" t="s">
        <v>14477</v>
      </c>
      <c r="G6446" s="14" t="s">
        <v>14478</v>
      </c>
    </row>
    <row r="6447" spans="1:7" ht="28">
      <c r="A6447" s="13" t="s">
        <v>14716</v>
      </c>
      <c r="B6447" s="13" t="s">
        <v>14717</v>
      </c>
      <c r="C6447" s="13" t="s">
        <v>14481</v>
      </c>
      <c r="D6447" s="13" t="s">
        <v>9531</v>
      </c>
      <c r="E6447" s="14" t="s">
        <v>3640</v>
      </c>
      <c r="F6447" s="14" t="s">
        <v>3641</v>
      </c>
      <c r="G6447" s="14" t="s">
        <v>7065</v>
      </c>
    </row>
    <row r="6448" spans="1:7" ht="56">
      <c r="A6448" s="13" t="s">
        <v>14718</v>
      </c>
      <c r="B6448" s="13" t="s">
        <v>14719</v>
      </c>
      <c r="C6448" s="13" t="s">
        <v>1302</v>
      </c>
      <c r="D6448" s="13" t="s">
        <v>11313</v>
      </c>
      <c r="E6448" s="14" t="s">
        <v>12185</v>
      </c>
      <c r="F6448" s="14" t="s">
        <v>9383</v>
      </c>
      <c r="G6448" s="14" t="s">
        <v>12186</v>
      </c>
    </row>
    <row r="6449" spans="1:7" ht="42">
      <c r="A6449" s="13" t="s">
        <v>14720</v>
      </c>
      <c r="B6449" s="13" t="s">
        <v>14721</v>
      </c>
      <c r="C6449" s="13" t="s">
        <v>14695</v>
      </c>
      <c r="D6449" s="13" t="s">
        <v>9531</v>
      </c>
      <c r="E6449" s="14" t="s">
        <v>14696</v>
      </c>
      <c r="F6449" s="14" t="s">
        <v>14696</v>
      </c>
      <c r="G6449" s="14" t="s">
        <v>14702</v>
      </c>
    </row>
    <row r="6450" spans="1:7" ht="28">
      <c r="A6450" s="13" t="s">
        <v>14722</v>
      </c>
      <c r="B6450" s="13" t="s">
        <v>14723</v>
      </c>
      <c r="C6450" s="13" t="s">
        <v>14481</v>
      </c>
      <c r="D6450" s="13" t="s">
        <v>10452</v>
      </c>
      <c r="E6450" s="14" t="s">
        <v>3640</v>
      </c>
      <c r="F6450" s="14" t="s">
        <v>3641</v>
      </c>
      <c r="G6450" s="14" t="s">
        <v>7065</v>
      </c>
    </row>
    <row r="6451" spans="1:7" ht="56">
      <c r="A6451" s="13" t="s">
        <v>14724</v>
      </c>
      <c r="B6451" s="13" t="s">
        <v>14725</v>
      </c>
      <c r="C6451" s="13" t="s">
        <v>1302</v>
      </c>
      <c r="D6451" s="13" t="s">
        <v>11313</v>
      </c>
      <c r="E6451" s="14" t="s">
        <v>12185</v>
      </c>
      <c r="F6451" s="14" t="s">
        <v>9383</v>
      </c>
      <c r="G6451" s="14" t="s">
        <v>12186</v>
      </c>
    </row>
    <row r="6452" spans="1:7" ht="42">
      <c r="A6452" s="13" t="s">
        <v>14726</v>
      </c>
      <c r="B6452" s="13" t="s">
        <v>14727</v>
      </c>
      <c r="C6452" s="13" t="s">
        <v>1448</v>
      </c>
      <c r="D6452" s="13" t="s">
        <v>838</v>
      </c>
      <c r="E6452" s="14" t="s">
        <v>1600</v>
      </c>
      <c r="F6452" s="14" t="s">
        <v>14477</v>
      </c>
      <c r="G6452" s="14" t="s">
        <v>14478</v>
      </c>
    </row>
    <row r="6453" spans="1:7" ht="28">
      <c r="A6453" s="13" t="s">
        <v>14728</v>
      </c>
      <c r="B6453" s="13" t="s">
        <v>14729</v>
      </c>
      <c r="C6453" s="13" t="s">
        <v>14481</v>
      </c>
      <c r="D6453" s="13" t="s">
        <v>10452</v>
      </c>
      <c r="E6453" s="14" t="s">
        <v>3640</v>
      </c>
      <c r="F6453" s="14" t="s">
        <v>3641</v>
      </c>
      <c r="G6453" s="14" t="s">
        <v>7065</v>
      </c>
    </row>
    <row r="6454" spans="1:7" ht="56">
      <c r="A6454" s="13" t="s">
        <v>14730</v>
      </c>
      <c r="B6454" s="13" t="s">
        <v>14731</v>
      </c>
      <c r="C6454" s="13" t="s">
        <v>1302</v>
      </c>
      <c r="D6454" s="13" t="s">
        <v>11313</v>
      </c>
      <c r="E6454" s="14" t="s">
        <v>12185</v>
      </c>
      <c r="F6454" s="14" t="s">
        <v>9383</v>
      </c>
      <c r="G6454" s="14" t="s">
        <v>12186</v>
      </c>
    </row>
    <row r="6455" spans="1:7" ht="42">
      <c r="A6455" s="13" t="s">
        <v>14732</v>
      </c>
      <c r="B6455" s="13" t="s">
        <v>14733</v>
      </c>
      <c r="C6455" s="13" t="s">
        <v>1448</v>
      </c>
      <c r="D6455" s="13" t="s">
        <v>654</v>
      </c>
      <c r="E6455" s="14" t="s">
        <v>1600</v>
      </c>
      <c r="F6455" s="14" t="s">
        <v>14477</v>
      </c>
      <c r="G6455" s="14" t="s">
        <v>14478</v>
      </c>
    </row>
    <row r="6456" spans="1:7" ht="28">
      <c r="A6456" s="13" t="s">
        <v>14734</v>
      </c>
      <c r="B6456" s="13" t="s">
        <v>14735</v>
      </c>
      <c r="C6456" s="13" t="s">
        <v>14481</v>
      </c>
      <c r="D6456" s="13" t="s">
        <v>10452</v>
      </c>
      <c r="E6456" s="14" t="s">
        <v>3640</v>
      </c>
      <c r="F6456" s="14" t="s">
        <v>3641</v>
      </c>
      <c r="G6456" s="14" t="s">
        <v>7065</v>
      </c>
    </row>
    <row r="6457" spans="1:7" ht="56">
      <c r="A6457" s="13" t="s">
        <v>14736</v>
      </c>
      <c r="B6457" s="13" t="s">
        <v>14737</v>
      </c>
      <c r="C6457" s="13" t="s">
        <v>1302</v>
      </c>
      <c r="D6457" s="13" t="s">
        <v>9531</v>
      </c>
      <c r="E6457" s="14" t="s">
        <v>12185</v>
      </c>
      <c r="F6457" s="14" t="s">
        <v>9383</v>
      </c>
      <c r="G6457" s="14" t="s">
        <v>12186</v>
      </c>
    </row>
    <row r="6458" spans="1:7" ht="42">
      <c r="A6458" s="13" t="s">
        <v>14738</v>
      </c>
      <c r="B6458" s="13" t="s">
        <v>14739</v>
      </c>
      <c r="C6458" s="13" t="s">
        <v>1448</v>
      </c>
      <c r="D6458" s="13" t="s">
        <v>574</v>
      </c>
      <c r="E6458" s="14" t="s">
        <v>1600</v>
      </c>
      <c r="F6458" s="14" t="s">
        <v>14477</v>
      </c>
      <c r="G6458" s="14" t="s">
        <v>14478</v>
      </c>
    </row>
    <row r="6459" spans="1:7" ht="28">
      <c r="A6459" s="13" t="s">
        <v>14740</v>
      </c>
      <c r="B6459" s="13" t="s">
        <v>14741</v>
      </c>
      <c r="C6459" s="13" t="s">
        <v>14481</v>
      </c>
      <c r="D6459" s="13" t="s">
        <v>9531</v>
      </c>
      <c r="E6459" s="14" t="s">
        <v>3640</v>
      </c>
      <c r="F6459" s="14" t="s">
        <v>3641</v>
      </c>
      <c r="G6459" s="14" t="s">
        <v>7065</v>
      </c>
    </row>
    <row r="6460" spans="1:7" ht="56">
      <c r="A6460" s="13" t="s">
        <v>14742</v>
      </c>
      <c r="B6460" s="13" t="s">
        <v>14743</v>
      </c>
      <c r="C6460" s="13" t="s">
        <v>1302</v>
      </c>
      <c r="D6460" s="13" t="s">
        <v>9531</v>
      </c>
      <c r="E6460" s="14" t="s">
        <v>12185</v>
      </c>
      <c r="F6460" s="14" t="s">
        <v>9383</v>
      </c>
      <c r="G6460" s="14" t="s">
        <v>12186</v>
      </c>
    </row>
    <row r="6461" spans="1:7" ht="42">
      <c r="A6461" s="13" t="s">
        <v>14744</v>
      </c>
      <c r="B6461" s="13" t="s">
        <v>14745</v>
      </c>
      <c r="C6461" s="13" t="s">
        <v>1448</v>
      </c>
      <c r="D6461" s="13" t="s">
        <v>758</v>
      </c>
      <c r="E6461" s="14" t="s">
        <v>1600</v>
      </c>
      <c r="F6461" s="14" t="s">
        <v>14477</v>
      </c>
      <c r="G6461" s="14" t="s">
        <v>14478</v>
      </c>
    </row>
    <row r="6462" spans="1:7" ht="28">
      <c r="A6462" s="13" t="s">
        <v>14746</v>
      </c>
      <c r="B6462" s="13" t="s">
        <v>14747</v>
      </c>
      <c r="C6462" s="13" t="s">
        <v>14481</v>
      </c>
      <c r="D6462" s="13" t="s">
        <v>11337</v>
      </c>
      <c r="E6462" s="14" t="s">
        <v>3640</v>
      </c>
      <c r="F6462" s="14" t="s">
        <v>3641</v>
      </c>
      <c r="G6462" s="14" t="s">
        <v>7065</v>
      </c>
    </row>
    <row r="6463" spans="1:7" ht="56">
      <c r="A6463" s="13" t="s">
        <v>14748</v>
      </c>
      <c r="B6463" s="13" t="s">
        <v>14749</v>
      </c>
      <c r="C6463" s="13" t="s">
        <v>1302</v>
      </c>
      <c r="D6463" s="13" t="s">
        <v>9531</v>
      </c>
      <c r="E6463" s="14" t="s">
        <v>12185</v>
      </c>
      <c r="F6463" s="14" t="s">
        <v>9383</v>
      </c>
      <c r="G6463" s="14" t="s">
        <v>12186</v>
      </c>
    </row>
    <row r="6464" spans="1:7" ht="28">
      <c r="A6464" s="13" t="s">
        <v>14750</v>
      </c>
      <c r="B6464" s="13" t="s">
        <v>14751</v>
      </c>
      <c r="C6464" s="13" t="s">
        <v>14481</v>
      </c>
      <c r="D6464" s="13" t="s">
        <v>11337</v>
      </c>
      <c r="E6464" s="14" t="s">
        <v>3640</v>
      </c>
      <c r="F6464" s="14" t="s">
        <v>3641</v>
      </c>
      <c r="G6464" s="14" t="s">
        <v>7065</v>
      </c>
    </row>
    <row r="6465" spans="1:7" ht="56">
      <c r="A6465" s="13" t="s">
        <v>14752</v>
      </c>
      <c r="B6465" s="13" t="s">
        <v>14753</v>
      </c>
      <c r="C6465" s="13" t="s">
        <v>1302</v>
      </c>
      <c r="D6465" s="13" t="s">
        <v>9531</v>
      </c>
      <c r="E6465" s="14" t="s">
        <v>12185</v>
      </c>
      <c r="F6465" s="14" t="s">
        <v>9383</v>
      </c>
      <c r="G6465" s="14" t="s">
        <v>12186</v>
      </c>
    </row>
    <row r="6466" spans="1:7" ht="42">
      <c r="A6466" s="13" t="s">
        <v>14754</v>
      </c>
      <c r="B6466" s="13" t="s">
        <v>14755</v>
      </c>
      <c r="C6466" s="13" t="s">
        <v>1448</v>
      </c>
      <c r="D6466" s="13" t="s">
        <v>574</v>
      </c>
      <c r="E6466" s="14" t="s">
        <v>1600</v>
      </c>
      <c r="F6466" s="14" t="s">
        <v>14477</v>
      </c>
      <c r="G6466" s="14" t="s">
        <v>14478</v>
      </c>
    </row>
    <row r="6467" spans="1:7" ht="56">
      <c r="A6467" s="13" t="s">
        <v>14756</v>
      </c>
      <c r="B6467" s="13" t="s">
        <v>14757</v>
      </c>
      <c r="C6467" s="13" t="s">
        <v>1302</v>
      </c>
      <c r="D6467" s="13" t="s">
        <v>11313</v>
      </c>
      <c r="E6467" s="14" t="s">
        <v>12185</v>
      </c>
      <c r="F6467" s="14" t="s">
        <v>9383</v>
      </c>
      <c r="G6467" s="14" t="s">
        <v>12186</v>
      </c>
    </row>
    <row r="6468" spans="1:7" ht="28">
      <c r="A6468" s="13" t="s">
        <v>14758</v>
      </c>
      <c r="B6468" s="13" t="s">
        <v>14759</v>
      </c>
      <c r="C6468" s="13" t="s">
        <v>14481</v>
      </c>
      <c r="D6468" s="13" t="s">
        <v>14486</v>
      </c>
      <c r="E6468" s="14" t="s">
        <v>3640</v>
      </c>
      <c r="F6468" s="14" t="s">
        <v>3641</v>
      </c>
      <c r="G6468" s="14" t="s">
        <v>7065</v>
      </c>
    </row>
    <row r="6469" spans="1:7" ht="14">
      <c r="A6469" s="13" t="s">
        <v>14760</v>
      </c>
      <c r="B6469" s="13" t="s">
        <v>14761</v>
      </c>
      <c r="C6469" s="13" t="s">
        <v>10531</v>
      </c>
      <c r="D6469" s="13" t="s">
        <v>5261</v>
      </c>
      <c r="E6469" s="14" t="s">
        <v>441</v>
      </c>
      <c r="F6469" s="14" t="s">
        <v>441</v>
      </c>
      <c r="G6469" s="14" t="s">
        <v>442</v>
      </c>
    </row>
    <row r="6470" spans="1:7" ht="28">
      <c r="A6470" s="13" t="s">
        <v>14762</v>
      </c>
      <c r="B6470" s="13" t="s">
        <v>14763</v>
      </c>
      <c r="C6470" s="13" t="s">
        <v>14764</v>
      </c>
      <c r="D6470" s="13" t="s">
        <v>14765</v>
      </c>
      <c r="E6470" s="14" t="s">
        <v>14766</v>
      </c>
      <c r="F6470" s="14" t="s">
        <v>14767</v>
      </c>
      <c r="G6470" s="14" t="s">
        <v>14768</v>
      </c>
    </row>
    <row r="6471" spans="1:7" ht="14">
      <c r="A6471" s="13" t="s">
        <v>14769</v>
      </c>
      <c r="B6471" s="13" t="s">
        <v>14770</v>
      </c>
      <c r="C6471" s="13" t="s">
        <v>10531</v>
      </c>
      <c r="D6471" s="13" t="s">
        <v>5261</v>
      </c>
      <c r="E6471" s="14" t="s">
        <v>441</v>
      </c>
      <c r="F6471" s="14" t="s">
        <v>441</v>
      </c>
      <c r="G6471" s="14" t="s">
        <v>442</v>
      </c>
    </row>
    <row r="6472" spans="1:7" ht="42">
      <c r="A6472" s="13" t="s">
        <v>14771</v>
      </c>
      <c r="B6472" s="13" t="s">
        <v>14772</v>
      </c>
      <c r="C6472" s="13" t="s">
        <v>11353</v>
      </c>
      <c r="D6472" s="13" t="s">
        <v>1270</v>
      </c>
      <c r="E6472" s="14" t="s">
        <v>11350</v>
      </c>
      <c r="F6472" s="14" t="s">
        <v>11350</v>
      </c>
      <c r="G6472" s="14" t="s">
        <v>11354</v>
      </c>
    </row>
    <row r="6473" spans="1:7" ht="14">
      <c r="A6473" s="13" t="s">
        <v>14773</v>
      </c>
      <c r="B6473" s="13" t="s">
        <v>14774</v>
      </c>
      <c r="C6473" s="13" t="s">
        <v>10531</v>
      </c>
      <c r="D6473" s="13" t="s">
        <v>5254</v>
      </c>
      <c r="E6473" s="14" t="s">
        <v>441</v>
      </c>
      <c r="F6473" s="14" t="s">
        <v>441</v>
      </c>
      <c r="G6473" s="14" t="s">
        <v>442</v>
      </c>
    </row>
    <row r="6474" spans="1:7" ht="42">
      <c r="A6474" s="13" t="s">
        <v>14775</v>
      </c>
      <c r="B6474" s="13" t="s">
        <v>14776</v>
      </c>
      <c r="C6474" s="13" t="s">
        <v>357</v>
      </c>
      <c r="D6474" s="13" t="s">
        <v>1288</v>
      </c>
      <c r="E6474" s="14" t="s">
        <v>11350</v>
      </c>
      <c r="F6474" s="14" t="s">
        <v>11350</v>
      </c>
      <c r="G6474" s="14" t="s">
        <v>11354</v>
      </c>
    </row>
    <row r="6475" spans="1:7" ht="14">
      <c r="A6475" s="13" t="s">
        <v>14777</v>
      </c>
      <c r="B6475" s="13" t="s">
        <v>14778</v>
      </c>
      <c r="C6475" s="13" t="s">
        <v>10531</v>
      </c>
      <c r="D6475" s="13" t="s">
        <v>5261</v>
      </c>
      <c r="E6475" s="14" t="s">
        <v>441</v>
      </c>
      <c r="F6475" s="14" t="s">
        <v>441</v>
      </c>
      <c r="G6475" s="14" t="s">
        <v>442</v>
      </c>
    </row>
    <row r="6476" spans="1:7" ht="42">
      <c r="A6476" s="13" t="s">
        <v>14779</v>
      </c>
      <c r="B6476" s="13" t="s">
        <v>14780</v>
      </c>
      <c r="C6476" s="13" t="s">
        <v>11353</v>
      </c>
      <c r="D6476" s="13" t="s">
        <v>1732</v>
      </c>
      <c r="E6476" s="14" t="s">
        <v>11350</v>
      </c>
      <c r="F6476" s="14" t="s">
        <v>11350</v>
      </c>
      <c r="G6476" s="14" t="s">
        <v>11354</v>
      </c>
    </row>
    <row r="6477" spans="1:7" ht="14">
      <c r="A6477" s="13" t="s">
        <v>14781</v>
      </c>
      <c r="B6477" s="13" t="s">
        <v>14782</v>
      </c>
      <c r="C6477" s="13" t="s">
        <v>10531</v>
      </c>
      <c r="D6477" s="13" t="s">
        <v>9102</v>
      </c>
      <c r="E6477" s="14" t="s">
        <v>441</v>
      </c>
      <c r="F6477" s="14" t="s">
        <v>441</v>
      </c>
      <c r="G6477" s="14" t="s">
        <v>442</v>
      </c>
    </row>
    <row r="6478" spans="1:7" ht="42">
      <c r="A6478" s="13" t="s">
        <v>14783</v>
      </c>
      <c r="B6478" s="13" t="s">
        <v>14784</v>
      </c>
      <c r="C6478" s="13" t="s">
        <v>14785</v>
      </c>
      <c r="D6478" s="13" t="s">
        <v>5261</v>
      </c>
      <c r="E6478" s="14" t="s">
        <v>11350</v>
      </c>
      <c r="F6478" s="14" t="s">
        <v>11350</v>
      </c>
      <c r="G6478" s="14" t="s">
        <v>11354</v>
      </c>
    </row>
    <row r="6479" spans="1:7" ht="14">
      <c r="A6479" s="13" t="s">
        <v>14786</v>
      </c>
      <c r="B6479" s="13" t="s">
        <v>14787</v>
      </c>
      <c r="C6479" s="13" t="s">
        <v>10531</v>
      </c>
      <c r="D6479" s="13" t="s">
        <v>9102</v>
      </c>
      <c r="E6479" s="14" t="s">
        <v>441</v>
      </c>
      <c r="F6479" s="14" t="s">
        <v>441</v>
      </c>
      <c r="G6479" s="14" t="s">
        <v>442</v>
      </c>
    </row>
    <row r="6480" spans="1:7" ht="42">
      <c r="A6480" s="13" t="s">
        <v>14788</v>
      </c>
      <c r="B6480" s="13" t="s">
        <v>14789</v>
      </c>
      <c r="C6480" s="13" t="s">
        <v>11353</v>
      </c>
      <c r="D6480" s="13" t="s">
        <v>5261</v>
      </c>
      <c r="E6480" s="14" t="s">
        <v>11350</v>
      </c>
      <c r="F6480" s="14" t="s">
        <v>11350</v>
      </c>
      <c r="G6480" s="14" t="s">
        <v>11354</v>
      </c>
    </row>
    <row r="6481" spans="1:7" ht="14">
      <c r="A6481" s="13" t="s">
        <v>14790</v>
      </c>
      <c r="B6481" s="13" t="s">
        <v>14791</v>
      </c>
      <c r="C6481" s="13" t="s">
        <v>10531</v>
      </c>
      <c r="D6481" s="13" t="s">
        <v>9098</v>
      </c>
      <c r="E6481" s="14" t="s">
        <v>441</v>
      </c>
      <c r="F6481" s="14" t="s">
        <v>441</v>
      </c>
      <c r="G6481" s="14" t="s">
        <v>442</v>
      </c>
    </row>
    <row r="6482" spans="1:7" ht="42">
      <c r="A6482" s="13" t="s">
        <v>14792</v>
      </c>
      <c r="B6482" s="13" t="s">
        <v>14793</v>
      </c>
      <c r="C6482" s="13" t="s">
        <v>357</v>
      </c>
      <c r="D6482" s="13" t="s">
        <v>5254</v>
      </c>
      <c r="E6482" s="14" t="s">
        <v>11350</v>
      </c>
      <c r="F6482" s="14" t="s">
        <v>11350</v>
      </c>
      <c r="G6482" s="14" t="s">
        <v>11354</v>
      </c>
    </row>
    <row r="6483" spans="1:7" ht="14">
      <c r="A6483" s="13" t="s">
        <v>14794</v>
      </c>
      <c r="B6483" s="13" t="s">
        <v>14795</v>
      </c>
      <c r="C6483" s="13" t="s">
        <v>10531</v>
      </c>
      <c r="D6483" s="13" t="s">
        <v>9098</v>
      </c>
      <c r="E6483" s="14" t="s">
        <v>441</v>
      </c>
      <c r="F6483" s="14" t="s">
        <v>441</v>
      </c>
      <c r="G6483" s="14" t="s">
        <v>442</v>
      </c>
    </row>
    <row r="6484" spans="1:7" ht="42">
      <c r="A6484" s="13" t="s">
        <v>14796</v>
      </c>
      <c r="B6484" s="13" t="s">
        <v>14797</v>
      </c>
      <c r="C6484" s="13" t="s">
        <v>11353</v>
      </c>
      <c r="D6484" s="13" t="s">
        <v>5272</v>
      </c>
      <c r="E6484" s="14" t="s">
        <v>11350</v>
      </c>
      <c r="F6484" s="14" t="s">
        <v>11350</v>
      </c>
      <c r="G6484" s="14" t="s">
        <v>11354</v>
      </c>
    </row>
    <row r="6485" spans="1:7" ht="14">
      <c r="A6485" s="13" t="s">
        <v>14798</v>
      </c>
      <c r="B6485" s="13" t="s">
        <v>14799</v>
      </c>
      <c r="C6485" s="13" t="s">
        <v>10531</v>
      </c>
      <c r="D6485" s="13" t="s">
        <v>9102</v>
      </c>
      <c r="E6485" s="14" t="s">
        <v>441</v>
      </c>
      <c r="F6485" s="14" t="s">
        <v>441</v>
      </c>
      <c r="G6485" s="14" t="s">
        <v>442</v>
      </c>
    </row>
    <row r="6486" spans="1:7" ht="14">
      <c r="A6486" s="13" t="s">
        <v>14800</v>
      </c>
      <c r="B6486" s="13" t="s">
        <v>14801</v>
      </c>
      <c r="C6486" s="13" t="s">
        <v>10531</v>
      </c>
      <c r="D6486" s="13" t="s">
        <v>9098</v>
      </c>
      <c r="E6486" s="14" t="s">
        <v>441</v>
      </c>
      <c r="F6486" s="14" t="s">
        <v>441</v>
      </c>
      <c r="G6486" s="14" t="s">
        <v>442</v>
      </c>
    </row>
    <row r="6487" spans="1:7" ht="14">
      <c r="A6487" s="13" t="s">
        <v>14802</v>
      </c>
      <c r="B6487" s="13" t="s">
        <v>14803</v>
      </c>
      <c r="C6487" s="13" t="s">
        <v>10531</v>
      </c>
      <c r="D6487" s="13" t="s">
        <v>9098</v>
      </c>
      <c r="E6487" s="14" t="s">
        <v>441</v>
      </c>
      <c r="F6487" s="14" t="s">
        <v>441</v>
      </c>
      <c r="G6487" s="14" t="s">
        <v>442</v>
      </c>
    </row>
    <row r="6488" spans="1:7" ht="14">
      <c r="A6488" s="13" t="s">
        <v>14804</v>
      </c>
      <c r="B6488" s="13" t="s">
        <v>14805</v>
      </c>
      <c r="C6488" s="13" t="s">
        <v>10531</v>
      </c>
      <c r="D6488" s="13" t="s">
        <v>5873</v>
      </c>
      <c r="E6488" s="14" t="s">
        <v>441</v>
      </c>
      <c r="F6488" s="14" t="s">
        <v>441</v>
      </c>
      <c r="G6488" s="14" t="s">
        <v>442</v>
      </c>
    </row>
    <row r="6489" spans="1:7" ht="14">
      <c r="A6489" s="13" t="s">
        <v>14806</v>
      </c>
      <c r="B6489" s="13" t="s">
        <v>14807</v>
      </c>
      <c r="C6489" s="13" t="s">
        <v>10531</v>
      </c>
      <c r="D6489" s="13" t="s">
        <v>10452</v>
      </c>
      <c r="E6489" s="14" t="s">
        <v>441</v>
      </c>
      <c r="F6489" s="14" t="s">
        <v>441</v>
      </c>
      <c r="G6489" s="14" t="s">
        <v>442</v>
      </c>
    </row>
    <row r="6490" spans="1:7" ht="14">
      <c r="A6490" s="13" t="s">
        <v>14808</v>
      </c>
      <c r="B6490" s="13" t="s">
        <v>14809</v>
      </c>
      <c r="C6490" s="13" t="s">
        <v>10531</v>
      </c>
      <c r="D6490" s="13" t="s">
        <v>9102</v>
      </c>
      <c r="E6490" s="14" t="s">
        <v>441</v>
      </c>
      <c r="F6490" s="14" t="s">
        <v>441</v>
      </c>
      <c r="G6490" s="14" t="s">
        <v>442</v>
      </c>
    </row>
    <row r="6491" spans="1:7" ht="14">
      <c r="A6491" s="13" t="s">
        <v>14810</v>
      </c>
      <c r="B6491" s="13" t="s">
        <v>14811</v>
      </c>
      <c r="C6491" s="13" t="s">
        <v>10531</v>
      </c>
      <c r="D6491" s="13" t="s">
        <v>5873</v>
      </c>
      <c r="E6491" s="14" t="s">
        <v>441</v>
      </c>
      <c r="F6491" s="14" t="s">
        <v>441</v>
      </c>
      <c r="G6491" s="14" t="s">
        <v>442</v>
      </c>
    </row>
    <row r="6492" spans="1:7" ht="14">
      <c r="A6492" s="13" t="s">
        <v>14812</v>
      </c>
      <c r="B6492" s="13" t="s">
        <v>14813</v>
      </c>
      <c r="C6492" s="13" t="s">
        <v>10531</v>
      </c>
      <c r="D6492" s="13" t="s">
        <v>5873</v>
      </c>
      <c r="E6492" s="14" t="s">
        <v>441</v>
      </c>
      <c r="F6492" s="14" t="s">
        <v>441</v>
      </c>
      <c r="G6492" s="14" t="s">
        <v>442</v>
      </c>
    </row>
    <row r="6493" spans="1:7" ht="14">
      <c r="A6493" s="13" t="s">
        <v>14814</v>
      </c>
      <c r="B6493" s="13" t="s">
        <v>14815</v>
      </c>
      <c r="C6493" s="13" t="s">
        <v>1633</v>
      </c>
      <c r="D6493" s="13" t="s">
        <v>5873</v>
      </c>
      <c r="E6493" s="14" t="s">
        <v>441</v>
      </c>
      <c r="F6493" s="14" t="s">
        <v>441</v>
      </c>
      <c r="G6493" s="14" t="s">
        <v>442</v>
      </c>
    </row>
    <row r="6494" spans="1:7" ht="14">
      <c r="A6494" s="13" t="s">
        <v>14816</v>
      </c>
      <c r="B6494" s="13" t="s">
        <v>14817</v>
      </c>
      <c r="C6494" s="13" t="s">
        <v>536</v>
      </c>
      <c r="D6494" s="13" t="s">
        <v>1521</v>
      </c>
      <c r="E6494" s="14" t="s">
        <v>441</v>
      </c>
      <c r="F6494" s="14" t="s">
        <v>441</v>
      </c>
      <c r="G6494" s="14" t="s">
        <v>442</v>
      </c>
    </row>
    <row r="6495" spans="1:7" ht="14">
      <c r="A6495" s="13" t="s">
        <v>14818</v>
      </c>
      <c r="B6495" s="13" t="s">
        <v>14819</v>
      </c>
      <c r="C6495" s="13" t="s">
        <v>536</v>
      </c>
      <c r="D6495" s="13" t="s">
        <v>5261</v>
      </c>
      <c r="E6495" s="14" t="s">
        <v>441</v>
      </c>
      <c r="F6495" s="14" t="s">
        <v>441</v>
      </c>
      <c r="G6495" s="14" t="s">
        <v>442</v>
      </c>
    </row>
    <row r="6496" spans="1:7" ht="14">
      <c r="A6496" s="13" t="s">
        <v>14820</v>
      </c>
      <c r="B6496" s="13" t="s">
        <v>14821</v>
      </c>
      <c r="C6496" s="13" t="s">
        <v>267</v>
      </c>
      <c r="D6496" s="13" t="s">
        <v>5254</v>
      </c>
      <c r="E6496" s="14" t="s">
        <v>441</v>
      </c>
      <c r="F6496" s="14" t="s">
        <v>441</v>
      </c>
      <c r="G6496" s="14" t="s">
        <v>442</v>
      </c>
    </row>
    <row r="6497" spans="1:7" ht="28">
      <c r="A6497" s="13" t="s">
        <v>14822</v>
      </c>
      <c r="B6497" s="13" t="s">
        <v>14823</v>
      </c>
      <c r="C6497" s="13" t="s">
        <v>14481</v>
      </c>
      <c r="D6497" s="13" t="s">
        <v>14486</v>
      </c>
      <c r="E6497" s="14" t="s">
        <v>3640</v>
      </c>
      <c r="F6497" s="14" t="s">
        <v>3641</v>
      </c>
      <c r="G6497" s="14" t="s">
        <v>7065</v>
      </c>
    </row>
    <row r="6498" spans="1:7" ht="28">
      <c r="A6498" s="13" t="s">
        <v>14824</v>
      </c>
      <c r="B6498" s="13" t="s">
        <v>14825</v>
      </c>
      <c r="C6498" s="13" t="s">
        <v>2307</v>
      </c>
      <c r="D6498" s="13" t="s">
        <v>633</v>
      </c>
      <c r="E6498" s="14" t="s">
        <v>14518</v>
      </c>
      <c r="F6498" s="14" t="s">
        <v>14518</v>
      </c>
      <c r="G6498" s="14" t="s">
        <v>14519</v>
      </c>
    </row>
    <row r="6499" spans="1:7" ht="28">
      <c r="A6499" s="13" t="s">
        <v>14826</v>
      </c>
      <c r="B6499" s="13" t="s">
        <v>14827</v>
      </c>
      <c r="C6499" s="13" t="s">
        <v>14481</v>
      </c>
      <c r="D6499" s="13" t="s">
        <v>14486</v>
      </c>
      <c r="E6499" s="14" t="s">
        <v>3640</v>
      </c>
      <c r="F6499" s="14" t="s">
        <v>3641</v>
      </c>
      <c r="G6499" s="14" t="s">
        <v>7065</v>
      </c>
    </row>
    <row r="6500" spans="1:7" ht="28">
      <c r="A6500" s="13" t="s">
        <v>14828</v>
      </c>
      <c r="B6500" s="13" t="s">
        <v>14829</v>
      </c>
      <c r="C6500" s="13" t="s">
        <v>2307</v>
      </c>
      <c r="D6500" s="13" t="s">
        <v>1690</v>
      </c>
      <c r="E6500" s="14" t="s">
        <v>14518</v>
      </c>
      <c r="F6500" s="14" t="s">
        <v>14518</v>
      </c>
      <c r="G6500" s="14" t="s">
        <v>14519</v>
      </c>
    </row>
    <row r="6501" spans="1:7" ht="28">
      <c r="A6501" s="13" t="s">
        <v>14830</v>
      </c>
      <c r="B6501" s="13" t="s">
        <v>14831</v>
      </c>
      <c r="C6501" s="13" t="s">
        <v>14481</v>
      </c>
      <c r="D6501" s="13" t="s">
        <v>14486</v>
      </c>
      <c r="E6501" s="14" t="s">
        <v>3640</v>
      </c>
      <c r="F6501" s="14" t="s">
        <v>3641</v>
      </c>
      <c r="G6501" s="14" t="s">
        <v>7065</v>
      </c>
    </row>
    <row r="6502" spans="1:7" ht="28">
      <c r="A6502" s="13" t="s">
        <v>14832</v>
      </c>
      <c r="B6502" s="13" t="s">
        <v>14833</v>
      </c>
      <c r="C6502" s="13" t="s">
        <v>2307</v>
      </c>
      <c r="D6502" s="13" t="s">
        <v>1690</v>
      </c>
      <c r="E6502" s="14" t="s">
        <v>14518</v>
      </c>
      <c r="F6502" s="14" t="s">
        <v>14518</v>
      </c>
      <c r="G6502" s="14" t="s">
        <v>14519</v>
      </c>
    </row>
    <row r="6503" spans="1:7" ht="28">
      <c r="A6503" s="13" t="s">
        <v>14834</v>
      </c>
      <c r="B6503" s="13" t="s">
        <v>14835</v>
      </c>
      <c r="C6503" s="13" t="s">
        <v>14481</v>
      </c>
      <c r="D6503" s="13" t="s">
        <v>14486</v>
      </c>
      <c r="E6503" s="14" t="s">
        <v>3640</v>
      </c>
      <c r="F6503" s="14" t="s">
        <v>3641</v>
      </c>
      <c r="G6503" s="14" t="s">
        <v>7065</v>
      </c>
    </row>
    <row r="6504" spans="1:7" ht="28">
      <c r="A6504" s="13" t="s">
        <v>14836</v>
      </c>
      <c r="B6504" s="13" t="s">
        <v>14837</v>
      </c>
      <c r="C6504" s="13" t="s">
        <v>2307</v>
      </c>
      <c r="D6504" s="13" t="s">
        <v>1690</v>
      </c>
      <c r="E6504" s="14" t="s">
        <v>14518</v>
      </c>
      <c r="F6504" s="14" t="s">
        <v>14518</v>
      </c>
      <c r="G6504" s="14" t="s">
        <v>14519</v>
      </c>
    </row>
    <row r="6505" spans="1:7" ht="28">
      <c r="A6505" s="13" t="s">
        <v>14838</v>
      </c>
      <c r="B6505" s="13" t="s">
        <v>14839</v>
      </c>
      <c r="C6505" s="13" t="s">
        <v>14481</v>
      </c>
      <c r="D6505" s="13" t="s">
        <v>14486</v>
      </c>
      <c r="E6505" s="14" t="s">
        <v>3640</v>
      </c>
      <c r="F6505" s="14" t="s">
        <v>3641</v>
      </c>
      <c r="G6505" s="14" t="s">
        <v>7065</v>
      </c>
    </row>
    <row r="6506" spans="1:7" ht="28">
      <c r="A6506" s="13" t="s">
        <v>14840</v>
      </c>
      <c r="B6506" s="13" t="s">
        <v>14841</v>
      </c>
      <c r="C6506" s="13" t="s">
        <v>2307</v>
      </c>
      <c r="D6506" s="13" t="s">
        <v>1690</v>
      </c>
      <c r="E6506" s="14" t="s">
        <v>14518</v>
      </c>
      <c r="F6506" s="14" t="s">
        <v>14518</v>
      </c>
      <c r="G6506" s="14" t="s">
        <v>14519</v>
      </c>
    </row>
    <row r="6507" spans="1:7" ht="28">
      <c r="A6507" s="13" t="s">
        <v>14842</v>
      </c>
      <c r="B6507" s="13" t="s">
        <v>14843</v>
      </c>
      <c r="C6507" s="13" t="s">
        <v>14481</v>
      </c>
      <c r="D6507" s="13" t="s">
        <v>14486</v>
      </c>
      <c r="E6507" s="14" t="s">
        <v>3640</v>
      </c>
      <c r="F6507" s="14" t="s">
        <v>3641</v>
      </c>
      <c r="G6507" s="14" t="s">
        <v>7065</v>
      </c>
    </row>
    <row r="6508" spans="1:7" ht="28">
      <c r="A6508" s="13" t="s">
        <v>14844</v>
      </c>
      <c r="B6508" s="13" t="s">
        <v>14845</v>
      </c>
      <c r="C6508" s="13" t="s">
        <v>2307</v>
      </c>
      <c r="D6508" s="13" t="s">
        <v>1690</v>
      </c>
      <c r="E6508" s="14" t="s">
        <v>14518</v>
      </c>
      <c r="F6508" s="14" t="s">
        <v>14518</v>
      </c>
      <c r="G6508" s="14" t="s">
        <v>14519</v>
      </c>
    </row>
    <row r="6509" spans="1:7" ht="28">
      <c r="A6509" s="13" t="s">
        <v>14846</v>
      </c>
      <c r="B6509" s="13" t="s">
        <v>14847</v>
      </c>
      <c r="C6509" s="13" t="s">
        <v>14481</v>
      </c>
      <c r="D6509" s="13" t="s">
        <v>14486</v>
      </c>
      <c r="E6509" s="14" t="s">
        <v>3640</v>
      </c>
      <c r="F6509" s="14" t="s">
        <v>3641</v>
      </c>
      <c r="G6509" s="14" t="s">
        <v>7065</v>
      </c>
    </row>
    <row r="6510" spans="1:7" ht="28">
      <c r="A6510" s="13" t="s">
        <v>14848</v>
      </c>
      <c r="B6510" s="13" t="s">
        <v>14849</v>
      </c>
      <c r="C6510" s="13" t="s">
        <v>2307</v>
      </c>
      <c r="D6510" s="13" t="s">
        <v>1690</v>
      </c>
      <c r="E6510" s="14" t="s">
        <v>14518</v>
      </c>
      <c r="F6510" s="14" t="s">
        <v>14518</v>
      </c>
      <c r="G6510" s="14" t="s">
        <v>14519</v>
      </c>
    </row>
    <row r="6511" spans="1:7" ht="28">
      <c r="A6511" s="13" t="s">
        <v>14850</v>
      </c>
      <c r="B6511" s="13" t="s">
        <v>14851</v>
      </c>
      <c r="C6511" s="13" t="s">
        <v>14481</v>
      </c>
      <c r="D6511" s="13" t="s">
        <v>14486</v>
      </c>
      <c r="E6511" s="14" t="s">
        <v>3640</v>
      </c>
      <c r="F6511" s="14" t="s">
        <v>3641</v>
      </c>
      <c r="G6511" s="14" t="s">
        <v>7065</v>
      </c>
    </row>
    <row r="6512" spans="1:7" ht="28">
      <c r="A6512" s="13" t="s">
        <v>14852</v>
      </c>
      <c r="B6512" s="13" t="s">
        <v>14853</v>
      </c>
      <c r="C6512" s="13" t="s">
        <v>2307</v>
      </c>
      <c r="D6512" s="13" t="s">
        <v>1690</v>
      </c>
      <c r="E6512" s="14" t="s">
        <v>14518</v>
      </c>
      <c r="F6512" s="14" t="s">
        <v>14518</v>
      </c>
      <c r="G6512" s="14" t="s">
        <v>14519</v>
      </c>
    </row>
    <row r="6513" spans="1:7" ht="28">
      <c r="A6513" s="13" t="s">
        <v>14854</v>
      </c>
      <c r="B6513" s="13" t="s">
        <v>14855</v>
      </c>
      <c r="C6513" s="13" t="s">
        <v>14481</v>
      </c>
      <c r="D6513" s="13" t="s">
        <v>14486</v>
      </c>
      <c r="E6513" s="14" t="s">
        <v>3640</v>
      </c>
      <c r="F6513" s="14" t="s">
        <v>3641</v>
      </c>
      <c r="G6513" s="14" t="s">
        <v>7065</v>
      </c>
    </row>
    <row r="6514" spans="1:7" ht="28">
      <c r="A6514" s="13" t="s">
        <v>14856</v>
      </c>
      <c r="B6514" s="13" t="s">
        <v>14857</v>
      </c>
      <c r="C6514" s="13" t="s">
        <v>2307</v>
      </c>
      <c r="D6514" s="13" t="s">
        <v>1690</v>
      </c>
      <c r="E6514" s="14" t="s">
        <v>14518</v>
      </c>
      <c r="F6514" s="14" t="s">
        <v>14518</v>
      </c>
      <c r="G6514" s="14" t="s">
        <v>14519</v>
      </c>
    </row>
    <row r="6515" spans="1:7" ht="28">
      <c r="A6515" s="13" t="s">
        <v>14858</v>
      </c>
      <c r="B6515" s="13" t="s">
        <v>14859</v>
      </c>
      <c r="C6515" s="13" t="s">
        <v>14481</v>
      </c>
      <c r="D6515" s="13" t="s">
        <v>14860</v>
      </c>
      <c r="E6515" s="14" t="s">
        <v>3640</v>
      </c>
      <c r="F6515" s="14" t="s">
        <v>3641</v>
      </c>
      <c r="G6515" s="14" t="s">
        <v>7065</v>
      </c>
    </row>
    <row r="6516" spans="1:7" ht="28">
      <c r="A6516" s="13" t="s">
        <v>14861</v>
      </c>
      <c r="B6516" s="13" t="s">
        <v>14862</v>
      </c>
      <c r="C6516" s="13" t="s">
        <v>2307</v>
      </c>
      <c r="D6516" s="13" t="s">
        <v>1690</v>
      </c>
      <c r="E6516" s="14" t="s">
        <v>14518</v>
      </c>
      <c r="F6516" s="14" t="s">
        <v>14518</v>
      </c>
      <c r="G6516" s="14" t="s">
        <v>14519</v>
      </c>
    </row>
    <row r="6517" spans="1:7" ht="28">
      <c r="A6517" s="13" t="s">
        <v>14863</v>
      </c>
      <c r="B6517" s="13" t="s">
        <v>14864</v>
      </c>
      <c r="C6517" s="13" t="s">
        <v>14481</v>
      </c>
      <c r="D6517" s="13" t="s">
        <v>14860</v>
      </c>
      <c r="E6517" s="14" t="s">
        <v>3640</v>
      </c>
      <c r="F6517" s="14" t="s">
        <v>3641</v>
      </c>
      <c r="G6517" s="14" t="s">
        <v>7065</v>
      </c>
    </row>
    <row r="6518" spans="1:7" ht="28">
      <c r="A6518" s="13" t="s">
        <v>14865</v>
      </c>
      <c r="B6518" s="13" t="s">
        <v>14866</v>
      </c>
      <c r="C6518" s="13" t="s">
        <v>2307</v>
      </c>
      <c r="D6518" s="13" t="s">
        <v>574</v>
      </c>
      <c r="E6518" s="14" t="s">
        <v>14518</v>
      </c>
      <c r="F6518" s="14" t="s">
        <v>14518</v>
      </c>
      <c r="G6518" s="14" t="s">
        <v>14519</v>
      </c>
    </row>
    <row r="6519" spans="1:7" ht="28">
      <c r="A6519" s="13" t="s">
        <v>14867</v>
      </c>
      <c r="B6519" s="13" t="s">
        <v>14868</v>
      </c>
      <c r="C6519" s="13" t="s">
        <v>14481</v>
      </c>
      <c r="D6519" s="13" t="s">
        <v>14860</v>
      </c>
      <c r="E6519" s="14" t="s">
        <v>3640</v>
      </c>
      <c r="F6519" s="14" t="s">
        <v>3641</v>
      </c>
      <c r="G6519" s="14" t="s">
        <v>7065</v>
      </c>
    </row>
    <row r="6520" spans="1:7" ht="42">
      <c r="A6520" s="13" t="s">
        <v>14869</v>
      </c>
      <c r="B6520" s="13" t="s">
        <v>14870</v>
      </c>
      <c r="C6520" s="13" t="s">
        <v>1908</v>
      </c>
      <c r="D6520" s="13" t="s">
        <v>1499</v>
      </c>
      <c r="E6520" s="14" t="s">
        <v>14871</v>
      </c>
      <c r="F6520" s="14" t="s">
        <v>14871</v>
      </c>
      <c r="G6520" s="14" t="s">
        <v>14872</v>
      </c>
    </row>
    <row r="6521" spans="1:7" ht="28">
      <c r="A6521" s="13" t="s">
        <v>14873</v>
      </c>
      <c r="B6521" s="13" t="s">
        <v>14874</v>
      </c>
      <c r="C6521" s="13" t="s">
        <v>14481</v>
      </c>
      <c r="D6521" s="13" t="s">
        <v>14860</v>
      </c>
      <c r="E6521" s="14" t="s">
        <v>3640</v>
      </c>
      <c r="F6521" s="14" t="s">
        <v>3641</v>
      </c>
      <c r="G6521" s="14" t="s">
        <v>7065</v>
      </c>
    </row>
    <row r="6522" spans="1:7" ht="14">
      <c r="A6522" s="13" t="s">
        <v>14875</v>
      </c>
      <c r="B6522" s="13" t="s">
        <v>14876</v>
      </c>
      <c r="C6522" s="13" t="s">
        <v>1279</v>
      </c>
      <c r="D6522" s="13" t="s">
        <v>10452</v>
      </c>
      <c r="E6522" s="14" t="s">
        <v>441</v>
      </c>
      <c r="F6522" s="14" t="s">
        <v>441</v>
      </c>
      <c r="G6522" s="14" t="s">
        <v>442</v>
      </c>
    </row>
    <row r="6523" spans="1:7" ht="28">
      <c r="A6523" s="13" t="s">
        <v>14877</v>
      </c>
      <c r="B6523" s="13" t="s">
        <v>14878</v>
      </c>
      <c r="C6523" s="13" t="s">
        <v>14481</v>
      </c>
      <c r="D6523" s="13" t="s">
        <v>14860</v>
      </c>
      <c r="E6523" s="14" t="s">
        <v>3640</v>
      </c>
      <c r="F6523" s="14" t="s">
        <v>3641</v>
      </c>
      <c r="G6523" s="14" t="s">
        <v>7065</v>
      </c>
    </row>
    <row r="6524" spans="1:7" ht="14">
      <c r="A6524" s="13" t="s">
        <v>14879</v>
      </c>
      <c r="B6524" s="13" t="s">
        <v>14880</v>
      </c>
      <c r="C6524" s="13" t="s">
        <v>1279</v>
      </c>
      <c r="D6524" s="13" t="s">
        <v>10452</v>
      </c>
      <c r="E6524" s="14" t="s">
        <v>441</v>
      </c>
      <c r="F6524" s="14" t="s">
        <v>441</v>
      </c>
      <c r="G6524" s="14" t="s">
        <v>442</v>
      </c>
    </row>
    <row r="6525" spans="1:7" ht="28">
      <c r="A6525" s="13" t="s">
        <v>14881</v>
      </c>
      <c r="B6525" s="13" t="s">
        <v>14882</v>
      </c>
      <c r="C6525" s="13" t="s">
        <v>14481</v>
      </c>
      <c r="D6525" s="13" t="s">
        <v>14860</v>
      </c>
      <c r="E6525" s="14" t="s">
        <v>3640</v>
      </c>
      <c r="F6525" s="14" t="s">
        <v>3641</v>
      </c>
      <c r="G6525" s="14" t="s">
        <v>7065</v>
      </c>
    </row>
    <row r="6526" spans="1:7" ht="14">
      <c r="A6526" s="13" t="s">
        <v>14883</v>
      </c>
      <c r="B6526" s="13" t="s">
        <v>14884</v>
      </c>
      <c r="C6526" s="13" t="s">
        <v>1279</v>
      </c>
      <c r="D6526" s="13" t="s">
        <v>10452</v>
      </c>
      <c r="E6526" s="14" t="s">
        <v>441</v>
      </c>
      <c r="F6526" s="14" t="s">
        <v>441</v>
      </c>
      <c r="G6526" s="14" t="s">
        <v>442</v>
      </c>
    </row>
    <row r="6527" spans="1:7" ht="28">
      <c r="A6527" s="13" t="s">
        <v>14885</v>
      </c>
      <c r="B6527" s="13" t="s">
        <v>14886</v>
      </c>
      <c r="C6527" s="13" t="s">
        <v>14481</v>
      </c>
      <c r="D6527" s="13" t="s">
        <v>14860</v>
      </c>
      <c r="E6527" s="14" t="s">
        <v>3640</v>
      </c>
      <c r="F6527" s="14" t="s">
        <v>3641</v>
      </c>
      <c r="G6527" s="14" t="s">
        <v>7065</v>
      </c>
    </row>
    <row r="6528" spans="1:7" ht="14">
      <c r="A6528" s="13" t="s">
        <v>14887</v>
      </c>
      <c r="B6528" s="13" t="s">
        <v>14888</v>
      </c>
      <c r="C6528" s="13" t="s">
        <v>1279</v>
      </c>
      <c r="D6528" s="13" t="s">
        <v>10452</v>
      </c>
      <c r="E6528" s="14" t="s">
        <v>441</v>
      </c>
      <c r="F6528" s="14" t="s">
        <v>441</v>
      </c>
      <c r="G6528" s="14" t="s">
        <v>442</v>
      </c>
    </row>
    <row r="6529" spans="1:7" ht="28">
      <c r="A6529" s="13" t="s">
        <v>14889</v>
      </c>
      <c r="B6529" s="13" t="s">
        <v>14890</v>
      </c>
      <c r="C6529" s="13" t="s">
        <v>14481</v>
      </c>
      <c r="D6529" s="13" t="s">
        <v>14860</v>
      </c>
      <c r="E6529" s="14" t="s">
        <v>3640</v>
      </c>
      <c r="F6529" s="14" t="s">
        <v>3641</v>
      </c>
      <c r="G6529" s="14" t="s">
        <v>7065</v>
      </c>
    </row>
    <row r="6530" spans="1:7" ht="14">
      <c r="A6530" s="13" t="s">
        <v>14891</v>
      </c>
      <c r="B6530" s="13" t="s">
        <v>14892</v>
      </c>
      <c r="C6530" s="13" t="s">
        <v>1279</v>
      </c>
      <c r="D6530" s="13" t="s">
        <v>10452</v>
      </c>
      <c r="E6530" s="14" t="s">
        <v>441</v>
      </c>
      <c r="F6530" s="14" t="s">
        <v>441</v>
      </c>
      <c r="G6530" s="14" t="s">
        <v>442</v>
      </c>
    </row>
    <row r="6531" spans="1:7" ht="28">
      <c r="A6531" s="13" t="s">
        <v>14893</v>
      </c>
      <c r="B6531" s="13" t="s">
        <v>14894</v>
      </c>
      <c r="C6531" s="13" t="s">
        <v>14481</v>
      </c>
      <c r="D6531" s="13" t="s">
        <v>14486</v>
      </c>
      <c r="E6531" s="14" t="s">
        <v>3640</v>
      </c>
      <c r="F6531" s="14" t="s">
        <v>3641</v>
      </c>
      <c r="G6531" s="14" t="s">
        <v>7065</v>
      </c>
    </row>
    <row r="6532" spans="1:7" ht="14">
      <c r="A6532" s="13" t="s">
        <v>14895</v>
      </c>
      <c r="B6532" s="13" t="s">
        <v>14896</v>
      </c>
      <c r="C6532" s="13" t="s">
        <v>10531</v>
      </c>
      <c r="D6532" s="13" t="s">
        <v>1521</v>
      </c>
      <c r="E6532" s="14" t="s">
        <v>441</v>
      </c>
      <c r="F6532" s="14" t="s">
        <v>441</v>
      </c>
      <c r="G6532" s="14" t="s">
        <v>442</v>
      </c>
    </row>
    <row r="6533" spans="1:7" ht="28">
      <c r="A6533" s="13" t="s">
        <v>14897</v>
      </c>
      <c r="B6533" s="13" t="s">
        <v>14898</v>
      </c>
      <c r="C6533" s="13" t="s">
        <v>14481</v>
      </c>
      <c r="D6533" s="13" t="s">
        <v>14486</v>
      </c>
      <c r="E6533" s="14" t="s">
        <v>3640</v>
      </c>
      <c r="F6533" s="14" t="s">
        <v>3641</v>
      </c>
      <c r="G6533" s="14" t="s">
        <v>7065</v>
      </c>
    </row>
    <row r="6534" spans="1:7" ht="14">
      <c r="A6534" s="13" t="s">
        <v>14899</v>
      </c>
      <c r="B6534" s="13" t="s">
        <v>14900</v>
      </c>
      <c r="C6534" s="13" t="s">
        <v>10531</v>
      </c>
      <c r="D6534" s="13" t="s">
        <v>5254</v>
      </c>
      <c r="E6534" s="14" t="s">
        <v>441</v>
      </c>
      <c r="F6534" s="14" t="s">
        <v>441</v>
      </c>
      <c r="G6534" s="14" t="s">
        <v>442</v>
      </c>
    </row>
    <row r="6535" spans="1:7" ht="28">
      <c r="A6535" s="13" t="s">
        <v>14901</v>
      </c>
      <c r="B6535" s="13" t="s">
        <v>14902</v>
      </c>
      <c r="C6535" s="13" t="s">
        <v>14481</v>
      </c>
      <c r="D6535" s="13" t="s">
        <v>12281</v>
      </c>
      <c r="E6535" s="14" t="s">
        <v>3640</v>
      </c>
      <c r="F6535" s="14" t="s">
        <v>3641</v>
      </c>
      <c r="G6535" s="14" t="s">
        <v>7065</v>
      </c>
    </row>
    <row r="6536" spans="1:7" ht="14">
      <c r="A6536" s="13" t="s">
        <v>14903</v>
      </c>
      <c r="B6536" s="13" t="s">
        <v>14904</v>
      </c>
      <c r="C6536" s="13" t="s">
        <v>10531</v>
      </c>
      <c r="D6536" s="13" t="s">
        <v>5261</v>
      </c>
      <c r="E6536" s="14" t="s">
        <v>441</v>
      </c>
      <c r="F6536" s="14" t="s">
        <v>441</v>
      </c>
      <c r="G6536" s="14" t="s">
        <v>442</v>
      </c>
    </row>
    <row r="6537" spans="1:7" ht="14">
      <c r="A6537" s="13" t="s">
        <v>14905</v>
      </c>
      <c r="B6537" s="13" t="s">
        <v>14906</v>
      </c>
      <c r="C6537" s="13" t="s">
        <v>536</v>
      </c>
      <c r="D6537" s="13" t="s">
        <v>14486</v>
      </c>
      <c r="E6537" s="14" t="s">
        <v>441</v>
      </c>
      <c r="F6537" s="14" t="s">
        <v>441</v>
      </c>
      <c r="G6537" s="14" t="s">
        <v>442</v>
      </c>
    </row>
    <row r="6538" spans="1:7" ht="14">
      <c r="A6538" s="13" t="s">
        <v>14907</v>
      </c>
      <c r="B6538" s="13" t="s">
        <v>14908</v>
      </c>
      <c r="C6538" s="13" t="s">
        <v>267</v>
      </c>
      <c r="D6538" s="13" t="s">
        <v>11337</v>
      </c>
      <c r="E6538" s="14" t="s">
        <v>441</v>
      </c>
      <c r="F6538" s="14" t="s">
        <v>441</v>
      </c>
      <c r="G6538" s="14" t="s">
        <v>442</v>
      </c>
    </row>
    <row r="6539" spans="1:7" ht="14">
      <c r="A6539" s="13" t="s">
        <v>14909</v>
      </c>
      <c r="B6539" s="13" t="s">
        <v>14910</v>
      </c>
      <c r="C6539" s="13" t="s">
        <v>267</v>
      </c>
      <c r="D6539" s="13" t="s">
        <v>11337</v>
      </c>
      <c r="E6539" s="14" t="s">
        <v>441</v>
      </c>
      <c r="F6539" s="14" t="s">
        <v>441</v>
      </c>
      <c r="G6539" s="14" t="s">
        <v>442</v>
      </c>
    </row>
    <row r="6540" spans="1:7" ht="14">
      <c r="A6540" s="13" t="s">
        <v>14911</v>
      </c>
      <c r="B6540" s="13" t="s">
        <v>14912</v>
      </c>
      <c r="C6540" s="13" t="s">
        <v>267</v>
      </c>
      <c r="D6540" s="13" t="s">
        <v>11337</v>
      </c>
      <c r="E6540" s="14" t="s">
        <v>441</v>
      </c>
      <c r="F6540" s="14" t="s">
        <v>441</v>
      </c>
      <c r="G6540" s="14" t="s">
        <v>442</v>
      </c>
    </row>
    <row r="6541" spans="1:7" ht="14">
      <c r="A6541" s="13" t="s">
        <v>14913</v>
      </c>
      <c r="B6541" s="13" t="s">
        <v>14914</v>
      </c>
      <c r="C6541" s="13" t="s">
        <v>1279</v>
      </c>
      <c r="D6541" s="13" t="s">
        <v>12281</v>
      </c>
      <c r="E6541" s="14" t="s">
        <v>441</v>
      </c>
      <c r="F6541" s="14" t="s">
        <v>441</v>
      </c>
      <c r="G6541" s="14" t="s">
        <v>442</v>
      </c>
    </row>
    <row r="6542" spans="1:7" ht="14">
      <c r="A6542" s="13" t="s">
        <v>14915</v>
      </c>
      <c r="B6542" s="13" t="s">
        <v>14916</v>
      </c>
      <c r="C6542" s="13" t="s">
        <v>267</v>
      </c>
      <c r="D6542" s="13" t="s">
        <v>11337</v>
      </c>
      <c r="E6542" s="14" t="s">
        <v>441</v>
      </c>
      <c r="F6542" s="14" t="s">
        <v>441</v>
      </c>
      <c r="G6542" s="14" t="s">
        <v>442</v>
      </c>
    </row>
    <row r="6543" spans="1:7" ht="14">
      <c r="A6543" s="13" t="s">
        <v>14917</v>
      </c>
      <c r="B6543" s="13" t="s">
        <v>14918</v>
      </c>
      <c r="C6543" s="13" t="s">
        <v>1279</v>
      </c>
      <c r="D6543" s="13" t="s">
        <v>12316</v>
      </c>
      <c r="E6543" s="14" t="s">
        <v>441</v>
      </c>
      <c r="F6543" s="14" t="s">
        <v>441</v>
      </c>
      <c r="G6543" s="14" t="s">
        <v>442</v>
      </c>
    </row>
    <row r="6544" spans="1:7" ht="14">
      <c r="A6544" s="13" t="s">
        <v>14919</v>
      </c>
      <c r="B6544" s="13" t="s">
        <v>14920</v>
      </c>
      <c r="C6544" s="13" t="s">
        <v>267</v>
      </c>
      <c r="D6544" s="13" t="s">
        <v>14860</v>
      </c>
      <c r="E6544" s="14" t="s">
        <v>441</v>
      </c>
      <c r="F6544" s="14" t="s">
        <v>441</v>
      </c>
      <c r="G6544" s="14" t="s">
        <v>442</v>
      </c>
    </row>
    <row r="6545" spans="1:7" ht="14">
      <c r="A6545" s="13" t="s">
        <v>14921</v>
      </c>
      <c r="B6545" s="13" t="s">
        <v>14922</v>
      </c>
      <c r="C6545" s="13" t="s">
        <v>267</v>
      </c>
      <c r="D6545" s="13" t="s">
        <v>14860</v>
      </c>
      <c r="E6545" s="14" t="s">
        <v>441</v>
      </c>
      <c r="F6545" s="14" t="s">
        <v>441</v>
      </c>
      <c r="G6545" s="14" t="s">
        <v>442</v>
      </c>
    </row>
    <row r="6546" spans="1:7" ht="14">
      <c r="A6546" s="13" t="s">
        <v>14923</v>
      </c>
      <c r="B6546" s="13" t="s">
        <v>14924</v>
      </c>
      <c r="C6546" s="13" t="s">
        <v>536</v>
      </c>
      <c r="D6546" s="13" t="s">
        <v>14860</v>
      </c>
      <c r="E6546" s="14" t="s">
        <v>441</v>
      </c>
      <c r="F6546" s="14" t="s">
        <v>441</v>
      </c>
      <c r="G6546" s="14" t="s">
        <v>442</v>
      </c>
    </row>
    <row r="6547" spans="1:7" ht="14">
      <c r="A6547" s="13" t="s">
        <v>14925</v>
      </c>
      <c r="B6547" s="13" t="s">
        <v>14926</v>
      </c>
      <c r="C6547" s="13" t="s">
        <v>1279</v>
      </c>
      <c r="D6547" s="13" t="s">
        <v>12316</v>
      </c>
      <c r="E6547" s="14" t="s">
        <v>441</v>
      </c>
      <c r="F6547" s="14" t="s">
        <v>441</v>
      </c>
      <c r="G6547" s="14" t="s">
        <v>442</v>
      </c>
    </row>
    <row r="6548" spans="1:7" ht="14">
      <c r="A6548" s="13" t="s">
        <v>14927</v>
      </c>
      <c r="B6548" s="13" t="s">
        <v>14928</v>
      </c>
      <c r="C6548" s="13" t="s">
        <v>1279</v>
      </c>
      <c r="D6548" s="13" t="s">
        <v>12316</v>
      </c>
      <c r="E6548" s="14" t="s">
        <v>441</v>
      </c>
      <c r="F6548" s="14" t="s">
        <v>441</v>
      </c>
      <c r="G6548" s="14" t="s">
        <v>442</v>
      </c>
    </row>
    <row r="6549" spans="1:7" ht="14">
      <c r="A6549" s="13" t="s">
        <v>14929</v>
      </c>
      <c r="B6549" s="13" t="s">
        <v>14930</v>
      </c>
      <c r="C6549" s="13" t="s">
        <v>1279</v>
      </c>
      <c r="D6549" s="13" t="s">
        <v>12316</v>
      </c>
      <c r="E6549" s="14" t="s">
        <v>441</v>
      </c>
      <c r="F6549" s="14" t="s">
        <v>441</v>
      </c>
      <c r="G6549" s="14" t="s">
        <v>442</v>
      </c>
    </row>
    <row r="6550" spans="1:7" ht="14">
      <c r="A6550" s="13" t="s">
        <v>14931</v>
      </c>
      <c r="B6550" s="13" t="s">
        <v>14932</v>
      </c>
      <c r="C6550" s="13" t="s">
        <v>536</v>
      </c>
      <c r="D6550" s="13" t="s">
        <v>14486</v>
      </c>
      <c r="E6550" s="14" t="s">
        <v>441</v>
      </c>
      <c r="F6550" s="14" t="s">
        <v>441</v>
      </c>
      <c r="G6550" s="14" t="s">
        <v>442</v>
      </c>
    </row>
    <row r="6551" spans="1:7" ht="14">
      <c r="A6551" s="13" t="s">
        <v>14933</v>
      </c>
      <c r="B6551" s="13" t="s">
        <v>14934</v>
      </c>
      <c r="C6551" s="13" t="s">
        <v>267</v>
      </c>
      <c r="D6551" s="13" t="s">
        <v>14486</v>
      </c>
      <c r="E6551" s="14" t="s">
        <v>441</v>
      </c>
      <c r="F6551" s="14" t="s">
        <v>441</v>
      </c>
      <c r="G6551" s="14" t="s">
        <v>442</v>
      </c>
    </row>
    <row r="6552" spans="1:7" ht="14">
      <c r="A6552" s="13" t="s">
        <v>14935</v>
      </c>
      <c r="B6552" s="13" t="s">
        <v>14936</v>
      </c>
      <c r="C6552" s="13" t="s">
        <v>267</v>
      </c>
      <c r="D6552" s="13" t="s">
        <v>14486</v>
      </c>
      <c r="E6552" s="14" t="s">
        <v>441</v>
      </c>
      <c r="F6552" s="14" t="s">
        <v>441</v>
      </c>
      <c r="G6552" s="14" t="s">
        <v>442</v>
      </c>
    </row>
    <row r="6553" spans="1:7" ht="14">
      <c r="A6553" s="13" t="s">
        <v>14937</v>
      </c>
      <c r="B6553" s="13" t="s">
        <v>14938</v>
      </c>
      <c r="C6553" s="13" t="s">
        <v>1279</v>
      </c>
      <c r="D6553" s="13" t="s">
        <v>12281</v>
      </c>
      <c r="E6553" s="14" t="s">
        <v>441</v>
      </c>
      <c r="F6553" s="14" t="s">
        <v>441</v>
      </c>
      <c r="G6553" s="14" t="s">
        <v>442</v>
      </c>
    </row>
    <row r="6554" spans="1:7" ht="14">
      <c r="A6554" s="13" t="s">
        <v>14939</v>
      </c>
      <c r="B6554" s="13" t="s">
        <v>14940</v>
      </c>
      <c r="C6554" s="13" t="s">
        <v>1279</v>
      </c>
      <c r="D6554" s="13" t="s">
        <v>12281</v>
      </c>
      <c r="E6554" s="14" t="s">
        <v>441</v>
      </c>
      <c r="F6554" s="14" t="s">
        <v>441</v>
      </c>
      <c r="G6554" s="14" t="s">
        <v>442</v>
      </c>
    </row>
    <row r="6555" spans="1:7" ht="14">
      <c r="A6555" s="13" t="s">
        <v>14941</v>
      </c>
      <c r="B6555" s="13" t="s">
        <v>14942</v>
      </c>
      <c r="C6555" s="13" t="s">
        <v>1279</v>
      </c>
      <c r="D6555" s="13" t="s">
        <v>11337</v>
      </c>
      <c r="E6555" s="14" t="s">
        <v>441</v>
      </c>
      <c r="F6555" s="14" t="s">
        <v>441</v>
      </c>
      <c r="G6555" s="14" t="s">
        <v>442</v>
      </c>
    </row>
    <row r="6556" spans="1:7" ht="14">
      <c r="A6556" s="13" t="s">
        <v>14943</v>
      </c>
      <c r="B6556" s="13" t="s">
        <v>14944</v>
      </c>
      <c r="C6556" s="13" t="s">
        <v>267</v>
      </c>
      <c r="D6556" s="13" t="s">
        <v>14486</v>
      </c>
      <c r="E6556" s="14" t="s">
        <v>441</v>
      </c>
      <c r="F6556" s="14" t="s">
        <v>441</v>
      </c>
      <c r="G6556" s="14" t="s">
        <v>442</v>
      </c>
    </row>
    <row r="6557" spans="1:7" ht="14">
      <c r="A6557" s="13" t="s">
        <v>14945</v>
      </c>
      <c r="B6557" s="13" t="s">
        <v>14946</v>
      </c>
      <c r="C6557" s="13" t="s">
        <v>267</v>
      </c>
      <c r="D6557" s="13" t="s">
        <v>12281</v>
      </c>
      <c r="E6557" s="14" t="s">
        <v>441</v>
      </c>
      <c r="F6557" s="14" t="s">
        <v>441</v>
      </c>
      <c r="G6557" s="14" t="s">
        <v>442</v>
      </c>
    </row>
    <row r="6558" spans="1:7" ht="14">
      <c r="A6558" s="13" t="s">
        <v>14947</v>
      </c>
      <c r="B6558" s="13" t="s">
        <v>14948</v>
      </c>
      <c r="C6558" s="13" t="s">
        <v>267</v>
      </c>
      <c r="D6558" s="13" t="s">
        <v>12281</v>
      </c>
      <c r="E6558" s="14" t="s">
        <v>441</v>
      </c>
      <c r="F6558" s="14" t="s">
        <v>441</v>
      </c>
      <c r="G6558" s="14" t="s">
        <v>442</v>
      </c>
    </row>
    <row r="6559" spans="1:7" ht="14">
      <c r="A6559" s="13" t="s">
        <v>14949</v>
      </c>
      <c r="B6559" s="13" t="s">
        <v>14950</v>
      </c>
      <c r="C6559" s="13" t="s">
        <v>536</v>
      </c>
      <c r="D6559" s="13" t="s">
        <v>12281</v>
      </c>
      <c r="E6559" s="14" t="s">
        <v>441</v>
      </c>
      <c r="F6559" s="14" t="s">
        <v>441</v>
      </c>
      <c r="G6559" s="14" t="s">
        <v>442</v>
      </c>
    </row>
    <row r="6560" spans="1:7" ht="14">
      <c r="A6560" s="13" t="s">
        <v>14951</v>
      </c>
      <c r="B6560" s="13" t="s">
        <v>14952</v>
      </c>
      <c r="C6560" s="13" t="s">
        <v>267</v>
      </c>
      <c r="D6560" s="13" t="s">
        <v>12281</v>
      </c>
      <c r="E6560" s="14" t="s">
        <v>441</v>
      </c>
      <c r="F6560" s="14" t="s">
        <v>441</v>
      </c>
      <c r="G6560" s="14" t="s">
        <v>442</v>
      </c>
    </row>
    <row r="6561" spans="1:7" ht="14">
      <c r="A6561" s="13" t="s">
        <v>14953</v>
      </c>
      <c r="B6561" s="13" t="s">
        <v>14954</v>
      </c>
      <c r="C6561" s="13" t="s">
        <v>536</v>
      </c>
      <c r="D6561" s="13" t="s">
        <v>14860</v>
      </c>
      <c r="E6561" s="14" t="s">
        <v>441</v>
      </c>
      <c r="F6561" s="14" t="s">
        <v>441</v>
      </c>
      <c r="G6561" s="14" t="s">
        <v>442</v>
      </c>
    </row>
    <row r="6562" spans="1:7" ht="14">
      <c r="A6562" s="13" t="s">
        <v>14955</v>
      </c>
      <c r="B6562" s="13" t="s">
        <v>14956</v>
      </c>
      <c r="C6562" s="13" t="s">
        <v>1279</v>
      </c>
      <c r="D6562" s="13" t="s">
        <v>14486</v>
      </c>
      <c r="E6562" s="14" t="s">
        <v>441</v>
      </c>
      <c r="F6562" s="14" t="s">
        <v>441</v>
      </c>
      <c r="G6562" s="14" t="s">
        <v>442</v>
      </c>
    </row>
    <row r="6563" spans="1:7" ht="14">
      <c r="A6563" s="13" t="s">
        <v>14957</v>
      </c>
      <c r="B6563" s="13" t="s">
        <v>14958</v>
      </c>
      <c r="C6563" s="13" t="s">
        <v>1279</v>
      </c>
      <c r="D6563" s="13" t="s">
        <v>14486</v>
      </c>
      <c r="E6563" s="14" t="s">
        <v>441</v>
      </c>
      <c r="F6563" s="14" t="s">
        <v>441</v>
      </c>
      <c r="G6563" s="14" t="s">
        <v>442</v>
      </c>
    </row>
    <row r="6564" spans="1:7" ht="14">
      <c r="A6564" s="13" t="s">
        <v>14959</v>
      </c>
      <c r="B6564" s="13" t="s">
        <v>14960</v>
      </c>
      <c r="C6564" s="13" t="s">
        <v>267</v>
      </c>
      <c r="D6564" s="13" t="s">
        <v>12281</v>
      </c>
      <c r="E6564" s="14" t="s">
        <v>441</v>
      </c>
      <c r="F6564" s="14" t="s">
        <v>441</v>
      </c>
      <c r="G6564" s="14" t="s">
        <v>442</v>
      </c>
    </row>
    <row r="6565" spans="1:7" ht="14">
      <c r="A6565" s="13" t="s">
        <v>14961</v>
      </c>
      <c r="B6565" s="13" t="s">
        <v>14962</v>
      </c>
      <c r="C6565" s="13" t="s">
        <v>267</v>
      </c>
      <c r="D6565" s="13" t="s">
        <v>12281</v>
      </c>
      <c r="E6565" s="14" t="s">
        <v>441</v>
      </c>
      <c r="F6565" s="14" t="s">
        <v>441</v>
      </c>
      <c r="G6565" s="14" t="s">
        <v>442</v>
      </c>
    </row>
    <row r="6566" spans="1:7" ht="14">
      <c r="A6566" s="13" t="s">
        <v>14963</v>
      </c>
      <c r="B6566" s="13" t="s">
        <v>14964</v>
      </c>
      <c r="C6566" s="13" t="s">
        <v>267</v>
      </c>
      <c r="D6566" s="13" t="s">
        <v>9536</v>
      </c>
      <c r="E6566" s="14" t="s">
        <v>441</v>
      </c>
      <c r="F6566" s="14" t="s">
        <v>441</v>
      </c>
      <c r="G6566" s="14" t="s">
        <v>442</v>
      </c>
    </row>
    <row r="6567" spans="1:7" ht="28">
      <c r="A6567" s="13" t="s">
        <v>14965</v>
      </c>
      <c r="B6567" s="13" t="s">
        <v>14966</v>
      </c>
      <c r="C6567" s="13" t="s">
        <v>14634</v>
      </c>
      <c r="D6567" s="13" t="s">
        <v>5254</v>
      </c>
      <c r="E6567" s="14" t="s">
        <v>3124</v>
      </c>
      <c r="F6567" s="14" t="s">
        <v>3124</v>
      </c>
      <c r="G6567" s="14" t="s">
        <v>14635</v>
      </c>
    </row>
    <row r="6568" spans="1:7" ht="28">
      <c r="A6568" s="13" t="s">
        <v>14967</v>
      </c>
      <c r="B6568" s="13" t="s">
        <v>14968</v>
      </c>
      <c r="C6568" s="13" t="s">
        <v>14634</v>
      </c>
      <c r="D6568" s="13" t="s">
        <v>5254</v>
      </c>
      <c r="E6568" s="14" t="s">
        <v>3124</v>
      </c>
      <c r="F6568" s="14" t="s">
        <v>3124</v>
      </c>
      <c r="G6568" s="14" t="s">
        <v>14635</v>
      </c>
    </row>
    <row r="6569" spans="1:7" ht="14">
      <c r="A6569" s="13" t="s">
        <v>14969</v>
      </c>
      <c r="B6569" s="13" t="s">
        <v>14970</v>
      </c>
      <c r="C6569" s="13" t="s">
        <v>267</v>
      </c>
      <c r="D6569" s="13" t="s">
        <v>9536</v>
      </c>
      <c r="E6569" s="14" t="s">
        <v>441</v>
      </c>
      <c r="F6569" s="14" t="s">
        <v>441</v>
      </c>
      <c r="G6569" s="14" t="s">
        <v>442</v>
      </c>
    </row>
    <row r="6570" spans="1:7" ht="14">
      <c r="A6570" s="13" t="s">
        <v>14971</v>
      </c>
      <c r="B6570" s="13" t="s">
        <v>14972</v>
      </c>
      <c r="C6570" s="13" t="s">
        <v>267</v>
      </c>
      <c r="D6570" s="13" t="s">
        <v>11313</v>
      </c>
      <c r="E6570" s="14" t="s">
        <v>441</v>
      </c>
      <c r="F6570" s="14" t="s">
        <v>441</v>
      </c>
      <c r="G6570" s="14" t="s">
        <v>442</v>
      </c>
    </row>
    <row r="6571" spans="1:7" ht="14">
      <c r="A6571" s="13" t="s">
        <v>14973</v>
      </c>
      <c r="B6571" s="13" t="s">
        <v>14974</v>
      </c>
      <c r="C6571" s="13" t="s">
        <v>267</v>
      </c>
      <c r="D6571" s="13" t="s">
        <v>11313</v>
      </c>
      <c r="E6571" s="14" t="s">
        <v>441</v>
      </c>
      <c r="F6571" s="14" t="s">
        <v>441</v>
      </c>
      <c r="G6571" s="14" t="s">
        <v>442</v>
      </c>
    </row>
    <row r="6572" spans="1:7" ht="14">
      <c r="A6572" s="13" t="s">
        <v>14975</v>
      </c>
      <c r="B6572" s="13" t="s">
        <v>14976</v>
      </c>
      <c r="C6572" s="13" t="s">
        <v>10531</v>
      </c>
      <c r="D6572" s="13" t="s">
        <v>9098</v>
      </c>
      <c r="E6572" s="14" t="s">
        <v>441</v>
      </c>
      <c r="F6572" s="14" t="s">
        <v>441</v>
      </c>
      <c r="G6572" s="14" t="s">
        <v>442</v>
      </c>
    </row>
    <row r="6573" spans="1:7" ht="14">
      <c r="A6573" s="13" t="s">
        <v>14977</v>
      </c>
      <c r="B6573" s="13" t="s">
        <v>14978</v>
      </c>
      <c r="C6573" s="13" t="s">
        <v>267</v>
      </c>
      <c r="D6573" s="13" t="s">
        <v>9531</v>
      </c>
      <c r="E6573" s="14" t="s">
        <v>441</v>
      </c>
      <c r="F6573" s="14" t="s">
        <v>441</v>
      </c>
      <c r="G6573" s="14" t="s">
        <v>442</v>
      </c>
    </row>
    <row r="6574" spans="1:7" ht="14">
      <c r="A6574" s="13" t="s">
        <v>14979</v>
      </c>
      <c r="B6574" s="13" t="s">
        <v>14980</v>
      </c>
      <c r="C6574" s="13" t="s">
        <v>1633</v>
      </c>
      <c r="D6574" s="13" t="s">
        <v>5873</v>
      </c>
      <c r="E6574" s="14" t="s">
        <v>441</v>
      </c>
      <c r="F6574" s="14" t="s">
        <v>441</v>
      </c>
      <c r="G6574" s="14" t="s">
        <v>442</v>
      </c>
    </row>
    <row r="6575" spans="1:7" ht="14">
      <c r="A6575" s="13" t="s">
        <v>14981</v>
      </c>
      <c r="B6575" s="13" t="s">
        <v>14982</v>
      </c>
      <c r="C6575" s="13" t="s">
        <v>267</v>
      </c>
      <c r="D6575" s="13" t="s">
        <v>11313</v>
      </c>
      <c r="E6575" s="14" t="s">
        <v>441</v>
      </c>
      <c r="F6575" s="14" t="s">
        <v>441</v>
      </c>
      <c r="G6575" s="14" t="s">
        <v>442</v>
      </c>
    </row>
    <row r="6576" spans="1:7" ht="14">
      <c r="A6576" s="13" t="s">
        <v>14983</v>
      </c>
      <c r="B6576" s="13" t="s">
        <v>14984</v>
      </c>
      <c r="C6576" s="13" t="s">
        <v>267</v>
      </c>
      <c r="D6576" s="13" t="s">
        <v>11313</v>
      </c>
      <c r="E6576" s="14" t="s">
        <v>441</v>
      </c>
      <c r="F6576" s="14" t="s">
        <v>441</v>
      </c>
      <c r="G6576" s="14" t="s">
        <v>442</v>
      </c>
    </row>
    <row r="6577" spans="1:7" ht="14">
      <c r="A6577" s="13" t="s">
        <v>14985</v>
      </c>
      <c r="B6577" s="13" t="s">
        <v>14986</v>
      </c>
      <c r="C6577" s="13" t="s">
        <v>267</v>
      </c>
      <c r="D6577" s="13" t="s">
        <v>11313</v>
      </c>
      <c r="E6577" s="14" t="s">
        <v>441</v>
      </c>
      <c r="F6577" s="14" t="s">
        <v>441</v>
      </c>
      <c r="G6577" s="14" t="s">
        <v>442</v>
      </c>
    </row>
    <row r="6578" spans="1:7" ht="14">
      <c r="A6578" s="13" t="s">
        <v>14987</v>
      </c>
      <c r="B6578" s="13" t="s">
        <v>14988</v>
      </c>
      <c r="C6578" s="13" t="s">
        <v>267</v>
      </c>
      <c r="D6578" s="13" t="s">
        <v>11313</v>
      </c>
      <c r="E6578" s="14" t="s">
        <v>441</v>
      </c>
      <c r="F6578" s="14" t="s">
        <v>441</v>
      </c>
      <c r="G6578" s="14" t="s">
        <v>442</v>
      </c>
    </row>
    <row r="6579" spans="1:7" ht="14">
      <c r="A6579" s="13" t="s">
        <v>14989</v>
      </c>
      <c r="B6579" s="13" t="s">
        <v>14990</v>
      </c>
      <c r="C6579" s="13" t="s">
        <v>4017</v>
      </c>
      <c r="D6579" s="13" t="s">
        <v>9098</v>
      </c>
      <c r="E6579" s="14" t="s">
        <v>9099</v>
      </c>
      <c r="F6579" s="14" t="s">
        <v>9099</v>
      </c>
      <c r="G6579" s="14" t="s">
        <v>9099</v>
      </c>
    </row>
    <row r="6580" spans="1:7" ht="14">
      <c r="A6580" s="13" t="s">
        <v>14991</v>
      </c>
      <c r="B6580" s="13" t="s">
        <v>14992</v>
      </c>
      <c r="C6580" s="13" t="s">
        <v>4017</v>
      </c>
      <c r="D6580" s="13" t="s">
        <v>9098</v>
      </c>
      <c r="E6580" s="14" t="s">
        <v>9099</v>
      </c>
      <c r="F6580" s="14" t="s">
        <v>9099</v>
      </c>
      <c r="G6580" s="14" t="s">
        <v>9099</v>
      </c>
    </row>
    <row r="6581" spans="1:7" ht="28">
      <c r="A6581" s="13" t="s">
        <v>14993</v>
      </c>
      <c r="B6581" s="13" t="s">
        <v>14994</v>
      </c>
      <c r="C6581" s="13" t="s">
        <v>14634</v>
      </c>
      <c r="D6581" s="13" t="s">
        <v>5873</v>
      </c>
      <c r="E6581" s="14" t="s">
        <v>3124</v>
      </c>
      <c r="F6581" s="14" t="s">
        <v>3124</v>
      </c>
      <c r="G6581" s="14" t="s">
        <v>14635</v>
      </c>
    </row>
    <row r="6582" spans="1:7" ht="14">
      <c r="A6582" s="13" t="s">
        <v>14995</v>
      </c>
      <c r="B6582" s="13" t="s">
        <v>14996</v>
      </c>
      <c r="C6582" s="13" t="s">
        <v>4017</v>
      </c>
      <c r="D6582" s="13" t="s">
        <v>10452</v>
      </c>
      <c r="E6582" s="14" t="s">
        <v>9099</v>
      </c>
      <c r="F6582" s="14" t="s">
        <v>9099</v>
      </c>
      <c r="G6582" s="14" t="s">
        <v>9099</v>
      </c>
    </row>
    <row r="6583" spans="1:7" ht="28">
      <c r="A6583" s="13" t="s">
        <v>14997</v>
      </c>
      <c r="B6583" s="13" t="s">
        <v>14998</v>
      </c>
      <c r="C6583" s="13" t="s">
        <v>14634</v>
      </c>
      <c r="D6583" s="13" t="s">
        <v>5873</v>
      </c>
      <c r="E6583" s="14" t="s">
        <v>3124</v>
      </c>
      <c r="F6583" s="14" t="s">
        <v>3124</v>
      </c>
      <c r="G6583" s="14" t="s">
        <v>14635</v>
      </c>
    </row>
    <row r="6584" spans="1:7" ht="14">
      <c r="A6584" s="13" t="s">
        <v>14999</v>
      </c>
      <c r="B6584" s="13" t="s">
        <v>15000</v>
      </c>
      <c r="C6584" s="13" t="s">
        <v>4017</v>
      </c>
      <c r="D6584" s="13" t="s">
        <v>5873</v>
      </c>
      <c r="E6584" s="14" t="s">
        <v>9099</v>
      </c>
      <c r="F6584" s="14" t="s">
        <v>9099</v>
      </c>
      <c r="G6584" s="14" t="s">
        <v>9099</v>
      </c>
    </row>
    <row r="6585" spans="1:7" ht="28">
      <c r="A6585" s="13" t="s">
        <v>15001</v>
      </c>
      <c r="B6585" s="13" t="s">
        <v>15002</v>
      </c>
      <c r="C6585" s="13" t="s">
        <v>14634</v>
      </c>
      <c r="D6585" s="13" t="s">
        <v>5873</v>
      </c>
      <c r="E6585" s="14" t="s">
        <v>3124</v>
      </c>
      <c r="F6585" s="14" t="s">
        <v>3124</v>
      </c>
      <c r="G6585" s="14" t="s">
        <v>14635</v>
      </c>
    </row>
    <row r="6586" spans="1:7" ht="14">
      <c r="A6586" s="13" t="s">
        <v>15003</v>
      </c>
      <c r="B6586" s="13" t="s">
        <v>15004</v>
      </c>
      <c r="C6586" s="13" t="s">
        <v>4017</v>
      </c>
      <c r="D6586" s="13" t="s">
        <v>9098</v>
      </c>
      <c r="E6586" s="14" t="s">
        <v>9099</v>
      </c>
      <c r="F6586" s="14" t="s">
        <v>9099</v>
      </c>
      <c r="G6586" s="14" t="s">
        <v>9099</v>
      </c>
    </row>
    <row r="6587" spans="1:7" ht="28">
      <c r="A6587" s="13" t="s">
        <v>15005</v>
      </c>
      <c r="B6587" s="13" t="s">
        <v>15006</v>
      </c>
      <c r="C6587" s="13" t="s">
        <v>14634</v>
      </c>
      <c r="D6587" s="13" t="s">
        <v>12182</v>
      </c>
      <c r="E6587" s="14" t="s">
        <v>3124</v>
      </c>
      <c r="F6587" s="14" t="s">
        <v>3124</v>
      </c>
      <c r="G6587" s="14" t="s">
        <v>14635</v>
      </c>
    </row>
    <row r="6588" spans="1:7" ht="14">
      <c r="A6588" s="13" t="s">
        <v>15007</v>
      </c>
      <c r="B6588" s="13" t="s">
        <v>15008</v>
      </c>
      <c r="C6588" s="13" t="s">
        <v>4017</v>
      </c>
      <c r="D6588" s="13" t="s">
        <v>12316</v>
      </c>
      <c r="E6588" s="14" t="s">
        <v>9099</v>
      </c>
      <c r="F6588" s="14" t="s">
        <v>9099</v>
      </c>
      <c r="G6588" s="14" t="s">
        <v>9099</v>
      </c>
    </row>
    <row r="6589" spans="1:7" ht="28">
      <c r="A6589" s="13" t="s">
        <v>15009</v>
      </c>
      <c r="B6589" s="13" t="s">
        <v>15010</v>
      </c>
      <c r="C6589" s="13" t="s">
        <v>14634</v>
      </c>
      <c r="D6589" s="13" t="s">
        <v>9536</v>
      </c>
      <c r="E6589" s="14" t="s">
        <v>3124</v>
      </c>
      <c r="F6589" s="14" t="s">
        <v>3124</v>
      </c>
      <c r="G6589" s="14" t="s">
        <v>14635</v>
      </c>
    </row>
    <row r="6590" spans="1:7" ht="14">
      <c r="A6590" s="13" t="s">
        <v>15011</v>
      </c>
      <c r="B6590" s="13" t="s">
        <v>15012</v>
      </c>
      <c r="C6590" s="13" t="s">
        <v>4017</v>
      </c>
      <c r="D6590" s="13" t="s">
        <v>9102</v>
      </c>
      <c r="E6590" s="14" t="s">
        <v>9099</v>
      </c>
      <c r="F6590" s="14" t="s">
        <v>9099</v>
      </c>
      <c r="G6590" s="14" t="s">
        <v>9099</v>
      </c>
    </row>
    <row r="6591" spans="1:7" ht="28">
      <c r="A6591" s="13" t="s">
        <v>15013</v>
      </c>
      <c r="B6591" s="13" t="s">
        <v>15014</v>
      </c>
      <c r="C6591" s="13" t="s">
        <v>15015</v>
      </c>
      <c r="D6591" s="13" t="s">
        <v>5272</v>
      </c>
      <c r="E6591" s="14" t="s">
        <v>3124</v>
      </c>
      <c r="F6591" s="14" t="s">
        <v>3124</v>
      </c>
      <c r="G6591" s="14" t="s">
        <v>14635</v>
      </c>
    </row>
    <row r="6592" spans="1:7" ht="14">
      <c r="A6592" s="13" t="s">
        <v>15016</v>
      </c>
      <c r="B6592" s="13" t="s">
        <v>15017</v>
      </c>
      <c r="C6592" s="13" t="s">
        <v>4017</v>
      </c>
      <c r="D6592" s="13" t="s">
        <v>10452</v>
      </c>
      <c r="E6592" s="14" t="s">
        <v>9099</v>
      </c>
      <c r="F6592" s="14" t="s">
        <v>9099</v>
      </c>
      <c r="G6592" s="14" t="s">
        <v>9099</v>
      </c>
    </row>
    <row r="6593" spans="1:7" ht="28">
      <c r="A6593" s="13" t="s">
        <v>15018</v>
      </c>
      <c r="B6593" s="13" t="s">
        <v>15019</v>
      </c>
      <c r="C6593" s="13" t="s">
        <v>14634</v>
      </c>
      <c r="D6593" s="13" t="s">
        <v>12182</v>
      </c>
      <c r="E6593" s="14" t="s">
        <v>3124</v>
      </c>
      <c r="F6593" s="14" t="s">
        <v>3124</v>
      </c>
      <c r="G6593" s="14" t="s">
        <v>14635</v>
      </c>
    </row>
    <row r="6594" spans="1:7" ht="14">
      <c r="A6594" s="13" t="s">
        <v>15020</v>
      </c>
      <c r="B6594" s="13" t="s">
        <v>15021</v>
      </c>
      <c r="C6594" s="13" t="s">
        <v>4017</v>
      </c>
      <c r="D6594" s="13" t="s">
        <v>9102</v>
      </c>
      <c r="E6594" s="14" t="s">
        <v>9099</v>
      </c>
      <c r="F6594" s="14" t="s">
        <v>9099</v>
      </c>
      <c r="G6594" s="14" t="s">
        <v>9099</v>
      </c>
    </row>
    <row r="6595" spans="1:7" ht="28">
      <c r="A6595" s="13" t="s">
        <v>15022</v>
      </c>
      <c r="B6595" s="13" t="s">
        <v>15023</v>
      </c>
      <c r="C6595" s="13" t="s">
        <v>14634</v>
      </c>
      <c r="D6595" s="13" t="s">
        <v>12182</v>
      </c>
      <c r="E6595" s="14" t="s">
        <v>3124</v>
      </c>
      <c r="F6595" s="14" t="s">
        <v>3124</v>
      </c>
      <c r="G6595" s="14" t="s">
        <v>14635</v>
      </c>
    </row>
    <row r="6596" spans="1:7" ht="28">
      <c r="A6596" s="13" t="s">
        <v>15024</v>
      </c>
      <c r="B6596" s="13" t="s">
        <v>15025</v>
      </c>
      <c r="C6596" s="13" t="s">
        <v>14634</v>
      </c>
      <c r="D6596" s="13" t="s">
        <v>12182</v>
      </c>
      <c r="E6596" s="14" t="s">
        <v>3124</v>
      </c>
      <c r="F6596" s="14" t="s">
        <v>3124</v>
      </c>
      <c r="G6596" s="14" t="s">
        <v>14635</v>
      </c>
    </row>
    <row r="6597" spans="1:7" ht="14">
      <c r="A6597" s="13" t="s">
        <v>15026</v>
      </c>
      <c r="B6597" s="13" t="s">
        <v>15027</v>
      </c>
      <c r="C6597" s="13" t="s">
        <v>4017</v>
      </c>
      <c r="D6597" s="13" t="s">
        <v>9359</v>
      </c>
      <c r="E6597" s="14" t="s">
        <v>9099</v>
      </c>
      <c r="F6597" s="14" t="s">
        <v>9099</v>
      </c>
      <c r="G6597" s="14" t="s">
        <v>9099</v>
      </c>
    </row>
    <row r="6598" spans="1:7" ht="28">
      <c r="A6598" s="13" t="s">
        <v>15028</v>
      </c>
      <c r="B6598" s="13" t="s">
        <v>15029</v>
      </c>
      <c r="C6598" s="13" t="s">
        <v>14634</v>
      </c>
      <c r="D6598" s="13" t="s">
        <v>12316</v>
      </c>
      <c r="E6598" s="14" t="s">
        <v>3124</v>
      </c>
      <c r="F6598" s="14" t="s">
        <v>3124</v>
      </c>
      <c r="G6598" s="14" t="s">
        <v>14635</v>
      </c>
    </row>
    <row r="6599" spans="1:7" ht="14">
      <c r="A6599" s="13" t="s">
        <v>15030</v>
      </c>
      <c r="B6599" s="13" t="s">
        <v>15031</v>
      </c>
      <c r="C6599" s="13" t="s">
        <v>267</v>
      </c>
      <c r="D6599" s="13" t="s">
        <v>9536</v>
      </c>
      <c r="E6599" s="14" t="s">
        <v>441</v>
      </c>
      <c r="F6599" s="14" t="s">
        <v>441</v>
      </c>
      <c r="G6599" s="14" t="s">
        <v>442</v>
      </c>
    </row>
    <row r="6600" spans="1:7" ht="14">
      <c r="A6600" s="13" t="s">
        <v>15032</v>
      </c>
      <c r="B6600" s="13" t="s">
        <v>15033</v>
      </c>
      <c r="C6600" s="13" t="s">
        <v>267</v>
      </c>
      <c r="D6600" s="13" t="s">
        <v>11313</v>
      </c>
      <c r="E6600" s="14" t="s">
        <v>441</v>
      </c>
      <c r="F6600" s="14" t="s">
        <v>441</v>
      </c>
      <c r="G6600" s="14" t="s">
        <v>442</v>
      </c>
    </row>
    <row r="6601" spans="1:7" ht="14">
      <c r="A6601" s="13" t="s">
        <v>15034</v>
      </c>
      <c r="B6601" s="13" t="s">
        <v>15035</v>
      </c>
      <c r="C6601" s="13" t="s">
        <v>1279</v>
      </c>
      <c r="D6601" s="13" t="s">
        <v>11313</v>
      </c>
      <c r="E6601" s="14" t="s">
        <v>441</v>
      </c>
      <c r="F6601" s="14" t="s">
        <v>441</v>
      </c>
      <c r="G6601" s="14" t="s">
        <v>442</v>
      </c>
    </row>
    <row r="6602" spans="1:7" ht="14">
      <c r="A6602" s="13" t="s">
        <v>15036</v>
      </c>
      <c r="B6602" s="13" t="s">
        <v>15037</v>
      </c>
      <c r="C6602" s="13" t="s">
        <v>1279</v>
      </c>
      <c r="D6602" s="13" t="s">
        <v>11313</v>
      </c>
      <c r="E6602" s="14" t="s">
        <v>441</v>
      </c>
      <c r="F6602" s="14" t="s">
        <v>441</v>
      </c>
      <c r="G6602" s="14" t="s">
        <v>442</v>
      </c>
    </row>
    <row r="6603" spans="1:7" ht="14">
      <c r="A6603" s="13" t="s">
        <v>15038</v>
      </c>
      <c r="B6603" s="13" t="s">
        <v>15039</v>
      </c>
      <c r="C6603" s="13" t="s">
        <v>1279</v>
      </c>
      <c r="D6603" s="13" t="s">
        <v>11313</v>
      </c>
      <c r="E6603" s="14" t="s">
        <v>441</v>
      </c>
      <c r="F6603" s="14" t="s">
        <v>441</v>
      </c>
      <c r="G6603" s="14" t="s">
        <v>442</v>
      </c>
    </row>
    <row r="6604" spans="1:7" ht="14">
      <c r="A6604" s="13" t="s">
        <v>15040</v>
      </c>
      <c r="B6604" s="13" t="s">
        <v>15041</v>
      </c>
      <c r="C6604" s="13" t="s">
        <v>1279</v>
      </c>
      <c r="D6604" s="13" t="s">
        <v>11313</v>
      </c>
      <c r="E6604" s="14" t="s">
        <v>441</v>
      </c>
      <c r="F6604" s="14" t="s">
        <v>441</v>
      </c>
      <c r="G6604" s="14" t="s">
        <v>442</v>
      </c>
    </row>
    <row r="6605" spans="1:7" ht="14">
      <c r="A6605" s="13" t="s">
        <v>15042</v>
      </c>
      <c r="B6605" s="13" t="s">
        <v>15043</v>
      </c>
      <c r="C6605" s="13" t="s">
        <v>267</v>
      </c>
      <c r="D6605" s="13" t="s">
        <v>9536</v>
      </c>
      <c r="E6605" s="14" t="s">
        <v>441</v>
      </c>
      <c r="F6605" s="14" t="s">
        <v>441</v>
      </c>
      <c r="G6605" s="14" t="s">
        <v>442</v>
      </c>
    </row>
    <row r="6606" spans="1:7" ht="14">
      <c r="A6606" s="13" t="s">
        <v>15044</v>
      </c>
      <c r="B6606" s="13" t="s">
        <v>15045</v>
      </c>
      <c r="C6606" s="13" t="s">
        <v>267</v>
      </c>
      <c r="D6606" s="13" t="s">
        <v>9536</v>
      </c>
      <c r="E6606" s="14" t="s">
        <v>441</v>
      </c>
      <c r="F6606" s="14" t="s">
        <v>441</v>
      </c>
      <c r="G6606" s="14" t="s">
        <v>442</v>
      </c>
    </row>
    <row r="6607" spans="1:7" ht="14">
      <c r="A6607" s="13" t="s">
        <v>15046</v>
      </c>
      <c r="B6607" s="13" t="s">
        <v>15047</v>
      </c>
      <c r="C6607" s="13" t="s">
        <v>1279</v>
      </c>
      <c r="D6607" s="13" t="s">
        <v>11313</v>
      </c>
      <c r="E6607" s="14" t="s">
        <v>441</v>
      </c>
      <c r="F6607" s="14" t="s">
        <v>441</v>
      </c>
      <c r="G6607" s="14" t="s">
        <v>442</v>
      </c>
    </row>
    <row r="6608" spans="1:7" ht="14">
      <c r="A6608" s="13" t="s">
        <v>15048</v>
      </c>
      <c r="B6608" s="13" t="s">
        <v>15049</v>
      </c>
      <c r="C6608" s="13" t="s">
        <v>267</v>
      </c>
      <c r="D6608" s="13" t="s">
        <v>9536</v>
      </c>
      <c r="E6608" s="14" t="s">
        <v>441</v>
      </c>
      <c r="F6608" s="14" t="s">
        <v>441</v>
      </c>
      <c r="G6608" s="14" t="s">
        <v>442</v>
      </c>
    </row>
    <row r="6609" spans="1:7" ht="14">
      <c r="A6609" s="13" t="s">
        <v>15050</v>
      </c>
      <c r="B6609" s="13" t="s">
        <v>15051</v>
      </c>
      <c r="C6609" s="13" t="s">
        <v>4017</v>
      </c>
      <c r="D6609" s="13" t="s">
        <v>12182</v>
      </c>
      <c r="E6609" s="14" t="s">
        <v>9099</v>
      </c>
      <c r="F6609" s="14" t="s">
        <v>9099</v>
      </c>
      <c r="G6609" s="14" t="s">
        <v>9099</v>
      </c>
    </row>
    <row r="6610" spans="1:7" ht="14">
      <c r="A6610" s="13" t="s">
        <v>15052</v>
      </c>
      <c r="B6610" s="13" t="s">
        <v>15053</v>
      </c>
      <c r="C6610" s="13" t="s">
        <v>10531</v>
      </c>
      <c r="D6610" s="13" t="s">
        <v>11313</v>
      </c>
      <c r="E6610" s="14" t="s">
        <v>441</v>
      </c>
      <c r="F6610" s="14" t="s">
        <v>441</v>
      </c>
      <c r="G6610" s="14" t="s">
        <v>442</v>
      </c>
    </row>
    <row r="6611" spans="1:7" ht="14">
      <c r="A6611" s="13" t="s">
        <v>15054</v>
      </c>
      <c r="B6611" s="13" t="s">
        <v>15055</v>
      </c>
      <c r="C6611" s="13" t="s">
        <v>4017</v>
      </c>
      <c r="D6611" s="13" t="s">
        <v>12182</v>
      </c>
      <c r="E6611" s="14" t="s">
        <v>9099</v>
      </c>
      <c r="F6611" s="14" t="s">
        <v>9099</v>
      </c>
      <c r="G6611" s="14" t="s">
        <v>9099</v>
      </c>
    </row>
    <row r="6612" spans="1:7" ht="28">
      <c r="A6612" s="13" t="s">
        <v>15056</v>
      </c>
      <c r="B6612" s="13" t="s">
        <v>15057</v>
      </c>
      <c r="C6612" s="13" t="s">
        <v>14634</v>
      </c>
      <c r="D6612" s="13" t="s">
        <v>12281</v>
      </c>
      <c r="E6612" s="14" t="s">
        <v>3124</v>
      </c>
      <c r="F6612" s="14" t="s">
        <v>3124</v>
      </c>
      <c r="G6612" s="14" t="s">
        <v>14635</v>
      </c>
    </row>
    <row r="6613" spans="1:7" ht="14">
      <c r="A6613" s="13" t="s">
        <v>15058</v>
      </c>
      <c r="B6613" s="13" t="s">
        <v>15059</v>
      </c>
      <c r="C6613" s="13" t="s">
        <v>4017</v>
      </c>
      <c r="D6613" s="13" t="s">
        <v>10452</v>
      </c>
      <c r="E6613" s="14" t="s">
        <v>9099</v>
      </c>
      <c r="F6613" s="14" t="s">
        <v>9099</v>
      </c>
      <c r="G6613" s="14" t="s">
        <v>9099</v>
      </c>
    </row>
    <row r="6614" spans="1:7" ht="28">
      <c r="A6614" s="13" t="s">
        <v>15060</v>
      </c>
      <c r="B6614" s="13" t="s">
        <v>15061</v>
      </c>
      <c r="C6614" s="13" t="s">
        <v>14634</v>
      </c>
      <c r="D6614" s="13" t="s">
        <v>12281</v>
      </c>
      <c r="E6614" s="14" t="s">
        <v>3124</v>
      </c>
      <c r="F6614" s="14" t="s">
        <v>3124</v>
      </c>
      <c r="G6614" s="14" t="s">
        <v>14635</v>
      </c>
    </row>
    <row r="6615" spans="1:7" ht="14">
      <c r="A6615" s="13" t="s">
        <v>15062</v>
      </c>
      <c r="B6615" s="13" t="s">
        <v>15063</v>
      </c>
      <c r="C6615" s="13" t="s">
        <v>4017</v>
      </c>
      <c r="D6615" s="13" t="s">
        <v>11337</v>
      </c>
      <c r="E6615" s="14" t="s">
        <v>9099</v>
      </c>
      <c r="F6615" s="14" t="s">
        <v>9099</v>
      </c>
      <c r="G6615" s="14" t="s">
        <v>9099</v>
      </c>
    </row>
    <row r="6616" spans="1:7" ht="28">
      <c r="A6616" s="13" t="s">
        <v>15064</v>
      </c>
      <c r="B6616" s="13" t="s">
        <v>15065</v>
      </c>
      <c r="C6616" s="13" t="s">
        <v>14634</v>
      </c>
      <c r="D6616" s="13" t="s">
        <v>12281</v>
      </c>
      <c r="E6616" s="14" t="s">
        <v>3124</v>
      </c>
      <c r="F6616" s="14" t="s">
        <v>3124</v>
      </c>
      <c r="G6616" s="14" t="s">
        <v>14635</v>
      </c>
    </row>
    <row r="6617" spans="1:7" ht="14">
      <c r="A6617" s="13" t="s">
        <v>15066</v>
      </c>
      <c r="B6617" s="13" t="s">
        <v>15067</v>
      </c>
      <c r="C6617" s="13" t="s">
        <v>4017</v>
      </c>
      <c r="D6617" s="13" t="s">
        <v>9536</v>
      </c>
      <c r="E6617" s="14" t="s">
        <v>9099</v>
      </c>
      <c r="F6617" s="14" t="s">
        <v>9099</v>
      </c>
      <c r="G6617" s="14" t="s">
        <v>9099</v>
      </c>
    </row>
    <row r="6618" spans="1:7" ht="28">
      <c r="A6618" s="13" t="s">
        <v>15068</v>
      </c>
      <c r="B6618" s="13" t="s">
        <v>15069</v>
      </c>
      <c r="C6618" s="13" t="s">
        <v>14634</v>
      </c>
      <c r="D6618" s="13" t="s">
        <v>11337</v>
      </c>
      <c r="E6618" s="14" t="s">
        <v>3124</v>
      </c>
      <c r="F6618" s="14" t="s">
        <v>3124</v>
      </c>
      <c r="G6618" s="14" t="s">
        <v>14635</v>
      </c>
    </row>
    <row r="6619" spans="1:7" ht="14">
      <c r="A6619" s="13" t="s">
        <v>15070</v>
      </c>
      <c r="B6619" s="13" t="s">
        <v>15071</v>
      </c>
      <c r="C6619" s="13" t="s">
        <v>4017</v>
      </c>
      <c r="D6619" s="13" t="s">
        <v>9536</v>
      </c>
      <c r="E6619" s="14" t="s">
        <v>9099</v>
      </c>
      <c r="F6619" s="14" t="s">
        <v>9099</v>
      </c>
      <c r="G6619" s="14" t="s">
        <v>9099</v>
      </c>
    </row>
    <row r="6620" spans="1:7" ht="28">
      <c r="A6620" s="13" t="s">
        <v>15072</v>
      </c>
      <c r="B6620" s="13" t="s">
        <v>15073</v>
      </c>
      <c r="C6620" s="13" t="s">
        <v>14634</v>
      </c>
      <c r="D6620" s="13" t="s">
        <v>14486</v>
      </c>
      <c r="E6620" s="14" t="s">
        <v>3124</v>
      </c>
      <c r="F6620" s="14" t="s">
        <v>3124</v>
      </c>
      <c r="G6620" s="14" t="s">
        <v>14635</v>
      </c>
    </row>
    <row r="6621" spans="1:7" ht="14">
      <c r="A6621" s="13" t="s">
        <v>15074</v>
      </c>
      <c r="B6621" s="13" t="s">
        <v>15075</v>
      </c>
      <c r="C6621" s="13" t="s">
        <v>4017</v>
      </c>
      <c r="D6621" s="13" t="s">
        <v>9536</v>
      </c>
      <c r="E6621" s="14" t="s">
        <v>9099</v>
      </c>
      <c r="F6621" s="14" t="s">
        <v>9099</v>
      </c>
      <c r="G6621" s="14" t="s">
        <v>9099</v>
      </c>
    </row>
    <row r="6622" spans="1:7" ht="28">
      <c r="A6622" s="13" t="s">
        <v>15076</v>
      </c>
      <c r="B6622" s="13" t="s">
        <v>15077</v>
      </c>
      <c r="C6622" s="13" t="s">
        <v>14634</v>
      </c>
      <c r="D6622" s="13" t="s">
        <v>14486</v>
      </c>
      <c r="E6622" s="14" t="s">
        <v>3124</v>
      </c>
      <c r="F6622" s="14" t="s">
        <v>3124</v>
      </c>
      <c r="G6622" s="14" t="s">
        <v>14635</v>
      </c>
    </row>
    <row r="6623" spans="1:7" ht="14">
      <c r="A6623" s="13" t="s">
        <v>15078</v>
      </c>
      <c r="B6623" s="13" t="s">
        <v>15079</v>
      </c>
      <c r="C6623" s="13" t="s">
        <v>4017</v>
      </c>
      <c r="D6623" s="13" t="s">
        <v>9536</v>
      </c>
      <c r="E6623" s="14" t="s">
        <v>9099</v>
      </c>
      <c r="F6623" s="14" t="s">
        <v>9099</v>
      </c>
      <c r="G6623" s="14" t="s">
        <v>9099</v>
      </c>
    </row>
    <row r="6624" spans="1:7" ht="28">
      <c r="A6624" s="13" t="s">
        <v>15080</v>
      </c>
      <c r="B6624" s="13" t="s">
        <v>15081</v>
      </c>
      <c r="C6624" s="13" t="s">
        <v>14634</v>
      </c>
      <c r="D6624" s="13" t="s">
        <v>14486</v>
      </c>
      <c r="E6624" s="14" t="s">
        <v>3124</v>
      </c>
      <c r="F6624" s="14" t="s">
        <v>3124</v>
      </c>
      <c r="G6624" s="14" t="s">
        <v>14635</v>
      </c>
    </row>
    <row r="6625" spans="1:7" ht="14">
      <c r="A6625" s="13" t="s">
        <v>15082</v>
      </c>
      <c r="B6625" s="13" t="s">
        <v>15083</v>
      </c>
      <c r="C6625" s="13" t="s">
        <v>4017</v>
      </c>
      <c r="D6625" s="13" t="s">
        <v>11313</v>
      </c>
      <c r="E6625" s="14" t="s">
        <v>9099</v>
      </c>
      <c r="F6625" s="14" t="s">
        <v>9099</v>
      </c>
      <c r="G6625" s="14" t="s">
        <v>9099</v>
      </c>
    </row>
    <row r="6626" spans="1:7" ht="28">
      <c r="A6626" s="13" t="s">
        <v>15084</v>
      </c>
      <c r="B6626" s="13" t="s">
        <v>15085</v>
      </c>
      <c r="C6626" s="13" t="s">
        <v>14634</v>
      </c>
      <c r="D6626" s="13" t="s">
        <v>14486</v>
      </c>
      <c r="E6626" s="14" t="s">
        <v>3124</v>
      </c>
      <c r="F6626" s="14" t="s">
        <v>3124</v>
      </c>
      <c r="G6626" s="14" t="s">
        <v>14635</v>
      </c>
    </row>
    <row r="6627" spans="1:7" ht="14">
      <c r="A6627" s="13" t="s">
        <v>15086</v>
      </c>
      <c r="B6627" s="13" t="s">
        <v>15087</v>
      </c>
      <c r="C6627" s="13" t="s">
        <v>4017</v>
      </c>
      <c r="D6627" s="13" t="s">
        <v>9536</v>
      </c>
      <c r="E6627" s="14" t="s">
        <v>9099</v>
      </c>
      <c r="F6627" s="14" t="s">
        <v>9099</v>
      </c>
      <c r="G6627" s="14" t="s">
        <v>9099</v>
      </c>
    </row>
    <row r="6628" spans="1:7" ht="28">
      <c r="A6628" s="13" t="s">
        <v>15088</v>
      </c>
      <c r="B6628" s="13" t="s">
        <v>15089</v>
      </c>
      <c r="C6628" s="13" t="s">
        <v>14634</v>
      </c>
      <c r="D6628" s="13" t="s">
        <v>14486</v>
      </c>
      <c r="E6628" s="14" t="s">
        <v>3124</v>
      </c>
      <c r="F6628" s="14" t="s">
        <v>3124</v>
      </c>
      <c r="G6628" s="14" t="s">
        <v>14635</v>
      </c>
    </row>
    <row r="6629" spans="1:7" ht="28">
      <c r="A6629" s="13" t="s">
        <v>15090</v>
      </c>
      <c r="B6629" s="13" t="s">
        <v>15091</v>
      </c>
      <c r="C6629" s="13" t="s">
        <v>14634</v>
      </c>
      <c r="D6629" s="13" t="s">
        <v>14486</v>
      </c>
      <c r="E6629" s="14" t="s">
        <v>3124</v>
      </c>
      <c r="F6629" s="14" t="s">
        <v>3124</v>
      </c>
      <c r="G6629" s="14" t="s">
        <v>14635</v>
      </c>
    </row>
    <row r="6630" spans="1:7" ht="14">
      <c r="A6630" s="13" t="s">
        <v>15092</v>
      </c>
      <c r="B6630" s="13" t="s">
        <v>15093</v>
      </c>
      <c r="C6630" s="13" t="s">
        <v>267</v>
      </c>
      <c r="D6630" s="13" t="s">
        <v>9531</v>
      </c>
      <c r="E6630" s="14" t="s">
        <v>441</v>
      </c>
      <c r="F6630" s="14" t="s">
        <v>441</v>
      </c>
      <c r="G6630" s="14" t="s">
        <v>442</v>
      </c>
    </row>
    <row r="6631" spans="1:7" ht="14">
      <c r="A6631" s="13" t="s">
        <v>15094</v>
      </c>
      <c r="B6631" s="13" t="s">
        <v>15095</v>
      </c>
      <c r="C6631" s="13" t="s">
        <v>267</v>
      </c>
      <c r="D6631" s="13" t="s">
        <v>11313</v>
      </c>
      <c r="E6631" s="14" t="s">
        <v>441</v>
      </c>
      <c r="F6631" s="14" t="s">
        <v>441</v>
      </c>
      <c r="G6631" s="14" t="s">
        <v>442</v>
      </c>
    </row>
    <row r="6632" spans="1:7" ht="14">
      <c r="A6632" s="13" t="s">
        <v>15096</v>
      </c>
      <c r="B6632" s="13" t="s">
        <v>15097</v>
      </c>
      <c r="C6632" s="13" t="s">
        <v>267</v>
      </c>
      <c r="D6632" s="13" t="s">
        <v>11313</v>
      </c>
      <c r="E6632" s="14" t="s">
        <v>441</v>
      </c>
      <c r="F6632" s="14" t="s">
        <v>441</v>
      </c>
      <c r="G6632" s="14" t="s">
        <v>442</v>
      </c>
    </row>
    <row r="6633" spans="1:7" ht="14">
      <c r="A6633" s="13" t="s">
        <v>15098</v>
      </c>
      <c r="B6633" s="13" t="s">
        <v>15099</v>
      </c>
      <c r="C6633" s="13" t="s">
        <v>267</v>
      </c>
      <c r="D6633" s="13" t="s">
        <v>11313</v>
      </c>
      <c r="E6633" s="14" t="s">
        <v>441</v>
      </c>
      <c r="F6633" s="14" t="s">
        <v>441</v>
      </c>
      <c r="G6633" s="14" t="s">
        <v>442</v>
      </c>
    </row>
    <row r="6634" spans="1:7" ht="14">
      <c r="A6634" s="13" t="s">
        <v>15100</v>
      </c>
      <c r="B6634" s="13" t="s">
        <v>15101</v>
      </c>
      <c r="C6634" s="13" t="s">
        <v>267</v>
      </c>
      <c r="D6634" s="13" t="s">
        <v>11313</v>
      </c>
      <c r="E6634" s="14" t="s">
        <v>441</v>
      </c>
      <c r="F6634" s="14" t="s">
        <v>441</v>
      </c>
      <c r="G6634" s="14" t="s">
        <v>442</v>
      </c>
    </row>
    <row r="6635" spans="1:7" ht="14">
      <c r="A6635" s="13" t="s">
        <v>15102</v>
      </c>
      <c r="B6635" s="13" t="s">
        <v>15103</v>
      </c>
      <c r="C6635" s="13" t="s">
        <v>267</v>
      </c>
      <c r="D6635" s="13" t="s">
        <v>14486</v>
      </c>
      <c r="E6635" s="14" t="s">
        <v>441</v>
      </c>
      <c r="F6635" s="14" t="s">
        <v>441</v>
      </c>
      <c r="G6635" s="14" t="s">
        <v>442</v>
      </c>
    </row>
    <row r="6636" spans="1:7" ht="14">
      <c r="A6636" s="13" t="s">
        <v>15104</v>
      </c>
      <c r="B6636" s="13" t="s">
        <v>15105</v>
      </c>
      <c r="C6636" s="13" t="s">
        <v>267</v>
      </c>
      <c r="D6636" s="13" t="s">
        <v>11313</v>
      </c>
      <c r="E6636" s="14" t="s">
        <v>441</v>
      </c>
      <c r="F6636" s="14" t="s">
        <v>441</v>
      </c>
      <c r="G6636" s="14" t="s">
        <v>442</v>
      </c>
    </row>
    <row r="6637" spans="1:7" ht="14">
      <c r="A6637" s="13" t="s">
        <v>15106</v>
      </c>
      <c r="B6637" s="13" t="s">
        <v>15107</v>
      </c>
      <c r="C6637" s="13" t="s">
        <v>267</v>
      </c>
      <c r="D6637" s="13" t="s">
        <v>11313</v>
      </c>
      <c r="E6637" s="14" t="s">
        <v>441</v>
      </c>
      <c r="F6637" s="14" t="s">
        <v>441</v>
      </c>
      <c r="G6637" s="14" t="s">
        <v>442</v>
      </c>
    </row>
    <row r="6638" spans="1:7" ht="14">
      <c r="A6638" s="13" t="s">
        <v>15108</v>
      </c>
      <c r="B6638" s="13" t="s">
        <v>15109</v>
      </c>
      <c r="C6638" s="13" t="s">
        <v>267</v>
      </c>
      <c r="D6638" s="13" t="s">
        <v>14486</v>
      </c>
      <c r="E6638" s="14" t="s">
        <v>441</v>
      </c>
      <c r="F6638" s="14" t="s">
        <v>441</v>
      </c>
      <c r="G6638" s="14" t="s">
        <v>442</v>
      </c>
    </row>
    <row r="6639" spans="1:7" ht="14">
      <c r="A6639" s="13" t="s">
        <v>15110</v>
      </c>
      <c r="B6639" s="13" t="s">
        <v>15111</v>
      </c>
      <c r="C6639" s="13" t="s">
        <v>267</v>
      </c>
      <c r="D6639" s="13" t="s">
        <v>14486</v>
      </c>
      <c r="E6639" s="14" t="s">
        <v>441</v>
      </c>
      <c r="F6639" s="14" t="s">
        <v>441</v>
      </c>
      <c r="G6639" s="14" t="s">
        <v>442</v>
      </c>
    </row>
    <row r="6640" spans="1:7" ht="14">
      <c r="A6640" s="13" t="s">
        <v>15112</v>
      </c>
      <c r="B6640" s="13" t="s">
        <v>15113</v>
      </c>
      <c r="C6640" s="13" t="s">
        <v>10531</v>
      </c>
      <c r="D6640" s="13" t="s">
        <v>5873</v>
      </c>
      <c r="E6640" s="14" t="s">
        <v>441</v>
      </c>
      <c r="F6640" s="14" t="s">
        <v>441</v>
      </c>
      <c r="G6640" s="14" t="s">
        <v>442</v>
      </c>
    </row>
    <row r="6641" spans="1:7" ht="14">
      <c r="A6641" s="13" t="s">
        <v>15114</v>
      </c>
      <c r="B6641" s="13" t="s">
        <v>15115</v>
      </c>
      <c r="C6641" s="13" t="s">
        <v>10531</v>
      </c>
      <c r="D6641" s="13" t="s">
        <v>5873</v>
      </c>
      <c r="E6641" s="14" t="s">
        <v>441</v>
      </c>
      <c r="F6641" s="14" t="s">
        <v>441</v>
      </c>
      <c r="G6641" s="14" t="s">
        <v>442</v>
      </c>
    </row>
    <row r="6642" spans="1:7" ht="14">
      <c r="A6642" s="13" t="s">
        <v>15116</v>
      </c>
      <c r="B6642" s="13" t="s">
        <v>15117</v>
      </c>
      <c r="C6642" s="13" t="s">
        <v>10531</v>
      </c>
      <c r="D6642" s="13" t="s">
        <v>9102</v>
      </c>
      <c r="E6642" s="14" t="s">
        <v>441</v>
      </c>
      <c r="F6642" s="14" t="s">
        <v>441</v>
      </c>
      <c r="G6642" s="14" t="s">
        <v>442</v>
      </c>
    </row>
    <row r="6643" spans="1:7" ht="14">
      <c r="A6643" s="13" t="s">
        <v>15118</v>
      </c>
      <c r="B6643" s="13" t="s">
        <v>15119</v>
      </c>
      <c r="C6643" s="13" t="s">
        <v>1279</v>
      </c>
      <c r="D6643" s="13" t="s">
        <v>10452</v>
      </c>
      <c r="E6643" s="14" t="s">
        <v>441</v>
      </c>
      <c r="F6643" s="14" t="s">
        <v>441</v>
      </c>
      <c r="G6643" s="14" t="s">
        <v>442</v>
      </c>
    </row>
    <row r="6644" spans="1:7" ht="14">
      <c r="A6644" s="13" t="s">
        <v>15120</v>
      </c>
      <c r="B6644" s="13" t="s">
        <v>15121</v>
      </c>
      <c r="C6644" s="13" t="s">
        <v>267</v>
      </c>
      <c r="D6644" s="13" t="s">
        <v>9531</v>
      </c>
      <c r="E6644" s="14" t="s">
        <v>441</v>
      </c>
      <c r="F6644" s="14" t="s">
        <v>441</v>
      </c>
      <c r="G6644" s="14" t="s">
        <v>442</v>
      </c>
    </row>
    <row r="6645" spans="1:7" ht="14">
      <c r="A6645" s="13" t="s">
        <v>15122</v>
      </c>
      <c r="B6645" s="13" t="s">
        <v>15123</v>
      </c>
      <c r="C6645" s="13" t="s">
        <v>10531</v>
      </c>
      <c r="D6645" s="13" t="s">
        <v>10452</v>
      </c>
      <c r="E6645" s="14" t="s">
        <v>441</v>
      </c>
      <c r="F6645" s="14" t="s">
        <v>441</v>
      </c>
      <c r="G6645" s="14" t="s">
        <v>442</v>
      </c>
    </row>
    <row r="6646" spans="1:7" ht="14">
      <c r="A6646" s="13" t="s">
        <v>15124</v>
      </c>
      <c r="B6646" s="13" t="s">
        <v>15125</v>
      </c>
      <c r="C6646" s="13" t="s">
        <v>1279</v>
      </c>
      <c r="D6646" s="13" t="s">
        <v>10452</v>
      </c>
      <c r="E6646" s="14" t="s">
        <v>441</v>
      </c>
      <c r="F6646" s="14" t="s">
        <v>441</v>
      </c>
      <c r="G6646" s="14" t="s">
        <v>442</v>
      </c>
    </row>
    <row r="6647" spans="1:7" ht="14">
      <c r="A6647" s="13" t="s">
        <v>15126</v>
      </c>
      <c r="B6647" s="13" t="s">
        <v>15127</v>
      </c>
      <c r="C6647" s="13" t="s">
        <v>1279</v>
      </c>
      <c r="D6647" s="13" t="s">
        <v>10452</v>
      </c>
      <c r="E6647" s="14" t="s">
        <v>441</v>
      </c>
      <c r="F6647" s="14" t="s">
        <v>441</v>
      </c>
      <c r="G6647" s="14" t="s">
        <v>442</v>
      </c>
    </row>
    <row r="6648" spans="1:7" ht="14">
      <c r="A6648" s="13" t="s">
        <v>15128</v>
      </c>
      <c r="B6648" s="13" t="s">
        <v>15129</v>
      </c>
      <c r="C6648" s="13" t="s">
        <v>267</v>
      </c>
      <c r="D6648" s="13" t="s">
        <v>10452</v>
      </c>
      <c r="E6648" s="14" t="s">
        <v>441</v>
      </c>
      <c r="F6648" s="14" t="s">
        <v>441</v>
      </c>
      <c r="G6648" s="14" t="s">
        <v>442</v>
      </c>
    </row>
    <row r="6649" spans="1:7" ht="14">
      <c r="A6649" s="13" t="s">
        <v>15130</v>
      </c>
      <c r="B6649" s="13" t="s">
        <v>15131</v>
      </c>
      <c r="C6649" s="13" t="s">
        <v>10531</v>
      </c>
      <c r="D6649" s="13" t="s">
        <v>9531</v>
      </c>
      <c r="E6649" s="14" t="s">
        <v>441</v>
      </c>
      <c r="F6649" s="14" t="s">
        <v>441</v>
      </c>
      <c r="G6649" s="14" t="s">
        <v>442</v>
      </c>
    </row>
    <row r="6650" spans="1:7" ht="42">
      <c r="A6650" s="13" t="s">
        <v>15132</v>
      </c>
      <c r="B6650" s="13" t="s">
        <v>15133</v>
      </c>
      <c r="C6650" s="13" t="s">
        <v>1339</v>
      </c>
      <c r="D6650" s="13" t="s">
        <v>758</v>
      </c>
      <c r="E6650" s="14" t="s">
        <v>1341</v>
      </c>
      <c r="F6650" s="14" t="s">
        <v>1341</v>
      </c>
      <c r="G6650" s="14" t="s">
        <v>15134</v>
      </c>
    </row>
    <row r="6651" spans="1:7" ht="42">
      <c r="A6651" s="13" t="s">
        <v>15135</v>
      </c>
      <c r="B6651" s="13" t="s">
        <v>15136</v>
      </c>
      <c r="C6651" s="13" t="s">
        <v>1339</v>
      </c>
      <c r="D6651" s="13" t="s">
        <v>758</v>
      </c>
      <c r="E6651" s="14" t="s">
        <v>1341</v>
      </c>
      <c r="F6651" s="14" t="s">
        <v>1341</v>
      </c>
      <c r="G6651" s="14" t="s">
        <v>15134</v>
      </c>
    </row>
    <row r="6652" spans="1:7" ht="42">
      <c r="A6652" s="13" t="s">
        <v>15137</v>
      </c>
      <c r="B6652" s="13" t="s">
        <v>15138</v>
      </c>
      <c r="C6652" s="13" t="s">
        <v>1339</v>
      </c>
      <c r="D6652" s="13" t="s">
        <v>1499</v>
      </c>
      <c r="E6652" s="14" t="s">
        <v>1341</v>
      </c>
      <c r="F6652" s="14" t="s">
        <v>1341</v>
      </c>
      <c r="G6652" s="14" t="s">
        <v>15134</v>
      </c>
    </row>
    <row r="6653" spans="1:7" ht="42">
      <c r="A6653" s="13" t="s">
        <v>15139</v>
      </c>
      <c r="B6653" s="13" t="s">
        <v>15140</v>
      </c>
      <c r="C6653" s="13" t="s">
        <v>1339</v>
      </c>
      <c r="D6653" s="13" t="s">
        <v>5272</v>
      </c>
      <c r="E6653" s="14" t="s">
        <v>1341</v>
      </c>
      <c r="F6653" s="14" t="s">
        <v>1341</v>
      </c>
      <c r="G6653" s="14" t="s">
        <v>15134</v>
      </c>
    </row>
    <row r="6654" spans="1:7" ht="42">
      <c r="A6654" s="13" t="s">
        <v>15141</v>
      </c>
      <c r="B6654" s="13" t="s">
        <v>15142</v>
      </c>
      <c r="C6654" s="13" t="s">
        <v>1339</v>
      </c>
      <c r="D6654" s="13" t="s">
        <v>9359</v>
      </c>
      <c r="E6654" s="14" t="s">
        <v>1341</v>
      </c>
      <c r="F6654" s="14" t="s">
        <v>1341</v>
      </c>
      <c r="G6654" s="14" t="s">
        <v>15134</v>
      </c>
    </row>
    <row r="6655" spans="1:7" ht="42">
      <c r="A6655" s="13" t="s">
        <v>15143</v>
      </c>
      <c r="B6655" s="13" t="s">
        <v>15144</v>
      </c>
      <c r="C6655" s="13" t="s">
        <v>15145</v>
      </c>
      <c r="D6655" s="13" t="s">
        <v>1480</v>
      </c>
      <c r="E6655" s="14" t="s">
        <v>15146</v>
      </c>
      <c r="F6655" s="14" t="s">
        <v>1341</v>
      </c>
      <c r="G6655" s="14" t="s">
        <v>15134</v>
      </c>
    </row>
    <row r="6656" spans="1:7" ht="42">
      <c r="A6656" s="13" t="s">
        <v>15147</v>
      </c>
      <c r="B6656" s="13" t="s">
        <v>15148</v>
      </c>
      <c r="C6656" s="13" t="s">
        <v>15149</v>
      </c>
      <c r="D6656" s="13" t="s">
        <v>1480</v>
      </c>
      <c r="E6656" s="14" t="s">
        <v>15146</v>
      </c>
      <c r="F6656" s="14" t="s">
        <v>1341</v>
      </c>
      <c r="G6656" s="14" t="s">
        <v>15134</v>
      </c>
    </row>
    <row r="6657" spans="1:7" ht="14">
      <c r="A6657" s="13" t="s">
        <v>15150</v>
      </c>
      <c r="B6657" s="13" t="s">
        <v>15151</v>
      </c>
      <c r="C6657" s="13" t="s">
        <v>4017</v>
      </c>
      <c r="D6657" s="13" t="s">
        <v>9359</v>
      </c>
      <c r="E6657" s="14" t="s">
        <v>9099</v>
      </c>
      <c r="F6657" s="14" t="s">
        <v>9099</v>
      </c>
      <c r="G6657" s="14" t="s">
        <v>9099</v>
      </c>
    </row>
    <row r="6658" spans="1:7" ht="28">
      <c r="A6658" s="13" t="s">
        <v>15152</v>
      </c>
      <c r="B6658" s="13" t="s">
        <v>15153</v>
      </c>
      <c r="C6658" s="13" t="s">
        <v>14634</v>
      </c>
      <c r="D6658" s="13" t="s">
        <v>1499</v>
      </c>
      <c r="E6658" s="14" t="s">
        <v>3124</v>
      </c>
      <c r="F6658" s="14" t="s">
        <v>3124</v>
      </c>
      <c r="G6658" s="14" t="s">
        <v>14635</v>
      </c>
    </row>
    <row r="6659" spans="1:7" ht="42">
      <c r="A6659" s="13" t="s">
        <v>15154</v>
      </c>
      <c r="B6659" s="13" t="s">
        <v>15155</v>
      </c>
      <c r="C6659" s="13" t="s">
        <v>15156</v>
      </c>
      <c r="D6659" s="13" t="s">
        <v>591</v>
      </c>
      <c r="E6659" s="14" t="s">
        <v>803</v>
      </c>
      <c r="F6659" s="14" t="s">
        <v>793</v>
      </c>
      <c r="G6659" s="14" t="s">
        <v>4925</v>
      </c>
    </row>
    <row r="6660" spans="1:7" ht="112">
      <c r="A6660" s="13" t="s">
        <v>15157</v>
      </c>
      <c r="B6660" s="13" t="s">
        <v>15158</v>
      </c>
      <c r="C6660" s="13" t="s">
        <v>15159</v>
      </c>
      <c r="D6660" s="13" t="s">
        <v>11313</v>
      </c>
      <c r="E6660" s="14" t="s">
        <v>891</v>
      </c>
      <c r="F6660" s="14" t="s">
        <v>892</v>
      </c>
      <c r="G6660" s="14" t="s">
        <v>11314</v>
      </c>
    </row>
    <row r="6661" spans="1:7" ht="112">
      <c r="A6661" s="13" t="s">
        <v>15160</v>
      </c>
      <c r="B6661" s="13" t="s">
        <v>15161</v>
      </c>
      <c r="C6661" s="13" t="s">
        <v>890</v>
      </c>
      <c r="D6661" s="13" t="s">
        <v>11313</v>
      </c>
      <c r="E6661" s="14" t="s">
        <v>891</v>
      </c>
      <c r="F6661" s="14" t="s">
        <v>892</v>
      </c>
      <c r="G6661" s="14" t="s">
        <v>11314</v>
      </c>
    </row>
    <row r="6662" spans="1:7" ht="112">
      <c r="A6662" s="13" t="s">
        <v>15162</v>
      </c>
      <c r="B6662" s="13" t="s">
        <v>15163</v>
      </c>
      <c r="C6662" s="13" t="s">
        <v>890</v>
      </c>
      <c r="D6662" s="13" t="s">
        <v>11313</v>
      </c>
      <c r="E6662" s="14" t="s">
        <v>891</v>
      </c>
      <c r="F6662" s="14" t="s">
        <v>892</v>
      </c>
      <c r="G6662" s="14" t="s">
        <v>11314</v>
      </c>
    </row>
    <row r="6663" spans="1:7" ht="112">
      <c r="A6663" s="13" t="s">
        <v>15164</v>
      </c>
      <c r="B6663" s="13" t="s">
        <v>15165</v>
      </c>
      <c r="C6663" s="13" t="s">
        <v>4339</v>
      </c>
      <c r="D6663" s="13" t="s">
        <v>11313</v>
      </c>
      <c r="E6663" s="14" t="s">
        <v>891</v>
      </c>
      <c r="F6663" s="14" t="s">
        <v>892</v>
      </c>
      <c r="G6663" s="14" t="s">
        <v>11314</v>
      </c>
    </row>
    <row r="6664" spans="1:7" ht="112">
      <c r="A6664" s="13" t="s">
        <v>15166</v>
      </c>
      <c r="B6664" s="13" t="s">
        <v>15167</v>
      </c>
      <c r="C6664" s="13" t="s">
        <v>4343</v>
      </c>
      <c r="D6664" s="13" t="s">
        <v>11313</v>
      </c>
      <c r="E6664" s="14" t="s">
        <v>891</v>
      </c>
      <c r="F6664" s="14" t="s">
        <v>892</v>
      </c>
      <c r="G6664" s="14" t="s">
        <v>11314</v>
      </c>
    </row>
    <row r="6665" spans="1:7" ht="112">
      <c r="A6665" s="13" t="s">
        <v>15168</v>
      </c>
      <c r="B6665" s="13" t="s">
        <v>15169</v>
      </c>
      <c r="C6665" s="13" t="s">
        <v>15159</v>
      </c>
      <c r="D6665" s="13" t="s">
        <v>11313</v>
      </c>
      <c r="E6665" s="14" t="s">
        <v>891</v>
      </c>
      <c r="F6665" s="14" t="s">
        <v>892</v>
      </c>
      <c r="G6665" s="14" t="s">
        <v>11314</v>
      </c>
    </row>
    <row r="6666" spans="1:7" ht="112">
      <c r="A6666" s="13" t="s">
        <v>15170</v>
      </c>
      <c r="B6666" s="13" t="s">
        <v>15171</v>
      </c>
      <c r="C6666" s="13" t="s">
        <v>4339</v>
      </c>
      <c r="D6666" s="13" t="s">
        <v>11313</v>
      </c>
      <c r="E6666" s="14" t="s">
        <v>891</v>
      </c>
      <c r="F6666" s="14" t="s">
        <v>892</v>
      </c>
      <c r="G6666" s="14" t="s">
        <v>11314</v>
      </c>
    </row>
    <row r="6667" spans="1:7" ht="112">
      <c r="A6667" s="13" t="s">
        <v>15172</v>
      </c>
      <c r="B6667" s="13" t="s">
        <v>15173</v>
      </c>
      <c r="C6667" s="13" t="s">
        <v>15174</v>
      </c>
      <c r="D6667" s="13" t="s">
        <v>11313</v>
      </c>
      <c r="E6667" s="14" t="s">
        <v>891</v>
      </c>
      <c r="F6667" s="14" t="s">
        <v>892</v>
      </c>
      <c r="G6667" s="14" t="s">
        <v>11314</v>
      </c>
    </row>
    <row r="6668" spans="1:7" ht="112">
      <c r="A6668" s="13" t="s">
        <v>15175</v>
      </c>
      <c r="B6668" s="13" t="s">
        <v>15176</v>
      </c>
      <c r="C6668" s="13" t="s">
        <v>4343</v>
      </c>
      <c r="D6668" s="13" t="s">
        <v>11313</v>
      </c>
      <c r="E6668" s="14" t="s">
        <v>891</v>
      </c>
      <c r="F6668" s="14" t="s">
        <v>892</v>
      </c>
      <c r="G6668" s="14" t="s">
        <v>11314</v>
      </c>
    </row>
    <row r="6669" spans="1:7" ht="112">
      <c r="A6669" s="13" t="s">
        <v>15177</v>
      </c>
      <c r="B6669" s="13" t="s">
        <v>15178</v>
      </c>
      <c r="C6669" s="13" t="s">
        <v>4343</v>
      </c>
      <c r="D6669" s="13" t="s">
        <v>11313</v>
      </c>
      <c r="E6669" s="14" t="s">
        <v>891</v>
      </c>
      <c r="F6669" s="14" t="s">
        <v>892</v>
      </c>
      <c r="G6669" s="14" t="s">
        <v>11314</v>
      </c>
    </row>
    <row r="6670" spans="1:7" ht="112">
      <c r="A6670" s="13" t="s">
        <v>15179</v>
      </c>
      <c r="B6670" s="13" t="s">
        <v>15180</v>
      </c>
      <c r="C6670" s="13" t="s">
        <v>15174</v>
      </c>
      <c r="D6670" s="13" t="s">
        <v>11313</v>
      </c>
      <c r="E6670" s="14" t="s">
        <v>891</v>
      </c>
      <c r="F6670" s="14" t="s">
        <v>892</v>
      </c>
      <c r="G6670" s="14" t="s">
        <v>11314</v>
      </c>
    </row>
    <row r="6671" spans="1:7" ht="112">
      <c r="A6671" s="13" t="s">
        <v>15181</v>
      </c>
      <c r="B6671" s="13" t="s">
        <v>15182</v>
      </c>
      <c r="C6671" s="13" t="s">
        <v>4343</v>
      </c>
      <c r="D6671" s="13" t="s">
        <v>11313</v>
      </c>
      <c r="E6671" s="14" t="s">
        <v>891</v>
      </c>
      <c r="F6671" s="14" t="s">
        <v>892</v>
      </c>
      <c r="G6671" s="14" t="s">
        <v>11314</v>
      </c>
    </row>
    <row r="6672" spans="1:7" ht="112">
      <c r="A6672" s="13" t="s">
        <v>15183</v>
      </c>
      <c r="B6672" s="13" t="s">
        <v>15184</v>
      </c>
      <c r="C6672" s="13" t="s">
        <v>4339</v>
      </c>
      <c r="D6672" s="13" t="s">
        <v>11313</v>
      </c>
      <c r="E6672" s="14" t="s">
        <v>891</v>
      </c>
      <c r="F6672" s="14" t="s">
        <v>892</v>
      </c>
      <c r="G6672" s="14" t="s">
        <v>11314</v>
      </c>
    </row>
    <row r="6673" spans="1:7" ht="112">
      <c r="A6673" s="13" t="s">
        <v>15185</v>
      </c>
      <c r="B6673" s="13" t="s">
        <v>15186</v>
      </c>
      <c r="C6673" s="13" t="s">
        <v>15174</v>
      </c>
      <c r="D6673" s="13" t="s">
        <v>11313</v>
      </c>
      <c r="E6673" s="14" t="s">
        <v>891</v>
      </c>
      <c r="F6673" s="14" t="s">
        <v>892</v>
      </c>
      <c r="G6673" s="14" t="s">
        <v>11314</v>
      </c>
    </row>
    <row r="6674" spans="1:7" ht="112">
      <c r="A6674" s="13" t="s">
        <v>15187</v>
      </c>
      <c r="B6674" s="13" t="s">
        <v>15188</v>
      </c>
      <c r="C6674" s="13" t="s">
        <v>4339</v>
      </c>
      <c r="D6674" s="13" t="s">
        <v>11313</v>
      </c>
      <c r="E6674" s="14" t="s">
        <v>891</v>
      </c>
      <c r="F6674" s="14" t="s">
        <v>892</v>
      </c>
      <c r="G6674" s="14" t="s">
        <v>11314</v>
      </c>
    </row>
    <row r="6675" spans="1:7" ht="112">
      <c r="A6675" s="13" t="s">
        <v>15189</v>
      </c>
      <c r="B6675" s="13" t="s">
        <v>15190</v>
      </c>
      <c r="C6675" s="13" t="s">
        <v>4339</v>
      </c>
      <c r="D6675" s="13" t="s">
        <v>11313</v>
      </c>
      <c r="E6675" s="14" t="s">
        <v>891</v>
      </c>
      <c r="F6675" s="14" t="s">
        <v>892</v>
      </c>
      <c r="G6675" s="14" t="s">
        <v>11314</v>
      </c>
    </row>
    <row r="6676" spans="1:7" ht="112">
      <c r="A6676" s="13" t="s">
        <v>15191</v>
      </c>
      <c r="B6676" s="13" t="s">
        <v>15192</v>
      </c>
      <c r="C6676" s="13" t="s">
        <v>4339</v>
      </c>
      <c r="D6676" s="13" t="s">
        <v>11313</v>
      </c>
      <c r="E6676" s="14" t="s">
        <v>891</v>
      </c>
      <c r="F6676" s="14" t="s">
        <v>892</v>
      </c>
      <c r="G6676" s="14" t="s">
        <v>11314</v>
      </c>
    </row>
    <row r="6677" spans="1:7" ht="112">
      <c r="A6677" s="13" t="s">
        <v>15193</v>
      </c>
      <c r="B6677" s="13" t="s">
        <v>15194</v>
      </c>
      <c r="C6677" s="13" t="s">
        <v>4339</v>
      </c>
      <c r="D6677" s="13" t="s">
        <v>11313</v>
      </c>
      <c r="E6677" s="14" t="s">
        <v>891</v>
      </c>
      <c r="F6677" s="14" t="s">
        <v>892</v>
      </c>
      <c r="G6677" s="14" t="s">
        <v>11314</v>
      </c>
    </row>
    <row r="6678" spans="1:7" ht="112">
      <c r="A6678" s="13" t="s">
        <v>15195</v>
      </c>
      <c r="B6678" s="13" t="s">
        <v>15196</v>
      </c>
      <c r="C6678" s="13" t="s">
        <v>15174</v>
      </c>
      <c r="D6678" s="13" t="s">
        <v>11313</v>
      </c>
      <c r="E6678" s="14" t="s">
        <v>891</v>
      </c>
      <c r="F6678" s="14" t="s">
        <v>892</v>
      </c>
      <c r="G6678" s="14" t="s">
        <v>11314</v>
      </c>
    </row>
    <row r="6679" spans="1:7" ht="112">
      <c r="A6679" s="13" t="s">
        <v>15197</v>
      </c>
      <c r="B6679" s="13" t="s">
        <v>15198</v>
      </c>
      <c r="C6679" s="13" t="s">
        <v>4339</v>
      </c>
      <c r="D6679" s="13" t="s">
        <v>11313</v>
      </c>
      <c r="E6679" s="14" t="s">
        <v>891</v>
      </c>
      <c r="F6679" s="14" t="s">
        <v>892</v>
      </c>
      <c r="G6679" s="14" t="s">
        <v>11314</v>
      </c>
    </row>
    <row r="6680" spans="1:7" ht="14">
      <c r="A6680" s="13" t="s">
        <v>15199</v>
      </c>
      <c r="B6680" s="13" t="s">
        <v>15200</v>
      </c>
      <c r="C6680" s="13" t="s">
        <v>5872</v>
      </c>
      <c r="D6680" s="13" t="s">
        <v>11337</v>
      </c>
      <c r="E6680" s="14" t="s">
        <v>5394</v>
      </c>
      <c r="F6680" s="14" t="s">
        <v>5395</v>
      </c>
      <c r="G6680" s="14" t="s">
        <v>15201</v>
      </c>
    </row>
    <row r="6681" spans="1:7" ht="112">
      <c r="A6681" s="13" t="s">
        <v>15202</v>
      </c>
      <c r="B6681" s="13" t="s">
        <v>15203</v>
      </c>
      <c r="C6681" s="13" t="s">
        <v>4339</v>
      </c>
      <c r="D6681" s="13" t="s">
        <v>11337</v>
      </c>
      <c r="E6681" s="14" t="s">
        <v>891</v>
      </c>
      <c r="F6681" s="14" t="s">
        <v>892</v>
      </c>
      <c r="G6681" s="14" t="s">
        <v>11314</v>
      </c>
    </row>
    <row r="6682" spans="1:7" ht="28">
      <c r="A6682" s="13" t="s">
        <v>15204</v>
      </c>
      <c r="B6682" s="13" t="s">
        <v>15205</v>
      </c>
      <c r="C6682" s="13" t="s">
        <v>2271</v>
      </c>
      <c r="D6682" s="13" t="s">
        <v>14765</v>
      </c>
      <c r="E6682" s="14" t="s">
        <v>2272</v>
      </c>
      <c r="F6682" s="14" t="s">
        <v>2272</v>
      </c>
      <c r="G6682" s="14" t="s">
        <v>6221</v>
      </c>
    </row>
    <row r="6683" spans="1:7" ht="112">
      <c r="A6683" s="13" t="s">
        <v>15206</v>
      </c>
      <c r="B6683" s="13" t="s">
        <v>15207</v>
      </c>
      <c r="C6683" s="13" t="s">
        <v>2307</v>
      </c>
      <c r="D6683" s="13" t="s">
        <v>11337</v>
      </c>
      <c r="E6683" s="14" t="s">
        <v>891</v>
      </c>
      <c r="F6683" s="14" t="s">
        <v>892</v>
      </c>
      <c r="G6683" s="14" t="s">
        <v>11314</v>
      </c>
    </row>
    <row r="6684" spans="1:7" ht="14">
      <c r="A6684" s="13" t="s">
        <v>15208</v>
      </c>
      <c r="B6684" s="13" t="s">
        <v>15209</v>
      </c>
      <c r="C6684" s="13" t="s">
        <v>267</v>
      </c>
      <c r="D6684" s="13" t="s">
        <v>5272</v>
      </c>
      <c r="E6684" s="14" t="s">
        <v>441</v>
      </c>
      <c r="F6684" s="14" t="s">
        <v>441</v>
      </c>
      <c r="G6684" s="14" t="s">
        <v>442</v>
      </c>
    </row>
    <row r="6685" spans="1:7" ht="28">
      <c r="A6685" s="13" t="s">
        <v>15210</v>
      </c>
      <c r="B6685" s="13" t="s">
        <v>15211</v>
      </c>
      <c r="C6685" s="13" t="s">
        <v>2271</v>
      </c>
      <c r="D6685" s="13" t="s">
        <v>11337</v>
      </c>
      <c r="E6685" s="14" t="s">
        <v>2272</v>
      </c>
      <c r="F6685" s="14" t="s">
        <v>2272</v>
      </c>
      <c r="G6685" s="14" t="s">
        <v>6221</v>
      </c>
    </row>
    <row r="6686" spans="1:7" ht="112">
      <c r="A6686" s="13" t="s">
        <v>15212</v>
      </c>
      <c r="B6686" s="13" t="s">
        <v>15213</v>
      </c>
      <c r="C6686" s="13" t="s">
        <v>4339</v>
      </c>
      <c r="D6686" s="13" t="s">
        <v>11337</v>
      </c>
      <c r="E6686" s="14" t="s">
        <v>891</v>
      </c>
      <c r="F6686" s="14" t="s">
        <v>892</v>
      </c>
      <c r="G6686" s="14" t="s">
        <v>11314</v>
      </c>
    </row>
    <row r="6687" spans="1:7" ht="14">
      <c r="A6687" s="13" t="s">
        <v>15214</v>
      </c>
      <c r="B6687" s="13" t="s">
        <v>15215</v>
      </c>
      <c r="C6687" s="13" t="s">
        <v>267</v>
      </c>
      <c r="D6687" s="13" t="s">
        <v>5272</v>
      </c>
      <c r="E6687" s="14" t="s">
        <v>441</v>
      </c>
      <c r="F6687" s="14" t="s">
        <v>441</v>
      </c>
      <c r="G6687" s="14" t="s">
        <v>442</v>
      </c>
    </row>
    <row r="6688" spans="1:7" ht="28">
      <c r="A6688" s="13" t="s">
        <v>15216</v>
      </c>
      <c r="B6688" s="13" t="s">
        <v>15217</v>
      </c>
      <c r="C6688" s="13" t="s">
        <v>2271</v>
      </c>
      <c r="D6688" s="13" t="s">
        <v>15218</v>
      </c>
      <c r="E6688" s="14" t="s">
        <v>2272</v>
      </c>
      <c r="F6688" s="14" t="s">
        <v>2272</v>
      </c>
      <c r="G6688" s="14" t="s">
        <v>6221</v>
      </c>
    </row>
    <row r="6689" spans="1:7" ht="112">
      <c r="A6689" s="13" t="s">
        <v>15219</v>
      </c>
      <c r="B6689" s="13" t="s">
        <v>15220</v>
      </c>
      <c r="C6689" s="13" t="s">
        <v>4339</v>
      </c>
      <c r="D6689" s="13" t="s">
        <v>11337</v>
      </c>
      <c r="E6689" s="14" t="s">
        <v>891</v>
      </c>
      <c r="F6689" s="14" t="s">
        <v>892</v>
      </c>
      <c r="G6689" s="14" t="s">
        <v>11314</v>
      </c>
    </row>
    <row r="6690" spans="1:7" ht="14">
      <c r="A6690" s="13" t="s">
        <v>15221</v>
      </c>
      <c r="B6690" s="13" t="s">
        <v>15222</v>
      </c>
      <c r="C6690" s="13" t="s">
        <v>267</v>
      </c>
      <c r="D6690" s="13" t="s">
        <v>5254</v>
      </c>
      <c r="E6690" s="14" t="s">
        <v>441</v>
      </c>
      <c r="F6690" s="14" t="s">
        <v>441</v>
      </c>
      <c r="G6690" s="14" t="s">
        <v>442</v>
      </c>
    </row>
    <row r="6691" spans="1:7" ht="28">
      <c r="A6691" s="13" t="s">
        <v>15223</v>
      </c>
      <c r="B6691" s="13" t="s">
        <v>15224</v>
      </c>
      <c r="C6691" s="13" t="s">
        <v>2271</v>
      </c>
      <c r="D6691" s="13" t="s">
        <v>11337</v>
      </c>
      <c r="E6691" s="14" t="s">
        <v>2272</v>
      </c>
      <c r="F6691" s="14" t="s">
        <v>2272</v>
      </c>
      <c r="G6691" s="14" t="s">
        <v>6221</v>
      </c>
    </row>
    <row r="6692" spans="1:7" ht="112">
      <c r="A6692" s="13" t="s">
        <v>15225</v>
      </c>
      <c r="B6692" s="13" t="s">
        <v>15226</v>
      </c>
      <c r="C6692" s="13" t="s">
        <v>4339</v>
      </c>
      <c r="D6692" s="13" t="s">
        <v>11337</v>
      </c>
      <c r="E6692" s="14" t="s">
        <v>891</v>
      </c>
      <c r="F6692" s="14" t="s">
        <v>892</v>
      </c>
      <c r="G6692" s="14" t="s">
        <v>11314</v>
      </c>
    </row>
    <row r="6693" spans="1:7" ht="14">
      <c r="A6693" s="13" t="s">
        <v>15227</v>
      </c>
      <c r="B6693" s="13" t="s">
        <v>15228</v>
      </c>
      <c r="C6693" s="13" t="s">
        <v>267</v>
      </c>
      <c r="D6693" s="13" t="s">
        <v>5254</v>
      </c>
      <c r="E6693" s="14" t="s">
        <v>441</v>
      </c>
      <c r="F6693" s="14" t="s">
        <v>441</v>
      </c>
      <c r="G6693" s="14" t="s">
        <v>442</v>
      </c>
    </row>
    <row r="6694" spans="1:7" ht="28">
      <c r="A6694" s="13" t="s">
        <v>15229</v>
      </c>
      <c r="B6694" s="13" t="s">
        <v>15230</v>
      </c>
      <c r="C6694" s="13" t="s">
        <v>2271</v>
      </c>
      <c r="D6694" s="13" t="s">
        <v>15218</v>
      </c>
      <c r="E6694" s="14" t="s">
        <v>2272</v>
      </c>
      <c r="F6694" s="14" t="s">
        <v>2272</v>
      </c>
      <c r="G6694" s="14" t="s">
        <v>6221</v>
      </c>
    </row>
    <row r="6695" spans="1:7" ht="112">
      <c r="A6695" s="13" t="s">
        <v>15231</v>
      </c>
      <c r="B6695" s="13" t="s">
        <v>15232</v>
      </c>
      <c r="C6695" s="13" t="s">
        <v>4339</v>
      </c>
      <c r="D6695" s="13" t="s">
        <v>11337</v>
      </c>
      <c r="E6695" s="14" t="s">
        <v>891</v>
      </c>
      <c r="F6695" s="14" t="s">
        <v>892</v>
      </c>
      <c r="G6695" s="14" t="s">
        <v>11314</v>
      </c>
    </row>
    <row r="6696" spans="1:7" ht="14">
      <c r="A6696" s="13" t="s">
        <v>15233</v>
      </c>
      <c r="B6696" s="13" t="s">
        <v>15234</v>
      </c>
      <c r="C6696" s="13" t="s">
        <v>267</v>
      </c>
      <c r="D6696" s="13" t="s">
        <v>5261</v>
      </c>
      <c r="E6696" s="14" t="s">
        <v>441</v>
      </c>
      <c r="F6696" s="14" t="s">
        <v>441</v>
      </c>
      <c r="G6696" s="14" t="s">
        <v>442</v>
      </c>
    </row>
    <row r="6697" spans="1:7" ht="28">
      <c r="A6697" s="13" t="s">
        <v>15235</v>
      </c>
      <c r="B6697" s="13" t="s">
        <v>15236</v>
      </c>
      <c r="C6697" s="13" t="s">
        <v>2271</v>
      </c>
      <c r="D6697" s="13" t="s">
        <v>14486</v>
      </c>
      <c r="E6697" s="14" t="s">
        <v>2272</v>
      </c>
      <c r="F6697" s="14" t="s">
        <v>2272</v>
      </c>
      <c r="G6697" s="14" t="s">
        <v>6221</v>
      </c>
    </row>
    <row r="6698" spans="1:7" ht="112">
      <c r="A6698" s="13" t="s">
        <v>15237</v>
      </c>
      <c r="B6698" s="13" t="s">
        <v>15238</v>
      </c>
      <c r="C6698" s="13" t="s">
        <v>4339</v>
      </c>
      <c r="D6698" s="13" t="s">
        <v>11337</v>
      </c>
      <c r="E6698" s="14" t="s">
        <v>891</v>
      </c>
      <c r="F6698" s="14" t="s">
        <v>892</v>
      </c>
      <c r="G6698" s="14" t="s">
        <v>11314</v>
      </c>
    </row>
    <row r="6699" spans="1:7" ht="14">
      <c r="A6699" s="13" t="s">
        <v>15239</v>
      </c>
      <c r="B6699" s="13" t="s">
        <v>15240</v>
      </c>
      <c r="C6699" s="13" t="s">
        <v>267</v>
      </c>
      <c r="D6699" s="13" t="s">
        <v>5254</v>
      </c>
      <c r="E6699" s="14" t="s">
        <v>441</v>
      </c>
      <c r="F6699" s="14" t="s">
        <v>441</v>
      </c>
      <c r="G6699" s="14" t="s">
        <v>442</v>
      </c>
    </row>
    <row r="6700" spans="1:7" ht="28">
      <c r="A6700" s="13" t="s">
        <v>15241</v>
      </c>
      <c r="B6700" s="13" t="s">
        <v>15242</v>
      </c>
      <c r="C6700" s="13" t="s">
        <v>2271</v>
      </c>
      <c r="D6700" s="13" t="s">
        <v>14486</v>
      </c>
      <c r="E6700" s="14" t="s">
        <v>2272</v>
      </c>
      <c r="F6700" s="14" t="s">
        <v>2272</v>
      </c>
      <c r="G6700" s="14" t="s">
        <v>6221</v>
      </c>
    </row>
    <row r="6701" spans="1:7" ht="112">
      <c r="A6701" s="13" t="s">
        <v>15243</v>
      </c>
      <c r="B6701" s="13" t="s">
        <v>15244</v>
      </c>
      <c r="C6701" s="13" t="s">
        <v>4339</v>
      </c>
      <c r="D6701" s="13" t="s">
        <v>11337</v>
      </c>
      <c r="E6701" s="14" t="s">
        <v>891</v>
      </c>
      <c r="F6701" s="14" t="s">
        <v>892</v>
      </c>
      <c r="G6701" s="14" t="s">
        <v>11314</v>
      </c>
    </row>
    <row r="6702" spans="1:7" ht="14">
      <c r="A6702" s="13" t="s">
        <v>15245</v>
      </c>
      <c r="B6702" s="13" t="s">
        <v>15246</v>
      </c>
      <c r="C6702" s="13" t="s">
        <v>267</v>
      </c>
      <c r="D6702" s="13" t="s">
        <v>9359</v>
      </c>
      <c r="E6702" s="14" t="s">
        <v>441</v>
      </c>
      <c r="F6702" s="14" t="s">
        <v>441</v>
      </c>
      <c r="G6702" s="14" t="s">
        <v>442</v>
      </c>
    </row>
    <row r="6703" spans="1:7" ht="28">
      <c r="A6703" s="13" t="s">
        <v>15247</v>
      </c>
      <c r="B6703" s="13" t="s">
        <v>15248</v>
      </c>
      <c r="C6703" s="13" t="s">
        <v>2271</v>
      </c>
      <c r="D6703" s="13" t="s">
        <v>14765</v>
      </c>
      <c r="E6703" s="14" t="s">
        <v>2272</v>
      </c>
      <c r="F6703" s="14" t="s">
        <v>2272</v>
      </c>
      <c r="G6703" s="14" t="s">
        <v>6221</v>
      </c>
    </row>
    <row r="6704" spans="1:7" ht="112">
      <c r="A6704" s="13" t="s">
        <v>15249</v>
      </c>
      <c r="B6704" s="13" t="s">
        <v>15250</v>
      </c>
      <c r="C6704" s="13" t="s">
        <v>4339</v>
      </c>
      <c r="D6704" s="13" t="s">
        <v>11337</v>
      </c>
      <c r="E6704" s="14" t="s">
        <v>891</v>
      </c>
      <c r="F6704" s="14" t="s">
        <v>892</v>
      </c>
      <c r="G6704" s="14" t="s">
        <v>11314</v>
      </c>
    </row>
    <row r="6705" spans="1:7" ht="14">
      <c r="A6705" s="13" t="s">
        <v>15251</v>
      </c>
      <c r="B6705" s="13" t="s">
        <v>15252</v>
      </c>
      <c r="C6705" s="13" t="s">
        <v>267</v>
      </c>
      <c r="D6705" s="13" t="s">
        <v>5272</v>
      </c>
      <c r="E6705" s="14" t="s">
        <v>441</v>
      </c>
      <c r="F6705" s="14" t="s">
        <v>441</v>
      </c>
      <c r="G6705" s="14" t="s">
        <v>442</v>
      </c>
    </row>
    <row r="6706" spans="1:7" ht="28">
      <c r="A6706" s="13" t="s">
        <v>15253</v>
      </c>
      <c r="B6706" s="13" t="s">
        <v>15254</v>
      </c>
      <c r="C6706" s="13" t="s">
        <v>2271</v>
      </c>
      <c r="D6706" s="13" t="s">
        <v>14860</v>
      </c>
      <c r="E6706" s="14" t="s">
        <v>2272</v>
      </c>
      <c r="F6706" s="14" t="s">
        <v>2272</v>
      </c>
      <c r="G6706" s="14" t="s">
        <v>6221</v>
      </c>
    </row>
    <row r="6707" spans="1:7" ht="14">
      <c r="A6707" s="13" t="s">
        <v>15255</v>
      </c>
      <c r="B6707" s="13" t="s">
        <v>15256</v>
      </c>
      <c r="C6707" s="13" t="s">
        <v>267</v>
      </c>
      <c r="D6707" s="13" t="s">
        <v>5272</v>
      </c>
      <c r="E6707" s="14" t="s">
        <v>441</v>
      </c>
      <c r="F6707" s="14" t="s">
        <v>441</v>
      </c>
      <c r="G6707" s="14" t="s">
        <v>442</v>
      </c>
    </row>
    <row r="6708" spans="1:7" ht="28">
      <c r="A6708" s="13" t="s">
        <v>15257</v>
      </c>
      <c r="B6708" s="13" t="s">
        <v>15258</v>
      </c>
      <c r="C6708" s="13" t="s">
        <v>2271</v>
      </c>
      <c r="D6708" s="13" t="s">
        <v>11337</v>
      </c>
      <c r="E6708" s="14" t="s">
        <v>2272</v>
      </c>
      <c r="F6708" s="14" t="s">
        <v>2272</v>
      </c>
      <c r="G6708" s="14" t="s">
        <v>6221</v>
      </c>
    </row>
    <row r="6709" spans="1:7" ht="112">
      <c r="A6709" s="13" t="s">
        <v>15259</v>
      </c>
      <c r="B6709" s="13" t="s">
        <v>15260</v>
      </c>
      <c r="C6709" s="13" t="s">
        <v>4339</v>
      </c>
      <c r="D6709" s="13" t="s">
        <v>11337</v>
      </c>
      <c r="E6709" s="14" t="s">
        <v>891</v>
      </c>
      <c r="F6709" s="14" t="s">
        <v>892</v>
      </c>
      <c r="G6709" s="14" t="s">
        <v>11314</v>
      </c>
    </row>
    <row r="6710" spans="1:7" ht="14">
      <c r="A6710" s="13" t="s">
        <v>15261</v>
      </c>
      <c r="B6710" s="13" t="s">
        <v>15262</v>
      </c>
      <c r="C6710" s="13" t="s">
        <v>267</v>
      </c>
      <c r="D6710" s="13" t="s">
        <v>5254</v>
      </c>
      <c r="E6710" s="14" t="s">
        <v>441</v>
      </c>
      <c r="F6710" s="14" t="s">
        <v>441</v>
      </c>
      <c r="G6710" s="14" t="s">
        <v>442</v>
      </c>
    </row>
    <row r="6711" spans="1:7" ht="112">
      <c r="A6711" s="13" t="s">
        <v>15263</v>
      </c>
      <c r="B6711" s="13" t="s">
        <v>15264</v>
      </c>
      <c r="C6711" s="13" t="s">
        <v>4339</v>
      </c>
      <c r="D6711" s="13" t="s">
        <v>12316</v>
      </c>
      <c r="E6711" s="14" t="s">
        <v>891</v>
      </c>
      <c r="F6711" s="14" t="s">
        <v>892</v>
      </c>
      <c r="G6711" s="14" t="s">
        <v>11314</v>
      </c>
    </row>
    <row r="6712" spans="1:7" ht="28">
      <c r="A6712" s="13" t="s">
        <v>15265</v>
      </c>
      <c r="B6712" s="13" t="s">
        <v>15266</v>
      </c>
      <c r="C6712" s="13" t="s">
        <v>2271</v>
      </c>
      <c r="D6712" s="13" t="s">
        <v>15267</v>
      </c>
      <c r="E6712" s="14" t="s">
        <v>2272</v>
      </c>
      <c r="F6712" s="14" t="s">
        <v>2272</v>
      </c>
      <c r="G6712" s="14" t="s">
        <v>6221</v>
      </c>
    </row>
    <row r="6713" spans="1:7" ht="112">
      <c r="A6713" s="13" t="s">
        <v>15268</v>
      </c>
      <c r="B6713" s="13" t="s">
        <v>15269</v>
      </c>
      <c r="C6713" s="13" t="s">
        <v>4339</v>
      </c>
      <c r="D6713" s="13" t="s">
        <v>11337</v>
      </c>
      <c r="E6713" s="14" t="s">
        <v>891</v>
      </c>
      <c r="F6713" s="14" t="s">
        <v>892</v>
      </c>
      <c r="G6713" s="14" t="s">
        <v>11314</v>
      </c>
    </row>
    <row r="6714" spans="1:7" ht="14">
      <c r="A6714" s="13" t="s">
        <v>15270</v>
      </c>
      <c r="B6714" s="13" t="s">
        <v>15271</v>
      </c>
      <c r="C6714" s="13" t="s">
        <v>267</v>
      </c>
      <c r="D6714" s="13" t="s">
        <v>5254</v>
      </c>
      <c r="E6714" s="14" t="s">
        <v>441</v>
      </c>
      <c r="F6714" s="14" t="s">
        <v>441</v>
      </c>
      <c r="G6714" s="14" t="s">
        <v>442</v>
      </c>
    </row>
    <row r="6715" spans="1:7" ht="28">
      <c r="A6715" s="13" t="s">
        <v>15272</v>
      </c>
      <c r="B6715" s="13" t="s">
        <v>15273</v>
      </c>
      <c r="C6715" s="13" t="s">
        <v>2271</v>
      </c>
      <c r="D6715" s="13" t="s">
        <v>15274</v>
      </c>
      <c r="E6715" s="14" t="s">
        <v>2272</v>
      </c>
      <c r="F6715" s="14" t="s">
        <v>2272</v>
      </c>
      <c r="G6715" s="14" t="s">
        <v>6221</v>
      </c>
    </row>
    <row r="6716" spans="1:7" ht="112">
      <c r="A6716" s="13" t="s">
        <v>15275</v>
      </c>
      <c r="B6716" s="13" t="s">
        <v>15276</v>
      </c>
      <c r="C6716" s="13" t="s">
        <v>4339</v>
      </c>
      <c r="D6716" s="13" t="s">
        <v>12281</v>
      </c>
      <c r="E6716" s="14" t="s">
        <v>891</v>
      </c>
      <c r="F6716" s="14" t="s">
        <v>892</v>
      </c>
      <c r="G6716" s="14" t="s">
        <v>11314</v>
      </c>
    </row>
    <row r="6717" spans="1:7" ht="14">
      <c r="A6717" s="13" t="s">
        <v>15277</v>
      </c>
      <c r="B6717" s="13" t="s">
        <v>15278</v>
      </c>
      <c r="C6717" s="13" t="s">
        <v>267</v>
      </c>
      <c r="D6717" s="13" t="s">
        <v>5254</v>
      </c>
      <c r="E6717" s="14" t="s">
        <v>441</v>
      </c>
      <c r="F6717" s="14" t="s">
        <v>441</v>
      </c>
      <c r="G6717" s="14" t="s">
        <v>442</v>
      </c>
    </row>
    <row r="6718" spans="1:7" ht="28">
      <c r="A6718" s="13" t="s">
        <v>15279</v>
      </c>
      <c r="B6718" s="13" t="s">
        <v>15280</v>
      </c>
      <c r="C6718" s="13" t="s">
        <v>2271</v>
      </c>
      <c r="D6718" s="13" t="s">
        <v>15218</v>
      </c>
      <c r="E6718" s="14" t="s">
        <v>2272</v>
      </c>
      <c r="F6718" s="14" t="s">
        <v>2272</v>
      </c>
      <c r="G6718" s="14" t="s">
        <v>6221</v>
      </c>
    </row>
    <row r="6719" spans="1:7" ht="112">
      <c r="A6719" s="13" t="s">
        <v>15281</v>
      </c>
      <c r="B6719" s="13" t="s">
        <v>15282</v>
      </c>
      <c r="C6719" s="13" t="s">
        <v>4339</v>
      </c>
      <c r="D6719" s="13" t="s">
        <v>12316</v>
      </c>
      <c r="E6719" s="14" t="s">
        <v>891</v>
      </c>
      <c r="F6719" s="14" t="s">
        <v>892</v>
      </c>
      <c r="G6719" s="14" t="s">
        <v>11314</v>
      </c>
    </row>
    <row r="6720" spans="1:7" ht="14">
      <c r="A6720" s="13" t="s">
        <v>15283</v>
      </c>
      <c r="B6720" s="13" t="s">
        <v>15284</v>
      </c>
      <c r="C6720" s="13" t="s">
        <v>267</v>
      </c>
      <c r="D6720" s="13" t="s">
        <v>5254</v>
      </c>
      <c r="E6720" s="14" t="s">
        <v>441</v>
      </c>
      <c r="F6720" s="14" t="s">
        <v>441</v>
      </c>
      <c r="G6720" s="14" t="s">
        <v>442</v>
      </c>
    </row>
    <row r="6721" spans="1:7" ht="112">
      <c r="A6721" s="13" t="s">
        <v>15285</v>
      </c>
      <c r="B6721" s="13" t="s">
        <v>15286</v>
      </c>
      <c r="C6721" s="13" t="s">
        <v>4339</v>
      </c>
      <c r="D6721" s="13" t="s">
        <v>12281</v>
      </c>
      <c r="E6721" s="14" t="s">
        <v>891</v>
      </c>
      <c r="F6721" s="14" t="s">
        <v>892</v>
      </c>
      <c r="G6721" s="14" t="s">
        <v>11314</v>
      </c>
    </row>
    <row r="6722" spans="1:7" ht="14">
      <c r="A6722" s="13" t="s">
        <v>15287</v>
      </c>
      <c r="B6722" s="13" t="s">
        <v>15288</v>
      </c>
      <c r="C6722" s="13" t="s">
        <v>267</v>
      </c>
      <c r="D6722" s="13" t="s">
        <v>5261</v>
      </c>
      <c r="E6722" s="14" t="s">
        <v>441</v>
      </c>
      <c r="F6722" s="14" t="s">
        <v>441</v>
      </c>
      <c r="G6722" s="14" t="s">
        <v>442</v>
      </c>
    </row>
    <row r="6723" spans="1:7" ht="112">
      <c r="A6723" s="13" t="s">
        <v>15289</v>
      </c>
      <c r="B6723" s="13" t="s">
        <v>15290</v>
      </c>
      <c r="C6723" s="13" t="s">
        <v>4339</v>
      </c>
      <c r="D6723" s="13" t="s">
        <v>12281</v>
      </c>
      <c r="E6723" s="14" t="s">
        <v>891</v>
      </c>
      <c r="F6723" s="14" t="s">
        <v>892</v>
      </c>
      <c r="G6723" s="14" t="s">
        <v>11314</v>
      </c>
    </row>
    <row r="6724" spans="1:7" ht="14">
      <c r="A6724" s="13" t="s">
        <v>15291</v>
      </c>
      <c r="B6724" s="13" t="s">
        <v>15292</v>
      </c>
      <c r="C6724" s="13" t="s">
        <v>267</v>
      </c>
      <c r="D6724" s="13" t="s">
        <v>9531</v>
      </c>
      <c r="E6724" s="14" t="s">
        <v>441</v>
      </c>
      <c r="F6724" s="14" t="s">
        <v>441</v>
      </c>
      <c r="G6724" s="14" t="s">
        <v>442</v>
      </c>
    </row>
    <row r="6725" spans="1:7" ht="112">
      <c r="A6725" s="13" t="s">
        <v>15293</v>
      </c>
      <c r="B6725" s="13" t="s">
        <v>15294</v>
      </c>
      <c r="C6725" s="13" t="s">
        <v>4339</v>
      </c>
      <c r="D6725" s="13" t="s">
        <v>12281</v>
      </c>
      <c r="E6725" s="14" t="s">
        <v>891</v>
      </c>
      <c r="F6725" s="14" t="s">
        <v>892</v>
      </c>
      <c r="G6725" s="14" t="s">
        <v>11314</v>
      </c>
    </row>
    <row r="6726" spans="1:7" ht="14">
      <c r="A6726" s="13" t="s">
        <v>15295</v>
      </c>
      <c r="B6726" s="13" t="s">
        <v>15296</v>
      </c>
      <c r="C6726" s="13" t="s">
        <v>267</v>
      </c>
      <c r="D6726" s="13" t="s">
        <v>10452</v>
      </c>
      <c r="E6726" s="14" t="s">
        <v>441</v>
      </c>
      <c r="F6726" s="14" t="s">
        <v>441</v>
      </c>
      <c r="G6726" s="14" t="s">
        <v>442</v>
      </c>
    </row>
    <row r="6727" spans="1:7" ht="112">
      <c r="A6727" s="13" t="s">
        <v>15297</v>
      </c>
      <c r="B6727" s="13" t="s">
        <v>15298</v>
      </c>
      <c r="C6727" s="13" t="s">
        <v>4339</v>
      </c>
      <c r="D6727" s="13" t="s">
        <v>11337</v>
      </c>
      <c r="E6727" s="14" t="s">
        <v>891</v>
      </c>
      <c r="F6727" s="14" t="s">
        <v>892</v>
      </c>
      <c r="G6727" s="14" t="s">
        <v>11314</v>
      </c>
    </row>
    <row r="6728" spans="1:7" ht="14">
      <c r="A6728" s="13" t="s">
        <v>15299</v>
      </c>
      <c r="B6728" s="13" t="s">
        <v>15300</v>
      </c>
      <c r="C6728" s="13" t="s">
        <v>267</v>
      </c>
      <c r="D6728" s="13" t="s">
        <v>9531</v>
      </c>
      <c r="E6728" s="14" t="s">
        <v>441</v>
      </c>
      <c r="F6728" s="14" t="s">
        <v>441</v>
      </c>
      <c r="G6728" s="14" t="s">
        <v>442</v>
      </c>
    </row>
    <row r="6729" spans="1:7" ht="112">
      <c r="A6729" s="13" t="s">
        <v>15301</v>
      </c>
      <c r="B6729" s="13" t="s">
        <v>15302</v>
      </c>
      <c r="C6729" s="13" t="s">
        <v>4339</v>
      </c>
      <c r="D6729" s="13" t="s">
        <v>12281</v>
      </c>
      <c r="E6729" s="14" t="s">
        <v>891</v>
      </c>
      <c r="F6729" s="14" t="s">
        <v>892</v>
      </c>
      <c r="G6729" s="14" t="s">
        <v>11314</v>
      </c>
    </row>
    <row r="6730" spans="1:7" ht="14">
      <c r="A6730" s="13" t="s">
        <v>15303</v>
      </c>
      <c r="B6730" s="13" t="s">
        <v>15304</v>
      </c>
      <c r="C6730" s="13" t="s">
        <v>267</v>
      </c>
      <c r="D6730" s="13" t="s">
        <v>9531</v>
      </c>
      <c r="E6730" s="14" t="s">
        <v>441</v>
      </c>
      <c r="F6730" s="14" t="s">
        <v>441</v>
      </c>
      <c r="G6730" s="14" t="s">
        <v>442</v>
      </c>
    </row>
    <row r="6731" spans="1:7" ht="112">
      <c r="A6731" s="13" t="s">
        <v>15305</v>
      </c>
      <c r="B6731" s="13" t="s">
        <v>15306</v>
      </c>
      <c r="C6731" s="13" t="s">
        <v>4339</v>
      </c>
      <c r="D6731" s="13" t="s">
        <v>12281</v>
      </c>
      <c r="E6731" s="14" t="s">
        <v>891</v>
      </c>
      <c r="F6731" s="14" t="s">
        <v>892</v>
      </c>
      <c r="G6731" s="14" t="s">
        <v>11314</v>
      </c>
    </row>
    <row r="6732" spans="1:7" ht="112">
      <c r="A6732" s="13" t="s">
        <v>15307</v>
      </c>
      <c r="B6732" s="13" t="s">
        <v>15308</v>
      </c>
      <c r="C6732" s="13" t="s">
        <v>4343</v>
      </c>
      <c r="D6732" s="13" t="s">
        <v>11313</v>
      </c>
      <c r="E6732" s="14" t="s">
        <v>891</v>
      </c>
      <c r="F6732" s="14" t="s">
        <v>892</v>
      </c>
      <c r="G6732" s="14" t="s">
        <v>11314</v>
      </c>
    </row>
    <row r="6733" spans="1:7" ht="42">
      <c r="A6733" s="13" t="s">
        <v>15309</v>
      </c>
      <c r="B6733" s="13" t="s">
        <v>15310</v>
      </c>
      <c r="C6733" s="13" t="s">
        <v>408</v>
      </c>
      <c r="D6733" s="13" t="s">
        <v>1152</v>
      </c>
      <c r="E6733" s="14" t="s">
        <v>1035</v>
      </c>
      <c r="F6733" s="14" t="s">
        <v>1035</v>
      </c>
      <c r="G6733" s="14" t="s">
        <v>15311</v>
      </c>
    </row>
    <row r="6734" spans="1:7" ht="42">
      <c r="A6734" s="13" t="s">
        <v>15312</v>
      </c>
      <c r="B6734" s="13" t="s">
        <v>15313</v>
      </c>
      <c r="C6734" s="13" t="s">
        <v>408</v>
      </c>
      <c r="D6734" s="13" t="s">
        <v>481</v>
      </c>
      <c r="E6734" s="14" t="s">
        <v>1035</v>
      </c>
      <c r="F6734" s="14" t="s">
        <v>1035</v>
      </c>
      <c r="G6734" s="14" t="s">
        <v>15311</v>
      </c>
    </row>
    <row r="6735" spans="1:7" ht="42">
      <c r="A6735" s="13" t="s">
        <v>15314</v>
      </c>
      <c r="B6735" s="13" t="s">
        <v>15315</v>
      </c>
      <c r="C6735" s="13" t="s">
        <v>408</v>
      </c>
      <c r="D6735" s="13" t="s">
        <v>943</v>
      </c>
      <c r="E6735" s="14" t="s">
        <v>1035</v>
      </c>
      <c r="F6735" s="14" t="s">
        <v>1035</v>
      </c>
      <c r="G6735" s="14" t="s">
        <v>15311</v>
      </c>
    </row>
    <row r="6736" spans="1:7" ht="42">
      <c r="A6736" s="13" t="s">
        <v>15316</v>
      </c>
      <c r="B6736" s="13" t="s">
        <v>15317</v>
      </c>
      <c r="C6736" s="13" t="s">
        <v>408</v>
      </c>
      <c r="D6736" s="13" t="s">
        <v>481</v>
      </c>
      <c r="E6736" s="14" t="s">
        <v>1035</v>
      </c>
      <c r="F6736" s="14" t="s">
        <v>1035</v>
      </c>
      <c r="G6736" s="14" t="s">
        <v>15311</v>
      </c>
    </row>
    <row r="6737" spans="1:7" ht="42">
      <c r="A6737" s="13" t="s">
        <v>15318</v>
      </c>
      <c r="B6737" s="13" t="s">
        <v>15319</v>
      </c>
      <c r="C6737" s="13" t="s">
        <v>408</v>
      </c>
      <c r="D6737" s="13" t="s">
        <v>957</v>
      </c>
      <c r="E6737" s="14" t="s">
        <v>1035</v>
      </c>
      <c r="F6737" s="14" t="s">
        <v>1035</v>
      </c>
      <c r="G6737" s="14" t="s">
        <v>15311</v>
      </c>
    </row>
    <row r="6738" spans="1:7" ht="112">
      <c r="A6738" s="13" t="s">
        <v>15320</v>
      </c>
      <c r="B6738" s="13" t="s">
        <v>15321</v>
      </c>
      <c r="C6738" s="13" t="s">
        <v>4343</v>
      </c>
      <c r="D6738" s="13" t="s">
        <v>11313</v>
      </c>
      <c r="E6738" s="14" t="s">
        <v>891</v>
      </c>
      <c r="F6738" s="14" t="s">
        <v>892</v>
      </c>
      <c r="G6738" s="14" t="s">
        <v>11314</v>
      </c>
    </row>
    <row r="6739" spans="1:7" ht="112">
      <c r="A6739" s="13" t="s">
        <v>15322</v>
      </c>
      <c r="B6739" s="13" t="s">
        <v>15323</v>
      </c>
      <c r="C6739" s="13" t="s">
        <v>4339</v>
      </c>
      <c r="D6739" s="13" t="s">
        <v>11313</v>
      </c>
      <c r="E6739" s="14" t="s">
        <v>891</v>
      </c>
      <c r="F6739" s="14" t="s">
        <v>892</v>
      </c>
      <c r="G6739" s="14" t="s">
        <v>11314</v>
      </c>
    </row>
    <row r="6740" spans="1:7" ht="14">
      <c r="A6740" s="13" t="s">
        <v>15324</v>
      </c>
      <c r="B6740" s="13" t="s">
        <v>15325</v>
      </c>
      <c r="C6740" s="13" t="s">
        <v>15326</v>
      </c>
      <c r="D6740" s="13" t="s">
        <v>12182</v>
      </c>
      <c r="E6740" s="14" t="s">
        <v>5394</v>
      </c>
      <c r="F6740" s="14" t="s">
        <v>5395</v>
      </c>
      <c r="G6740" s="14" t="s">
        <v>15201</v>
      </c>
    </row>
    <row r="6741" spans="1:7" ht="112">
      <c r="A6741" s="13" t="s">
        <v>15327</v>
      </c>
      <c r="B6741" s="13" t="s">
        <v>15328</v>
      </c>
      <c r="C6741" s="13" t="s">
        <v>15174</v>
      </c>
      <c r="D6741" s="13" t="s">
        <v>11313</v>
      </c>
      <c r="E6741" s="14" t="s">
        <v>891</v>
      </c>
      <c r="F6741" s="14" t="s">
        <v>892</v>
      </c>
      <c r="G6741" s="14" t="s">
        <v>11314</v>
      </c>
    </row>
    <row r="6742" spans="1:7" ht="14">
      <c r="A6742" s="13" t="s">
        <v>15329</v>
      </c>
      <c r="B6742" s="13" t="s">
        <v>15330</v>
      </c>
      <c r="C6742" s="13" t="s">
        <v>15326</v>
      </c>
      <c r="D6742" s="13" t="s">
        <v>11337</v>
      </c>
      <c r="E6742" s="14" t="s">
        <v>5394</v>
      </c>
      <c r="F6742" s="14" t="s">
        <v>5395</v>
      </c>
      <c r="G6742" s="14" t="s">
        <v>15201</v>
      </c>
    </row>
    <row r="6743" spans="1:7" ht="112">
      <c r="A6743" s="13" t="s">
        <v>15331</v>
      </c>
      <c r="B6743" s="13" t="s">
        <v>15332</v>
      </c>
      <c r="C6743" s="13" t="s">
        <v>4339</v>
      </c>
      <c r="D6743" s="13" t="s">
        <v>11313</v>
      </c>
      <c r="E6743" s="14" t="s">
        <v>891</v>
      </c>
      <c r="F6743" s="14" t="s">
        <v>892</v>
      </c>
      <c r="G6743" s="14" t="s">
        <v>11314</v>
      </c>
    </row>
    <row r="6744" spans="1:7" ht="42">
      <c r="A6744" s="13" t="s">
        <v>15333</v>
      </c>
      <c r="B6744" s="13" t="s">
        <v>15334</v>
      </c>
      <c r="C6744" s="13" t="s">
        <v>408</v>
      </c>
      <c r="D6744" s="13" t="s">
        <v>481</v>
      </c>
      <c r="E6744" s="14" t="s">
        <v>1035</v>
      </c>
      <c r="F6744" s="14" t="s">
        <v>1035</v>
      </c>
      <c r="G6744" s="14" t="s">
        <v>15311</v>
      </c>
    </row>
    <row r="6745" spans="1:7" ht="112">
      <c r="A6745" s="13" t="s">
        <v>15335</v>
      </c>
      <c r="B6745" s="13" t="s">
        <v>15336</v>
      </c>
      <c r="C6745" s="13" t="s">
        <v>15337</v>
      </c>
      <c r="D6745" s="13" t="s">
        <v>11313</v>
      </c>
      <c r="E6745" s="14" t="s">
        <v>891</v>
      </c>
      <c r="F6745" s="14" t="s">
        <v>892</v>
      </c>
      <c r="G6745" s="14" t="s">
        <v>11314</v>
      </c>
    </row>
    <row r="6746" spans="1:7" ht="42">
      <c r="A6746" s="13" t="s">
        <v>15338</v>
      </c>
      <c r="B6746" s="13" t="s">
        <v>15339</v>
      </c>
      <c r="C6746" s="13" t="s">
        <v>408</v>
      </c>
      <c r="D6746" s="13" t="s">
        <v>1181</v>
      </c>
      <c r="E6746" s="14" t="s">
        <v>1035</v>
      </c>
      <c r="F6746" s="14" t="s">
        <v>1035</v>
      </c>
      <c r="G6746" s="14" t="s">
        <v>15340</v>
      </c>
    </row>
    <row r="6747" spans="1:7" ht="112">
      <c r="A6747" s="13" t="s">
        <v>15341</v>
      </c>
      <c r="B6747" s="13" t="s">
        <v>15342</v>
      </c>
      <c r="C6747" s="13" t="s">
        <v>4339</v>
      </c>
      <c r="D6747" s="13" t="s">
        <v>11313</v>
      </c>
      <c r="E6747" s="14" t="s">
        <v>891</v>
      </c>
      <c r="F6747" s="14" t="s">
        <v>892</v>
      </c>
      <c r="G6747" s="14" t="s">
        <v>11314</v>
      </c>
    </row>
    <row r="6748" spans="1:7" ht="112">
      <c r="A6748" s="13" t="s">
        <v>15343</v>
      </c>
      <c r="B6748" s="13" t="s">
        <v>15344</v>
      </c>
      <c r="C6748" s="13" t="s">
        <v>4339</v>
      </c>
      <c r="D6748" s="13" t="s">
        <v>11313</v>
      </c>
      <c r="E6748" s="14" t="s">
        <v>891</v>
      </c>
      <c r="F6748" s="14" t="s">
        <v>892</v>
      </c>
      <c r="G6748" s="14" t="s">
        <v>11314</v>
      </c>
    </row>
    <row r="6749" spans="1:7" ht="42">
      <c r="A6749" s="13" t="s">
        <v>15345</v>
      </c>
      <c r="B6749" s="13" t="s">
        <v>15346</v>
      </c>
      <c r="C6749" s="13" t="s">
        <v>408</v>
      </c>
      <c r="D6749" s="13" t="s">
        <v>6311</v>
      </c>
      <c r="E6749" s="14" t="s">
        <v>1035</v>
      </c>
      <c r="F6749" s="14" t="s">
        <v>1035</v>
      </c>
      <c r="G6749" s="14" t="s">
        <v>15311</v>
      </c>
    </row>
    <row r="6750" spans="1:7" ht="112">
      <c r="A6750" s="13" t="s">
        <v>15347</v>
      </c>
      <c r="B6750" s="13" t="s">
        <v>15348</v>
      </c>
      <c r="C6750" s="13" t="s">
        <v>2307</v>
      </c>
      <c r="D6750" s="13" t="s">
        <v>11313</v>
      </c>
      <c r="E6750" s="14" t="s">
        <v>891</v>
      </c>
      <c r="F6750" s="14" t="s">
        <v>892</v>
      </c>
      <c r="G6750" s="14" t="s">
        <v>11314</v>
      </c>
    </row>
    <row r="6751" spans="1:7" ht="42">
      <c r="A6751" s="13" t="s">
        <v>15349</v>
      </c>
      <c r="B6751" s="13" t="s">
        <v>15334</v>
      </c>
      <c r="C6751" s="13" t="s">
        <v>408</v>
      </c>
      <c r="D6751" s="13" t="s">
        <v>481</v>
      </c>
      <c r="E6751" s="14" t="s">
        <v>1035</v>
      </c>
      <c r="F6751" s="14" t="s">
        <v>1035</v>
      </c>
      <c r="G6751" s="14" t="s">
        <v>15311</v>
      </c>
    </row>
    <row r="6752" spans="1:7" ht="112">
      <c r="A6752" s="13" t="s">
        <v>15350</v>
      </c>
      <c r="B6752" s="13" t="s">
        <v>15351</v>
      </c>
      <c r="C6752" s="13" t="s">
        <v>4339</v>
      </c>
      <c r="D6752" s="13" t="s">
        <v>11313</v>
      </c>
      <c r="E6752" s="14" t="s">
        <v>891</v>
      </c>
      <c r="F6752" s="14" t="s">
        <v>892</v>
      </c>
      <c r="G6752" s="14" t="s">
        <v>11314</v>
      </c>
    </row>
    <row r="6753" spans="1:7" ht="42">
      <c r="A6753" s="13" t="s">
        <v>15352</v>
      </c>
      <c r="B6753" s="13" t="s">
        <v>15353</v>
      </c>
      <c r="C6753" s="13" t="s">
        <v>408</v>
      </c>
      <c r="D6753" s="13" t="s">
        <v>1181</v>
      </c>
      <c r="E6753" s="14" t="s">
        <v>1035</v>
      </c>
      <c r="F6753" s="14" t="s">
        <v>1035</v>
      </c>
      <c r="G6753" s="14" t="s">
        <v>15311</v>
      </c>
    </row>
    <row r="6754" spans="1:7" ht="112">
      <c r="A6754" s="13" t="s">
        <v>15354</v>
      </c>
      <c r="B6754" s="13" t="s">
        <v>15355</v>
      </c>
      <c r="C6754" s="13" t="s">
        <v>4343</v>
      </c>
      <c r="D6754" s="13" t="s">
        <v>11313</v>
      </c>
      <c r="E6754" s="14" t="s">
        <v>891</v>
      </c>
      <c r="F6754" s="14" t="s">
        <v>892</v>
      </c>
      <c r="G6754" s="14" t="s">
        <v>11314</v>
      </c>
    </row>
    <row r="6755" spans="1:7" ht="42">
      <c r="A6755" s="13" t="s">
        <v>15356</v>
      </c>
      <c r="B6755" s="13" t="s">
        <v>15357</v>
      </c>
      <c r="C6755" s="13" t="s">
        <v>408</v>
      </c>
      <c r="D6755" s="13" t="s">
        <v>1152</v>
      </c>
      <c r="E6755" s="14" t="s">
        <v>1035</v>
      </c>
      <c r="F6755" s="14" t="s">
        <v>1035</v>
      </c>
      <c r="G6755" s="14" t="s">
        <v>15340</v>
      </c>
    </row>
    <row r="6756" spans="1:7" ht="42">
      <c r="A6756" s="13" t="s">
        <v>15358</v>
      </c>
      <c r="B6756" s="13" t="s">
        <v>15359</v>
      </c>
      <c r="C6756" s="13" t="s">
        <v>408</v>
      </c>
      <c r="D6756" s="13" t="s">
        <v>1152</v>
      </c>
      <c r="E6756" s="14" t="s">
        <v>1035</v>
      </c>
      <c r="F6756" s="14" t="s">
        <v>1035</v>
      </c>
      <c r="G6756" s="14" t="s">
        <v>15340</v>
      </c>
    </row>
    <row r="6757" spans="1:7" ht="42">
      <c r="A6757" s="13" t="s">
        <v>15360</v>
      </c>
      <c r="B6757" s="13" t="s">
        <v>15361</v>
      </c>
      <c r="C6757" s="13" t="s">
        <v>408</v>
      </c>
      <c r="D6757" s="13" t="s">
        <v>1156</v>
      </c>
      <c r="E6757" s="14" t="s">
        <v>1035</v>
      </c>
      <c r="F6757" s="14" t="s">
        <v>1035</v>
      </c>
      <c r="G6757" s="14" t="s">
        <v>15311</v>
      </c>
    </row>
    <row r="6758" spans="1:7" ht="70">
      <c r="A6758" s="13" t="s">
        <v>15362</v>
      </c>
      <c r="B6758" s="13" t="s">
        <v>15363</v>
      </c>
      <c r="C6758" s="13" t="s">
        <v>3388</v>
      </c>
      <c r="D6758" s="13" t="s">
        <v>268</v>
      </c>
      <c r="E6758" s="14" t="s">
        <v>399</v>
      </c>
      <c r="F6758" s="14" t="s">
        <v>15364</v>
      </c>
      <c r="G6758" s="14" t="s">
        <v>15365</v>
      </c>
    </row>
    <row r="6759" spans="1:7" ht="28">
      <c r="A6759" s="13" t="s">
        <v>15366</v>
      </c>
      <c r="B6759" s="13" t="s">
        <v>15367</v>
      </c>
      <c r="C6759" s="13" t="s">
        <v>15368</v>
      </c>
      <c r="D6759" s="13" t="s">
        <v>1532</v>
      </c>
      <c r="E6759" s="14" t="s">
        <v>7704</v>
      </c>
      <c r="F6759" s="14" t="s">
        <v>7704</v>
      </c>
      <c r="G6759" s="14" t="s">
        <v>7705</v>
      </c>
    </row>
    <row r="6760" spans="1:7" ht="28">
      <c r="A6760" s="13" t="s">
        <v>15369</v>
      </c>
      <c r="B6760" s="13" t="s">
        <v>15370</v>
      </c>
      <c r="C6760" s="13" t="s">
        <v>15371</v>
      </c>
      <c r="D6760" s="13" t="s">
        <v>1350</v>
      </c>
      <c r="E6760" s="14" t="s">
        <v>7704</v>
      </c>
      <c r="F6760" s="14" t="s">
        <v>7704</v>
      </c>
      <c r="G6760" s="14" t="s">
        <v>7705</v>
      </c>
    </row>
    <row r="6761" spans="1:7" ht="28">
      <c r="A6761" s="13" t="s">
        <v>15372</v>
      </c>
      <c r="B6761" s="13" t="s">
        <v>15373</v>
      </c>
      <c r="C6761" s="13" t="s">
        <v>15374</v>
      </c>
      <c r="D6761" s="13" t="s">
        <v>1521</v>
      </c>
      <c r="E6761" s="14" t="s">
        <v>7704</v>
      </c>
      <c r="F6761" s="14" t="s">
        <v>7704</v>
      </c>
      <c r="G6761" s="14" t="s">
        <v>7705</v>
      </c>
    </row>
    <row r="6762" spans="1:7" ht="28">
      <c r="A6762" s="13" t="s">
        <v>15375</v>
      </c>
      <c r="B6762" s="13" t="s">
        <v>15376</v>
      </c>
      <c r="C6762" s="13" t="s">
        <v>15368</v>
      </c>
      <c r="D6762" s="13" t="s">
        <v>1532</v>
      </c>
      <c r="E6762" s="14" t="s">
        <v>7704</v>
      </c>
      <c r="F6762" s="14" t="s">
        <v>7704</v>
      </c>
      <c r="G6762" s="14" t="s">
        <v>7705</v>
      </c>
    </row>
    <row r="6763" spans="1:7" ht="28">
      <c r="A6763" s="13" t="s">
        <v>15377</v>
      </c>
      <c r="B6763" s="13" t="s">
        <v>15378</v>
      </c>
      <c r="C6763" s="13" t="s">
        <v>15371</v>
      </c>
      <c r="D6763" s="13" t="s">
        <v>1521</v>
      </c>
      <c r="E6763" s="14" t="s">
        <v>7704</v>
      </c>
      <c r="F6763" s="14" t="s">
        <v>7704</v>
      </c>
      <c r="G6763" s="14" t="s">
        <v>7705</v>
      </c>
    </row>
    <row r="6764" spans="1:7" ht="28">
      <c r="A6764" s="13" t="s">
        <v>15379</v>
      </c>
      <c r="B6764" s="13" t="s">
        <v>15380</v>
      </c>
      <c r="C6764" s="13" t="s">
        <v>15381</v>
      </c>
      <c r="D6764" s="13" t="s">
        <v>1732</v>
      </c>
      <c r="E6764" s="14" t="s">
        <v>7704</v>
      </c>
      <c r="F6764" s="14" t="s">
        <v>7704</v>
      </c>
      <c r="G6764" s="14" t="s">
        <v>7705</v>
      </c>
    </row>
    <row r="6765" spans="1:7" ht="28">
      <c r="A6765" s="13" t="s">
        <v>15382</v>
      </c>
      <c r="B6765" s="13" t="s">
        <v>15383</v>
      </c>
      <c r="C6765" s="13" t="s">
        <v>15371</v>
      </c>
      <c r="D6765" s="13" t="s">
        <v>1521</v>
      </c>
      <c r="E6765" s="14" t="s">
        <v>7704</v>
      </c>
      <c r="F6765" s="14" t="s">
        <v>7704</v>
      </c>
      <c r="G6765" s="14" t="s">
        <v>7705</v>
      </c>
    </row>
    <row r="6766" spans="1:7" ht="28">
      <c r="A6766" s="13" t="s">
        <v>15384</v>
      </c>
      <c r="B6766" s="13" t="s">
        <v>15385</v>
      </c>
      <c r="C6766" s="13" t="s">
        <v>2271</v>
      </c>
      <c r="D6766" s="13" t="s">
        <v>1261</v>
      </c>
      <c r="E6766" s="14" t="s">
        <v>2272</v>
      </c>
      <c r="F6766" s="14" t="s">
        <v>2272</v>
      </c>
      <c r="G6766" s="14" t="s">
        <v>6221</v>
      </c>
    </row>
    <row r="6767" spans="1:7" ht="28">
      <c r="A6767" s="13" t="s">
        <v>15386</v>
      </c>
      <c r="B6767" s="13" t="s">
        <v>15387</v>
      </c>
      <c r="C6767" s="13" t="s">
        <v>15388</v>
      </c>
      <c r="D6767" s="13" t="s">
        <v>1732</v>
      </c>
      <c r="E6767" s="14" t="s">
        <v>7704</v>
      </c>
      <c r="F6767" s="14" t="s">
        <v>7704</v>
      </c>
      <c r="G6767" s="14" t="s">
        <v>7705</v>
      </c>
    </row>
    <row r="6768" spans="1:7" ht="28">
      <c r="A6768" s="13" t="s">
        <v>15389</v>
      </c>
      <c r="B6768" s="13" t="s">
        <v>15390</v>
      </c>
      <c r="C6768" s="13" t="s">
        <v>2271</v>
      </c>
      <c r="D6768" s="13" t="s">
        <v>5254</v>
      </c>
      <c r="E6768" s="14" t="s">
        <v>2272</v>
      </c>
      <c r="F6768" s="14" t="s">
        <v>2272</v>
      </c>
      <c r="G6768" s="14" t="s">
        <v>6221</v>
      </c>
    </row>
    <row r="6769" spans="1:7" ht="28">
      <c r="A6769" s="13" t="s">
        <v>15391</v>
      </c>
      <c r="B6769" s="13" t="s">
        <v>15392</v>
      </c>
      <c r="C6769" s="13" t="s">
        <v>2271</v>
      </c>
      <c r="D6769" s="13" t="s">
        <v>1270</v>
      </c>
      <c r="E6769" s="14" t="s">
        <v>2272</v>
      </c>
      <c r="F6769" s="14" t="s">
        <v>2272</v>
      </c>
      <c r="G6769" s="14" t="s">
        <v>6221</v>
      </c>
    </row>
    <row r="6770" spans="1:7" ht="28">
      <c r="A6770" s="13" t="s">
        <v>15393</v>
      </c>
      <c r="B6770" s="13" t="s">
        <v>15394</v>
      </c>
      <c r="C6770" s="13" t="s">
        <v>2271</v>
      </c>
      <c r="D6770" s="13" t="s">
        <v>11313</v>
      </c>
      <c r="E6770" s="14" t="s">
        <v>2272</v>
      </c>
      <c r="F6770" s="14" t="s">
        <v>2272</v>
      </c>
      <c r="G6770" s="14" t="s">
        <v>6221</v>
      </c>
    </row>
    <row r="6771" spans="1:7" ht="28">
      <c r="A6771" s="13" t="s">
        <v>15395</v>
      </c>
      <c r="B6771" s="13" t="s">
        <v>15396</v>
      </c>
      <c r="C6771" s="13" t="s">
        <v>2271</v>
      </c>
      <c r="D6771" s="13" t="s">
        <v>9359</v>
      </c>
      <c r="E6771" s="14" t="s">
        <v>2272</v>
      </c>
      <c r="F6771" s="14" t="s">
        <v>2272</v>
      </c>
      <c r="G6771" s="14" t="s">
        <v>6221</v>
      </c>
    </row>
    <row r="6772" spans="1:7" ht="28">
      <c r="A6772" s="13" t="s">
        <v>15397</v>
      </c>
      <c r="B6772" s="13" t="s">
        <v>15398</v>
      </c>
      <c r="C6772" s="13" t="s">
        <v>2271</v>
      </c>
      <c r="D6772" s="13" t="s">
        <v>9536</v>
      </c>
      <c r="E6772" s="14" t="s">
        <v>2272</v>
      </c>
      <c r="F6772" s="14" t="s">
        <v>2272</v>
      </c>
      <c r="G6772" s="14" t="s">
        <v>6221</v>
      </c>
    </row>
    <row r="6773" spans="1:7" ht="28">
      <c r="A6773" s="13" t="s">
        <v>15399</v>
      </c>
      <c r="B6773" s="13" t="s">
        <v>15400</v>
      </c>
      <c r="C6773" s="13" t="s">
        <v>2271</v>
      </c>
      <c r="D6773" s="13" t="s">
        <v>11337</v>
      </c>
      <c r="E6773" s="14" t="s">
        <v>2272</v>
      </c>
      <c r="F6773" s="14" t="s">
        <v>2272</v>
      </c>
      <c r="G6773" s="14" t="s">
        <v>6221</v>
      </c>
    </row>
    <row r="6774" spans="1:7" ht="28">
      <c r="A6774" s="13" t="s">
        <v>15401</v>
      </c>
      <c r="B6774" s="13" t="s">
        <v>15402</v>
      </c>
      <c r="C6774" s="13" t="s">
        <v>2271</v>
      </c>
      <c r="D6774" s="13" t="s">
        <v>11337</v>
      </c>
      <c r="E6774" s="14" t="s">
        <v>2272</v>
      </c>
      <c r="F6774" s="14" t="s">
        <v>2272</v>
      </c>
      <c r="G6774" s="14" t="s">
        <v>6221</v>
      </c>
    </row>
    <row r="6775" spans="1:7" ht="28">
      <c r="A6775" s="13" t="s">
        <v>15403</v>
      </c>
      <c r="B6775" s="13" t="s">
        <v>15404</v>
      </c>
      <c r="C6775" s="13" t="s">
        <v>2271</v>
      </c>
      <c r="D6775" s="13" t="s">
        <v>11337</v>
      </c>
      <c r="E6775" s="14" t="s">
        <v>2272</v>
      </c>
      <c r="F6775" s="14" t="s">
        <v>2272</v>
      </c>
      <c r="G6775" s="14" t="s">
        <v>6221</v>
      </c>
    </row>
    <row r="6776" spans="1:7" ht="56">
      <c r="A6776" s="13" t="s">
        <v>15405</v>
      </c>
      <c r="B6776" s="13" t="s">
        <v>15406</v>
      </c>
      <c r="C6776" s="13" t="s">
        <v>15407</v>
      </c>
      <c r="D6776" s="13" t="s">
        <v>5261</v>
      </c>
      <c r="E6776" s="14" t="s">
        <v>15408</v>
      </c>
      <c r="F6776" s="14" t="s">
        <v>15409</v>
      </c>
      <c r="G6776" s="14" t="s">
        <v>15410</v>
      </c>
    </row>
    <row r="6777" spans="1:7" ht="56">
      <c r="A6777" s="13" t="s">
        <v>15411</v>
      </c>
      <c r="B6777" s="13" t="s">
        <v>15412</v>
      </c>
      <c r="C6777" s="13" t="s">
        <v>15407</v>
      </c>
      <c r="D6777" s="13" t="s">
        <v>5261</v>
      </c>
      <c r="E6777" s="14" t="s">
        <v>15408</v>
      </c>
      <c r="F6777" s="14" t="s">
        <v>15409</v>
      </c>
      <c r="G6777" s="14" t="s">
        <v>15410</v>
      </c>
    </row>
    <row r="6778" spans="1:7" ht="56">
      <c r="A6778" s="13" t="s">
        <v>15413</v>
      </c>
      <c r="B6778" s="13" t="s">
        <v>15414</v>
      </c>
      <c r="C6778" s="13" t="s">
        <v>15407</v>
      </c>
      <c r="D6778" s="13" t="s">
        <v>5261</v>
      </c>
      <c r="E6778" s="14" t="s">
        <v>15408</v>
      </c>
      <c r="F6778" s="14" t="s">
        <v>15409</v>
      </c>
      <c r="G6778" s="14" t="s">
        <v>15410</v>
      </c>
    </row>
    <row r="6779" spans="1:7" ht="28">
      <c r="A6779" s="13" t="s">
        <v>15415</v>
      </c>
      <c r="B6779" s="13" t="s">
        <v>15416</v>
      </c>
      <c r="C6779" s="13" t="s">
        <v>1448</v>
      </c>
      <c r="D6779" s="13" t="s">
        <v>9102</v>
      </c>
      <c r="E6779" s="14" t="s">
        <v>14477</v>
      </c>
      <c r="F6779" s="14" t="s">
        <v>14477</v>
      </c>
      <c r="G6779" s="14" t="s">
        <v>15417</v>
      </c>
    </row>
    <row r="6780" spans="1:7" ht="28">
      <c r="A6780" s="13" t="s">
        <v>15418</v>
      </c>
      <c r="B6780" s="13" t="s">
        <v>15419</v>
      </c>
      <c r="C6780" s="13" t="s">
        <v>1448</v>
      </c>
      <c r="D6780" s="13" t="s">
        <v>758</v>
      </c>
      <c r="E6780" s="14" t="s">
        <v>14477</v>
      </c>
      <c r="F6780" s="14" t="s">
        <v>14477</v>
      </c>
      <c r="G6780" s="14" t="s">
        <v>15417</v>
      </c>
    </row>
    <row r="6781" spans="1:7" ht="28">
      <c r="A6781" s="13" t="s">
        <v>15420</v>
      </c>
      <c r="B6781" s="13" t="s">
        <v>15421</v>
      </c>
      <c r="C6781" s="13" t="s">
        <v>1448</v>
      </c>
      <c r="D6781" s="13" t="s">
        <v>9102</v>
      </c>
      <c r="E6781" s="14" t="s">
        <v>14477</v>
      </c>
      <c r="F6781" s="14" t="s">
        <v>14477</v>
      </c>
      <c r="G6781" s="14" t="s">
        <v>15417</v>
      </c>
    </row>
    <row r="6782" spans="1:7" ht="28">
      <c r="A6782" s="13" t="s">
        <v>15422</v>
      </c>
      <c r="B6782" s="13" t="s">
        <v>15423</v>
      </c>
      <c r="C6782" s="13" t="s">
        <v>1448</v>
      </c>
      <c r="D6782" s="13" t="s">
        <v>758</v>
      </c>
      <c r="E6782" s="14" t="s">
        <v>14477</v>
      </c>
      <c r="F6782" s="14" t="s">
        <v>14477</v>
      </c>
      <c r="G6782" s="14" t="s">
        <v>15417</v>
      </c>
    </row>
    <row r="6783" spans="1:7" ht="28">
      <c r="A6783" s="13" t="s">
        <v>15424</v>
      </c>
      <c r="B6783" s="13" t="s">
        <v>15425</v>
      </c>
      <c r="C6783" s="13" t="s">
        <v>1448</v>
      </c>
      <c r="D6783" s="13" t="s">
        <v>758</v>
      </c>
      <c r="E6783" s="14" t="s">
        <v>14477</v>
      </c>
      <c r="F6783" s="14" t="s">
        <v>14477</v>
      </c>
      <c r="G6783" s="14" t="s">
        <v>15417</v>
      </c>
    </row>
    <row r="6784" spans="1:7" ht="28">
      <c r="A6784" s="13" t="s">
        <v>15426</v>
      </c>
      <c r="B6784" s="13" t="s">
        <v>15427</v>
      </c>
      <c r="C6784" s="13" t="s">
        <v>1448</v>
      </c>
      <c r="D6784" s="13" t="s">
        <v>1521</v>
      </c>
      <c r="E6784" s="14" t="s">
        <v>14477</v>
      </c>
      <c r="F6784" s="14" t="s">
        <v>14477</v>
      </c>
      <c r="G6784" s="14" t="s">
        <v>15417</v>
      </c>
    </row>
    <row r="6785" spans="1:7" ht="28">
      <c r="A6785" s="13" t="s">
        <v>15428</v>
      </c>
      <c r="B6785" s="13" t="s">
        <v>15429</v>
      </c>
      <c r="C6785" s="13" t="s">
        <v>1448</v>
      </c>
      <c r="D6785" s="13" t="s">
        <v>1521</v>
      </c>
      <c r="E6785" s="14" t="s">
        <v>14477</v>
      </c>
      <c r="F6785" s="14" t="s">
        <v>14477</v>
      </c>
      <c r="G6785" s="14" t="s">
        <v>15417</v>
      </c>
    </row>
    <row r="6786" spans="1:7" ht="28">
      <c r="A6786" s="13" t="s">
        <v>15430</v>
      </c>
      <c r="B6786" s="13" t="s">
        <v>15431</v>
      </c>
      <c r="C6786" s="13" t="s">
        <v>1448</v>
      </c>
      <c r="D6786" s="13" t="s">
        <v>1521</v>
      </c>
      <c r="E6786" s="14" t="s">
        <v>14477</v>
      </c>
      <c r="F6786" s="14" t="s">
        <v>14477</v>
      </c>
      <c r="G6786" s="14" t="s">
        <v>15417</v>
      </c>
    </row>
    <row r="6787" spans="1:7" ht="28">
      <c r="A6787" s="13" t="s">
        <v>15432</v>
      </c>
      <c r="B6787" s="13" t="s">
        <v>15433</v>
      </c>
      <c r="C6787" s="13" t="s">
        <v>1448</v>
      </c>
      <c r="D6787" s="13" t="s">
        <v>9359</v>
      </c>
      <c r="E6787" s="14" t="s">
        <v>14477</v>
      </c>
      <c r="F6787" s="14" t="s">
        <v>14477</v>
      </c>
      <c r="G6787" s="14" t="s">
        <v>15417</v>
      </c>
    </row>
    <row r="6788" spans="1:7" ht="28">
      <c r="A6788" s="13" t="s">
        <v>15434</v>
      </c>
      <c r="B6788" s="13" t="s">
        <v>15435</v>
      </c>
      <c r="C6788" s="13" t="s">
        <v>1448</v>
      </c>
      <c r="D6788" s="13" t="s">
        <v>1521</v>
      </c>
      <c r="E6788" s="14" t="s">
        <v>14477</v>
      </c>
      <c r="F6788" s="14" t="s">
        <v>14477</v>
      </c>
      <c r="G6788" s="14" t="s">
        <v>15417</v>
      </c>
    </row>
    <row r="6789" spans="1:7" ht="28">
      <c r="A6789" s="13" t="s">
        <v>15436</v>
      </c>
      <c r="B6789" s="13" t="s">
        <v>15437</v>
      </c>
      <c r="C6789" s="13" t="s">
        <v>1448</v>
      </c>
      <c r="D6789" s="13" t="s">
        <v>1732</v>
      </c>
      <c r="E6789" s="14" t="s">
        <v>14477</v>
      </c>
      <c r="F6789" s="14" t="s">
        <v>14477</v>
      </c>
      <c r="G6789" s="14" t="s">
        <v>15417</v>
      </c>
    </row>
    <row r="6790" spans="1:7" ht="28">
      <c r="A6790" s="13" t="s">
        <v>15438</v>
      </c>
      <c r="B6790" s="13" t="s">
        <v>15439</v>
      </c>
      <c r="C6790" s="13" t="s">
        <v>1448</v>
      </c>
      <c r="D6790" s="13" t="s">
        <v>1732</v>
      </c>
      <c r="E6790" s="14" t="s">
        <v>14477</v>
      </c>
      <c r="F6790" s="14" t="s">
        <v>14477</v>
      </c>
      <c r="G6790" s="14" t="s">
        <v>15417</v>
      </c>
    </row>
    <row r="6791" spans="1:7" ht="28">
      <c r="A6791" s="13" t="s">
        <v>15440</v>
      </c>
      <c r="B6791" s="13" t="s">
        <v>15441</v>
      </c>
      <c r="C6791" s="13" t="s">
        <v>15371</v>
      </c>
      <c r="D6791" s="13" t="s">
        <v>1350</v>
      </c>
      <c r="E6791" s="14" t="s">
        <v>7704</v>
      </c>
      <c r="F6791" s="14" t="s">
        <v>7704</v>
      </c>
      <c r="G6791" s="14" t="s">
        <v>7705</v>
      </c>
    </row>
    <row r="6792" spans="1:7" ht="28">
      <c r="A6792" s="13" t="s">
        <v>15442</v>
      </c>
      <c r="B6792" s="13" t="s">
        <v>15443</v>
      </c>
      <c r="C6792" s="13" t="s">
        <v>15444</v>
      </c>
      <c r="D6792" s="13" t="s">
        <v>1368</v>
      </c>
      <c r="E6792" s="14" t="s">
        <v>7704</v>
      </c>
      <c r="F6792" s="14" t="s">
        <v>7704</v>
      </c>
      <c r="G6792" s="14" t="s">
        <v>7705</v>
      </c>
    </row>
    <row r="6793" spans="1:7" ht="28">
      <c r="A6793" s="13" t="s">
        <v>15445</v>
      </c>
      <c r="B6793" s="13" t="s">
        <v>15446</v>
      </c>
      <c r="C6793" s="13" t="s">
        <v>15447</v>
      </c>
      <c r="D6793" s="13" t="s">
        <v>1350</v>
      </c>
      <c r="E6793" s="14" t="s">
        <v>7704</v>
      </c>
      <c r="F6793" s="14" t="s">
        <v>7704</v>
      </c>
      <c r="G6793" s="14" t="s">
        <v>7705</v>
      </c>
    </row>
    <row r="6794" spans="1:7" ht="28">
      <c r="A6794" s="13" t="s">
        <v>15448</v>
      </c>
      <c r="B6794" s="13" t="s">
        <v>15449</v>
      </c>
      <c r="C6794" s="13" t="s">
        <v>15450</v>
      </c>
      <c r="D6794" s="13" t="s">
        <v>1350</v>
      </c>
      <c r="E6794" s="14" t="s">
        <v>7704</v>
      </c>
      <c r="F6794" s="14" t="s">
        <v>7704</v>
      </c>
      <c r="G6794" s="14" t="s">
        <v>7705</v>
      </c>
    </row>
    <row r="6795" spans="1:7" ht="28">
      <c r="A6795" s="13" t="s">
        <v>15451</v>
      </c>
      <c r="B6795" s="13" t="s">
        <v>15452</v>
      </c>
      <c r="C6795" s="13" t="s">
        <v>2271</v>
      </c>
      <c r="D6795" s="13" t="s">
        <v>14486</v>
      </c>
      <c r="E6795" s="14" t="s">
        <v>2272</v>
      </c>
      <c r="F6795" s="14" t="s">
        <v>2272</v>
      </c>
      <c r="G6795" s="14" t="s">
        <v>6221</v>
      </c>
    </row>
    <row r="6796" spans="1:7" ht="112">
      <c r="A6796" s="13" t="s">
        <v>15453</v>
      </c>
      <c r="B6796" s="13" t="s">
        <v>15454</v>
      </c>
      <c r="C6796" s="13" t="s">
        <v>4339</v>
      </c>
      <c r="D6796" s="13" t="s">
        <v>12182</v>
      </c>
      <c r="E6796" s="14" t="s">
        <v>891</v>
      </c>
      <c r="F6796" s="14" t="s">
        <v>892</v>
      </c>
      <c r="G6796" s="14" t="s">
        <v>11314</v>
      </c>
    </row>
    <row r="6797" spans="1:7" ht="28">
      <c r="A6797" s="13" t="s">
        <v>15455</v>
      </c>
      <c r="B6797" s="13" t="s">
        <v>15456</v>
      </c>
      <c r="C6797" s="13" t="s">
        <v>2271</v>
      </c>
      <c r="D6797" s="13" t="s">
        <v>15457</v>
      </c>
      <c r="E6797" s="14" t="s">
        <v>2272</v>
      </c>
      <c r="F6797" s="14" t="s">
        <v>2272</v>
      </c>
      <c r="G6797" s="14" t="s">
        <v>6221</v>
      </c>
    </row>
    <row r="6798" spans="1:7" ht="112">
      <c r="A6798" s="13" t="s">
        <v>15458</v>
      </c>
      <c r="B6798" s="13" t="s">
        <v>15459</v>
      </c>
      <c r="C6798" s="13" t="s">
        <v>4339</v>
      </c>
      <c r="D6798" s="13" t="s">
        <v>12182</v>
      </c>
      <c r="E6798" s="14" t="s">
        <v>891</v>
      </c>
      <c r="F6798" s="14" t="s">
        <v>892</v>
      </c>
      <c r="G6798" s="14" t="s">
        <v>11314</v>
      </c>
    </row>
    <row r="6799" spans="1:7" ht="14">
      <c r="A6799" s="13" t="s">
        <v>15460</v>
      </c>
      <c r="B6799" s="13" t="s">
        <v>15461</v>
      </c>
      <c r="C6799" s="13" t="s">
        <v>267</v>
      </c>
      <c r="D6799" s="13" t="s">
        <v>5272</v>
      </c>
      <c r="E6799" s="14" t="s">
        <v>441</v>
      </c>
      <c r="F6799" s="14" t="s">
        <v>441</v>
      </c>
      <c r="G6799" s="14" t="s">
        <v>442</v>
      </c>
    </row>
    <row r="6800" spans="1:7" ht="28">
      <c r="A6800" s="13" t="s">
        <v>15462</v>
      </c>
      <c r="B6800" s="13" t="s">
        <v>15463</v>
      </c>
      <c r="C6800" s="13" t="s">
        <v>2271</v>
      </c>
      <c r="D6800" s="13" t="s">
        <v>14486</v>
      </c>
      <c r="E6800" s="14" t="s">
        <v>2272</v>
      </c>
      <c r="F6800" s="14" t="s">
        <v>2272</v>
      </c>
      <c r="G6800" s="14" t="s">
        <v>6221</v>
      </c>
    </row>
    <row r="6801" spans="1:7" ht="112">
      <c r="A6801" s="13" t="s">
        <v>15464</v>
      </c>
      <c r="B6801" s="13" t="s">
        <v>15465</v>
      </c>
      <c r="C6801" s="13" t="s">
        <v>4339</v>
      </c>
      <c r="D6801" s="13" t="s">
        <v>12182</v>
      </c>
      <c r="E6801" s="14" t="s">
        <v>891</v>
      </c>
      <c r="F6801" s="14" t="s">
        <v>892</v>
      </c>
      <c r="G6801" s="14" t="s">
        <v>11314</v>
      </c>
    </row>
    <row r="6802" spans="1:7" ht="14">
      <c r="A6802" s="13" t="s">
        <v>15466</v>
      </c>
      <c r="B6802" s="13" t="s">
        <v>15467</v>
      </c>
      <c r="C6802" s="13" t="s">
        <v>267</v>
      </c>
      <c r="D6802" s="13" t="s">
        <v>5272</v>
      </c>
      <c r="E6802" s="14" t="s">
        <v>441</v>
      </c>
      <c r="F6802" s="14" t="s">
        <v>441</v>
      </c>
      <c r="G6802" s="14" t="s">
        <v>442</v>
      </c>
    </row>
    <row r="6803" spans="1:7" ht="28">
      <c r="A6803" s="13" t="s">
        <v>15468</v>
      </c>
      <c r="B6803" s="13" t="s">
        <v>15469</v>
      </c>
      <c r="C6803" s="13" t="s">
        <v>2271</v>
      </c>
      <c r="D6803" s="13" t="s">
        <v>14486</v>
      </c>
      <c r="E6803" s="14" t="s">
        <v>2272</v>
      </c>
      <c r="F6803" s="14" t="s">
        <v>2272</v>
      </c>
      <c r="G6803" s="14" t="s">
        <v>6221</v>
      </c>
    </row>
    <row r="6804" spans="1:7" ht="112">
      <c r="A6804" s="13" t="s">
        <v>15470</v>
      </c>
      <c r="B6804" s="13" t="s">
        <v>15471</v>
      </c>
      <c r="C6804" s="13" t="s">
        <v>4339</v>
      </c>
      <c r="D6804" s="13" t="s">
        <v>9536</v>
      </c>
      <c r="E6804" s="14" t="s">
        <v>891</v>
      </c>
      <c r="F6804" s="14" t="s">
        <v>892</v>
      </c>
      <c r="G6804" s="14" t="s">
        <v>11314</v>
      </c>
    </row>
    <row r="6805" spans="1:7" ht="14">
      <c r="A6805" s="13" t="s">
        <v>15472</v>
      </c>
      <c r="B6805" s="13" t="s">
        <v>15473</v>
      </c>
      <c r="C6805" s="13" t="s">
        <v>267</v>
      </c>
      <c r="D6805" s="13" t="s">
        <v>5272</v>
      </c>
      <c r="E6805" s="14" t="s">
        <v>441</v>
      </c>
      <c r="F6805" s="14" t="s">
        <v>441</v>
      </c>
      <c r="G6805" s="14" t="s">
        <v>442</v>
      </c>
    </row>
    <row r="6806" spans="1:7" ht="28">
      <c r="A6806" s="13" t="s">
        <v>15474</v>
      </c>
      <c r="B6806" s="13" t="s">
        <v>15475</v>
      </c>
      <c r="C6806" s="13" t="s">
        <v>2271</v>
      </c>
      <c r="D6806" s="13" t="s">
        <v>15457</v>
      </c>
      <c r="E6806" s="14" t="s">
        <v>2272</v>
      </c>
      <c r="F6806" s="14" t="s">
        <v>2272</v>
      </c>
      <c r="G6806" s="14" t="s">
        <v>6221</v>
      </c>
    </row>
    <row r="6807" spans="1:7" ht="112">
      <c r="A6807" s="13" t="s">
        <v>15476</v>
      </c>
      <c r="B6807" s="13" t="s">
        <v>15477</v>
      </c>
      <c r="C6807" s="13" t="s">
        <v>4339</v>
      </c>
      <c r="D6807" s="13" t="s">
        <v>12182</v>
      </c>
      <c r="E6807" s="14" t="s">
        <v>891</v>
      </c>
      <c r="F6807" s="14" t="s">
        <v>892</v>
      </c>
      <c r="G6807" s="14" t="s">
        <v>11314</v>
      </c>
    </row>
    <row r="6808" spans="1:7" ht="14">
      <c r="A6808" s="13" t="s">
        <v>15478</v>
      </c>
      <c r="B6808" s="13" t="s">
        <v>15479</v>
      </c>
      <c r="C6808" s="13" t="s">
        <v>267</v>
      </c>
      <c r="D6808" s="13" t="s">
        <v>5261</v>
      </c>
      <c r="E6808" s="14" t="s">
        <v>441</v>
      </c>
      <c r="F6808" s="14" t="s">
        <v>441</v>
      </c>
      <c r="G6808" s="14" t="s">
        <v>442</v>
      </c>
    </row>
    <row r="6809" spans="1:7" ht="28">
      <c r="A6809" s="13" t="s">
        <v>15480</v>
      </c>
      <c r="B6809" s="13" t="s">
        <v>15481</v>
      </c>
      <c r="C6809" s="13" t="s">
        <v>2271</v>
      </c>
      <c r="D6809" s="13" t="s">
        <v>14486</v>
      </c>
      <c r="E6809" s="14" t="s">
        <v>2272</v>
      </c>
      <c r="F6809" s="14" t="s">
        <v>2272</v>
      </c>
      <c r="G6809" s="14" t="s">
        <v>6221</v>
      </c>
    </row>
    <row r="6810" spans="1:7" ht="112">
      <c r="A6810" s="13" t="s">
        <v>15482</v>
      </c>
      <c r="B6810" s="13" t="s">
        <v>15483</v>
      </c>
      <c r="C6810" s="13" t="s">
        <v>4343</v>
      </c>
      <c r="D6810" s="13" t="s">
        <v>12182</v>
      </c>
      <c r="E6810" s="14" t="s">
        <v>891</v>
      </c>
      <c r="F6810" s="14" t="s">
        <v>892</v>
      </c>
      <c r="G6810" s="14" t="s">
        <v>11314</v>
      </c>
    </row>
    <row r="6811" spans="1:7" ht="14">
      <c r="A6811" s="13" t="s">
        <v>15484</v>
      </c>
      <c r="B6811" s="13" t="s">
        <v>15485</v>
      </c>
      <c r="C6811" s="13" t="s">
        <v>267</v>
      </c>
      <c r="D6811" s="13" t="s">
        <v>5254</v>
      </c>
      <c r="E6811" s="14" t="s">
        <v>441</v>
      </c>
      <c r="F6811" s="14" t="s">
        <v>441</v>
      </c>
      <c r="G6811" s="14" t="s">
        <v>442</v>
      </c>
    </row>
    <row r="6812" spans="1:7" ht="28">
      <c r="A6812" s="13" t="s">
        <v>15486</v>
      </c>
      <c r="B6812" s="13" t="s">
        <v>15487</v>
      </c>
      <c r="C6812" s="13" t="s">
        <v>2271</v>
      </c>
      <c r="D6812" s="13" t="s">
        <v>14486</v>
      </c>
      <c r="E6812" s="14" t="s">
        <v>2272</v>
      </c>
      <c r="F6812" s="14" t="s">
        <v>2272</v>
      </c>
      <c r="G6812" s="14" t="s">
        <v>6221</v>
      </c>
    </row>
    <row r="6813" spans="1:7" ht="112">
      <c r="A6813" s="13" t="s">
        <v>15488</v>
      </c>
      <c r="B6813" s="13" t="s">
        <v>15489</v>
      </c>
      <c r="C6813" s="13" t="s">
        <v>15174</v>
      </c>
      <c r="D6813" s="13" t="s">
        <v>12182</v>
      </c>
      <c r="E6813" s="14" t="s">
        <v>891</v>
      </c>
      <c r="F6813" s="14" t="s">
        <v>892</v>
      </c>
      <c r="G6813" s="14" t="s">
        <v>11314</v>
      </c>
    </row>
    <row r="6814" spans="1:7" ht="14">
      <c r="A6814" s="13" t="s">
        <v>15490</v>
      </c>
      <c r="B6814" s="13" t="s">
        <v>15491</v>
      </c>
      <c r="C6814" s="13" t="s">
        <v>267</v>
      </c>
      <c r="D6814" s="13" t="s">
        <v>5254</v>
      </c>
      <c r="E6814" s="14" t="s">
        <v>441</v>
      </c>
      <c r="F6814" s="14" t="s">
        <v>441</v>
      </c>
      <c r="G6814" s="14" t="s">
        <v>442</v>
      </c>
    </row>
    <row r="6815" spans="1:7" ht="28">
      <c r="A6815" s="13" t="s">
        <v>15492</v>
      </c>
      <c r="B6815" s="13" t="s">
        <v>15493</v>
      </c>
      <c r="C6815" s="13" t="s">
        <v>2271</v>
      </c>
      <c r="D6815" s="13" t="s">
        <v>11337</v>
      </c>
      <c r="E6815" s="14" t="s">
        <v>2272</v>
      </c>
      <c r="F6815" s="14" t="s">
        <v>2272</v>
      </c>
      <c r="G6815" s="14" t="s">
        <v>6221</v>
      </c>
    </row>
    <row r="6816" spans="1:7" ht="112">
      <c r="A6816" s="13" t="s">
        <v>15494</v>
      </c>
      <c r="B6816" s="13" t="s">
        <v>15495</v>
      </c>
      <c r="C6816" s="13" t="s">
        <v>4339</v>
      </c>
      <c r="D6816" s="13" t="s">
        <v>12281</v>
      </c>
      <c r="E6816" s="14" t="s">
        <v>891</v>
      </c>
      <c r="F6816" s="14" t="s">
        <v>892</v>
      </c>
      <c r="G6816" s="14" t="s">
        <v>11314</v>
      </c>
    </row>
    <row r="6817" spans="1:7" ht="14">
      <c r="A6817" s="13" t="s">
        <v>15496</v>
      </c>
      <c r="B6817" s="13" t="s">
        <v>15497</v>
      </c>
      <c r="C6817" s="13" t="s">
        <v>267</v>
      </c>
      <c r="D6817" s="13" t="s">
        <v>5254</v>
      </c>
      <c r="E6817" s="14" t="s">
        <v>441</v>
      </c>
      <c r="F6817" s="14" t="s">
        <v>441</v>
      </c>
      <c r="G6817" s="14" t="s">
        <v>442</v>
      </c>
    </row>
    <row r="6818" spans="1:7" ht="28">
      <c r="A6818" s="13" t="s">
        <v>15498</v>
      </c>
      <c r="B6818" s="13" t="s">
        <v>15499</v>
      </c>
      <c r="C6818" s="13" t="s">
        <v>2271</v>
      </c>
      <c r="D6818" s="13" t="s">
        <v>14765</v>
      </c>
      <c r="E6818" s="14" t="s">
        <v>2272</v>
      </c>
      <c r="F6818" s="14" t="s">
        <v>2272</v>
      </c>
      <c r="G6818" s="14" t="s">
        <v>6221</v>
      </c>
    </row>
    <row r="6819" spans="1:7" ht="112">
      <c r="A6819" s="13" t="s">
        <v>15500</v>
      </c>
      <c r="B6819" s="13" t="s">
        <v>15501</v>
      </c>
      <c r="C6819" s="13" t="s">
        <v>4339</v>
      </c>
      <c r="D6819" s="13" t="s">
        <v>12281</v>
      </c>
      <c r="E6819" s="14" t="s">
        <v>891</v>
      </c>
      <c r="F6819" s="14" t="s">
        <v>892</v>
      </c>
      <c r="G6819" s="14" t="s">
        <v>11314</v>
      </c>
    </row>
    <row r="6820" spans="1:7" ht="14">
      <c r="A6820" s="13" t="s">
        <v>15502</v>
      </c>
      <c r="B6820" s="13" t="s">
        <v>15503</v>
      </c>
      <c r="C6820" s="13" t="s">
        <v>267</v>
      </c>
      <c r="D6820" s="13" t="s">
        <v>5272</v>
      </c>
      <c r="E6820" s="14" t="s">
        <v>441</v>
      </c>
      <c r="F6820" s="14" t="s">
        <v>441</v>
      </c>
      <c r="G6820" s="14" t="s">
        <v>442</v>
      </c>
    </row>
    <row r="6821" spans="1:7" ht="28">
      <c r="A6821" s="13" t="s">
        <v>15504</v>
      </c>
      <c r="B6821" s="13" t="s">
        <v>15505</v>
      </c>
      <c r="C6821" s="13" t="s">
        <v>2271</v>
      </c>
      <c r="D6821" s="13" t="s">
        <v>14860</v>
      </c>
      <c r="E6821" s="14" t="s">
        <v>2272</v>
      </c>
      <c r="F6821" s="14" t="s">
        <v>2272</v>
      </c>
      <c r="G6821" s="14" t="s">
        <v>6221</v>
      </c>
    </row>
    <row r="6822" spans="1:7" ht="14">
      <c r="A6822" s="13" t="s">
        <v>15506</v>
      </c>
      <c r="B6822" s="13" t="s">
        <v>15507</v>
      </c>
      <c r="C6822" s="13" t="s">
        <v>267</v>
      </c>
      <c r="D6822" s="13" t="s">
        <v>5272</v>
      </c>
      <c r="E6822" s="14" t="s">
        <v>441</v>
      </c>
      <c r="F6822" s="14" t="s">
        <v>441</v>
      </c>
      <c r="G6822" s="14" t="s">
        <v>442</v>
      </c>
    </row>
    <row r="6823" spans="1:7" ht="28">
      <c r="A6823" s="13" t="s">
        <v>15508</v>
      </c>
      <c r="B6823" s="13" t="s">
        <v>15509</v>
      </c>
      <c r="C6823" s="13" t="s">
        <v>2271</v>
      </c>
      <c r="D6823" s="13" t="s">
        <v>15218</v>
      </c>
      <c r="E6823" s="14" t="s">
        <v>2272</v>
      </c>
      <c r="F6823" s="14" t="s">
        <v>2272</v>
      </c>
      <c r="G6823" s="14" t="s">
        <v>6221</v>
      </c>
    </row>
    <row r="6824" spans="1:7" ht="112">
      <c r="A6824" s="13" t="s">
        <v>15510</v>
      </c>
      <c r="B6824" s="13" t="s">
        <v>15511</v>
      </c>
      <c r="C6824" s="13" t="s">
        <v>4339</v>
      </c>
      <c r="D6824" s="13" t="s">
        <v>12281</v>
      </c>
      <c r="E6824" s="14" t="s">
        <v>891</v>
      </c>
      <c r="F6824" s="14" t="s">
        <v>892</v>
      </c>
      <c r="G6824" s="14" t="s">
        <v>11314</v>
      </c>
    </row>
    <row r="6825" spans="1:7" ht="14">
      <c r="A6825" s="13" t="s">
        <v>15512</v>
      </c>
      <c r="B6825" s="13" t="s">
        <v>15513</v>
      </c>
      <c r="C6825" s="13" t="s">
        <v>267</v>
      </c>
      <c r="D6825" s="13" t="s">
        <v>5272</v>
      </c>
      <c r="E6825" s="14" t="s">
        <v>441</v>
      </c>
      <c r="F6825" s="14" t="s">
        <v>441</v>
      </c>
      <c r="G6825" s="14" t="s">
        <v>442</v>
      </c>
    </row>
    <row r="6826" spans="1:7" ht="112">
      <c r="A6826" s="13" t="s">
        <v>15514</v>
      </c>
      <c r="B6826" s="13" t="s">
        <v>15515</v>
      </c>
      <c r="C6826" s="13" t="s">
        <v>4339</v>
      </c>
      <c r="D6826" s="13" t="s">
        <v>12281</v>
      </c>
      <c r="E6826" s="14" t="s">
        <v>891</v>
      </c>
      <c r="F6826" s="14" t="s">
        <v>892</v>
      </c>
      <c r="G6826" s="14" t="s">
        <v>11314</v>
      </c>
    </row>
    <row r="6827" spans="1:7" ht="28">
      <c r="A6827" s="13" t="s">
        <v>15516</v>
      </c>
      <c r="B6827" s="13" t="s">
        <v>15517</v>
      </c>
      <c r="C6827" s="13" t="s">
        <v>2271</v>
      </c>
      <c r="D6827" s="13" t="s">
        <v>15274</v>
      </c>
      <c r="E6827" s="14" t="s">
        <v>2272</v>
      </c>
      <c r="F6827" s="14" t="s">
        <v>2272</v>
      </c>
      <c r="G6827" s="14" t="s">
        <v>6221</v>
      </c>
    </row>
    <row r="6828" spans="1:7" ht="112">
      <c r="A6828" s="13" t="s">
        <v>15518</v>
      </c>
      <c r="B6828" s="13" t="s">
        <v>15519</v>
      </c>
      <c r="C6828" s="13" t="s">
        <v>4339</v>
      </c>
      <c r="D6828" s="13" t="s">
        <v>12281</v>
      </c>
      <c r="E6828" s="14" t="s">
        <v>891</v>
      </c>
      <c r="F6828" s="14" t="s">
        <v>892</v>
      </c>
      <c r="G6828" s="14" t="s">
        <v>11314</v>
      </c>
    </row>
    <row r="6829" spans="1:7" ht="14">
      <c r="A6829" s="13" t="s">
        <v>15520</v>
      </c>
      <c r="B6829" s="13" t="s">
        <v>15521</v>
      </c>
      <c r="C6829" s="13" t="s">
        <v>267</v>
      </c>
      <c r="D6829" s="13" t="s">
        <v>5254</v>
      </c>
      <c r="E6829" s="14" t="s">
        <v>441</v>
      </c>
      <c r="F6829" s="14" t="s">
        <v>441</v>
      </c>
      <c r="G6829" s="14" t="s">
        <v>442</v>
      </c>
    </row>
    <row r="6830" spans="1:7" ht="28">
      <c r="A6830" s="13" t="s">
        <v>15522</v>
      </c>
      <c r="B6830" s="13" t="s">
        <v>15523</v>
      </c>
      <c r="C6830" s="13" t="s">
        <v>2271</v>
      </c>
      <c r="D6830" s="13" t="s">
        <v>14765</v>
      </c>
      <c r="E6830" s="14" t="s">
        <v>2272</v>
      </c>
      <c r="F6830" s="14" t="s">
        <v>2272</v>
      </c>
      <c r="G6830" s="14" t="s">
        <v>6221</v>
      </c>
    </row>
    <row r="6831" spans="1:7" ht="112">
      <c r="A6831" s="13" t="s">
        <v>15524</v>
      </c>
      <c r="B6831" s="13" t="s">
        <v>15525</v>
      </c>
      <c r="C6831" s="13" t="s">
        <v>4339</v>
      </c>
      <c r="D6831" s="13" t="s">
        <v>12281</v>
      </c>
      <c r="E6831" s="14" t="s">
        <v>891</v>
      </c>
      <c r="F6831" s="14" t="s">
        <v>892</v>
      </c>
      <c r="G6831" s="14" t="s">
        <v>11314</v>
      </c>
    </row>
    <row r="6832" spans="1:7" ht="14">
      <c r="A6832" s="13" t="s">
        <v>15526</v>
      </c>
      <c r="B6832" s="13" t="s">
        <v>15527</v>
      </c>
      <c r="C6832" s="13" t="s">
        <v>267</v>
      </c>
      <c r="D6832" s="13" t="s">
        <v>5272</v>
      </c>
      <c r="E6832" s="14" t="s">
        <v>441</v>
      </c>
      <c r="F6832" s="14" t="s">
        <v>441</v>
      </c>
      <c r="G6832" s="14" t="s">
        <v>442</v>
      </c>
    </row>
    <row r="6833" spans="1:7" ht="28">
      <c r="A6833" s="13" t="s">
        <v>15528</v>
      </c>
      <c r="B6833" s="13" t="s">
        <v>15529</v>
      </c>
      <c r="C6833" s="13" t="s">
        <v>2271</v>
      </c>
      <c r="D6833" s="13" t="s">
        <v>15267</v>
      </c>
      <c r="E6833" s="14" t="s">
        <v>2272</v>
      </c>
      <c r="F6833" s="14" t="s">
        <v>2272</v>
      </c>
      <c r="G6833" s="14" t="s">
        <v>6221</v>
      </c>
    </row>
    <row r="6834" spans="1:7" ht="112">
      <c r="A6834" s="13" t="s">
        <v>15530</v>
      </c>
      <c r="B6834" s="13" t="s">
        <v>15531</v>
      </c>
      <c r="C6834" s="13" t="s">
        <v>4339</v>
      </c>
      <c r="D6834" s="13" t="s">
        <v>12281</v>
      </c>
      <c r="E6834" s="14" t="s">
        <v>891</v>
      </c>
      <c r="F6834" s="14" t="s">
        <v>892</v>
      </c>
      <c r="G6834" s="14" t="s">
        <v>11314</v>
      </c>
    </row>
    <row r="6835" spans="1:7" ht="14">
      <c r="A6835" s="13" t="s">
        <v>15532</v>
      </c>
      <c r="B6835" s="13" t="s">
        <v>15533</v>
      </c>
      <c r="C6835" s="13" t="s">
        <v>267</v>
      </c>
      <c r="D6835" s="13" t="s">
        <v>5272</v>
      </c>
      <c r="E6835" s="14" t="s">
        <v>441</v>
      </c>
      <c r="F6835" s="14" t="s">
        <v>441</v>
      </c>
      <c r="G6835" s="14" t="s">
        <v>442</v>
      </c>
    </row>
    <row r="6836" spans="1:7" ht="28">
      <c r="A6836" s="13" t="s">
        <v>15534</v>
      </c>
      <c r="B6836" s="13" t="s">
        <v>15535</v>
      </c>
      <c r="C6836" s="13" t="s">
        <v>2271</v>
      </c>
      <c r="D6836" s="13" t="s">
        <v>15267</v>
      </c>
      <c r="E6836" s="14" t="s">
        <v>2272</v>
      </c>
      <c r="F6836" s="14" t="s">
        <v>2272</v>
      </c>
      <c r="G6836" s="14" t="s">
        <v>6221</v>
      </c>
    </row>
    <row r="6837" spans="1:7" ht="112">
      <c r="A6837" s="13" t="s">
        <v>15536</v>
      </c>
      <c r="B6837" s="13" t="s">
        <v>15537</v>
      </c>
      <c r="C6837" s="13" t="s">
        <v>4339</v>
      </c>
      <c r="D6837" s="13" t="s">
        <v>12281</v>
      </c>
      <c r="E6837" s="14" t="s">
        <v>891</v>
      </c>
      <c r="F6837" s="14" t="s">
        <v>892</v>
      </c>
      <c r="G6837" s="14" t="s">
        <v>11314</v>
      </c>
    </row>
    <row r="6838" spans="1:7" ht="14">
      <c r="A6838" s="13" t="s">
        <v>15538</v>
      </c>
      <c r="B6838" s="13" t="s">
        <v>15539</v>
      </c>
      <c r="C6838" s="13" t="s">
        <v>267</v>
      </c>
      <c r="D6838" s="13" t="s">
        <v>5272</v>
      </c>
      <c r="E6838" s="14" t="s">
        <v>441</v>
      </c>
      <c r="F6838" s="14" t="s">
        <v>441</v>
      </c>
      <c r="G6838" s="14" t="s">
        <v>442</v>
      </c>
    </row>
    <row r="6839" spans="1:7" ht="28">
      <c r="A6839" s="13" t="s">
        <v>15540</v>
      </c>
      <c r="B6839" s="13" t="s">
        <v>15541</v>
      </c>
      <c r="C6839" s="13" t="s">
        <v>2271</v>
      </c>
      <c r="D6839" s="13" t="s">
        <v>15267</v>
      </c>
      <c r="E6839" s="14" t="s">
        <v>2272</v>
      </c>
      <c r="F6839" s="14" t="s">
        <v>2272</v>
      </c>
      <c r="G6839" s="14" t="s">
        <v>6221</v>
      </c>
    </row>
    <row r="6840" spans="1:7" ht="112">
      <c r="A6840" s="13" t="s">
        <v>15542</v>
      </c>
      <c r="B6840" s="13" t="s">
        <v>15543</v>
      </c>
      <c r="C6840" s="13" t="s">
        <v>4339</v>
      </c>
      <c r="D6840" s="13" t="s">
        <v>12281</v>
      </c>
      <c r="E6840" s="14" t="s">
        <v>891</v>
      </c>
      <c r="F6840" s="14" t="s">
        <v>892</v>
      </c>
      <c r="G6840" s="14" t="s">
        <v>11314</v>
      </c>
    </row>
    <row r="6841" spans="1:7" ht="14">
      <c r="A6841" s="13" t="s">
        <v>15544</v>
      </c>
      <c r="B6841" s="13" t="s">
        <v>15545</v>
      </c>
      <c r="C6841" s="13" t="s">
        <v>267</v>
      </c>
      <c r="D6841" s="13" t="s">
        <v>5272</v>
      </c>
      <c r="E6841" s="14" t="s">
        <v>441</v>
      </c>
      <c r="F6841" s="14" t="s">
        <v>441</v>
      </c>
      <c r="G6841" s="14" t="s">
        <v>442</v>
      </c>
    </row>
    <row r="6842" spans="1:7" ht="28">
      <c r="A6842" s="13" t="s">
        <v>15546</v>
      </c>
      <c r="B6842" s="13" t="s">
        <v>15547</v>
      </c>
      <c r="C6842" s="13" t="s">
        <v>2271</v>
      </c>
      <c r="D6842" s="13" t="s">
        <v>15274</v>
      </c>
      <c r="E6842" s="14" t="s">
        <v>2272</v>
      </c>
      <c r="F6842" s="14" t="s">
        <v>2272</v>
      </c>
      <c r="G6842" s="14" t="s">
        <v>6221</v>
      </c>
    </row>
    <row r="6843" spans="1:7" ht="112">
      <c r="A6843" s="13" t="s">
        <v>15548</v>
      </c>
      <c r="B6843" s="13" t="s">
        <v>15549</v>
      </c>
      <c r="C6843" s="13" t="s">
        <v>4339</v>
      </c>
      <c r="D6843" s="13" t="s">
        <v>11337</v>
      </c>
      <c r="E6843" s="14" t="s">
        <v>891</v>
      </c>
      <c r="F6843" s="14" t="s">
        <v>892</v>
      </c>
      <c r="G6843" s="14" t="s">
        <v>11314</v>
      </c>
    </row>
    <row r="6844" spans="1:7" ht="14">
      <c r="A6844" s="13" t="s">
        <v>15550</v>
      </c>
      <c r="B6844" s="13" t="s">
        <v>15551</v>
      </c>
      <c r="C6844" s="13" t="s">
        <v>267</v>
      </c>
      <c r="D6844" s="13" t="s">
        <v>5272</v>
      </c>
      <c r="E6844" s="14" t="s">
        <v>441</v>
      </c>
      <c r="F6844" s="14" t="s">
        <v>441</v>
      </c>
      <c r="G6844" s="14" t="s">
        <v>442</v>
      </c>
    </row>
    <row r="6845" spans="1:7" ht="28">
      <c r="A6845" s="13" t="s">
        <v>15552</v>
      </c>
      <c r="B6845" s="13" t="s">
        <v>15553</v>
      </c>
      <c r="C6845" s="13" t="s">
        <v>2271</v>
      </c>
      <c r="D6845" s="13" t="s">
        <v>15274</v>
      </c>
      <c r="E6845" s="14" t="s">
        <v>2272</v>
      </c>
      <c r="F6845" s="14" t="s">
        <v>2272</v>
      </c>
      <c r="G6845" s="14" t="s">
        <v>6221</v>
      </c>
    </row>
    <row r="6846" spans="1:7" ht="112">
      <c r="A6846" s="13" t="s">
        <v>15554</v>
      </c>
      <c r="B6846" s="13" t="s">
        <v>15555</v>
      </c>
      <c r="C6846" s="13" t="s">
        <v>4339</v>
      </c>
      <c r="D6846" s="13" t="s">
        <v>12281</v>
      </c>
      <c r="E6846" s="14" t="s">
        <v>891</v>
      </c>
      <c r="F6846" s="14" t="s">
        <v>892</v>
      </c>
      <c r="G6846" s="14" t="s">
        <v>11314</v>
      </c>
    </row>
    <row r="6847" spans="1:7" ht="14">
      <c r="A6847" s="13" t="s">
        <v>15556</v>
      </c>
      <c r="B6847" s="13" t="s">
        <v>15557</v>
      </c>
      <c r="C6847" s="13" t="s">
        <v>267</v>
      </c>
      <c r="D6847" s="13" t="s">
        <v>5272</v>
      </c>
      <c r="E6847" s="14" t="s">
        <v>441</v>
      </c>
      <c r="F6847" s="14" t="s">
        <v>441</v>
      </c>
      <c r="G6847" s="14" t="s">
        <v>442</v>
      </c>
    </row>
    <row r="6848" spans="1:7" ht="28">
      <c r="A6848" s="13" t="s">
        <v>15558</v>
      </c>
      <c r="B6848" s="13" t="s">
        <v>15559</v>
      </c>
      <c r="C6848" s="13" t="s">
        <v>2271</v>
      </c>
      <c r="D6848" s="13" t="s">
        <v>15267</v>
      </c>
      <c r="E6848" s="14" t="s">
        <v>2272</v>
      </c>
      <c r="F6848" s="14" t="s">
        <v>2272</v>
      </c>
      <c r="G6848" s="14" t="s">
        <v>6221</v>
      </c>
    </row>
    <row r="6849" spans="1:7" ht="112">
      <c r="A6849" s="13" t="s">
        <v>15560</v>
      </c>
      <c r="B6849" s="13" t="s">
        <v>15561</v>
      </c>
      <c r="C6849" s="13" t="s">
        <v>15174</v>
      </c>
      <c r="D6849" s="13" t="s">
        <v>11337</v>
      </c>
      <c r="E6849" s="14" t="s">
        <v>891</v>
      </c>
      <c r="F6849" s="14" t="s">
        <v>892</v>
      </c>
      <c r="G6849" s="14" t="s">
        <v>11314</v>
      </c>
    </row>
    <row r="6850" spans="1:7" ht="14">
      <c r="A6850" s="13" t="s">
        <v>15562</v>
      </c>
      <c r="B6850" s="13" t="s">
        <v>15563</v>
      </c>
      <c r="C6850" s="13" t="s">
        <v>267</v>
      </c>
      <c r="D6850" s="13" t="s">
        <v>5272</v>
      </c>
      <c r="E6850" s="14" t="s">
        <v>441</v>
      </c>
      <c r="F6850" s="14" t="s">
        <v>441</v>
      </c>
      <c r="G6850" s="14" t="s">
        <v>442</v>
      </c>
    </row>
    <row r="6851" spans="1:7" ht="28">
      <c r="A6851" s="13" t="s">
        <v>15564</v>
      </c>
      <c r="B6851" s="13" t="s">
        <v>15565</v>
      </c>
      <c r="C6851" s="13" t="s">
        <v>2271</v>
      </c>
      <c r="D6851" s="13" t="s">
        <v>14486</v>
      </c>
      <c r="E6851" s="14" t="s">
        <v>2272</v>
      </c>
      <c r="F6851" s="14" t="s">
        <v>2272</v>
      </c>
      <c r="G6851" s="14" t="s">
        <v>6221</v>
      </c>
    </row>
    <row r="6852" spans="1:7" ht="112">
      <c r="A6852" s="13" t="s">
        <v>15566</v>
      </c>
      <c r="B6852" s="13" t="s">
        <v>15567</v>
      </c>
      <c r="C6852" s="13" t="s">
        <v>4339</v>
      </c>
      <c r="D6852" s="13" t="s">
        <v>11337</v>
      </c>
      <c r="E6852" s="14" t="s">
        <v>891</v>
      </c>
      <c r="F6852" s="14" t="s">
        <v>892</v>
      </c>
      <c r="G6852" s="14" t="s">
        <v>11314</v>
      </c>
    </row>
    <row r="6853" spans="1:7" ht="14">
      <c r="A6853" s="13" t="s">
        <v>15568</v>
      </c>
      <c r="B6853" s="13" t="s">
        <v>15569</v>
      </c>
      <c r="C6853" s="13" t="s">
        <v>267</v>
      </c>
      <c r="D6853" s="13" t="s">
        <v>5272</v>
      </c>
      <c r="E6853" s="14" t="s">
        <v>441</v>
      </c>
      <c r="F6853" s="14" t="s">
        <v>441</v>
      </c>
      <c r="G6853" s="14" t="s">
        <v>442</v>
      </c>
    </row>
    <row r="6854" spans="1:7" ht="28">
      <c r="A6854" s="13" t="s">
        <v>15570</v>
      </c>
      <c r="B6854" s="13" t="s">
        <v>15571</v>
      </c>
      <c r="C6854" s="13" t="s">
        <v>2271</v>
      </c>
      <c r="D6854" s="13" t="s">
        <v>15218</v>
      </c>
      <c r="E6854" s="14" t="s">
        <v>2272</v>
      </c>
      <c r="F6854" s="14" t="s">
        <v>2272</v>
      </c>
      <c r="G6854" s="14" t="s">
        <v>6221</v>
      </c>
    </row>
    <row r="6855" spans="1:7" ht="14">
      <c r="A6855" s="13" t="s">
        <v>15572</v>
      </c>
      <c r="B6855" s="13" t="s">
        <v>15573</v>
      </c>
      <c r="C6855" s="13" t="s">
        <v>267</v>
      </c>
      <c r="D6855" s="13" t="s">
        <v>5261</v>
      </c>
      <c r="E6855" s="14" t="s">
        <v>441</v>
      </c>
      <c r="F6855" s="14" t="s">
        <v>441</v>
      </c>
      <c r="G6855" s="14" t="s">
        <v>442</v>
      </c>
    </row>
    <row r="6856" spans="1:7" ht="56">
      <c r="A6856" s="13" t="s">
        <v>15574</v>
      </c>
      <c r="B6856" s="13" t="s">
        <v>15575</v>
      </c>
      <c r="C6856" s="13" t="s">
        <v>15407</v>
      </c>
      <c r="D6856" s="13" t="s">
        <v>5261</v>
      </c>
      <c r="E6856" s="14" t="s">
        <v>15408</v>
      </c>
      <c r="F6856" s="14" t="s">
        <v>15409</v>
      </c>
      <c r="G6856" s="14" t="s">
        <v>15410</v>
      </c>
    </row>
    <row r="6857" spans="1:7" ht="56">
      <c r="A6857" s="13" t="s">
        <v>15576</v>
      </c>
      <c r="B6857" s="13" t="s">
        <v>15577</v>
      </c>
      <c r="C6857" s="13" t="s">
        <v>15407</v>
      </c>
      <c r="D6857" s="13" t="s">
        <v>5261</v>
      </c>
      <c r="E6857" s="14" t="s">
        <v>15408</v>
      </c>
      <c r="F6857" s="14" t="s">
        <v>15409</v>
      </c>
      <c r="G6857" s="14" t="s">
        <v>15410</v>
      </c>
    </row>
    <row r="6858" spans="1:7" ht="56">
      <c r="A6858" s="13" t="s">
        <v>15578</v>
      </c>
      <c r="B6858" s="13" t="s">
        <v>15579</v>
      </c>
      <c r="C6858" s="13" t="s">
        <v>15407</v>
      </c>
      <c r="D6858" s="13" t="s">
        <v>5261</v>
      </c>
      <c r="E6858" s="14" t="s">
        <v>15408</v>
      </c>
      <c r="F6858" s="14" t="s">
        <v>15409</v>
      </c>
      <c r="G6858" s="14" t="s">
        <v>15410</v>
      </c>
    </row>
    <row r="6859" spans="1:7" ht="28">
      <c r="A6859" s="13" t="s">
        <v>15580</v>
      </c>
      <c r="B6859" s="13" t="s">
        <v>15581</v>
      </c>
      <c r="C6859" s="13" t="s">
        <v>1279</v>
      </c>
      <c r="D6859" s="13" t="s">
        <v>1532</v>
      </c>
      <c r="E6859" s="14" t="s">
        <v>5229</v>
      </c>
      <c r="F6859" s="14" t="s">
        <v>5230</v>
      </c>
      <c r="G6859" s="14" t="s">
        <v>5231</v>
      </c>
    </row>
    <row r="6860" spans="1:7" ht="56">
      <c r="A6860" s="13" t="s">
        <v>15582</v>
      </c>
      <c r="B6860" s="13" t="s">
        <v>15583</v>
      </c>
      <c r="C6860" s="13" t="s">
        <v>15407</v>
      </c>
      <c r="D6860" s="13" t="s">
        <v>5261</v>
      </c>
      <c r="E6860" s="14" t="s">
        <v>15408</v>
      </c>
      <c r="F6860" s="14" t="s">
        <v>15409</v>
      </c>
      <c r="G6860" s="14" t="s">
        <v>15410</v>
      </c>
    </row>
    <row r="6861" spans="1:7" ht="56">
      <c r="A6861" s="13" t="s">
        <v>15584</v>
      </c>
      <c r="B6861" s="13" t="s">
        <v>15585</v>
      </c>
      <c r="C6861" s="13" t="s">
        <v>15407</v>
      </c>
      <c r="D6861" s="13" t="s">
        <v>5261</v>
      </c>
      <c r="E6861" s="14" t="s">
        <v>15408</v>
      </c>
      <c r="F6861" s="14" t="s">
        <v>15409</v>
      </c>
      <c r="G6861" s="14" t="s">
        <v>15410</v>
      </c>
    </row>
    <row r="6862" spans="1:7" ht="56">
      <c r="A6862" s="13" t="s">
        <v>15586</v>
      </c>
      <c r="B6862" s="13" t="s">
        <v>15587</v>
      </c>
      <c r="C6862" s="13" t="s">
        <v>15407</v>
      </c>
      <c r="D6862" s="13" t="s">
        <v>5261</v>
      </c>
      <c r="E6862" s="14" t="s">
        <v>15408</v>
      </c>
      <c r="F6862" s="14" t="s">
        <v>15409</v>
      </c>
      <c r="G6862" s="14" t="s">
        <v>15410</v>
      </c>
    </row>
    <row r="6863" spans="1:7" ht="56">
      <c r="A6863" s="13" t="s">
        <v>15588</v>
      </c>
      <c r="B6863" s="13" t="s">
        <v>15589</v>
      </c>
      <c r="C6863" s="13" t="s">
        <v>15407</v>
      </c>
      <c r="D6863" s="13" t="s">
        <v>5261</v>
      </c>
      <c r="E6863" s="14" t="s">
        <v>15408</v>
      </c>
      <c r="F6863" s="14" t="s">
        <v>15409</v>
      </c>
      <c r="G6863" s="14" t="s">
        <v>15410</v>
      </c>
    </row>
    <row r="6864" spans="1:7" ht="70">
      <c r="A6864" s="13" t="s">
        <v>15590</v>
      </c>
      <c r="B6864" s="13" t="s">
        <v>15591</v>
      </c>
      <c r="C6864" s="13" t="s">
        <v>1279</v>
      </c>
      <c r="D6864" s="13" t="s">
        <v>14486</v>
      </c>
      <c r="E6864" s="14" t="s">
        <v>15592</v>
      </c>
      <c r="F6864" s="14" t="s">
        <v>2453</v>
      </c>
      <c r="G6864" s="14" t="s">
        <v>15593</v>
      </c>
    </row>
    <row r="6865" spans="1:7" ht="56">
      <c r="A6865" s="13" t="s">
        <v>15594</v>
      </c>
      <c r="B6865" s="13" t="s">
        <v>15595</v>
      </c>
      <c r="C6865" s="13" t="s">
        <v>15407</v>
      </c>
      <c r="D6865" s="13" t="s">
        <v>5261</v>
      </c>
      <c r="E6865" s="14" t="s">
        <v>15408</v>
      </c>
      <c r="F6865" s="14" t="s">
        <v>15409</v>
      </c>
      <c r="G6865" s="14" t="s">
        <v>15410</v>
      </c>
    </row>
    <row r="6866" spans="1:7" ht="70">
      <c r="A6866" s="13" t="s">
        <v>15596</v>
      </c>
      <c r="B6866" s="13" t="s">
        <v>15597</v>
      </c>
      <c r="C6866" s="13" t="s">
        <v>1279</v>
      </c>
      <c r="D6866" s="13" t="s">
        <v>9359</v>
      </c>
      <c r="E6866" s="14" t="s">
        <v>15592</v>
      </c>
      <c r="F6866" s="14" t="s">
        <v>2453</v>
      </c>
      <c r="G6866" s="14" t="s">
        <v>15593</v>
      </c>
    </row>
    <row r="6867" spans="1:7" ht="56">
      <c r="A6867" s="13" t="s">
        <v>15598</v>
      </c>
      <c r="B6867" s="13" t="s">
        <v>15599</v>
      </c>
      <c r="C6867" s="13" t="s">
        <v>15407</v>
      </c>
      <c r="D6867" s="13" t="s">
        <v>5261</v>
      </c>
      <c r="E6867" s="14" t="s">
        <v>15408</v>
      </c>
      <c r="F6867" s="14" t="s">
        <v>15409</v>
      </c>
      <c r="G6867" s="14" t="s">
        <v>15410</v>
      </c>
    </row>
    <row r="6868" spans="1:7" ht="70">
      <c r="A6868" s="13" t="s">
        <v>15600</v>
      </c>
      <c r="B6868" s="13" t="s">
        <v>15601</v>
      </c>
      <c r="C6868" s="13" t="s">
        <v>1279</v>
      </c>
      <c r="D6868" s="13" t="s">
        <v>14486</v>
      </c>
      <c r="E6868" s="14" t="s">
        <v>15592</v>
      </c>
      <c r="F6868" s="14" t="s">
        <v>2453</v>
      </c>
      <c r="G6868" s="14" t="s">
        <v>15593</v>
      </c>
    </row>
    <row r="6869" spans="1:7" ht="56">
      <c r="A6869" s="13" t="s">
        <v>15602</v>
      </c>
      <c r="B6869" s="13" t="s">
        <v>15603</v>
      </c>
      <c r="C6869" s="13" t="s">
        <v>15407</v>
      </c>
      <c r="D6869" s="13" t="s">
        <v>5261</v>
      </c>
      <c r="E6869" s="14" t="s">
        <v>15408</v>
      </c>
      <c r="F6869" s="14" t="s">
        <v>15409</v>
      </c>
      <c r="G6869" s="14" t="s">
        <v>15410</v>
      </c>
    </row>
    <row r="6870" spans="1:7" ht="70">
      <c r="A6870" s="13" t="s">
        <v>15604</v>
      </c>
      <c r="B6870" s="13" t="s">
        <v>15605</v>
      </c>
      <c r="C6870" s="13" t="s">
        <v>1279</v>
      </c>
      <c r="D6870" s="13" t="s">
        <v>11337</v>
      </c>
      <c r="E6870" s="14" t="s">
        <v>15592</v>
      </c>
      <c r="F6870" s="14" t="s">
        <v>2453</v>
      </c>
      <c r="G6870" s="14" t="s">
        <v>15593</v>
      </c>
    </row>
    <row r="6871" spans="1:7" ht="56">
      <c r="A6871" s="13" t="s">
        <v>15606</v>
      </c>
      <c r="B6871" s="13" t="s">
        <v>15607</v>
      </c>
      <c r="C6871" s="13" t="s">
        <v>15407</v>
      </c>
      <c r="D6871" s="13" t="s">
        <v>5261</v>
      </c>
      <c r="E6871" s="14" t="s">
        <v>15408</v>
      </c>
      <c r="F6871" s="14" t="s">
        <v>15409</v>
      </c>
      <c r="G6871" s="14" t="s">
        <v>15410</v>
      </c>
    </row>
    <row r="6872" spans="1:7" ht="56">
      <c r="A6872" s="13" t="s">
        <v>15608</v>
      </c>
      <c r="B6872" s="13" t="s">
        <v>15609</v>
      </c>
      <c r="C6872" s="13" t="s">
        <v>15407</v>
      </c>
      <c r="D6872" s="13" t="s">
        <v>5261</v>
      </c>
      <c r="E6872" s="14" t="s">
        <v>15408</v>
      </c>
      <c r="F6872" s="14" t="s">
        <v>15409</v>
      </c>
      <c r="G6872" s="14" t="s">
        <v>15410</v>
      </c>
    </row>
    <row r="6873" spans="1:7" ht="70">
      <c r="A6873" s="13" t="s">
        <v>15610</v>
      </c>
      <c r="B6873" s="13" t="s">
        <v>15611</v>
      </c>
      <c r="C6873" s="13" t="s">
        <v>1279</v>
      </c>
      <c r="D6873" s="13" t="s">
        <v>9536</v>
      </c>
      <c r="E6873" s="14" t="s">
        <v>15592</v>
      </c>
      <c r="F6873" s="14" t="s">
        <v>2453</v>
      </c>
      <c r="G6873" s="14" t="s">
        <v>15593</v>
      </c>
    </row>
    <row r="6874" spans="1:7" ht="70">
      <c r="A6874" s="13" t="s">
        <v>15612</v>
      </c>
      <c r="B6874" s="13" t="s">
        <v>15613</v>
      </c>
      <c r="C6874" s="13" t="s">
        <v>1279</v>
      </c>
      <c r="D6874" s="13" t="s">
        <v>15267</v>
      </c>
      <c r="E6874" s="14" t="s">
        <v>15592</v>
      </c>
      <c r="F6874" s="14" t="s">
        <v>2453</v>
      </c>
      <c r="G6874" s="14" t="s">
        <v>15593</v>
      </c>
    </row>
    <row r="6875" spans="1:7" ht="56">
      <c r="A6875" s="13" t="s">
        <v>15614</v>
      </c>
      <c r="B6875" s="13" t="s">
        <v>15615</v>
      </c>
      <c r="C6875" s="13" t="s">
        <v>15407</v>
      </c>
      <c r="D6875" s="13" t="s">
        <v>5261</v>
      </c>
      <c r="E6875" s="14" t="s">
        <v>15408</v>
      </c>
      <c r="F6875" s="14" t="s">
        <v>15409</v>
      </c>
      <c r="G6875" s="14" t="s">
        <v>15410</v>
      </c>
    </row>
    <row r="6876" spans="1:7" ht="70">
      <c r="A6876" s="13" t="s">
        <v>15616</v>
      </c>
      <c r="B6876" s="13" t="s">
        <v>15617</v>
      </c>
      <c r="C6876" s="13" t="s">
        <v>1279</v>
      </c>
      <c r="D6876" s="13" t="s">
        <v>14486</v>
      </c>
      <c r="E6876" s="14" t="s">
        <v>15592</v>
      </c>
      <c r="F6876" s="14" t="s">
        <v>2453</v>
      </c>
      <c r="G6876" s="14" t="s">
        <v>15593</v>
      </c>
    </row>
    <row r="6877" spans="1:7" ht="70">
      <c r="A6877" s="13" t="s">
        <v>15618</v>
      </c>
      <c r="B6877" s="13" t="s">
        <v>15619</v>
      </c>
      <c r="C6877" s="13" t="s">
        <v>1279</v>
      </c>
      <c r="D6877" s="13" t="s">
        <v>15267</v>
      </c>
      <c r="E6877" s="14" t="s">
        <v>15592</v>
      </c>
      <c r="F6877" s="14" t="s">
        <v>2453</v>
      </c>
      <c r="G6877" s="14" t="s">
        <v>15593</v>
      </c>
    </row>
    <row r="6878" spans="1:7" ht="112">
      <c r="A6878" s="13" t="s">
        <v>15620</v>
      </c>
      <c r="B6878" s="13" t="s">
        <v>15621</v>
      </c>
      <c r="C6878" s="13" t="s">
        <v>4339</v>
      </c>
      <c r="D6878" s="13" t="s">
        <v>10452</v>
      </c>
      <c r="E6878" s="14" t="s">
        <v>891</v>
      </c>
      <c r="F6878" s="14" t="s">
        <v>892</v>
      </c>
      <c r="G6878" s="14" t="s">
        <v>11314</v>
      </c>
    </row>
    <row r="6879" spans="1:7" ht="28">
      <c r="A6879" s="13" t="s">
        <v>15622</v>
      </c>
      <c r="B6879" s="13" t="s">
        <v>15623</v>
      </c>
      <c r="C6879" s="13" t="s">
        <v>2271</v>
      </c>
      <c r="D6879" s="13" t="s">
        <v>14765</v>
      </c>
      <c r="E6879" s="14" t="s">
        <v>2272</v>
      </c>
      <c r="F6879" s="14" t="s">
        <v>2272</v>
      </c>
      <c r="G6879" s="14" t="s">
        <v>6221</v>
      </c>
    </row>
    <row r="6880" spans="1:7" ht="112">
      <c r="A6880" s="13" t="s">
        <v>15624</v>
      </c>
      <c r="B6880" s="13" t="s">
        <v>15625</v>
      </c>
      <c r="C6880" s="13" t="s">
        <v>4339</v>
      </c>
      <c r="D6880" s="13" t="s">
        <v>12182</v>
      </c>
      <c r="E6880" s="14" t="s">
        <v>891</v>
      </c>
      <c r="F6880" s="14" t="s">
        <v>892</v>
      </c>
      <c r="G6880" s="14" t="s">
        <v>11314</v>
      </c>
    </row>
    <row r="6881" spans="1:7" ht="28">
      <c r="A6881" s="13" t="s">
        <v>15626</v>
      </c>
      <c r="B6881" s="13" t="s">
        <v>15627</v>
      </c>
      <c r="C6881" s="13" t="s">
        <v>2271</v>
      </c>
      <c r="D6881" s="13" t="s">
        <v>15457</v>
      </c>
      <c r="E6881" s="14" t="s">
        <v>2272</v>
      </c>
      <c r="F6881" s="14" t="s">
        <v>2272</v>
      </c>
      <c r="G6881" s="14" t="s">
        <v>6221</v>
      </c>
    </row>
    <row r="6882" spans="1:7" ht="112">
      <c r="A6882" s="13" t="s">
        <v>15628</v>
      </c>
      <c r="B6882" s="13" t="s">
        <v>15629</v>
      </c>
      <c r="C6882" s="13" t="s">
        <v>4343</v>
      </c>
      <c r="D6882" s="13" t="s">
        <v>12182</v>
      </c>
      <c r="E6882" s="14" t="s">
        <v>891</v>
      </c>
      <c r="F6882" s="14" t="s">
        <v>892</v>
      </c>
      <c r="G6882" s="14" t="s">
        <v>11314</v>
      </c>
    </row>
    <row r="6883" spans="1:7" ht="14">
      <c r="A6883" s="13" t="s">
        <v>15630</v>
      </c>
      <c r="B6883" s="13" t="s">
        <v>15631</v>
      </c>
      <c r="C6883" s="13" t="s">
        <v>267</v>
      </c>
      <c r="D6883" s="13" t="s">
        <v>9359</v>
      </c>
      <c r="E6883" s="14" t="s">
        <v>441</v>
      </c>
      <c r="F6883" s="14" t="s">
        <v>441</v>
      </c>
      <c r="G6883" s="14" t="s">
        <v>442</v>
      </c>
    </row>
    <row r="6884" spans="1:7" ht="14">
      <c r="A6884" s="13" t="s">
        <v>15632</v>
      </c>
      <c r="B6884" s="13" t="s">
        <v>15633</v>
      </c>
      <c r="C6884" s="13" t="s">
        <v>267</v>
      </c>
      <c r="D6884" s="13" t="s">
        <v>9102</v>
      </c>
      <c r="E6884" s="14" t="s">
        <v>441</v>
      </c>
      <c r="F6884" s="14" t="s">
        <v>441</v>
      </c>
      <c r="G6884" s="14" t="s">
        <v>442</v>
      </c>
    </row>
    <row r="6885" spans="1:7" ht="14">
      <c r="A6885" s="13" t="s">
        <v>15634</v>
      </c>
      <c r="B6885" s="13" t="s">
        <v>15635</v>
      </c>
      <c r="C6885" s="13" t="s">
        <v>267</v>
      </c>
      <c r="D6885" s="13" t="s">
        <v>5272</v>
      </c>
      <c r="E6885" s="14" t="s">
        <v>441</v>
      </c>
      <c r="F6885" s="14" t="s">
        <v>441</v>
      </c>
      <c r="G6885" s="14" t="s">
        <v>442</v>
      </c>
    </row>
    <row r="6886" spans="1:7" ht="14">
      <c r="A6886" s="13" t="s">
        <v>15636</v>
      </c>
      <c r="B6886" s="13" t="s">
        <v>15637</v>
      </c>
      <c r="C6886" s="13" t="s">
        <v>267</v>
      </c>
      <c r="D6886" s="13" t="s">
        <v>9359</v>
      </c>
      <c r="E6886" s="14" t="s">
        <v>441</v>
      </c>
      <c r="F6886" s="14" t="s">
        <v>441</v>
      </c>
      <c r="G6886" s="14" t="s">
        <v>442</v>
      </c>
    </row>
    <row r="6887" spans="1:7" ht="14">
      <c r="A6887" s="13" t="s">
        <v>15638</v>
      </c>
      <c r="B6887" s="13" t="s">
        <v>15639</v>
      </c>
      <c r="C6887" s="13" t="s">
        <v>267</v>
      </c>
      <c r="D6887" s="13" t="s">
        <v>9359</v>
      </c>
      <c r="E6887" s="14" t="s">
        <v>441</v>
      </c>
      <c r="F6887" s="14" t="s">
        <v>441</v>
      </c>
      <c r="G6887" s="14" t="s">
        <v>442</v>
      </c>
    </row>
    <row r="6888" spans="1:7" ht="14">
      <c r="A6888" s="13" t="s">
        <v>15640</v>
      </c>
      <c r="B6888" s="13" t="s">
        <v>15641</v>
      </c>
      <c r="C6888" s="13" t="s">
        <v>267</v>
      </c>
      <c r="D6888" s="13" t="s">
        <v>9359</v>
      </c>
      <c r="E6888" s="14" t="s">
        <v>441</v>
      </c>
      <c r="F6888" s="14" t="s">
        <v>441</v>
      </c>
      <c r="G6888" s="14" t="s">
        <v>442</v>
      </c>
    </row>
    <row r="6889" spans="1:7" ht="14">
      <c r="A6889" s="13" t="s">
        <v>15642</v>
      </c>
      <c r="B6889" s="13" t="s">
        <v>15643</v>
      </c>
      <c r="C6889" s="13" t="s">
        <v>267</v>
      </c>
      <c r="D6889" s="13" t="s">
        <v>9359</v>
      </c>
      <c r="E6889" s="14" t="s">
        <v>441</v>
      </c>
      <c r="F6889" s="14" t="s">
        <v>441</v>
      </c>
      <c r="G6889" s="14" t="s">
        <v>442</v>
      </c>
    </row>
    <row r="6890" spans="1:7" ht="14">
      <c r="A6890" s="13" t="s">
        <v>15644</v>
      </c>
      <c r="B6890" s="13" t="s">
        <v>15645</v>
      </c>
      <c r="C6890" s="13" t="s">
        <v>267</v>
      </c>
      <c r="D6890" s="13" t="s">
        <v>5272</v>
      </c>
      <c r="E6890" s="14" t="s">
        <v>441</v>
      </c>
      <c r="F6890" s="14" t="s">
        <v>441</v>
      </c>
      <c r="G6890" s="14" t="s">
        <v>442</v>
      </c>
    </row>
    <row r="6891" spans="1:7" ht="14">
      <c r="A6891" s="13" t="s">
        <v>15646</v>
      </c>
      <c r="B6891" s="13" t="s">
        <v>15647</v>
      </c>
      <c r="C6891" s="13" t="s">
        <v>267</v>
      </c>
      <c r="D6891" s="13" t="s">
        <v>9359</v>
      </c>
      <c r="E6891" s="14" t="s">
        <v>441</v>
      </c>
      <c r="F6891" s="14" t="s">
        <v>441</v>
      </c>
      <c r="G6891" s="14" t="s">
        <v>442</v>
      </c>
    </row>
    <row r="6892" spans="1:7" ht="14">
      <c r="A6892" s="13" t="s">
        <v>15648</v>
      </c>
      <c r="B6892" s="13" t="s">
        <v>15649</v>
      </c>
      <c r="C6892" s="13" t="s">
        <v>267</v>
      </c>
      <c r="D6892" s="13" t="s">
        <v>9359</v>
      </c>
      <c r="E6892" s="14" t="s">
        <v>441</v>
      </c>
      <c r="F6892" s="14" t="s">
        <v>441</v>
      </c>
      <c r="G6892" s="14" t="s">
        <v>442</v>
      </c>
    </row>
    <row r="6893" spans="1:7" ht="14">
      <c r="A6893" s="13" t="s">
        <v>15650</v>
      </c>
      <c r="B6893" s="13" t="s">
        <v>15651</v>
      </c>
      <c r="C6893" s="13" t="s">
        <v>10531</v>
      </c>
      <c r="D6893" s="13" t="s">
        <v>10452</v>
      </c>
      <c r="E6893" s="14" t="s">
        <v>441</v>
      </c>
      <c r="F6893" s="14" t="s">
        <v>441</v>
      </c>
      <c r="G6893" s="14" t="s">
        <v>442</v>
      </c>
    </row>
    <row r="6894" spans="1:7" ht="14">
      <c r="A6894" s="13" t="s">
        <v>15652</v>
      </c>
      <c r="B6894" s="13" t="s">
        <v>15653</v>
      </c>
      <c r="C6894" s="13" t="s">
        <v>10531</v>
      </c>
      <c r="D6894" s="13" t="s">
        <v>5873</v>
      </c>
      <c r="E6894" s="14" t="s">
        <v>441</v>
      </c>
      <c r="F6894" s="14" t="s">
        <v>441</v>
      </c>
      <c r="G6894" s="14" t="s">
        <v>442</v>
      </c>
    </row>
    <row r="6895" spans="1:7" ht="14">
      <c r="A6895" s="13" t="s">
        <v>15654</v>
      </c>
      <c r="B6895" s="13" t="s">
        <v>15655</v>
      </c>
      <c r="C6895" s="13" t="s">
        <v>10531</v>
      </c>
      <c r="D6895" s="13" t="s">
        <v>5873</v>
      </c>
      <c r="E6895" s="14" t="s">
        <v>441</v>
      </c>
      <c r="F6895" s="14" t="s">
        <v>441</v>
      </c>
      <c r="G6895" s="14" t="s">
        <v>442</v>
      </c>
    </row>
    <row r="6896" spans="1:7" ht="14">
      <c r="A6896" s="13" t="s">
        <v>15656</v>
      </c>
      <c r="B6896" s="13" t="s">
        <v>15657</v>
      </c>
      <c r="C6896" s="13" t="s">
        <v>1633</v>
      </c>
      <c r="D6896" s="13" t="s">
        <v>9531</v>
      </c>
      <c r="E6896" s="14" t="s">
        <v>441</v>
      </c>
      <c r="F6896" s="14" t="s">
        <v>441</v>
      </c>
      <c r="G6896" s="14" t="s">
        <v>442</v>
      </c>
    </row>
    <row r="6897" spans="1:7" ht="14">
      <c r="A6897" s="13" t="s">
        <v>15658</v>
      </c>
      <c r="B6897" s="13" t="s">
        <v>15659</v>
      </c>
      <c r="C6897" s="13" t="s">
        <v>267</v>
      </c>
      <c r="D6897" s="13" t="s">
        <v>9359</v>
      </c>
      <c r="E6897" s="14" t="s">
        <v>441</v>
      </c>
      <c r="F6897" s="14" t="s">
        <v>441</v>
      </c>
      <c r="G6897" s="14" t="s">
        <v>442</v>
      </c>
    </row>
    <row r="6898" spans="1:7" ht="14">
      <c r="A6898" s="13" t="s">
        <v>15660</v>
      </c>
      <c r="B6898" s="13" t="s">
        <v>15661</v>
      </c>
      <c r="C6898" s="13" t="s">
        <v>267</v>
      </c>
      <c r="D6898" s="13" t="s">
        <v>9359</v>
      </c>
      <c r="E6898" s="14" t="s">
        <v>441</v>
      </c>
      <c r="F6898" s="14" t="s">
        <v>441</v>
      </c>
      <c r="G6898" s="14" t="s">
        <v>442</v>
      </c>
    </row>
    <row r="6899" spans="1:7" ht="14">
      <c r="A6899" s="13" t="s">
        <v>15662</v>
      </c>
      <c r="B6899" s="13" t="s">
        <v>15663</v>
      </c>
      <c r="C6899" s="13" t="s">
        <v>267</v>
      </c>
      <c r="D6899" s="13" t="s">
        <v>9359</v>
      </c>
      <c r="E6899" s="14" t="s">
        <v>441</v>
      </c>
      <c r="F6899" s="14" t="s">
        <v>441</v>
      </c>
      <c r="G6899" s="14" t="s">
        <v>442</v>
      </c>
    </row>
    <row r="6900" spans="1:7" ht="14">
      <c r="A6900" s="13" t="s">
        <v>15664</v>
      </c>
      <c r="B6900" s="13" t="s">
        <v>15665</v>
      </c>
      <c r="C6900" s="13" t="s">
        <v>267</v>
      </c>
      <c r="D6900" s="13" t="s">
        <v>9359</v>
      </c>
      <c r="E6900" s="14" t="s">
        <v>441</v>
      </c>
      <c r="F6900" s="14" t="s">
        <v>441</v>
      </c>
      <c r="G6900" s="14" t="s">
        <v>442</v>
      </c>
    </row>
    <row r="6901" spans="1:7" ht="14">
      <c r="A6901" s="13" t="s">
        <v>15666</v>
      </c>
      <c r="B6901" s="13" t="s">
        <v>15667</v>
      </c>
      <c r="C6901" s="13" t="s">
        <v>267</v>
      </c>
      <c r="D6901" s="13" t="s">
        <v>9102</v>
      </c>
      <c r="E6901" s="14" t="s">
        <v>441</v>
      </c>
      <c r="F6901" s="14" t="s">
        <v>441</v>
      </c>
      <c r="G6901" s="14" t="s">
        <v>442</v>
      </c>
    </row>
    <row r="6902" spans="1:7" ht="14">
      <c r="A6902" s="13" t="s">
        <v>15668</v>
      </c>
      <c r="B6902" s="13" t="s">
        <v>15669</v>
      </c>
      <c r="C6902" s="13" t="s">
        <v>267</v>
      </c>
      <c r="D6902" s="13" t="s">
        <v>9359</v>
      </c>
      <c r="E6902" s="14" t="s">
        <v>441</v>
      </c>
      <c r="F6902" s="14" t="s">
        <v>441</v>
      </c>
      <c r="G6902" s="14" t="s">
        <v>442</v>
      </c>
    </row>
    <row r="6903" spans="1:7" ht="14">
      <c r="A6903" s="13" t="s">
        <v>15670</v>
      </c>
      <c r="B6903" s="13" t="s">
        <v>15671</v>
      </c>
      <c r="C6903" s="13" t="s">
        <v>267</v>
      </c>
      <c r="D6903" s="13" t="s">
        <v>9359</v>
      </c>
      <c r="E6903" s="14" t="s">
        <v>441</v>
      </c>
      <c r="F6903" s="14" t="s">
        <v>441</v>
      </c>
      <c r="G6903" s="14" t="s">
        <v>442</v>
      </c>
    </row>
    <row r="6904" spans="1:7" ht="14">
      <c r="A6904" s="13" t="s">
        <v>15672</v>
      </c>
      <c r="B6904" s="13" t="s">
        <v>15673</v>
      </c>
      <c r="C6904" s="13" t="s">
        <v>267</v>
      </c>
      <c r="D6904" s="13" t="s">
        <v>9359</v>
      </c>
      <c r="E6904" s="14" t="s">
        <v>441</v>
      </c>
      <c r="F6904" s="14" t="s">
        <v>441</v>
      </c>
      <c r="G6904" s="14" t="s">
        <v>442</v>
      </c>
    </row>
    <row r="6905" spans="1:7" ht="14">
      <c r="A6905" s="13" t="s">
        <v>15674</v>
      </c>
      <c r="B6905" s="13" t="s">
        <v>15675</v>
      </c>
      <c r="C6905" s="13" t="s">
        <v>267</v>
      </c>
      <c r="D6905" s="13" t="s">
        <v>9359</v>
      </c>
      <c r="E6905" s="14" t="s">
        <v>441</v>
      </c>
      <c r="F6905" s="14" t="s">
        <v>441</v>
      </c>
      <c r="G6905" s="14" t="s">
        <v>442</v>
      </c>
    </row>
    <row r="6906" spans="1:7" ht="14">
      <c r="A6906" s="13" t="s">
        <v>15676</v>
      </c>
      <c r="B6906" s="13" t="s">
        <v>15677</v>
      </c>
      <c r="C6906" s="13" t="s">
        <v>267</v>
      </c>
      <c r="D6906" s="13" t="s">
        <v>5272</v>
      </c>
      <c r="E6906" s="14" t="s">
        <v>441</v>
      </c>
      <c r="F6906" s="14" t="s">
        <v>441</v>
      </c>
      <c r="G6906" s="14" t="s">
        <v>442</v>
      </c>
    </row>
    <row r="6907" spans="1:7" ht="14">
      <c r="A6907" s="13" t="s">
        <v>15678</v>
      </c>
      <c r="B6907" s="13" t="s">
        <v>15679</v>
      </c>
      <c r="C6907" s="13" t="s">
        <v>267</v>
      </c>
      <c r="D6907" s="13" t="s">
        <v>5272</v>
      </c>
      <c r="E6907" s="14" t="s">
        <v>441</v>
      </c>
      <c r="F6907" s="14" t="s">
        <v>441</v>
      </c>
      <c r="G6907" s="14" t="s">
        <v>442</v>
      </c>
    </row>
    <row r="6908" spans="1:7" ht="14">
      <c r="A6908" s="13" t="s">
        <v>15680</v>
      </c>
      <c r="B6908" s="13" t="s">
        <v>15681</v>
      </c>
      <c r="C6908" s="13" t="s">
        <v>267</v>
      </c>
      <c r="D6908" s="13" t="s">
        <v>9359</v>
      </c>
      <c r="E6908" s="14" t="s">
        <v>441</v>
      </c>
      <c r="F6908" s="14" t="s">
        <v>441</v>
      </c>
      <c r="G6908" s="14" t="s">
        <v>442</v>
      </c>
    </row>
    <row r="6909" spans="1:7" ht="14">
      <c r="A6909" s="13" t="s">
        <v>15682</v>
      </c>
      <c r="B6909" s="13" t="s">
        <v>15683</v>
      </c>
      <c r="C6909" s="13" t="s">
        <v>267</v>
      </c>
      <c r="D6909" s="13" t="s">
        <v>9359</v>
      </c>
      <c r="E6909" s="14" t="s">
        <v>441</v>
      </c>
      <c r="F6909" s="14" t="s">
        <v>441</v>
      </c>
      <c r="G6909" s="14" t="s">
        <v>442</v>
      </c>
    </row>
    <row r="6910" spans="1:7" ht="14">
      <c r="A6910" s="13" t="s">
        <v>15684</v>
      </c>
      <c r="B6910" s="13" t="s">
        <v>15685</v>
      </c>
      <c r="C6910" s="13" t="s">
        <v>267</v>
      </c>
      <c r="D6910" s="13" t="s">
        <v>9359</v>
      </c>
      <c r="E6910" s="14" t="s">
        <v>441</v>
      </c>
      <c r="F6910" s="14" t="s">
        <v>441</v>
      </c>
      <c r="G6910" s="14" t="s">
        <v>442</v>
      </c>
    </row>
    <row r="6911" spans="1:7" ht="14">
      <c r="A6911" s="13" t="s">
        <v>15686</v>
      </c>
      <c r="B6911" s="13" t="s">
        <v>15687</v>
      </c>
      <c r="C6911" s="13" t="s">
        <v>267</v>
      </c>
      <c r="D6911" s="13" t="s">
        <v>9359</v>
      </c>
      <c r="E6911" s="14" t="s">
        <v>441</v>
      </c>
      <c r="F6911" s="14" t="s">
        <v>441</v>
      </c>
      <c r="G6911" s="14" t="s">
        <v>442</v>
      </c>
    </row>
    <row r="6912" spans="1:7" ht="14">
      <c r="A6912" s="13" t="s">
        <v>15688</v>
      </c>
      <c r="B6912" s="13" t="s">
        <v>15689</v>
      </c>
      <c r="C6912" s="13" t="s">
        <v>267</v>
      </c>
      <c r="D6912" s="13" t="s">
        <v>9359</v>
      </c>
      <c r="E6912" s="14" t="s">
        <v>441</v>
      </c>
      <c r="F6912" s="14" t="s">
        <v>441</v>
      </c>
      <c r="G6912" s="14" t="s">
        <v>442</v>
      </c>
    </row>
    <row r="6913" spans="1:7" ht="42">
      <c r="A6913" s="13" t="s">
        <v>15690</v>
      </c>
      <c r="B6913" s="13" t="s">
        <v>15691</v>
      </c>
      <c r="C6913" s="13" t="s">
        <v>363</v>
      </c>
      <c r="D6913" s="13" t="s">
        <v>9098</v>
      </c>
      <c r="E6913" s="14" t="s">
        <v>15692</v>
      </c>
      <c r="F6913" s="14" t="s">
        <v>15693</v>
      </c>
      <c r="G6913" s="14" t="s">
        <v>4871</v>
      </c>
    </row>
    <row r="6914" spans="1:7" ht="28">
      <c r="A6914" s="13" t="s">
        <v>15694</v>
      </c>
      <c r="B6914" s="13" t="s">
        <v>15695</v>
      </c>
      <c r="C6914" s="13" t="s">
        <v>15696</v>
      </c>
      <c r="D6914" s="13" t="s">
        <v>978</v>
      </c>
      <c r="E6914" s="14" t="s">
        <v>4539</v>
      </c>
      <c r="F6914" s="14" t="s">
        <v>3218</v>
      </c>
      <c r="G6914" s="14" t="s">
        <v>15697</v>
      </c>
    </row>
    <row r="6915" spans="1:7" ht="42">
      <c r="A6915" s="13" t="s">
        <v>15698</v>
      </c>
      <c r="B6915" s="13" t="s">
        <v>15699</v>
      </c>
      <c r="C6915" s="13" t="s">
        <v>363</v>
      </c>
      <c r="D6915" s="13" t="s">
        <v>9098</v>
      </c>
      <c r="E6915" s="14" t="s">
        <v>15692</v>
      </c>
      <c r="F6915" s="14" t="s">
        <v>15693</v>
      </c>
      <c r="G6915" s="14" t="s">
        <v>4871</v>
      </c>
    </row>
    <row r="6916" spans="1:7" ht="42">
      <c r="A6916" s="13" t="s">
        <v>15700</v>
      </c>
      <c r="B6916" s="13" t="s">
        <v>15701</v>
      </c>
      <c r="C6916" s="13" t="s">
        <v>3843</v>
      </c>
      <c r="D6916" s="13" t="s">
        <v>12316</v>
      </c>
      <c r="E6916" s="14" t="s">
        <v>2431</v>
      </c>
      <c r="F6916" s="14" t="s">
        <v>9353</v>
      </c>
      <c r="G6916" s="14" t="s">
        <v>3844</v>
      </c>
    </row>
    <row r="6917" spans="1:7" ht="28">
      <c r="A6917" s="13" t="s">
        <v>15702</v>
      </c>
      <c r="B6917" s="13" t="s">
        <v>15703</v>
      </c>
      <c r="C6917" s="13" t="s">
        <v>743</v>
      </c>
      <c r="D6917" s="13" t="s">
        <v>752</v>
      </c>
      <c r="E6917" s="14" t="s">
        <v>4539</v>
      </c>
      <c r="F6917" s="14" t="s">
        <v>3218</v>
      </c>
      <c r="G6917" s="14" t="s">
        <v>15697</v>
      </c>
    </row>
    <row r="6918" spans="1:7" ht="42">
      <c r="A6918" s="13" t="s">
        <v>15704</v>
      </c>
      <c r="B6918" s="13" t="s">
        <v>15705</v>
      </c>
      <c r="C6918" s="13" t="s">
        <v>363</v>
      </c>
      <c r="D6918" s="13" t="s">
        <v>5261</v>
      </c>
      <c r="E6918" s="14" t="s">
        <v>15692</v>
      </c>
      <c r="F6918" s="14" t="s">
        <v>15693</v>
      </c>
      <c r="G6918" s="14" t="s">
        <v>4871</v>
      </c>
    </row>
    <row r="6919" spans="1:7" ht="42">
      <c r="A6919" s="13" t="s">
        <v>15706</v>
      </c>
      <c r="B6919" s="13" t="s">
        <v>15707</v>
      </c>
      <c r="C6919" s="13" t="s">
        <v>3843</v>
      </c>
      <c r="D6919" s="13" t="s">
        <v>12316</v>
      </c>
      <c r="E6919" s="14" t="s">
        <v>2431</v>
      </c>
      <c r="F6919" s="14" t="s">
        <v>9353</v>
      </c>
      <c r="G6919" s="14" t="s">
        <v>3844</v>
      </c>
    </row>
    <row r="6920" spans="1:7" ht="28">
      <c r="A6920" s="13" t="s">
        <v>15708</v>
      </c>
      <c r="B6920" s="13" t="s">
        <v>15709</v>
      </c>
      <c r="C6920" s="13" t="s">
        <v>658</v>
      </c>
      <c r="D6920" s="13" t="s">
        <v>527</v>
      </c>
      <c r="E6920" s="14" t="s">
        <v>4539</v>
      </c>
      <c r="F6920" s="14" t="s">
        <v>3218</v>
      </c>
      <c r="G6920" s="14" t="s">
        <v>15697</v>
      </c>
    </row>
    <row r="6921" spans="1:7" ht="42">
      <c r="A6921" s="13" t="s">
        <v>15710</v>
      </c>
      <c r="B6921" s="13" t="s">
        <v>15711</v>
      </c>
      <c r="C6921" s="13" t="s">
        <v>363</v>
      </c>
      <c r="D6921" s="13" t="s">
        <v>5261</v>
      </c>
      <c r="E6921" s="14" t="s">
        <v>15692</v>
      </c>
      <c r="F6921" s="14" t="s">
        <v>15693</v>
      </c>
      <c r="G6921" s="14" t="s">
        <v>4871</v>
      </c>
    </row>
    <row r="6922" spans="1:7" ht="42">
      <c r="A6922" s="13" t="s">
        <v>15712</v>
      </c>
      <c r="B6922" s="13" t="s">
        <v>15713</v>
      </c>
      <c r="C6922" s="13" t="s">
        <v>3843</v>
      </c>
      <c r="D6922" s="13" t="s">
        <v>12316</v>
      </c>
      <c r="E6922" s="14" t="s">
        <v>2431</v>
      </c>
      <c r="F6922" s="14" t="s">
        <v>9353</v>
      </c>
      <c r="G6922" s="14" t="s">
        <v>3844</v>
      </c>
    </row>
    <row r="6923" spans="1:7" ht="28">
      <c r="A6923" s="13" t="s">
        <v>15714</v>
      </c>
      <c r="B6923" s="13" t="s">
        <v>15715</v>
      </c>
      <c r="C6923" s="13" t="s">
        <v>15716</v>
      </c>
      <c r="D6923" s="13" t="s">
        <v>584</v>
      </c>
      <c r="E6923" s="14" t="s">
        <v>4539</v>
      </c>
      <c r="F6923" s="14" t="s">
        <v>3218</v>
      </c>
      <c r="G6923" s="14" t="s">
        <v>15697</v>
      </c>
    </row>
    <row r="6924" spans="1:7" ht="42">
      <c r="A6924" s="13" t="s">
        <v>15717</v>
      </c>
      <c r="B6924" s="13" t="s">
        <v>15718</v>
      </c>
      <c r="C6924" s="13" t="s">
        <v>363</v>
      </c>
      <c r="D6924" s="13" t="s">
        <v>15267</v>
      </c>
      <c r="E6924" s="14" t="s">
        <v>15692</v>
      </c>
      <c r="F6924" s="14" t="s">
        <v>15693</v>
      </c>
      <c r="G6924" s="14" t="s">
        <v>4871</v>
      </c>
    </row>
    <row r="6925" spans="1:7" ht="42">
      <c r="A6925" s="13" t="s">
        <v>15719</v>
      </c>
      <c r="B6925" s="13" t="s">
        <v>15720</v>
      </c>
      <c r="C6925" s="13" t="s">
        <v>3843</v>
      </c>
      <c r="D6925" s="13" t="s">
        <v>12316</v>
      </c>
      <c r="E6925" s="14" t="s">
        <v>2431</v>
      </c>
      <c r="F6925" s="14" t="s">
        <v>9353</v>
      </c>
      <c r="G6925" s="14" t="s">
        <v>3844</v>
      </c>
    </row>
    <row r="6926" spans="1:7" ht="28">
      <c r="A6926" s="13" t="s">
        <v>15721</v>
      </c>
      <c r="B6926" s="13" t="s">
        <v>15722</v>
      </c>
      <c r="C6926" s="13" t="s">
        <v>15696</v>
      </c>
      <c r="D6926" s="13" t="s">
        <v>584</v>
      </c>
      <c r="E6926" s="14" t="s">
        <v>4539</v>
      </c>
      <c r="F6926" s="14" t="s">
        <v>3218</v>
      </c>
      <c r="G6926" s="14" t="s">
        <v>15697</v>
      </c>
    </row>
    <row r="6927" spans="1:7" ht="42">
      <c r="A6927" s="13" t="s">
        <v>15723</v>
      </c>
      <c r="B6927" s="13" t="s">
        <v>15724</v>
      </c>
      <c r="C6927" s="13" t="s">
        <v>363</v>
      </c>
      <c r="D6927" s="13" t="s">
        <v>5261</v>
      </c>
      <c r="E6927" s="14" t="s">
        <v>15692</v>
      </c>
      <c r="F6927" s="14" t="s">
        <v>15693</v>
      </c>
      <c r="G6927" s="14" t="s">
        <v>4871</v>
      </c>
    </row>
    <row r="6928" spans="1:7" ht="42">
      <c r="A6928" s="13" t="s">
        <v>15725</v>
      </c>
      <c r="B6928" s="13" t="s">
        <v>15726</v>
      </c>
      <c r="C6928" s="13" t="s">
        <v>3843</v>
      </c>
      <c r="D6928" s="13" t="s">
        <v>12316</v>
      </c>
      <c r="E6928" s="14" t="s">
        <v>2431</v>
      </c>
      <c r="F6928" s="14" t="s">
        <v>9353</v>
      </c>
      <c r="G6928" s="14" t="s">
        <v>3844</v>
      </c>
    </row>
    <row r="6929" spans="1:7" ht="28">
      <c r="A6929" s="13" t="s">
        <v>15727</v>
      </c>
      <c r="B6929" s="13" t="s">
        <v>15728</v>
      </c>
      <c r="C6929" s="13" t="s">
        <v>15696</v>
      </c>
      <c r="D6929" s="13" t="s">
        <v>584</v>
      </c>
      <c r="E6929" s="14" t="s">
        <v>4539</v>
      </c>
      <c r="F6929" s="14" t="s">
        <v>3218</v>
      </c>
      <c r="G6929" s="14" t="s">
        <v>15697</v>
      </c>
    </row>
    <row r="6930" spans="1:7" ht="42">
      <c r="A6930" s="13" t="s">
        <v>15729</v>
      </c>
      <c r="B6930" s="13" t="s">
        <v>15730</v>
      </c>
      <c r="C6930" s="13" t="s">
        <v>363</v>
      </c>
      <c r="D6930" s="13" t="s">
        <v>5261</v>
      </c>
      <c r="E6930" s="14" t="s">
        <v>15692</v>
      </c>
      <c r="F6930" s="14" t="s">
        <v>15693</v>
      </c>
      <c r="G6930" s="14" t="s">
        <v>4871</v>
      </c>
    </row>
    <row r="6931" spans="1:7" ht="42">
      <c r="A6931" s="13" t="s">
        <v>15731</v>
      </c>
      <c r="B6931" s="13" t="s">
        <v>15732</v>
      </c>
      <c r="C6931" s="13" t="s">
        <v>3843</v>
      </c>
      <c r="D6931" s="13" t="s">
        <v>12316</v>
      </c>
      <c r="E6931" s="14" t="s">
        <v>2431</v>
      </c>
      <c r="F6931" s="14" t="s">
        <v>9353</v>
      </c>
      <c r="G6931" s="14" t="s">
        <v>3844</v>
      </c>
    </row>
    <row r="6932" spans="1:7" ht="28">
      <c r="A6932" s="13" t="s">
        <v>15733</v>
      </c>
      <c r="B6932" s="13" t="s">
        <v>15734</v>
      </c>
      <c r="C6932" s="13" t="s">
        <v>736</v>
      </c>
      <c r="D6932" s="13" t="s">
        <v>527</v>
      </c>
      <c r="E6932" s="14" t="s">
        <v>4539</v>
      </c>
      <c r="F6932" s="14" t="s">
        <v>3218</v>
      </c>
      <c r="G6932" s="14" t="s">
        <v>15697</v>
      </c>
    </row>
    <row r="6933" spans="1:7" ht="42">
      <c r="A6933" s="13" t="s">
        <v>15735</v>
      </c>
      <c r="B6933" s="13" t="s">
        <v>15736</v>
      </c>
      <c r="C6933" s="13" t="s">
        <v>363</v>
      </c>
      <c r="D6933" s="13" t="s">
        <v>1732</v>
      </c>
      <c r="E6933" s="14" t="s">
        <v>15692</v>
      </c>
      <c r="F6933" s="14" t="s">
        <v>15693</v>
      </c>
      <c r="G6933" s="14" t="s">
        <v>4871</v>
      </c>
    </row>
    <row r="6934" spans="1:7" ht="42">
      <c r="A6934" s="13" t="s">
        <v>15737</v>
      </c>
      <c r="B6934" s="13" t="s">
        <v>15738</v>
      </c>
      <c r="C6934" s="13" t="s">
        <v>3843</v>
      </c>
      <c r="D6934" s="13" t="s">
        <v>12281</v>
      </c>
      <c r="E6934" s="14" t="s">
        <v>2431</v>
      </c>
      <c r="F6934" s="14" t="s">
        <v>9353</v>
      </c>
      <c r="G6934" s="14" t="s">
        <v>3844</v>
      </c>
    </row>
    <row r="6935" spans="1:7" ht="28">
      <c r="A6935" s="13" t="s">
        <v>15739</v>
      </c>
      <c r="B6935" s="13" t="s">
        <v>15740</v>
      </c>
      <c r="C6935" s="13" t="s">
        <v>743</v>
      </c>
      <c r="D6935" s="13" t="s">
        <v>403</v>
      </c>
      <c r="E6935" s="14" t="s">
        <v>4539</v>
      </c>
      <c r="F6935" s="14" t="s">
        <v>3218</v>
      </c>
      <c r="G6935" s="14" t="s">
        <v>15697</v>
      </c>
    </row>
    <row r="6936" spans="1:7" ht="42">
      <c r="A6936" s="13" t="s">
        <v>15741</v>
      </c>
      <c r="B6936" s="13" t="s">
        <v>15742</v>
      </c>
      <c r="C6936" s="13" t="s">
        <v>363</v>
      </c>
      <c r="D6936" s="13" t="s">
        <v>5254</v>
      </c>
      <c r="E6936" s="14" t="s">
        <v>15692</v>
      </c>
      <c r="F6936" s="14" t="s">
        <v>15693</v>
      </c>
      <c r="G6936" s="14" t="s">
        <v>4871</v>
      </c>
    </row>
    <row r="6937" spans="1:7" ht="42">
      <c r="A6937" s="13" t="s">
        <v>15743</v>
      </c>
      <c r="B6937" s="13" t="s">
        <v>15744</v>
      </c>
      <c r="C6937" s="13" t="s">
        <v>3843</v>
      </c>
      <c r="D6937" s="13" t="s">
        <v>12281</v>
      </c>
      <c r="E6937" s="14" t="s">
        <v>2431</v>
      </c>
      <c r="F6937" s="14" t="s">
        <v>9353</v>
      </c>
      <c r="G6937" s="14" t="s">
        <v>3844</v>
      </c>
    </row>
    <row r="6938" spans="1:7" ht="28">
      <c r="A6938" s="13" t="s">
        <v>15745</v>
      </c>
      <c r="B6938" s="13" t="s">
        <v>15746</v>
      </c>
      <c r="C6938" s="13" t="s">
        <v>15747</v>
      </c>
      <c r="D6938" s="13" t="s">
        <v>6812</v>
      </c>
      <c r="E6938" s="14" t="s">
        <v>4539</v>
      </c>
      <c r="F6938" s="14" t="s">
        <v>3218</v>
      </c>
      <c r="G6938" s="14" t="s">
        <v>15697</v>
      </c>
    </row>
    <row r="6939" spans="1:7" ht="42">
      <c r="A6939" s="13" t="s">
        <v>15748</v>
      </c>
      <c r="B6939" s="13" t="s">
        <v>15749</v>
      </c>
      <c r="C6939" s="13" t="s">
        <v>3843</v>
      </c>
      <c r="D6939" s="13" t="s">
        <v>12281</v>
      </c>
      <c r="E6939" s="14" t="s">
        <v>2431</v>
      </c>
      <c r="F6939" s="14" t="s">
        <v>9353</v>
      </c>
      <c r="G6939" s="14" t="s">
        <v>3844</v>
      </c>
    </row>
    <row r="6940" spans="1:7" ht="28">
      <c r="A6940" s="13" t="s">
        <v>15750</v>
      </c>
      <c r="B6940" s="13" t="s">
        <v>15751</v>
      </c>
      <c r="C6940" s="13" t="s">
        <v>736</v>
      </c>
      <c r="D6940" s="13" t="s">
        <v>527</v>
      </c>
      <c r="E6940" s="14" t="s">
        <v>4539</v>
      </c>
      <c r="F6940" s="14" t="s">
        <v>3218</v>
      </c>
      <c r="G6940" s="14" t="s">
        <v>15697</v>
      </c>
    </row>
    <row r="6941" spans="1:7" ht="42">
      <c r="A6941" s="13" t="s">
        <v>15752</v>
      </c>
      <c r="B6941" s="13" t="s">
        <v>15753</v>
      </c>
      <c r="C6941" s="13" t="s">
        <v>363</v>
      </c>
      <c r="D6941" s="13" t="s">
        <v>9359</v>
      </c>
      <c r="E6941" s="14" t="s">
        <v>15692</v>
      </c>
      <c r="F6941" s="14" t="s">
        <v>15693</v>
      </c>
      <c r="G6941" s="14" t="s">
        <v>4871</v>
      </c>
    </row>
    <row r="6942" spans="1:7" ht="42">
      <c r="A6942" s="13" t="s">
        <v>15754</v>
      </c>
      <c r="B6942" s="13" t="s">
        <v>15755</v>
      </c>
      <c r="C6942" s="13" t="s">
        <v>3843</v>
      </c>
      <c r="D6942" s="13" t="s">
        <v>12281</v>
      </c>
      <c r="E6942" s="14" t="s">
        <v>2431</v>
      </c>
      <c r="F6942" s="14" t="s">
        <v>9353</v>
      </c>
      <c r="G6942" s="14" t="s">
        <v>3844</v>
      </c>
    </row>
    <row r="6943" spans="1:7" ht="28">
      <c r="A6943" s="13" t="s">
        <v>15756</v>
      </c>
      <c r="B6943" s="13" t="s">
        <v>15757</v>
      </c>
      <c r="C6943" s="13" t="s">
        <v>658</v>
      </c>
      <c r="D6943" s="13" t="s">
        <v>522</v>
      </c>
      <c r="E6943" s="14" t="s">
        <v>4539</v>
      </c>
      <c r="F6943" s="14" t="s">
        <v>3218</v>
      </c>
      <c r="G6943" s="14" t="s">
        <v>15697</v>
      </c>
    </row>
    <row r="6944" spans="1:7" ht="42">
      <c r="A6944" s="13" t="s">
        <v>15758</v>
      </c>
      <c r="B6944" s="13" t="s">
        <v>15759</v>
      </c>
      <c r="C6944" s="13" t="s">
        <v>363</v>
      </c>
      <c r="D6944" s="13" t="s">
        <v>5261</v>
      </c>
      <c r="E6944" s="14" t="s">
        <v>15692</v>
      </c>
      <c r="F6944" s="14" t="s">
        <v>15693</v>
      </c>
      <c r="G6944" s="14" t="s">
        <v>4871</v>
      </c>
    </row>
    <row r="6945" spans="1:7" ht="42">
      <c r="A6945" s="13" t="s">
        <v>15760</v>
      </c>
      <c r="B6945" s="13" t="s">
        <v>15761</v>
      </c>
      <c r="C6945" s="13" t="s">
        <v>363</v>
      </c>
      <c r="D6945" s="13" t="s">
        <v>9359</v>
      </c>
      <c r="E6945" s="14" t="s">
        <v>15692</v>
      </c>
      <c r="F6945" s="14" t="s">
        <v>15693</v>
      </c>
      <c r="G6945" s="14" t="s">
        <v>4871</v>
      </c>
    </row>
    <row r="6946" spans="1:7" ht="42">
      <c r="A6946" s="13" t="s">
        <v>15762</v>
      </c>
      <c r="B6946" s="13" t="s">
        <v>15763</v>
      </c>
      <c r="C6946" s="13" t="s">
        <v>3843</v>
      </c>
      <c r="D6946" s="13" t="s">
        <v>12281</v>
      </c>
      <c r="E6946" s="14" t="s">
        <v>2431</v>
      </c>
      <c r="F6946" s="14" t="s">
        <v>9353</v>
      </c>
      <c r="G6946" s="14" t="s">
        <v>3844</v>
      </c>
    </row>
    <row r="6947" spans="1:7" ht="28">
      <c r="A6947" s="13" t="s">
        <v>15764</v>
      </c>
      <c r="B6947" s="13" t="s">
        <v>15765</v>
      </c>
      <c r="C6947" s="13" t="s">
        <v>15766</v>
      </c>
      <c r="D6947" s="13" t="s">
        <v>611</v>
      </c>
      <c r="E6947" s="14" t="s">
        <v>4539</v>
      </c>
      <c r="F6947" s="14" t="s">
        <v>3218</v>
      </c>
      <c r="G6947" s="14" t="s">
        <v>15697</v>
      </c>
    </row>
    <row r="6948" spans="1:7" ht="42">
      <c r="A6948" s="13" t="s">
        <v>15767</v>
      </c>
      <c r="B6948" s="13" t="s">
        <v>15768</v>
      </c>
      <c r="C6948" s="13" t="s">
        <v>363</v>
      </c>
      <c r="D6948" s="13" t="s">
        <v>9102</v>
      </c>
      <c r="E6948" s="14" t="s">
        <v>15692</v>
      </c>
      <c r="F6948" s="14" t="s">
        <v>15693</v>
      </c>
      <c r="G6948" s="14" t="s">
        <v>4871</v>
      </c>
    </row>
    <row r="6949" spans="1:7" ht="42">
      <c r="A6949" s="13" t="s">
        <v>15769</v>
      </c>
      <c r="B6949" s="13" t="s">
        <v>15770</v>
      </c>
      <c r="C6949" s="13" t="s">
        <v>3843</v>
      </c>
      <c r="D6949" s="13" t="s">
        <v>12281</v>
      </c>
      <c r="E6949" s="14" t="s">
        <v>2431</v>
      </c>
      <c r="F6949" s="14" t="s">
        <v>9353</v>
      </c>
      <c r="G6949" s="14" t="s">
        <v>3844</v>
      </c>
    </row>
    <row r="6950" spans="1:7" ht="28">
      <c r="A6950" s="13" t="s">
        <v>15771</v>
      </c>
      <c r="B6950" s="13" t="s">
        <v>15772</v>
      </c>
      <c r="C6950" s="13" t="s">
        <v>743</v>
      </c>
      <c r="D6950" s="13" t="s">
        <v>522</v>
      </c>
      <c r="E6950" s="14" t="s">
        <v>4539</v>
      </c>
      <c r="F6950" s="14" t="s">
        <v>3218</v>
      </c>
      <c r="G6950" s="14" t="s">
        <v>15697</v>
      </c>
    </row>
    <row r="6951" spans="1:7" ht="42">
      <c r="A6951" s="13" t="s">
        <v>15773</v>
      </c>
      <c r="B6951" s="13" t="s">
        <v>15774</v>
      </c>
      <c r="C6951" s="13" t="s">
        <v>363</v>
      </c>
      <c r="D6951" s="13" t="s">
        <v>5873</v>
      </c>
      <c r="E6951" s="14" t="s">
        <v>15692</v>
      </c>
      <c r="F6951" s="14" t="s">
        <v>15693</v>
      </c>
      <c r="G6951" s="14" t="s">
        <v>4871</v>
      </c>
    </row>
    <row r="6952" spans="1:7" ht="42">
      <c r="A6952" s="13" t="s">
        <v>15775</v>
      </c>
      <c r="B6952" s="13" t="s">
        <v>15776</v>
      </c>
      <c r="C6952" s="13" t="s">
        <v>3843</v>
      </c>
      <c r="D6952" s="13" t="s">
        <v>12281</v>
      </c>
      <c r="E6952" s="14" t="s">
        <v>2431</v>
      </c>
      <c r="F6952" s="14" t="s">
        <v>9353</v>
      </c>
      <c r="G6952" s="14" t="s">
        <v>3844</v>
      </c>
    </row>
    <row r="6953" spans="1:7" ht="28">
      <c r="A6953" s="13" t="s">
        <v>15777</v>
      </c>
      <c r="B6953" s="13" t="s">
        <v>15778</v>
      </c>
      <c r="C6953" s="13" t="s">
        <v>15696</v>
      </c>
      <c r="D6953" s="13" t="s">
        <v>522</v>
      </c>
      <c r="E6953" s="14" t="s">
        <v>4539</v>
      </c>
      <c r="F6953" s="14" t="s">
        <v>3218</v>
      </c>
      <c r="G6953" s="14" t="s">
        <v>15697</v>
      </c>
    </row>
    <row r="6954" spans="1:7" ht="42">
      <c r="A6954" s="13" t="s">
        <v>15779</v>
      </c>
      <c r="B6954" s="13" t="s">
        <v>15780</v>
      </c>
      <c r="C6954" s="13" t="s">
        <v>363</v>
      </c>
      <c r="D6954" s="13" t="s">
        <v>15267</v>
      </c>
      <c r="E6954" s="14" t="s">
        <v>15692</v>
      </c>
      <c r="F6954" s="14" t="s">
        <v>15693</v>
      </c>
      <c r="G6954" s="14" t="s">
        <v>4871</v>
      </c>
    </row>
    <row r="6955" spans="1:7" ht="42">
      <c r="A6955" s="13" t="s">
        <v>15781</v>
      </c>
      <c r="B6955" s="13" t="s">
        <v>15782</v>
      </c>
      <c r="C6955" s="13" t="s">
        <v>3843</v>
      </c>
      <c r="D6955" s="13" t="s">
        <v>12281</v>
      </c>
      <c r="E6955" s="14" t="s">
        <v>2431</v>
      </c>
      <c r="F6955" s="14" t="s">
        <v>9353</v>
      </c>
      <c r="G6955" s="14" t="s">
        <v>3844</v>
      </c>
    </row>
    <row r="6956" spans="1:7" ht="28">
      <c r="A6956" s="13" t="s">
        <v>15783</v>
      </c>
      <c r="B6956" s="13" t="s">
        <v>15784</v>
      </c>
      <c r="C6956" s="13" t="s">
        <v>15696</v>
      </c>
      <c r="D6956" s="13" t="s">
        <v>522</v>
      </c>
      <c r="E6956" s="14" t="s">
        <v>4539</v>
      </c>
      <c r="F6956" s="14" t="s">
        <v>3218</v>
      </c>
      <c r="G6956" s="14" t="s">
        <v>15697</v>
      </c>
    </row>
    <row r="6957" spans="1:7" ht="42">
      <c r="A6957" s="13" t="s">
        <v>15785</v>
      </c>
      <c r="B6957" s="13" t="s">
        <v>15786</v>
      </c>
      <c r="C6957" s="13" t="s">
        <v>363</v>
      </c>
      <c r="D6957" s="13" t="s">
        <v>9102</v>
      </c>
      <c r="E6957" s="14" t="s">
        <v>15692</v>
      </c>
      <c r="F6957" s="14" t="s">
        <v>15693</v>
      </c>
      <c r="G6957" s="14" t="s">
        <v>4871</v>
      </c>
    </row>
    <row r="6958" spans="1:7" ht="42">
      <c r="A6958" s="13" t="s">
        <v>15787</v>
      </c>
      <c r="B6958" s="13" t="s">
        <v>15788</v>
      </c>
      <c r="C6958" s="13" t="s">
        <v>3843</v>
      </c>
      <c r="D6958" s="13" t="s">
        <v>12281</v>
      </c>
      <c r="E6958" s="14" t="s">
        <v>2431</v>
      </c>
      <c r="F6958" s="14" t="s">
        <v>9353</v>
      </c>
      <c r="G6958" s="14" t="s">
        <v>3844</v>
      </c>
    </row>
    <row r="6959" spans="1:7" ht="28">
      <c r="A6959" s="13" t="s">
        <v>15789</v>
      </c>
      <c r="B6959" s="13" t="s">
        <v>15790</v>
      </c>
      <c r="C6959" s="13" t="s">
        <v>736</v>
      </c>
      <c r="D6959" s="13" t="s">
        <v>522</v>
      </c>
      <c r="E6959" s="14" t="s">
        <v>4539</v>
      </c>
      <c r="F6959" s="14" t="s">
        <v>3218</v>
      </c>
      <c r="G6959" s="14" t="s">
        <v>15697</v>
      </c>
    </row>
    <row r="6960" spans="1:7" ht="42">
      <c r="A6960" s="13" t="s">
        <v>15791</v>
      </c>
      <c r="B6960" s="13" t="s">
        <v>15792</v>
      </c>
      <c r="C6960" s="13" t="s">
        <v>363</v>
      </c>
      <c r="D6960" s="13" t="s">
        <v>1732</v>
      </c>
      <c r="E6960" s="14" t="s">
        <v>15692</v>
      </c>
      <c r="F6960" s="14" t="s">
        <v>15693</v>
      </c>
      <c r="G6960" s="14" t="s">
        <v>4871</v>
      </c>
    </row>
    <row r="6961" spans="1:7" ht="42">
      <c r="A6961" s="13" t="s">
        <v>15793</v>
      </c>
      <c r="B6961" s="13" t="s">
        <v>15794</v>
      </c>
      <c r="C6961" s="13" t="s">
        <v>3843</v>
      </c>
      <c r="D6961" s="13" t="s">
        <v>12281</v>
      </c>
      <c r="E6961" s="14" t="s">
        <v>2431</v>
      </c>
      <c r="F6961" s="14" t="s">
        <v>9353</v>
      </c>
      <c r="G6961" s="14" t="s">
        <v>3844</v>
      </c>
    </row>
    <row r="6962" spans="1:7" ht="28">
      <c r="A6962" s="13" t="s">
        <v>15795</v>
      </c>
      <c r="B6962" s="13" t="s">
        <v>15796</v>
      </c>
      <c r="C6962" s="13" t="s">
        <v>15797</v>
      </c>
      <c r="D6962" s="13" t="s">
        <v>611</v>
      </c>
      <c r="E6962" s="14" t="s">
        <v>4539</v>
      </c>
      <c r="F6962" s="14" t="s">
        <v>3218</v>
      </c>
      <c r="G6962" s="14" t="s">
        <v>15697</v>
      </c>
    </row>
    <row r="6963" spans="1:7" ht="42">
      <c r="A6963" s="13" t="s">
        <v>15798</v>
      </c>
      <c r="B6963" s="13" t="s">
        <v>15799</v>
      </c>
      <c r="C6963" s="13" t="s">
        <v>363</v>
      </c>
      <c r="D6963" s="13" t="s">
        <v>9531</v>
      </c>
      <c r="E6963" s="14" t="s">
        <v>15692</v>
      </c>
      <c r="F6963" s="14" t="s">
        <v>15693</v>
      </c>
      <c r="G6963" s="14" t="s">
        <v>4871</v>
      </c>
    </row>
    <row r="6964" spans="1:7" ht="42">
      <c r="A6964" s="13" t="s">
        <v>15800</v>
      </c>
      <c r="B6964" s="13" t="s">
        <v>15801</v>
      </c>
      <c r="C6964" s="13" t="s">
        <v>3843</v>
      </c>
      <c r="D6964" s="13" t="s">
        <v>12281</v>
      </c>
      <c r="E6964" s="14" t="s">
        <v>2431</v>
      </c>
      <c r="F6964" s="14" t="s">
        <v>9353</v>
      </c>
      <c r="G6964" s="14" t="s">
        <v>3844</v>
      </c>
    </row>
    <row r="6965" spans="1:7" ht="28">
      <c r="A6965" s="13" t="s">
        <v>15802</v>
      </c>
      <c r="B6965" s="13" t="s">
        <v>15803</v>
      </c>
      <c r="C6965" s="13" t="s">
        <v>658</v>
      </c>
      <c r="D6965" s="13" t="s">
        <v>1043</v>
      </c>
      <c r="E6965" s="14" t="s">
        <v>4539</v>
      </c>
      <c r="F6965" s="14" t="s">
        <v>3218</v>
      </c>
      <c r="G6965" s="14" t="s">
        <v>15697</v>
      </c>
    </row>
    <row r="6966" spans="1:7" ht="42">
      <c r="A6966" s="13" t="s">
        <v>15804</v>
      </c>
      <c r="B6966" s="13" t="s">
        <v>15805</v>
      </c>
      <c r="C6966" s="13" t="s">
        <v>363</v>
      </c>
      <c r="D6966" s="13" t="s">
        <v>9531</v>
      </c>
      <c r="E6966" s="14" t="s">
        <v>15692</v>
      </c>
      <c r="F6966" s="14" t="s">
        <v>15693</v>
      </c>
      <c r="G6966" s="14" t="s">
        <v>4871</v>
      </c>
    </row>
    <row r="6967" spans="1:7" ht="42">
      <c r="A6967" s="13" t="s">
        <v>15806</v>
      </c>
      <c r="B6967" s="13" t="s">
        <v>15807</v>
      </c>
      <c r="C6967" s="13" t="s">
        <v>3843</v>
      </c>
      <c r="D6967" s="13" t="s">
        <v>12281</v>
      </c>
      <c r="E6967" s="14" t="s">
        <v>2431</v>
      </c>
      <c r="F6967" s="14" t="s">
        <v>9353</v>
      </c>
      <c r="G6967" s="14" t="s">
        <v>3844</v>
      </c>
    </row>
    <row r="6968" spans="1:7" ht="28">
      <c r="A6968" s="13" t="s">
        <v>15808</v>
      </c>
      <c r="B6968" s="13" t="s">
        <v>15809</v>
      </c>
      <c r="C6968" s="13" t="s">
        <v>15696</v>
      </c>
      <c r="D6968" s="13" t="s">
        <v>611</v>
      </c>
      <c r="E6968" s="14" t="s">
        <v>4539</v>
      </c>
      <c r="F6968" s="14" t="s">
        <v>3218</v>
      </c>
      <c r="G6968" s="14" t="s">
        <v>15697</v>
      </c>
    </row>
    <row r="6969" spans="1:7" ht="42">
      <c r="A6969" s="13" t="s">
        <v>15810</v>
      </c>
      <c r="B6969" s="13" t="s">
        <v>15811</v>
      </c>
      <c r="C6969" s="13" t="s">
        <v>363</v>
      </c>
      <c r="D6969" s="13" t="s">
        <v>9102</v>
      </c>
      <c r="E6969" s="14" t="s">
        <v>15692</v>
      </c>
      <c r="F6969" s="14" t="s">
        <v>15693</v>
      </c>
      <c r="G6969" s="14" t="s">
        <v>4871</v>
      </c>
    </row>
    <row r="6970" spans="1:7" ht="42">
      <c r="A6970" s="13" t="s">
        <v>15812</v>
      </c>
      <c r="B6970" s="13" t="s">
        <v>15813</v>
      </c>
      <c r="C6970" s="13" t="s">
        <v>3843</v>
      </c>
      <c r="D6970" s="13" t="s">
        <v>12281</v>
      </c>
      <c r="E6970" s="14" t="s">
        <v>2431</v>
      </c>
      <c r="F6970" s="14" t="s">
        <v>9353</v>
      </c>
      <c r="G6970" s="14" t="s">
        <v>3844</v>
      </c>
    </row>
    <row r="6971" spans="1:7" ht="42">
      <c r="A6971" s="13" t="s">
        <v>15814</v>
      </c>
      <c r="B6971" s="13" t="s">
        <v>15815</v>
      </c>
      <c r="C6971" s="13" t="s">
        <v>3843</v>
      </c>
      <c r="D6971" s="13" t="s">
        <v>12281</v>
      </c>
      <c r="E6971" s="14" t="s">
        <v>2431</v>
      </c>
      <c r="F6971" s="14" t="s">
        <v>9353</v>
      </c>
      <c r="G6971" s="14" t="s">
        <v>3844</v>
      </c>
    </row>
    <row r="6972" spans="1:7" ht="28">
      <c r="A6972" s="13" t="s">
        <v>15816</v>
      </c>
      <c r="B6972" s="13" t="s">
        <v>15817</v>
      </c>
      <c r="C6972" s="13" t="s">
        <v>736</v>
      </c>
      <c r="D6972" s="13" t="s">
        <v>611</v>
      </c>
      <c r="E6972" s="14" t="s">
        <v>4539</v>
      </c>
      <c r="F6972" s="14" t="s">
        <v>3218</v>
      </c>
      <c r="G6972" s="14" t="s">
        <v>15697</v>
      </c>
    </row>
    <row r="6973" spans="1:7" ht="14">
      <c r="A6973" s="13" t="s">
        <v>15818</v>
      </c>
      <c r="B6973" s="13" t="s">
        <v>15819</v>
      </c>
      <c r="C6973" s="13" t="s">
        <v>388</v>
      </c>
      <c r="D6973" s="13" t="s">
        <v>1043</v>
      </c>
      <c r="E6973" s="14" t="s">
        <v>15820</v>
      </c>
      <c r="F6973" s="14" t="s">
        <v>15820</v>
      </c>
      <c r="G6973" s="14" t="s">
        <v>15821</v>
      </c>
    </row>
    <row r="6974" spans="1:7" ht="14">
      <c r="A6974" s="13" t="s">
        <v>15822</v>
      </c>
      <c r="B6974" s="13" t="s">
        <v>15823</v>
      </c>
      <c r="C6974" s="13" t="s">
        <v>388</v>
      </c>
      <c r="D6974" s="13" t="s">
        <v>1152</v>
      </c>
      <c r="E6974" s="14" t="s">
        <v>15820</v>
      </c>
      <c r="F6974" s="14" t="s">
        <v>15820</v>
      </c>
      <c r="G6974" s="14" t="s">
        <v>15821</v>
      </c>
    </row>
    <row r="6975" spans="1:7" ht="14">
      <c r="A6975" s="13" t="s">
        <v>15824</v>
      </c>
      <c r="B6975" s="13" t="s">
        <v>15825</v>
      </c>
      <c r="C6975" s="13" t="s">
        <v>388</v>
      </c>
      <c r="D6975" s="13" t="s">
        <v>580</v>
      </c>
      <c r="E6975" s="14" t="s">
        <v>15820</v>
      </c>
      <c r="F6975" s="14" t="s">
        <v>15820</v>
      </c>
      <c r="G6975" s="14" t="s">
        <v>15821</v>
      </c>
    </row>
    <row r="6976" spans="1:7" ht="14">
      <c r="A6976" s="13" t="s">
        <v>15826</v>
      </c>
      <c r="B6976" s="13" t="s">
        <v>15827</v>
      </c>
      <c r="C6976" s="13" t="s">
        <v>388</v>
      </c>
      <c r="D6976" s="13" t="s">
        <v>978</v>
      </c>
      <c r="E6976" s="14" t="s">
        <v>15820</v>
      </c>
      <c r="F6976" s="14" t="s">
        <v>15820</v>
      </c>
      <c r="G6976" s="14" t="s">
        <v>15821</v>
      </c>
    </row>
    <row r="6977" spans="1:7" ht="14">
      <c r="A6977" s="13" t="s">
        <v>15828</v>
      </c>
      <c r="B6977" s="13" t="s">
        <v>15829</v>
      </c>
      <c r="C6977" s="13" t="s">
        <v>388</v>
      </c>
      <c r="D6977" s="13" t="s">
        <v>6311</v>
      </c>
      <c r="E6977" s="14" t="s">
        <v>15820</v>
      </c>
      <c r="F6977" s="14" t="s">
        <v>15820</v>
      </c>
      <c r="G6977" s="14" t="s">
        <v>15821</v>
      </c>
    </row>
    <row r="6978" spans="1:7" ht="14">
      <c r="A6978" s="13" t="s">
        <v>15830</v>
      </c>
      <c r="B6978" s="13" t="s">
        <v>15831</v>
      </c>
      <c r="C6978" s="13" t="s">
        <v>388</v>
      </c>
      <c r="D6978" s="13" t="s">
        <v>403</v>
      </c>
      <c r="E6978" s="14" t="s">
        <v>15820</v>
      </c>
      <c r="F6978" s="14" t="s">
        <v>15820</v>
      </c>
      <c r="G6978" s="14" t="s">
        <v>15821</v>
      </c>
    </row>
    <row r="6979" spans="1:7" ht="14">
      <c r="A6979" s="13" t="s">
        <v>15832</v>
      </c>
      <c r="B6979" s="13" t="s">
        <v>15833</v>
      </c>
      <c r="C6979" s="13" t="s">
        <v>388</v>
      </c>
      <c r="D6979" s="13" t="s">
        <v>978</v>
      </c>
      <c r="E6979" s="14" t="s">
        <v>15820</v>
      </c>
      <c r="F6979" s="14" t="s">
        <v>15820</v>
      </c>
      <c r="G6979" s="14" t="s">
        <v>15821</v>
      </c>
    </row>
    <row r="6980" spans="1:7" ht="14">
      <c r="A6980" s="13" t="s">
        <v>15834</v>
      </c>
      <c r="B6980" s="13" t="s">
        <v>15835</v>
      </c>
      <c r="C6980" s="13" t="s">
        <v>388</v>
      </c>
      <c r="D6980" s="13" t="s">
        <v>620</v>
      </c>
      <c r="E6980" s="14" t="s">
        <v>15820</v>
      </c>
      <c r="F6980" s="14" t="s">
        <v>15820</v>
      </c>
      <c r="G6980" s="14" t="s">
        <v>15821</v>
      </c>
    </row>
    <row r="6981" spans="1:7" ht="14">
      <c r="A6981" s="13" t="s">
        <v>15836</v>
      </c>
      <c r="B6981" s="13" t="s">
        <v>15837</v>
      </c>
      <c r="C6981" s="13" t="s">
        <v>388</v>
      </c>
      <c r="D6981" s="13" t="s">
        <v>620</v>
      </c>
      <c r="E6981" s="14" t="s">
        <v>15820</v>
      </c>
      <c r="F6981" s="14" t="s">
        <v>15820</v>
      </c>
      <c r="G6981" s="14" t="s">
        <v>15821</v>
      </c>
    </row>
    <row r="6982" spans="1:7" ht="14">
      <c r="A6982" s="13" t="s">
        <v>15838</v>
      </c>
      <c r="B6982" s="13" t="s">
        <v>15839</v>
      </c>
      <c r="C6982" s="13" t="s">
        <v>388</v>
      </c>
      <c r="D6982" s="13" t="s">
        <v>6311</v>
      </c>
      <c r="E6982" s="14" t="s">
        <v>15820</v>
      </c>
      <c r="F6982" s="14" t="s">
        <v>15820</v>
      </c>
      <c r="G6982" s="14" t="s">
        <v>15821</v>
      </c>
    </row>
    <row r="6983" spans="1:7" ht="42">
      <c r="A6983" s="13" t="s">
        <v>15840</v>
      </c>
      <c r="B6983" s="13" t="s">
        <v>15841</v>
      </c>
      <c r="C6983" s="13" t="s">
        <v>363</v>
      </c>
      <c r="D6983" s="13" t="s">
        <v>1350</v>
      </c>
      <c r="E6983" s="14" t="s">
        <v>15692</v>
      </c>
      <c r="F6983" s="14" t="s">
        <v>15693</v>
      </c>
      <c r="G6983" s="14" t="s">
        <v>4871</v>
      </c>
    </row>
    <row r="6984" spans="1:7" ht="42">
      <c r="A6984" s="13" t="s">
        <v>15842</v>
      </c>
      <c r="B6984" s="13" t="s">
        <v>15843</v>
      </c>
      <c r="C6984" s="13" t="s">
        <v>363</v>
      </c>
      <c r="D6984" s="13" t="s">
        <v>9359</v>
      </c>
      <c r="E6984" s="14" t="s">
        <v>15692</v>
      </c>
      <c r="F6984" s="14" t="s">
        <v>15693</v>
      </c>
      <c r="G6984" s="14" t="s">
        <v>4871</v>
      </c>
    </row>
    <row r="6985" spans="1:7" ht="42">
      <c r="A6985" s="13" t="s">
        <v>15844</v>
      </c>
      <c r="B6985" s="13" t="s">
        <v>15845</v>
      </c>
      <c r="C6985" s="13" t="s">
        <v>363</v>
      </c>
      <c r="D6985" s="13" t="s">
        <v>9098</v>
      </c>
      <c r="E6985" s="14" t="s">
        <v>15692</v>
      </c>
      <c r="F6985" s="14" t="s">
        <v>15693</v>
      </c>
      <c r="G6985" s="14" t="s">
        <v>4871</v>
      </c>
    </row>
    <row r="6986" spans="1:7" ht="42">
      <c r="A6986" s="13" t="s">
        <v>15846</v>
      </c>
      <c r="B6986" s="13" t="s">
        <v>15847</v>
      </c>
      <c r="C6986" s="13" t="s">
        <v>363</v>
      </c>
      <c r="D6986" s="13" t="s">
        <v>9359</v>
      </c>
      <c r="E6986" s="14" t="s">
        <v>15692</v>
      </c>
      <c r="F6986" s="14" t="s">
        <v>15693</v>
      </c>
      <c r="G6986" s="14" t="s">
        <v>4871</v>
      </c>
    </row>
    <row r="6987" spans="1:7" ht="42">
      <c r="A6987" s="13" t="s">
        <v>15848</v>
      </c>
      <c r="B6987" s="13" t="s">
        <v>15849</v>
      </c>
      <c r="C6987" s="13" t="s">
        <v>363</v>
      </c>
      <c r="D6987" s="13" t="s">
        <v>5254</v>
      </c>
      <c r="E6987" s="14" t="s">
        <v>15692</v>
      </c>
      <c r="F6987" s="14" t="s">
        <v>15693</v>
      </c>
      <c r="G6987" s="14" t="s">
        <v>4871</v>
      </c>
    </row>
    <row r="6988" spans="1:7" ht="42">
      <c r="A6988" s="13" t="s">
        <v>15850</v>
      </c>
      <c r="B6988" s="13" t="s">
        <v>15851</v>
      </c>
      <c r="C6988" s="13" t="s">
        <v>363</v>
      </c>
      <c r="D6988" s="13" t="s">
        <v>9102</v>
      </c>
      <c r="E6988" s="14" t="s">
        <v>15692</v>
      </c>
      <c r="F6988" s="14" t="s">
        <v>15693</v>
      </c>
      <c r="G6988" s="14" t="s">
        <v>4871</v>
      </c>
    </row>
    <row r="6989" spans="1:7" ht="42">
      <c r="A6989" s="13" t="s">
        <v>15852</v>
      </c>
      <c r="B6989" s="13" t="s">
        <v>15853</v>
      </c>
      <c r="C6989" s="13" t="s">
        <v>363</v>
      </c>
      <c r="D6989" s="13" t="s">
        <v>5873</v>
      </c>
      <c r="E6989" s="14" t="s">
        <v>15692</v>
      </c>
      <c r="F6989" s="14" t="s">
        <v>15693</v>
      </c>
      <c r="G6989" s="14" t="s">
        <v>4871</v>
      </c>
    </row>
    <row r="6990" spans="1:7" ht="42">
      <c r="A6990" s="13" t="s">
        <v>15854</v>
      </c>
      <c r="B6990" s="13" t="s">
        <v>15855</v>
      </c>
      <c r="C6990" s="13" t="s">
        <v>363</v>
      </c>
      <c r="D6990" s="13" t="s">
        <v>5254</v>
      </c>
      <c r="E6990" s="14" t="s">
        <v>15692</v>
      </c>
      <c r="F6990" s="14" t="s">
        <v>15693</v>
      </c>
      <c r="G6990" s="14" t="s">
        <v>4871</v>
      </c>
    </row>
    <row r="6991" spans="1:7" ht="42">
      <c r="A6991" s="13" t="s">
        <v>15856</v>
      </c>
      <c r="B6991" s="13" t="s">
        <v>15857</v>
      </c>
      <c r="C6991" s="13" t="s">
        <v>363</v>
      </c>
      <c r="D6991" s="13" t="s">
        <v>5254</v>
      </c>
      <c r="E6991" s="14" t="s">
        <v>15692</v>
      </c>
      <c r="F6991" s="14" t="s">
        <v>15693</v>
      </c>
      <c r="G6991" s="14" t="s">
        <v>4871</v>
      </c>
    </row>
    <row r="6992" spans="1:7" ht="42">
      <c r="A6992" s="13" t="s">
        <v>15858</v>
      </c>
      <c r="B6992" s="13" t="s">
        <v>15859</v>
      </c>
      <c r="C6992" s="13" t="s">
        <v>363</v>
      </c>
      <c r="D6992" s="13" t="s">
        <v>5254</v>
      </c>
      <c r="E6992" s="14" t="s">
        <v>15692</v>
      </c>
      <c r="F6992" s="14" t="s">
        <v>15693</v>
      </c>
      <c r="G6992" s="14" t="s">
        <v>4871</v>
      </c>
    </row>
    <row r="6993" spans="1:7" ht="14">
      <c r="A6993" s="13" t="s">
        <v>15860</v>
      </c>
      <c r="B6993" s="13" t="s">
        <v>15861</v>
      </c>
      <c r="C6993" s="13" t="s">
        <v>388</v>
      </c>
      <c r="D6993" s="13" t="s">
        <v>1270</v>
      </c>
      <c r="E6993" s="14" t="s">
        <v>15820</v>
      </c>
      <c r="F6993" s="14" t="s">
        <v>15820</v>
      </c>
      <c r="G6993" s="14" t="s">
        <v>15821</v>
      </c>
    </row>
    <row r="6994" spans="1:7" ht="14">
      <c r="A6994" s="13" t="s">
        <v>15862</v>
      </c>
      <c r="B6994" s="13" t="s">
        <v>15863</v>
      </c>
      <c r="C6994" s="13" t="s">
        <v>388</v>
      </c>
      <c r="D6994" s="13" t="s">
        <v>978</v>
      </c>
      <c r="E6994" s="14" t="s">
        <v>15820</v>
      </c>
      <c r="F6994" s="14" t="s">
        <v>15820</v>
      </c>
      <c r="G6994" s="14" t="s">
        <v>15821</v>
      </c>
    </row>
    <row r="6995" spans="1:7" ht="14">
      <c r="A6995" s="13" t="s">
        <v>15864</v>
      </c>
      <c r="B6995" s="13" t="s">
        <v>15865</v>
      </c>
      <c r="C6995" s="13" t="s">
        <v>388</v>
      </c>
      <c r="D6995" s="13" t="s">
        <v>948</v>
      </c>
      <c r="E6995" s="14" t="s">
        <v>15820</v>
      </c>
      <c r="F6995" s="14" t="s">
        <v>15820</v>
      </c>
      <c r="G6995" s="14" t="s">
        <v>15821</v>
      </c>
    </row>
    <row r="6996" spans="1:7" ht="14">
      <c r="A6996" s="13" t="s">
        <v>15866</v>
      </c>
      <c r="B6996" s="13" t="s">
        <v>15867</v>
      </c>
      <c r="C6996" s="13" t="s">
        <v>388</v>
      </c>
      <c r="D6996" s="13" t="s">
        <v>1156</v>
      </c>
      <c r="E6996" s="14" t="s">
        <v>15820</v>
      </c>
      <c r="F6996" s="14" t="s">
        <v>15820</v>
      </c>
      <c r="G6996" s="14" t="s">
        <v>15821</v>
      </c>
    </row>
    <row r="6997" spans="1:7" ht="14">
      <c r="A6997" s="13" t="s">
        <v>15868</v>
      </c>
      <c r="B6997" s="13" t="s">
        <v>15869</v>
      </c>
      <c r="C6997" s="13" t="s">
        <v>388</v>
      </c>
      <c r="D6997" s="13" t="s">
        <v>1270</v>
      </c>
      <c r="E6997" s="14" t="s">
        <v>15820</v>
      </c>
      <c r="F6997" s="14" t="s">
        <v>15820</v>
      </c>
      <c r="G6997" s="14" t="s">
        <v>15821</v>
      </c>
    </row>
    <row r="6998" spans="1:7" ht="14">
      <c r="A6998" s="13" t="s">
        <v>15870</v>
      </c>
      <c r="B6998" s="13" t="s">
        <v>15871</v>
      </c>
      <c r="C6998" s="13" t="s">
        <v>388</v>
      </c>
      <c r="D6998" s="13" t="s">
        <v>1270</v>
      </c>
      <c r="E6998" s="14" t="s">
        <v>15820</v>
      </c>
      <c r="F6998" s="14" t="s">
        <v>15820</v>
      </c>
      <c r="G6998" s="14" t="s">
        <v>15821</v>
      </c>
    </row>
    <row r="6999" spans="1:7" ht="14">
      <c r="A6999" s="13" t="s">
        <v>15872</v>
      </c>
      <c r="B6999" s="13" t="s">
        <v>15873</v>
      </c>
      <c r="C6999" s="13" t="s">
        <v>388</v>
      </c>
      <c r="D6999" s="13" t="s">
        <v>1270</v>
      </c>
      <c r="E6999" s="14" t="s">
        <v>15820</v>
      </c>
      <c r="F6999" s="14" t="s">
        <v>15820</v>
      </c>
      <c r="G6999" s="14" t="s">
        <v>15821</v>
      </c>
    </row>
    <row r="7000" spans="1:7" ht="42">
      <c r="A7000" s="13" t="s">
        <v>15874</v>
      </c>
      <c r="B7000" s="13" t="s">
        <v>15875</v>
      </c>
      <c r="C7000" s="13" t="s">
        <v>363</v>
      </c>
      <c r="D7000" s="13" t="s">
        <v>9102</v>
      </c>
      <c r="E7000" s="14" t="s">
        <v>15692</v>
      </c>
      <c r="F7000" s="14" t="s">
        <v>15693</v>
      </c>
      <c r="G7000" s="14" t="s">
        <v>4871</v>
      </c>
    </row>
    <row r="7001" spans="1:7" ht="42">
      <c r="A7001" s="13" t="s">
        <v>15876</v>
      </c>
      <c r="B7001" s="13" t="s">
        <v>15877</v>
      </c>
      <c r="C7001" s="13" t="s">
        <v>363</v>
      </c>
      <c r="D7001" s="13" t="s">
        <v>1732</v>
      </c>
      <c r="E7001" s="14" t="s">
        <v>15692</v>
      </c>
      <c r="F7001" s="14" t="s">
        <v>15693</v>
      </c>
      <c r="G7001" s="14" t="s">
        <v>4871</v>
      </c>
    </row>
    <row r="7002" spans="1:7" ht="42">
      <c r="A7002" s="13" t="s">
        <v>15878</v>
      </c>
      <c r="B7002" s="13" t="s">
        <v>15879</v>
      </c>
      <c r="C7002" s="13" t="s">
        <v>3843</v>
      </c>
      <c r="D7002" s="13" t="s">
        <v>12316</v>
      </c>
      <c r="E7002" s="14" t="s">
        <v>2431</v>
      </c>
      <c r="F7002" s="14" t="s">
        <v>9353</v>
      </c>
      <c r="G7002" s="14" t="s">
        <v>3844</v>
      </c>
    </row>
    <row r="7003" spans="1:7" ht="42">
      <c r="A7003" s="13" t="s">
        <v>15880</v>
      </c>
      <c r="B7003" s="13" t="s">
        <v>15881</v>
      </c>
      <c r="C7003" s="13" t="s">
        <v>363</v>
      </c>
      <c r="D7003" s="13" t="s">
        <v>9098</v>
      </c>
      <c r="E7003" s="14" t="s">
        <v>15692</v>
      </c>
      <c r="F7003" s="14" t="s">
        <v>15693</v>
      </c>
      <c r="G7003" s="14" t="s">
        <v>4871</v>
      </c>
    </row>
    <row r="7004" spans="1:7" ht="42">
      <c r="A7004" s="13" t="s">
        <v>15882</v>
      </c>
      <c r="B7004" s="13" t="s">
        <v>15883</v>
      </c>
      <c r="C7004" s="13" t="s">
        <v>3843</v>
      </c>
      <c r="D7004" s="13" t="s">
        <v>12316</v>
      </c>
      <c r="E7004" s="14" t="s">
        <v>2431</v>
      </c>
      <c r="F7004" s="14" t="s">
        <v>9353</v>
      </c>
      <c r="G7004" s="14" t="s">
        <v>3844</v>
      </c>
    </row>
    <row r="7005" spans="1:7" ht="42">
      <c r="A7005" s="13" t="s">
        <v>15884</v>
      </c>
      <c r="B7005" s="13" t="s">
        <v>15885</v>
      </c>
      <c r="C7005" s="13" t="s">
        <v>363</v>
      </c>
      <c r="D7005" s="13" t="s">
        <v>1732</v>
      </c>
      <c r="E7005" s="14" t="s">
        <v>15692</v>
      </c>
      <c r="F7005" s="14" t="s">
        <v>15693</v>
      </c>
      <c r="G7005" s="14" t="s">
        <v>4871</v>
      </c>
    </row>
    <row r="7006" spans="1:7" ht="42">
      <c r="A7006" s="13" t="s">
        <v>15886</v>
      </c>
      <c r="B7006" s="13" t="s">
        <v>15887</v>
      </c>
      <c r="C7006" s="13" t="s">
        <v>3843</v>
      </c>
      <c r="D7006" s="13" t="s">
        <v>12316</v>
      </c>
      <c r="E7006" s="14" t="s">
        <v>2431</v>
      </c>
      <c r="F7006" s="14" t="s">
        <v>9353</v>
      </c>
      <c r="G7006" s="14" t="s">
        <v>3844</v>
      </c>
    </row>
    <row r="7007" spans="1:7" ht="42">
      <c r="A7007" s="13" t="s">
        <v>15888</v>
      </c>
      <c r="B7007" s="13" t="s">
        <v>15889</v>
      </c>
      <c r="C7007" s="13" t="s">
        <v>363</v>
      </c>
      <c r="D7007" s="13" t="s">
        <v>1732</v>
      </c>
      <c r="E7007" s="14" t="s">
        <v>15692</v>
      </c>
      <c r="F7007" s="14" t="s">
        <v>15693</v>
      </c>
      <c r="G7007" s="14" t="s">
        <v>4871</v>
      </c>
    </row>
    <row r="7008" spans="1:7" ht="42">
      <c r="A7008" s="13" t="s">
        <v>15890</v>
      </c>
      <c r="B7008" s="13" t="s">
        <v>15891</v>
      </c>
      <c r="C7008" s="13" t="s">
        <v>3843</v>
      </c>
      <c r="D7008" s="13" t="s">
        <v>12316</v>
      </c>
      <c r="E7008" s="14" t="s">
        <v>2431</v>
      </c>
      <c r="F7008" s="14" t="s">
        <v>9353</v>
      </c>
      <c r="G7008" s="14" t="s">
        <v>3844</v>
      </c>
    </row>
    <row r="7009" spans="1:7" ht="42">
      <c r="A7009" s="13" t="s">
        <v>15892</v>
      </c>
      <c r="B7009" s="13" t="s">
        <v>15893</v>
      </c>
      <c r="C7009" s="13" t="s">
        <v>363</v>
      </c>
      <c r="D7009" s="13" t="s">
        <v>15267</v>
      </c>
      <c r="E7009" s="14" t="s">
        <v>15692</v>
      </c>
      <c r="F7009" s="14" t="s">
        <v>15693</v>
      </c>
      <c r="G7009" s="14" t="s">
        <v>4871</v>
      </c>
    </row>
    <row r="7010" spans="1:7" ht="42">
      <c r="A7010" s="13" t="s">
        <v>15894</v>
      </c>
      <c r="B7010" s="13" t="s">
        <v>15895</v>
      </c>
      <c r="C7010" s="13" t="s">
        <v>3843</v>
      </c>
      <c r="D7010" s="13" t="s">
        <v>12316</v>
      </c>
      <c r="E7010" s="14" t="s">
        <v>2431</v>
      </c>
      <c r="F7010" s="14" t="s">
        <v>9353</v>
      </c>
      <c r="G7010" s="14" t="s">
        <v>3844</v>
      </c>
    </row>
    <row r="7011" spans="1:7" ht="42">
      <c r="A7011" s="13" t="s">
        <v>15896</v>
      </c>
      <c r="B7011" s="13" t="s">
        <v>15897</v>
      </c>
      <c r="C7011" s="13" t="s">
        <v>363</v>
      </c>
      <c r="D7011" s="13" t="s">
        <v>5272</v>
      </c>
      <c r="E7011" s="14" t="s">
        <v>15692</v>
      </c>
      <c r="F7011" s="14" t="s">
        <v>15693</v>
      </c>
      <c r="G7011" s="14" t="s">
        <v>4871</v>
      </c>
    </row>
    <row r="7012" spans="1:7" ht="42">
      <c r="A7012" s="13" t="s">
        <v>15898</v>
      </c>
      <c r="B7012" s="13" t="s">
        <v>15899</v>
      </c>
      <c r="C7012" s="13" t="s">
        <v>3843</v>
      </c>
      <c r="D7012" s="13" t="s">
        <v>12316</v>
      </c>
      <c r="E7012" s="14" t="s">
        <v>2431</v>
      </c>
      <c r="F7012" s="14" t="s">
        <v>9353</v>
      </c>
      <c r="G7012" s="14" t="s">
        <v>3844</v>
      </c>
    </row>
    <row r="7013" spans="1:7" ht="42">
      <c r="A7013" s="13" t="s">
        <v>15900</v>
      </c>
      <c r="B7013" s="13" t="s">
        <v>15901</v>
      </c>
      <c r="C7013" s="13" t="s">
        <v>363</v>
      </c>
      <c r="D7013" s="13" t="s">
        <v>5261</v>
      </c>
      <c r="E7013" s="14" t="s">
        <v>15692</v>
      </c>
      <c r="F7013" s="14" t="s">
        <v>15693</v>
      </c>
      <c r="G7013" s="14" t="s">
        <v>4871</v>
      </c>
    </row>
    <row r="7014" spans="1:7" ht="42">
      <c r="A7014" s="13" t="s">
        <v>15902</v>
      </c>
      <c r="B7014" s="13" t="s">
        <v>15903</v>
      </c>
      <c r="C7014" s="13" t="s">
        <v>3843</v>
      </c>
      <c r="D7014" s="13" t="s">
        <v>12316</v>
      </c>
      <c r="E7014" s="14" t="s">
        <v>2431</v>
      </c>
      <c r="F7014" s="14" t="s">
        <v>9353</v>
      </c>
      <c r="G7014" s="14" t="s">
        <v>3844</v>
      </c>
    </row>
    <row r="7015" spans="1:7" ht="42">
      <c r="A7015" s="13" t="s">
        <v>15904</v>
      </c>
      <c r="B7015" s="13" t="s">
        <v>15905</v>
      </c>
      <c r="C7015" s="13" t="s">
        <v>363</v>
      </c>
      <c r="D7015" s="13" t="s">
        <v>9098</v>
      </c>
      <c r="E7015" s="14" t="s">
        <v>15692</v>
      </c>
      <c r="F7015" s="14" t="s">
        <v>15693</v>
      </c>
      <c r="G7015" s="14" t="s">
        <v>4871</v>
      </c>
    </row>
    <row r="7016" spans="1:7" ht="42">
      <c r="A7016" s="13" t="s">
        <v>15906</v>
      </c>
      <c r="B7016" s="13" t="s">
        <v>15907</v>
      </c>
      <c r="C7016" s="13" t="s">
        <v>3843</v>
      </c>
      <c r="D7016" s="13" t="s">
        <v>12316</v>
      </c>
      <c r="E7016" s="14" t="s">
        <v>2431</v>
      </c>
      <c r="F7016" s="14" t="s">
        <v>9353</v>
      </c>
      <c r="G7016" s="14" t="s">
        <v>3844</v>
      </c>
    </row>
    <row r="7017" spans="1:7" ht="42">
      <c r="A7017" s="13" t="s">
        <v>15908</v>
      </c>
      <c r="B7017" s="13" t="s">
        <v>15909</v>
      </c>
      <c r="C7017" s="13" t="s">
        <v>363</v>
      </c>
      <c r="D7017" s="13" t="s">
        <v>5261</v>
      </c>
      <c r="E7017" s="14" t="s">
        <v>15692</v>
      </c>
      <c r="F7017" s="14" t="s">
        <v>15693</v>
      </c>
      <c r="G7017" s="14" t="s">
        <v>4871</v>
      </c>
    </row>
    <row r="7018" spans="1:7" ht="42">
      <c r="A7018" s="13" t="s">
        <v>15910</v>
      </c>
      <c r="B7018" s="13" t="s">
        <v>15911</v>
      </c>
      <c r="C7018" s="13" t="s">
        <v>3843</v>
      </c>
      <c r="D7018" s="13" t="s">
        <v>12316</v>
      </c>
      <c r="E7018" s="14" t="s">
        <v>2431</v>
      </c>
      <c r="F7018" s="14" t="s">
        <v>9353</v>
      </c>
      <c r="G7018" s="14" t="s">
        <v>3844</v>
      </c>
    </row>
    <row r="7019" spans="1:7" ht="42">
      <c r="A7019" s="13" t="s">
        <v>15912</v>
      </c>
      <c r="B7019" s="13" t="s">
        <v>15913</v>
      </c>
      <c r="C7019" s="13" t="s">
        <v>3843</v>
      </c>
      <c r="D7019" s="13" t="s">
        <v>12316</v>
      </c>
      <c r="E7019" s="14" t="s">
        <v>2431</v>
      </c>
      <c r="F7019" s="14" t="s">
        <v>9353</v>
      </c>
      <c r="G7019" s="14" t="s">
        <v>3844</v>
      </c>
    </row>
    <row r="7020" spans="1:7" ht="28">
      <c r="A7020" s="13" t="s">
        <v>15914</v>
      </c>
      <c r="B7020" s="13" t="s">
        <v>15915</v>
      </c>
      <c r="C7020" s="13" t="s">
        <v>15916</v>
      </c>
      <c r="D7020" s="13" t="s">
        <v>9098</v>
      </c>
      <c r="E7020" s="14" t="s">
        <v>15917</v>
      </c>
      <c r="F7020" s="14" t="s">
        <v>15918</v>
      </c>
      <c r="G7020" s="14" t="s">
        <v>15919</v>
      </c>
    </row>
    <row r="7021" spans="1:7" ht="28">
      <c r="A7021" s="13" t="s">
        <v>15920</v>
      </c>
      <c r="B7021" s="13" t="s">
        <v>15921</v>
      </c>
      <c r="C7021" s="13" t="s">
        <v>15916</v>
      </c>
      <c r="D7021" s="13" t="s">
        <v>9102</v>
      </c>
      <c r="E7021" s="14" t="s">
        <v>15917</v>
      </c>
      <c r="F7021" s="14" t="s">
        <v>15918</v>
      </c>
      <c r="G7021" s="14" t="s">
        <v>15919</v>
      </c>
    </row>
    <row r="7022" spans="1:7" ht="28">
      <c r="A7022" s="13" t="s">
        <v>15922</v>
      </c>
      <c r="B7022" s="13" t="s">
        <v>15923</v>
      </c>
      <c r="C7022" s="13" t="s">
        <v>15924</v>
      </c>
      <c r="D7022" s="13" t="s">
        <v>9102</v>
      </c>
      <c r="E7022" s="14" t="s">
        <v>15917</v>
      </c>
      <c r="F7022" s="14" t="s">
        <v>15918</v>
      </c>
      <c r="G7022" s="14" t="s">
        <v>15919</v>
      </c>
    </row>
    <row r="7023" spans="1:7" ht="28">
      <c r="A7023" s="13" t="s">
        <v>15925</v>
      </c>
      <c r="B7023" s="13" t="s">
        <v>15926</v>
      </c>
      <c r="C7023" s="13" t="s">
        <v>15924</v>
      </c>
      <c r="D7023" s="13" t="s">
        <v>9359</v>
      </c>
      <c r="E7023" s="14" t="s">
        <v>15927</v>
      </c>
      <c r="F7023" s="14" t="s">
        <v>15918</v>
      </c>
      <c r="G7023" s="14" t="s">
        <v>15928</v>
      </c>
    </row>
    <row r="7024" spans="1:7" ht="28">
      <c r="A7024" s="13" t="s">
        <v>15929</v>
      </c>
      <c r="B7024" s="13" t="s">
        <v>15930</v>
      </c>
      <c r="C7024" s="13" t="s">
        <v>15924</v>
      </c>
      <c r="D7024" s="13" t="s">
        <v>10452</v>
      </c>
      <c r="E7024" s="14" t="s">
        <v>15927</v>
      </c>
      <c r="F7024" s="14" t="s">
        <v>15918</v>
      </c>
      <c r="G7024" s="14" t="s">
        <v>15928</v>
      </c>
    </row>
    <row r="7025" spans="1:7" ht="28">
      <c r="A7025" s="13" t="s">
        <v>15931</v>
      </c>
      <c r="B7025" s="13" t="s">
        <v>15932</v>
      </c>
      <c r="C7025" s="13" t="s">
        <v>15933</v>
      </c>
      <c r="D7025" s="13" t="s">
        <v>11337</v>
      </c>
      <c r="E7025" s="14" t="s">
        <v>15934</v>
      </c>
      <c r="F7025" s="14" t="s">
        <v>15935</v>
      </c>
      <c r="G7025" s="14" t="s">
        <v>15936</v>
      </c>
    </row>
    <row r="7026" spans="1:7" ht="42">
      <c r="A7026" s="13" t="s">
        <v>15937</v>
      </c>
      <c r="B7026" s="13" t="s">
        <v>15938</v>
      </c>
      <c r="C7026" s="13" t="s">
        <v>3843</v>
      </c>
      <c r="D7026" s="13" t="s">
        <v>9359</v>
      </c>
      <c r="E7026" s="14" t="s">
        <v>2431</v>
      </c>
      <c r="F7026" s="14" t="s">
        <v>9353</v>
      </c>
      <c r="G7026" s="14" t="s">
        <v>3844</v>
      </c>
    </row>
    <row r="7027" spans="1:7" ht="28">
      <c r="A7027" s="13" t="s">
        <v>15939</v>
      </c>
      <c r="B7027" s="13" t="s">
        <v>15940</v>
      </c>
      <c r="C7027" s="13" t="s">
        <v>15933</v>
      </c>
      <c r="D7027" s="13" t="s">
        <v>11337</v>
      </c>
      <c r="E7027" s="14" t="s">
        <v>15934</v>
      </c>
      <c r="F7027" s="14" t="s">
        <v>15935</v>
      </c>
      <c r="G7027" s="14" t="s">
        <v>15936</v>
      </c>
    </row>
    <row r="7028" spans="1:7" ht="42">
      <c r="A7028" s="13" t="s">
        <v>15941</v>
      </c>
      <c r="B7028" s="13" t="s">
        <v>15942</v>
      </c>
      <c r="C7028" s="13" t="s">
        <v>3843</v>
      </c>
      <c r="D7028" s="13" t="s">
        <v>9359</v>
      </c>
      <c r="E7028" s="14" t="s">
        <v>2431</v>
      </c>
      <c r="F7028" s="14" t="s">
        <v>9353</v>
      </c>
      <c r="G7028" s="14" t="s">
        <v>3844</v>
      </c>
    </row>
    <row r="7029" spans="1:7" ht="28">
      <c r="A7029" s="13" t="s">
        <v>15943</v>
      </c>
      <c r="B7029" s="13" t="s">
        <v>15944</v>
      </c>
      <c r="C7029" s="13" t="s">
        <v>15933</v>
      </c>
      <c r="D7029" s="13" t="s">
        <v>15218</v>
      </c>
      <c r="E7029" s="14" t="s">
        <v>15934</v>
      </c>
      <c r="F7029" s="14" t="s">
        <v>15935</v>
      </c>
      <c r="G7029" s="14" t="s">
        <v>15936</v>
      </c>
    </row>
    <row r="7030" spans="1:7" ht="42">
      <c r="A7030" s="13" t="s">
        <v>15945</v>
      </c>
      <c r="B7030" s="13" t="s">
        <v>15946</v>
      </c>
      <c r="C7030" s="13" t="s">
        <v>3843</v>
      </c>
      <c r="D7030" s="13" t="s">
        <v>9102</v>
      </c>
      <c r="E7030" s="14" t="s">
        <v>2431</v>
      </c>
      <c r="F7030" s="14" t="s">
        <v>9353</v>
      </c>
      <c r="G7030" s="14" t="s">
        <v>3844</v>
      </c>
    </row>
    <row r="7031" spans="1:7" ht="28">
      <c r="A7031" s="13" t="s">
        <v>15947</v>
      </c>
      <c r="B7031" s="13" t="s">
        <v>15948</v>
      </c>
      <c r="C7031" s="13" t="s">
        <v>15933</v>
      </c>
      <c r="D7031" s="13" t="s">
        <v>14860</v>
      </c>
      <c r="E7031" s="14" t="s">
        <v>15934</v>
      </c>
      <c r="F7031" s="14" t="s">
        <v>15935</v>
      </c>
      <c r="G7031" s="14" t="s">
        <v>15936</v>
      </c>
    </row>
    <row r="7032" spans="1:7" ht="42">
      <c r="A7032" s="13" t="s">
        <v>15949</v>
      </c>
      <c r="B7032" s="13" t="s">
        <v>15950</v>
      </c>
      <c r="C7032" s="13" t="s">
        <v>3843</v>
      </c>
      <c r="D7032" s="13" t="s">
        <v>9102</v>
      </c>
      <c r="E7032" s="14" t="s">
        <v>2431</v>
      </c>
      <c r="F7032" s="14" t="s">
        <v>9353</v>
      </c>
      <c r="G7032" s="14" t="s">
        <v>3844</v>
      </c>
    </row>
    <row r="7033" spans="1:7" ht="28">
      <c r="A7033" s="13" t="s">
        <v>15951</v>
      </c>
      <c r="B7033" s="13" t="s">
        <v>15952</v>
      </c>
      <c r="C7033" s="13" t="s">
        <v>15933</v>
      </c>
      <c r="D7033" s="13" t="s">
        <v>15274</v>
      </c>
      <c r="E7033" s="14" t="s">
        <v>15934</v>
      </c>
      <c r="F7033" s="14" t="s">
        <v>15935</v>
      </c>
      <c r="G7033" s="14" t="s">
        <v>15936</v>
      </c>
    </row>
    <row r="7034" spans="1:7" ht="42">
      <c r="A7034" s="13" t="s">
        <v>15953</v>
      </c>
      <c r="B7034" s="13" t="s">
        <v>15954</v>
      </c>
      <c r="C7034" s="13" t="s">
        <v>3843</v>
      </c>
      <c r="D7034" s="13" t="s">
        <v>9098</v>
      </c>
      <c r="E7034" s="14" t="s">
        <v>2431</v>
      </c>
      <c r="F7034" s="14" t="s">
        <v>9353</v>
      </c>
      <c r="G7034" s="14" t="s">
        <v>3844</v>
      </c>
    </row>
    <row r="7035" spans="1:7" ht="28">
      <c r="A7035" s="13" t="s">
        <v>15955</v>
      </c>
      <c r="B7035" s="13" t="s">
        <v>15956</v>
      </c>
      <c r="C7035" s="13" t="s">
        <v>15933</v>
      </c>
      <c r="D7035" s="13" t="s">
        <v>15218</v>
      </c>
      <c r="E7035" s="14" t="s">
        <v>15934</v>
      </c>
      <c r="F7035" s="14" t="s">
        <v>15935</v>
      </c>
      <c r="G7035" s="14" t="s">
        <v>15936</v>
      </c>
    </row>
    <row r="7036" spans="1:7" ht="42">
      <c r="A7036" s="13" t="s">
        <v>15957</v>
      </c>
      <c r="B7036" s="13" t="s">
        <v>15958</v>
      </c>
      <c r="C7036" s="13" t="s">
        <v>3843</v>
      </c>
      <c r="D7036" s="13" t="s">
        <v>10452</v>
      </c>
      <c r="E7036" s="14" t="s">
        <v>2431</v>
      </c>
      <c r="F7036" s="14" t="s">
        <v>9353</v>
      </c>
      <c r="G7036" s="14" t="s">
        <v>3844</v>
      </c>
    </row>
    <row r="7037" spans="1:7" ht="28">
      <c r="A7037" s="13" t="s">
        <v>15959</v>
      </c>
      <c r="B7037" s="13" t="s">
        <v>15960</v>
      </c>
      <c r="C7037" s="13" t="s">
        <v>15933</v>
      </c>
      <c r="D7037" s="13" t="s">
        <v>15961</v>
      </c>
      <c r="E7037" s="14" t="s">
        <v>15934</v>
      </c>
      <c r="F7037" s="14" t="s">
        <v>15935</v>
      </c>
      <c r="G7037" s="14" t="s">
        <v>15936</v>
      </c>
    </row>
    <row r="7038" spans="1:7" ht="42">
      <c r="A7038" s="13" t="s">
        <v>15962</v>
      </c>
      <c r="B7038" s="13" t="s">
        <v>15963</v>
      </c>
      <c r="C7038" s="13" t="s">
        <v>3843</v>
      </c>
      <c r="D7038" s="13" t="s">
        <v>10452</v>
      </c>
      <c r="E7038" s="14" t="s">
        <v>2431</v>
      </c>
      <c r="F7038" s="14" t="s">
        <v>9353</v>
      </c>
      <c r="G7038" s="14" t="s">
        <v>3844</v>
      </c>
    </row>
    <row r="7039" spans="1:7" ht="28">
      <c r="A7039" s="13" t="s">
        <v>15964</v>
      </c>
      <c r="B7039" s="13" t="s">
        <v>15965</v>
      </c>
      <c r="C7039" s="13" t="s">
        <v>15933</v>
      </c>
      <c r="D7039" s="13" t="s">
        <v>15961</v>
      </c>
      <c r="E7039" s="14" t="s">
        <v>15934</v>
      </c>
      <c r="F7039" s="14" t="s">
        <v>15935</v>
      </c>
      <c r="G7039" s="14" t="s">
        <v>15936</v>
      </c>
    </row>
    <row r="7040" spans="1:7" ht="42">
      <c r="A7040" s="13" t="s">
        <v>15966</v>
      </c>
      <c r="B7040" s="13" t="s">
        <v>15967</v>
      </c>
      <c r="C7040" s="13" t="s">
        <v>3843</v>
      </c>
      <c r="D7040" s="13" t="s">
        <v>10452</v>
      </c>
      <c r="E7040" s="14" t="s">
        <v>2431</v>
      </c>
      <c r="F7040" s="14" t="s">
        <v>9353</v>
      </c>
      <c r="G7040" s="14" t="s">
        <v>3844</v>
      </c>
    </row>
    <row r="7041" spans="1:7" ht="14">
      <c r="A7041" s="13" t="s">
        <v>15968</v>
      </c>
      <c r="B7041" s="13" t="s">
        <v>15969</v>
      </c>
      <c r="C7041" s="13" t="s">
        <v>15970</v>
      </c>
      <c r="D7041" s="13" t="s">
        <v>403</v>
      </c>
      <c r="E7041" s="14" t="s">
        <v>8419</v>
      </c>
      <c r="F7041" s="14" t="s">
        <v>8419</v>
      </c>
      <c r="G7041" s="14" t="s">
        <v>15971</v>
      </c>
    </row>
    <row r="7042" spans="1:7" ht="42">
      <c r="A7042" s="13" t="s">
        <v>15972</v>
      </c>
      <c r="B7042" s="13" t="s">
        <v>15973</v>
      </c>
      <c r="C7042" s="13" t="s">
        <v>3843</v>
      </c>
      <c r="D7042" s="13" t="s">
        <v>10452</v>
      </c>
      <c r="E7042" s="14" t="s">
        <v>2431</v>
      </c>
      <c r="F7042" s="14" t="s">
        <v>9353</v>
      </c>
      <c r="G7042" s="14" t="s">
        <v>3844</v>
      </c>
    </row>
    <row r="7043" spans="1:7" ht="14">
      <c r="A7043" s="13" t="s">
        <v>15974</v>
      </c>
      <c r="B7043" s="13" t="s">
        <v>15975</v>
      </c>
      <c r="C7043" s="13" t="s">
        <v>15970</v>
      </c>
      <c r="D7043" s="13" t="s">
        <v>403</v>
      </c>
      <c r="E7043" s="14" t="s">
        <v>8419</v>
      </c>
      <c r="F7043" s="14" t="s">
        <v>8419</v>
      </c>
      <c r="G7043" s="14" t="s">
        <v>15971</v>
      </c>
    </row>
    <row r="7044" spans="1:7" ht="42">
      <c r="A7044" s="13" t="s">
        <v>15976</v>
      </c>
      <c r="B7044" s="13" t="s">
        <v>15977</v>
      </c>
      <c r="C7044" s="13" t="s">
        <v>3843</v>
      </c>
      <c r="D7044" s="13" t="s">
        <v>10452</v>
      </c>
      <c r="E7044" s="14" t="s">
        <v>2431</v>
      </c>
      <c r="F7044" s="14" t="s">
        <v>9353</v>
      </c>
      <c r="G7044" s="14" t="s">
        <v>3844</v>
      </c>
    </row>
    <row r="7045" spans="1:7" ht="14">
      <c r="A7045" s="13" t="s">
        <v>15978</v>
      </c>
      <c r="B7045" s="13" t="s">
        <v>15979</v>
      </c>
      <c r="C7045" s="13" t="s">
        <v>15970</v>
      </c>
      <c r="D7045" s="13" t="s">
        <v>1359</v>
      </c>
      <c r="E7045" s="14" t="s">
        <v>8419</v>
      </c>
      <c r="F7045" s="14" t="s">
        <v>8419</v>
      </c>
      <c r="G7045" s="14" t="s">
        <v>15971</v>
      </c>
    </row>
    <row r="7046" spans="1:7" ht="42">
      <c r="A7046" s="13" t="s">
        <v>15980</v>
      </c>
      <c r="B7046" s="13" t="s">
        <v>15981</v>
      </c>
      <c r="C7046" s="13" t="s">
        <v>3843</v>
      </c>
      <c r="D7046" s="13" t="s">
        <v>9531</v>
      </c>
      <c r="E7046" s="14" t="s">
        <v>2431</v>
      </c>
      <c r="F7046" s="14" t="s">
        <v>9353</v>
      </c>
      <c r="G7046" s="14" t="s">
        <v>3844</v>
      </c>
    </row>
    <row r="7047" spans="1:7" ht="14">
      <c r="A7047" s="13" t="s">
        <v>15982</v>
      </c>
      <c r="B7047" s="13" t="s">
        <v>15983</v>
      </c>
      <c r="C7047" s="13" t="s">
        <v>1279</v>
      </c>
      <c r="D7047" s="13" t="s">
        <v>5272</v>
      </c>
      <c r="E7047" s="14" t="s">
        <v>441</v>
      </c>
      <c r="F7047" s="14" t="s">
        <v>441</v>
      </c>
      <c r="G7047" s="14" t="s">
        <v>442</v>
      </c>
    </row>
    <row r="7048" spans="1:7" ht="14">
      <c r="A7048" s="13" t="s">
        <v>15984</v>
      </c>
      <c r="B7048" s="13" t="s">
        <v>15985</v>
      </c>
      <c r="C7048" s="13" t="s">
        <v>15970</v>
      </c>
      <c r="D7048" s="13" t="s">
        <v>1288</v>
      </c>
      <c r="E7048" s="14" t="s">
        <v>8419</v>
      </c>
      <c r="F7048" s="14" t="s">
        <v>8419</v>
      </c>
      <c r="G7048" s="14" t="s">
        <v>15971</v>
      </c>
    </row>
    <row r="7049" spans="1:7" ht="14">
      <c r="A7049" s="13" t="s">
        <v>15986</v>
      </c>
      <c r="B7049" s="13" t="s">
        <v>15987</v>
      </c>
      <c r="C7049" s="13" t="s">
        <v>1279</v>
      </c>
      <c r="D7049" s="13" t="s">
        <v>10452</v>
      </c>
      <c r="E7049" s="14" t="s">
        <v>441</v>
      </c>
      <c r="F7049" s="14" t="s">
        <v>441</v>
      </c>
      <c r="G7049" s="14" t="s">
        <v>442</v>
      </c>
    </row>
    <row r="7050" spans="1:7" ht="14">
      <c r="A7050" s="13" t="s">
        <v>15988</v>
      </c>
      <c r="B7050" s="13" t="s">
        <v>15989</v>
      </c>
      <c r="C7050" s="13" t="s">
        <v>1279</v>
      </c>
      <c r="D7050" s="13" t="s">
        <v>9531</v>
      </c>
      <c r="E7050" s="14" t="s">
        <v>441</v>
      </c>
      <c r="F7050" s="14" t="s">
        <v>441</v>
      </c>
      <c r="G7050" s="14" t="s">
        <v>442</v>
      </c>
    </row>
    <row r="7051" spans="1:7" ht="14">
      <c r="A7051" s="13" t="s">
        <v>15990</v>
      </c>
      <c r="B7051" s="13" t="s">
        <v>15991</v>
      </c>
      <c r="C7051" s="13" t="s">
        <v>1279</v>
      </c>
      <c r="D7051" s="13" t="s">
        <v>9531</v>
      </c>
      <c r="E7051" s="14" t="s">
        <v>441</v>
      </c>
      <c r="F7051" s="14" t="s">
        <v>441</v>
      </c>
      <c r="G7051" s="14" t="s">
        <v>442</v>
      </c>
    </row>
    <row r="7052" spans="1:7" ht="14">
      <c r="A7052" s="13" t="s">
        <v>15992</v>
      </c>
      <c r="B7052" s="13" t="s">
        <v>15993</v>
      </c>
      <c r="C7052" s="13" t="s">
        <v>1279</v>
      </c>
      <c r="D7052" s="13" t="s">
        <v>10452</v>
      </c>
      <c r="E7052" s="14" t="s">
        <v>441</v>
      </c>
      <c r="F7052" s="14" t="s">
        <v>441</v>
      </c>
      <c r="G7052" s="14" t="s">
        <v>442</v>
      </c>
    </row>
    <row r="7053" spans="1:7" ht="14">
      <c r="A7053" s="13" t="s">
        <v>15994</v>
      </c>
      <c r="B7053" s="13" t="s">
        <v>15995</v>
      </c>
      <c r="C7053" s="13" t="s">
        <v>10531</v>
      </c>
      <c r="D7053" s="13" t="s">
        <v>5272</v>
      </c>
      <c r="E7053" s="14" t="s">
        <v>441</v>
      </c>
      <c r="F7053" s="14" t="s">
        <v>441</v>
      </c>
      <c r="G7053" s="14" t="s">
        <v>442</v>
      </c>
    </row>
    <row r="7054" spans="1:7" ht="14">
      <c r="A7054" s="13" t="s">
        <v>15996</v>
      </c>
      <c r="B7054" s="13" t="s">
        <v>15997</v>
      </c>
      <c r="C7054" s="13" t="s">
        <v>10531</v>
      </c>
      <c r="D7054" s="13" t="s">
        <v>9359</v>
      </c>
      <c r="E7054" s="14" t="s">
        <v>441</v>
      </c>
      <c r="F7054" s="14" t="s">
        <v>441</v>
      </c>
      <c r="G7054" s="14" t="s">
        <v>442</v>
      </c>
    </row>
    <row r="7055" spans="1:7" ht="14">
      <c r="A7055" s="13" t="s">
        <v>15998</v>
      </c>
      <c r="B7055" s="13" t="s">
        <v>15999</v>
      </c>
      <c r="C7055" s="13" t="s">
        <v>10531</v>
      </c>
      <c r="D7055" s="13" t="s">
        <v>5873</v>
      </c>
      <c r="E7055" s="14" t="s">
        <v>441</v>
      </c>
      <c r="F7055" s="14" t="s">
        <v>441</v>
      </c>
      <c r="G7055" s="14" t="s">
        <v>442</v>
      </c>
    </row>
    <row r="7056" spans="1:7" ht="14">
      <c r="A7056" s="13" t="s">
        <v>16000</v>
      </c>
      <c r="B7056" s="13" t="s">
        <v>16001</v>
      </c>
      <c r="C7056" s="13" t="s">
        <v>10531</v>
      </c>
      <c r="D7056" s="13" t="s">
        <v>10452</v>
      </c>
      <c r="E7056" s="14" t="s">
        <v>441</v>
      </c>
      <c r="F7056" s="14" t="s">
        <v>441</v>
      </c>
      <c r="G7056" s="14" t="s">
        <v>442</v>
      </c>
    </row>
    <row r="7057" spans="1:7" ht="42">
      <c r="A7057" s="13" t="s">
        <v>16002</v>
      </c>
      <c r="B7057" s="13" t="s">
        <v>16003</v>
      </c>
      <c r="C7057" s="13" t="s">
        <v>363</v>
      </c>
      <c r="D7057" s="13" t="s">
        <v>9102</v>
      </c>
      <c r="E7057" s="14" t="s">
        <v>15692</v>
      </c>
      <c r="F7057" s="14" t="s">
        <v>15693</v>
      </c>
      <c r="G7057" s="14" t="s">
        <v>4871</v>
      </c>
    </row>
    <row r="7058" spans="1:7" ht="28">
      <c r="A7058" s="13" t="s">
        <v>16004</v>
      </c>
      <c r="B7058" s="13" t="s">
        <v>16005</v>
      </c>
      <c r="C7058" s="13" t="s">
        <v>15696</v>
      </c>
      <c r="D7058" s="13" t="s">
        <v>620</v>
      </c>
      <c r="E7058" s="14" t="s">
        <v>4539</v>
      </c>
      <c r="F7058" s="14" t="s">
        <v>3218</v>
      </c>
      <c r="G7058" s="14" t="s">
        <v>15697</v>
      </c>
    </row>
    <row r="7059" spans="1:7" ht="28">
      <c r="A7059" s="13" t="s">
        <v>16006</v>
      </c>
      <c r="B7059" s="13" t="s">
        <v>16007</v>
      </c>
      <c r="C7059" s="13" t="s">
        <v>16008</v>
      </c>
      <c r="D7059" s="13" t="s">
        <v>1914</v>
      </c>
      <c r="E7059" s="14" t="s">
        <v>16009</v>
      </c>
      <c r="F7059" s="14" t="s">
        <v>16010</v>
      </c>
      <c r="G7059" s="14" t="s">
        <v>16011</v>
      </c>
    </row>
    <row r="7060" spans="1:7" ht="42">
      <c r="A7060" s="13" t="s">
        <v>16012</v>
      </c>
      <c r="B7060" s="13" t="s">
        <v>16013</v>
      </c>
      <c r="C7060" s="13" t="s">
        <v>3843</v>
      </c>
      <c r="D7060" s="13" t="s">
        <v>12281</v>
      </c>
      <c r="E7060" s="14" t="s">
        <v>2431</v>
      </c>
      <c r="F7060" s="14" t="s">
        <v>9353</v>
      </c>
      <c r="G7060" s="14" t="s">
        <v>3844</v>
      </c>
    </row>
    <row r="7061" spans="1:7" ht="28">
      <c r="A7061" s="13" t="s">
        <v>16014</v>
      </c>
      <c r="B7061" s="13" t="s">
        <v>16015</v>
      </c>
      <c r="C7061" s="13" t="s">
        <v>658</v>
      </c>
      <c r="D7061" s="13" t="s">
        <v>611</v>
      </c>
      <c r="E7061" s="14" t="s">
        <v>4539</v>
      </c>
      <c r="F7061" s="14" t="s">
        <v>3218</v>
      </c>
      <c r="G7061" s="14" t="s">
        <v>15697</v>
      </c>
    </row>
    <row r="7062" spans="1:7" ht="42">
      <c r="A7062" s="13" t="s">
        <v>16016</v>
      </c>
      <c r="B7062" s="13" t="s">
        <v>16017</v>
      </c>
      <c r="C7062" s="13" t="s">
        <v>363</v>
      </c>
      <c r="D7062" s="13" t="s">
        <v>9098</v>
      </c>
      <c r="E7062" s="14" t="s">
        <v>15692</v>
      </c>
      <c r="F7062" s="14" t="s">
        <v>15693</v>
      </c>
      <c r="G7062" s="14" t="s">
        <v>4871</v>
      </c>
    </row>
    <row r="7063" spans="1:7" ht="42">
      <c r="A7063" s="13" t="s">
        <v>16018</v>
      </c>
      <c r="B7063" s="13" t="s">
        <v>16019</v>
      </c>
      <c r="C7063" s="13" t="s">
        <v>3843</v>
      </c>
      <c r="D7063" s="13" t="s">
        <v>12281</v>
      </c>
      <c r="E7063" s="14" t="s">
        <v>2431</v>
      </c>
      <c r="F7063" s="14" t="s">
        <v>9353</v>
      </c>
      <c r="G7063" s="14" t="s">
        <v>3844</v>
      </c>
    </row>
    <row r="7064" spans="1:7" ht="28">
      <c r="A7064" s="13" t="s">
        <v>16020</v>
      </c>
      <c r="B7064" s="13" t="s">
        <v>16021</v>
      </c>
      <c r="C7064" s="13" t="s">
        <v>658</v>
      </c>
      <c r="D7064" s="13" t="s">
        <v>553</v>
      </c>
      <c r="E7064" s="14" t="s">
        <v>4539</v>
      </c>
      <c r="F7064" s="14" t="s">
        <v>3218</v>
      </c>
      <c r="G7064" s="14" t="s">
        <v>15697</v>
      </c>
    </row>
    <row r="7065" spans="1:7" ht="42">
      <c r="A7065" s="13" t="s">
        <v>16022</v>
      </c>
      <c r="B7065" s="13" t="s">
        <v>16023</v>
      </c>
      <c r="C7065" s="13" t="s">
        <v>363</v>
      </c>
      <c r="D7065" s="13" t="s">
        <v>9531</v>
      </c>
      <c r="E7065" s="14" t="s">
        <v>15692</v>
      </c>
      <c r="F7065" s="14" t="s">
        <v>15693</v>
      </c>
      <c r="G7065" s="14" t="s">
        <v>4871</v>
      </c>
    </row>
    <row r="7066" spans="1:7" ht="42">
      <c r="A7066" s="13" t="s">
        <v>16024</v>
      </c>
      <c r="B7066" s="13" t="s">
        <v>16025</v>
      </c>
      <c r="C7066" s="13" t="s">
        <v>3843</v>
      </c>
      <c r="D7066" s="13" t="s">
        <v>12281</v>
      </c>
      <c r="E7066" s="14" t="s">
        <v>2431</v>
      </c>
      <c r="F7066" s="14" t="s">
        <v>9353</v>
      </c>
      <c r="G7066" s="14" t="s">
        <v>3844</v>
      </c>
    </row>
    <row r="7067" spans="1:7" ht="28">
      <c r="A7067" s="13" t="s">
        <v>16026</v>
      </c>
      <c r="B7067" s="13" t="s">
        <v>16027</v>
      </c>
      <c r="C7067" s="13" t="s">
        <v>658</v>
      </c>
      <c r="D7067" s="13" t="s">
        <v>553</v>
      </c>
      <c r="E7067" s="14" t="s">
        <v>4539</v>
      </c>
      <c r="F7067" s="14" t="s">
        <v>3218</v>
      </c>
      <c r="G7067" s="14" t="s">
        <v>15697</v>
      </c>
    </row>
    <row r="7068" spans="1:7" ht="42">
      <c r="A7068" s="13" t="s">
        <v>16028</v>
      </c>
      <c r="B7068" s="13" t="s">
        <v>16029</v>
      </c>
      <c r="C7068" s="13" t="s">
        <v>363</v>
      </c>
      <c r="D7068" s="13" t="s">
        <v>9102</v>
      </c>
      <c r="E7068" s="14" t="s">
        <v>15692</v>
      </c>
      <c r="F7068" s="14" t="s">
        <v>15693</v>
      </c>
      <c r="G7068" s="14" t="s">
        <v>4871</v>
      </c>
    </row>
    <row r="7069" spans="1:7" ht="14">
      <c r="A7069" s="13" t="s">
        <v>16030</v>
      </c>
      <c r="B7069" s="13" t="s">
        <v>16031</v>
      </c>
      <c r="C7069" s="13" t="s">
        <v>3843</v>
      </c>
      <c r="D7069" s="13" t="s">
        <v>11337</v>
      </c>
      <c r="E7069" s="14" t="s">
        <v>3993</v>
      </c>
      <c r="F7069" s="14" t="s">
        <v>3993</v>
      </c>
      <c r="G7069" s="14" t="s">
        <v>3994</v>
      </c>
    </row>
    <row r="7070" spans="1:7" ht="28">
      <c r="A7070" s="13" t="s">
        <v>16032</v>
      </c>
      <c r="B7070" s="13" t="s">
        <v>16033</v>
      </c>
      <c r="C7070" s="13" t="s">
        <v>736</v>
      </c>
      <c r="D7070" s="13" t="s">
        <v>620</v>
      </c>
      <c r="E7070" s="14" t="s">
        <v>4539</v>
      </c>
      <c r="F7070" s="14" t="s">
        <v>3218</v>
      </c>
      <c r="G7070" s="14" t="s">
        <v>15697</v>
      </c>
    </row>
    <row r="7071" spans="1:7" ht="42">
      <c r="A7071" s="13" t="s">
        <v>16034</v>
      </c>
      <c r="B7071" s="13" t="s">
        <v>16035</v>
      </c>
      <c r="C7071" s="13" t="s">
        <v>363</v>
      </c>
      <c r="D7071" s="13" t="s">
        <v>14860</v>
      </c>
      <c r="E7071" s="14" t="s">
        <v>15692</v>
      </c>
      <c r="F7071" s="14" t="s">
        <v>15693</v>
      </c>
      <c r="G7071" s="14" t="s">
        <v>4871</v>
      </c>
    </row>
    <row r="7072" spans="1:7" ht="42">
      <c r="A7072" s="13" t="s">
        <v>16036</v>
      </c>
      <c r="B7072" s="13" t="s">
        <v>16037</v>
      </c>
      <c r="C7072" s="13" t="s">
        <v>3843</v>
      </c>
      <c r="D7072" s="13" t="s">
        <v>11337</v>
      </c>
      <c r="E7072" s="14" t="s">
        <v>2431</v>
      </c>
      <c r="F7072" s="14" t="s">
        <v>9353</v>
      </c>
      <c r="G7072" s="14" t="s">
        <v>3844</v>
      </c>
    </row>
    <row r="7073" spans="1:7" ht="28">
      <c r="A7073" s="13" t="s">
        <v>16038</v>
      </c>
      <c r="B7073" s="13" t="s">
        <v>16039</v>
      </c>
      <c r="C7073" s="13" t="s">
        <v>15747</v>
      </c>
      <c r="D7073" s="13" t="s">
        <v>588</v>
      </c>
      <c r="E7073" s="14" t="s">
        <v>4539</v>
      </c>
      <c r="F7073" s="14" t="s">
        <v>3218</v>
      </c>
      <c r="G7073" s="14" t="s">
        <v>15697</v>
      </c>
    </row>
    <row r="7074" spans="1:7" ht="42">
      <c r="A7074" s="13" t="s">
        <v>16040</v>
      </c>
      <c r="B7074" s="13" t="s">
        <v>16041</v>
      </c>
      <c r="C7074" s="13" t="s">
        <v>363</v>
      </c>
      <c r="D7074" s="13" t="s">
        <v>9359</v>
      </c>
      <c r="E7074" s="14" t="s">
        <v>15692</v>
      </c>
      <c r="F7074" s="14" t="s">
        <v>15693</v>
      </c>
      <c r="G7074" s="14" t="s">
        <v>4871</v>
      </c>
    </row>
    <row r="7075" spans="1:7" ht="42">
      <c r="A7075" s="13" t="s">
        <v>16042</v>
      </c>
      <c r="B7075" s="13" t="s">
        <v>16043</v>
      </c>
      <c r="C7075" s="13" t="s">
        <v>3843</v>
      </c>
      <c r="D7075" s="13" t="s">
        <v>11337</v>
      </c>
      <c r="E7075" s="14" t="s">
        <v>2431</v>
      </c>
      <c r="F7075" s="14" t="s">
        <v>9353</v>
      </c>
      <c r="G7075" s="14" t="s">
        <v>3844</v>
      </c>
    </row>
    <row r="7076" spans="1:7" ht="28">
      <c r="A7076" s="13" t="s">
        <v>16044</v>
      </c>
      <c r="B7076" s="13" t="s">
        <v>16045</v>
      </c>
      <c r="C7076" s="13" t="s">
        <v>16046</v>
      </c>
      <c r="D7076" s="13" t="s">
        <v>424</v>
      </c>
      <c r="E7076" s="14" t="s">
        <v>4539</v>
      </c>
      <c r="F7076" s="14" t="s">
        <v>3218</v>
      </c>
      <c r="G7076" s="14" t="s">
        <v>15697</v>
      </c>
    </row>
    <row r="7077" spans="1:7" ht="42">
      <c r="A7077" s="13" t="s">
        <v>16047</v>
      </c>
      <c r="B7077" s="13" t="s">
        <v>16048</v>
      </c>
      <c r="C7077" s="13" t="s">
        <v>363</v>
      </c>
      <c r="D7077" s="13" t="s">
        <v>1499</v>
      </c>
      <c r="E7077" s="14" t="s">
        <v>15692</v>
      </c>
      <c r="F7077" s="14" t="s">
        <v>15693</v>
      </c>
      <c r="G7077" s="14" t="s">
        <v>4871</v>
      </c>
    </row>
    <row r="7078" spans="1:7" ht="42">
      <c r="A7078" s="13" t="s">
        <v>16049</v>
      </c>
      <c r="B7078" s="13" t="s">
        <v>16050</v>
      </c>
      <c r="C7078" s="13" t="s">
        <v>3843</v>
      </c>
      <c r="D7078" s="13" t="s">
        <v>11337</v>
      </c>
      <c r="E7078" s="14" t="s">
        <v>2431</v>
      </c>
      <c r="F7078" s="14" t="s">
        <v>9353</v>
      </c>
      <c r="G7078" s="14" t="s">
        <v>3844</v>
      </c>
    </row>
    <row r="7079" spans="1:7" ht="28">
      <c r="A7079" s="13" t="s">
        <v>16051</v>
      </c>
      <c r="B7079" s="13" t="s">
        <v>16052</v>
      </c>
      <c r="C7079" s="13" t="s">
        <v>16046</v>
      </c>
      <c r="D7079" s="13" t="s">
        <v>424</v>
      </c>
      <c r="E7079" s="14" t="s">
        <v>4539</v>
      </c>
      <c r="F7079" s="14" t="s">
        <v>3218</v>
      </c>
      <c r="G7079" s="14" t="s">
        <v>15697</v>
      </c>
    </row>
    <row r="7080" spans="1:7" ht="42">
      <c r="A7080" s="13" t="s">
        <v>16053</v>
      </c>
      <c r="B7080" s="13" t="s">
        <v>16054</v>
      </c>
      <c r="C7080" s="13" t="s">
        <v>363</v>
      </c>
      <c r="D7080" s="13" t="s">
        <v>10452</v>
      </c>
      <c r="E7080" s="14" t="s">
        <v>15692</v>
      </c>
      <c r="F7080" s="14" t="s">
        <v>15693</v>
      </c>
      <c r="G7080" s="14" t="s">
        <v>4871</v>
      </c>
    </row>
    <row r="7081" spans="1:7" ht="42">
      <c r="A7081" s="13" t="s">
        <v>16055</v>
      </c>
      <c r="B7081" s="13" t="s">
        <v>16056</v>
      </c>
      <c r="C7081" s="13" t="s">
        <v>3843</v>
      </c>
      <c r="D7081" s="13" t="s">
        <v>11337</v>
      </c>
      <c r="E7081" s="14" t="s">
        <v>2431</v>
      </c>
      <c r="F7081" s="14" t="s">
        <v>9353</v>
      </c>
      <c r="G7081" s="14" t="s">
        <v>3844</v>
      </c>
    </row>
    <row r="7082" spans="1:7" ht="28">
      <c r="A7082" s="13" t="s">
        <v>16057</v>
      </c>
      <c r="B7082" s="13" t="s">
        <v>16058</v>
      </c>
      <c r="C7082" s="13" t="s">
        <v>16059</v>
      </c>
      <c r="D7082" s="13" t="s">
        <v>397</v>
      </c>
      <c r="E7082" s="14" t="s">
        <v>4539</v>
      </c>
      <c r="F7082" s="14" t="s">
        <v>3218</v>
      </c>
      <c r="G7082" s="14" t="s">
        <v>15697</v>
      </c>
    </row>
    <row r="7083" spans="1:7" ht="42">
      <c r="A7083" s="13" t="s">
        <v>16060</v>
      </c>
      <c r="B7083" s="13" t="s">
        <v>16061</v>
      </c>
      <c r="C7083" s="13" t="s">
        <v>3843</v>
      </c>
      <c r="D7083" s="13" t="s">
        <v>11337</v>
      </c>
      <c r="E7083" s="14" t="s">
        <v>2431</v>
      </c>
      <c r="F7083" s="14" t="s">
        <v>9353</v>
      </c>
      <c r="G7083" s="14" t="s">
        <v>3844</v>
      </c>
    </row>
    <row r="7084" spans="1:7" ht="28">
      <c r="A7084" s="13" t="s">
        <v>16062</v>
      </c>
      <c r="B7084" s="13" t="s">
        <v>16063</v>
      </c>
      <c r="C7084" s="13" t="s">
        <v>16046</v>
      </c>
      <c r="D7084" s="13" t="s">
        <v>424</v>
      </c>
      <c r="E7084" s="14" t="s">
        <v>4539</v>
      </c>
      <c r="F7084" s="14" t="s">
        <v>3218</v>
      </c>
      <c r="G7084" s="14" t="s">
        <v>15697</v>
      </c>
    </row>
    <row r="7085" spans="1:7" ht="42">
      <c r="A7085" s="13" t="s">
        <v>16064</v>
      </c>
      <c r="B7085" s="13" t="s">
        <v>16065</v>
      </c>
      <c r="C7085" s="13" t="s">
        <v>363</v>
      </c>
      <c r="D7085" s="13" t="s">
        <v>10452</v>
      </c>
      <c r="E7085" s="14" t="s">
        <v>15692</v>
      </c>
      <c r="F7085" s="14" t="s">
        <v>15693</v>
      </c>
      <c r="G7085" s="14" t="s">
        <v>4871</v>
      </c>
    </row>
    <row r="7086" spans="1:7" ht="42">
      <c r="A7086" s="13" t="s">
        <v>16066</v>
      </c>
      <c r="B7086" s="13" t="s">
        <v>16067</v>
      </c>
      <c r="C7086" s="13" t="s">
        <v>3843</v>
      </c>
      <c r="D7086" s="13" t="s">
        <v>11337</v>
      </c>
      <c r="E7086" s="14" t="s">
        <v>2431</v>
      </c>
      <c r="F7086" s="14" t="s">
        <v>9353</v>
      </c>
      <c r="G7086" s="14" t="s">
        <v>3844</v>
      </c>
    </row>
    <row r="7087" spans="1:7" ht="28">
      <c r="A7087" s="13" t="s">
        <v>16068</v>
      </c>
      <c r="B7087" s="13" t="s">
        <v>16069</v>
      </c>
      <c r="C7087" s="13" t="s">
        <v>16070</v>
      </c>
      <c r="D7087" s="13" t="s">
        <v>397</v>
      </c>
      <c r="E7087" s="14" t="s">
        <v>4539</v>
      </c>
      <c r="F7087" s="14" t="s">
        <v>3218</v>
      </c>
      <c r="G7087" s="14" t="s">
        <v>15697</v>
      </c>
    </row>
    <row r="7088" spans="1:7" ht="42">
      <c r="A7088" s="13" t="s">
        <v>16071</v>
      </c>
      <c r="B7088" s="13" t="s">
        <v>16072</v>
      </c>
      <c r="C7088" s="13" t="s">
        <v>3843</v>
      </c>
      <c r="D7088" s="13" t="s">
        <v>11337</v>
      </c>
      <c r="E7088" s="14" t="s">
        <v>2431</v>
      </c>
      <c r="F7088" s="14" t="s">
        <v>9353</v>
      </c>
      <c r="G7088" s="14" t="s">
        <v>3844</v>
      </c>
    </row>
    <row r="7089" spans="1:7" ht="28">
      <c r="A7089" s="13" t="s">
        <v>16073</v>
      </c>
      <c r="B7089" s="13" t="s">
        <v>16074</v>
      </c>
      <c r="C7089" s="13" t="s">
        <v>743</v>
      </c>
      <c r="D7089" s="13" t="s">
        <v>389</v>
      </c>
      <c r="E7089" s="14" t="s">
        <v>4539</v>
      </c>
      <c r="F7089" s="14" t="s">
        <v>3218</v>
      </c>
      <c r="G7089" s="14" t="s">
        <v>15697</v>
      </c>
    </row>
    <row r="7090" spans="1:7" ht="42">
      <c r="A7090" s="13" t="s">
        <v>16075</v>
      </c>
      <c r="B7090" s="13" t="s">
        <v>16076</v>
      </c>
      <c r="C7090" s="13" t="s">
        <v>3843</v>
      </c>
      <c r="D7090" s="13" t="s">
        <v>11337</v>
      </c>
      <c r="E7090" s="14" t="s">
        <v>2431</v>
      </c>
      <c r="F7090" s="14" t="s">
        <v>9353</v>
      </c>
      <c r="G7090" s="14" t="s">
        <v>3844</v>
      </c>
    </row>
    <row r="7091" spans="1:7" ht="28">
      <c r="A7091" s="13" t="s">
        <v>16077</v>
      </c>
      <c r="B7091" s="13" t="s">
        <v>16078</v>
      </c>
      <c r="C7091" s="13" t="s">
        <v>16070</v>
      </c>
      <c r="D7091" s="13" t="s">
        <v>397</v>
      </c>
      <c r="E7091" s="14" t="s">
        <v>4539</v>
      </c>
      <c r="F7091" s="14" t="s">
        <v>3218</v>
      </c>
      <c r="G7091" s="14" t="s">
        <v>15697</v>
      </c>
    </row>
    <row r="7092" spans="1:7" ht="42">
      <c r="A7092" s="13" t="s">
        <v>16079</v>
      </c>
      <c r="B7092" s="13" t="s">
        <v>16080</v>
      </c>
      <c r="C7092" s="13" t="s">
        <v>3843</v>
      </c>
      <c r="D7092" s="13" t="s">
        <v>11337</v>
      </c>
      <c r="E7092" s="14" t="s">
        <v>2431</v>
      </c>
      <c r="F7092" s="14" t="s">
        <v>9353</v>
      </c>
      <c r="G7092" s="14" t="s">
        <v>3844</v>
      </c>
    </row>
    <row r="7093" spans="1:7" ht="28">
      <c r="A7093" s="13" t="s">
        <v>16081</v>
      </c>
      <c r="B7093" s="13" t="s">
        <v>16082</v>
      </c>
      <c r="C7093" s="13" t="s">
        <v>15696</v>
      </c>
      <c r="D7093" s="13" t="s">
        <v>389</v>
      </c>
      <c r="E7093" s="14" t="s">
        <v>4539</v>
      </c>
      <c r="F7093" s="14" t="s">
        <v>3218</v>
      </c>
      <c r="G7093" s="14" t="s">
        <v>15697</v>
      </c>
    </row>
    <row r="7094" spans="1:7" ht="28">
      <c r="A7094" s="13" t="s">
        <v>16083</v>
      </c>
      <c r="B7094" s="13" t="s">
        <v>16084</v>
      </c>
      <c r="C7094" s="13" t="s">
        <v>15924</v>
      </c>
      <c r="D7094" s="13" t="s">
        <v>5254</v>
      </c>
      <c r="E7094" s="14" t="s">
        <v>16085</v>
      </c>
      <c r="F7094" s="14" t="s">
        <v>15918</v>
      </c>
      <c r="G7094" s="14" t="s">
        <v>16086</v>
      </c>
    </row>
    <row r="7095" spans="1:7" ht="42">
      <c r="A7095" s="13" t="s">
        <v>16087</v>
      </c>
      <c r="B7095" s="13" t="s">
        <v>16088</v>
      </c>
      <c r="C7095" s="13" t="s">
        <v>3843</v>
      </c>
      <c r="D7095" s="13" t="s">
        <v>11337</v>
      </c>
      <c r="E7095" s="14" t="s">
        <v>2431</v>
      </c>
      <c r="F7095" s="14" t="s">
        <v>9353</v>
      </c>
      <c r="G7095" s="14" t="s">
        <v>3844</v>
      </c>
    </row>
    <row r="7096" spans="1:7" ht="28">
      <c r="A7096" s="13" t="s">
        <v>16089</v>
      </c>
      <c r="B7096" s="13" t="s">
        <v>16090</v>
      </c>
      <c r="C7096" s="13" t="s">
        <v>743</v>
      </c>
      <c r="D7096" s="13" t="s">
        <v>397</v>
      </c>
      <c r="E7096" s="14" t="s">
        <v>4539</v>
      </c>
      <c r="F7096" s="14" t="s">
        <v>3218</v>
      </c>
      <c r="G7096" s="14" t="s">
        <v>15697</v>
      </c>
    </row>
    <row r="7097" spans="1:7" ht="28">
      <c r="A7097" s="13" t="s">
        <v>16091</v>
      </c>
      <c r="B7097" s="13" t="s">
        <v>16092</v>
      </c>
      <c r="C7097" s="13" t="s">
        <v>15924</v>
      </c>
      <c r="D7097" s="13" t="s">
        <v>285</v>
      </c>
      <c r="E7097" s="14" t="s">
        <v>16085</v>
      </c>
      <c r="F7097" s="14" t="s">
        <v>15918</v>
      </c>
      <c r="G7097" s="14" t="s">
        <v>16086</v>
      </c>
    </row>
    <row r="7098" spans="1:7" ht="42">
      <c r="A7098" s="13" t="s">
        <v>16093</v>
      </c>
      <c r="B7098" s="13" t="s">
        <v>16094</v>
      </c>
      <c r="C7098" s="13" t="s">
        <v>3843</v>
      </c>
      <c r="D7098" s="13" t="s">
        <v>11337</v>
      </c>
      <c r="E7098" s="14" t="s">
        <v>2431</v>
      </c>
      <c r="F7098" s="14" t="s">
        <v>9353</v>
      </c>
      <c r="G7098" s="14" t="s">
        <v>3844</v>
      </c>
    </row>
    <row r="7099" spans="1:7" ht="28">
      <c r="A7099" s="13" t="s">
        <v>16095</v>
      </c>
      <c r="B7099" s="13" t="s">
        <v>16096</v>
      </c>
      <c r="C7099" s="13" t="s">
        <v>15696</v>
      </c>
      <c r="D7099" s="13" t="s">
        <v>389</v>
      </c>
      <c r="E7099" s="14" t="s">
        <v>4539</v>
      </c>
      <c r="F7099" s="14" t="s">
        <v>3218</v>
      </c>
      <c r="G7099" s="14" t="s">
        <v>15697</v>
      </c>
    </row>
    <row r="7100" spans="1:7" ht="14">
      <c r="A7100" s="13" t="s">
        <v>16097</v>
      </c>
      <c r="B7100" s="13" t="s">
        <v>16098</v>
      </c>
      <c r="C7100" s="13" t="s">
        <v>1386</v>
      </c>
      <c r="D7100" s="13" t="s">
        <v>5261</v>
      </c>
      <c r="E7100" s="14" t="s">
        <v>16099</v>
      </c>
      <c r="F7100" s="14" t="s">
        <v>1387</v>
      </c>
      <c r="G7100" s="14" t="s">
        <v>16100</v>
      </c>
    </row>
    <row r="7101" spans="1:7" ht="42">
      <c r="A7101" s="13" t="s">
        <v>16101</v>
      </c>
      <c r="B7101" s="13" t="s">
        <v>16102</v>
      </c>
      <c r="C7101" s="13" t="s">
        <v>3843</v>
      </c>
      <c r="D7101" s="13" t="s">
        <v>11337</v>
      </c>
      <c r="E7101" s="14" t="s">
        <v>2431</v>
      </c>
      <c r="F7101" s="14" t="s">
        <v>9353</v>
      </c>
      <c r="G7101" s="14" t="s">
        <v>3844</v>
      </c>
    </row>
    <row r="7102" spans="1:7" ht="28">
      <c r="A7102" s="13" t="s">
        <v>16103</v>
      </c>
      <c r="B7102" s="13" t="s">
        <v>16104</v>
      </c>
      <c r="C7102" s="13" t="s">
        <v>15696</v>
      </c>
      <c r="D7102" s="13" t="s">
        <v>389</v>
      </c>
      <c r="E7102" s="14" t="s">
        <v>4539</v>
      </c>
      <c r="F7102" s="14" t="s">
        <v>3218</v>
      </c>
      <c r="G7102" s="14" t="s">
        <v>15697</v>
      </c>
    </row>
    <row r="7103" spans="1:7" ht="14">
      <c r="A7103" s="13" t="s">
        <v>16105</v>
      </c>
      <c r="B7103" s="13" t="s">
        <v>16106</v>
      </c>
      <c r="C7103" s="13" t="s">
        <v>1386</v>
      </c>
      <c r="D7103" s="13" t="s">
        <v>9098</v>
      </c>
      <c r="E7103" s="14" t="s">
        <v>16099</v>
      </c>
      <c r="F7103" s="14" t="s">
        <v>1387</v>
      </c>
      <c r="G7103" s="14" t="s">
        <v>16100</v>
      </c>
    </row>
    <row r="7104" spans="1:7" ht="42">
      <c r="A7104" s="13" t="s">
        <v>16107</v>
      </c>
      <c r="B7104" s="13" t="s">
        <v>16108</v>
      </c>
      <c r="C7104" s="13" t="s">
        <v>3843</v>
      </c>
      <c r="D7104" s="13" t="s">
        <v>11337</v>
      </c>
      <c r="E7104" s="14" t="s">
        <v>2431</v>
      </c>
      <c r="F7104" s="14" t="s">
        <v>9353</v>
      </c>
      <c r="G7104" s="14" t="s">
        <v>3844</v>
      </c>
    </row>
    <row r="7105" spans="1:7" ht="28">
      <c r="A7105" s="13" t="s">
        <v>16109</v>
      </c>
      <c r="B7105" s="13" t="s">
        <v>16110</v>
      </c>
      <c r="C7105" s="13" t="s">
        <v>16046</v>
      </c>
      <c r="D7105" s="13" t="s">
        <v>978</v>
      </c>
      <c r="E7105" s="14" t="s">
        <v>4539</v>
      </c>
      <c r="F7105" s="14" t="s">
        <v>3218</v>
      </c>
      <c r="G7105" s="14" t="s">
        <v>15697</v>
      </c>
    </row>
    <row r="7106" spans="1:7" ht="42">
      <c r="A7106" s="13" t="s">
        <v>16111</v>
      </c>
      <c r="B7106" s="13" t="s">
        <v>16112</v>
      </c>
      <c r="C7106" s="13" t="s">
        <v>3843</v>
      </c>
      <c r="D7106" s="13" t="s">
        <v>11337</v>
      </c>
      <c r="E7106" s="14" t="s">
        <v>2431</v>
      </c>
      <c r="F7106" s="14" t="s">
        <v>9353</v>
      </c>
      <c r="G7106" s="14" t="s">
        <v>3844</v>
      </c>
    </row>
    <row r="7107" spans="1:7" ht="28">
      <c r="A7107" s="13" t="s">
        <v>16113</v>
      </c>
      <c r="B7107" s="13" t="s">
        <v>16114</v>
      </c>
      <c r="C7107" s="13" t="s">
        <v>4535</v>
      </c>
      <c r="D7107" s="13" t="s">
        <v>389</v>
      </c>
      <c r="E7107" s="14" t="s">
        <v>4539</v>
      </c>
      <c r="F7107" s="14" t="s">
        <v>3218</v>
      </c>
      <c r="G7107" s="14" t="s">
        <v>15697</v>
      </c>
    </row>
    <row r="7108" spans="1:7" ht="14">
      <c r="A7108" s="13" t="s">
        <v>16115</v>
      </c>
      <c r="B7108" s="13" t="s">
        <v>16116</v>
      </c>
      <c r="C7108" s="13" t="s">
        <v>3843</v>
      </c>
      <c r="D7108" s="13" t="s">
        <v>14860</v>
      </c>
      <c r="E7108" s="14" t="s">
        <v>3993</v>
      </c>
      <c r="F7108" s="14" t="s">
        <v>3993</v>
      </c>
      <c r="G7108" s="14" t="s">
        <v>3994</v>
      </c>
    </row>
    <row r="7109" spans="1:7" ht="14">
      <c r="A7109" s="13" t="s">
        <v>16117</v>
      </c>
      <c r="B7109" s="13" t="s">
        <v>16118</v>
      </c>
      <c r="C7109" s="13" t="s">
        <v>3843</v>
      </c>
      <c r="D7109" s="13" t="s">
        <v>14860</v>
      </c>
      <c r="E7109" s="14" t="s">
        <v>3993</v>
      </c>
      <c r="F7109" s="14" t="s">
        <v>3993</v>
      </c>
      <c r="G7109" s="14" t="s">
        <v>3994</v>
      </c>
    </row>
    <row r="7110" spans="1:7" ht="28">
      <c r="A7110" s="13" t="s">
        <v>16119</v>
      </c>
      <c r="B7110" s="13" t="s">
        <v>16120</v>
      </c>
      <c r="C7110" s="13" t="s">
        <v>15933</v>
      </c>
      <c r="D7110" s="13" t="s">
        <v>11337</v>
      </c>
      <c r="E7110" s="14" t="s">
        <v>15934</v>
      </c>
      <c r="F7110" s="14" t="s">
        <v>15935</v>
      </c>
      <c r="G7110" s="14" t="s">
        <v>15936</v>
      </c>
    </row>
    <row r="7111" spans="1:7" ht="28">
      <c r="A7111" s="13" t="s">
        <v>16121</v>
      </c>
      <c r="B7111" s="13" t="s">
        <v>16122</v>
      </c>
      <c r="C7111" s="13" t="s">
        <v>16123</v>
      </c>
      <c r="D7111" s="13" t="s">
        <v>1499</v>
      </c>
      <c r="E7111" s="14" t="s">
        <v>16124</v>
      </c>
      <c r="F7111" s="14" t="s">
        <v>16125</v>
      </c>
      <c r="G7111" s="14" t="s">
        <v>16126</v>
      </c>
    </row>
    <row r="7112" spans="1:7" ht="28">
      <c r="A7112" s="13" t="s">
        <v>16127</v>
      </c>
      <c r="B7112" s="13" t="s">
        <v>16128</v>
      </c>
      <c r="C7112" s="13" t="s">
        <v>16123</v>
      </c>
      <c r="D7112" s="13" t="s">
        <v>1532</v>
      </c>
      <c r="E7112" s="14" t="s">
        <v>16124</v>
      </c>
      <c r="F7112" s="14" t="s">
        <v>16125</v>
      </c>
      <c r="G7112" s="14" t="s">
        <v>16126</v>
      </c>
    </row>
    <row r="7113" spans="1:7" ht="28">
      <c r="A7113" s="13" t="s">
        <v>16129</v>
      </c>
      <c r="B7113" s="13" t="s">
        <v>16130</v>
      </c>
      <c r="C7113" s="13" t="s">
        <v>16123</v>
      </c>
      <c r="D7113" s="13" t="s">
        <v>9359</v>
      </c>
      <c r="E7113" s="14" t="s">
        <v>16124</v>
      </c>
      <c r="F7113" s="14" t="s">
        <v>16125</v>
      </c>
      <c r="G7113" s="14" t="s">
        <v>16126</v>
      </c>
    </row>
    <row r="7114" spans="1:7" ht="28">
      <c r="A7114" s="13" t="s">
        <v>16131</v>
      </c>
      <c r="B7114" s="13" t="s">
        <v>16132</v>
      </c>
      <c r="C7114" s="13" t="s">
        <v>16123</v>
      </c>
      <c r="D7114" s="13" t="s">
        <v>1732</v>
      </c>
      <c r="E7114" s="14" t="s">
        <v>16124</v>
      </c>
      <c r="F7114" s="14" t="s">
        <v>16125</v>
      </c>
      <c r="G7114" s="14" t="s">
        <v>16126</v>
      </c>
    </row>
    <row r="7115" spans="1:7" ht="28">
      <c r="A7115" s="13" t="s">
        <v>16133</v>
      </c>
      <c r="B7115" s="13" t="s">
        <v>16134</v>
      </c>
      <c r="C7115" s="13" t="s">
        <v>16008</v>
      </c>
      <c r="D7115" s="13" t="s">
        <v>1914</v>
      </c>
      <c r="E7115" s="14" t="s">
        <v>16009</v>
      </c>
      <c r="F7115" s="14" t="s">
        <v>16010</v>
      </c>
      <c r="G7115" s="14" t="s">
        <v>16135</v>
      </c>
    </row>
    <row r="7116" spans="1:7" ht="42">
      <c r="A7116" s="13" t="s">
        <v>16136</v>
      </c>
      <c r="B7116" s="13" t="s">
        <v>16137</v>
      </c>
      <c r="C7116" s="13" t="s">
        <v>363</v>
      </c>
      <c r="D7116" s="13" t="s">
        <v>1732</v>
      </c>
      <c r="E7116" s="14" t="s">
        <v>15692</v>
      </c>
      <c r="F7116" s="14" t="s">
        <v>15693</v>
      </c>
      <c r="G7116" s="14" t="s">
        <v>4871</v>
      </c>
    </row>
    <row r="7117" spans="1:7" ht="42">
      <c r="A7117" s="13" t="s">
        <v>16138</v>
      </c>
      <c r="B7117" s="13" t="s">
        <v>16139</v>
      </c>
      <c r="C7117" s="13" t="s">
        <v>1448</v>
      </c>
      <c r="D7117" s="13" t="s">
        <v>1480</v>
      </c>
      <c r="E7117" s="14" t="s">
        <v>14477</v>
      </c>
      <c r="F7117" s="14" t="s">
        <v>14477</v>
      </c>
      <c r="G7117" s="14" t="s">
        <v>14491</v>
      </c>
    </row>
    <row r="7118" spans="1:7" ht="42">
      <c r="A7118" s="13" t="s">
        <v>16140</v>
      </c>
      <c r="B7118" s="13" t="s">
        <v>16141</v>
      </c>
      <c r="C7118" s="13" t="s">
        <v>363</v>
      </c>
      <c r="D7118" s="13" t="s">
        <v>9359</v>
      </c>
      <c r="E7118" s="14" t="s">
        <v>15692</v>
      </c>
      <c r="F7118" s="14" t="s">
        <v>15693</v>
      </c>
      <c r="G7118" s="14" t="s">
        <v>4871</v>
      </c>
    </row>
    <row r="7119" spans="1:7" ht="14">
      <c r="A7119" s="13" t="s">
        <v>16142</v>
      </c>
      <c r="B7119" s="13" t="s">
        <v>16143</v>
      </c>
      <c r="C7119" s="13" t="s">
        <v>3843</v>
      </c>
      <c r="D7119" s="13" t="s">
        <v>15274</v>
      </c>
      <c r="E7119" s="14" t="s">
        <v>3993</v>
      </c>
      <c r="F7119" s="14" t="s">
        <v>3993</v>
      </c>
      <c r="G7119" s="14" t="s">
        <v>3994</v>
      </c>
    </row>
    <row r="7120" spans="1:7" ht="14">
      <c r="A7120" s="13" t="s">
        <v>16144</v>
      </c>
      <c r="B7120" s="13" t="s">
        <v>16145</v>
      </c>
      <c r="C7120" s="13" t="s">
        <v>3843</v>
      </c>
      <c r="D7120" s="13" t="s">
        <v>15274</v>
      </c>
      <c r="E7120" s="14" t="s">
        <v>3993</v>
      </c>
      <c r="F7120" s="14" t="s">
        <v>3993</v>
      </c>
      <c r="G7120" s="14" t="s">
        <v>3994</v>
      </c>
    </row>
    <row r="7121" spans="1:7" ht="14">
      <c r="A7121" s="13" t="s">
        <v>16146</v>
      </c>
      <c r="B7121" s="13" t="s">
        <v>16147</v>
      </c>
      <c r="C7121" s="13" t="s">
        <v>3843</v>
      </c>
      <c r="D7121" s="13" t="s">
        <v>16148</v>
      </c>
      <c r="E7121" s="14" t="s">
        <v>3993</v>
      </c>
      <c r="F7121" s="14" t="s">
        <v>3993</v>
      </c>
      <c r="G7121" s="14" t="s">
        <v>3994</v>
      </c>
    </row>
    <row r="7122" spans="1:7" ht="42">
      <c r="A7122" s="13" t="s">
        <v>16149</v>
      </c>
      <c r="B7122" s="13" t="s">
        <v>16150</v>
      </c>
      <c r="C7122" s="13" t="s">
        <v>1448</v>
      </c>
      <c r="D7122" s="13" t="s">
        <v>758</v>
      </c>
      <c r="E7122" s="14" t="s">
        <v>1600</v>
      </c>
      <c r="F7122" s="14" t="s">
        <v>14477</v>
      </c>
      <c r="G7122" s="14" t="s">
        <v>14478</v>
      </c>
    </row>
    <row r="7123" spans="1:7" ht="42">
      <c r="A7123" s="13" t="s">
        <v>16151</v>
      </c>
      <c r="B7123" s="13" t="s">
        <v>16152</v>
      </c>
      <c r="C7123" s="13" t="s">
        <v>3843</v>
      </c>
      <c r="D7123" s="13" t="s">
        <v>14860</v>
      </c>
      <c r="E7123" s="14" t="s">
        <v>2431</v>
      </c>
      <c r="F7123" s="14" t="s">
        <v>16153</v>
      </c>
      <c r="G7123" s="14" t="s">
        <v>3844</v>
      </c>
    </row>
    <row r="7124" spans="1:7" ht="42">
      <c r="A7124" s="13" t="s">
        <v>16154</v>
      </c>
      <c r="B7124" s="13" t="s">
        <v>16155</v>
      </c>
      <c r="C7124" s="13" t="s">
        <v>3843</v>
      </c>
      <c r="D7124" s="13" t="s">
        <v>15218</v>
      </c>
      <c r="E7124" s="14" t="s">
        <v>2431</v>
      </c>
      <c r="F7124" s="14" t="s">
        <v>16153</v>
      </c>
      <c r="G7124" s="14" t="s">
        <v>3844</v>
      </c>
    </row>
    <row r="7125" spans="1:7" ht="42">
      <c r="A7125" s="13" t="s">
        <v>16156</v>
      </c>
      <c r="B7125" s="13" t="s">
        <v>16157</v>
      </c>
      <c r="C7125" s="13" t="s">
        <v>3843</v>
      </c>
      <c r="D7125" s="13" t="s">
        <v>15267</v>
      </c>
      <c r="E7125" s="14" t="s">
        <v>2431</v>
      </c>
      <c r="F7125" s="14" t="s">
        <v>16153</v>
      </c>
      <c r="G7125" s="14" t="s">
        <v>3844</v>
      </c>
    </row>
    <row r="7126" spans="1:7" ht="42">
      <c r="A7126" s="13" t="s">
        <v>16158</v>
      </c>
      <c r="B7126" s="13" t="s">
        <v>16159</v>
      </c>
      <c r="C7126" s="13" t="s">
        <v>3843</v>
      </c>
      <c r="D7126" s="13" t="s">
        <v>15267</v>
      </c>
      <c r="E7126" s="14" t="s">
        <v>2431</v>
      </c>
      <c r="F7126" s="14" t="s">
        <v>16153</v>
      </c>
      <c r="G7126" s="14" t="s">
        <v>3844</v>
      </c>
    </row>
    <row r="7127" spans="1:7" ht="42">
      <c r="A7127" s="13" t="s">
        <v>16160</v>
      </c>
      <c r="B7127" s="13" t="s">
        <v>16161</v>
      </c>
      <c r="C7127" s="13" t="s">
        <v>3843</v>
      </c>
      <c r="D7127" s="13" t="s">
        <v>15267</v>
      </c>
      <c r="E7127" s="14" t="s">
        <v>2431</v>
      </c>
      <c r="F7127" s="14" t="s">
        <v>16153</v>
      </c>
      <c r="G7127" s="14" t="s">
        <v>3844</v>
      </c>
    </row>
    <row r="7128" spans="1:7" ht="42">
      <c r="A7128" s="13" t="s">
        <v>16162</v>
      </c>
      <c r="B7128" s="13" t="s">
        <v>16163</v>
      </c>
      <c r="C7128" s="13" t="s">
        <v>363</v>
      </c>
      <c r="D7128" s="13" t="s">
        <v>15267</v>
      </c>
      <c r="E7128" s="14" t="s">
        <v>15692</v>
      </c>
      <c r="F7128" s="14" t="s">
        <v>15693</v>
      </c>
      <c r="G7128" s="14" t="s">
        <v>4871</v>
      </c>
    </row>
    <row r="7129" spans="1:7" ht="70">
      <c r="A7129" s="13" t="s">
        <v>16164</v>
      </c>
      <c r="B7129" s="13" t="s">
        <v>16165</v>
      </c>
      <c r="C7129" s="13" t="s">
        <v>16166</v>
      </c>
      <c r="D7129" s="13" t="s">
        <v>9536</v>
      </c>
      <c r="E7129" s="14" t="s">
        <v>5255</v>
      </c>
      <c r="F7129" s="14" t="s">
        <v>5230</v>
      </c>
      <c r="G7129" s="14" t="s">
        <v>16167</v>
      </c>
    </row>
    <row r="7130" spans="1:7" ht="42">
      <c r="A7130" s="13" t="s">
        <v>16168</v>
      </c>
      <c r="B7130" s="13" t="s">
        <v>16169</v>
      </c>
      <c r="C7130" s="13" t="s">
        <v>363</v>
      </c>
      <c r="D7130" s="13" t="s">
        <v>5261</v>
      </c>
      <c r="E7130" s="14" t="s">
        <v>15692</v>
      </c>
      <c r="F7130" s="14" t="s">
        <v>15693</v>
      </c>
      <c r="G7130" s="14" t="s">
        <v>4871</v>
      </c>
    </row>
    <row r="7131" spans="1:7" ht="70">
      <c r="A7131" s="13" t="s">
        <v>16170</v>
      </c>
      <c r="B7131" s="13" t="s">
        <v>16171</v>
      </c>
      <c r="C7131" s="13" t="s">
        <v>16166</v>
      </c>
      <c r="D7131" s="13" t="s">
        <v>10452</v>
      </c>
      <c r="E7131" s="14" t="s">
        <v>5255</v>
      </c>
      <c r="F7131" s="14" t="s">
        <v>5230</v>
      </c>
      <c r="G7131" s="14" t="s">
        <v>16167</v>
      </c>
    </row>
    <row r="7132" spans="1:7" ht="42">
      <c r="A7132" s="13" t="s">
        <v>16172</v>
      </c>
      <c r="B7132" s="13" t="s">
        <v>16173</v>
      </c>
      <c r="C7132" s="13" t="s">
        <v>363</v>
      </c>
      <c r="D7132" s="13" t="s">
        <v>9531</v>
      </c>
      <c r="E7132" s="14" t="s">
        <v>15692</v>
      </c>
      <c r="F7132" s="14" t="s">
        <v>15693</v>
      </c>
      <c r="G7132" s="14" t="s">
        <v>4871</v>
      </c>
    </row>
    <row r="7133" spans="1:7" ht="70">
      <c r="A7133" s="13" t="s">
        <v>16174</v>
      </c>
      <c r="B7133" s="13" t="s">
        <v>16175</v>
      </c>
      <c r="C7133" s="13" t="s">
        <v>16166</v>
      </c>
      <c r="D7133" s="13" t="s">
        <v>14486</v>
      </c>
      <c r="E7133" s="14" t="s">
        <v>5255</v>
      </c>
      <c r="F7133" s="14" t="s">
        <v>5230</v>
      </c>
      <c r="G7133" s="14" t="s">
        <v>16167</v>
      </c>
    </row>
    <row r="7134" spans="1:7" ht="42">
      <c r="A7134" s="13" t="s">
        <v>16176</v>
      </c>
      <c r="B7134" s="13" t="s">
        <v>16177</v>
      </c>
      <c r="C7134" s="13" t="s">
        <v>363</v>
      </c>
      <c r="D7134" s="13" t="s">
        <v>1499</v>
      </c>
      <c r="E7134" s="14" t="s">
        <v>15692</v>
      </c>
      <c r="F7134" s="14" t="s">
        <v>15693</v>
      </c>
      <c r="G7134" s="14" t="s">
        <v>4871</v>
      </c>
    </row>
    <row r="7135" spans="1:7" ht="70">
      <c r="A7135" s="13" t="s">
        <v>16178</v>
      </c>
      <c r="B7135" s="13" t="s">
        <v>16179</v>
      </c>
      <c r="C7135" s="13" t="s">
        <v>16166</v>
      </c>
      <c r="D7135" s="13" t="s">
        <v>11337</v>
      </c>
      <c r="E7135" s="14" t="s">
        <v>5255</v>
      </c>
      <c r="F7135" s="14" t="s">
        <v>5230</v>
      </c>
      <c r="G7135" s="14" t="s">
        <v>16167</v>
      </c>
    </row>
    <row r="7136" spans="1:7" ht="42">
      <c r="A7136" s="13" t="s">
        <v>16180</v>
      </c>
      <c r="B7136" s="13" t="s">
        <v>16181</v>
      </c>
      <c r="C7136" s="13" t="s">
        <v>363</v>
      </c>
      <c r="D7136" s="13" t="s">
        <v>1732</v>
      </c>
      <c r="E7136" s="14" t="s">
        <v>15692</v>
      </c>
      <c r="F7136" s="14" t="s">
        <v>15693</v>
      </c>
      <c r="G7136" s="14" t="s">
        <v>4871</v>
      </c>
    </row>
    <row r="7137" spans="1:7" ht="70">
      <c r="A7137" s="13" t="s">
        <v>16182</v>
      </c>
      <c r="B7137" s="13" t="s">
        <v>16183</v>
      </c>
      <c r="C7137" s="13" t="s">
        <v>16166</v>
      </c>
      <c r="D7137" s="13" t="s">
        <v>15457</v>
      </c>
      <c r="E7137" s="14" t="s">
        <v>5255</v>
      </c>
      <c r="F7137" s="14" t="s">
        <v>5230</v>
      </c>
      <c r="G7137" s="14" t="s">
        <v>16167</v>
      </c>
    </row>
    <row r="7138" spans="1:7" ht="42">
      <c r="A7138" s="13" t="s">
        <v>16184</v>
      </c>
      <c r="B7138" s="13" t="s">
        <v>16185</v>
      </c>
      <c r="C7138" s="13" t="s">
        <v>363</v>
      </c>
      <c r="D7138" s="13" t="s">
        <v>5873</v>
      </c>
      <c r="E7138" s="14" t="s">
        <v>15692</v>
      </c>
      <c r="F7138" s="14" t="s">
        <v>15693</v>
      </c>
      <c r="G7138" s="14" t="s">
        <v>4871</v>
      </c>
    </row>
    <row r="7139" spans="1:7" ht="70">
      <c r="A7139" s="13" t="s">
        <v>16186</v>
      </c>
      <c r="B7139" s="13" t="s">
        <v>16187</v>
      </c>
      <c r="C7139" s="13" t="s">
        <v>16166</v>
      </c>
      <c r="D7139" s="13" t="s">
        <v>15457</v>
      </c>
      <c r="E7139" s="14" t="s">
        <v>5255</v>
      </c>
      <c r="F7139" s="14" t="s">
        <v>5230</v>
      </c>
      <c r="G7139" s="14" t="s">
        <v>16167</v>
      </c>
    </row>
    <row r="7140" spans="1:7" ht="42">
      <c r="A7140" s="13" t="s">
        <v>16188</v>
      </c>
      <c r="B7140" s="13" t="s">
        <v>16189</v>
      </c>
      <c r="C7140" s="13" t="s">
        <v>363</v>
      </c>
      <c r="D7140" s="13" t="s">
        <v>1499</v>
      </c>
      <c r="E7140" s="14" t="s">
        <v>15692</v>
      </c>
      <c r="F7140" s="14" t="s">
        <v>15693</v>
      </c>
      <c r="G7140" s="14" t="s">
        <v>4871</v>
      </c>
    </row>
    <row r="7141" spans="1:7" ht="42">
      <c r="A7141" s="13" t="s">
        <v>16190</v>
      </c>
      <c r="B7141" s="13" t="s">
        <v>16191</v>
      </c>
      <c r="C7141" s="13" t="s">
        <v>363</v>
      </c>
      <c r="D7141" s="13" t="s">
        <v>1350</v>
      </c>
      <c r="E7141" s="14" t="s">
        <v>15692</v>
      </c>
      <c r="F7141" s="14" t="s">
        <v>15693</v>
      </c>
      <c r="G7141" s="14" t="s">
        <v>4871</v>
      </c>
    </row>
    <row r="7142" spans="1:7" ht="42">
      <c r="A7142" s="13" t="s">
        <v>16192</v>
      </c>
      <c r="B7142" s="13" t="s">
        <v>16193</v>
      </c>
      <c r="C7142" s="13" t="s">
        <v>363</v>
      </c>
      <c r="D7142" s="13" t="s">
        <v>5254</v>
      </c>
      <c r="E7142" s="14" t="s">
        <v>15692</v>
      </c>
      <c r="F7142" s="14" t="s">
        <v>15693</v>
      </c>
      <c r="G7142" s="14" t="s">
        <v>4871</v>
      </c>
    </row>
    <row r="7143" spans="1:7" ht="14">
      <c r="A7143" s="13" t="s">
        <v>16194</v>
      </c>
      <c r="B7143" s="13" t="s">
        <v>16195</v>
      </c>
      <c r="C7143" s="13" t="s">
        <v>388</v>
      </c>
      <c r="D7143" s="13" t="s">
        <v>1156</v>
      </c>
      <c r="E7143" s="14" t="s">
        <v>15820</v>
      </c>
      <c r="F7143" s="14" t="s">
        <v>15820</v>
      </c>
      <c r="G7143" s="14" t="s">
        <v>15821</v>
      </c>
    </row>
    <row r="7144" spans="1:7" ht="42">
      <c r="A7144" s="13" t="s">
        <v>16196</v>
      </c>
      <c r="B7144" s="13" t="s">
        <v>16197</v>
      </c>
      <c r="C7144" s="13" t="s">
        <v>363</v>
      </c>
      <c r="D7144" s="13" t="s">
        <v>15267</v>
      </c>
      <c r="E7144" s="14" t="s">
        <v>15692</v>
      </c>
      <c r="F7144" s="14" t="s">
        <v>15693</v>
      </c>
      <c r="G7144" s="14" t="s">
        <v>4871</v>
      </c>
    </row>
    <row r="7145" spans="1:7" ht="14">
      <c r="A7145" s="13" t="s">
        <v>16198</v>
      </c>
      <c r="B7145" s="13" t="s">
        <v>16199</v>
      </c>
      <c r="C7145" s="13" t="s">
        <v>388</v>
      </c>
      <c r="D7145" s="13" t="s">
        <v>1181</v>
      </c>
      <c r="E7145" s="14" t="s">
        <v>15820</v>
      </c>
      <c r="F7145" s="14" t="s">
        <v>15820</v>
      </c>
      <c r="G7145" s="14" t="s">
        <v>15821</v>
      </c>
    </row>
    <row r="7146" spans="1:7" ht="14">
      <c r="A7146" s="13" t="s">
        <v>16200</v>
      </c>
      <c r="B7146" s="13" t="s">
        <v>16201</v>
      </c>
      <c r="C7146" s="13" t="s">
        <v>388</v>
      </c>
      <c r="D7146" s="13" t="s">
        <v>670</v>
      </c>
      <c r="E7146" s="14" t="s">
        <v>15820</v>
      </c>
      <c r="F7146" s="14" t="s">
        <v>15820</v>
      </c>
      <c r="G7146" s="14" t="s">
        <v>15821</v>
      </c>
    </row>
    <row r="7147" spans="1:7" ht="14">
      <c r="A7147" s="13" t="s">
        <v>16202</v>
      </c>
      <c r="B7147" s="13" t="s">
        <v>16203</v>
      </c>
      <c r="C7147" s="13" t="s">
        <v>388</v>
      </c>
      <c r="D7147" s="13" t="s">
        <v>1156</v>
      </c>
      <c r="E7147" s="14" t="s">
        <v>15820</v>
      </c>
      <c r="F7147" s="14" t="s">
        <v>15820</v>
      </c>
      <c r="G7147" s="14" t="s">
        <v>15821</v>
      </c>
    </row>
    <row r="7148" spans="1:7" ht="42">
      <c r="A7148" s="13" t="s">
        <v>16204</v>
      </c>
      <c r="B7148" s="13" t="s">
        <v>16205</v>
      </c>
      <c r="C7148" s="13" t="s">
        <v>1448</v>
      </c>
      <c r="D7148" s="13" t="s">
        <v>758</v>
      </c>
      <c r="E7148" s="14" t="s">
        <v>1600</v>
      </c>
      <c r="F7148" s="14" t="s">
        <v>14477</v>
      </c>
      <c r="G7148" s="14" t="s">
        <v>14478</v>
      </c>
    </row>
    <row r="7149" spans="1:7" ht="42">
      <c r="A7149" s="13" t="s">
        <v>16206</v>
      </c>
      <c r="B7149" s="13" t="s">
        <v>16207</v>
      </c>
      <c r="C7149" s="13" t="s">
        <v>1448</v>
      </c>
      <c r="D7149" s="13" t="s">
        <v>654</v>
      </c>
      <c r="E7149" s="14" t="s">
        <v>1600</v>
      </c>
      <c r="F7149" s="14" t="s">
        <v>14477</v>
      </c>
      <c r="G7149" s="14" t="s">
        <v>14478</v>
      </c>
    </row>
    <row r="7150" spans="1:7" ht="14">
      <c r="A7150" s="13" t="s">
        <v>16208</v>
      </c>
      <c r="B7150" s="13" t="s">
        <v>16209</v>
      </c>
      <c r="C7150" s="13" t="s">
        <v>388</v>
      </c>
      <c r="D7150" s="13" t="s">
        <v>978</v>
      </c>
      <c r="E7150" s="14" t="s">
        <v>15820</v>
      </c>
      <c r="F7150" s="14" t="s">
        <v>15820</v>
      </c>
      <c r="G7150" s="14" t="s">
        <v>15821</v>
      </c>
    </row>
    <row r="7151" spans="1:7" ht="14">
      <c r="A7151" s="13" t="s">
        <v>16210</v>
      </c>
      <c r="B7151" s="13" t="s">
        <v>16211</v>
      </c>
      <c r="C7151" s="13" t="s">
        <v>388</v>
      </c>
      <c r="D7151" s="13" t="s">
        <v>1330</v>
      </c>
      <c r="E7151" s="14" t="s">
        <v>15820</v>
      </c>
      <c r="F7151" s="14" t="s">
        <v>15820</v>
      </c>
      <c r="G7151" s="14" t="s">
        <v>15821</v>
      </c>
    </row>
    <row r="7152" spans="1:7" ht="14">
      <c r="A7152" s="13" t="s">
        <v>16212</v>
      </c>
      <c r="B7152" s="13" t="s">
        <v>16213</v>
      </c>
      <c r="C7152" s="13" t="s">
        <v>388</v>
      </c>
      <c r="D7152" s="13" t="s">
        <v>670</v>
      </c>
      <c r="E7152" s="14" t="s">
        <v>15820</v>
      </c>
      <c r="F7152" s="14" t="s">
        <v>15820</v>
      </c>
      <c r="G7152" s="14" t="s">
        <v>15821</v>
      </c>
    </row>
    <row r="7153" spans="1:7" ht="14">
      <c r="A7153" s="13" t="s">
        <v>16214</v>
      </c>
      <c r="B7153" s="13" t="s">
        <v>16215</v>
      </c>
      <c r="C7153" s="13" t="s">
        <v>388</v>
      </c>
      <c r="D7153" s="13" t="s">
        <v>978</v>
      </c>
      <c r="E7153" s="14" t="s">
        <v>15820</v>
      </c>
      <c r="F7153" s="14" t="s">
        <v>15820</v>
      </c>
      <c r="G7153" s="14" t="s">
        <v>15821</v>
      </c>
    </row>
    <row r="7154" spans="1:7" ht="42">
      <c r="A7154" s="13" t="s">
        <v>16216</v>
      </c>
      <c r="B7154" s="13" t="s">
        <v>16217</v>
      </c>
      <c r="C7154" s="13" t="s">
        <v>363</v>
      </c>
      <c r="D7154" s="13" t="s">
        <v>9098</v>
      </c>
      <c r="E7154" s="14" t="s">
        <v>15692</v>
      </c>
      <c r="F7154" s="14" t="s">
        <v>15693</v>
      </c>
      <c r="G7154" s="14" t="s">
        <v>4871</v>
      </c>
    </row>
    <row r="7155" spans="1:7" ht="42">
      <c r="A7155" s="13" t="s">
        <v>16218</v>
      </c>
      <c r="B7155" s="13" t="s">
        <v>16219</v>
      </c>
      <c r="C7155" s="13" t="s">
        <v>363</v>
      </c>
      <c r="D7155" s="13" t="s">
        <v>5272</v>
      </c>
      <c r="E7155" s="14" t="s">
        <v>15692</v>
      </c>
      <c r="F7155" s="14" t="s">
        <v>15693</v>
      </c>
      <c r="G7155" s="14" t="s">
        <v>4871</v>
      </c>
    </row>
    <row r="7156" spans="1:7" ht="42">
      <c r="A7156" s="13" t="s">
        <v>16220</v>
      </c>
      <c r="B7156" s="13" t="s">
        <v>16221</v>
      </c>
      <c r="C7156" s="13" t="s">
        <v>363</v>
      </c>
      <c r="D7156" s="13" t="s">
        <v>5873</v>
      </c>
      <c r="E7156" s="14" t="s">
        <v>15692</v>
      </c>
      <c r="F7156" s="14" t="s">
        <v>15693</v>
      </c>
      <c r="G7156" s="14" t="s">
        <v>4871</v>
      </c>
    </row>
    <row r="7157" spans="1:7" ht="42">
      <c r="A7157" s="13" t="s">
        <v>16222</v>
      </c>
      <c r="B7157" s="13" t="s">
        <v>16223</v>
      </c>
      <c r="C7157" s="13" t="s">
        <v>363</v>
      </c>
      <c r="D7157" s="13" t="s">
        <v>15218</v>
      </c>
      <c r="E7157" s="14" t="s">
        <v>15692</v>
      </c>
      <c r="F7157" s="14" t="s">
        <v>15693</v>
      </c>
      <c r="G7157" s="14" t="s">
        <v>4871</v>
      </c>
    </row>
    <row r="7158" spans="1:7" ht="42">
      <c r="A7158" s="13" t="s">
        <v>16224</v>
      </c>
      <c r="B7158" s="13" t="s">
        <v>16225</v>
      </c>
      <c r="C7158" s="13" t="s">
        <v>363</v>
      </c>
      <c r="D7158" s="13" t="s">
        <v>10452</v>
      </c>
      <c r="E7158" s="14" t="s">
        <v>15692</v>
      </c>
      <c r="F7158" s="14" t="s">
        <v>15693</v>
      </c>
      <c r="G7158" s="14" t="s">
        <v>4871</v>
      </c>
    </row>
    <row r="7159" spans="1:7" ht="42">
      <c r="A7159" s="13" t="s">
        <v>16226</v>
      </c>
      <c r="B7159" s="13" t="s">
        <v>16227</v>
      </c>
      <c r="C7159" s="13" t="s">
        <v>363</v>
      </c>
      <c r="D7159" s="13" t="s">
        <v>5254</v>
      </c>
      <c r="E7159" s="14" t="s">
        <v>15692</v>
      </c>
      <c r="F7159" s="14" t="s">
        <v>15693</v>
      </c>
      <c r="G7159" s="14" t="s">
        <v>4871</v>
      </c>
    </row>
    <row r="7160" spans="1:7" ht="42">
      <c r="A7160" s="13" t="s">
        <v>16228</v>
      </c>
      <c r="B7160" s="13" t="s">
        <v>16229</v>
      </c>
      <c r="C7160" s="13" t="s">
        <v>363</v>
      </c>
      <c r="D7160" s="13" t="s">
        <v>9098</v>
      </c>
      <c r="E7160" s="14" t="s">
        <v>15692</v>
      </c>
      <c r="F7160" s="14" t="s">
        <v>15693</v>
      </c>
      <c r="G7160" s="14" t="s">
        <v>4871</v>
      </c>
    </row>
    <row r="7161" spans="1:7" ht="42">
      <c r="A7161" s="13" t="s">
        <v>16230</v>
      </c>
      <c r="B7161" s="13" t="s">
        <v>16231</v>
      </c>
      <c r="C7161" s="13" t="s">
        <v>363</v>
      </c>
      <c r="D7161" s="13" t="s">
        <v>9359</v>
      </c>
      <c r="E7161" s="14" t="s">
        <v>15692</v>
      </c>
      <c r="F7161" s="14" t="s">
        <v>15693</v>
      </c>
      <c r="G7161" s="14" t="s">
        <v>4871</v>
      </c>
    </row>
    <row r="7162" spans="1:7" ht="42">
      <c r="A7162" s="13" t="s">
        <v>16232</v>
      </c>
      <c r="B7162" s="13" t="s">
        <v>16233</v>
      </c>
      <c r="C7162" s="13" t="s">
        <v>363</v>
      </c>
      <c r="D7162" s="13" t="s">
        <v>5254</v>
      </c>
      <c r="E7162" s="14" t="s">
        <v>15692</v>
      </c>
      <c r="F7162" s="14" t="s">
        <v>15693</v>
      </c>
      <c r="G7162" s="14" t="s">
        <v>4871</v>
      </c>
    </row>
    <row r="7163" spans="1:7" ht="42">
      <c r="A7163" s="13" t="s">
        <v>16234</v>
      </c>
      <c r="B7163" s="13" t="s">
        <v>16235</v>
      </c>
      <c r="C7163" s="13" t="s">
        <v>363</v>
      </c>
      <c r="D7163" s="13" t="s">
        <v>1350</v>
      </c>
      <c r="E7163" s="14" t="s">
        <v>15692</v>
      </c>
      <c r="F7163" s="14" t="s">
        <v>15693</v>
      </c>
      <c r="G7163" s="14" t="s">
        <v>4871</v>
      </c>
    </row>
    <row r="7164" spans="1:7" ht="42">
      <c r="A7164" s="13" t="s">
        <v>16236</v>
      </c>
      <c r="B7164" s="13" t="s">
        <v>16237</v>
      </c>
      <c r="C7164" s="13" t="s">
        <v>363</v>
      </c>
      <c r="D7164" s="13" t="s">
        <v>1350</v>
      </c>
      <c r="E7164" s="14" t="s">
        <v>15692</v>
      </c>
      <c r="F7164" s="14" t="s">
        <v>15693</v>
      </c>
      <c r="G7164" s="14" t="s">
        <v>4871</v>
      </c>
    </row>
    <row r="7165" spans="1:7" ht="42">
      <c r="A7165" s="13" t="s">
        <v>16238</v>
      </c>
      <c r="B7165" s="13" t="s">
        <v>16239</v>
      </c>
      <c r="C7165" s="13" t="s">
        <v>363</v>
      </c>
      <c r="D7165" s="13" t="s">
        <v>15267</v>
      </c>
      <c r="E7165" s="14" t="s">
        <v>15692</v>
      </c>
      <c r="F7165" s="14" t="s">
        <v>15693</v>
      </c>
      <c r="G7165" s="14" t="s">
        <v>4871</v>
      </c>
    </row>
    <row r="7166" spans="1:7" ht="42">
      <c r="A7166" s="13" t="s">
        <v>16240</v>
      </c>
      <c r="B7166" s="13" t="s">
        <v>16241</v>
      </c>
      <c r="C7166" s="13" t="s">
        <v>363</v>
      </c>
      <c r="D7166" s="13" t="s">
        <v>1532</v>
      </c>
      <c r="E7166" s="14" t="s">
        <v>15692</v>
      </c>
      <c r="F7166" s="14" t="s">
        <v>15693</v>
      </c>
      <c r="G7166" s="14" t="s">
        <v>4871</v>
      </c>
    </row>
    <row r="7167" spans="1:7" ht="42">
      <c r="A7167" s="13" t="s">
        <v>16242</v>
      </c>
      <c r="B7167" s="13" t="s">
        <v>16243</v>
      </c>
      <c r="C7167" s="13" t="s">
        <v>363</v>
      </c>
      <c r="D7167" s="13" t="s">
        <v>10452</v>
      </c>
      <c r="E7167" s="14" t="s">
        <v>15692</v>
      </c>
      <c r="F7167" s="14" t="s">
        <v>15693</v>
      </c>
      <c r="G7167" s="14" t="s">
        <v>4871</v>
      </c>
    </row>
    <row r="7168" spans="1:7" ht="42">
      <c r="A7168" s="13" t="s">
        <v>16244</v>
      </c>
      <c r="B7168" s="13" t="s">
        <v>16245</v>
      </c>
      <c r="C7168" s="13" t="s">
        <v>363</v>
      </c>
      <c r="D7168" s="13" t="s">
        <v>9098</v>
      </c>
      <c r="E7168" s="14" t="s">
        <v>15692</v>
      </c>
      <c r="F7168" s="14" t="s">
        <v>15693</v>
      </c>
      <c r="G7168" s="14" t="s">
        <v>4871</v>
      </c>
    </row>
    <row r="7169" spans="1:7" ht="42">
      <c r="A7169" s="13" t="s">
        <v>16246</v>
      </c>
      <c r="B7169" s="13" t="s">
        <v>16247</v>
      </c>
      <c r="C7169" s="13" t="s">
        <v>363</v>
      </c>
      <c r="D7169" s="13" t="s">
        <v>5254</v>
      </c>
      <c r="E7169" s="14" t="s">
        <v>15692</v>
      </c>
      <c r="F7169" s="14" t="s">
        <v>15693</v>
      </c>
      <c r="G7169" s="14" t="s">
        <v>4871</v>
      </c>
    </row>
    <row r="7170" spans="1:7" ht="42">
      <c r="A7170" s="13" t="s">
        <v>16248</v>
      </c>
      <c r="B7170" s="13" t="s">
        <v>16249</v>
      </c>
      <c r="C7170" s="13" t="s">
        <v>363</v>
      </c>
      <c r="D7170" s="13" t="s">
        <v>1499</v>
      </c>
      <c r="E7170" s="14" t="s">
        <v>15692</v>
      </c>
      <c r="F7170" s="14" t="s">
        <v>15693</v>
      </c>
      <c r="G7170" s="14" t="s">
        <v>4871</v>
      </c>
    </row>
    <row r="7171" spans="1:7" ht="42">
      <c r="A7171" s="13" t="s">
        <v>16250</v>
      </c>
      <c r="B7171" s="13" t="s">
        <v>16251</v>
      </c>
      <c r="C7171" s="13" t="s">
        <v>363</v>
      </c>
      <c r="D7171" s="13" t="s">
        <v>14860</v>
      </c>
      <c r="E7171" s="14" t="s">
        <v>15692</v>
      </c>
      <c r="F7171" s="14" t="s">
        <v>15693</v>
      </c>
      <c r="G7171" s="14" t="s">
        <v>4871</v>
      </c>
    </row>
    <row r="7172" spans="1:7" ht="42">
      <c r="A7172" s="13" t="s">
        <v>16252</v>
      </c>
      <c r="B7172" s="13" t="s">
        <v>16253</v>
      </c>
      <c r="C7172" s="13" t="s">
        <v>363</v>
      </c>
      <c r="D7172" s="13" t="s">
        <v>14860</v>
      </c>
      <c r="E7172" s="14" t="s">
        <v>15692</v>
      </c>
      <c r="F7172" s="14" t="s">
        <v>15693</v>
      </c>
      <c r="G7172" s="14" t="s">
        <v>4871</v>
      </c>
    </row>
    <row r="7173" spans="1:7" ht="42">
      <c r="A7173" s="13" t="s">
        <v>16254</v>
      </c>
      <c r="B7173" s="13" t="s">
        <v>16255</v>
      </c>
      <c r="C7173" s="13" t="s">
        <v>363</v>
      </c>
      <c r="D7173" s="13" t="s">
        <v>5873</v>
      </c>
      <c r="E7173" s="14" t="s">
        <v>15692</v>
      </c>
      <c r="F7173" s="14" t="s">
        <v>15693</v>
      </c>
      <c r="G7173" s="14" t="s">
        <v>4871</v>
      </c>
    </row>
    <row r="7174" spans="1:7" ht="42">
      <c r="A7174" s="13" t="s">
        <v>16256</v>
      </c>
      <c r="B7174" s="13" t="s">
        <v>16257</v>
      </c>
      <c r="C7174" s="13" t="s">
        <v>363</v>
      </c>
      <c r="D7174" s="13" t="s">
        <v>5261</v>
      </c>
      <c r="E7174" s="14" t="s">
        <v>15692</v>
      </c>
      <c r="F7174" s="14" t="s">
        <v>15693</v>
      </c>
      <c r="G7174" s="14" t="s">
        <v>4871</v>
      </c>
    </row>
    <row r="7175" spans="1:7" ht="42">
      <c r="A7175" s="13" t="s">
        <v>16258</v>
      </c>
      <c r="B7175" s="13" t="s">
        <v>16259</v>
      </c>
      <c r="C7175" s="13" t="s">
        <v>363</v>
      </c>
      <c r="D7175" s="13" t="s">
        <v>1532</v>
      </c>
      <c r="E7175" s="14" t="s">
        <v>15692</v>
      </c>
      <c r="F7175" s="14" t="s">
        <v>15693</v>
      </c>
      <c r="G7175" s="14" t="s">
        <v>4871</v>
      </c>
    </row>
    <row r="7176" spans="1:7" ht="42">
      <c r="A7176" s="13" t="s">
        <v>16260</v>
      </c>
      <c r="B7176" s="13" t="s">
        <v>16261</v>
      </c>
      <c r="C7176" s="13" t="s">
        <v>3843</v>
      </c>
      <c r="D7176" s="13" t="s">
        <v>14765</v>
      </c>
      <c r="E7176" s="14" t="s">
        <v>2431</v>
      </c>
      <c r="F7176" s="14" t="s">
        <v>16153</v>
      </c>
      <c r="G7176" s="14" t="s">
        <v>3844</v>
      </c>
    </row>
    <row r="7177" spans="1:7" ht="42">
      <c r="A7177" s="13" t="s">
        <v>16262</v>
      </c>
      <c r="B7177" s="13" t="s">
        <v>16263</v>
      </c>
      <c r="C7177" s="13" t="s">
        <v>363</v>
      </c>
      <c r="D7177" s="13" t="s">
        <v>9531</v>
      </c>
      <c r="E7177" s="14" t="s">
        <v>15692</v>
      </c>
      <c r="F7177" s="14" t="s">
        <v>15693</v>
      </c>
      <c r="G7177" s="14" t="s">
        <v>4871</v>
      </c>
    </row>
    <row r="7178" spans="1:7" ht="42">
      <c r="A7178" s="13" t="s">
        <v>16264</v>
      </c>
      <c r="B7178" s="13" t="s">
        <v>16265</v>
      </c>
      <c r="C7178" s="13" t="s">
        <v>3843</v>
      </c>
      <c r="D7178" s="13" t="s">
        <v>14765</v>
      </c>
      <c r="E7178" s="14" t="s">
        <v>2431</v>
      </c>
      <c r="F7178" s="14" t="s">
        <v>16153</v>
      </c>
      <c r="G7178" s="14" t="s">
        <v>3844</v>
      </c>
    </row>
    <row r="7179" spans="1:7" ht="42">
      <c r="A7179" s="13" t="s">
        <v>16266</v>
      </c>
      <c r="B7179" s="13" t="s">
        <v>16267</v>
      </c>
      <c r="C7179" s="13" t="s">
        <v>3843</v>
      </c>
      <c r="D7179" s="13" t="s">
        <v>15218</v>
      </c>
      <c r="E7179" s="14" t="s">
        <v>2431</v>
      </c>
      <c r="F7179" s="14" t="s">
        <v>16153</v>
      </c>
      <c r="G7179" s="14" t="s">
        <v>3844</v>
      </c>
    </row>
    <row r="7180" spans="1:7" ht="42">
      <c r="A7180" s="13" t="s">
        <v>16268</v>
      </c>
      <c r="B7180" s="13" t="s">
        <v>16269</v>
      </c>
      <c r="C7180" s="13" t="s">
        <v>363</v>
      </c>
      <c r="D7180" s="13" t="s">
        <v>9098</v>
      </c>
      <c r="E7180" s="14" t="s">
        <v>15692</v>
      </c>
      <c r="F7180" s="14" t="s">
        <v>15693</v>
      </c>
      <c r="G7180" s="14" t="s">
        <v>4871</v>
      </c>
    </row>
    <row r="7181" spans="1:7" ht="42">
      <c r="A7181" s="13" t="s">
        <v>16270</v>
      </c>
      <c r="B7181" s="13" t="s">
        <v>16271</v>
      </c>
      <c r="C7181" s="13" t="s">
        <v>3843</v>
      </c>
      <c r="D7181" s="13" t="s">
        <v>15457</v>
      </c>
      <c r="E7181" s="14" t="s">
        <v>2431</v>
      </c>
      <c r="F7181" s="14" t="s">
        <v>16153</v>
      </c>
      <c r="G7181" s="14" t="s">
        <v>3844</v>
      </c>
    </row>
    <row r="7182" spans="1:7" ht="42">
      <c r="A7182" s="13" t="s">
        <v>16272</v>
      </c>
      <c r="B7182" s="13" t="s">
        <v>16273</v>
      </c>
      <c r="C7182" s="13" t="s">
        <v>3843</v>
      </c>
      <c r="D7182" s="13" t="s">
        <v>14486</v>
      </c>
      <c r="E7182" s="14" t="s">
        <v>2431</v>
      </c>
      <c r="F7182" s="14" t="s">
        <v>16153</v>
      </c>
      <c r="G7182" s="14" t="s">
        <v>3844</v>
      </c>
    </row>
    <row r="7183" spans="1:7" ht="42">
      <c r="A7183" s="13" t="s">
        <v>16274</v>
      </c>
      <c r="B7183" s="13" t="s">
        <v>16275</v>
      </c>
      <c r="C7183" s="13" t="s">
        <v>3843</v>
      </c>
      <c r="D7183" s="13" t="s">
        <v>15961</v>
      </c>
      <c r="E7183" s="14" t="s">
        <v>2431</v>
      </c>
      <c r="F7183" s="14" t="s">
        <v>16153</v>
      </c>
      <c r="G7183" s="14" t="s">
        <v>3844</v>
      </c>
    </row>
    <row r="7184" spans="1:7" ht="42">
      <c r="A7184" s="13" t="s">
        <v>16276</v>
      </c>
      <c r="B7184" s="13" t="s">
        <v>16277</v>
      </c>
      <c r="C7184" s="13" t="s">
        <v>3843</v>
      </c>
      <c r="D7184" s="13" t="s">
        <v>15218</v>
      </c>
      <c r="E7184" s="14" t="s">
        <v>2431</v>
      </c>
      <c r="F7184" s="14" t="s">
        <v>16153</v>
      </c>
      <c r="G7184" s="14" t="s">
        <v>3844</v>
      </c>
    </row>
    <row r="7185" spans="1:7" ht="42">
      <c r="A7185" s="13" t="s">
        <v>16278</v>
      </c>
      <c r="B7185" s="13" t="s">
        <v>16279</v>
      </c>
      <c r="C7185" s="13" t="s">
        <v>3843</v>
      </c>
      <c r="D7185" s="13" t="s">
        <v>15267</v>
      </c>
      <c r="E7185" s="14" t="s">
        <v>2431</v>
      </c>
      <c r="F7185" s="14" t="s">
        <v>16153</v>
      </c>
      <c r="G7185" s="14" t="s">
        <v>3844</v>
      </c>
    </row>
    <row r="7186" spans="1:7" ht="42">
      <c r="A7186" s="13" t="s">
        <v>16280</v>
      </c>
      <c r="B7186" s="13" t="s">
        <v>16281</v>
      </c>
      <c r="C7186" s="13" t="s">
        <v>3843</v>
      </c>
      <c r="D7186" s="13" t="s">
        <v>15267</v>
      </c>
      <c r="E7186" s="14" t="s">
        <v>2431</v>
      </c>
      <c r="F7186" s="14" t="s">
        <v>16153</v>
      </c>
      <c r="G7186" s="14" t="s">
        <v>3844</v>
      </c>
    </row>
    <row r="7187" spans="1:7" ht="42">
      <c r="A7187" s="13" t="s">
        <v>16282</v>
      </c>
      <c r="B7187" s="13" t="s">
        <v>16283</v>
      </c>
      <c r="C7187" s="13" t="s">
        <v>3843</v>
      </c>
      <c r="D7187" s="13" t="s">
        <v>15457</v>
      </c>
      <c r="E7187" s="14" t="s">
        <v>2431</v>
      </c>
      <c r="F7187" s="14" t="s">
        <v>16153</v>
      </c>
      <c r="G7187" s="14" t="s">
        <v>3844</v>
      </c>
    </row>
    <row r="7188" spans="1:7" ht="42">
      <c r="A7188" s="13" t="s">
        <v>16284</v>
      </c>
      <c r="B7188" s="13" t="s">
        <v>16285</v>
      </c>
      <c r="C7188" s="13" t="s">
        <v>363</v>
      </c>
      <c r="D7188" s="13" t="s">
        <v>9531</v>
      </c>
      <c r="E7188" s="14" t="s">
        <v>15692</v>
      </c>
      <c r="F7188" s="14" t="s">
        <v>15693</v>
      </c>
      <c r="G7188" s="14" t="s">
        <v>4871</v>
      </c>
    </row>
    <row r="7189" spans="1:7" ht="42">
      <c r="A7189" s="13" t="s">
        <v>16286</v>
      </c>
      <c r="B7189" s="13" t="s">
        <v>16287</v>
      </c>
      <c r="C7189" s="13" t="s">
        <v>363</v>
      </c>
      <c r="D7189" s="13" t="s">
        <v>9359</v>
      </c>
      <c r="E7189" s="14" t="s">
        <v>15692</v>
      </c>
      <c r="F7189" s="14" t="s">
        <v>15693</v>
      </c>
      <c r="G7189" s="14" t="s">
        <v>4871</v>
      </c>
    </row>
    <row r="7190" spans="1:7" ht="42">
      <c r="A7190" s="13" t="s">
        <v>16288</v>
      </c>
      <c r="B7190" s="13" t="s">
        <v>16289</v>
      </c>
      <c r="C7190" s="13" t="s">
        <v>363</v>
      </c>
      <c r="D7190" s="13" t="s">
        <v>1732</v>
      </c>
      <c r="E7190" s="14" t="s">
        <v>15692</v>
      </c>
      <c r="F7190" s="14" t="s">
        <v>15693</v>
      </c>
      <c r="G7190" s="14" t="s">
        <v>4871</v>
      </c>
    </row>
    <row r="7191" spans="1:7" ht="42">
      <c r="A7191" s="13" t="s">
        <v>16290</v>
      </c>
      <c r="B7191" s="13" t="s">
        <v>16291</v>
      </c>
      <c r="C7191" s="13" t="s">
        <v>363</v>
      </c>
      <c r="D7191" s="13" t="s">
        <v>11313</v>
      </c>
      <c r="E7191" s="14" t="s">
        <v>15692</v>
      </c>
      <c r="F7191" s="14" t="s">
        <v>15693</v>
      </c>
      <c r="G7191" s="14" t="s">
        <v>4871</v>
      </c>
    </row>
    <row r="7192" spans="1:7" ht="42">
      <c r="A7192" s="13" t="s">
        <v>16292</v>
      </c>
      <c r="B7192" s="13" t="s">
        <v>16293</v>
      </c>
      <c r="C7192" s="13" t="s">
        <v>363</v>
      </c>
      <c r="D7192" s="13" t="s">
        <v>10452</v>
      </c>
      <c r="E7192" s="14" t="s">
        <v>15692</v>
      </c>
      <c r="F7192" s="14" t="s">
        <v>15693</v>
      </c>
      <c r="G7192" s="14" t="s">
        <v>4871</v>
      </c>
    </row>
    <row r="7193" spans="1:7" ht="42">
      <c r="A7193" s="13" t="s">
        <v>16294</v>
      </c>
      <c r="B7193" s="13" t="s">
        <v>16295</v>
      </c>
      <c r="C7193" s="13" t="s">
        <v>363</v>
      </c>
      <c r="D7193" s="13" t="s">
        <v>1532</v>
      </c>
      <c r="E7193" s="14" t="s">
        <v>15692</v>
      </c>
      <c r="F7193" s="14" t="s">
        <v>15693</v>
      </c>
      <c r="G7193" s="14" t="s">
        <v>4871</v>
      </c>
    </row>
    <row r="7194" spans="1:7" ht="42">
      <c r="A7194" s="13" t="s">
        <v>16296</v>
      </c>
      <c r="B7194" s="13" t="s">
        <v>16297</v>
      </c>
      <c r="C7194" s="13" t="s">
        <v>363</v>
      </c>
      <c r="D7194" s="13" t="s">
        <v>1532</v>
      </c>
      <c r="E7194" s="14" t="s">
        <v>15692</v>
      </c>
      <c r="F7194" s="14" t="s">
        <v>15693</v>
      </c>
      <c r="G7194" s="14" t="s">
        <v>4871</v>
      </c>
    </row>
    <row r="7195" spans="1:7" ht="42">
      <c r="A7195" s="13" t="s">
        <v>16298</v>
      </c>
      <c r="B7195" s="13" t="s">
        <v>16299</v>
      </c>
      <c r="C7195" s="13" t="s">
        <v>363</v>
      </c>
      <c r="D7195" s="13" t="s">
        <v>9359</v>
      </c>
      <c r="E7195" s="14" t="s">
        <v>15692</v>
      </c>
      <c r="F7195" s="14" t="s">
        <v>15693</v>
      </c>
      <c r="G7195" s="14" t="s">
        <v>4871</v>
      </c>
    </row>
    <row r="7196" spans="1:7" ht="28">
      <c r="A7196" s="13" t="s">
        <v>16300</v>
      </c>
      <c r="B7196" s="13" t="s">
        <v>16301</v>
      </c>
      <c r="C7196" s="13" t="s">
        <v>16302</v>
      </c>
      <c r="D7196" s="13" t="s">
        <v>9531</v>
      </c>
      <c r="E7196" s="14" t="s">
        <v>16303</v>
      </c>
      <c r="F7196" s="14" t="s">
        <v>16304</v>
      </c>
      <c r="G7196" s="14" t="s">
        <v>16305</v>
      </c>
    </row>
    <row r="7197" spans="1:7" ht="42">
      <c r="A7197" s="13" t="s">
        <v>16306</v>
      </c>
      <c r="B7197" s="13" t="s">
        <v>16307</v>
      </c>
      <c r="C7197" s="13" t="s">
        <v>16308</v>
      </c>
      <c r="D7197" s="13" t="s">
        <v>1350</v>
      </c>
      <c r="E7197" s="14" t="s">
        <v>16309</v>
      </c>
      <c r="F7197" s="14" t="s">
        <v>1341</v>
      </c>
      <c r="G7197" s="14" t="s">
        <v>15134</v>
      </c>
    </row>
    <row r="7198" spans="1:7" ht="42">
      <c r="A7198" s="13" t="s">
        <v>16310</v>
      </c>
      <c r="B7198" s="13" t="s">
        <v>16311</v>
      </c>
      <c r="C7198" s="13" t="s">
        <v>2559</v>
      </c>
      <c r="D7198" s="13" t="s">
        <v>1690</v>
      </c>
      <c r="E7198" s="14" t="s">
        <v>16312</v>
      </c>
      <c r="F7198" s="14" t="s">
        <v>1341</v>
      </c>
      <c r="G7198" s="14" t="s">
        <v>15134</v>
      </c>
    </row>
    <row r="7199" spans="1:7" ht="42">
      <c r="A7199" s="13" t="s">
        <v>16313</v>
      </c>
      <c r="B7199" s="13" t="s">
        <v>16314</v>
      </c>
      <c r="C7199" s="13" t="s">
        <v>7436</v>
      </c>
      <c r="D7199" s="13" t="s">
        <v>1261</v>
      </c>
      <c r="E7199" s="14" t="s">
        <v>1341</v>
      </c>
      <c r="F7199" s="14" t="s">
        <v>1341</v>
      </c>
      <c r="G7199" s="14" t="s">
        <v>15134</v>
      </c>
    </row>
    <row r="7200" spans="1:7" ht="42">
      <c r="A7200" s="13" t="s">
        <v>16315</v>
      </c>
      <c r="B7200" s="13" t="s">
        <v>16316</v>
      </c>
      <c r="C7200" s="13" t="s">
        <v>7436</v>
      </c>
      <c r="D7200" s="13" t="s">
        <v>1261</v>
      </c>
      <c r="E7200" s="14" t="s">
        <v>1341</v>
      </c>
      <c r="F7200" s="14" t="s">
        <v>1341</v>
      </c>
      <c r="G7200" s="14" t="s">
        <v>15134</v>
      </c>
    </row>
    <row r="7201" spans="1:7" ht="42">
      <c r="A7201" s="13" t="s">
        <v>16317</v>
      </c>
      <c r="B7201" s="13" t="s">
        <v>16318</v>
      </c>
      <c r="C7201" s="13" t="s">
        <v>7436</v>
      </c>
      <c r="D7201" s="13" t="s">
        <v>5261</v>
      </c>
      <c r="E7201" s="14" t="s">
        <v>1341</v>
      </c>
      <c r="F7201" s="14" t="s">
        <v>1341</v>
      </c>
      <c r="G7201" s="14" t="s">
        <v>15134</v>
      </c>
    </row>
    <row r="7202" spans="1:7" ht="42">
      <c r="A7202" s="13" t="s">
        <v>16319</v>
      </c>
      <c r="B7202" s="13" t="s">
        <v>16320</v>
      </c>
      <c r="C7202" s="13" t="s">
        <v>7436</v>
      </c>
      <c r="D7202" s="13" t="s">
        <v>5261</v>
      </c>
      <c r="E7202" s="14" t="s">
        <v>1341</v>
      </c>
      <c r="F7202" s="14" t="s">
        <v>1341</v>
      </c>
      <c r="G7202" s="14" t="s">
        <v>15134</v>
      </c>
    </row>
    <row r="7203" spans="1:7" ht="42">
      <c r="A7203" s="13" t="s">
        <v>16321</v>
      </c>
      <c r="B7203" s="13" t="s">
        <v>16322</v>
      </c>
      <c r="C7203" s="13" t="s">
        <v>7436</v>
      </c>
      <c r="D7203" s="13" t="s">
        <v>1732</v>
      </c>
      <c r="E7203" s="14" t="s">
        <v>1341</v>
      </c>
      <c r="F7203" s="14" t="s">
        <v>1341</v>
      </c>
      <c r="G7203" s="14" t="s">
        <v>15134</v>
      </c>
    </row>
    <row r="7204" spans="1:7" ht="42">
      <c r="A7204" s="13" t="s">
        <v>16323</v>
      </c>
      <c r="B7204" s="13" t="s">
        <v>16324</v>
      </c>
      <c r="C7204" s="13" t="s">
        <v>16325</v>
      </c>
      <c r="D7204" s="13" t="s">
        <v>633</v>
      </c>
      <c r="E7204" s="14" t="s">
        <v>1341</v>
      </c>
      <c r="F7204" s="14" t="s">
        <v>1341</v>
      </c>
      <c r="G7204" s="14" t="s">
        <v>15134</v>
      </c>
    </row>
    <row r="7205" spans="1:7" ht="14">
      <c r="A7205" s="13" t="s">
        <v>16326</v>
      </c>
      <c r="B7205" s="13" t="s">
        <v>16327</v>
      </c>
      <c r="C7205" s="13" t="s">
        <v>267</v>
      </c>
      <c r="D7205" s="13" t="s">
        <v>9536</v>
      </c>
      <c r="E7205" s="14" t="s">
        <v>441</v>
      </c>
      <c r="F7205" s="14" t="s">
        <v>441</v>
      </c>
      <c r="G7205" s="14" t="s">
        <v>442</v>
      </c>
    </row>
    <row r="7206" spans="1:7" ht="14">
      <c r="A7206" s="13" t="s">
        <v>16328</v>
      </c>
      <c r="B7206" s="13" t="s">
        <v>16329</v>
      </c>
      <c r="C7206" s="13" t="s">
        <v>267</v>
      </c>
      <c r="D7206" s="13" t="s">
        <v>11313</v>
      </c>
      <c r="E7206" s="14" t="s">
        <v>441</v>
      </c>
      <c r="F7206" s="14" t="s">
        <v>441</v>
      </c>
      <c r="G7206" s="14" t="s">
        <v>442</v>
      </c>
    </row>
    <row r="7207" spans="1:7" ht="14">
      <c r="A7207" s="13" t="s">
        <v>16330</v>
      </c>
      <c r="B7207" s="13" t="s">
        <v>16331</v>
      </c>
      <c r="C7207" s="13" t="s">
        <v>267</v>
      </c>
      <c r="D7207" s="13" t="s">
        <v>11313</v>
      </c>
      <c r="E7207" s="14" t="s">
        <v>441</v>
      </c>
      <c r="F7207" s="14" t="s">
        <v>441</v>
      </c>
      <c r="G7207" s="14" t="s">
        <v>442</v>
      </c>
    </row>
    <row r="7208" spans="1:7" ht="14">
      <c r="A7208" s="13" t="s">
        <v>16332</v>
      </c>
      <c r="B7208" s="13" t="s">
        <v>16333</v>
      </c>
      <c r="C7208" s="13" t="s">
        <v>267</v>
      </c>
      <c r="D7208" s="13" t="s">
        <v>9536</v>
      </c>
      <c r="E7208" s="14" t="s">
        <v>441</v>
      </c>
      <c r="F7208" s="14" t="s">
        <v>441</v>
      </c>
      <c r="G7208" s="14" t="s">
        <v>442</v>
      </c>
    </row>
    <row r="7209" spans="1:7" ht="14">
      <c r="A7209" s="13" t="s">
        <v>16334</v>
      </c>
      <c r="B7209" s="13" t="s">
        <v>16335</v>
      </c>
      <c r="C7209" s="13" t="s">
        <v>536</v>
      </c>
      <c r="D7209" s="13" t="s">
        <v>758</v>
      </c>
      <c r="E7209" s="14" t="s">
        <v>441</v>
      </c>
      <c r="F7209" s="14" t="s">
        <v>441</v>
      </c>
      <c r="G7209" s="14" t="s">
        <v>442</v>
      </c>
    </row>
    <row r="7210" spans="1:7" ht="14">
      <c r="A7210" s="13" t="s">
        <v>16336</v>
      </c>
      <c r="B7210" s="13" t="s">
        <v>16337</v>
      </c>
      <c r="C7210" s="13" t="s">
        <v>267</v>
      </c>
      <c r="D7210" s="13" t="s">
        <v>758</v>
      </c>
      <c r="E7210" s="14" t="s">
        <v>441</v>
      </c>
      <c r="F7210" s="14" t="s">
        <v>441</v>
      </c>
      <c r="G7210" s="14" t="s">
        <v>442</v>
      </c>
    </row>
    <row r="7211" spans="1:7" ht="14">
      <c r="A7211" s="13" t="s">
        <v>16338</v>
      </c>
      <c r="B7211" s="13" t="s">
        <v>16339</v>
      </c>
      <c r="C7211" s="13" t="s">
        <v>267</v>
      </c>
      <c r="D7211" s="13" t="s">
        <v>755</v>
      </c>
      <c r="E7211" s="14" t="s">
        <v>441</v>
      </c>
      <c r="F7211" s="14" t="s">
        <v>441</v>
      </c>
      <c r="G7211" s="14" t="s">
        <v>442</v>
      </c>
    </row>
    <row r="7212" spans="1:7" ht="14">
      <c r="A7212" s="13" t="s">
        <v>16340</v>
      </c>
      <c r="B7212" s="13" t="s">
        <v>16341</v>
      </c>
      <c r="C7212" s="13" t="s">
        <v>267</v>
      </c>
      <c r="D7212" s="13" t="s">
        <v>11313</v>
      </c>
      <c r="E7212" s="14" t="s">
        <v>441</v>
      </c>
      <c r="F7212" s="14" t="s">
        <v>441</v>
      </c>
      <c r="G7212" s="14" t="s">
        <v>442</v>
      </c>
    </row>
    <row r="7213" spans="1:7" ht="14">
      <c r="A7213" s="13" t="s">
        <v>16342</v>
      </c>
      <c r="B7213" s="13" t="s">
        <v>16343</v>
      </c>
      <c r="C7213" s="13" t="s">
        <v>267</v>
      </c>
      <c r="D7213" s="13" t="s">
        <v>5873</v>
      </c>
      <c r="E7213" s="14" t="s">
        <v>441</v>
      </c>
      <c r="F7213" s="14" t="s">
        <v>441</v>
      </c>
      <c r="G7213" s="14" t="s">
        <v>442</v>
      </c>
    </row>
    <row r="7214" spans="1:7" ht="14">
      <c r="A7214" s="13" t="s">
        <v>16344</v>
      </c>
      <c r="B7214" s="13" t="s">
        <v>16345</v>
      </c>
      <c r="C7214" s="13" t="s">
        <v>536</v>
      </c>
      <c r="D7214" s="13" t="s">
        <v>758</v>
      </c>
      <c r="E7214" s="14" t="s">
        <v>441</v>
      </c>
      <c r="F7214" s="14" t="s">
        <v>441</v>
      </c>
      <c r="G7214" s="14" t="s">
        <v>442</v>
      </c>
    </row>
    <row r="7215" spans="1:7" ht="14">
      <c r="A7215" s="13" t="s">
        <v>16346</v>
      </c>
      <c r="B7215" s="13" t="s">
        <v>16347</v>
      </c>
      <c r="C7215" s="13" t="s">
        <v>267</v>
      </c>
      <c r="D7215" s="13" t="s">
        <v>5873</v>
      </c>
      <c r="E7215" s="14" t="s">
        <v>441</v>
      </c>
      <c r="F7215" s="14" t="s">
        <v>441</v>
      </c>
      <c r="G7215" s="14" t="s">
        <v>442</v>
      </c>
    </row>
    <row r="7216" spans="1:7" ht="14">
      <c r="A7216" s="13" t="s">
        <v>16348</v>
      </c>
      <c r="B7216" s="13" t="s">
        <v>16349</v>
      </c>
      <c r="C7216" s="13" t="s">
        <v>536</v>
      </c>
      <c r="D7216" s="13" t="s">
        <v>1261</v>
      </c>
      <c r="E7216" s="14" t="s">
        <v>441</v>
      </c>
      <c r="F7216" s="14" t="s">
        <v>441</v>
      </c>
      <c r="G7216" s="14" t="s">
        <v>442</v>
      </c>
    </row>
    <row r="7217" spans="1:7" ht="14">
      <c r="A7217" s="13" t="s">
        <v>16350</v>
      </c>
      <c r="B7217" s="13" t="s">
        <v>16351</v>
      </c>
      <c r="C7217" s="13" t="s">
        <v>267</v>
      </c>
      <c r="D7217" s="13" t="s">
        <v>9098</v>
      </c>
      <c r="E7217" s="14" t="s">
        <v>441</v>
      </c>
      <c r="F7217" s="14" t="s">
        <v>441</v>
      </c>
      <c r="G7217" s="14" t="s">
        <v>442</v>
      </c>
    </row>
    <row r="7218" spans="1:7" ht="14">
      <c r="A7218" s="13" t="s">
        <v>16352</v>
      </c>
      <c r="B7218" s="13" t="s">
        <v>16353</v>
      </c>
      <c r="C7218" s="13" t="s">
        <v>267</v>
      </c>
      <c r="D7218" s="13" t="s">
        <v>755</v>
      </c>
      <c r="E7218" s="14" t="s">
        <v>441</v>
      </c>
      <c r="F7218" s="14" t="s">
        <v>441</v>
      </c>
      <c r="G7218" s="14" t="s">
        <v>442</v>
      </c>
    </row>
    <row r="7219" spans="1:7" ht="14">
      <c r="A7219" s="13" t="s">
        <v>16354</v>
      </c>
      <c r="B7219" s="13" t="s">
        <v>16355</v>
      </c>
      <c r="C7219" s="13" t="s">
        <v>267</v>
      </c>
      <c r="D7219" s="13" t="s">
        <v>9098</v>
      </c>
      <c r="E7219" s="14" t="s">
        <v>441</v>
      </c>
      <c r="F7219" s="14" t="s">
        <v>441</v>
      </c>
      <c r="G7219" s="14" t="s">
        <v>442</v>
      </c>
    </row>
    <row r="7220" spans="1:7" ht="14">
      <c r="A7220" s="13" t="s">
        <v>16356</v>
      </c>
      <c r="B7220" s="13" t="s">
        <v>16357</v>
      </c>
      <c r="C7220" s="13" t="s">
        <v>267</v>
      </c>
      <c r="D7220" s="13" t="s">
        <v>5873</v>
      </c>
      <c r="E7220" s="14" t="s">
        <v>441</v>
      </c>
      <c r="F7220" s="14" t="s">
        <v>441</v>
      </c>
      <c r="G7220" s="14" t="s">
        <v>442</v>
      </c>
    </row>
    <row r="7221" spans="1:7" ht="14">
      <c r="A7221" s="13" t="s">
        <v>16358</v>
      </c>
      <c r="B7221" s="13" t="s">
        <v>16359</v>
      </c>
      <c r="C7221" s="13" t="s">
        <v>267</v>
      </c>
      <c r="D7221" s="13" t="s">
        <v>9098</v>
      </c>
      <c r="E7221" s="14" t="s">
        <v>441</v>
      </c>
      <c r="F7221" s="14" t="s">
        <v>441</v>
      </c>
      <c r="G7221" s="14" t="s">
        <v>442</v>
      </c>
    </row>
    <row r="7222" spans="1:7" ht="14">
      <c r="A7222" s="13" t="s">
        <v>16360</v>
      </c>
      <c r="B7222" s="13" t="s">
        <v>16361</v>
      </c>
      <c r="C7222" s="13" t="s">
        <v>267</v>
      </c>
      <c r="D7222" s="13" t="s">
        <v>5873</v>
      </c>
      <c r="E7222" s="14" t="s">
        <v>441</v>
      </c>
      <c r="F7222" s="14" t="s">
        <v>441</v>
      </c>
      <c r="G7222" s="14" t="s">
        <v>442</v>
      </c>
    </row>
    <row r="7223" spans="1:7" ht="14">
      <c r="A7223" s="13" t="s">
        <v>16362</v>
      </c>
      <c r="B7223" s="13" t="s">
        <v>16363</v>
      </c>
      <c r="C7223" s="13" t="s">
        <v>267</v>
      </c>
      <c r="D7223" s="13" t="s">
        <v>5873</v>
      </c>
      <c r="E7223" s="14" t="s">
        <v>441</v>
      </c>
      <c r="F7223" s="14" t="s">
        <v>441</v>
      </c>
      <c r="G7223" s="14" t="s">
        <v>442</v>
      </c>
    </row>
    <row r="7224" spans="1:7" ht="14">
      <c r="A7224" s="13" t="s">
        <v>16364</v>
      </c>
      <c r="B7224" s="13" t="s">
        <v>16365</v>
      </c>
      <c r="C7224" s="13" t="s">
        <v>267</v>
      </c>
      <c r="D7224" s="13" t="s">
        <v>11313</v>
      </c>
      <c r="E7224" s="14" t="s">
        <v>441</v>
      </c>
      <c r="F7224" s="14" t="s">
        <v>441</v>
      </c>
      <c r="G7224" s="14" t="s">
        <v>442</v>
      </c>
    </row>
    <row r="7225" spans="1:7" ht="14">
      <c r="A7225" s="13" t="s">
        <v>16366</v>
      </c>
      <c r="B7225" s="13" t="s">
        <v>16367</v>
      </c>
      <c r="C7225" s="13" t="s">
        <v>267</v>
      </c>
      <c r="D7225" s="13" t="s">
        <v>11313</v>
      </c>
      <c r="E7225" s="14" t="s">
        <v>441</v>
      </c>
      <c r="F7225" s="14" t="s">
        <v>441</v>
      </c>
      <c r="G7225" s="14" t="s">
        <v>442</v>
      </c>
    </row>
    <row r="7226" spans="1:7" ht="14">
      <c r="A7226" s="13" t="s">
        <v>16368</v>
      </c>
      <c r="B7226" s="13" t="s">
        <v>16369</v>
      </c>
      <c r="C7226" s="13" t="s">
        <v>536</v>
      </c>
      <c r="D7226" s="13" t="s">
        <v>1480</v>
      </c>
      <c r="E7226" s="14" t="s">
        <v>441</v>
      </c>
      <c r="F7226" s="14" t="s">
        <v>441</v>
      </c>
      <c r="G7226" s="14" t="s">
        <v>442</v>
      </c>
    </row>
    <row r="7227" spans="1:7" ht="14">
      <c r="A7227" s="13" t="s">
        <v>16370</v>
      </c>
      <c r="B7227" s="13" t="s">
        <v>16371</v>
      </c>
      <c r="C7227" s="13" t="s">
        <v>267</v>
      </c>
      <c r="D7227" s="13" t="s">
        <v>755</v>
      </c>
      <c r="E7227" s="14" t="s">
        <v>441</v>
      </c>
      <c r="F7227" s="14" t="s">
        <v>441</v>
      </c>
      <c r="G7227" s="14" t="s">
        <v>442</v>
      </c>
    </row>
    <row r="7228" spans="1:7" ht="14">
      <c r="A7228" s="13" t="s">
        <v>16372</v>
      </c>
      <c r="B7228" s="13" t="s">
        <v>16373</v>
      </c>
      <c r="C7228" s="13" t="s">
        <v>267</v>
      </c>
      <c r="D7228" s="13" t="s">
        <v>755</v>
      </c>
      <c r="E7228" s="14" t="s">
        <v>441</v>
      </c>
      <c r="F7228" s="14" t="s">
        <v>441</v>
      </c>
      <c r="G7228" s="14" t="s">
        <v>442</v>
      </c>
    </row>
    <row r="7229" spans="1:7" ht="14">
      <c r="A7229" s="13" t="s">
        <v>16374</v>
      </c>
      <c r="B7229" s="13" t="s">
        <v>16375</v>
      </c>
      <c r="C7229" s="13" t="s">
        <v>267</v>
      </c>
      <c r="D7229" s="13" t="s">
        <v>755</v>
      </c>
      <c r="E7229" s="14" t="s">
        <v>441</v>
      </c>
      <c r="F7229" s="14" t="s">
        <v>441</v>
      </c>
      <c r="G7229" s="14" t="s">
        <v>442</v>
      </c>
    </row>
    <row r="7230" spans="1:7" ht="14">
      <c r="A7230" s="13" t="s">
        <v>16376</v>
      </c>
      <c r="B7230" s="13" t="s">
        <v>16377</v>
      </c>
      <c r="C7230" s="13" t="s">
        <v>267</v>
      </c>
      <c r="D7230" s="13" t="s">
        <v>755</v>
      </c>
      <c r="E7230" s="14" t="s">
        <v>441</v>
      </c>
      <c r="F7230" s="14" t="s">
        <v>441</v>
      </c>
      <c r="G7230" s="14" t="s">
        <v>442</v>
      </c>
    </row>
    <row r="7231" spans="1:7" ht="14">
      <c r="A7231" s="13" t="s">
        <v>16378</v>
      </c>
      <c r="B7231" s="13" t="s">
        <v>16379</v>
      </c>
      <c r="C7231" s="13" t="s">
        <v>267</v>
      </c>
      <c r="D7231" s="13" t="s">
        <v>1261</v>
      </c>
      <c r="E7231" s="14" t="s">
        <v>441</v>
      </c>
      <c r="F7231" s="14" t="s">
        <v>441</v>
      </c>
      <c r="G7231" s="14" t="s">
        <v>442</v>
      </c>
    </row>
    <row r="7232" spans="1:7" ht="14">
      <c r="A7232" s="13" t="s">
        <v>16380</v>
      </c>
      <c r="B7232" s="13" t="s">
        <v>16381</v>
      </c>
      <c r="C7232" s="13" t="s">
        <v>267</v>
      </c>
      <c r="D7232" s="13" t="s">
        <v>755</v>
      </c>
      <c r="E7232" s="14" t="s">
        <v>441</v>
      </c>
      <c r="F7232" s="14" t="s">
        <v>441</v>
      </c>
      <c r="G7232" s="14" t="s">
        <v>442</v>
      </c>
    </row>
    <row r="7233" spans="1:7" ht="14">
      <c r="A7233" s="13" t="s">
        <v>16382</v>
      </c>
      <c r="B7233" s="13" t="s">
        <v>16383</v>
      </c>
      <c r="C7233" s="13" t="s">
        <v>267</v>
      </c>
      <c r="D7233" s="13" t="s">
        <v>9531</v>
      </c>
      <c r="E7233" s="14" t="s">
        <v>441</v>
      </c>
      <c r="F7233" s="14" t="s">
        <v>441</v>
      </c>
      <c r="G7233" s="14" t="s">
        <v>442</v>
      </c>
    </row>
    <row r="7234" spans="1:7" ht="14">
      <c r="A7234" s="13" t="s">
        <v>16384</v>
      </c>
      <c r="B7234" s="13" t="s">
        <v>16385</v>
      </c>
      <c r="C7234" s="13" t="s">
        <v>267</v>
      </c>
      <c r="D7234" s="13" t="s">
        <v>9531</v>
      </c>
      <c r="E7234" s="14" t="s">
        <v>441</v>
      </c>
      <c r="F7234" s="14" t="s">
        <v>441</v>
      </c>
      <c r="G7234" s="14" t="s">
        <v>442</v>
      </c>
    </row>
    <row r="7235" spans="1:7" ht="14">
      <c r="A7235" s="13" t="s">
        <v>16386</v>
      </c>
      <c r="B7235" s="13" t="s">
        <v>16387</v>
      </c>
      <c r="C7235" s="13" t="s">
        <v>267</v>
      </c>
      <c r="D7235" s="13" t="s">
        <v>755</v>
      </c>
      <c r="E7235" s="14" t="s">
        <v>441</v>
      </c>
      <c r="F7235" s="14" t="s">
        <v>441</v>
      </c>
      <c r="G7235" s="14" t="s">
        <v>442</v>
      </c>
    </row>
    <row r="7236" spans="1:7" ht="14">
      <c r="A7236" s="13" t="s">
        <v>16388</v>
      </c>
      <c r="B7236" s="13" t="s">
        <v>16389</v>
      </c>
      <c r="C7236" s="13" t="s">
        <v>267</v>
      </c>
      <c r="D7236" s="13" t="s">
        <v>9531</v>
      </c>
      <c r="E7236" s="14" t="s">
        <v>441</v>
      </c>
      <c r="F7236" s="14" t="s">
        <v>441</v>
      </c>
      <c r="G7236" s="14" t="s">
        <v>442</v>
      </c>
    </row>
    <row r="7237" spans="1:7" ht="14">
      <c r="A7237" s="13" t="s">
        <v>16390</v>
      </c>
      <c r="B7237" s="13" t="s">
        <v>16391</v>
      </c>
      <c r="C7237" s="13" t="s">
        <v>267</v>
      </c>
      <c r="D7237" s="13" t="s">
        <v>755</v>
      </c>
      <c r="E7237" s="14" t="s">
        <v>441</v>
      </c>
      <c r="F7237" s="14" t="s">
        <v>441</v>
      </c>
      <c r="G7237" s="14" t="s">
        <v>442</v>
      </c>
    </row>
    <row r="7238" spans="1:7" ht="14">
      <c r="A7238" s="13" t="s">
        <v>16392</v>
      </c>
      <c r="B7238" s="13" t="s">
        <v>16393</v>
      </c>
      <c r="C7238" s="13" t="s">
        <v>267</v>
      </c>
      <c r="D7238" s="13" t="s">
        <v>9531</v>
      </c>
      <c r="E7238" s="14" t="s">
        <v>441</v>
      </c>
      <c r="F7238" s="14" t="s">
        <v>441</v>
      </c>
      <c r="G7238" s="14" t="s">
        <v>442</v>
      </c>
    </row>
    <row r="7239" spans="1:7" ht="14">
      <c r="A7239" s="13" t="s">
        <v>16394</v>
      </c>
      <c r="B7239" s="13" t="s">
        <v>16395</v>
      </c>
      <c r="C7239" s="13" t="s">
        <v>267</v>
      </c>
      <c r="D7239" s="13" t="s">
        <v>755</v>
      </c>
      <c r="E7239" s="14" t="s">
        <v>441</v>
      </c>
      <c r="F7239" s="14" t="s">
        <v>441</v>
      </c>
      <c r="G7239" s="14" t="s">
        <v>442</v>
      </c>
    </row>
    <row r="7240" spans="1:7" ht="14">
      <c r="A7240" s="13" t="s">
        <v>16396</v>
      </c>
      <c r="B7240" s="13" t="s">
        <v>16397</v>
      </c>
      <c r="C7240" s="13" t="s">
        <v>267</v>
      </c>
      <c r="D7240" s="13" t="s">
        <v>9531</v>
      </c>
      <c r="E7240" s="14" t="s">
        <v>441</v>
      </c>
      <c r="F7240" s="14" t="s">
        <v>441</v>
      </c>
      <c r="G7240" s="14" t="s">
        <v>442</v>
      </c>
    </row>
    <row r="7241" spans="1:7" ht="14">
      <c r="A7241" s="13" t="s">
        <v>16398</v>
      </c>
      <c r="B7241" s="13" t="s">
        <v>16399</v>
      </c>
      <c r="C7241" s="13" t="s">
        <v>536</v>
      </c>
      <c r="D7241" s="13" t="s">
        <v>755</v>
      </c>
      <c r="E7241" s="14" t="s">
        <v>441</v>
      </c>
      <c r="F7241" s="14" t="s">
        <v>441</v>
      </c>
      <c r="G7241" s="14" t="s">
        <v>442</v>
      </c>
    </row>
    <row r="7242" spans="1:7" ht="14">
      <c r="A7242" s="13" t="s">
        <v>16400</v>
      </c>
      <c r="B7242" s="13" t="s">
        <v>16401</v>
      </c>
      <c r="C7242" s="13" t="s">
        <v>267</v>
      </c>
      <c r="D7242" s="13" t="s">
        <v>11313</v>
      </c>
      <c r="E7242" s="14" t="s">
        <v>441</v>
      </c>
      <c r="F7242" s="14" t="s">
        <v>441</v>
      </c>
      <c r="G7242" s="14" t="s">
        <v>442</v>
      </c>
    </row>
    <row r="7243" spans="1:7" ht="14">
      <c r="A7243" s="13" t="s">
        <v>16402</v>
      </c>
      <c r="B7243" s="13" t="s">
        <v>16403</v>
      </c>
      <c r="C7243" s="13" t="s">
        <v>267</v>
      </c>
      <c r="D7243" s="13" t="s">
        <v>9531</v>
      </c>
      <c r="E7243" s="14" t="s">
        <v>441</v>
      </c>
      <c r="F7243" s="14" t="s">
        <v>441</v>
      </c>
      <c r="G7243" s="14" t="s">
        <v>442</v>
      </c>
    </row>
    <row r="7244" spans="1:7" ht="14">
      <c r="A7244" s="13" t="s">
        <v>16404</v>
      </c>
      <c r="B7244" s="13" t="s">
        <v>16405</v>
      </c>
      <c r="C7244" s="13" t="s">
        <v>267</v>
      </c>
      <c r="D7244" s="13" t="s">
        <v>9531</v>
      </c>
      <c r="E7244" s="14" t="s">
        <v>441</v>
      </c>
      <c r="F7244" s="14" t="s">
        <v>441</v>
      </c>
      <c r="G7244" s="14" t="s">
        <v>442</v>
      </c>
    </row>
    <row r="7245" spans="1:7" ht="14">
      <c r="A7245" s="13" t="s">
        <v>16406</v>
      </c>
      <c r="B7245" s="13" t="s">
        <v>16407</v>
      </c>
      <c r="C7245" s="13" t="s">
        <v>267</v>
      </c>
      <c r="D7245" s="13" t="s">
        <v>9531</v>
      </c>
      <c r="E7245" s="14" t="s">
        <v>441</v>
      </c>
      <c r="F7245" s="14" t="s">
        <v>441</v>
      </c>
      <c r="G7245" s="14" t="s">
        <v>442</v>
      </c>
    </row>
    <row r="7246" spans="1:7" ht="14">
      <c r="A7246" s="13" t="s">
        <v>16408</v>
      </c>
      <c r="B7246" s="13" t="s">
        <v>16409</v>
      </c>
      <c r="C7246" s="13" t="s">
        <v>267</v>
      </c>
      <c r="D7246" s="13" t="s">
        <v>9531</v>
      </c>
      <c r="E7246" s="14" t="s">
        <v>441</v>
      </c>
      <c r="F7246" s="14" t="s">
        <v>441</v>
      </c>
      <c r="G7246" s="14" t="s">
        <v>442</v>
      </c>
    </row>
    <row r="7247" spans="1:7" ht="14">
      <c r="A7247" s="13" t="s">
        <v>16410</v>
      </c>
      <c r="B7247" s="13" t="s">
        <v>16411</v>
      </c>
      <c r="C7247" s="13" t="s">
        <v>267</v>
      </c>
      <c r="D7247" s="13" t="s">
        <v>9102</v>
      </c>
      <c r="E7247" s="14" t="s">
        <v>441</v>
      </c>
      <c r="F7247" s="14" t="s">
        <v>441</v>
      </c>
      <c r="G7247" s="14" t="s">
        <v>442</v>
      </c>
    </row>
    <row r="7248" spans="1:7" ht="28">
      <c r="A7248" s="13" t="s">
        <v>16412</v>
      </c>
      <c r="B7248" s="13" t="s">
        <v>16413</v>
      </c>
      <c r="C7248" s="13" t="s">
        <v>16414</v>
      </c>
      <c r="D7248" s="13" t="s">
        <v>9536</v>
      </c>
      <c r="E7248" s="14" t="s">
        <v>16415</v>
      </c>
      <c r="F7248" s="14" t="s">
        <v>16416</v>
      </c>
      <c r="G7248" s="14" t="s">
        <v>16417</v>
      </c>
    </row>
    <row r="7249" spans="1:7" ht="28">
      <c r="A7249" s="13" t="s">
        <v>16418</v>
      </c>
      <c r="B7249" s="13" t="s">
        <v>16419</v>
      </c>
      <c r="C7249" s="13" t="s">
        <v>16414</v>
      </c>
      <c r="D7249" s="13" t="s">
        <v>9536</v>
      </c>
      <c r="E7249" s="14" t="s">
        <v>16415</v>
      </c>
      <c r="F7249" s="14" t="s">
        <v>16416</v>
      </c>
      <c r="G7249" s="14" t="s">
        <v>16417</v>
      </c>
    </row>
    <row r="7250" spans="1:7" ht="28">
      <c r="A7250" s="13" t="s">
        <v>16420</v>
      </c>
      <c r="B7250" s="13" t="s">
        <v>16421</v>
      </c>
      <c r="C7250" s="13" t="s">
        <v>16422</v>
      </c>
      <c r="D7250" s="13" t="s">
        <v>758</v>
      </c>
      <c r="E7250" s="14" t="s">
        <v>16423</v>
      </c>
      <c r="F7250" s="14" t="s">
        <v>16416</v>
      </c>
      <c r="G7250" s="14" t="s">
        <v>16424</v>
      </c>
    </row>
    <row r="7251" spans="1:7" ht="28">
      <c r="A7251" s="13" t="s">
        <v>16425</v>
      </c>
      <c r="B7251" s="13" t="s">
        <v>16426</v>
      </c>
      <c r="C7251" s="13" t="s">
        <v>16422</v>
      </c>
      <c r="D7251" s="13" t="s">
        <v>758</v>
      </c>
      <c r="E7251" s="14" t="s">
        <v>16423</v>
      </c>
      <c r="F7251" s="14" t="s">
        <v>16416</v>
      </c>
      <c r="G7251" s="14" t="s">
        <v>16424</v>
      </c>
    </row>
    <row r="7252" spans="1:7" ht="28">
      <c r="A7252" s="13" t="s">
        <v>16427</v>
      </c>
      <c r="B7252" s="13" t="s">
        <v>16428</v>
      </c>
      <c r="C7252" s="13" t="s">
        <v>16422</v>
      </c>
      <c r="D7252" s="13" t="s">
        <v>758</v>
      </c>
      <c r="E7252" s="14" t="s">
        <v>16423</v>
      </c>
      <c r="F7252" s="14" t="s">
        <v>16416</v>
      </c>
      <c r="G7252" s="14" t="s">
        <v>16424</v>
      </c>
    </row>
    <row r="7253" spans="1:7" ht="28">
      <c r="A7253" s="13" t="s">
        <v>16429</v>
      </c>
      <c r="B7253" s="13" t="s">
        <v>16430</v>
      </c>
      <c r="C7253" s="13" t="s">
        <v>16422</v>
      </c>
      <c r="D7253" s="13" t="s">
        <v>758</v>
      </c>
      <c r="E7253" s="14" t="s">
        <v>16423</v>
      </c>
      <c r="F7253" s="14" t="s">
        <v>16416</v>
      </c>
      <c r="G7253" s="14" t="s">
        <v>16424</v>
      </c>
    </row>
    <row r="7254" spans="1:7" ht="28">
      <c r="A7254" s="13" t="s">
        <v>16431</v>
      </c>
      <c r="B7254" s="13" t="s">
        <v>16432</v>
      </c>
      <c r="C7254" s="13" t="s">
        <v>16414</v>
      </c>
      <c r="D7254" s="13" t="s">
        <v>1732</v>
      </c>
      <c r="E7254" s="14" t="s">
        <v>16415</v>
      </c>
      <c r="F7254" s="14" t="s">
        <v>16416</v>
      </c>
      <c r="G7254" s="14" t="s">
        <v>16417</v>
      </c>
    </row>
    <row r="7255" spans="1:7" ht="28">
      <c r="A7255" s="13" t="s">
        <v>16433</v>
      </c>
      <c r="B7255" s="13" t="s">
        <v>16434</v>
      </c>
      <c r="C7255" s="13" t="s">
        <v>16414</v>
      </c>
      <c r="D7255" s="13" t="s">
        <v>1732</v>
      </c>
      <c r="E7255" s="14" t="s">
        <v>16415</v>
      </c>
      <c r="F7255" s="14" t="s">
        <v>16416</v>
      </c>
      <c r="G7255" s="14" t="s">
        <v>16417</v>
      </c>
    </row>
    <row r="7256" spans="1:7" ht="28">
      <c r="A7256" s="13" t="s">
        <v>16435</v>
      </c>
      <c r="B7256" s="13" t="s">
        <v>16436</v>
      </c>
      <c r="C7256" s="13" t="s">
        <v>16422</v>
      </c>
      <c r="D7256" s="13" t="s">
        <v>755</v>
      </c>
      <c r="E7256" s="14" t="s">
        <v>16423</v>
      </c>
      <c r="F7256" s="14" t="s">
        <v>16416</v>
      </c>
      <c r="G7256" s="14" t="s">
        <v>16424</v>
      </c>
    </row>
    <row r="7257" spans="1:7" ht="28">
      <c r="A7257" s="13" t="s">
        <v>16437</v>
      </c>
      <c r="B7257" s="13" t="s">
        <v>16438</v>
      </c>
      <c r="C7257" s="13" t="s">
        <v>16422</v>
      </c>
      <c r="D7257" s="13" t="s">
        <v>755</v>
      </c>
      <c r="E7257" s="14" t="s">
        <v>16423</v>
      </c>
      <c r="F7257" s="14" t="s">
        <v>16416</v>
      </c>
      <c r="G7257" s="14" t="s">
        <v>16424</v>
      </c>
    </row>
    <row r="7258" spans="1:7" ht="28">
      <c r="A7258" s="13" t="s">
        <v>16439</v>
      </c>
      <c r="B7258" s="13" t="s">
        <v>16440</v>
      </c>
      <c r="C7258" s="13" t="s">
        <v>15371</v>
      </c>
      <c r="D7258" s="13" t="s">
        <v>5261</v>
      </c>
      <c r="E7258" s="14" t="s">
        <v>7704</v>
      </c>
      <c r="F7258" s="14" t="s">
        <v>7704</v>
      </c>
      <c r="G7258" s="14" t="s">
        <v>7705</v>
      </c>
    </row>
    <row r="7259" spans="1:7" ht="28">
      <c r="A7259" s="13" t="s">
        <v>16441</v>
      </c>
      <c r="B7259" s="13" t="s">
        <v>16442</v>
      </c>
      <c r="C7259" s="13" t="s">
        <v>16443</v>
      </c>
      <c r="D7259" s="13" t="s">
        <v>381</v>
      </c>
      <c r="E7259" s="14" t="s">
        <v>16444</v>
      </c>
      <c r="F7259" s="14" t="s">
        <v>16416</v>
      </c>
      <c r="G7259" s="14" t="s">
        <v>16445</v>
      </c>
    </row>
    <row r="7260" spans="1:7" ht="28">
      <c r="A7260" s="13" t="s">
        <v>16446</v>
      </c>
      <c r="B7260" s="13" t="s">
        <v>16447</v>
      </c>
      <c r="C7260" s="13" t="s">
        <v>16448</v>
      </c>
      <c r="D7260" s="13" t="s">
        <v>1732</v>
      </c>
      <c r="E7260" s="14" t="s">
        <v>7704</v>
      </c>
      <c r="F7260" s="14" t="s">
        <v>7704</v>
      </c>
      <c r="G7260" s="14" t="s">
        <v>7705</v>
      </c>
    </row>
    <row r="7261" spans="1:7" ht="14">
      <c r="A7261" s="13" t="s">
        <v>16449</v>
      </c>
      <c r="B7261" s="13" t="s">
        <v>16450</v>
      </c>
      <c r="C7261" s="13" t="s">
        <v>267</v>
      </c>
      <c r="D7261" s="13" t="s">
        <v>9102</v>
      </c>
      <c r="E7261" s="14" t="s">
        <v>441</v>
      </c>
      <c r="F7261" s="14" t="s">
        <v>441</v>
      </c>
      <c r="G7261" s="14" t="s">
        <v>442</v>
      </c>
    </row>
    <row r="7262" spans="1:7" ht="28">
      <c r="A7262" s="13" t="s">
        <v>16451</v>
      </c>
      <c r="B7262" s="13" t="s">
        <v>16452</v>
      </c>
      <c r="C7262" s="13" t="s">
        <v>15368</v>
      </c>
      <c r="D7262" s="13" t="s">
        <v>5261</v>
      </c>
      <c r="E7262" s="14" t="s">
        <v>7704</v>
      </c>
      <c r="F7262" s="14" t="s">
        <v>7704</v>
      </c>
      <c r="G7262" s="14" t="s">
        <v>7705</v>
      </c>
    </row>
    <row r="7263" spans="1:7" ht="14">
      <c r="A7263" s="13" t="s">
        <v>16453</v>
      </c>
      <c r="B7263" s="13" t="s">
        <v>16454</v>
      </c>
      <c r="C7263" s="13" t="s">
        <v>267</v>
      </c>
      <c r="D7263" s="13" t="s">
        <v>9102</v>
      </c>
      <c r="E7263" s="14" t="s">
        <v>441</v>
      </c>
      <c r="F7263" s="14" t="s">
        <v>441</v>
      </c>
      <c r="G7263" s="14" t="s">
        <v>442</v>
      </c>
    </row>
    <row r="7264" spans="1:7" ht="28">
      <c r="A7264" s="13" t="s">
        <v>16455</v>
      </c>
      <c r="B7264" s="13" t="s">
        <v>16456</v>
      </c>
      <c r="C7264" s="13" t="s">
        <v>15368</v>
      </c>
      <c r="D7264" s="13" t="s">
        <v>5272</v>
      </c>
      <c r="E7264" s="14" t="s">
        <v>7704</v>
      </c>
      <c r="F7264" s="14" t="s">
        <v>7704</v>
      </c>
      <c r="G7264" s="14" t="s">
        <v>7705</v>
      </c>
    </row>
    <row r="7265" spans="1:7" ht="14">
      <c r="A7265" s="13" t="s">
        <v>16457</v>
      </c>
      <c r="B7265" s="13" t="s">
        <v>16458</v>
      </c>
      <c r="C7265" s="13" t="s">
        <v>267</v>
      </c>
      <c r="D7265" s="13" t="s">
        <v>9102</v>
      </c>
      <c r="E7265" s="14" t="s">
        <v>441</v>
      </c>
      <c r="F7265" s="14" t="s">
        <v>441</v>
      </c>
      <c r="G7265" s="14" t="s">
        <v>442</v>
      </c>
    </row>
    <row r="7266" spans="1:7" ht="28">
      <c r="A7266" s="13" t="s">
        <v>16459</v>
      </c>
      <c r="B7266" s="13" t="s">
        <v>16460</v>
      </c>
      <c r="C7266" s="13" t="s">
        <v>16461</v>
      </c>
      <c r="D7266" s="13" t="s">
        <v>268</v>
      </c>
      <c r="E7266" s="14" t="s">
        <v>436</v>
      </c>
      <c r="F7266" s="14" t="s">
        <v>437</v>
      </c>
      <c r="G7266" s="14" t="s">
        <v>438</v>
      </c>
    </row>
    <row r="7267" spans="1:7" ht="14">
      <c r="A7267" s="13" t="s">
        <v>16462</v>
      </c>
      <c r="B7267" s="13" t="s">
        <v>16463</v>
      </c>
      <c r="C7267" s="13" t="s">
        <v>267</v>
      </c>
      <c r="D7267" s="13" t="s">
        <v>9102</v>
      </c>
      <c r="E7267" s="14" t="s">
        <v>441</v>
      </c>
      <c r="F7267" s="14" t="s">
        <v>441</v>
      </c>
      <c r="G7267" s="14" t="s">
        <v>442</v>
      </c>
    </row>
    <row r="7268" spans="1:7" ht="28">
      <c r="A7268" s="13" t="s">
        <v>16464</v>
      </c>
      <c r="B7268" s="13" t="s">
        <v>16465</v>
      </c>
      <c r="C7268" s="13" t="s">
        <v>8249</v>
      </c>
      <c r="D7268" s="13" t="s">
        <v>15961</v>
      </c>
      <c r="E7268" s="14" t="s">
        <v>16466</v>
      </c>
      <c r="F7268" s="14" t="s">
        <v>16466</v>
      </c>
      <c r="G7268" s="14" t="s">
        <v>16467</v>
      </c>
    </row>
    <row r="7269" spans="1:7" ht="14">
      <c r="A7269" s="13" t="s">
        <v>16468</v>
      </c>
      <c r="B7269" s="13" t="s">
        <v>16469</v>
      </c>
      <c r="C7269" s="13" t="s">
        <v>267</v>
      </c>
      <c r="D7269" s="13" t="s">
        <v>9102</v>
      </c>
      <c r="E7269" s="14" t="s">
        <v>441</v>
      </c>
      <c r="F7269" s="14" t="s">
        <v>441</v>
      </c>
      <c r="G7269" s="14" t="s">
        <v>442</v>
      </c>
    </row>
    <row r="7270" spans="1:7" ht="14">
      <c r="A7270" s="13" t="s">
        <v>16470</v>
      </c>
      <c r="B7270" s="13" t="s">
        <v>16471</v>
      </c>
      <c r="C7270" s="13" t="s">
        <v>7347</v>
      </c>
      <c r="D7270" s="13" t="s">
        <v>633</v>
      </c>
      <c r="E7270" s="14" t="s">
        <v>437</v>
      </c>
      <c r="F7270" s="14" t="s">
        <v>437</v>
      </c>
      <c r="G7270" s="14" t="s">
        <v>7285</v>
      </c>
    </row>
    <row r="7271" spans="1:7" ht="14">
      <c r="A7271" s="13" t="s">
        <v>16472</v>
      </c>
      <c r="B7271" s="13" t="s">
        <v>16473</v>
      </c>
      <c r="C7271" s="13" t="s">
        <v>267</v>
      </c>
      <c r="D7271" s="13" t="s">
        <v>9102</v>
      </c>
      <c r="E7271" s="14" t="s">
        <v>441</v>
      </c>
      <c r="F7271" s="14" t="s">
        <v>441</v>
      </c>
      <c r="G7271" s="14" t="s">
        <v>442</v>
      </c>
    </row>
    <row r="7272" spans="1:7" ht="28">
      <c r="A7272" s="13" t="s">
        <v>16474</v>
      </c>
      <c r="B7272" s="13" t="s">
        <v>16475</v>
      </c>
      <c r="C7272" s="13" t="s">
        <v>16461</v>
      </c>
      <c r="D7272" s="13" t="s">
        <v>633</v>
      </c>
      <c r="E7272" s="14" t="s">
        <v>436</v>
      </c>
      <c r="F7272" s="14" t="s">
        <v>437</v>
      </c>
      <c r="G7272" s="14" t="s">
        <v>438</v>
      </c>
    </row>
    <row r="7273" spans="1:7" ht="14">
      <c r="A7273" s="13" t="s">
        <v>16476</v>
      </c>
      <c r="B7273" s="13" t="s">
        <v>16477</v>
      </c>
      <c r="C7273" s="13" t="s">
        <v>267</v>
      </c>
      <c r="D7273" s="13" t="s">
        <v>9102</v>
      </c>
      <c r="E7273" s="14" t="s">
        <v>441</v>
      </c>
      <c r="F7273" s="14" t="s">
        <v>441</v>
      </c>
      <c r="G7273" s="14" t="s">
        <v>442</v>
      </c>
    </row>
    <row r="7274" spans="1:7" ht="28">
      <c r="A7274" s="13" t="s">
        <v>16478</v>
      </c>
      <c r="B7274" s="13" t="s">
        <v>16479</v>
      </c>
      <c r="C7274" s="13" t="s">
        <v>7174</v>
      </c>
      <c r="D7274" s="13" t="s">
        <v>633</v>
      </c>
      <c r="E7274" s="14" t="s">
        <v>7175</v>
      </c>
      <c r="F7274" s="14" t="s">
        <v>437</v>
      </c>
      <c r="G7274" s="14" t="s">
        <v>7176</v>
      </c>
    </row>
    <row r="7275" spans="1:7" ht="14">
      <c r="A7275" s="13" t="s">
        <v>16480</v>
      </c>
      <c r="B7275" s="13" t="s">
        <v>16481</v>
      </c>
      <c r="C7275" s="13" t="s">
        <v>267</v>
      </c>
      <c r="D7275" s="13" t="s">
        <v>9102</v>
      </c>
      <c r="E7275" s="14" t="s">
        <v>441</v>
      </c>
      <c r="F7275" s="14" t="s">
        <v>441</v>
      </c>
      <c r="G7275" s="14" t="s">
        <v>442</v>
      </c>
    </row>
    <row r="7276" spans="1:7" ht="14">
      <c r="A7276" s="13" t="s">
        <v>16482</v>
      </c>
      <c r="B7276" s="13" t="s">
        <v>16483</v>
      </c>
      <c r="C7276" s="13" t="s">
        <v>7347</v>
      </c>
      <c r="D7276" s="13" t="s">
        <v>838</v>
      </c>
      <c r="E7276" s="14" t="s">
        <v>437</v>
      </c>
      <c r="F7276" s="14" t="s">
        <v>437</v>
      </c>
      <c r="G7276" s="14" t="s">
        <v>7285</v>
      </c>
    </row>
    <row r="7277" spans="1:7" ht="14">
      <c r="A7277" s="13" t="s">
        <v>16484</v>
      </c>
      <c r="B7277" s="13" t="s">
        <v>16485</v>
      </c>
      <c r="C7277" s="13" t="s">
        <v>267</v>
      </c>
      <c r="D7277" s="13" t="s">
        <v>9102</v>
      </c>
      <c r="E7277" s="14" t="s">
        <v>441</v>
      </c>
      <c r="F7277" s="14" t="s">
        <v>441</v>
      </c>
      <c r="G7277" s="14" t="s">
        <v>442</v>
      </c>
    </row>
    <row r="7278" spans="1:7" ht="14">
      <c r="A7278" s="13" t="s">
        <v>16486</v>
      </c>
      <c r="B7278" s="13" t="s">
        <v>16487</v>
      </c>
      <c r="C7278" s="13" t="s">
        <v>267</v>
      </c>
      <c r="D7278" s="13" t="s">
        <v>9102</v>
      </c>
      <c r="E7278" s="14" t="s">
        <v>441</v>
      </c>
      <c r="F7278" s="14" t="s">
        <v>441</v>
      </c>
      <c r="G7278" s="14" t="s">
        <v>442</v>
      </c>
    </row>
    <row r="7279" spans="1:7" ht="14">
      <c r="A7279" s="13" t="s">
        <v>16488</v>
      </c>
      <c r="B7279" s="13" t="s">
        <v>16489</v>
      </c>
      <c r="C7279" s="13" t="s">
        <v>267</v>
      </c>
      <c r="D7279" s="13" t="s">
        <v>11313</v>
      </c>
      <c r="E7279" s="14" t="s">
        <v>441</v>
      </c>
      <c r="F7279" s="14" t="s">
        <v>441</v>
      </c>
      <c r="G7279" s="14" t="s">
        <v>442</v>
      </c>
    </row>
    <row r="7280" spans="1:7" ht="28">
      <c r="A7280" s="13" t="s">
        <v>16490</v>
      </c>
      <c r="B7280" s="13" t="s">
        <v>16491</v>
      </c>
      <c r="C7280" s="13" t="s">
        <v>16492</v>
      </c>
      <c r="D7280" s="13" t="s">
        <v>1359</v>
      </c>
      <c r="E7280" s="14" t="s">
        <v>16416</v>
      </c>
      <c r="F7280" s="14" t="s">
        <v>16416</v>
      </c>
      <c r="G7280" s="14" t="s">
        <v>16417</v>
      </c>
    </row>
    <row r="7281" spans="1:7" ht="28">
      <c r="A7281" s="13" t="s">
        <v>16493</v>
      </c>
      <c r="B7281" s="13" t="s">
        <v>16494</v>
      </c>
      <c r="C7281" s="13" t="s">
        <v>16495</v>
      </c>
      <c r="D7281" s="13" t="s">
        <v>654</v>
      </c>
      <c r="E7281" s="14" t="s">
        <v>16444</v>
      </c>
      <c r="F7281" s="14" t="s">
        <v>16416</v>
      </c>
      <c r="G7281" s="14" t="s">
        <v>16445</v>
      </c>
    </row>
    <row r="7282" spans="1:7" ht="28">
      <c r="A7282" s="13" t="s">
        <v>16496</v>
      </c>
      <c r="B7282" s="13" t="s">
        <v>16497</v>
      </c>
      <c r="C7282" s="13" t="s">
        <v>16443</v>
      </c>
      <c r="D7282" s="13" t="s">
        <v>574</v>
      </c>
      <c r="E7282" s="14" t="s">
        <v>16416</v>
      </c>
      <c r="F7282" s="14" t="s">
        <v>16416</v>
      </c>
      <c r="G7282" s="14" t="s">
        <v>16417</v>
      </c>
    </row>
    <row r="7283" spans="1:7" ht="28">
      <c r="A7283" s="13" t="s">
        <v>16498</v>
      </c>
      <c r="B7283" s="13" t="s">
        <v>16499</v>
      </c>
      <c r="C7283" s="13" t="s">
        <v>16443</v>
      </c>
      <c r="D7283" s="13" t="s">
        <v>1690</v>
      </c>
      <c r="E7283" s="14" t="s">
        <v>16444</v>
      </c>
      <c r="F7283" s="14" t="s">
        <v>16416</v>
      </c>
      <c r="G7283" s="14" t="s">
        <v>16445</v>
      </c>
    </row>
    <row r="7284" spans="1:7" ht="14">
      <c r="A7284" s="13" t="s">
        <v>16500</v>
      </c>
      <c r="B7284" s="13" t="s">
        <v>16501</v>
      </c>
      <c r="C7284" s="13" t="s">
        <v>267</v>
      </c>
      <c r="D7284" s="13" t="s">
        <v>11313</v>
      </c>
      <c r="E7284" s="14" t="s">
        <v>441</v>
      </c>
      <c r="F7284" s="14" t="s">
        <v>441</v>
      </c>
      <c r="G7284" s="14" t="s">
        <v>442</v>
      </c>
    </row>
    <row r="7285" spans="1:7" ht="14">
      <c r="A7285" s="13" t="s">
        <v>16502</v>
      </c>
      <c r="B7285" s="13" t="s">
        <v>16503</v>
      </c>
      <c r="C7285" s="13" t="s">
        <v>267</v>
      </c>
      <c r="D7285" s="13" t="s">
        <v>758</v>
      </c>
      <c r="E7285" s="14" t="s">
        <v>441</v>
      </c>
      <c r="F7285" s="14" t="s">
        <v>441</v>
      </c>
      <c r="G7285" s="14" t="s">
        <v>442</v>
      </c>
    </row>
    <row r="7286" spans="1:7" ht="28">
      <c r="A7286" s="13" t="s">
        <v>16504</v>
      </c>
      <c r="B7286" s="13" t="s">
        <v>16505</v>
      </c>
      <c r="C7286" s="13" t="s">
        <v>7174</v>
      </c>
      <c r="D7286" s="13" t="s">
        <v>574</v>
      </c>
      <c r="E7286" s="14" t="s">
        <v>7175</v>
      </c>
      <c r="F7286" s="14" t="s">
        <v>437</v>
      </c>
      <c r="G7286" s="14" t="s">
        <v>7176</v>
      </c>
    </row>
    <row r="7287" spans="1:7" ht="14">
      <c r="A7287" s="13" t="s">
        <v>16506</v>
      </c>
      <c r="B7287" s="13" t="s">
        <v>16507</v>
      </c>
      <c r="C7287" s="13" t="s">
        <v>15970</v>
      </c>
      <c r="D7287" s="13" t="s">
        <v>5873</v>
      </c>
      <c r="E7287" s="14" t="s">
        <v>8419</v>
      </c>
      <c r="F7287" s="14" t="s">
        <v>8419</v>
      </c>
      <c r="G7287" s="14" t="s">
        <v>15971</v>
      </c>
    </row>
    <row r="7288" spans="1:7" ht="14">
      <c r="A7288" s="13" t="s">
        <v>16508</v>
      </c>
      <c r="B7288" s="13" t="s">
        <v>16509</v>
      </c>
      <c r="C7288" s="13" t="s">
        <v>267</v>
      </c>
      <c r="D7288" s="13" t="s">
        <v>9536</v>
      </c>
      <c r="E7288" s="14" t="s">
        <v>441</v>
      </c>
      <c r="F7288" s="14" t="s">
        <v>441</v>
      </c>
      <c r="G7288" s="14" t="s">
        <v>442</v>
      </c>
    </row>
    <row r="7289" spans="1:7" ht="14">
      <c r="A7289" s="13" t="s">
        <v>16510</v>
      </c>
      <c r="B7289" s="13" t="s">
        <v>16511</v>
      </c>
      <c r="C7289" s="13" t="s">
        <v>267</v>
      </c>
      <c r="D7289" s="13" t="s">
        <v>9102</v>
      </c>
      <c r="E7289" s="14" t="s">
        <v>441</v>
      </c>
      <c r="F7289" s="14" t="s">
        <v>441</v>
      </c>
      <c r="G7289" s="14" t="s">
        <v>442</v>
      </c>
    </row>
    <row r="7290" spans="1:7" ht="14">
      <c r="A7290" s="13" t="s">
        <v>16512</v>
      </c>
      <c r="B7290" s="13" t="s">
        <v>16513</v>
      </c>
      <c r="C7290" s="13" t="s">
        <v>7347</v>
      </c>
      <c r="D7290" s="13" t="s">
        <v>1499</v>
      </c>
      <c r="E7290" s="14" t="s">
        <v>436</v>
      </c>
      <c r="F7290" s="14" t="s">
        <v>437</v>
      </c>
      <c r="G7290" s="14" t="s">
        <v>7285</v>
      </c>
    </row>
    <row r="7291" spans="1:7" ht="14">
      <c r="A7291" s="13" t="s">
        <v>16514</v>
      </c>
      <c r="B7291" s="13" t="s">
        <v>16515</v>
      </c>
      <c r="C7291" s="13" t="s">
        <v>267</v>
      </c>
      <c r="D7291" s="13" t="s">
        <v>758</v>
      </c>
      <c r="E7291" s="14" t="s">
        <v>441</v>
      </c>
      <c r="F7291" s="14" t="s">
        <v>441</v>
      </c>
      <c r="G7291" s="14" t="s">
        <v>442</v>
      </c>
    </row>
    <row r="7292" spans="1:7" ht="14">
      <c r="A7292" s="13" t="s">
        <v>16516</v>
      </c>
      <c r="B7292" s="13" t="s">
        <v>16517</v>
      </c>
      <c r="C7292" s="13" t="s">
        <v>267</v>
      </c>
      <c r="D7292" s="13" t="s">
        <v>10452</v>
      </c>
      <c r="E7292" s="14" t="s">
        <v>441</v>
      </c>
      <c r="F7292" s="14" t="s">
        <v>441</v>
      </c>
      <c r="G7292" s="14" t="s">
        <v>442</v>
      </c>
    </row>
    <row r="7293" spans="1:7" ht="14">
      <c r="A7293" s="13" t="s">
        <v>16518</v>
      </c>
      <c r="B7293" s="13" t="s">
        <v>16519</v>
      </c>
      <c r="C7293" s="13" t="s">
        <v>15970</v>
      </c>
      <c r="D7293" s="13" t="s">
        <v>10452</v>
      </c>
      <c r="E7293" s="14" t="s">
        <v>8419</v>
      </c>
      <c r="F7293" s="14" t="s">
        <v>8419</v>
      </c>
      <c r="G7293" s="14" t="s">
        <v>15971</v>
      </c>
    </row>
    <row r="7294" spans="1:7" ht="14">
      <c r="A7294" s="13" t="s">
        <v>16520</v>
      </c>
      <c r="B7294" s="13" t="s">
        <v>16521</v>
      </c>
      <c r="C7294" s="13" t="s">
        <v>267</v>
      </c>
      <c r="D7294" s="13" t="s">
        <v>9531</v>
      </c>
      <c r="E7294" s="14" t="s">
        <v>441</v>
      </c>
      <c r="F7294" s="14" t="s">
        <v>441</v>
      </c>
      <c r="G7294" s="14" t="s">
        <v>442</v>
      </c>
    </row>
    <row r="7295" spans="1:7" ht="14">
      <c r="A7295" s="13" t="s">
        <v>16522</v>
      </c>
      <c r="B7295" s="13" t="s">
        <v>16523</v>
      </c>
      <c r="C7295" s="13" t="s">
        <v>15970</v>
      </c>
      <c r="D7295" s="13" t="s">
        <v>5261</v>
      </c>
      <c r="E7295" s="14" t="s">
        <v>8419</v>
      </c>
      <c r="F7295" s="14" t="s">
        <v>8419</v>
      </c>
      <c r="G7295" s="14" t="s">
        <v>16524</v>
      </c>
    </row>
    <row r="7296" spans="1:7" ht="14">
      <c r="A7296" s="13" t="s">
        <v>16525</v>
      </c>
      <c r="B7296" s="13" t="s">
        <v>16526</v>
      </c>
      <c r="C7296" s="13" t="s">
        <v>267</v>
      </c>
      <c r="D7296" s="13" t="s">
        <v>9531</v>
      </c>
      <c r="E7296" s="14" t="s">
        <v>441</v>
      </c>
      <c r="F7296" s="14" t="s">
        <v>441</v>
      </c>
      <c r="G7296" s="14" t="s">
        <v>442</v>
      </c>
    </row>
    <row r="7297" spans="1:7" ht="14">
      <c r="A7297" s="13" t="s">
        <v>16527</v>
      </c>
      <c r="B7297" s="13" t="s">
        <v>16528</v>
      </c>
      <c r="C7297" s="13" t="s">
        <v>267</v>
      </c>
      <c r="D7297" s="13" t="s">
        <v>5873</v>
      </c>
      <c r="E7297" s="14" t="s">
        <v>441</v>
      </c>
      <c r="F7297" s="14" t="s">
        <v>441</v>
      </c>
      <c r="G7297" s="14" t="s">
        <v>442</v>
      </c>
    </row>
    <row r="7298" spans="1:7" ht="14">
      <c r="A7298" s="13" t="s">
        <v>16529</v>
      </c>
      <c r="B7298" s="13" t="s">
        <v>16530</v>
      </c>
      <c r="C7298" s="13" t="s">
        <v>267</v>
      </c>
      <c r="D7298" s="13" t="s">
        <v>5873</v>
      </c>
      <c r="E7298" s="14" t="s">
        <v>441</v>
      </c>
      <c r="F7298" s="14" t="s">
        <v>441</v>
      </c>
      <c r="G7298" s="14" t="s">
        <v>442</v>
      </c>
    </row>
    <row r="7299" spans="1:7" ht="14">
      <c r="A7299" s="13" t="s">
        <v>16531</v>
      </c>
      <c r="B7299" s="13" t="s">
        <v>16532</v>
      </c>
      <c r="C7299" s="13" t="s">
        <v>267</v>
      </c>
      <c r="D7299" s="13" t="s">
        <v>5873</v>
      </c>
      <c r="E7299" s="14" t="s">
        <v>441</v>
      </c>
      <c r="F7299" s="14" t="s">
        <v>441</v>
      </c>
      <c r="G7299" s="14" t="s">
        <v>442</v>
      </c>
    </row>
    <row r="7300" spans="1:7" ht="14">
      <c r="A7300" s="13" t="s">
        <v>16533</v>
      </c>
      <c r="B7300" s="13" t="s">
        <v>16534</v>
      </c>
      <c r="C7300" s="13" t="s">
        <v>267</v>
      </c>
      <c r="D7300" s="13" t="s">
        <v>5873</v>
      </c>
      <c r="E7300" s="14" t="s">
        <v>441</v>
      </c>
      <c r="F7300" s="14" t="s">
        <v>441</v>
      </c>
      <c r="G7300" s="14" t="s">
        <v>442</v>
      </c>
    </row>
    <row r="7301" spans="1:7" ht="14">
      <c r="A7301" s="13" t="s">
        <v>16535</v>
      </c>
      <c r="B7301" s="13" t="s">
        <v>16536</v>
      </c>
      <c r="C7301" s="13" t="s">
        <v>267</v>
      </c>
      <c r="D7301" s="13" t="s">
        <v>5873</v>
      </c>
      <c r="E7301" s="14" t="s">
        <v>441</v>
      </c>
      <c r="F7301" s="14" t="s">
        <v>441</v>
      </c>
      <c r="G7301" s="14" t="s">
        <v>442</v>
      </c>
    </row>
    <row r="7302" spans="1:7" ht="14">
      <c r="A7302" s="13" t="s">
        <v>16537</v>
      </c>
      <c r="B7302" s="13" t="s">
        <v>16538</v>
      </c>
      <c r="C7302" s="13" t="s">
        <v>267</v>
      </c>
      <c r="D7302" s="13" t="s">
        <v>9098</v>
      </c>
      <c r="E7302" s="14" t="s">
        <v>441</v>
      </c>
      <c r="F7302" s="14" t="s">
        <v>441</v>
      </c>
      <c r="G7302" s="14" t="s">
        <v>442</v>
      </c>
    </row>
    <row r="7303" spans="1:7" ht="14">
      <c r="A7303" s="13" t="s">
        <v>16539</v>
      </c>
      <c r="B7303" s="13" t="s">
        <v>16540</v>
      </c>
      <c r="C7303" s="13" t="s">
        <v>267</v>
      </c>
      <c r="D7303" s="13" t="s">
        <v>9531</v>
      </c>
      <c r="E7303" s="14" t="s">
        <v>441</v>
      </c>
      <c r="F7303" s="14" t="s">
        <v>441</v>
      </c>
      <c r="G7303" s="14" t="s">
        <v>442</v>
      </c>
    </row>
    <row r="7304" spans="1:7" ht="14">
      <c r="A7304" s="13" t="s">
        <v>16541</v>
      </c>
      <c r="B7304" s="13" t="s">
        <v>16542</v>
      </c>
      <c r="C7304" s="13" t="s">
        <v>12447</v>
      </c>
      <c r="D7304" s="13" t="s">
        <v>5261</v>
      </c>
      <c r="E7304" s="14" t="s">
        <v>12681</v>
      </c>
      <c r="F7304" s="14" t="s">
        <v>16543</v>
      </c>
      <c r="G7304" s="14" t="s">
        <v>16544</v>
      </c>
    </row>
    <row r="7305" spans="1:7" ht="14">
      <c r="A7305" s="13" t="s">
        <v>16545</v>
      </c>
      <c r="B7305" s="13" t="s">
        <v>16546</v>
      </c>
      <c r="C7305" s="13" t="s">
        <v>12447</v>
      </c>
      <c r="D7305" s="13" t="s">
        <v>5261</v>
      </c>
      <c r="E7305" s="14" t="s">
        <v>12681</v>
      </c>
      <c r="F7305" s="14" t="s">
        <v>16543</v>
      </c>
      <c r="G7305" s="14" t="s">
        <v>16544</v>
      </c>
    </row>
    <row r="7306" spans="1:7" ht="14">
      <c r="A7306" s="13" t="s">
        <v>16547</v>
      </c>
      <c r="B7306" s="13" t="s">
        <v>16548</v>
      </c>
      <c r="C7306" s="13" t="s">
        <v>3262</v>
      </c>
      <c r="D7306" s="13" t="s">
        <v>1499</v>
      </c>
      <c r="E7306" s="14" t="s">
        <v>3263</v>
      </c>
      <c r="F7306" s="14" t="s">
        <v>3263</v>
      </c>
      <c r="G7306" s="14" t="s">
        <v>16549</v>
      </c>
    </row>
    <row r="7307" spans="1:7" ht="14">
      <c r="A7307" s="13" t="s">
        <v>16550</v>
      </c>
      <c r="B7307" s="13" t="s">
        <v>16551</v>
      </c>
      <c r="C7307" s="13" t="s">
        <v>3262</v>
      </c>
      <c r="D7307" s="13" t="s">
        <v>1499</v>
      </c>
      <c r="E7307" s="14" t="s">
        <v>3263</v>
      </c>
      <c r="F7307" s="14" t="s">
        <v>3263</v>
      </c>
      <c r="G7307" s="14" t="s">
        <v>16549</v>
      </c>
    </row>
    <row r="7308" spans="1:7" ht="14">
      <c r="A7308" s="13" t="s">
        <v>16552</v>
      </c>
      <c r="B7308" s="13" t="s">
        <v>16553</v>
      </c>
      <c r="C7308" s="13" t="s">
        <v>3262</v>
      </c>
      <c r="D7308" s="13" t="s">
        <v>1499</v>
      </c>
      <c r="E7308" s="14" t="s">
        <v>3263</v>
      </c>
      <c r="F7308" s="14" t="s">
        <v>3263</v>
      </c>
      <c r="G7308" s="14" t="s">
        <v>16549</v>
      </c>
    </row>
    <row r="7309" spans="1:7" ht="14">
      <c r="A7309" s="13" t="s">
        <v>16554</v>
      </c>
      <c r="B7309" s="13" t="s">
        <v>16555</v>
      </c>
      <c r="C7309" s="13" t="s">
        <v>3262</v>
      </c>
      <c r="D7309" s="13" t="s">
        <v>1499</v>
      </c>
      <c r="E7309" s="14" t="s">
        <v>3263</v>
      </c>
      <c r="F7309" s="14" t="s">
        <v>3263</v>
      </c>
      <c r="G7309" s="14" t="s">
        <v>16549</v>
      </c>
    </row>
    <row r="7310" spans="1:7" ht="14">
      <c r="A7310" s="13" t="s">
        <v>16556</v>
      </c>
      <c r="B7310" s="13" t="s">
        <v>16557</v>
      </c>
      <c r="C7310" s="13" t="s">
        <v>3262</v>
      </c>
      <c r="D7310" s="13" t="s">
        <v>1499</v>
      </c>
      <c r="E7310" s="14" t="s">
        <v>3263</v>
      </c>
      <c r="F7310" s="14" t="s">
        <v>3263</v>
      </c>
      <c r="G7310" s="14" t="s">
        <v>16549</v>
      </c>
    </row>
    <row r="7311" spans="1:7" ht="14">
      <c r="A7311" s="13" t="s">
        <v>16558</v>
      </c>
      <c r="B7311" s="13" t="s">
        <v>16559</v>
      </c>
      <c r="C7311" s="13" t="s">
        <v>3262</v>
      </c>
      <c r="D7311" s="13" t="s">
        <v>1732</v>
      </c>
      <c r="E7311" s="14" t="s">
        <v>3263</v>
      </c>
      <c r="F7311" s="14" t="s">
        <v>3263</v>
      </c>
      <c r="G7311" s="14" t="s">
        <v>16549</v>
      </c>
    </row>
    <row r="7312" spans="1:7" ht="14">
      <c r="A7312" s="13" t="s">
        <v>16560</v>
      </c>
      <c r="B7312" s="13" t="s">
        <v>16561</v>
      </c>
      <c r="C7312" s="13" t="s">
        <v>3262</v>
      </c>
      <c r="D7312" s="13" t="s">
        <v>1521</v>
      </c>
      <c r="E7312" s="14" t="s">
        <v>3263</v>
      </c>
      <c r="F7312" s="14" t="s">
        <v>3263</v>
      </c>
      <c r="G7312" s="14" t="s">
        <v>16549</v>
      </c>
    </row>
    <row r="7313" spans="1:7" ht="14">
      <c r="A7313" s="13" t="s">
        <v>16562</v>
      </c>
      <c r="B7313" s="13" t="s">
        <v>16563</v>
      </c>
      <c r="C7313" s="13" t="s">
        <v>3262</v>
      </c>
      <c r="D7313" s="13" t="s">
        <v>1521</v>
      </c>
      <c r="E7313" s="14" t="s">
        <v>3263</v>
      </c>
      <c r="F7313" s="14" t="s">
        <v>3263</v>
      </c>
      <c r="G7313" s="14" t="s">
        <v>16549</v>
      </c>
    </row>
    <row r="7314" spans="1:7" ht="14">
      <c r="A7314" s="13" t="s">
        <v>16564</v>
      </c>
      <c r="B7314" s="13" t="s">
        <v>16565</v>
      </c>
      <c r="C7314" s="13" t="s">
        <v>3262</v>
      </c>
      <c r="D7314" s="13" t="s">
        <v>1350</v>
      </c>
      <c r="E7314" s="14" t="s">
        <v>3263</v>
      </c>
      <c r="F7314" s="14" t="s">
        <v>3263</v>
      </c>
      <c r="G7314" s="14" t="s">
        <v>16549</v>
      </c>
    </row>
    <row r="7315" spans="1:7" ht="14">
      <c r="A7315" s="13" t="s">
        <v>16566</v>
      </c>
      <c r="B7315" s="13" t="s">
        <v>16567</v>
      </c>
      <c r="C7315" s="13" t="s">
        <v>3262</v>
      </c>
      <c r="D7315" s="13" t="s">
        <v>1732</v>
      </c>
      <c r="E7315" s="14" t="s">
        <v>3263</v>
      </c>
      <c r="F7315" s="14" t="s">
        <v>3263</v>
      </c>
      <c r="G7315" s="14" t="s">
        <v>16549</v>
      </c>
    </row>
    <row r="7316" spans="1:7" ht="14">
      <c r="A7316" s="13" t="s">
        <v>16568</v>
      </c>
      <c r="B7316" s="13" t="s">
        <v>16569</v>
      </c>
      <c r="C7316" s="13" t="s">
        <v>3262</v>
      </c>
      <c r="D7316" s="13" t="s">
        <v>1732</v>
      </c>
      <c r="E7316" s="14" t="s">
        <v>3263</v>
      </c>
      <c r="F7316" s="14" t="s">
        <v>3263</v>
      </c>
      <c r="G7316" s="14" t="s">
        <v>16549</v>
      </c>
    </row>
    <row r="7317" spans="1:7" ht="14">
      <c r="A7317" s="13" t="s">
        <v>16570</v>
      </c>
      <c r="B7317" s="13" t="s">
        <v>16571</v>
      </c>
      <c r="C7317" s="13" t="s">
        <v>3262</v>
      </c>
      <c r="D7317" s="13" t="s">
        <v>1732</v>
      </c>
      <c r="E7317" s="14" t="s">
        <v>3263</v>
      </c>
      <c r="F7317" s="14" t="s">
        <v>3263</v>
      </c>
      <c r="G7317" s="14" t="s">
        <v>16549</v>
      </c>
    </row>
    <row r="7318" spans="1:7" ht="14">
      <c r="A7318" s="13" t="s">
        <v>16572</v>
      </c>
      <c r="B7318" s="13" t="s">
        <v>16573</v>
      </c>
      <c r="C7318" s="13" t="s">
        <v>3262</v>
      </c>
      <c r="D7318" s="13" t="s">
        <v>1732</v>
      </c>
      <c r="E7318" s="14" t="s">
        <v>3263</v>
      </c>
      <c r="F7318" s="14" t="s">
        <v>3263</v>
      </c>
      <c r="G7318" s="14" t="s">
        <v>16549</v>
      </c>
    </row>
    <row r="7319" spans="1:7" ht="14">
      <c r="A7319" s="13" t="s">
        <v>16574</v>
      </c>
      <c r="B7319" s="13" t="s">
        <v>16575</v>
      </c>
      <c r="C7319" s="13" t="s">
        <v>3262</v>
      </c>
      <c r="D7319" s="13" t="s">
        <v>5261</v>
      </c>
      <c r="E7319" s="14" t="s">
        <v>3263</v>
      </c>
      <c r="F7319" s="14" t="s">
        <v>3263</v>
      </c>
      <c r="G7319" s="14" t="s">
        <v>16549</v>
      </c>
    </row>
    <row r="7320" spans="1:7" ht="14">
      <c r="A7320" s="13" t="s">
        <v>16576</v>
      </c>
      <c r="B7320" s="13" t="s">
        <v>16577</v>
      </c>
      <c r="C7320" s="13" t="s">
        <v>3262</v>
      </c>
      <c r="D7320" s="13" t="s">
        <v>5261</v>
      </c>
      <c r="E7320" s="14" t="s">
        <v>3263</v>
      </c>
      <c r="F7320" s="14" t="s">
        <v>3263</v>
      </c>
      <c r="G7320" s="14" t="s">
        <v>16549</v>
      </c>
    </row>
    <row r="7321" spans="1:7" ht="28">
      <c r="A7321" s="13" t="s">
        <v>16578</v>
      </c>
      <c r="B7321" s="13" t="s">
        <v>16579</v>
      </c>
      <c r="C7321" s="13" t="s">
        <v>16302</v>
      </c>
      <c r="D7321" s="13" t="s">
        <v>9531</v>
      </c>
      <c r="E7321" s="14" t="s">
        <v>16303</v>
      </c>
      <c r="F7321" s="14" t="s">
        <v>16304</v>
      </c>
      <c r="G7321" s="14" t="s">
        <v>16580</v>
      </c>
    </row>
    <row r="7322" spans="1:7" ht="28">
      <c r="A7322" s="13" t="s">
        <v>16581</v>
      </c>
      <c r="B7322" s="13" t="s">
        <v>16582</v>
      </c>
      <c r="C7322" s="13" t="s">
        <v>16302</v>
      </c>
      <c r="D7322" s="13" t="s">
        <v>9531</v>
      </c>
      <c r="E7322" s="14" t="s">
        <v>16303</v>
      </c>
      <c r="F7322" s="14" t="s">
        <v>16304</v>
      </c>
      <c r="G7322" s="14" t="s">
        <v>16583</v>
      </c>
    </row>
    <row r="7323" spans="1:7" ht="14">
      <c r="A7323" s="13" t="s">
        <v>16584</v>
      </c>
      <c r="B7323" s="13" t="s">
        <v>16585</v>
      </c>
      <c r="C7323" s="13" t="s">
        <v>536</v>
      </c>
      <c r="D7323" s="13" t="s">
        <v>9536</v>
      </c>
      <c r="E7323" s="14" t="s">
        <v>441</v>
      </c>
      <c r="F7323" s="14" t="s">
        <v>441</v>
      </c>
      <c r="G7323" s="14" t="s">
        <v>442</v>
      </c>
    </row>
    <row r="7324" spans="1:7" ht="14">
      <c r="A7324" s="13" t="s">
        <v>16586</v>
      </c>
      <c r="B7324" s="13" t="s">
        <v>16587</v>
      </c>
      <c r="C7324" s="13" t="s">
        <v>267</v>
      </c>
      <c r="D7324" s="13" t="s">
        <v>5873</v>
      </c>
      <c r="E7324" s="14" t="s">
        <v>441</v>
      </c>
      <c r="F7324" s="14" t="s">
        <v>441</v>
      </c>
      <c r="G7324" s="14" t="s">
        <v>442</v>
      </c>
    </row>
    <row r="7325" spans="1:7" ht="14">
      <c r="A7325" s="13" t="s">
        <v>16588</v>
      </c>
      <c r="B7325" s="13" t="s">
        <v>16589</v>
      </c>
      <c r="C7325" s="13" t="s">
        <v>267</v>
      </c>
      <c r="D7325" s="13" t="s">
        <v>1261</v>
      </c>
      <c r="E7325" s="14" t="s">
        <v>441</v>
      </c>
      <c r="F7325" s="14" t="s">
        <v>441</v>
      </c>
      <c r="G7325" s="14" t="s">
        <v>442</v>
      </c>
    </row>
    <row r="7326" spans="1:7" ht="14">
      <c r="A7326" s="13" t="s">
        <v>16590</v>
      </c>
      <c r="B7326" s="13" t="s">
        <v>16591</v>
      </c>
      <c r="C7326" s="13" t="s">
        <v>267</v>
      </c>
      <c r="D7326" s="13" t="s">
        <v>755</v>
      </c>
      <c r="E7326" s="14" t="s">
        <v>441</v>
      </c>
      <c r="F7326" s="14" t="s">
        <v>441</v>
      </c>
      <c r="G7326" s="14" t="s">
        <v>442</v>
      </c>
    </row>
    <row r="7327" spans="1:7" ht="14">
      <c r="A7327" s="13" t="s">
        <v>16592</v>
      </c>
      <c r="B7327" s="13" t="s">
        <v>16593</v>
      </c>
      <c r="C7327" s="13" t="s">
        <v>267</v>
      </c>
      <c r="D7327" s="13" t="s">
        <v>11313</v>
      </c>
      <c r="E7327" s="14" t="s">
        <v>441</v>
      </c>
      <c r="F7327" s="14" t="s">
        <v>441</v>
      </c>
      <c r="G7327" s="14" t="s">
        <v>442</v>
      </c>
    </row>
    <row r="7328" spans="1:7" ht="14">
      <c r="A7328" s="13" t="s">
        <v>16594</v>
      </c>
      <c r="B7328" s="13" t="s">
        <v>16595</v>
      </c>
      <c r="C7328" s="13" t="s">
        <v>267</v>
      </c>
      <c r="D7328" s="13" t="s">
        <v>9536</v>
      </c>
      <c r="E7328" s="14" t="s">
        <v>441</v>
      </c>
      <c r="F7328" s="14" t="s">
        <v>441</v>
      </c>
      <c r="G7328" s="14" t="s">
        <v>442</v>
      </c>
    </row>
    <row r="7329" spans="1:7" ht="14">
      <c r="A7329" s="13" t="s">
        <v>16596</v>
      </c>
      <c r="B7329" s="13" t="s">
        <v>16597</v>
      </c>
      <c r="C7329" s="13" t="s">
        <v>267</v>
      </c>
      <c r="D7329" s="13" t="s">
        <v>9531</v>
      </c>
      <c r="E7329" s="14" t="s">
        <v>441</v>
      </c>
      <c r="F7329" s="14" t="s">
        <v>441</v>
      </c>
      <c r="G7329" s="14" t="s">
        <v>442</v>
      </c>
    </row>
    <row r="7330" spans="1:7" ht="14">
      <c r="A7330" s="13" t="s">
        <v>16598</v>
      </c>
      <c r="B7330" s="13" t="s">
        <v>16599</v>
      </c>
      <c r="C7330" s="13" t="s">
        <v>267</v>
      </c>
      <c r="D7330" s="13" t="s">
        <v>9531</v>
      </c>
      <c r="E7330" s="14" t="s">
        <v>441</v>
      </c>
      <c r="F7330" s="14" t="s">
        <v>441</v>
      </c>
      <c r="G7330" s="14" t="s">
        <v>442</v>
      </c>
    </row>
    <row r="7331" spans="1:7" ht="14">
      <c r="A7331" s="13" t="s">
        <v>16600</v>
      </c>
      <c r="B7331" s="13" t="s">
        <v>16601</v>
      </c>
      <c r="C7331" s="13" t="s">
        <v>267</v>
      </c>
      <c r="D7331" s="13" t="s">
        <v>9531</v>
      </c>
      <c r="E7331" s="14" t="s">
        <v>441</v>
      </c>
      <c r="F7331" s="14" t="s">
        <v>441</v>
      </c>
      <c r="G7331" s="14" t="s">
        <v>442</v>
      </c>
    </row>
    <row r="7332" spans="1:7" ht="14">
      <c r="A7332" s="13" t="s">
        <v>16602</v>
      </c>
      <c r="B7332" s="13" t="s">
        <v>16603</v>
      </c>
      <c r="C7332" s="13" t="s">
        <v>267</v>
      </c>
      <c r="D7332" s="13" t="s">
        <v>9531</v>
      </c>
      <c r="E7332" s="14" t="s">
        <v>441</v>
      </c>
      <c r="F7332" s="14" t="s">
        <v>441</v>
      </c>
      <c r="G7332" s="14" t="s">
        <v>442</v>
      </c>
    </row>
    <row r="7333" spans="1:7" ht="14">
      <c r="A7333" s="13" t="s">
        <v>16604</v>
      </c>
      <c r="B7333" s="13" t="s">
        <v>16605</v>
      </c>
      <c r="C7333" s="13" t="s">
        <v>267</v>
      </c>
      <c r="D7333" s="13" t="s">
        <v>9531</v>
      </c>
      <c r="E7333" s="14" t="s">
        <v>441</v>
      </c>
      <c r="F7333" s="14" t="s">
        <v>441</v>
      </c>
      <c r="G7333" s="14" t="s">
        <v>442</v>
      </c>
    </row>
    <row r="7334" spans="1:7" ht="14">
      <c r="A7334" s="13" t="s">
        <v>16606</v>
      </c>
      <c r="B7334" s="13" t="s">
        <v>16607</v>
      </c>
      <c r="C7334" s="13" t="s">
        <v>267</v>
      </c>
      <c r="D7334" s="13" t="s">
        <v>9531</v>
      </c>
      <c r="E7334" s="14" t="s">
        <v>441</v>
      </c>
      <c r="F7334" s="14" t="s">
        <v>441</v>
      </c>
      <c r="G7334" s="14" t="s">
        <v>442</v>
      </c>
    </row>
    <row r="7335" spans="1:7" ht="14">
      <c r="A7335" s="13" t="s">
        <v>16608</v>
      </c>
      <c r="B7335" s="13" t="s">
        <v>16609</v>
      </c>
      <c r="C7335" s="13" t="s">
        <v>267</v>
      </c>
      <c r="D7335" s="13" t="s">
        <v>9531</v>
      </c>
      <c r="E7335" s="14" t="s">
        <v>441</v>
      </c>
      <c r="F7335" s="14" t="s">
        <v>441</v>
      </c>
      <c r="G7335" s="14" t="s">
        <v>442</v>
      </c>
    </row>
    <row r="7336" spans="1:7" ht="14">
      <c r="A7336" s="13" t="s">
        <v>16610</v>
      </c>
      <c r="B7336" s="13" t="s">
        <v>16611</v>
      </c>
      <c r="C7336" s="13" t="s">
        <v>267</v>
      </c>
      <c r="D7336" s="13" t="s">
        <v>9531</v>
      </c>
      <c r="E7336" s="14" t="s">
        <v>441</v>
      </c>
      <c r="F7336" s="14" t="s">
        <v>441</v>
      </c>
      <c r="G7336" s="14" t="s">
        <v>442</v>
      </c>
    </row>
    <row r="7337" spans="1:7" ht="14">
      <c r="A7337" s="13" t="s">
        <v>16612</v>
      </c>
      <c r="B7337" s="13" t="s">
        <v>16613</v>
      </c>
      <c r="C7337" s="13" t="s">
        <v>267</v>
      </c>
      <c r="D7337" s="13" t="s">
        <v>9531</v>
      </c>
      <c r="E7337" s="14" t="s">
        <v>441</v>
      </c>
      <c r="F7337" s="14" t="s">
        <v>441</v>
      </c>
      <c r="G7337" s="14" t="s">
        <v>442</v>
      </c>
    </row>
    <row r="7338" spans="1:7" ht="14">
      <c r="A7338" s="13" t="s">
        <v>16614</v>
      </c>
      <c r="B7338" s="13" t="s">
        <v>16615</v>
      </c>
      <c r="C7338" s="13" t="s">
        <v>267</v>
      </c>
      <c r="D7338" s="13" t="s">
        <v>9531</v>
      </c>
      <c r="E7338" s="14" t="s">
        <v>441</v>
      </c>
      <c r="F7338" s="14" t="s">
        <v>441</v>
      </c>
      <c r="G7338" s="14" t="s">
        <v>442</v>
      </c>
    </row>
    <row r="7339" spans="1:7" ht="14">
      <c r="A7339" s="13" t="s">
        <v>16616</v>
      </c>
      <c r="B7339" s="13" t="s">
        <v>16617</v>
      </c>
      <c r="C7339" s="13" t="s">
        <v>267</v>
      </c>
      <c r="D7339" s="13" t="s">
        <v>9531</v>
      </c>
      <c r="E7339" s="14" t="s">
        <v>441</v>
      </c>
      <c r="F7339" s="14" t="s">
        <v>441</v>
      </c>
      <c r="G7339" s="14" t="s">
        <v>442</v>
      </c>
    </row>
    <row r="7340" spans="1:7" ht="14">
      <c r="A7340" s="13" t="s">
        <v>16618</v>
      </c>
      <c r="B7340" s="13" t="s">
        <v>16619</v>
      </c>
      <c r="C7340" s="13" t="s">
        <v>267</v>
      </c>
      <c r="D7340" s="13" t="s">
        <v>9531</v>
      </c>
      <c r="E7340" s="14" t="s">
        <v>441</v>
      </c>
      <c r="F7340" s="14" t="s">
        <v>441</v>
      </c>
      <c r="G7340" s="14" t="s">
        <v>442</v>
      </c>
    </row>
    <row r="7341" spans="1:7" ht="14">
      <c r="A7341" s="13" t="s">
        <v>16620</v>
      </c>
      <c r="B7341" s="13" t="s">
        <v>16621</v>
      </c>
      <c r="C7341" s="13" t="s">
        <v>267</v>
      </c>
      <c r="D7341" s="13" t="s">
        <v>10452</v>
      </c>
      <c r="E7341" s="14" t="s">
        <v>441</v>
      </c>
      <c r="F7341" s="14" t="s">
        <v>441</v>
      </c>
      <c r="G7341" s="14" t="s">
        <v>442</v>
      </c>
    </row>
    <row r="7342" spans="1:7" ht="14">
      <c r="A7342" s="13" t="s">
        <v>16622</v>
      </c>
      <c r="B7342" s="13" t="s">
        <v>16623</v>
      </c>
      <c r="C7342" s="13" t="s">
        <v>267</v>
      </c>
      <c r="D7342" s="13" t="s">
        <v>9531</v>
      </c>
      <c r="E7342" s="14" t="s">
        <v>441</v>
      </c>
      <c r="F7342" s="14" t="s">
        <v>441</v>
      </c>
      <c r="G7342" s="14" t="s">
        <v>442</v>
      </c>
    </row>
    <row r="7343" spans="1:7" ht="14">
      <c r="A7343" s="13" t="s">
        <v>16624</v>
      </c>
      <c r="B7343" s="13" t="s">
        <v>16625</v>
      </c>
      <c r="C7343" s="13" t="s">
        <v>267</v>
      </c>
      <c r="D7343" s="13" t="s">
        <v>5873</v>
      </c>
      <c r="E7343" s="14" t="s">
        <v>441</v>
      </c>
      <c r="F7343" s="14" t="s">
        <v>441</v>
      </c>
      <c r="G7343" s="14" t="s">
        <v>442</v>
      </c>
    </row>
    <row r="7344" spans="1:7" ht="14">
      <c r="A7344" s="13" t="s">
        <v>16626</v>
      </c>
      <c r="B7344" s="13" t="s">
        <v>16627</v>
      </c>
      <c r="C7344" s="13" t="s">
        <v>267</v>
      </c>
      <c r="D7344" s="13" t="s">
        <v>9531</v>
      </c>
      <c r="E7344" s="14" t="s">
        <v>441</v>
      </c>
      <c r="F7344" s="14" t="s">
        <v>441</v>
      </c>
      <c r="G7344" s="14" t="s">
        <v>442</v>
      </c>
    </row>
    <row r="7345" spans="1:7" ht="14">
      <c r="A7345" s="13" t="s">
        <v>16628</v>
      </c>
      <c r="B7345" s="13" t="s">
        <v>16629</v>
      </c>
      <c r="C7345" s="13" t="s">
        <v>267</v>
      </c>
      <c r="D7345" s="13" t="s">
        <v>10452</v>
      </c>
      <c r="E7345" s="14" t="s">
        <v>441</v>
      </c>
      <c r="F7345" s="14" t="s">
        <v>441</v>
      </c>
      <c r="G7345" s="14" t="s">
        <v>442</v>
      </c>
    </row>
    <row r="7346" spans="1:7" ht="14">
      <c r="A7346" s="13" t="s">
        <v>16630</v>
      </c>
      <c r="B7346" s="13" t="s">
        <v>16631</v>
      </c>
      <c r="C7346" s="13" t="s">
        <v>267</v>
      </c>
      <c r="D7346" s="13" t="s">
        <v>10452</v>
      </c>
      <c r="E7346" s="14" t="s">
        <v>441</v>
      </c>
      <c r="F7346" s="14" t="s">
        <v>441</v>
      </c>
      <c r="G7346" s="14" t="s">
        <v>442</v>
      </c>
    </row>
    <row r="7347" spans="1:7" ht="14">
      <c r="A7347" s="13" t="s">
        <v>16632</v>
      </c>
      <c r="B7347" s="13" t="s">
        <v>16633</v>
      </c>
      <c r="C7347" s="13" t="s">
        <v>267</v>
      </c>
      <c r="D7347" s="13" t="s">
        <v>10452</v>
      </c>
      <c r="E7347" s="14" t="s">
        <v>441</v>
      </c>
      <c r="F7347" s="14" t="s">
        <v>441</v>
      </c>
      <c r="G7347" s="14" t="s">
        <v>442</v>
      </c>
    </row>
    <row r="7348" spans="1:7" ht="14">
      <c r="A7348" s="13" t="s">
        <v>16634</v>
      </c>
      <c r="B7348" s="13" t="s">
        <v>16635</v>
      </c>
      <c r="C7348" s="13" t="s">
        <v>267</v>
      </c>
      <c r="D7348" s="13" t="s">
        <v>9531</v>
      </c>
      <c r="E7348" s="14" t="s">
        <v>441</v>
      </c>
      <c r="F7348" s="14" t="s">
        <v>441</v>
      </c>
      <c r="G7348" s="14" t="s">
        <v>442</v>
      </c>
    </row>
    <row r="7349" spans="1:7" ht="56">
      <c r="A7349" s="13" t="s">
        <v>16636</v>
      </c>
      <c r="B7349" s="13" t="s">
        <v>16637</v>
      </c>
      <c r="C7349" s="13" t="s">
        <v>6151</v>
      </c>
      <c r="D7349" s="13" t="s">
        <v>654</v>
      </c>
      <c r="E7349" s="14" t="s">
        <v>6152</v>
      </c>
      <c r="F7349" s="14" t="s">
        <v>3706</v>
      </c>
      <c r="G7349" s="14" t="s">
        <v>16638</v>
      </c>
    </row>
    <row r="7350" spans="1:7" ht="28">
      <c r="A7350" s="13" t="s">
        <v>16639</v>
      </c>
      <c r="B7350" s="13" t="s">
        <v>16640</v>
      </c>
      <c r="C7350" s="13" t="s">
        <v>16008</v>
      </c>
      <c r="D7350" s="13" t="s">
        <v>1914</v>
      </c>
      <c r="E7350" s="14" t="s">
        <v>16009</v>
      </c>
      <c r="F7350" s="14" t="s">
        <v>16010</v>
      </c>
      <c r="G7350" s="14" t="s">
        <v>16135</v>
      </c>
    </row>
    <row r="7351" spans="1:7" ht="56">
      <c r="A7351" s="13" t="s">
        <v>16641</v>
      </c>
      <c r="B7351" s="13" t="s">
        <v>16642</v>
      </c>
      <c r="C7351" s="13" t="s">
        <v>16643</v>
      </c>
      <c r="D7351" s="13" t="s">
        <v>758</v>
      </c>
      <c r="E7351" s="14" t="s">
        <v>996</v>
      </c>
      <c r="F7351" s="14" t="s">
        <v>3706</v>
      </c>
      <c r="G7351" s="14" t="s">
        <v>16644</v>
      </c>
    </row>
    <row r="7352" spans="1:7" ht="56">
      <c r="A7352" s="13" t="s">
        <v>16645</v>
      </c>
      <c r="B7352" s="13" t="s">
        <v>16646</v>
      </c>
      <c r="C7352" s="13" t="s">
        <v>6170</v>
      </c>
      <c r="D7352" s="13" t="s">
        <v>1480</v>
      </c>
      <c r="E7352" s="14" t="s">
        <v>6171</v>
      </c>
      <c r="F7352" s="14" t="s">
        <v>3706</v>
      </c>
      <c r="G7352" s="14" t="s">
        <v>16647</v>
      </c>
    </row>
    <row r="7353" spans="1:7" ht="56">
      <c r="A7353" s="13" t="s">
        <v>16648</v>
      </c>
      <c r="B7353" s="13" t="s">
        <v>16649</v>
      </c>
      <c r="C7353" s="13" t="s">
        <v>6156</v>
      </c>
      <c r="D7353" s="13" t="s">
        <v>1261</v>
      </c>
      <c r="E7353" s="14" t="s">
        <v>6157</v>
      </c>
      <c r="F7353" s="14" t="s">
        <v>3706</v>
      </c>
      <c r="G7353" s="14" t="s">
        <v>16650</v>
      </c>
    </row>
    <row r="7354" spans="1:7" ht="56">
      <c r="A7354" s="13" t="s">
        <v>16651</v>
      </c>
      <c r="B7354" s="13" t="s">
        <v>16652</v>
      </c>
      <c r="C7354" s="13" t="s">
        <v>6151</v>
      </c>
      <c r="D7354" s="13" t="s">
        <v>755</v>
      </c>
      <c r="E7354" s="14" t="s">
        <v>6152</v>
      </c>
      <c r="F7354" s="14" t="s">
        <v>3706</v>
      </c>
      <c r="G7354" s="14" t="s">
        <v>16638</v>
      </c>
    </row>
    <row r="7355" spans="1:7" ht="56">
      <c r="A7355" s="13" t="s">
        <v>16653</v>
      </c>
      <c r="B7355" s="13" t="s">
        <v>16654</v>
      </c>
      <c r="C7355" s="13" t="s">
        <v>6156</v>
      </c>
      <c r="D7355" s="13" t="s">
        <v>1288</v>
      </c>
      <c r="E7355" s="14" t="s">
        <v>6157</v>
      </c>
      <c r="F7355" s="14" t="s">
        <v>3706</v>
      </c>
      <c r="G7355" s="14" t="s">
        <v>16650</v>
      </c>
    </row>
    <row r="7356" spans="1:7" ht="56">
      <c r="A7356" s="13" t="s">
        <v>16655</v>
      </c>
      <c r="B7356" s="13" t="s">
        <v>16656</v>
      </c>
      <c r="C7356" s="13" t="s">
        <v>6165</v>
      </c>
      <c r="D7356" s="13" t="s">
        <v>1288</v>
      </c>
      <c r="E7356" s="14" t="s">
        <v>6166</v>
      </c>
      <c r="F7356" s="14" t="s">
        <v>3706</v>
      </c>
      <c r="G7356" s="14" t="s">
        <v>16657</v>
      </c>
    </row>
    <row r="7357" spans="1:7" ht="56">
      <c r="A7357" s="13" t="s">
        <v>16658</v>
      </c>
      <c r="B7357" s="13" t="s">
        <v>16659</v>
      </c>
      <c r="C7357" s="13" t="s">
        <v>6165</v>
      </c>
      <c r="D7357" s="13" t="s">
        <v>1270</v>
      </c>
      <c r="E7357" s="14" t="s">
        <v>6166</v>
      </c>
      <c r="F7357" s="14" t="s">
        <v>3706</v>
      </c>
      <c r="G7357" s="14" t="s">
        <v>16657</v>
      </c>
    </row>
    <row r="7358" spans="1:7" ht="56">
      <c r="A7358" s="13" t="s">
        <v>16660</v>
      </c>
      <c r="B7358" s="13" t="s">
        <v>16661</v>
      </c>
      <c r="C7358" s="13" t="s">
        <v>16662</v>
      </c>
      <c r="D7358" s="13" t="s">
        <v>1288</v>
      </c>
      <c r="E7358" s="14" t="s">
        <v>2870</v>
      </c>
      <c r="F7358" s="14" t="s">
        <v>3706</v>
      </c>
      <c r="G7358" s="14" t="s">
        <v>16663</v>
      </c>
    </row>
    <row r="7359" spans="1:7" ht="56">
      <c r="A7359" s="13" t="s">
        <v>16664</v>
      </c>
      <c r="B7359" s="13" t="s">
        <v>16665</v>
      </c>
      <c r="C7359" s="13" t="s">
        <v>6165</v>
      </c>
      <c r="D7359" s="13" t="s">
        <v>1288</v>
      </c>
      <c r="E7359" s="14" t="s">
        <v>6166</v>
      </c>
      <c r="F7359" s="14" t="s">
        <v>3706</v>
      </c>
      <c r="G7359" s="14" t="s">
        <v>16657</v>
      </c>
    </row>
    <row r="7360" spans="1:7" ht="56">
      <c r="A7360" s="13" t="s">
        <v>16666</v>
      </c>
      <c r="B7360" s="13" t="s">
        <v>16667</v>
      </c>
      <c r="C7360" s="13" t="s">
        <v>6170</v>
      </c>
      <c r="D7360" s="13" t="s">
        <v>1270</v>
      </c>
      <c r="E7360" s="14" t="s">
        <v>6171</v>
      </c>
      <c r="F7360" s="14" t="s">
        <v>3706</v>
      </c>
      <c r="G7360" s="14" t="s">
        <v>16647</v>
      </c>
    </row>
    <row r="7361" spans="1:7" ht="28">
      <c r="A7361" s="13" t="s">
        <v>16668</v>
      </c>
      <c r="B7361" s="13" t="s">
        <v>16669</v>
      </c>
      <c r="C7361" s="13" t="s">
        <v>15916</v>
      </c>
      <c r="D7361" s="13" t="s">
        <v>11313</v>
      </c>
      <c r="E7361" s="14" t="s">
        <v>15917</v>
      </c>
      <c r="F7361" s="14" t="s">
        <v>15918</v>
      </c>
      <c r="G7361" s="14" t="s">
        <v>15919</v>
      </c>
    </row>
    <row r="7362" spans="1:7" ht="56">
      <c r="A7362" s="13" t="s">
        <v>16670</v>
      </c>
      <c r="B7362" s="13" t="s">
        <v>16671</v>
      </c>
      <c r="C7362" s="13" t="s">
        <v>6151</v>
      </c>
      <c r="D7362" s="13" t="s">
        <v>1270</v>
      </c>
      <c r="E7362" s="14" t="s">
        <v>6152</v>
      </c>
      <c r="F7362" s="14" t="s">
        <v>3706</v>
      </c>
      <c r="G7362" s="14" t="s">
        <v>16638</v>
      </c>
    </row>
    <row r="7363" spans="1:7" ht="28">
      <c r="A7363" s="13" t="s">
        <v>16672</v>
      </c>
      <c r="B7363" s="13" t="s">
        <v>16673</v>
      </c>
      <c r="C7363" s="13" t="s">
        <v>15916</v>
      </c>
      <c r="D7363" s="13" t="s">
        <v>11313</v>
      </c>
      <c r="E7363" s="14" t="s">
        <v>15917</v>
      </c>
      <c r="F7363" s="14" t="s">
        <v>15918</v>
      </c>
      <c r="G7363" s="14" t="s">
        <v>15919</v>
      </c>
    </row>
    <row r="7364" spans="1:7" ht="56">
      <c r="A7364" s="13" t="s">
        <v>16674</v>
      </c>
      <c r="B7364" s="13" t="s">
        <v>16675</v>
      </c>
      <c r="C7364" s="13" t="s">
        <v>6170</v>
      </c>
      <c r="D7364" s="13" t="s">
        <v>1350</v>
      </c>
      <c r="E7364" s="14" t="s">
        <v>6171</v>
      </c>
      <c r="F7364" s="14" t="s">
        <v>3706</v>
      </c>
      <c r="G7364" s="14" t="s">
        <v>16647</v>
      </c>
    </row>
    <row r="7365" spans="1:7" ht="28">
      <c r="A7365" s="13" t="s">
        <v>16676</v>
      </c>
      <c r="B7365" s="13" t="s">
        <v>16677</v>
      </c>
      <c r="C7365" s="13" t="s">
        <v>15924</v>
      </c>
      <c r="D7365" s="13" t="s">
        <v>11313</v>
      </c>
      <c r="E7365" s="14" t="s">
        <v>15927</v>
      </c>
      <c r="F7365" s="14" t="s">
        <v>15918</v>
      </c>
      <c r="G7365" s="14" t="s">
        <v>15928</v>
      </c>
    </row>
    <row r="7366" spans="1:7" ht="56">
      <c r="A7366" s="13" t="s">
        <v>16678</v>
      </c>
      <c r="B7366" s="13" t="s">
        <v>16679</v>
      </c>
      <c r="C7366" s="13" t="s">
        <v>6170</v>
      </c>
      <c r="D7366" s="13" t="s">
        <v>1350</v>
      </c>
      <c r="E7366" s="14" t="s">
        <v>6171</v>
      </c>
      <c r="F7366" s="14" t="s">
        <v>3706</v>
      </c>
      <c r="G7366" s="14" t="s">
        <v>16647</v>
      </c>
    </row>
    <row r="7367" spans="1:7" ht="28">
      <c r="A7367" s="13" t="s">
        <v>16680</v>
      </c>
      <c r="B7367" s="13" t="s">
        <v>16681</v>
      </c>
      <c r="C7367" s="13" t="s">
        <v>15924</v>
      </c>
      <c r="D7367" s="13" t="s">
        <v>11313</v>
      </c>
      <c r="E7367" s="14" t="s">
        <v>15927</v>
      </c>
      <c r="F7367" s="14" t="s">
        <v>15918</v>
      </c>
      <c r="G7367" s="14" t="s">
        <v>15928</v>
      </c>
    </row>
    <row r="7368" spans="1:7" ht="28">
      <c r="A7368" s="13" t="s">
        <v>16682</v>
      </c>
      <c r="B7368" s="13" t="s">
        <v>16683</v>
      </c>
      <c r="C7368" s="13" t="s">
        <v>15924</v>
      </c>
      <c r="D7368" s="13" t="s">
        <v>12316</v>
      </c>
      <c r="E7368" s="14" t="s">
        <v>15927</v>
      </c>
      <c r="F7368" s="14" t="s">
        <v>15918</v>
      </c>
      <c r="G7368" s="14" t="s">
        <v>15928</v>
      </c>
    </row>
    <row r="7369" spans="1:7" ht="28">
      <c r="A7369" s="13" t="s">
        <v>16684</v>
      </c>
      <c r="B7369" s="13" t="s">
        <v>16685</v>
      </c>
      <c r="C7369" s="13" t="s">
        <v>16686</v>
      </c>
      <c r="D7369" s="13" t="s">
        <v>12182</v>
      </c>
      <c r="E7369" s="14" t="s">
        <v>15917</v>
      </c>
      <c r="F7369" s="14" t="s">
        <v>15918</v>
      </c>
      <c r="G7369" s="14" t="s">
        <v>15919</v>
      </c>
    </row>
    <row r="7370" spans="1:7" ht="28">
      <c r="A7370" s="13" t="s">
        <v>16687</v>
      </c>
      <c r="B7370" s="13" t="s">
        <v>16688</v>
      </c>
      <c r="C7370" s="13" t="s">
        <v>15924</v>
      </c>
      <c r="D7370" s="13" t="s">
        <v>9536</v>
      </c>
      <c r="E7370" s="14" t="s">
        <v>15927</v>
      </c>
      <c r="F7370" s="14" t="s">
        <v>15918</v>
      </c>
      <c r="G7370" s="14" t="s">
        <v>15928</v>
      </c>
    </row>
    <row r="7371" spans="1:7" ht="28">
      <c r="A7371" s="13" t="s">
        <v>16689</v>
      </c>
      <c r="B7371" s="13" t="s">
        <v>16690</v>
      </c>
      <c r="C7371" s="13" t="s">
        <v>15916</v>
      </c>
      <c r="D7371" s="13" t="s">
        <v>9531</v>
      </c>
      <c r="E7371" s="14" t="s">
        <v>15917</v>
      </c>
      <c r="F7371" s="14" t="s">
        <v>15918</v>
      </c>
      <c r="G7371" s="14" t="s">
        <v>15919</v>
      </c>
    </row>
    <row r="7372" spans="1:7" ht="28">
      <c r="A7372" s="13" t="s">
        <v>16691</v>
      </c>
      <c r="B7372" s="13" t="s">
        <v>16692</v>
      </c>
      <c r="C7372" s="13" t="s">
        <v>15924</v>
      </c>
      <c r="D7372" s="13" t="s">
        <v>9531</v>
      </c>
      <c r="E7372" s="14" t="s">
        <v>15927</v>
      </c>
      <c r="F7372" s="14" t="s">
        <v>15918</v>
      </c>
      <c r="G7372" s="14" t="s">
        <v>15928</v>
      </c>
    </row>
    <row r="7373" spans="1:7" ht="28">
      <c r="A7373" s="13" t="s">
        <v>16693</v>
      </c>
      <c r="B7373" s="13" t="s">
        <v>16694</v>
      </c>
      <c r="C7373" s="13" t="s">
        <v>15924</v>
      </c>
      <c r="D7373" s="13" t="s">
        <v>10452</v>
      </c>
      <c r="E7373" s="14" t="s">
        <v>15927</v>
      </c>
      <c r="F7373" s="14" t="s">
        <v>15918</v>
      </c>
      <c r="G7373" s="14" t="s">
        <v>15928</v>
      </c>
    </row>
    <row r="7374" spans="1:7" ht="56">
      <c r="A7374" s="13" t="s">
        <v>16695</v>
      </c>
      <c r="B7374" s="13" t="s">
        <v>16696</v>
      </c>
      <c r="C7374" s="13" t="s">
        <v>6170</v>
      </c>
      <c r="D7374" s="13" t="s">
        <v>1270</v>
      </c>
      <c r="E7374" s="14" t="s">
        <v>6171</v>
      </c>
      <c r="F7374" s="14" t="s">
        <v>3706</v>
      </c>
      <c r="G7374" s="14" t="s">
        <v>16647</v>
      </c>
    </row>
    <row r="7375" spans="1:7" ht="56">
      <c r="A7375" s="13" t="s">
        <v>16697</v>
      </c>
      <c r="B7375" s="13" t="s">
        <v>16698</v>
      </c>
      <c r="C7375" s="13" t="s">
        <v>6156</v>
      </c>
      <c r="D7375" s="13" t="s">
        <v>1359</v>
      </c>
      <c r="E7375" s="14" t="s">
        <v>6157</v>
      </c>
      <c r="F7375" s="14" t="s">
        <v>3706</v>
      </c>
      <c r="G7375" s="14" t="s">
        <v>16650</v>
      </c>
    </row>
    <row r="7376" spans="1:7" ht="56">
      <c r="A7376" s="13" t="s">
        <v>16699</v>
      </c>
      <c r="B7376" s="13" t="s">
        <v>16700</v>
      </c>
      <c r="C7376" s="13" t="s">
        <v>6156</v>
      </c>
      <c r="D7376" s="13" t="s">
        <v>1359</v>
      </c>
      <c r="E7376" s="14" t="s">
        <v>6157</v>
      </c>
      <c r="F7376" s="14" t="s">
        <v>3706</v>
      </c>
      <c r="G7376" s="14" t="s">
        <v>16650</v>
      </c>
    </row>
    <row r="7377" spans="1:7" ht="42">
      <c r="A7377" s="13" t="s">
        <v>16701</v>
      </c>
      <c r="B7377" s="13" t="s">
        <v>16702</v>
      </c>
      <c r="C7377" s="13" t="s">
        <v>363</v>
      </c>
      <c r="D7377" s="13" t="s">
        <v>1499</v>
      </c>
      <c r="E7377" s="14" t="s">
        <v>15692</v>
      </c>
      <c r="F7377" s="14" t="s">
        <v>15693</v>
      </c>
      <c r="G7377" s="14" t="s">
        <v>4871</v>
      </c>
    </row>
    <row r="7378" spans="1:7" ht="28">
      <c r="A7378" s="13" t="s">
        <v>16703</v>
      </c>
      <c r="B7378" s="13" t="s">
        <v>16704</v>
      </c>
      <c r="C7378" s="13" t="s">
        <v>16008</v>
      </c>
      <c r="D7378" s="13" t="s">
        <v>1914</v>
      </c>
      <c r="E7378" s="14" t="s">
        <v>16009</v>
      </c>
      <c r="F7378" s="14" t="s">
        <v>16010</v>
      </c>
      <c r="G7378" s="14" t="s">
        <v>16135</v>
      </c>
    </row>
    <row r="7379" spans="1:7" ht="28">
      <c r="A7379" s="13" t="s">
        <v>16705</v>
      </c>
      <c r="B7379" s="13" t="s">
        <v>16706</v>
      </c>
      <c r="C7379" s="13" t="s">
        <v>16008</v>
      </c>
      <c r="D7379" s="13" t="s">
        <v>1914</v>
      </c>
      <c r="E7379" s="14" t="s">
        <v>16009</v>
      </c>
      <c r="F7379" s="14" t="s">
        <v>16010</v>
      </c>
      <c r="G7379" s="14" t="s">
        <v>16135</v>
      </c>
    </row>
    <row r="7380" spans="1:7" ht="28">
      <c r="A7380" s="13" t="s">
        <v>16707</v>
      </c>
      <c r="B7380" s="13" t="s">
        <v>16708</v>
      </c>
      <c r="C7380" s="13" t="s">
        <v>8259</v>
      </c>
      <c r="D7380" s="13" t="s">
        <v>758</v>
      </c>
      <c r="E7380" s="14" t="s">
        <v>16709</v>
      </c>
      <c r="F7380" s="14" t="s">
        <v>16709</v>
      </c>
      <c r="G7380" s="14" t="s">
        <v>16710</v>
      </c>
    </row>
    <row r="7381" spans="1:7" ht="28">
      <c r="A7381" s="13" t="s">
        <v>16711</v>
      </c>
      <c r="B7381" s="13" t="s">
        <v>16712</v>
      </c>
      <c r="C7381" s="13" t="s">
        <v>8259</v>
      </c>
      <c r="D7381" s="13" t="s">
        <v>1480</v>
      </c>
      <c r="E7381" s="14" t="s">
        <v>16713</v>
      </c>
      <c r="F7381" s="14" t="s">
        <v>16709</v>
      </c>
      <c r="G7381" s="14" t="s">
        <v>16710</v>
      </c>
    </row>
    <row r="7382" spans="1:7" ht="42">
      <c r="A7382" s="13" t="s">
        <v>16714</v>
      </c>
      <c r="B7382" s="13" t="s">
        <v>16715</v>
      </c>
      <c r="C7382" s="13" t="s">
        <v>781</v>
      </c>
      <c r="D7382" s="13" t="s">
        <v>261</v>
      </c>
      <c r="E7382" s="14" t="s">
        <v>16716</v>
      </c>
      <c r="F7382" s="14" t="s">
        <v>16717</v>
      </c>
      <c r="G7382" s="14" t="s">
        <v>16718</v>
      </c>
    </row>
    <row r="7383" spans="1:7" ht="28">
      <c r="A7383" s="13" t="s">
        <v>16719</v>
      </c>
      <c r="B7383" s="13" t="s">
        <v>16720</v>
      </c>
      <c r="C7383" s="13" t="s">
        <v>16721</v>
      </c>
      <c r="D7383" s="13" t="s">
        <v>389</v>
      </c>
      <c r="E7383" s="14" t="s">
        <v>16722</v>
      </c>
      <c r="F7383" s="14" t="s">
        <v>16723</v>
      </c>
      <c r="G7383" s="14" t="s">
        <v>16724</v>
      </c>
    </row>
    <row r="7384" spans="1:7" ht="28">
      <c r="A7384" s="13" t="s">
        <v>16725</v>
      </c>
      <c r="B7384" s="13" t="s">
        <v>16726</v>
      </c>
      <c r="C7384" s="13" t="s">
        <v>16721</v>
      </c>
      <c r="D7384" s="13" t="s">
        <v>588</v>
      </c>
      <c r="E7384" s="14" t="s">
        <v>16722</v>
      </c>
      <c r="F7384" s="14" t="s">
        <v>16723</v>
      </c>
      <c r="G7384" s="14" t="s">
        <v>16727</v>
      </c>
    </row>
    <row r="7385" spans="1:7" ht="28">
      <c r="A7385" s="13" t="s">
        <v>16728</v>
      </c>
      <c r="B7385" s="13" t="s">
        <v>16729</v>
      </c>
      <c r="C7385" s="13" t="s">
        <v>16721</v>
      </c>
      <c r="D7385" s="13" t="s">
        <v>403</v>
      </c>
      <c r="E7385" s="14" t="s">
        <v>16722</v>
      </c>
      <c r="F7385" s="14" t="s">
        <v>16723</v>
      </c>
      <c r="G7385" s="14" t="s">
        <v>16727</v>
      </c>
    </row>
    <row r="7386" spans="1:7" ht="28">
      <c r="A7386" s="13" t="s">
        <v>16730</v>
      </c>
      <c r="B7386" s="13" t="s">
        <v>16731</v>
      </c>
      <c r="C7386" s="13" t="s">
        <v>16721</v>
      </c>
      <c r="D7386" s="13" t="s">
        <v>670</v>
      </c>
      <c r="E7386" s="14" t="s">
        <v>16722</v>
      </c>
      <c r="F7386" s="14" t="s">
        <v>16723</v>
      </c>
      <c r="G7386" s="14" t="s">
        <v>16727</v>
      </c>
    </row>
    <row r="7387" spans="1:7" ht="28">
      <c r="A7387" s="13" t="s">
        <v>16732</v>
      </c>
      <c r="B7387" s="13" t="s">
        <v>16733</v>
      </c>
      <c r="C7387" s="13" t="s">
        <v>16422</v>
      </c>
      <c r="D7387" s="13" t="s">
        <v>758</v>
      </c>
      <c r="E7387" s="14" t="s">
        <v>16423</v>
      </c>
      <c r="F7387" s="14" t="s">
        <v>16416</v>
      </c>
      <c r="G7387" s="14" t="s">
        <v>16424</v>
      </c>
    </row>
    <row r="7388" spans="1:7" ht="28">
      <c r="A7388" s="13" t="s">
        <v>16734</v>
      </c>
      <c r="B7388" s="13" t="s">
        <v>16735</v>
      </c>
      <c r="C7388" s="13" t="s">
        <v>16422</v>
      </c>
      <c r="D7388" s="13" t="s">
        <v>758</v>
      </c>
      <c r="E7388" s="14" t="s">
        <v>16423</v>
      </c>
      <c r="F7388" s="14" t="s">
        <v>16416</v>
      </c>
      <c r="G7388" s="14" t="s">
        <v>16424</v>
      </c>
    </row>
    <row r="7389" spans="1:7" ht="28">
      <c r="A7389" s="13" t="s">
        <v>16736</v>
      </c>
      <c r="B7389" s="13" t="s">
        <v>16737</v>
      </c>
      <c r="C7389" s="13" t="s">
        <v>16738</v>
      </c>
      <c r="D7389" s="13" t="s">
        <v>299</v>
      </c>
      <c r="E7389" s="14" t="s">
        <v>16739</v>
      </c>
      <c r="F7389" s="14" t="s">
        <v>16416</v>
      </c>
      <c r="G7389" s="14" t="s">
        <v>16740</v>
      </c>
    </row>
    <row r="7390" spans="1:7" ht="42">
      <c r="A7390" s="13" t="s">
        <v>16741</v>
      </c>
      <c r="B7390" s="13" t="s">
        <v>16742</v>
      </c>
      <c r="C7390" s="13" t="s">
        <v>781</v>
      </c>
      <c r="D7390" s="13" t="s">
        <v>1350</v>
      </c>
      <c r="E7390" s="14" t="s">
        <v>16743</v>
      </c>
      <c r="F7390" s="14" t="s">
        <v>16744</v>
      </c>
      <c r="G7390" s="14" t="s">
        <v>16745</v>
      </c>
    </row>
    <row r="7391" spans="1:7" ht="42">
      <c r="A7391" s="13" t="s">
        <v>16746</v>
      </c>
      <c r="B7391" s="13" t="s">
        <v>16747</v>
      </c>
      <c r="C7391" s="13" t="s">
        <v>10184</v>
      </c>
      <c r="D7391" s="13" t="s">
        <v>1368</v>
      </c>
      <c r="E7391" s="14" t="s">
        <v>16748</v>
      </c>
      <c r="F7391" s="14" t="s">
        <v>16744</v>
      </c>
      <c r="G7391" s="14" t="s">
        <v>16745</v>
      </c>
    </row>
    <row r="7392" spans="1:7" ht="28">
      <c r="A7392" s="13" t="s">
        <v>16749</v>
      </c>
      <c r="B7392" s="13" t="s">
        <v>16750</v>
      </c>
      <c r="C7392" s="13" t="s">
        <v>8259</v>
      </c>
      <c r="D7392" s="13" t="s">
        <v>574</v>
      </c>
      <c r="E7392" s="14" t="s">
        <v>16751</v>
      </c>
      <c r="F7392" s="14" t="s">
        <v>16709</v>
      </c>
      <c r="G7392" s="14" t="s">
        <v>16710</v>
      </c>
    </row>
    <row r="7393" spans="1:7" ht="42">
      <c r="A7393" s="13" t="s">
        <v>16752</v>
      </c>
      <c r="B7393" s="13" t="s">
        <v>16753</v>
      </c>
      <c r="C7393" s="13" t="s">
        <v>16754</v>
      </c>
      <c r="D7393" s="13" t="s">
        <v>11313</v>
      </c>
      <c r="E7393" s="14" t="s">
        <v>16755</v>
      </c>
      <c r="F7393" s="14" t="s">
        <v>16756</v>
      </c>
      <c r="G7393" s="14" t="s">
        <v>16757</v>
      </c>
    </row>
    <row r="7394" spans="1:7" ht="28">
      <c r="A7394" s="13" t="s">
        <v>16758</v>
      </c>
      <c r="B7394" s="13" t="s">
        <v>16759</v>
      </c>
      <c r="C7394" s="13" t="s">
        <v>8259</v>
      </c>
      <c r="D7394" s="13" t="s">
        <v>5261</v>
      </c>
      <c r="E7394" s="14" t="s">
        <v>16760</v>
      </c>
      <c r="F7394" s="14" t="s">
        <v>16709</v>
      </c>
      <c r="G7394" s="14" t="s">
        <v>16710</v>
      </c>
    </row>
    <row r="7395" spans="1:7" ht="28">
      <c r="A7395" s="13" t="s">
        <v>16761</v>
      </c>
      <c r="B7395" s="13" t="s">
        <v>16762</v>
      </c>
      <c r="C7395" s="13" t="s">
        <v>8259</v>
      </c>
      <c r="D7395" s="13" t="s">
        <v>1732</v>
      </c>
      <c r="E7395" s="14" t="s">
        <v>16763</v>
      </c>
      <c r="F7395" s="14" t="s">
        <v>16709</v>
      </c>
      <c r="G7395" s="14" t="s">
        <v>16710</v>
      </c>
    </row>
    <row r="7396" spans="1:7" ht="28">
      <c r="A7396" s="13" t="s">
        <v>16764</v>
      </c>
      <c r="B7396" s="13" t="s">
        <v>16765</v>
      </c>
      <c r="C7396" s="13" t="s">
        <v>8259</v>
      </c>
      <c r="D7396" s="13" t="s">
        <v>1732</v>
      </c>
      <c r="E7396" s="14" t="s">
        <v>16766</v>
      </c>
      <c r="F7396" s="14" t="s">
        <v>16709</v>
      </c>
      <c r="G7396" s="14" t="s">
        <v>16710</v>
      </c>
    </row>
    <row r="7397" spans="1:7" ht="28">
      <c r="A7397" s="13" t="s">
        <v>16767</v>
      </c>
      <c r="B7397" s="13" t="s">
        <v>16768</v>
      </c>
      <c r="C7397" s="13" t="s">
        <v>15371</v>
      </c>
      <c r="D7397" s="13" t="s">
        <v>1732</v>
      </c>
      <c r="E7397" s="14" t="s">
        <v>7704</v>
      </c>
      <c r="F7397" s="14" t="s">
        <v>7704</v>
      </c>
      <c r="G7397" s="14" t="s">
        <v>7705</v>
      </c>
    </row>
    <row r="7398" spans="1:7" ht="14">
      <c r="A7398" s="13" t="s">
        <v>16769</v>
      </c>
      <c r="B7398" s="13" t="s">
        <v>16770</v>
      </c>
      <c r="C7398" s="13" t="s">
        <v>267</v>
      </c>
      <c r="D7398" s="13" t="s">
        <v>5272</v>
      </c>
      <c r="E7398" s="14" t="s">
        <v>441</v>
      </c>
      <c r="F7398" s="14" t="s">
        <v>441</v>
      </c>
      <c r="G7398" s="14" t="s">
        <v>442</v>
      </c>
    </row>
    <row r="7399" spans="1:7" ht="28">
      <c r="A7399" s="13" t="s">
        <v>16771</v>
      </c>
      <c r="B7399" s="13" t="s">
        <v>16772</v>
      </c>
      <c r="C7399" s="13" t="s">
        <v>15371</v>
      </c>
      <c r="D7399" s="13" t="s">
        <v>1732</v>
      </c>
      <c r="E7399" s="14" t="s">
        <v>7704</v>
      </c>
      <c r="F7399" s="14" t="s">
        <v>7704</v>
      </c>
      <c r="G7399" s="14" t="s">
        <v>7705</v>
      </c>
    </row>
    <row r="7400" spans="1:7" ht="14">
      <c r="A7400" s="13" t="s">
        <v>16773</v>
      </c>
      <c r="B7400" s="13" t="s">
        <v>16774</v>
      </c>
      <c r="C7400" s="13" t="s">
        <v>267</v>
      </c>
      <c r="D7400" s="13" t="s">
        <v>9102</v>
      </c>
      <c r="E7400" s="14" t="s">
        <v>441</v>
      </c>
      <c r="F7400" s="14" t="s">
        <v>441</v>
      </c>
      <c r="G7400" s="14" t="s">
        <v>442</v>
      </c>
    </row>
    <row r="7401" spans="1:7" ht="28">
      <c r="A7401" s="13" t="s">
        <v>16775</v>
      </c>
      <c r="B7401" s="13" t="s">
        <v>16776</v>
      </c>
      <c r="C7401" s="13" t="s">
        <v>16448</v>
      </c>
      <c r="D7401" s="13" t="s">
        <v>1732</v>
      </c>
      <c r="E7401" s="14" t="s">
        <v>7704</v>
      </c>
      <c r="F7401" s="14" t="s">
        <v>7704</v>
      </c>
      <c r="G7401" s="14" t="s">
        <v>7705</v>
      </c>
    </row>
    <row r="7402" spans="1:7" ht="14">
      <c r="A7402" s="13" t="s">
        <v>16777</v>
      </c>
      <c r="B7402" s="13" t="s">
        <v>16778</v>
      </c>
      <c r="C7402" s="13" t="s">
        <v>267</v>
      </c>
      <c r="D7402" s="13" t="s">
        <v>9102</v>
      </c>
      <c r="E7402" s="14" t="s">
        <v>441</v>
      </c>
      <c r="F7402" s="14" t="s">
        <v>441</v>
      </c>
      <c r="G7402" s="14" t="s">
        <v>442</v>
      </c>
    </row>
    <row r="7403" spans="1:7" ht="28">
      <c r="A7403" s="13" t="s">
        <v>16779</v>
      </c>
      <c r="B7403" s="13" t="s">
        <v>16780</v>
      </c>
      <c r="C7403" s="13" t="s">
        <v>16448</v>
      </c>
      <c r="D7403" s="13" t="s">
        <v>1732</v>
      </c>
      <c r="E7403" s="14" t="s">
        <v>7704</v>
      </c>
      <c r="F7403" s="14" t="s">
        <v>7704</v>
      </c>
      <c r="G7403" s="14" t="s">
        <v>7705</v>
      </c>
    </row>
    <row r="7404" spans="1:7" ht="14">
      <c r="A7404" s="13" t="s">
        <v>16781</v>
      </c>
      <c r="B7404" s="13" t="s">
        <v>16782</v>
      </c>
      <c r="C7404" s="13" t="s">
        <v>267</v>
      </c>
      <c r="D7404" s="13" t="s">
        <v>9102</v>
      </c>
      <c r="E7404" s="14" t="s">
        <v>441</v>
      </c>
      <c r="F7404" s="14" t="s">
        <v>441</v>
      </c>
      <c r="G7404" s="14" t="s">
        <v>442</v>
      </c>
    </row>
    <row r="7405" spans="1:7" ht="28">
      <c r="A7405" s="13" t="s">
        <v>16783</v>
      </c>
      <c r="B7405" s="13" t="s">
        <v>16784</v>
      </c>
      <c r="C7405" s="13" t="s">
        <v>16785</v>
      </c>
      <c r="D7405" s="13" t="s">
        <v>1359</v>
      </c>
      <c r="E7405" s="14" t="s">
        <v>7704</v>
      </c>
      <c r="F7405" s="14" t="s">
        <v>7704</v>
      </c>
      <c r="G7405" s="14" t="s">
        <v>7705</v>
      </c>
    </row>
    <row r="7406" spans="1:7" ht="14">
      <c r="A7406" s="13" t="s">
        <v>16786</v>
      </c>
      <c r="B7406" s="13" t="s">
        <v>16787</v>
      </c>
      <c r="C7406" s="13" t="s">
        <v>267</v>
      </c>
      <c r="D7406" s="13" t="s">
        <v>9102</v>
      </c>
      <c r="E7406" s="14" t="s">
        <v>441</v>
      </c>
      <c r="F7406" s="14" t="s">
        <v>441</v>
      </c>
      <c r="G7406" s="14" t="s">
        <v>442</v>
      </c>
    </row>
    <row r="7407" spans="1:7" ht="28">
      <c r="A7407" s="13" t="s">
        <v>16788</v>
      </c>
      <c r="B7407" s="13" t="s">
        <v>16789</v>
      </c>
      <c r="C7407" s="13" t="s">
        <v>16790</v>
      </c>
      <c r="D7407" s="13" t="s">
        <v>1350</v>
      </c>
      <c r="E7407" s="14" t="s">
        <v>7704</v>
      </c>
      <c r="F7407" s="14" t="s">
        <v>7704</v>
      </c>
      <c r="G7407" s="14" t="s">
        <v>7705</v>
      </c>
    </row>
    <row r="7408" spans="1:7" ht="14">
      <c r="A7408" s="13" t="s">
        <v>16791</v>
      </c>
      <c r="B7408" s="13" t="s">
        <v>16792</v>
      </c>
      <c r="C7408" s="13" t="s">
        <v>267</v>
      </c>
      <c r="D7408" s="13" t="s">
        <v>9102</v>
      </c>
      <c r="E7408" s="14" t="s">
        <v>441</v>
      </c>
      <c r="F7408" s="14" t="s">
        <v>441</v>
      </c>
      <c r="G7408" s="14" t="s">
        <v>442</v>
      </c>
    </row>
    <row r="7409" spans="1:7" ht="28">
      <c r="A7409" s="13" t="s">
        <v>16793</v>
      </c>
      <c r="B7409" s="13" t="s">
        <v>16794</v>
      </c>
      <c r="C7409" s="13" t="s">
        <v>16795</v>
      </c>
      <c r="D7409" s="13" t="s">
        <v>1368</v>
      </c>
      <c r="E7409" s="14" t="s">
        <v>7704</v>
      </c>
      <c r="F7409" s="14" t="s">
        <v>7704</v>
      </c>
      <c r="G7409" s="14" t="s">
        <v>7705</v>
      </c>
    </row>
    <row r="7410" spans="1:7" ht="14">
      <c r="A7410" s="13" t="s">
        <v>16796</v>
      </c>
      <c r="B7410" s="13" t="s">
        <v>16797</v>
      </c>
      <c r="C7410" s="13" t="s">
        <v>267</v>
      </c>
      <c r="D7410" s="13" t="s">
        <v>9102</v>
      </c>
      <c r="E7410" s="14" t="s">
        <v>441</v>
      </c>
      <c r="F7410" s="14" t="s">
        <v>441</v>
      </c>
      <c r="G7410" s="14" t="s">
        <v>442</v>
      </c>
    </row>
    <row r="7411" spans="1:7" ht="28">
      <c r="A7411" s="13" t="s">
        <v>16798</v>
      </c>
      <c r="B7411" s="13" t="s">
        <v>16799</v>
      </c>
      <c r="C7411" s="13" t="s">
        <v>15381</v>
      </c>
      <c r="D7411" s="13" t="s">
        <v>1368</v>
      </c>
      <c r="E7411" s="14" t="s">
        <v>7704</v>
      </c>
      <c r="F7411" s="14" t="s">
        <v>7704</v>
      </c>
      <c r="G7411" s="14" t="s">
        <v>7705</v>
      </c>
    </row>
    <row r="7412" spans="1:7" ht="14">
      <c r="A7412" s="13" t="s">
        <v>16800</v>
      </c>
      <c r="B7412" s="13" t="s">
        <v>16801</v>
      </c>
      <c r="C7412" s="13" t="s">
        <v>267</v>
      </c>
      <c r="D7412" s="13" t="s">
        <v>9102</v>
      </c>
      <c r="E7412" s="14" t="s">
        <v>441</v>
      </c>
      <c r="F7412" s="14" t="s">
        <v>441</v>
      </c>
      <c r="G7412" s="14" t="s">
        <v>442</v>
      </c>
    </row>
    <row r="7413" spans="1:7" ht="14">
      <c r="A7413" s="13" t="s">
        <v>16802</v>
      </c>
      <c r="B7413" s="13" t="s">
        <v>16803</v>
      </c>
      <c r="C7413" s="13" t="s">
        <v>267</v>
      </c>
      <c r="D7413" s="13" t="s">
        <v>9102</v>
      </c>
      <c r="E7413" s="14" t="s">
        <v>441</v>
      </c>
      <c r="F7413" s="14" t="s">
        <v>441</v>
      </c>
      <c r="G7413" s="14" t="s">
        <v>442</v>
      </c>
    </row>
    <row r="7414" spans="1:7" ht="28">
      <c r="A7414" s="13" t="s">
        <v>16804</v>
      </c>
      <c r="B7414" s="13" t="s">
        <v>16805</v>
      </c>
      <c r="C7414" s="13" t="s">
        <v>16806</v>
      </c>
      <c r="D7414" s="13" t="s">
        <v>1368</v>
      </c>
      <c r="E7414" s="14" t="s">
        <v>7704</v>
      </c>
      <c r="F7414" s="14" t="s">
        <v>7704</v>
      </c>
      <c r="G7414" s="14" t="s">
        <v>7705</v>
      </c>
    </row>
    <row r="7415" spans="1:7" ht="28">
      <c r="A7415" s="13" t="s">
        <v>16807</v>
      </c>
      <c r="B7415" s="13" t="s">
        <v>16808</v>
      </c>
      <c r="C7415" s="13" t="s">
        <v>15924</v>
      </c>
      <c r="D7415" s="13" t="s">
        <v>16809</v>
      </c>
      <c r="E7415" s="14" t="s">
        <v>15927</v>
      </c>
      <c r="F7415" s="14" t="s">
        <v>15918</v>
      </c>
      <c r="G7415" s="14" t="s">
        <v>15928</v>
      </c>
    </row>
    <row r="7416" spans="1:7" ht="28">
      <c r="A7416" s="13" t="s">
        <v>16810</v>
      </c>
      <c r="B7416" s="13" t="s">
        <v>16811</v>
      </c>
      <c r="C7416" s="13" t="s">
        <v>15924</v>
      </c>
      <c r="D7416" s="13" t="s">
        <v>16809</v>
      </c>
      <c r="E7416" s="14" t="s">
        <v>15927</v>
      </c>
      <c r="F7416" s="14" t="s">
        <v>15918</v>
      </c>
      <c r="G7416" s="14" t="s">
        <v>15928</v>
      </c>
    </row>
    <row r="7417" spans="1:7" ht="28">
      <c r="A7417" s="13" t="s">
        <v>16812</v>
      </c>
      <c r="B7417" s="13" t="s">
        <v>16813</v>
      </c>
      <c r="C7417" s="13" t="s">
        <v>15924</v>
      </c>
      <c r="D7417" s="13" t="s">
        <v>16809</v>
      </c>
      <c r="E7417" s="14" t="s">
        <v>15927</v>
      </c>
      <c r="F7417" s="14" t="s">
        <v>15918</v>
      </c>
      <c r="G7417" s="14" t="s">
        <v>15928</v>
      </c>
    </row>
    <row r="7418" spans="1:7" ht="28">
      <c r="A7418" s="13" t="s">
        <v>16814</v>
      </c>
      <c r="B7418" s="13" t="s">
        <v>16815</v>
      </c>
      <c r="C7418" s="13" t="s">
        <v>15924</v>
      </c>
      <c r="D7418" s="13" t="s">
        <v>16148</v>
      </c>
      <c r="E7418" s="14" t="s">
        <v>15927</v>
      </c>
      <c r="F7418" s="14" t="s">
        <v>15918</v>
      </c>
      <c r="G7418" s="14" t="s">
        <v>15928</v>
      </c>
    </row>
    <row r="7419" spans="1:7" ht="70">
      <c r="A7419" s="13" t="s">
        <v>16816</v>
      </c>
      <c r="B7419" s="13" t="s">
        <v>16817</v>
      </c>
      <c r="C7419" s="13" t="s">
        <v>16818</v>
      </c>
      <c r="D7419" s="13" t="s">
        <v>1350</v>
      </c>
      <c r="E7419" s="14" t="s">
        <v>16819</v>
      </c>
      <c r="F7419" s="14" t="s">
        <v>16819</v>
      </c>
      <c r="G7419" s="14" t="s">
        <v>16820</v>
      </c>
    </row>
    <row r="7420" spans="1:7" ht="28">
      <c r="A7420" s="13" t="s">
        <v>16821</v>
      </c>
      <c r="B7420" s="13" t="s">
        <v>16822</v>
      </c>
      <c r="C7420" s="13" t="s">
        <v>15924</v>
      </c>
      <c r="D7420" s="13" t="s">
        <v>16823</v>
      </c>
      <c r="E7420" s="14" t="s">
        <v>15927</v>
      </c>
      <c r="F7420" s="14" t="s">
        <v>15918</v>
      </c>
      <c r="G7420" s="14" t="s">
        <v>15928</v>
      </c>
    </row>
    <row r="7421" spans="1:7" ht="28">
      <c r="A7421" s="13" t="s">
        <v>16824</v>
      </c>
      <c r="B7421" s="13" t="s">
        <v>16825</v>
      </c>
      <c r="C7421" s="13" t="s">
        <v>15924</v>
      </c>
      <c r="D7421" s="13" t="s">
        <v>15457</v>
      </c>
      <c r="E7421" s="14" t="s">
        <v>15927</v>
      </c>
      <c r="F7421" s="14" t="s">
        <v>15918</v>
      </c>
      <c r="G7421" s="14" t="s">
        <v>15928</v>
      </c>
    </row>
    <row r="7422" spans="1:7" ht="28">
      <c r="A7422" s="13" t="s">
        <v>16826</v>
      </c>
      <c r="B7422" s="13" t="s">
        <v>16827</v>
      </c>
      <c r="C7422" s="13" t="s">
        <v>15924</v>
      </c>
      <c r="D7422" s="13" t="s">
        <v>15457</v>
      </c>
      <c r="E7422" s="14" t="s">
        <v>15927</v>
      </c>
      <c r="F7422" s="14" t="s">
        <v>15918</v>
      </c>
      <c r="G7422" s="14" t="s">
        <v>15928</v>
      </c>
    </row>
    <row r="7423" spans="1:7" ht="28">
      <c r="A7423" s="13" t="s">
        <v>16828</v>
      </c>
      <c r="B7423" s="13" t="s">
        <v>16829</v>
      </c>
      <c r="C7423" s="13" t="s">
        <v>15924</v>
      </c>
      <c r="D7423" s="13" t="s">
        <v>15457</v>
      </c>
      <c r="E7423" s="14" t="s">
        <v>15927</v>
      </c>
      <c r="F7423" s="14" t="s">
        <v>15918</v>
      </c>
      <c r="G7423" s="14" t="s">
        <v>15928</v>
      </c>
    </row>
    <row r="7424" spans="1:7" ht="28">
      <c r="A7424" s="13" t="s">
        <v>16830</v>
      </c>
      <c r="B7424" s="13" t="s">
        <v>16831</v>
      </c>
      <c r="C7424" s="13" t="s">
        <v>15924</v>
      </c>
      <c r="D7424" s="13" t="s">
        <v>14486</v>
      </c>
      <c r="E7424" s="14" t="s">
        <v>15927</v>
      </c>
      <c r="F7424" s="14" t="s">
        <v>15918</v>
      </c>
      <c r="G7424" s="14" t="s">
        <v>15928</v>
      </c>
    </row>
    <row r="7425" spans="1:7" ht="70">
      <c r="A7425" s="13" t="s">
        <v>16832</v>
      </c>
      <c r="B7425" s="13" t="s">
        <v>16833</v>
      </c>
      <c r="C7425" s="13" t="s">
        <v>16818</v>
      </c>
      <c r="D7425" s="13" t="s">
        <v>1350</v>
      </c>
      <c r="E7425" s="14" t="s">
        <v>16834</v>
      </c>
      <c r="F7425" s="14" t="s">
        <v>16834</v>
      </c>
      <c r="G7425" s="14" t="s">
        <v>16835</v>
      </c>
    </row>
    <row r="7426" spans="1:7" ht="14">
      <c r="A7426" s="13" t="s">
        <v>16836</v>
      </c>
      <c r="B7426" s="13" t="s">
        <v>16837</v>
      </c>
      <c r="C7426" s="13" t="s">
        <v>15326</v>
      </c>
      <c r="D7426" s="13" t="s">
        <v>15267</v>
      </c>
      <c r="E7426" s="14" t="s">
        <v>5394</v>
      </c>
      <c r="F7426" s="14" t="s">
        <v>5395</v>
      </c>
      <c r="G7426" s="14" t="s">
        <v>15201</v>
      </c>
    </row>
    <row r="7427" spans="1:7" ht="14">
      <c r="A7427" s="13" t="s">
        <v>16838</v>
      </c>
      <c r="B7427" s="13" t="s">
        <v>16839</v>
      </c>
      <c r="C7427" s="13" t="s">
        <v>5393</v>
      </c>
      <c r="D7427" s="13" t="s">
        <v>14860</v>
      </c>
      <c r="E7427" s="14" t="s">
        <v>5394</v>
      </c>
      <c r="F7427" s="14" t="s">
        <v>5395</v>
      </c>
      <c r="G7427" s="14" t="s">
        <v>15201</v>
      </c>
    </row>
    <row r="7428" spans="1:7" ht="14">
      <c r="A7428" s="13" t="s">
        <v>16840</v>
      </c>
      <c r="B7428" s="13" t="s">
        <v>16841</v>
      </c>
      <c r="C7428" s="13" t="s">
        <v>15326</v>
      </c>
      <c r="D7428" s="13" t="s">
        <v>16842</v>
      </c>
      <c r="E7428" s="14" t="s">
        <v>5394</v>
      </c>
      <c r="F7428" s="14" t="s">
        <v>5395</v>
      </c>
      <c r="G7428" s="14" t="s">
        <v>15201</v>
      </c>
    </row>
    <row r="7429" spans="1:7" ht="14">
      <c r="A7429" s="13" t="s">
        <v>16843</v>
      </c>
      <c r="B7429" s="13" t="s">
        <v>16844</v>
      </c>
      <c r="C7429" s="13" t="s">
        <v>15326</v>
      </c>
      <c r="D7429" s="13" t="s">
        <v>15961</v>
      </c>
      <c r="E7429" s="14" t="s">
        <v>5394</v>
      </c>
      <c r="F7429" s="14" t="s">
        <v>5395</v>
      </c>
      <c r="G7429" s="14" t="s">
        <v>15201</v>
      </c>
    </row>
    <row r="7430" spans="1:7" ht="14">
      <c r="A7430" s="13" t="s">
        <v>16845</v>
      </c>
      <c r="B7430" s="13" t="s">
        <v>16846</v>
      </c>
      <c r="C7430" s="13" t="s">
        <v>16847</v>
      </c>
      <c r="D7430" s="13" t="s">
        <v>11337</v>
      </c>
      <c r="E7430" s="14" t="s">
        <v>5394</v>
      </c>
      <c r="F7430" s="14" t="s">
        <v>5395</v>
      </c>
      <c r="G7430" s="14" t="s">
        <v>15201</v>
      </c>
    </row>
    <row r="7431" spans="1:7" ht="14">
      <c r="A7431" s="13" t="s">
        <v>16848</v>
      </c>
      <c r="B7431" s="13" t="s">
        <v>16849</v>
      </c>
      <c r="C7431" s="13" t="s">
        <v>15326</v>
      </c>
      <c r="D7431" s="13" t="s">
        <v>16842</v>
      </c>
      <c r="E7431" s="14" t="s">
        <v>5394</v>
      </c>
      <c r="F7431" s="14" t="s">
        <v>5395</v>
      </c>
      <c r="G7431" s="14" t="s">
        <v>15201</v>
      </c>
    </row>
    <row r="7432" spans="1:7" ht="28">
      <c r="A7432" s="13" t="s">
        <v>16850</v>
      </c>
      <c r="B7432" s="13" t="s">
        <v>16851</v>
      </c>
      <c r="C7432" s="13" t="s">
        <v>2271</v>
      </c>
      <c r="D7432" s="13" t="s">
        <v>10452</v>
      </c>
      <c r="E7432" s="14" t="s">
        <v>2272</v>
      </c>
      <c r="F7432" s="14" t="s">
        <v>2272</v>
      </c>
      <c r="G7432" s="14" t="s">
        <v>6221</v>
      </c>
    </row>
    <row r="7433" spans="1:7" ht="28">
      <c r="A7433" s="13" t="s">
        <v>16852</v>
      </c>
      <c r="B7433" s="13" t="s">
        <v>16853</v>
      </c>
      <c r="C7433" s="13" t="s">
        <v>2271</v>
      </c>
      <c r="D7433" s="13" t="s">
        <v>9531</v>
      </c>
      <c r="E7433" s="14" t="s">
        <v>2272</v>
      </c>
      <c r="F7433" s="14" t="s">
        <v>2272</v>
      </c>
      <c r="G7433" s="14" t="s">
        <v>6221</v>
      </c>
    </row>
    <row r="7434" spans="1:7" ht="28">
      <c r="A7434" s="13" t="s">
        <v>16854</v>
      </c>
      <c r="B7434" s="13" t="s">
        <v>16855</v>
      </c>
      <c r="C7434" s="13" t="s">
        <v>2271</v>
      </c>
      <c r="D7434" s="13" t="s">
        <v>9531</v>
      </c>
      <c r="E7434" s="14" t="s">
        <v>2272</v>
      </c>
      <c r="F7434" s="14" t="s">
        <v>2272</v>
      </c>
      <c r="G7434" s="14" t="s">
        <v>6221</v>
      </c>
    </row>
    <row r="7435" spans="1:7" ht="28">
      <c r="A7435" s="13" t="s">
        <v>16856</v>
      </c>
      <c r="B7435" s="13" t="s">
        <v>16857</v>
      </c>
      <c r="C7435" s="13" t="s">
        <v>2271</v>
      </c>
      <c r="D7435" s="13" t="s">
        <v>10452</v>
      </c>
      <c r="E7435" s="14" t="s">
        <v>2272</v>
      </c>
      <c r="F7435" s="14" t="s">
        <v>2272</v>
      </c>
      <c r="G7435" s="14" t="s">
        <v>6221</v>
      </c>
    </row>
    <row r="7436" spans="1:7" ht="28">
      <c r="A7436" s="13" t="s">
        <v>16858</v>
      </c>
      <c r="B7436" s="13" t="s">
        <v>16859</v>
      </c>
      <c r="C7436" s="13" t="s">
        <v>2271</v>
      </c>
      <c r="D7436" s="13" t="s">
        <v>10452</v>
      </c>
      <c r="E7436" s="14" t="s">
        <v>2272</v>
      </c>
      <c r="F7436" s="14" t="s">
        <v>2272</v>
      </c>
      <c r="G7436" s="14" t="s">
        <v>6221</v>
      </c>
    </row>
    <row r="7437" spans="1:7" ht="28">
      <c r="A7437" s="13" t="s">
        <v>16860</v>
      </c>
      <c r="B7437" s="13" t="s">
        <v>16861</v>
      </c>
      <c r="C7437" s="13" t="s">
        <v>2271</v>
      </c>
      <c r="D7437" s="13" t="s">
        <v>9531</v>
      </c>
      <c r="E7437" s="14" t="s">
        <v>2272</v>
      </c>
      <c r="F7437" s="14" t="s">
        <v>2272</v>
      </c>
      <c r="G7437" s="14" t="s">
        <v>6221</v>
      </c>
    </row>
    <row r="7438" spans="1:7" ht="28">
      <c r="A7438" s="13" t="s">
        <v>16862</v>
      </c>
      <c r="B7438" s="13" t="s">
        <v>16863</v>
      </c>
      <c r="C7438" s="13" t="s">
        <v>2271</v>
      </c>
      <c r="D7438" s="13" t="s">
        <v>10452</v>
      </c>
      <c r="E7438" s="14" t="s">
        <v>2272</v>
      </c>
      <c r="F7438" s="14" t="s">
        <v>2272</v>
      </c>
      <c r="G7438" s="14" t="s">
        <v>6221</v>
      </c>
    </row>
    <row r="7439" spans="1:7" ht="28">
      <c r="A7439" s="13" t="s">
        <v>16864</v>
      </c>
      <c r="B7439" s="13" t="s">
        <v>16865</v>
      </c>
      <c r="C7439" s="13" t="s">
        <v>2271</v>
      </c>
      <c r="D7439" s="13" t="s">
        <v>10452</v>
      </c>
      <c r="E7439" s="14" t="s">
        <v>2272</v>
      </c>
      <c r="F7439" s="14" t="s">
        <v>2272</v>
      </c>
      <c r="G7439" s="14" t="s">
        <v>6221</v>
      </c>
    </row>
    <row r="7440" spans="1:7" ht="28">
      <c r="A7440" s="13" t="s">
        <v>16866</v>
      </c>
      <c r="B7440" s="13" t="s">
        <v>16867</v>
      </c>
      <c r="C7440" s="13" t="s">
        <v>2271</v>
      </c>
      <c r="D7440" s="13" t="s">
        <v>12316</v>
      </c>
      <c r="E7440" s="14" t="s">
        <v>2272</v>
      </c>
      <c r="F7440" s="14" t="s">
        <v>2272</v>
      </c>
      <c r="G7440" s="14" t="s">
        <v>6221</v>
      </c>
    </row>
    <row r="7441" spans="1:7" ht="28">
      <c r="A7441" s="13" t="s">
        <v>16868</v>
      </c>
      <c r="B7441" s="13" t="s">
        <v>16869</v>
      </c>
      <c r="C7441" s="13" t="s">
        <v>2271</v>
      </c>
      <c r="D7441" s="13" t="s">
        <v>12182</v>
      </c>
      <c r="E7441" s="14" t="s">
        <v>2272</v>
      </c>
      <c r="F7441" s="14" t="s">
        <v>2272</v>
      </c>
      <c r="G7441" s="14" t="s">
        <v>6221</v>
      </c>
    </row>
    <row r="7442" spans="1:7" ht="28">
      <c r="A7442" s="13" t="s">
        <v>16870</v>
      </c>
      <c r="B7442" s="13" t="s">
        <v>16871</v>
      </c>
      <c r="C7442" s="13" t="s">
        <v>2271</v>
      </c>
      <c r="D7442" s="13" t="s">
        <v>10452</v>
      </c>
      <c r="E7442" s="14" t="s">
        <v>2272</v>
      </c>
      <c r="F7442" s="14" t="s">
        <v>2272</v>
      </c>
      <c r="G7442" s="14" t="s">
        <v>6221</v>
      </c>
    </row>
    <row r="7443" spans="1:7" ht="28">
      <c r="A7443" s="13" t="s">
        <v>16872</v>
      </c>
      <c r="B7443" s="13" t="s">
        <v>16873</v>
      </c>
      <c r="C7443" s="13" t="s">
        <v>2271</v>
      </c>
      <c r="D7443" s="13" t="s">
        <v>9531</v>
      </c>
      <c r="E7443" s="14" t="s">
        <v>2272</v>
      </c>
      <c r="F7443" s="14" t="s">
        <v>2272</v>
      </c>
      <c r="G7443" s="14" t="s">
        <v>6221</v>
      </c>
    </row>
    <row r="7444" spans="1:7" ht="28">
      <c r="A7444" s="13" t="s">
        <v>16874</v>
      </c>
      <c r="B7444" s="13" t="s">
        <v>16875</v>
      </c>
      <c r="C7444" s="13" t="s">
        <v>2271</v>
      </c>
      <c r="D7444" s="13" t="s">
        <v>12182</v>
      </c>
      <c r="E7444" s="14" t="s">
        <v>2272</v>
      </c>
      <c r="F7444" s="14" t="s">
        <v>2272</v>
      </c>
      <c r="G7444" s="14" t="s">
        <v>6221</v>
      </c>
    </row>
    <row r="7445" spans="1:7" ht="28">
      <c r="A7445" s="13" t="s">
        <v>16876</v>
      </c>
      <c r="B7445" s="13" t="s">
        <v>16877</v>
      </c>
      <c r="C7445" s="13" t="s">
        <v>2271</v>
      </c>
      <c r="D7445" s="13" t="s">
        <v>9536</v>
      </c>
      <c r="E7445" s="14" t="s">
        <v>2272</v>
      </c>
      <c r="F7445" s="14" t="s">
        <v>2272</v>
      </c>
      <c r="G7445" s="14" t="s">
        <v>6221</v>
      </c>
    </row>
    <row r="7446" spans="1:7" ht="28">
      <c r="A7446" s="13" t="s">
        <v>16878</v>
      </c>
      <c r="B7446" s="13" t="s">
        <v>16879</v>
      </c>
      <c r="C7446" s="13" t="s">
        <v>2271</v>
      </c>
      <c r="D7446" s="13" t="s">
        <v>9531</v>
      </c>
      <c r="E7446" s="14" t="s">
        <v>2272</v>
      </c>
      <c r="F7446" s="14" t="s">
        <v>2272</v>
      </c>
      <c r="G7446" s="14" t="s">
        <v>6221</v>
      </c>
    </row>
    <row r="7447" spans="1:7" ht="28">
      <c r="A7447" s="13" t="s">
        <v>16880</v>
      </c>
      <c r="B7447" s="13" t="s">
        <v>16881</v>
      </c>
      <c r="C7447" s="13" t="s">
        <v>2271</v>
      </c>
      <c r="D7447" s="13" t="s">
        <v>10452</v>
      </c>
      <c r="E7447" s="14" t="s">
        <v>2272</v>
      </c>
      <c r="F7447" s="14" t="s">
        <v>2272</v>
      </c>
      <c r="G7447" s="14" t="s">
        <v>6221</v>
      </c>
    </row>
    <row r="7448" spans="1:7" ht="28">
      <c r="A7448" s="13" t="s">
        <v>16882</v>
      </c>
      <c r="B7448" s="13" t="s">
        <v>16883</v>
      </c>
      <c r="C7448" s="13" t="s">
        <v>2271</v>
      </c>
      <c r="D7448" s="13" t="s">
        <v>11313</v>
      </c>
      <c r="E7448" s="14" t="s">
        <v>2272</v>
      </c>
      <c r="F7448" s="14" t="s">
        <v>2272</v>
      </c>
      <c r="G7448" s="14" t="s">
        <v>6221</v>
      </c>
    </row>
    <row r="7449" spans="1:7" ht="28">
      <c r="A7449" s="13" t="s">
        <v>16884</v>
      </c>
      <c r="B7449" s="13" t="s">
        <v>16885</v>
      </c>
      <c r="C7449" s="13" t="s">
        <v>2271</v>
      </c>
      <c r="D7449" s="13" t="s">
        <v>10452</v>
      </c>
      <c r="E7449" s="14" t="s">
        <v>2272</v>
      </c>
      <c r="F7449" s="14" t="s">
        <v>2272</v>
      </c>
      <c r="G7449" s="14" t="s">
        <v>6221</v>
      </c>
    </row>
    <row r="7450" spans="1:7" ht="28">
      <c r="A7450" s="13" t="s">
        <v>16886</v>
      </c>
      <c r="B7450" s="13" t="s">
        <v>16887</v>
      </c>
      <c r="C7450" s="13" t="s">
        <v>2271</v>
      </c>
      <c r="D7450" s="13" t="s">
        <v>10452</v>
      </c>
      <c r="E7450" s="14" t="s">
        <v>2272</v>
      </c>
      <c r="F7450" s="14" t="s">
        <v>2272</v>
      </c>
      <c r="G7450" s="14" t="s">
        <v>6221</v>
      </c>
    </row>
    <row r="7451" spans="1:7" ht="28">
      <c r="A7451" s="13" t="s">
        <v>16888</v>
      </c>
      <c r="B7451" s="13" t="s">
        <v>16889</v>
      </c>
      <c r="C7451" s="13" t="s">
        <v>2271</v>
      </c>
      <c r="D7451" s="13" t="s">
        <v>12316</v>
      </c>
      <c r="E7451" s="14" t="s">
        <v>2272</v>
      </c>
      <c r="F7451" s="14" t="s">
        <v>2272</v>
      </c>
      <c r="G7451" s="14" t="s">
        <v>6221</v>
      </c>
    </row>
    <row r="7452" spans="1:7" ht="70">
      <c r="A7452" s="13" t="s">
        <v>16890</v>
      </c>
      <c r="B7452" s="13" t="s">
        <v>16891</v>
      </c>
      <c r="C7452" s="13" t="s">
        <v>2322</v>
      </c>
      <c r="D7452" s="13" t="s">
        <v>1359</v>
      </c>
      <c r="E7452" s="14" t="s">
        <v>2337</v>
      </c>
      <c r="F7452" s="14" t="s">
        <v>2338</v>
      </c>
      <c r="G7452" s="14" t="s">
        <v>16892</v>
      </c>
    </row>
    <row r="7453" spans="1:7" ht="70">
      <c r="A7453" s="13" t="s">
        <v>16893</v>
      </c>
      <c r="B7453" s="13" t="s">
        <v>16894</v>
      </c>
      <c r="C7453" s="13" t="s">
        <v>2322</v>
      </c>
      <c r="D7453" s="13" t="s">
        <v>1359</v>
      </c>
      <c r="E7453" s="14" t="s">
        <v>2337</v>
      </c>
      <c r="F7453" s="14" t="s">
        <v>2338</v>
      </c>
      <c r="G7453" s="14" t="s">
        <v>16895</v>
      </c>
    </row>
    <row r="7454" spans="1:7" ht="70">
      <c r="A7454" s="13" t="s">
        <v>16896</v>
      </c>
      <c r="B7454" s="13" t="s">
        <v>16897</v>
      </c>
      <c r="C7454" s="13" t="s">
        <v>2322</v>
      </c>
      <c r="D7454" s="13" t="s">
        <v>1359</v>
      </c>
      <c r="E7454" s="14" t="s">
        <v>2337</v>
      </c>
      <c r="F7454" s="14" t="s">
        <v>2338</v>
      </c>
      <c r="G7454" s="14" t="s">
        <v>16898</v>
      </c>
    </row>
    <row r="7455" spans="1:7" ht="70">
      <c r="A7455" s="13" t="s">
        <v>16899</v>
      </c>
      <c r="B7455" s="13" t="s">
        <v>16900</v>
      </c>
      <c r="C7455" s="13" t="s">
        <v>2322</v>
      </c>
      <c r="D7455" s="13" t="s">
        <v>1480</v>
      </c>
      <c r="E7455" s="14" t="s">
        <v>2337</v>
      </c>
      <c r="F7455" s="14" t="s">
        <v>2338</v>
      </c>
      <c r="G7455" s="14" t="s">
        <v>16901</v>
      </c>
    </row>
    <row r="7456" spans="1:7" ht="70">
      <c r="A7456" s="13" t="s">
        <v>16902</v>
      </c>
      <c r="B7456" s="13" t="s">
        <v>16903</v>
      </c>
      <c r="C7456" s="13" t="s">
        <v>2322</v>
      </c>
      <c r="D7456" s="13" t="s">
        <v>1480</v>
      </c>
      <c r="E7456" s="14" t="s">
        <v>2337</v>
      </c>
      <c r="F7456" s="14" t="s">
        <v>2338</v>
      </c>
      <c r="G7456" s="14" t="s">
        <v>16904</v>
      </c>
    </row>
    <row r="7457" spans="1:7" ht="70">
      <c r="A7457" s="13" t="s">
        <v>16905</v>
      </c>
      <c r="B7457" s="13" t="s">
        <v>16906</v>
      </c>
      <c r="C7457" s="13" t="s">
        <v>2322</v>
      </c>
      <c r="D7457" s="13" t="s">
        <v>1480</v>
      </c>
      <c r="E7457" s="14" t="s">
        <v>2337</v>
      </c>
      <c r="F7457" s="14" t="s">
        <v>2338</v>
      </c>
      <c r="G7457" s="14" t="s">
        <v>16907</v>
      </c>
    </row>
    <row r="7458" spans="1:7" ht="70">
      <c r="A7458" s="13" t="s">
        <v>16908</v>
      </c>
      <c r="B7458" s="13" t="s">
        <v>16909</v>
      </c>
      <c r="C7458" s="13" t="s">
        <v>2322</v>
      </c>
      <c r="D7458" s="13" t="s">
        <v>1480</v>
      </c>
      <c r="E7458" s="14" t="s">
        <v>2337</v>
      </c>
      <c r="F7458" s="14" t="s">
        <v>2338</v>
      </c>
      <c r="G7458" s="14" t="s">
        <v>16910</v>
      </c>
    </row>
    <row r="7459" spans="1:7" ht="70">
      <c r="A7459" s="13" t="s">
        <v>16911</v>
      </c>
      <c r="B7459" s="13" t="s">
        <v>16912</v>
      </c>
      <c r="C7459" s="13" t="s">
        <v>2322</v>
      </c>
      <c r="D7459" s="13" t="s">
        <v>1480</v>
      </c>
      <c r="E7459" s="14" t="s">
        <v>2337</v>
      </c>
      <c r="F7459" s="14" t="s">
        <v>2338</v>
      </c>
      <c r="G7459" s="14" t="s">
        <v>16913</v>
      </c>
    </row>
    <row r="7460" spans="1:7" ht="70">
      <c r="A7460" s="13" t="s">
        <v>16914</v>
      </c>
      <c r="B7460" s="13" t="s">
        <v>16915</v>
      </c>
      <c r="C7460" s="13" t="s">
        <v>2322</v>
      </c>
      <c r="D7460" s="13" t="s">
        <v>1480</v>
      </c>
      <c r="E7460" s="14" t="s">
        <v>2337</v>
      </c>
      <c r="F7460" s="14" t="s">
        <v>2338</v>
      </c>
      <c r="G7460" s="14" t="s">
        <v>16916</v>
      </c>
    </row>
    <row r="7461" spans="1:7" ht="70">
      <c r="A7461" s="13" t="s">
        <v>16917</v>
      </c>
      <c r="B7461" s="13" t="s">
        <v>16918</v>
      </c>
      <c r="C7461" s="13" t="s">
        <v>2322</v>
      </c>
      <c r="D7461" s="13" t="s">
        <v>1480</v>
      </c>
      <c r="E7461" s="14" t="s">
        <v>2337</v>
      </c>
      <c r="F7461" s="14" t="s">
        <v>2338</v>
      </c>
      <c r="G7461" s="14" t="s">
        <v>16919</v>
      </c>
    </row>
    <row r="7462" spans="1:7" ht="28">
      <c r="A7462" s="13" t="s">
        <v>16920</v>
      </c>
      <c r="B7462" s="13" t="s">
        <v>16921</v>
      </c>
      <c r="C7462" s="13" t="s">
        <v>16922</v>
      </c>
      <c r="D7462" s="13" t="s">
        <v>1368</v>
      </c>
      <c r="E7462" s="14" t="s">
        <v>16923</v>
      </c>
      <c r="F7462" s="14" t="s">
        <v>16923</v>
      </c>
      <c r="G7462" s="14" t="s">
        <v>16924</v>
      </c>
    </row>
    <row r="7463" spans="1:7" ht="28">
      <c r="A7463" s="13" t="s">
        <v>16925</v>
      </c>
      <c r="B7463" s="13" t="s">
        <v>16926</v>
      </c>
      <c r="C7463" s="13" t="s">
        <v>16922</v>
      </c>
      <c r="D7463" s="13" t="s">
        <v>1368</v>
      </c>
      <c r="E7463" s="14" t="s">
        <v>16927</v>
      </c>
      <c r="F7463" s="14" t="s">
        <v>16923</v>
      </c>
      <c r="G7463" s="14" t="s">
        <v>16924</v>
      </c>
    </row>
    <row r="7464" spans="1:7" ht="28">
      <c r="A7464" s="13" t="s">
        <v>16928</v>
      </c>
      <c r="B7464" s="13" t="s">
        <v>16929</v>
      </c>
      <c r="C7464" s="13" t="s">
        <v>16922</v>
      </c>
      <c r="D7464" s="13" t="s">
        <v>1368</v>
      </c>
      <c r="E7464" s="14" t="s">
        <v>16927</v>
      </c>
      <c r="F7464" s="14" t="s">
        <v>16923</v>
      </c>
      <c r="G7464" s="14" t="s">
        <v>16924</v>
      </c>
    </row>
    <row r="7465" spans="1:7" ht="14">
      <c r="A7465" s="13" t="s">
        <v>16930</v>
      </c>
      <c r="B7465" s="13" t="s">
        <v>16931</v>
      </c>
      <c r="C7465" s="13" t="s">
        <v>12447</v>
      </c>
      <c r="D7465" s="13" t="s">
        <v>1732</v>
      </c>
      <c r="E7465" s="14" t="s">
        <v>12681</v>
      </c>
      <c r="F7465" s="14" t="s">
        <v>16543</v>
      </c>
      <c r="G7465" s="14" t="s">
        <v>16544</v>
      </c>
    </row>
    <row r="7466" spans="1:7" ht="56">
      <c r="A7466" s="13" t="s">
        <v>16932</v>
      </c>
      <c r="B7466" s="13" t="s">
        <v>16933</v>
      </c>
      <c r="C7466" s="13" t="s">
        <v>12447</v>
      </c>
      <c r="D7466" s="13" t="s">
        <v>1532</v>
      </c>
      <c r="E7466" s="14" t="s">
        <v>16716</v>
      </c>
      <c r="F7466" s="14" t="s">
        <v>16934</v>
      </c>
      <c r="G7466" s="14" t="s">
        <v>16935</v>
      </c>
    </row>
    <row r="7467" spans="1:7" ht="14">
      <c r="A7467" s="13" t="s">
        <v>16936</v>
      </c>
      <c r="B7467" s="13" t="s">
        <v>16937</v>
      </c>
      <c r="C7467" s="13" t="s">
        <v>12447</v>
      </c>
      <c r="D7467" s="13" t="s">
        <v>5254</v>
      </c>
      <c r="E7467" s="14" t="s">
        <v>12681</v>
      </c>
      <c r="F7467" s="14" t="s">
        <v>16543</v>
      </c>
      <c r="G7467" s="14" t="s">
        <v>16544</v>
      </c>
    </row>
    <row r="7468" spans="1:7" ht="70">
      <c r="A7468" s="13" t="s">
        <v>16938</v>
      </c>
      <c r="B7468" s="13" t="s">
        <v>16939</v>
      </c>
      <c r="C7468" s="13" t="s">
        <v>2322</v>
      </c>
      <c r="D7468" s="13" t="s">
        <v>1480</v>
      </c>
      <c r="E7468" s="14" t="s">
        <v>2337</v>
      </c>
      <c r="F7468" s="14" t="s">
        <v>2338</v>
      </c>
      <c r="G7468" s="14" t="s">
        <v>16940</v>
      </c>
    </row>
    <row r="7469" spans="1:7" ht="70">
      <c r="A7469" s="13" t="s">
        <v>16941</v>
      </c>
      <c r="B7469" s="13" t="s">
        <v>16942</v>
      </c>
      <c r="C7469" s="13" t="s">
        <v>2322</v>
      </c>
      <c r="D7469" s="13" t="s">
        <v>312</v>
      </c>
      <c r="E7469" s="14" t="s">
        <v>2337</v>
      </c>
      <c r="F7469" s="14" t="s">
        <v>2338</v>
      </c>
      <c r="G7469" s="14" t="s">
        <v>16943</v>
      </c>
    </row>
    <row r="7470" spans="1:7" ht="28">
      <c r="A7470" s="13" t="s">
        <v>16944</v>
      </c>
      <c r="B7470" s="13" t="s">
        <v>3704</v>
      </c>
      <c r="C7470" s="13" t="s">
        <v>3699</v>
      </c>
      <c r="D7470" s="13" t="s">
        <v>611</v>
      </c>
      <c r="E7470" s="14" t="s">
        <v>16945</v>
      </c>
      <c r="F7470" s="14" t="s">
        <v>16946</v>
      </c>
      <c r="G7470" s="14" t="s">
        <v>16947</v>
      </c>
    </row>
    <row r="7471" spans="1:7" ht="28">
      <c r="A7471" s="13" t="s">
        <v>16948</v>
      </c>
      <c r="B7471" s="13" t="s">
        <v>16949</v>
      </c>
      <c r="C7471" s="13" t="s">
        <v>2271</v>
      </c>
      <c r="D7471" s="13" t="s">
        <v>1914</v>
      </c>
      <c r="E7471" s="14" t="s">
        <v>2272</v>
      </c>
      <c r="F7471" s="14" t="s">
        <v>2272</v>
      </c>
      <c r="G7471" s="14" t="s">
        <v>6221</v>
      </c>
    </row>
    <row r="7472" spans="1:7" ht="28">
      <c r="A7472" s="13" t="s">
        <v>16950</v>
      </c>
      <c r="B7472" s="13" t="s">
        <v>16951</v>
      </c>
      <c r="C7472" s="13" t="s">
        <v>2271</v>
      </c>
      <c r="D7472" s="13" t="s">
        <v>5272</v>
      </c>
      <c r="E7472" s="14" t="s">
        <v>2272</v>
      </c>
      <c r="F7472" s="14" t="s">
        <v>2272</v>
      </c>
      <c r="G7472" s="14" t="s">
        <v>6221</v>
      </c>
    </row>
    <row r="7473" spans="1:7" ht="28">
      <c r="A7473" s="13" t="s">
        <v>16952</v>
      </c>
      <c r="B7473" s="13" t="s">
        <v>16953</v>
      </c>
      <c r="C7473" s="13" t="s">
        <v>2271</v>
      </c>
      <c r="D7473" s="13" t="s">
        <v>10452</v>
      </c>
      <c r="E7473" s="14" t="s">
        <v>2272</v>
      </c>
      <c r="F7473" s="14" t="s">
        <v>2272</v>
      </c>
      <c r="G7473" s="14" t="s">
        <v>6221</v>
      </c>
    </row>
    <row r="7474" spans="1:7" ht="28">
      <c r="A7474" s="13" t="s">
        <v>16954</v>
      </c>
      <c r="B7474" s="13" t="s">
        <v>16955</v>
      </c>
      <c r="C7474" s="13" t="s">
        <v>2271</v>
      </c>
      <c r="D7474" s="13" t="s">
        <v>10452</v>
      </c>
      <c r="E7474" s="14" t="s">
        <v>2272</v>
      </c>
      <c r="F7474" s="14" t="s">
        <v>2272</v>
      </c>
      <c r="G7474" s="14" t="s">
        <v>6221</v>
      </c>
    </row>
    <row r="7475" spans="1:7" ht="28">
      <c r="A7475" s="13" t="s">
        <v>16956</v>
      </c>
      <c r="B7475" s="13" t="s">
        <v>16957</v>
      </c>
      <c r="C7475" s="13" t="s">
        <v>2271</v>
      </c>
      <c r="D7475" s="13" t="s">
        <v>9531</v>
      </c>
      <c r="E7475" s="14" t="s">
        <v>2272</v>
      </c>
      <c r="F7475" s="14" t="s">
        <v>2272</v>
      </c>
      <c r="G7475" s="14" t="s">
        <v>6221</v>
      </c>
    </row>
    <row r="7476" spans="1:7" ht="28">
      <c r="A7476" s="13" t="s">
        <v>16958</v>
      </c>
      <c r="B7476" s="13" t="s">
        <v>16959</v>
      </c>
      <c r="C7476" s="13" t="s">
        <v>2271</v>
      </c>
      <c r="D7476" s="13" t="s">
        <v>10452</v>
      </c>
      <c r="E7476" s="14" t="s">
        <v>2272</v>
      </c>
      <c r="F7476" s="14" t="s">
        <v>2272</v>
      </c>
      <c r="G7476" s="14" t="s">
        <v>6221</v>
      </c>
    </row>
    <row r="7477" spans="1:7" ht="28">
      <c r="A7477" s="13" t="s">
        <v>16960</v>
      </c>
      <c r="B7477" s="13" t="s">
        <v>16961</v>
      </c>
      <c r="C7477" s="13" t="s">
        <v>2271</v>
      </c>
      <c r="D7477" s="13" t="s">
        <v>9531</v>
      </c>
      <c r="E7477" s="14" t="s">
        <v>2272</v>
      </c>
      <c r="F7477" s="14" t="s">
        <v>2272</v>
      </c>
      <c r="G7477" s="14" t="s">
        <v>6221</v>
      </c>
    </row>
    <row r="7478" spans="1:7" ht="14">
      <c r="A7478" s="13" t="s">
        <v>16962</v>
      </c>
      <c r="B7478" s="13" t="s">
        <v>16963</v>
      </c>
      <c r="C7478" s="13" t="s">
        <v>12447</v>
      </c>
      <c r="D7478" s="13" t="s">
        <v>1359</v>
      </c>
      <c r="E7478" s="14" t="s">
        <v>16543</v>
      </c>
      <c r="F7478" s="14" t="s">
        <v>16543</v>
      </c>
      <c r="G7478" s="14" t="s">
        <v>16544</v>
      </c>
    </row>
    <row r="7479" spans="1:7" ht="70">
      <c r="A7479" s="13" t="s">
        <v>16964</v>
      </c>
      <c r="B7479" s="13" t="s">
        <v>16965</v>
      </c>
      <c r="C7479" s="13" t="s">
        <v>2322</v>
      </c>
      <c r="D7479" s="13" t="s">
        <v>1532</v>
      </c>
      <c r="E7479" s="14" t="s">
        <v>16966</v>
      </c>
      <c r="F7479" s="14" t="s">
        <v>2338</v>
      </c>
      <c r="G7479" s="14" t="s">
        <v>16967</v>
      </c>
    </row>
    <row r="7480" spans="1:7" ht="70">
      <c r="A7480" s="13" t="s">
        <v>16968</v>
      </c>
      <c r="B7480" s="13" t="s">
        <v>16969</v>
      </c>
      <c r="C7480" s="13" t="s">
        <v>2322</v>
      </c>
      <c r="D7480" s="13" t="s">
        <v>1368</v>
      </c>
      <c r="E7480" s="14" t="s">
        <v>2337</v>
      </c>
      <c r="F7480" s="14" t="s">
        <v>2338</v>
      </c>
      <c r="G7480" s="14" t="s">
        <v>16907</v>
      </c>
    </row>
    <row r="7481" spans="1:7" ht="70">
      <c r="A7481" s="13" t="s">
        <v>16970</v>
      </c>
      <c r="B7481" s="13" t="s">
        <v>16971</v>
      </c>
      <c r="C7481" s="13" t="s">
        <v>2322</v>
      </c>
      <c r="D7481" s="13" t="s">
        <v>1368</v>
      </c>
      <c r="E7481" s="14" t="s">
        <v>2337</v>
      </c>
      <c r="F7481" s="14" t="s">
        <v>2338</v>
      </c>
      <c r="G7481" s="14" t="s">
        <v>16910</v>
      </c>
    </row>
    <row r="7482" spans="1:7" ht="70">
      <c r="A7482" s="13" t="s">
        <v>16972</v>
      </c>
      <c r="B7482" s="13" t="s">
        <v>16973</v>
      </c>
      <c r="C7482" s="13" t="s">
        <v>2322</v>
      </c>
      <c r="D7482" s="13" t="s">
        <v>1368</v>
      </c>
      <c r="E7482" s="14" t="s">
        <v>2337</v>
      </c>
      <c r="F7482" s="14" t="s">
        <v>2338</v>
      </c>
      <c r="G7482" s="14" t="s">
        <v>16913</v>
      </c>
    </row>
    <row r="7483" spans="1:7" ht="70">
      <c r="A7483" s="13" t="s">
        <v>16974</v>
      </c>
      <c r="B7483" s="13" t="s">
        <v>16975</v>
      </c>
      <c r="C7483" s="13" t="s">
        <v>2322</v>
      </c>
      <c r="D7483" s="13" t="s">
        <v>1368</v>
      </c>
      <c r="E7483" s="14" t="s">
        <v>2337</v>
      </c>
      <c r="F7483" s="14" t="s">
        <v>2338</v>
      </c>
      <c r="G7483" s="14" t="s">
        <v>16916</v>
      </c>
    </row>
    <row r="7484" spans="1:7" ht="70">
      <c r="A7484" s="13" t="s">
        <v>16976</v>
      </c>
      <c r="B7484" s="13" t="s">
        <v>16977</v>
      </c>
      <c r="C7484" s="13" t="s">
        <v>2322</v>
      </c>
      <c r="D7484" s="13" t="s">
        <v>1368</v>
      </c>
      <c r="E7484" s="14" t="s">
        <v>2337</v>
      </c>
      <c r="F7484" s="14" t="s">
        <v>2338</v>
      </c>
      <c r="G7484" s="14" t="s">
        <v>16919</v>
      </c>
    </row>
    <row r="7485" spans="1:7" ht="70">
      <c r="A7485" s="13" t="s">
        <v>16978</v>
      </c>
      <c r="B7485" s="13" t="s">
        <v>16979</v>
      </c>
      <c r="C7485" s="13" t="s">
        <v>2322</v>
      </c>
      <c r="D7485" s="13" t="s">
        <v>1368</v>
      </c>
      <c r="E7485" s="14" t="s">
        <v>2337</v>
      </c>
      <c r="F7485" s="14" t="s">
        <v>2338</v>
      </c>
      <c r="G7485" s="14" t="s">
        <v>16980</v>
      </c>
    </row>
    <row r="7486" spans="1:7" ht="70">
      <c r="A7486" s="13" t="s">
        <v>16981</v>
      </c>
      <c r="B7486" s="13" t="s">
        <v>16982</v>
      </c>
      <c r="C7486" s="13" t="s">
        <v>2322</v>
      </c>
      <c r="D7486" s="13" t="s">
        <v>1368</v>
      </c>
      <c r="E7486" s="14" t="s">
        <v>2337</v>
      </c>
      <c r="F7486" s="14" t="s">
        <v>2338</v>
      </c>
      <c r="G7486" s="14" t="s">
        <v>16943</v>
      </c>
    </row>
    <row r="7487" spans="1:7" ht="70">
      <c r="A7487" s="13" t="s">
        <v>16983</v>
      </c>
      <c r="B7487" s="13" t="s">
        <v>16984</v>
      </c>
      <c r="C7487" s="13" t="s">
        <v>2322</v>
      </c>
      <c r="D7487" s="13" t="s">
        <v>1359</v>
      </c>
      <c r="E7487" s="14" t="s">
        <v>2337</v>
      </c>
      <c r="F7487" s="14" t="s">
        <v>2338</v>
      </c>
      <c r="G7487" s="14" t="s">
        <v>16985</v>
      </c>
    </row>
    <row r="7488" spans="1:7" ht="70">
      <c r="A7488" s="13" t="s">
        <v>16986</v>
      </c>
      <c r="B7488" s="13" t="s">
        <v>16987</v>
      </c>
      <c r="C7488" s="13" t="s">
        <v>2322</v>
      </c>
      <c r="D7488" s="13" t="s">
        <v>1359</v>
      </c>
      <c r="E7488" s="14" t="s">
        <v>2337</v>
      </c>
      <c r="F7488" s="14" t="s">
        <v>2338</v>
      </c>
      <c r="G7488" s="14" t="s">
        <v>16988</v>
      </c>
    </row>
    <row r="7489" spans="1:7" ht="42">
      <c r="A7489" s="13" t="s">
        <v>16989</v>
      </c>
      <c r="B7489" s="13" t="s">
        <v>16990</v>
      </c>
      <c r="C7489" s="13" t="s">
        <v>4969</v>
      </c>
      <c r="D7489" s="13" t="s">
        <v>838</v>
      </c>
      <c r="E7489" s="14" t="s">
        <v>4970</v>
      </c>
      <c r="F7489" s="14" t="s">
        <v>3053</v>
      </c>
      <c r="G7489" s="14" t="s">
        <v>16991</v>
      </c>
    </row>
    <row r="7490" spans="1:7" ht="56">
      <c r="A7490" s="13" t="s">
        <v>16992</v>
      </c>
      <c r="B7490" s="13" t="s">
        <v>16993</v>
      </c>
      <c r="C7490" s="13" t="s">
        <v>3193</v>
      </c>
      <c r="D7490" s="13" t="s">
        <v>1732</v>
      </c>
      <c r="E7490" s="14" t="s">
        <v>6979</v>
      </c>
      <c r="F7490" s="14" t="s">
        <v>263</v>
      </c>
      <c r="G7490" s="14" t="s">
        <v>16994</v>
      </c>
    </row>
    <row r="7491" spans="1:7" ht="42">
      <c r="A7491" s="13" t="s">
        <v>16995</v>
      </c>
      <c r="B7491" s="13" t="s">
        <v>16996</v>
      </c>
      <c r="C7491" s="13" t="s">
        <v>4969</v>
      </c>
      <c r="D7491" s="13" t="s">
        <v>1914</v>
      </c>
      <c r="E7491" s="14" t="s">
        <v>4970</v>
      </c>
      <c r="F7491" s="14" t="s">
        <v>3053</v>
      </c>
      <c r="G7491" s="14" t="s">
        <v>16991</v>
      </c>
    </row>
    <row r="7492" spans="1:7" ht="56">
      <c r="A7492" s="13" t="s">
        <v>16997</v>
      </c>
      <c r="B7492" s="13" t="s">
        <v>16998</v>
      </c>
      <c r="C7492" s="13" t="s">
        <v>3193</v>
      </c>
      <c r="D7492" s="13" t="s">
        <v>5261</v>
      </c>
      <c r="E7492" s="14" t="s">
        <v>6979</v>
      </c>
      <c r="F7492" s="14" t="s">
        <v>263</v>
      </c>
      <c r="G7492" s="14" t="s">
        <v>16999</v>
      </c>
    </row>
    <row r="7493" spans="1:7" ht="42">
      <c r="A7493" s="13" t="s">
        <v>17000</v>
      </c>
      <c r="B7493" s="13" t="s">
        <v>17001</v>
      </c>
      <c r="C7493" s="13" t="s">
        <v>4969</v>
      </c>
      <c r="D7493" s="13" t="s">
        <v>1914</v>
      </c>
      <c r="E7493" s="14" t="s">
        <v>4970</v>
      </c>
      <c r="F7493" s="14" t="s">
        <v>3053</v>
      </c>
      <c r="G7493" s="14" t="s">
        <v>16991</v>
      </c>
    </row>
    <row r="7494" spans="1:7" ht="56">
      <c r="A7494" s="13" t="s">
        <v>17002</v>
      </c>
      <c r="B7494" s="13" t="s">
        <v>17003</v>
      </c>
      <c r="C7494" s="13" t="s">
        <v>3193</v>
      </c>
      <c r="D7494" s="13" t="s">
        <v>5261</v>
      </c>
      <c r="E7494" s="14" t="s">
        <v>6979</v>
      </c>
      <c r="F7494" s="14" t="s">
        <v>263</v>
      </c>
      <c r="G7494" s="14" t="s">
        <v>17004</v>
      </c>
    </row>
    <row r="7495" spans="1:7" ht="42">
      <c r="A7495" s="13" t="s">
        <v>17005</v>
      </c>
      <c r="B7495" s="13" t="s">
        <v>17006</v>
      </c>
      <c r="C7495" s="13" t="s">
        <v>17007</v>
      </c>
      <c r="D7495" s="13" t="s">
        <v>633</v>
      </c>
      <c r="E7495" s="14" t="s">
        <v>17008</v>
      </c>
      <c r="F7495" s="14" t="s">
        <v>3053</v>
      </c>
      <c r="G7495" s="14" t="s">
        <v>16991</v>
      </c>
    </row>
    <row r="7496" spans="1:7" ht="56">
      <c r="A7496" s="13" t="s">
        <v>17009</v>
      </c>
      <c r="B7496" s="13" t="s">
        <v>17010</v>
      </c>
      <c r="C7496" s="13" t="s">
        <v>3193</v>
      </c>
      <c r="D7496" s="13" t="s">
        <v>5272</v>
      </c>
      <c r="E7496" s="14" t="s">
        <v>6979</v>
      </c>
      <c r="F7496" s="14" t="s">
        <v>263</v>
      </c>
      <c r="G7496" s="14" t="s">
        <v>17011</v>
      </c>
    </row>
    <row r="7497" spans="1:7" ht="42">
      <c r="A7497" s="13" t="s">
        <v>17012</v>
      </c>
      <c r="B7497" s="13" t="s">
        <v>17013</v>
      </c>
      <c r="C7497" s="13" t="s">
        <v>17007</v>
      </c>
      <c r="D7497" s="13" t="s">
        <v>838</v>
      </c>
      <c r="E7497" s="14" t="s">
        <v>17008</v>
      </c>
      <c r="F7497" s="14" t="s">
        <v>3053</v>
      </c>
      <c r="G7497" s="14" t="s">
        <v>16991</v>
      </c>
    </row>
    <row r="7498" spans="1:7" ht="56">
      <c r="A7498" s="13" t="s">
        <v>17014</v>
      </c>
      <c r="B7498" s="13" t="s">
        <v>17015</v>
      </c>
      <c r="C7498" s="13" t="s">
        <v>3193</v>
      </c>
      <c r="D7498" s="13" t="s">
        <v>5254</v>
      </c>
      <c r="E7498" s="14" t="s">
        <v>6979</v>
      </c>
      <c r="F7498" s="14" t="s">
        <v>263</v>
      </c>
      <c r="G7498" s="14" t="s">
        <v>17016</v>
      </c>
    </row>
    <row r="7499" spans="1:7" ht="42">
      <c r="A7499" s="13" t="s">
        <v>17017</v>
      </c>
      <c r="B7499" s="13" t="s">
        <v>17018</v>
      </c>
      <c r="C7499" s="13" t="s">
        <v>17019</v>
      </c>
      <c r="D7499" s="13" t="s">
        <v>838</v>
      </c>
      <c r="E7499" s="14" t="s">
        <v>17020</v>
      </c>
      <c r="F7499" s="14" t="s">
        <v>3053</v>
      </c>
      <c r="G7499" s="14" t="s">
        <v>17021</v>
      </c>
    </row>
    <row r="7500" spans="1:7" ht="56">
      <c r="A7500" s="13" t="s">
        <v>17022</v>
      </c>
      <c r="B7500" s="13" t="s">
        <v>17023</v>
      </c>
      <c r="C7500" s="13" t="s">
        <v>3193</v>
      </c>
      <c r="D7500" s="13" t="s">
        <v>5254</v>
      </c>
      <c r="E7500" s="14" t="s">
        <v>6979</v>
      </c>
      <c r="F7500" s="14" t="s">
        <v>263</v>
      </c>
      <c r="G7500" s="14" t="s">
        <v>17011</v>
      </c>
    </row>
    <row r="7501" spans="1:7" ht="42">
      <c r="A7501" s="13" t="s">
        <v>17024</v>
      </c>
      <c r="B7501" s="13" t="s">
        <v>17025</v>
      </c>
      <c r="C7501" s="13" t="s">
        <v>17019</v>
      </c>
      <c r="D7501" s="13" t="s">
        <v>574</v>
      </c>
      <c r="E7501" s="14" t="s">
        <v>17020</v>
      </c>
      <c r="F7501" s="14" t="s">
        <v>3053</v>
      </c>
      <c r="G7501" s="14" t="s">
        <v>17021</v>
      </c>
    </row>
    <row r="7502" spans="1:7" ht="56">
      <c r="A7502" s="13" t="s">
        <v>17026</v>
      </c>
      <c r="B7502" s="13" t="s">
        <v>17027</v>
      </c>
      <c r="C7502" s="13" t="s">
        <v>3193</v>
      </c>
      <c r="D7502" s="13" t="s">
        <v>5254</v>
      </c>
      <c r="E7502" s="14" t="s">
        <v>6979</v>
      </c>
      <c r="F7502" s="14" t="s">
        <v>263</v>
      </c>
      <c r="G7502" s="14" t="s">
        <v>17028</v>
      </c>
    </row>
    <row r="7503" spans="1:7" ht="42">
      <c r="A7503" s="13" t="s">
        <v>17029</v>
      </c>
      <c r="B7503" s="13" t="s">
        <v>17030</v>
      </c>
      <c r="C7503" s="13" t="s">
        <v>17019</v>
      </c>
      <c r="D7503" s="13" t="s">
        <v>654</v>
      </c>
      <c r="E7503" s="14" t="s">
        <v>17020</v>
      </c>
      <c r="F7503" s="14" t="s">
        <v>3053</v>
      </c>
      <c r="G7503" s="14" t="s">
        <v>17021</v>
      </c>
    </row>
    <row r="7504" spans="1:7" ht="56">
      <c r="A7504" s="13" t="s">
        <v>17031</v>
      </c>
      <c r="B7504" s="13" t="s">
        <v>17032</v>
      </c>
      <c r="C7504" s="13" t="s">
        <v>3193</v>
      </c>
      <c r="D7504" s="13" t="s">
        <v>5261</v>
      </c>
      <c r="E7504" s="14" t="s">
        <v>6979</v>
      </c>
      <c r="F7504" s="14" t="s">
        <v>263</v>
      </c>
      <c r="G7504" s="14" t="s">
        <v>17028</v>
      </c>
    </row>
    <row r="7505" spans="1:7" ht="42">
      <c r="A7505" s="13" t="s">
        <v>17033</v>
      </c>
      <c r="B7505" s="13" t="s">
        <v>17034</v>
      </c>
      <c r="C7505" s="13" t="s">
        <v>17035</v>
      </c>
      <c r="D7505" s="13" t="s">
        <v>381</v>
      </c>
      <c r="E7505" s="14" t="s">
        <v>17036</v>
      </c>
      <c r="F7505" s="14" t="s">
        <v>3053</v>
      </c>
      <c r="G7505" s="14" t="s">
        <v>17021</v>
      </c>
    </row>
    <row r="7506" spans="1:7" ht="56">
      <c r="A7506" s="13" t="s">
        <v>17037</v>
      </c>
      <c r="B7506" s="13" t="s">
        <v>17038</v>
      </c>
      <c r="C7506" s="13" t="s">
        <v>3193</v>
      </c>
      <c r="D7506" s="13" t="s">
        <v>5272</v>
      </c>
      <c r="E7506" s="14" t="s">
        <v>6979</v>
      </c>
      <c r="F7506" s="14" t="s">
        <v>263</v>
      </c>
      <c r="G7506" s="14" t="s">
        <v>17039</v>
      </c>
    </row>
    <row r="7507" spans="1:7" ht="42">
      <c r="A7507" s="13" t="s">
        <v>17040</v>
      </c>
      <c r="B7507" s="13" t="s">
        <v>17041</v>
      </c>
      <c r="C7507" s="13" t="s">
        <v>3262</v>
      </c>
      <c r="D7507" s="13" t="s">
        <v>633</v>
      </c>
      <c r="E7507" s="14" t="s">
        <v>17042</v>
      </c>
      <c r="F7507" s="14" t="s">
        <v>3053</v>
      </c>
      <c r="G7507" s="14" t="s">
        <v>17021</v>
      </c>
    </row>
    <row r="7508" spans="1:7" ht="56">
      <c r="A7508" s="13" t="s">
        <v>17043</v>
      </c>
      <c r="B7508" s="13" t="s">
        <v>17044</v>
      </c>
      <c r="C7508" s="13" t="s">
        <v>3193</v>
      </c>
      <c r="D7508" s="13" t="s">
        <v>1499</v>
      </c>
      <c r="E7508" s="14" t="s">
        <v>6979</v>
      </c>
      <c r="F7508" s="14" t="s">
        <v>263</v>
      </c>
      <c r="G7508" s="14" t="s">
        <v>17045</v>
      </c>
    </row>
    <row r="7509" spans="1:7" ht="42">
      <c r="A7509" s="13" t="s">
        <v>17046</v>
      </c>
      <c r="B7509" s="13" t="s">
        <v>17047</v>
      </c>
      <c r="C7509" s="13" t="s">
        <v>3262</v>
      </c>
      <c r="D7509" s="13" t="s">
        <v>838</v>
      </c>
      <c r="E7509" s="14" t="s">
        <v>17042</v>
      </c>
      <c r="F7509" s="14" t="s">
        <v>3053</v>
      </c>
      <c r="G7509" s="14" t="s">
        <v>17021</v>
      </c>
    </row>
    <row r="7510" spans="1:7" ht="56">
      <c r="A7510" s="13" t="s">
        <v>17048</v>
      </c>
      <c r="B7510" s="13" t="s">
        <v>17049</v>
      </c>
      <c r="C7510" s="13" t="s">
        <v>3193</v>
      </c>
      <c r="D7510" s="13" t="s">
        <v>1499</v>
      </c>
      <c r="E7510" s="14" t="s">
        <v>6979</v>
      </c>
      <c r="F7510" s="14" t="s">
        <v>263</v>
      </c>
      <c r="G7510" s="14" t="s">
        <v>16999</v>
      </c>
    </row>
    <row r="7511" spans="1:7" ht="42">
      <c r="A7511" s="13" t="s">
        <v>17050</v>
      </c>
      <c r="B7511" s="13" t="s">
        <v>17051</v>
      </c>
      <c r="C7511" s="13" t="s">
        <v>10042</v>
      </c>
      <c r="D7511" s="13" t="s">
        <v>574</v>
      </c>
      <c r="E7511" s="14" t="s">
        <v>17052</v>
      </c>
      <c r="F7511" s="14" t="s">
        <v>3053</v>
      </c>
      <c r="G7511" s="14" t="s">
        <v>17021</v>
      </c>
    </row>
    <row r="7512" spans="1:7" ht="56">
      <c r="A7512" s="13" t="s">
        <v>17053</v>
      </c>
      <c r="B7512" s="13" t="s">
        <v>17054</v>
      </c>
      <c r="C7512" s="13" t="s">
        <v>3193</v>
      </c>
      <c r="D7512" s="13" t="s">
        <v>1499</v>
      </c>
      <c r="E7512" s="14" t="s">
        <v>6979</v>
      </c>
      <c r="F7512" s="14" t="s">
        <v>263</v>
      </c>
      <c r="G7512" s="14" t="s">
        <v>17055</v>
      </c>
    </row>
    <row r="7513" spans="1:7" ht="42">
      <c r="A7513" s="13" t="s">
        <v>17056</v>
      </c>
      <c r="B7513" s="13" t="s">
        <v>17057</v>
      </c>
      <c r="C7513" s="13" t="s">
        <v>17058</v>
      </c>
      <c r="D7513" s="13" t="s">
        <v>838</v>
      </c>
      <c r="E7513" s="14" t="s">
        <v>17059</v>
      </c>
      <c r="F7513" s="14" t="s">
        <v>3053</v>
      </c>
      <c r="G7513" s="14" t="s">
        <v>17021</v>
      </c>
    </row>
    <row r="7514" spans="1:7" ht="56">
      <c r="A7514" s="13" t="s">
        <v>17060</v>
      </c>
      <c r="B7514" s="13" t="s">
        <v>17061</v>
      </c>
      <c r="C7514" s="13" t="s">
        <v>3193</v>
      </c>
      <c r="D7514" s="13" t="s">
        <v>5254</v>
      </c>
      <c r="E7514" s="14" t="s">
        <v>6979</v>
      </c>
      <c r="F7514" s="14" t="s">
        <v>263</v>
      </c>
      <c r="G7514" s="14" t="s">
        <v>17028</v>
      </c>
    </row>
    <row r="7515" spans="1:7" ht="42">
      <c r="A7515" s="13" t="s">
        <v>17062</v>
      </c>
      <c r="B7515" s="13" t="s">
        <v>17063</v>
      </c>
      <c r="C7515" s="13" t="s">
        <v>17064</v>
      </c>
      <c r="D7515" s="13" t="s">
        <v>574</v>
      </c>
      <c r="E7515" s="14" t="s">
        <v>17065</v>
      </c>
      <c r="F7515" s="14" t="s">
        <v>3053</v>
      </c>
      <c r="G7515" s="14" t="s">
        <v>17021</v>
      </c>
    </row>
    <row r="7516" spans="1:7" ht="56">
      <c r="A7516" s="13" t="s">
        <v>17066</v>
      </c>
      <c r="B7516" s="13" t="s">
        <v>17067</v>
      </c>
      <c r="C7516" s="13" t="s">
        <v>3193</v>
      </c>
      <c r="D7516" s="13" t="s">
        <v>5254</v>
      </c>
      <c r="E7516" s="14" t="s">
        <v>6979</v>
      </c>
      <c r="F7516" s="14" t="s">
        <v>263</v>
      </c>
      <c r="G7516" s="14" t="s">
        <v>17011</v>
      </c>
    </row>
    <row r="7517" spans="1:7" ht="42">
      <c r="A7517" s="13" t="s">
        <v>17068</v>
      </c>
      <c r="B7517" s="13" t="s">
        <v>17069</v>
      </c>
      <c r="C7517" s="13" t="s">
        <v>17064</v>
      </c>
      <c r="D7517" s="13" t="s">
        <v>838</v>
      </c>
      <c r="E7517" s="14" t="s">
        <v>17065</v>
      </c>
      <c r="F7517" s="14" t="s">
        <v>3053</v>
      </c>
      <c r="G7517" s="14" t="s">
        <v>17021</v>
      </c>
    </row>
    <row r="7518" spans="1:7" ht="56">
      <c r="A7518" s="13" t="s">
        <v>17070</v>
      </c>
      <c r="B7518" s="13" t="s">
        <v>17071</v>
      </c>
      <c r="C7518" s="13" t="s">
        <v>3193</v>
      </c>
      <c r="D7518" s="13" t="s">
        <v>1732</v>
      </c>
      <c r="E7518" s="14" t="s">
        <v>6979</v>
      </c>
      <c r="F7518" s="14" t="s">
        <v>263</v>
      </c>
      <c r="G7518" s="14" t="s">
        <v>16999</v>
      </c>
    </row>
    <row r="7519" spans="1:7" ht="42">
      <c r="A7519" s="13" t="s">
        <v>17072</v>
      </c>
      <c r="B7519" s="13" t="s">
        <v>17073</v>
      </c>
      <c r="C7519" s="13" t="s">
        <v>17074</v>
      </c>
      <c r="D7519" s="13" t="s">
        <v>838</v>
      </c>
      <c r="E7519" s="14" t="s">
        <v>17075</v>
      </c>
      <c r="F7519" s="14" t="s">
        <v>3053</v>
      </c>
      <c r="G7519" s="14" t="s">
        <v>17021</v>
      </c>
    </row>
    <row r="7520" spans="1:7" ht="56">
      <c r="A7520" s="13" t="s">
        <v>17076</v>
      </c>
      <c r="B7520" s="13" t="s">
        <v>17077</v>
      </c>
      <c r="C7520" s="13" t="s">
        <v>3193</v>
      </c>
      <c r="D7520" s="13" t="s">
        <v>5261</v>
      </c>
      <c r="E7520" s="14" t="s">
        <v>6979</v>
      </c>
      <c r="F7520" s="14" t="s">
        <v>263</v>
      </c>
      <c r="G7520" s="14" t="s">
        <v>17016</v>
      </c>
    </row>
    <row r="7521" spans="1:7" ht="42">
      <c r="A7521" s="13" t="s">
        <v>17078</v>
      </c>
      <c r="B7521" s="13" t="s">
        <v>17079</v>
      </c>
      <c r="C7521" s="13" t="s">
        <v>17074</v>
      </c>
      <c r="D7521" s="13" t="s">
        <v>838</v>
      </c>
      <c r="E7521" s="14" t="s">
        <v>17075</v>
      </c>
      <c r="F7521" s="14" t="s">
        <v>3053</v>
      </c>
      <c r="G7521" s="14" t="s">
        <v>17021</v>
      </c>
    </row>
    <row r="7522" spans="1:7" ht="56">
      <c r="A7522" s="13" t="s">
        <v>17080</v>
      </c>
      <c r="B7522" s="13" t="s">
        <v>17081</v>
      </c>
      <c r="C7522" s="13" t="s">
        <v>3193</v>
      </c>
      <c r="D7522" s="13" t="s">
        <v>5261</v>
      </c>
      <c r="E7522" s="14" t="s">
        <v>6979</v>
      </c>
      <c r="F7522" s="14" t="s">
        <v>263</v>
      </c>
      <c r="G7522" s="14" t="s">
        <v>17039</v>
      </c>
    </row>
    <row r="7523" spans="1:7" ht="42">
      <c r="A7523" s="13" t="s">
        <v>17082</v>
      </c>
      <c r="B7523" s="13" t="s">
        <v>17083</v>
      </c>
      <c r="C7523" s="13" t="s">
        <v>17074</v>
      </c>
      <c r="D7523" s="13" t="s">
        <v>574</v>
      </c>
      <c r="E7523" s="14" t="s">
        <v>17075</v>
      </c>
      <c r="F7523" s="14" t="s">
        <v>3053</v>
      </c>
      <c r="G7523" s="14" t="s">
        <v>17021</v>
      </c>
    </row>
    <row r="7524" spans="1:7" ht="56">
      <c r="A7524" s="13" t="s">
        <v>17084</v>
      </c>
      <c r="B7524" s="13" t="s">
        <v>17085</v>
      </c>
      <c r="C7524" s="13" t="s">
        <v>3193</v>
      </c>
      <c r="D7524" s="13" t="s">
        <v>1732</v>
      </c>
      <c r="E7524" s="14" t="s">
        <v>6979</v>
      </c>
      <c r="F7524" s="14" t="s">
        <v>263</v>
      </c>
      <c r="G7524" s="14" t="s">
        <v>17004</v>
      </c>
    </row>
    <row r="7525" spans="1:7" ht="42">
      <c r="A7525" s="13" t="s">
        <v>17086</v>
      </c>
      <c r="B7525" s="13" t="s">
        <v>17087</v>
      </c>
      <c r="C7525" s="13" t="s">
        <v>4948</v>
      </c>
      <c r="D7525" s="13" t="s">
        <v>654</v>
      </c>
      <c r="E7525" s="14" t="s">
        <v>4949</v>
      </c>
      <c r="F7525" s="14" t="s">
        <v>3053</v>
      </c>
      <c r="G7525" s="14" t="s">
        <v>17021</v>
      </c>
    </row>
    <row r="7526" spans="1:7" ht="56">
      <c r="A7526" s="13" t="s">
        <v>17088</v>
      </c>
      <c r="B7526" s="13" t="s">
        <v>17089</v>
      </c>
      <c r="C7526" s="13" t="s">
        <v>3193</v>
      </c>
      <c r="D7526" s="13" t="s">
        <v>5272</v>
      </c>
      <c r="E7526" s="14" t="s">
        <v>6979</v>
      </c>
      <c r="F7526" s="14" t="s">
        <v>263</v>
      </c>
      <c r="G7526" s="14" t="s">
        <v>17045</v>
      </c>
    </row>
    <row r="7527" spans="1:7" ht="42">
      <c r="A7527" s="13" t="s">
        <v>17090</v>
      </c>
      <c r="B7527" s="13" t="s">
        <v>17091</v>
      </c>
      <c r="C7527" s="13" t="s">
        <v>267</v>
      </c>
      <c r="D7527" s="13" t="s">
        <v>1532</v>
      </c>
      <c r="E7527" s="14" t="s">
        <v>4935</v>
      </c>
      <c r="F7527" s="14" t="s">
        <v>3053</v>
      </c>
      <c r="G7527" s="14" t="s">
        <v>7739</v>
      </c>
    </row>
    <row r="7528" spans="1:7" ht="56">
      <c r="A7528" s="13" t="s">
        <v>17092</v>
      </c>
      <c r="B7528" s="13" t="s">
        <v>17093</v>
      </c>
      <c r="C7528" s="13" t="s">
        <v>3193</v>
      </c>
      <c r="D7528" s="13" t="s">
        <v>1732</v>
      </c>
      <c r="E7528" s="14" t="s">
        <v>6979</v>
      </c>
      <c r="F7528" s="14" t="s">
        <v>263</v>
      </c>
      <c r="G7528" s="14" t="s">
        <v>17094</v>
      </c>
    </row>
    <row r="7529" spans="1:7" ht="42">
      <c r="A7529" s="13" t="s">
        <v>17095</v>
      </c>
      <c r="B7529" s="13" t="s">
        <v>17096</v>
      </c>
      <c r="C7529" s="13" t="s">
        <v>267</v>
      </c>
      <c r="D7529" s="13" t="s">
        <v>1532</v>
      </c>
      <c r="E7529" s="14" t="s">
        <v>4935</v>
      </c>
      <c r="F7529" s="14" t="s">
        <v>3053</v>
      </c>
      <c r="G7529" s="14" t="s">
        <v>7762</v>
      </c>
    </row>
    <row r="7530" spans="1:7" ht="56">
      <c r="A7530" s="13" t="s">
        <v>17097</v>
      </c>
      <c r="B7530" s="13" t="s">
        <v>17098</v>
      </c>
      <c r="C7530" s="13" t="s">
        <v>3193</v>
      </c>
      <c r="D7530" s="13" t="s">
        <v>5261</v>
      </c>
      <c r="E7530" s="14" t="s">
        <v>6979</v>
      </c>
      <c r="F7530" s="14" t="s">
        <v>263</v>
      </c>
      <c r="G7530" s="14" t="s">
        <v>17045</v>
      </c>
    </row>
    <row r="7531" spans="1:7" ht="42">
      <c r="A7531" s="13" t="s">
        <v>17099</v>
      </c>
      <c r="B7531" s="13" t="s">
        <v>17100</v>
      </c>
      <c r="C7531" s="13" t="s">
        <v>267</v>
      </c>
      <c r="D7531" s="13" t="s">
        <v>1532</v>
      </c>
      <c r="E7531" s="14" t="s">
        <v>4935</v>
      </c>
      <c r="F7531" s="14" t="s">
        <v>3053</v>
      </c>
      <c r="G7531" s="14" t="s">
        <v>7739</v>
      </c>
    </row>
    <row r="7532" spans="1:7" ht="56">
      <c r="A7532" s="13" t="s">
        <v>17101</v>
      </c>
      <c r="B7532" s="13" t="s">
        <v>17102</v>
      </c>
      <c r="C7532" s="13" t="s">
        <v>3193</v>
      </c>
      <c r="D7532" s="13" t="s">
        <v>5261</v>
      </c>
      <c r="E7532" s="14" t="s">
        <v>6979</v>
      </c>
      <c r="F7532" s="14" t="s">
        <v>263</v>
      </c>
      <c r="G7532" s="14" t="s">
        <v>17039</v>
      </c>
    </row>
    <row r="7533" spans="1:7" ht="56">
      <c r="A7533" s="13" t="s">
        <v>17103</v>
      </c>
      <c r="B7533" s="13" t="s">
        <v>17104</v>
      </c>
      <c r="C7533" s="13" t="s">
        <v>3193</v>
      </c>
      <c r="D7533" s="13" t="s">
        <v>1532</v>
      </c>
      <c r="E7533" s="14" t="s">
        <v>6979</v>
      </c>
      <c r="F7533" s="14" t="s">
        <v>263</v>
      </c>
      <c r="G7533" s="14" t="s">
        <v>17004</v>
      </c>
    </row>
    <row r="7534" spans="1:7" ht="56">
      <c r="A7534" s="13" t="s">
        <v>17105</v>
      </c>
      <c r="B7534" s="13" t="s">
        <v>17106</v>
      </c>
      <c r="C7534" s="13" t="s">
        <v>3193</v>
      </c>
      <c r="D7534" s="13" t="s">
        <v>1368</v>
      </c>
      <c r="E7534" s="14" t="s">
        <v>6979</v>
      </c>
      <c r="F7534" s="14" t="s">
        <v>263</v>
      </c>
      <c r="G7534" s="14" t="s">
        <v>17016</v>
      </c>
    </row>
    <row r="7535" spans="1:7" ht="56">
      <c r="A7535" s="13" t="s">
        <v>17107</v>
      </c>
      <c r="B7535" s="13" t="s">
        <v>17108</v>
      </c>
      <c r="C7535" s="13" t="s">
        <v>3193</v>
      </c>
      <c r="D7535" s="13" t="s">
        <v>1368</v>
      </c>
      <c r="E7535" s="14" t="s">
        <v>6979</v>
      </c>
      <c r="F7535" s="14" t="s">
        <v>263</v>
      </c>
      <c r="G7535" s="14" t="s">
        <v>17004</v>
      </c>
    </row>
    <row r="7536" spans="1:7" ht="56">
      <c r="A7536" s="13" t="s">
        <v>17109</v>
      </c>
      <c r="B7536" s="13" t="s">
        <v>17110</v>
      </c>
      <c r="C7536" s="13" t="s">
        <v>3193</v>
      </c>
      <c r="D7536" s="13" t="s">
        <v>1368</v>
      </c>
      <c r="E7536" s="14" t="s">
        <v>6979</v>
      </c>
      <c r="F7536" s="14" t="s">
        <v>263</v>
      </c>
      <c r="G7536" s="14" t="s">
        <v>17039</v>
      </c>
    </row>
    <row r="7537" spans="1:7" ht="56">
      <c r="A7537" s="13" t="s">
        <v>17111</v>
      </c>
      <c r="B7537" s="13" t="s">
        <v>17112</v>
      </c>
      <c r="C7537" s="13" t="s">
        <v>3193</v>
      </c>
      <c r="D7537" s="13" t="s">
        <v>1368</v>
      </c>
      <c r="E7537" s="14" t="s">
        <v>6979</v>
      </c>
      <c r="F7537" s="14" t="s">
        <v>263</v>
      </c>
      <c r="G7537" s="14" t="s">
        <v>17094</v>
      </c>
    </row>
    <row r="7538" spans="1:7" ht="28">
      <c r="A7538" s="13" t="s">
        <v>17113</v>
      </c>
      <c r="B7538" s="13" t="s">
        <v>17114</v>
      </c>
      <c r="C7538" s="13" t="s">
        <v>669</v>
      </c>
      <c r="D7538" s="13" t="s">
        <v>580</v>
      </c>
      <c r="E7538" s="14" t="s">
        <v>17115</v>
      </c>
      <c r="F7538" s="14" t="s">
        <v>671</v>
      </c>
      <c r="G7538" s="14" t="s">
        <v>945</v>
      </c>
    </row>
    <row r="7539" spans="1:7" ht="56">
      <c r="A7539" s="13" t="s">
        <v>17116</v>
      </c>
      <c r="B7539" s="13" t="s">
        <v>17117</v>
      </c>
      <c r="C7539" s="13" t="s">
        <v>3193</v>
      </c>
      <c r="D7539" s="13" t="s">
        <v>1368</v>
      </c>
      <c r="E7539" s="14" t="s">
        <v>6979</v>
      </c>
      <c r="F7539" s="14" t="s">
        <v>263</v>
      </c>
      <c r="G7539" s="14" t="s">
        <v>17094</v>
      </c>
    </row>
    <row r="7540" spans="1:7" ht="28">
      <c r="A7540" s="13" t="s">
        <v>17118</v>
      </c>
      <c r="B7540" s="13" t="s">
        <v>17119</v>
      </c>
      <c r="C7540" s="13" t="s">
        <v>669</v>
      </c>
      <c r="D7540" s="13" t="s">
        <v>419</v>
      </c>
      <c r="E7540" s="14" t="s">
        <v>17120</v>
      </c>
      <c r="F7540" s="14" t="s">
        <v>671</v>
      </c>
      <c r="G7540" s="14" t="s">
        <v>945</v>
      </c>
    </row>
    <row r="7541" spans="1:7" ht="56">
      <c r="A7541" s="13" t="s">
        <v>17121</v>
      </c>
      <c r="B7541" s="13" t="s">
        <v>17122</v>
      </c>
      <c r="C7541" s="13" t="s">
        <v>3193</v>
      </c>
      <c r="D7541" s="13" t="s">
        <v>1368</v>
      </c>
      <c r="E7541" s="14" t="s">
        <v>6979</v>
      </c>
      <c r="F7541" s="14" t="s">
        <v>263</v>
      </c>
      <c r="G7541" s="14" t="s">
        <v>17094</v>
      </c>
    </row>
    <row r="7542" spans="1:7" ht="28">
      <c r="A7542" s="13" t="s">
        <v>17123</v>
      </c>
      <c r="B7542" s="13" t="s">
        <v>17124</v>
      </c>
      <c r="C7542" s="13" t="s">
        <v>669</v>
      </c>
      <c r="D7542" s="13" t="s">
        <v>419</v>
      </c>
      <c r="E7542" s="14" t="s">
        <v>949</v>
      </c>
      <c r="F7542" s="14" t="s">
        <v>671</v>
      </c>
      <c r="G7542" s="14" t="s">
        <v>945</v>
      </c>
    </row>
    <row r="7543" spans="1:7" ht="56">
      <c r="A7543" s="13" t="s">
        <v>17125</v>
      </c>
      <c r="B7543" s="13" t="s">
        <v>17126</v>
      </c>
      <c r="C7543" s="13" t="s">
        <v>3193</v>
      </c>
      <c r="D7543" s="13" t="s">
        <v>1368</v>
      </c>
      <c r="E7543" s="14" t="s">
        <v>6979</v>
      </c>
      <c r="F7543" s="14" t="s">
        <v>263</v>
      </c>
      <c r="G7543" s="14" t="s">
        <v>17039</v>
      </c>
    </row>
    <row r="7544" spans="1:7" ht="28">
      <c r="A7544" s="13" t="s">
        <v>17127</v>
      </c>
      <c r="B7544" s="13" t="s">
        <v>17128</v>
      </c>
      <c r="C7544" s="13" t="s">
        <v>669</v>
      </c>
      <c r="D7544" s="13" t="s">
        <v>280</v>
      </c>
      <c r="E7544" s="14" t="s">
        <v>17120</v>
      </c>
      <c r="F7544" s="14" t="s">
        <v>671</v>
      </c>
      <c r="G7544" s="14" t="s">
        <v>945</v>
      </c>
    </row>
    <row r="7545" spans="1:7" ht="56">
      <c r="A7545" s="13" t="s">
        <v>17129</v>
      </c>
      <c r="B7545" s="13" t="s">
        <v>17130</v>
      </c>
      <c r="C7545" s="13" t="s">
        <v>3193</v>
      </c>
      <c r="D7545" s="13" t="s">
        <v>1350</v>
      </c>
      <c r="E7545" s="14" t="s">
        <v>6979</v>
      </c>
      <c r="F7545" s="14" t="s">
        <v>263</v>
      </c>
      <c r="G7545" s="14" t="s">
        <v>16994</v>
      </c>
    </row>
    <row r="7546" spans="1:7" ht="28">
      <c r="A7546" s="13" t="s">
        <v>17131</v>
      </c>
      <c r="B7546" s="13" t="s">
        <v>17132</v>
      </c>
      <c r="C7546" s="13" t="s">
        <v>669</v>
      </c>
      <c r="D7546" s="13" t="s">
        <v>268</v>
      </c>
      <c r="E7546" s="14" t="s">
        <v>17133</v>
      </c>
      <c r="F7546" s="14" t="s">
        <v>671</v>
      </c>
      <c r="G7546" s="14" t="s">
        <v>945</v>
      </c>
    </row>
    <row r="7547" spans="1:7" ht="56">
      <c r="A7547" s="13" t="s">
        <v>17134</v>
      </c>
      <c r="B7547" s="13" t="s">
        <v>17135</v>
      </c>
      <c r="C7547" s="13" t="s">
        <v>3193</v>
      </c>
      <c r="D7547" s="13" t="s">
        <v>1350</v>
      </c>
      <c r="E7547" s="14" t="s">
        <v>6979</v>
      </c>
      <c r="F7547" s="14" t="s">
        <v>263</v>
      </c>
      <c r="G7547" s="14" t="s">
        <v>17011</v>
      </c>
    </row>
    <row r="7548" spans="1:7" ht="28">
      <c r="A7548" s="13" t="s">
        <v>17136</v>
      </c>
      <c r="B7548" s="13" t="s">
        <v>17137</v>
      </c>
      <c r="C7548" s="13" t="s">
        <v>669</v>
      </c>
      <c r="D7548" s="13" t="s">
        <v>1288</v>
      </c>
      <c r="E7548" s="14" t="s">
        <v>949</v>
      </c>
      <c r="F7548" s="14" t="s">
        <v>671</v>
      </c>
      <c r="G7548" s="14" t="s">
        <v>945</v>
      </c>
    </row>
    <row r="7549" spans="1:7" ht="56">
      <c r="A7549" s="13" t="s">
        <v>17138</v>
      </c>
      <c r="B7549" s="13" t="s">
        <v>17139</v>
      </c>
      <c r="C7549" s="13" t="s">
        <v>3193</v>
      </c>
      <c r="D7549" s="13" t="s">
        <v>1359</v>
      </c>
      <c r="E7549" s="14" t="s">
        <v>6979</v>
      </c>
      <c r="F7549" s="14" t="s">
        <v>263</v>
      </c>
      <c r="G7549" s="14" t="s">
        <v>17045</v>
      </c>
    </row>
    <row r="7550" spans="1:7" ht="28">
      <c r="A7550" s="13" t="s">
        <v>17140</v>
      </c>
      <c r="B7550" s="13" t="s">
        <v>17141</v>
      </c>
      <c r="C7550" s="13" t="s">
        <v>669</v>
      </c>
      <c r="D7550" s="13" t="s">
        <v>1288</v>
      </c>
      <c r="E7550" s="14" t="s">
        <v>996</v>
      </c>
      <c r="F7550" s="14" t="s">
        <v>671</v>
      </c>
      <c r="G7550" s="14" t="s">
        <v>945</v>
      </c>
    </row>
    <row r="7551" spans="1:7" ht="56">
      <c r="A7551" s="13" t="s">
        <v>17142</v>
      </c>
      <c r="B7551" s="13" t="s">
        <v>17143</v>
      </c>
      <c r="C7551" s="13" t="s">
        <v>3193</v>
      </c>
      <c r="D7551" s="13" t="s">
        <v>1499</v>
      </c>
      <c r="E7551" s="14" t="s">
        <v>6979</v>
      </c>
      <c r="F7551" s="14" t="s">
        <v>263</v>
      </c>
      <c r="G7551" s="14" t="s">
        <v>17004</v>
      </c>
    </row>
    <row r="7552" spans="1:7" ht="28">
      <c r="A7552" s="13" t="s">
        <v>17144</v>
      </c>
      <c r="B7552" s="13" t="s">
        <v>17145</v>
      </c>
      <c r="C7552" s="13" t="s">
        <v>669</v>
      </c>
      <c r="D7552" s="13" t="s">
        <v>1368</v>
      </c>
      <c r="E7552" s="14" t="s">
        <v>17146</v>
      </c>
      <c r="F7552" s="14" t="s">
        <v>671</v>
      </c>
      <c r="G7552" s="14" t="s">
        <v>945</v>
      </c>
    </row>
    <row r="7553" spans="1:7" ht="56">
      <c r="A7553" s="13" t="s">
        <v>17147</v>
      </c>
      <c r="B7553" s="13" t="s">
        <v>17148</v>
      </c>
      <c r="C7553" s="13" t="s">
        <v>3193</v>
      </c>
      <c r="D7553" s="13" t="s">
        <v>1521</v>
      </c>
      <c r="E7553" s="14" t="s">
        <v>6979</v>
      </c>
      <c r="F7553" s="14" t="s">
        <v>263</v>
      </c>
      <c r="G7553" s="14" t="s">
        <v>17016</v>
      </c>
    </row>
    <row r="7554" spans="1:7" ht="28">
      <c r="A7554" s="13" t="s">
        <v>17149</v>
      </c>
      <c r="B7554" s="13" t="s">
        <v>17150</v>
      </c>
      <c r="C7554" s="13" t="s">
        <v>669</v>
      </c>
      <c r="D7554" s="13" t="s">
        <v>1350</v>
      </c>
      <c r="E7554" s="14" t="s">
        <v>958</v>
      </c>
      <c r="F7554" s="14" t="s">
        <v>671</v>
      </c>
      <c r="G7554" s="14" t="s">
        <v>945</v>
      </c>
    </row>
    <row r="7555" spans="1:7" ht="56">
      <c r="A7555" s="13" t="s">
        <v>17151</v>
      </c>
      <c r="B7555" s="13" t="s">
        <v>17152</v>
      </c>
      <c r="C7555" s="13" t="s">
        <v>3193</v>
      </c>
      <c r="D7555" s="13" t="s">
        <v>1521</v>
      </c>
      <c r="E7555" s="14" t="s">
        <v>6979</v>
      </c>
      <c r="F7555" s="14" t="s">
        <v>263</v>
      </c>
      <c r="G7555" s="14" t="s">
        <v>17011</v>
      </c>
    </row>
    <row r="7556" spans="1:7" ht="28">
      <c r="A7556" s="13" t="s">
        <v>17153</v>
      </c>
      <c r="B7556" s="13" t="s">
        <v>17154</v>
      </c>
      <c r="C7556" s="13" t="s">
        <v>669</v>
      </c>
      <c r="D7556" s="13" t="s">
        <v>1532</v>
      </c>
      <c r="E7556" s="14" t="s">
        <v>949</v>
      </c>
      <c r="F7556" s="14" t="s">
        <v>671</v>
      </c>
      <c r="G7556" s="14" t="s">
        <v>945</v>
      </c>
    </row>
    <row r="7557" spans="1:7" ht="56">
      <c r="A7557" s="13" t="s">
        <v>17155</v>
      </c>
      <c r="B7557" s="13" t="s">
        <v>17156</v>
      </c>
      <c r="C7557" s="13" t="s">
        <v>3193</v>
      </c>
      <c r="D7557" s="13" t="s">
        <v>1521</v>
      </c>
      <c r="E7557" s="14" t="s">
        <v>6979</v>
      </c>
      <c r="F7557" s="14" t="s">
        <v>263</v>
      </c>
      <c r="G7557" s="14" t="s">
        <v>17028</v>
      </c>
    </row>
    <row r="7558" spans="1:7" ht="28">
      <c r="A7558" s="13" t="s">
        <v>17157</v>
      </c>
      <c r="B7558" s="13" t="s">
        <v>17158</v>
      </c>
      <c r="C7558" s="13" t="s">
        <v>669</v>
      </c>
      <c r="D7558" s="13" t="s">
        <v>1521</v>
      </c>
      <c r="E7558" s="14" t="s">
        <v>17159</v>
      </c>
      <c r="F7558" s="14" t="s">
        <v>671</v>
      </c>
      <c r="G7558" s="14" t="s">
        <v>945</v>
      </c>
    </row>
    <row r="7559" spans="1:7" ht="56">
      <c r="A7559" s="13" t="s">
        <v>17160</v>
      </c>
      <c r="B7559" s="13" t="s">
        <v>17161</v>
      </c>
      <c r="C7559" s="13" t="s">
        <v>3193</v>
      </c>
      <c r="D7559" s="13" t="s">
        <v>1521</v>
      </c>
      <c r="E7559" s="14" t="s">
        <v>6979</v>
      </c>
      <c r="F7559" s="14" t="s">
        <v>263</v>
      </c>
      <c r="G7559" s="14" t="s">
        <v>17045</v>
      </c>
    </row>
    <row r="7560" spans="1:7" ht="28">
      <c r="A7560" s="13" t="s">
        <v>17162</v>
      </c>
      <c r="B7560" s="13" t="s">
        <v>17163</v>
      </c>
      <c r="C7560" s="13" t="s">
        <v>669</v>
      </c>
      <c r="D7560" s="13" t="s">
        <v>5272</v>
      </c>
      <c r="E7560" s="14" t="s">
        <v>17164</v>
      </c>
      <c r="F7560" s="14" t="s">
        <v>671</v>
      </c>
      <c r="G7560" s="14" t="s">
        <v>945</v>
      </c>
    </row>
    <row r="7561" spans="1:7" ht="56">
      <c r="A7561" s="13" t="s">
        <v>17165</v>
      </c>
      <c r="B7561" s="13" t="s">
        <v>17166</v>
      </c>
      <c r="C7561" s="13" t="s">
        <v>3193</v>
      </c>
      <c r="D7561" s="13" t="s">
        <v>1521</v>
      </c>
      <c r="E7561" s="14" t="s">
        <v>6979</v>
      </c>
      <c r="F7561" s="14" t="s">
        <v>263</v>
      </c>
      <c r="G7561" s="14" t="s">
        <v>17016</v>
      </c>
    </row>
    <row r="7562" spans="1:7" ht="28">
      <c r="A7562" s="13" t="s">
        <v>17167</v>
      </c>
      <c r="B7562" s="13" t="s">
        <v>17168</v>
      </c>
      <c r="C7562" s="13" t="s">
        <v>669</v>
      </c>
      <c r="D7562" s="13" t="s">
        <v>12182</v>
      </c>
      <c r="E7562" s="14" t="s">
        <v>17164</v>
      </c>
      <c r="F7562" s="14" t="s">
        <v>671</v>
      </c>
      <c r="G7562" s="14" t="s">
        <v>945</v>
      </c>
    </row>
    <row r="7563" spans="1:7" ht="56">
      <c r="A7563" s="13" t="s">
        <v>17169</v>
      </c>
      <c r="B7563" s="13" t="s">
        <v>17170</v>
      </c>
      <c r="C7563" s="13" t="s">
        <v>3193</v>
      </c>
      <c r="D7563" s="13" t="s">
        <v>1521</v>
      </c>
      <c r="E7563" s="14" t="s">
        <v>6979</v>
      </c>
      <c r="F7563" s="14" t="s">
        <v>263</v>
      </c>
      <c r="G7563" s="14" t="s">
        <v>17055</v>
      </c>
    </row>
    <row r="7564" spans="1:7" ht="14">
      <c r="A7564" s="13" t="s">
        <v>17171</v>
      </c>
      <c r="B7564" s="13" t="s">
        <v>17172</v>
      </c>
      <c r="C7564" s="13" t="s">
        <v>17173</v>
      </c>
      <c r="D7564" s="13" t="s">
        <v>15218</v>
      </c>
      <c r="E7564" s="14" t="s">
        <v>459</v>
      </c>
      <c r="F7564" s="14" t="s">
        <v>17174</v>
      </c>
      <c r="G7564" s="14" t="s">
        <v>17175</v>
      </c>
    </row>
    <row r="7565" spans="1:7" ht="56">
      <c r="A7565" s="13" t="s">
        <v>17176</v>
      </c>
      <c r="B7565" s="13" t="s">
        <v>17177</v>
      </c>
      <c r="C7565" s="13" t="s">
        <v>3193</v>
      </c>
      <c r="D7565" s="13" t="s">
        <v>1521</v>
      </c>
      <c r="E7565" s="14" t="s">
        <v>6979</v>
      </c>
      <c r="F7565" s="14" t="s">
        <v>263</v>
      </c>
      <c r="G7565" s="14" t="s">
        <v>16999</v>
      </c>
    </row>
    <row r="7566" spans="1:7" ht="56">
      <c r="A7566" s="13" t="s">
        <v>17178</v>
      </c>
      <c r="B7566" s="13" t="s">
        <v>17179</v>
      </c>
      <c r="C7566" s="13" t="s">
        <v>3193</v>
      </c>
      <c r="D7566" s="13" t="s">
        <v>1521</v>
      </c>
      <c r="E7566" s="14" t="s">
        <v>6979</v>
      </c>
      <c r="F7566" s="14" t="s">
        <v>263</v>
      </c>
      <c r="G7566" s="14" t="s">
        <v>17094</v>
      </c>
    </row>
    <row r="7567" spans="1:7" ht="84">
      <c r="A7567" s="13" t="s">
        <v>17180</v>
      </c>
      <c r="B7567" s="13" t="s">
        <v>17181</v>
      </c>
      <c r="C7567" s="13" t="s">
        <v>17182</v>
      </c>
      <c r="D7567" s="13" t="s">
        <v>12281</v>
      </c>
      <c r="E7567" s="14" t="s">
        <v>17183</v>
      </c>
      <c r="F7567" s="14" t="s">
        <v>17184</v>
      </c>
      <c r="G7567" s="14" t="s">
        <v>17185</v>
      </c>
    </row>
    <row r="7568" spans="1:7" ht="56">
      <c r="A7568" s="13" t="s">
        <v>17186</v>
      </c>
      <c r="B7568" s="13" t="s">
        <v>17187</v>
      </c>
      <c r="C7568" s="13" t="s">
        <v>3193</v>
      </c>
      <c r="D7568" s="13" t="s">
        <v>1521</v>
      </c>
      <c r="E7568" s="14" t="s">
        <v>6979</v>
      </c>
      <c r="F7568" s="14" t="s">
        <v>263</v>
      </c>
      <c r="G7568" s="14" t="s">
        <v>17039</v>
      </c>
    </row>
    <row r="7569" spans="1:7" ht="84">
      <c r="A7569" s="13" t="s">
        <v>17188</v>
      </c>
      <c r="B7569" s="13" t="s">
        <v>17189</v>
      </c>
      <c r="C7569" s="13" t="s">
        <v>17182</v>
      </c>
      <c r="D7569" s="13" t="s">
        <v>12281</v>
      </c>
      <c r="E7569" s="14" t="s">
        <v>17190</v>
      </c>
      <c r="F7569" s="14" t="s">
        <v>17191</v>
      </c>
      <c r="G7569" s="14" t="s">
        <v>17192</v>
      </c>
    </row>
    <row r="7570" spans="1:7" ht="42">
      <c r="A7570" s="13" t="s">
        <v>17193</v>
      </c>
      <c r="B7570" s="13" t="s">
        <v>17194</v>
      </c>
      <c r="C7570" s="13" t="s">
        <v>1279</v>
      </c>
      <c r="D7570" s="13" t="s">
        <v>574</v>
      </c>
      <c r="E7570" s="14" t="s">
        <v>17195</v>
      </c>
      <c r="F7570" s="14" t="s">
        <v>3053</v>
      </c>
      <c r="G7570" s="14" t="s">
        <v>16991</v>
      </c>
    </row>
    <row r="7571" spans="1:7" ht="56">
      <c r="A7571" s="13" t="s">
        <v>17196</v>
      </c>
      <c r="B7571" s="13" t="s">
        <v>17197</v>
      </c>
      <c r="C7571" s="13" t="s">
        <v>3193</v>
      </c>
      <c r="D7571" s="13" t="s">
        <v>1732</v>
      </c>
      <c r="E7571" s="14" t="s">
        <v>6979</v>
      </c>
      <c r="F7571" s="14" t="s">
        <v>263</v>
      </c>
      <c r="G7571" s="14" t="s">
        <v>17028</v>
      </c>
    </row>
    <row r="7572" spans="1:7" ht="56">
      <c r="A7572" s="13" t="s">
        <v>17198</v>
      </c>
      <c r="B7572" s="13" t="s">
        <v>17199</v>
      </c>
      <c r="C7572" s="13" t="s">
        <v>4928</v>
      </c>
      <c r="D7572" s="13" t="s">
        <v>1499</v>
      </c>
      <c r="E7572" s="14" t="s">
        <v>928</v>
      </c>
      <c r="F7572" s="14" t="s">
        <v>928</v>
      </c>
      <c r="G7572" s="14" t="s">
        <v>17200</v>
      </c>
    </row>
    <row r="7573" spans="1:7" ht="56">
      <c r="A7573" s="13" t="s">
        <v>17201</v>
      </c>
      <c r="B7573" s="13" t="s">
        <v>17202</v>
      </c>
      <c r="C7573" s="13" t="s">
        <v>4928</v>
      </c>
      <c r="D7573" s="13" t="s">
        <v>1499</v>
      </c>
      <c r="E7573" s="14" t="s">
        <v>928</v>
      </c>
      <c r="F7573" s="14" t="s">
        <v>928</v>
      </c>
      <c r="G7573" s="14" t="s">
        <v>929</v>
      </c>
    </row>
    <row r="7574" spans="1:7" ht="56">
      <c r="A7574" s="13" t="s">
        <v>17203</v>
      </c>
      <c r="B7574" s="13" t="s">
        <v>17204</v>
      </c>
      <c r="C7574" s="13" t="s">
        <v>4928</v>
      </c>
      <c r="D7574" s="13" t="s">
        <v>1532</v>
      </c>
      <c r="E7574" s="14" t="s">
        <v>928</v>
      </c>
      <c r="F7574" s="14" t="s">
        <v>928</v>
      </c>
      <c r="G7574" s="14" t="s">
        <v>929</v>
      </c>
    </row>
    <row r="7575" spans="1:7" ht="56">
      <c r="A7575" s="13" t="s">
        <v>17205</v>
      </c>
      <c r="B7575" s="13" t="s">
        <v>17206</v>
      </c>
      <c r="C7575" s="13" t="s">
        <v>4928</v>
      </c>
      <c r="D7575" s="13" t="s">
        <v>1350</v>
      </c>
      <c r="E7575" s="14" t="s">
        <v>928</v>
      </c>
      <c r="F7575" s="14" t="s">
        <v>928</v>
      </c>
      <c r="G7575" s="14" t="s">
        <v>929</v>
      </c>
    </row>
    <row r="7576" spans="1:7" ht="56">
      <c r="A7576" s="13" t="s">
        <v>17207</v>
      </c>
      <c r="B7576" s="13" t="s">
        <v>17208</v>
      </c>
      <c r="C7576" s="13" t="s">
        <v>4928</v>
      </c>
      <c r="D7576" s="13" t="s">
        <v>1350</v>
      </c>
      <c r="E7576" s="14" t="s">
        <v>928</v>
      </c>
      <c r="F7576" s="14" t="s">
        <v>928</v>
      </c>
      <c r="G7576" s="14" t="s">
        <v>929</v>
      </c>
    </row>
    <row r="7577" spans="1:7" ht="56">
      <c r="A7577" s="13" t="s">
        <v>17209</v>
      </c>
      <c r="B7577" s="13" t="s">
        <v>17210</v>
      </c>
      <c r="C7577" s="13" t="s">
        <v>4928</v>
      </c>
      <c r="D7577" s="13" t="s">
        <v>1368</v>
      </c>
      <c r="E7577" s="14" t="s">
        <v>928</v>
      </c>
      <c r="F7577" s="14" t="s">
        <v>928</v>
      </c>
      <c r="G7577" s="14" t="s">
        <v>929</v>
      </c>
    </row>
    <row r="7578" spans="1:7" ht="56">
      <c r="A7578" s="13" t="s">
        <v>17211</v>
      </c>
      <c r="B7578" s="13" t="s">
        <v>17212</v>
      </c>
      <c r="C7578" s="13" t="s">
        <v>4928</v>
      </c>
      <c r="D7578" s="13" t="s">
        <v>1368</v>
      </c>
      <c r="E7578" s="14" t="s">
        <v>928</v>
      </c>
      <c r="F7578" s="14" t="s">
        <v>928</v>
      </c>
      <c r="G7578" s="14" t="s">
        <v>929</v>
      </c>
    </row>
    <row r="7579" spans="1:7" ht="56">
      <c r="A7579" s="13" t="s">
        <v>17213</v>
      </c>
      <c r="B7579" s="13" t="s">
        <v>17214</v>
      </c>
      <c r="C7579" s="13" t="s">
        <v>4928</v>
      </c>
      <c r="D7579" s="13" t="s">
        <v>1359</v>
      </c>
      <c r="E7579" s="14" t="s">
        <v>928</v>
      </c>
      <c r="F7579" s="14" t="s">
        <v>928</v>
      </c>
      <c r="G7579" s="14" t="s">
        <v>929</v>
      </c>
    </row>
    <row r="7580" spans="1:7" ht="56">
      <c r="A7580" s="13" t="s">
        <v>17215</v>
      </c>
      <c r="B7580" s="13" t="s">
        <v>17216</v>
      </c>
      <c r="C7580" s="13" t="s">
        <v>4928</v>
      </c>
      <c r="D7580" s="13" t="s">
        <v>1359</v>
      </c>
      <c r="E7580" s="14" t="s">
        <v>928</v>
      </c>
      <c r="F7580" s="14" t="s">
        <v>928</v>
      </c>
      <c r="G7580" s="14" t="s">
        <v>929</v>
      </c>
    </row>
    <row r="7581" spans="1:7" ht="56">
      <c r="A7581" s="13" t="s">
        <v>17217</v>
      </c>
      <c r="B7581" s="13" t="s">
        <v>17218</v>
      </c>
      <c r="C7581" s="13" t="s">
        <v>4928</v>
      </c>
      <c r="D7581" s="13" t="s">
        <v>1359</v>
      </c>
      <c r="E7581" s="14" t="s">
        <v>928</v>
      </c>
      <c r="F7581" s="14" t="s">
        <v>928</v>
      </c>
      <c r="G7581" s="14" t="s">
        <v>929</v>
      </c>
    </row>
    <row r="7582" spans="1:7" ht="56">
      <c r="A7582" s="13" t="s">
        <v>17219</v>
      </c>
      <c r="B7582" s="13" t="s">
        <v>17220</v>
      </c>
      <c r="C7582" s="13" t="s">
        <v>3193</v>
      </c>
      <c r="D7582" s="13" t="s">
        <v>5261</v>
      </c>
      <c r="E7582" s="14" t="s">
        <v>6979</v>
      </c>
      <c r="F7582" s="14" t="s">
        <v>263</v>
      </c>
      <c r="G7582" s="14" t="s">
        <v>17028</v>
      </c>
    </row>
    <row r="7583" spans="1:7" ht="14">
      <c r="A7583" s="13" t="s">
        <v>17221</v>
      </c>
      <c r="B7583" s="13" t="s">
        <v>17222</v>
      </c>
      <c r="C7583" s="13" t="s">
        <v>17223</v>
      </c>
      <c r="D7583" s="13" t="s">
        <v>9098</v>
      </c>
      <c r="E7583" s="14" t="s">
        <v>9099</v>
      </c>
      <c r="F7583" s="14" t="s">
        <v>9099</v>
      </c>
      <c r="G7583" s="14" t="s">
        <v>9099</v>
      </c>
    </row>
    <row r="7584" spans="1:7" ht="56">
      <c r="A7584" s="13" t="s">
        <v>17224</v>
      </c>
      <c r="B7584" s="13" t="s">
        <v>17225</v>
      </c>
      <c r="C7584" s="13" t="s">
        <v>3193</v>
      </c>
      <c r="D7584" s="13" t="s">
        <v>5254</v>
      </c>
      <c r="E7584" s="14" t="s">
        <v>6979</v>
      </c>
      <c r="F7584" s="14" t="s">
        <v>263</v>
      </c>
      <c r="G7584" s="14" t="s">
        <v>17004</v>
      </c>
    </row>
    <row r="7585" spans="1:7" ht="14">
      <c r="A7585" s="13" t="s">
        <v>17226</v>
      </c>
      <c r="B7585" s="13" t="s">
        <v>17227</v>
      </c>
      <c r="C7585" s="13" t="s">
        <v>17223</v>
      </c>
      <c r="D7585" s="13" t="s">
        <v>9102</v>
      </c>
      <c r="E7585" s="14" t="s">
        <v>9099</v>
      </c>
      <c r="F7585" s="14" t="s">
        <v>9099</v>
      </c>
      <c r="G7585" s="14" t="s">
        <v>9099</v>
      </c>
    </row>
    <row r="7586" spans="1:7" ht="56">
      <c r="A7586" s="13" t="s">
        <v>17228</v>
      </c>
      <c r="B7586" s="13" t="s">
        <v>17229</v>
      </c>
      <c r="C7586" s="13" t="s">
        <v>3193</v>
      </c>
      <c r="D7586" s="13" t="s">
        <v>5272</v>
      </c>
      <c r="E7586" s="14" t="s">
        <v>6979</v>
      </c>
      <c r="F7586" s="14" t="s">
        <v>263</v>
      </c>
      <c r="G7586" s="14" t="s">
        <v>17016</v>
      </c>
    </row>
    <row r="7587" spans="1:7" ht="14">
      <c r="A7587" s="13" t="s">
        <v>17230</v>
      </c>
      <c r="B7587" s="13" t="s">
        <v>17231</v>
      </c>
      <c r="C7587" s="13" t="s">
        <v>17223</v>
      </c>
      <c r="D7587" s="13" t="s">
        <v>5873</v>
      </c>
      <c r="E7587" s="14" t="s">
        <v>9099</v>
      </c>
      <c r="F7587" s="14" t="s">
        <v>9099</v>
      </c>
      <c r="G7587" s="14" t="s">
        <v>9099</v>
      </c>
    </row>
    <row r="7588" spans="1:7" ht="56">
      <c r="A7588" s="13" t="s">
        <v>17232</v>
      </c>
      <c r="B7588" s="13" t="s">
        <v>17233</v>
      </c>
      <c r="C7588" s="13" t="s">
        <v>3193</v>
      </c>
      <c r="D7588" s="13" t="s">
        <v>9359</v>
      </c>
      <c r="E7588" s="14" t="s">
        <v>6979</v>
      </c>
      <c r="F7588" s="14" t="s">
        <v>263</v>
      </c>
      <c r="G7588" s="14" t="s">
        <v>17094</v>
      </c>
    </row>
    <row r="7589" spans="1:7" ht="14">
      <c r="A7589" s="13" t="s">
        <v>17234</v>
      </c>
      <c r="B7589" s="13" t="s">
        <v>17235</v>
      </c>
      <c r="C7589" s="13" t="s">
        <v>17223</v>
      </c>
      <c r="D7589" s="13" t="s">
        <v>5873</v>
      </c>
      <c r="E7589" s="14" t="s">
        <v>9099</v>
      </c>
      <c r="F7589" s="14" t="s">
        <v>9099</v>
      </c>
      <c r="G7589" s="14" t="s">
        <v>9099</v>
      </c>
    </row>
    <row r="7590" spans="1:7" ht="56">
      <c r="A7590" s="13" t="s">
        <v>17236</v>
      </c>
      <c r="B7590" s="13" t="s">
        <v>17237</v>
      </c>
      <c r="C7590" s="13" t="s">
        <v>3193</v>
      </c>
      <c r="D7590" s="13" t="s">
        <v>5261</v>
      </c>
      <c r="E7590" s="14" t="s">
        <v>6979</v>
      </c>
      <c r="F7590" s="14" t="s">
        <v>263</v>
      </c>
      <c r="G7590" s="14" t="s">
        <v>16994</v>
      </c>
    </row>
    <row r="7591" spans="1:7" ht="14">
      <c r="A7591" s="13" t="s">
        <v>17238</v>
      </c>
      <c r="B7591" s="13" t="s">
        <v>17239</v>
      </c>
      <c r="C7591" s="13" t="s">
        <v>17223</v>
      </c>
      <c r="D7591" s="13" t="s">
        <v>11313</v>
      </c>
      <c r="E7591" s="14" t="s">
        <v>9099</v>
      </c>
      <c r="F7591" s="14" t="s">
        <v>9099</v>
      </c>
      <c r="G7591" s="14" t="s">
        <v>9099</v>
      </c>
    </row>
    <row r="7592" spans="1:7" ht="56">
      <c r="A7592" s="13" t="s">
        <v>17240</v>
      </c>
      <c r="B7592" s="13" t="s">
        <v>17241</v>
      </c>
      <c r="C7592" s="13" t="s">
        <v>3193</v>
      </c>
      <c r="D7592" s="13" t="s">
        <v>5254</v>
      </c>
      <c r="E7592" s="14" t="s">
        <v>6979</v>
      </c>
      <c r="F7592" s="14" t="s">
        <v>263</v>
      </c>
      <c r="G7592" s="14" t="s">
        <v>17028</v>
      </c>
    </row>
    <row r="7593" spans="1:7" ht="14">
      <c r="A7593" s="13" t="s">
        <v>17242</v>
      </c>
      <c r="B7593" s="13" t="s">
        <v>17243</v>
      </c>
      <c r="C7593" s="13" t="s">
        <v>17223</v>
      </c>
      <c r="D7593" s="13" t="s">
        <v>9531</v>
      </c>
      <c r="E7593" s="14" t="s">
        <v>9099</v>
      </c>
      <c r="F7593" s="14" t="s">
        <v>9099</v>
      </c>
      <c r="G7593" s="14" t="s">
        <v>9099</v>
      </c>
    </row>
    <row r="7594" spans="1:7" ht="56">
      <c r="A7594" s="13" t="s">
        <v>17244</v>
      </c>
      <c r="B7594" s="13" t="s">
        <v>17245</v>
      </c>
      <c r="C7594" s="13" t="s">
        <v>3193</v>
      </c>
      <c r="D7594" s="13" t="s">
        <v>5272</v>
      </c>
      <c r="E7594" s="14" t="s">
        <v>6979</v>
      </c>
      <c r="F7594" s="14" t="s">
        <v>263</v>
      </c>
      <c r="G7594" s="14" t="s">
        <v>17045</v>
      </c>
    </row>
    <row r="7595" spans="1:7" ht="14">
      <c r="A7595" s="13" t="s">
        <v>17246</v>
      </c>
      <c r="B7595" s="13" t="s">
        <v>17247</v>
      </c>
      <c r="C7595" s="13" t="s">
        <v>17223</v>
      </c>
      <c r="D7595" s="13" t="s">
        <v>9531</v>
      </c>
      <c r="E7595" s="14" t="s">
        <v>9099</v>
      </c>
      <c r="F7595" s="14" t="s">
        <v>9099</v>
      </c>
      <c r="G7595" s="14" t="s">
        <v>9099</v>
      </c>
    </row>
    <row r="7596" spans="1:7" ht="56">
      <c r="A7596" s="13" t="s">
        <v>17248</v>
      </c>
      <c r="B7596" s="13" t="s">
        <v>17249</v>
      </c>
      <c r="C7596" s="13" t="s">
        <v>3193</v>
      </c>
      <c r="D7596" s="13" t="s">
        <v>9359</v>
      </c>
      <c r="E7596" s="14" t="s">
        <v>6979</v>
      </c>
      <c r="F7596" s="14" t="s">
        <v>263</v>
      </c>
      <c r="G7596" s="14" t="s">
        <v>16999</v>
      </c>
    </row>
    <row r="7597" spans="1:7" ht="14">
      <c r="A7597" s="13" t="s">
        <v>17250</v>
      </c>
      <c r="B7597" s="13" t="s">
        <v>17251</v>
      </c>
      <c r="C7597" s="13" t="s">
        <v>17223</v>
      </c>
      <c r="D7597" s="13" t="s">
        <v>9531</v>
      </c>
      <c r="E7597" s="14" t="s">
        <v>9099</v>
      </c>
      <c r="F7597" s="14" t="s">
        <v>9099</v>
      </c>
      <c r="G7597" s="14" t="s">
        <v>9099</v>
      </c>
    </row>
    <row r="7598" spans="1:7" ht="56">
      <c r="A7598" s="13" t="s">
        <v>17252</v>
      </c>
      <c r="B7598" s="13" t="s">
        <v>17253</v>
      </c>
      <c r="C7598" s="13" t="s">
        <v>3193</v>
      </c>
      <c r="D7598" s="13" t="s">
        <v>1499</v>
      </c>
      <c r="E7598" s="14" t="s">
        <v>6979</v>
      </c>
      <c r="F7598" s="14" t="s">
        <v>263</v>
      </c>
      <c r="G7598" s="14" t="s">
        <v>17004</v>
      </c>
    </row>
    <row r="7599" spans="1:7" ht="14">
      <c r="A7599" s="13" t="s">
        <v>17254</v>
      </c>
      <c r="B7599" s="13" t="s">
        <v>17255</v>
      </c>
      <c r="C7599" s="13" t="s">
        <v>17223</v>
      </c>
      <c r="D7599" s="13" t="s">
        <v>9531</v>
      </c>
      <c r="E7599" s="14" t="s">
        <v>9099</v>
      </c>
      <c r="F7599" s="14" t="s">
        <v>9099</v>
      </c>
      <c r="G7599" s="14" t="s">
        <v>9099</v>
      </c>
    </row>
    <row r="7600" spans="1:7" ht="56">
      <c r="A7600" s="13" t="s">
        <v>17256</v>
      </c>
      <c r="B7600" s="13" t="s">
        <v>17257</v>
      </c>
      <c r="C7600" s="13" t="s">
        <v>3193</v>
      </c>
      <c r="D7600" s="13" t="s">
        <v>1368</v>
      </c>
      <c r="E7600" s="14" t="s">
        <v>6979</v>
      </c>
      <c r="F7600" s="14" t="s">
        <v>263</v>
      </c>
      <c r="G7600" s="14" t="s">
        <v>17045</v>
      </c>
    </row>
    <row r="7601" spans="1:7" ht="14">
      <c r="A7601" s="13" t="s">
        <v>17258</v>
      </c>
      <c r="B7601" s="13" t="s">
        <v>17259</v>
      </c>
      <c r="C7601" s="13" t="s">
        <v>17223</v>
      </c>
      <c r="D7601" s="13" t="s">
        <v>10452</v>
      </c>
      <c r="E7601" s="14" t="s">
        <v>9099</v>
      </c>
      <c r="F7601" s="14" t="s">
        <v>9099</v>
      </c>
      <c r="G7601" s="14" t="s">
        <v>9099</v>
      </c>
    </row>
    <row r="7602" spans="1:7" ht="42">
      <c r="A7602" s="13" t="s">
        <v>17260</v>
      </c>
      <c r="B7602" s="13" t="s">
        <v>17261</v>
      </c>
      <c r="C7602" s="13" t="s">
        <v>408</v>
      </c>
      <c r="D7602" s="13" t="s">
        <v>584</v>
      </c>
      <c r="E7602" s="14" t="s">
        <v>1035</v>
      </c>
      <c r="F7602" s="14" t="s">
        <v>1035</v>
      </c>
      <c r="G7602" s="14" t="s">
        <v>17262</v>
      </c>
    </row>
    <row r="7603" spans="1:7" ht="42">
      <c r="A7603" s="13" t="s">
        <v>17263</v>
      </c>
      <c r="B7603" s="13" t="s">
        <v>17264</v>
      </c>
      <c r="C7603" s="13" t="s">
        <v>408</v>
      </c>
      <c r="D7603" s="13" t="s">
        <v>481</v>
      </c>
      <c r="E7603" s="14" t="s">
        <v>1035</v>
      </c>
      <c r="F7603" s="14" t="s">
        <v>1035</v>
      </c>
      <c r="G7603" s="14" t="s">
        <v>15340</v>
      </c>
    </row>
    <row r="7604" spans="1:7" ht="14">
      <c r="A7604" s="13" t="s">
        <v>17265</v>
      </c>
      <c r="B7604" s="13" t="s">
        <v>17266</v>
      </c>
      <c r="C7604" s="13" t="s">
        <v>17223</v>
      </c>
      <c r="D7604" s="13" t="s">
        <v>9531</v>
      </c>
      <c r="E7604" s="14" t="s">
        <v>9099</v>
      </c>
      <c r="F7604" s="14" t="s">
        <v>9099</v>
      </c>
      <c r="G7604" s="14" t="s">
        <v>9099</v>
      </c>
    </row>
    <row r="7605" spans="1:7" ht="14">
      <c r="A7605" s="13" t="s">
        <v>17267</v>
      </c>
      <c r="B7605" s="13" t="s">
        <v>17268</v>
      </c>
      <c r="C7605" s="13" t="s">
        <v>17223</v>
      </c>
      <c r="D7605" s="13" t="s">
        <v>9536</v>
      </c>
      <c r="E7605" s="14" t="s">
        <v>9099</v>
      </c>
      <c r="F7605" s="14" t="s">
        <v>9099</v>
      </c>
      <c r="G7605" s="14" t="s">
        <v>9099</v>
      </c>
    </row>
    <row r="7606" spans="1:7" ht="14">
      <c r="A7606" s="13" t="s">
        <v>17269</v>
      </c>
      <c r="B7606" s="13" t="s">
        <v>17270</v>
      </c>
      <c r="C7606" s="13" t="s">
        <v>17223</v>
      </c>
      <c r="D7606" s="13" t="s">
        <v>12182</v>
      </c>
      <c r="E7606" s="14" t="s">
        <v>9099</v>
      </c>
      <c r="F7606" s="14" t="s">
        <v>9099</v>
      </c>
      <c r="G7606" s="14" t="s">
        <v>9099</v>
      </c>
    </row>
    <row r="7607" spans="1:7" ht="14">
      <c r="A7607" s="13" t="s">
        <v>17271</v>
      </c>
      <c r="B7607" s="13" t="s">
        <v>17272</v>
      </c>
      <c r="C7607" s="13" t="s">
        <v>17223</v>
      </c>
      <c r="D7607" s="13" t="s">
        <v>12182</v>
      </c>
      <c r="E7607" s="14" t="s">
        <v>9099</v>
      </c>
      <c r="F7607" s="14" t="s">
        <v>9099</v>
      </c>
      <c r="G7607" s="14" t="s">
        <v>9099</v>
      </c>
    </row>
    <row r="7608" spans="1:7" ht="14">
      <c r="A7608" s="13" t="s">
        <v>17273</v>
      </c>
      <c r="B7608" s="13" t="s">
        <v>17274</v>
      </c>
      <c r="C7608" s="13" t="s">
        <v>17223</v>
      </c>
      <c r="D7608" s="13" t="s">
        <v>12182</v>
      </c>
      <c r="E7608" s="14" t="s">
        <v>9099</v>
      </c>
      <c r="F7608" s="14" t="s">
        <v>9099</v>
      </c>
      <c r="G7608" s="14" t="s">
        <v>9099</v>
      </c>
    </row>
    <row r="7609" spans="1:7" ht="14">
      <c r="A7609" s="13" t="s">
        <v>17275</v>
      </c>
      <c r="B7609" s="13" t="s">
        <v>17276</v>
      </c>
      <c r="C7609" s="13" t="s">
        <v>17223</v>
      </c>
      <c r="D7609" s="13" t="s">
        <v>12316</v>
      </c>
      <c r="E7609" s="14" t="s">
        <v>9099</v>
      </c>
      <c r="F7609" s="14" t="s">
        <v>9099</v>
      </c>
      <c r="G7609" s="14" t="s">
        <v>9099</v>
      </c>
    </row>
    <row r="7610" spans="1:7" ht="28">
      <c r="A7610" s="13" t="s">
        <v>17277</v>
      </c>
      <c r="B7610" s="13" t="s">
        <v>17278</v>
      </c>
      <c r="C7610" s="13" t="s">
        <v>16922</v>
      </c>
      <c r="D7610" s="13" t="s">
        <v>1359</v>
      </c>
      <c r="E7610" s="14" t="s">
        <v>16923</v>
      </c>
      <c r="F7610" s="14" t="s">
        <v>16927</v>
      </c>
      <c r="G7610" s="14" t="s">
        <v>16924</v>
      </c>
    </row>
    <row r="7611" spans="1:7" ht="28">
      <c r="A7611" s="13" t="s">
        <v>17279</v>
      </c>
      <c r="B7611" s="13" t="s">
        <v>17280</v>
      </c>
      <c r="C7611" s="13" t="s">
        <v>16922</v>
      </c>
      <c r="D7611" s="13" t="s">
        <v>1359</v>
      </c>
      <c r="E7611" s="14" t="s">
        <v>16923</v>
      </c>
      <c r="F7611" s="14" t="s">
        <v>16927</v>
      </c>
      <c r="G7611" s="14" t="s">
        <v>16924</v>
      </c>
    </row>
    <row r="7612" spans="1:7" ht="28">
      <c r="A7612" s="13" t="s">
        <v>17281</v>
      </c>
      <c r="B7612" s="13" t="s">
        <v>17282</v>
      </c>
      <c r="C7612" s="13" t="s">
        <v>16922</v>
      </c>
      <c r="D7612" s="13" t="s">
        <v>16148</v>
      </c>
      <c r="E7612" s="14" t="s">
        <v>16923</v>
      </c>
      <c r="F7612" s="14" t="s">
        <v>16927</v>
      </c>
      <c r="G7612" s="14" t="s">
        <v>16924</v>
      </c>
    </row>
    <row r="7613" spans="1:7" ht="28">
      <c r="A7613" s="13" t="s">
        <v>17283</v>
      </c>
      <c r="B7613" s="13" t="s">
        <v>17284</v>
      </c>
      <c r="C7613" s="13" t="s">
        <v>16922</v>
      </c>
      <c r="D7613" s="13" t="s">
        <v>1368</v>
      </c>
      <c r="E7613" s="14" t="s">
        <v>16923</v>
      </c>
      <c r="F7613" s="14" t="s">
        <v>16923</v>
      </c>
      <c r="G7613" s="14" t="s">
        <v>16924</v>
      </c>
    </row>
    <row r="7614" spans="1:7" ht="42">
      <c r="A7614" s="13" t="s">
        <v>17285</v>
      </c>
      <c r="B7614" s="13" t="s">
        <v>17286</v>
      </c>
      <c r="C7614" s="13" t="s">
        <v>267</v>
      </c>
      <c r="D7614" s="13" t="s">
        <v>1532</v>
      </c>
      <c r="E7614" s="14" t="s">
        <v>4935</v>
      </c>
      <c r="F7614" s="14" t="s">
        <v>3053</v>
      </c>
      <c r="G7614" s="14" t="s">
        <v>7739</v>
      </c>
    </row>
    <row r="7615" spans="1:7" ht="28">
      <c r="A7615" s="13" t="s">
        <v>17287</v>
      </c>
      <c r="B7615" s="13" t="s">
        <v>17288</v>
      </c>
      <c r="C7615" s="13" t="s">
        <v>2271</v>
      </c>
      <c r="D7615" s="13" t="s">
        <v>10452</v>
      </c>
      <c r="E7615" s="14" t="s">
        <v>2272</v>
      </c>
      <c r="F7615" s="14" t="s">
        <v>2272</v>
      </c>
      <c r="G7615" s="14" t="s">
        <v>6221</v>
      </c>
    </row>
    <row r="7616" spans="1:7" ht="28">
      <c r="A7616" s="13" t="s">
        <v>17289</v>
      </c>
      <c r="B7616" s="13" t="s">
        <v>17290</v>
      </c>
      <c r="C7616" s="13" t="s">
        <v>2271</v>
      </c>
      <c r="D7616" s="13" t="s">
        <v>11313</v>
      </c>
      <c r="E7616" s="14" t="s">
        <v>2272</v>
      </c>
      <c r="F7616" s="14" t="s">
        <v>2272</v>
      </c>
      <c r="G7616" s="14" t="s">
        <v>6221</v>
      </c>
    </row>
    <row r="7617" spans="1:7" ht="28">
      <c r="A7617" s="13" t="s">
        <v>17291</v>
      </c>
      <c r="B7617" s="13" t="s">
        <v>17292</v>
      </c>
      <c r="C7617" s="13" t="s">
        <v>2271</v>
      </c>
      <c r="D7617" s="13" t="s">
        <v>12182</v>
      </c>
      <c r="E7617" s="14" t="s">
        <v>2272</v>
      </c>
      <c r="F7617" s="14" t="s">
        <v>2272</v>
      </c>
      <c r="G7617" s="14" t="s">
        <v>6221</v>
      </c>
    </row>
    <row r="7618" spans="1:7" ht="28">
      <c r="A7618" s="13" t="s">
        <v>17293</v>
      </c>
      <c r="B7618" s="13" t="s">
        <v>17294</v>
      </c>
      <c r="C7618" s="13" t="s">
        <v>2271</v>
      </c>
      <c r="D7618" s="13" t="s">
        <v>9531</v>
      </c>
      <c r="E7618" s="14" t="s">
        <v>2272</v>
      </c>
      <c r="F7618" s="14" t="s">
        <v>2272</v>
      </c>
      <c r="G7618" s="14" t="s">
        <v>6221</v>
      </c>
    </row>
    <row r="7619" spans="1:7" ht="28">
      <c r="A7619" s="13" t="s">
        <v>17295</v>
      </c>
      <c r="B7619" s="13" t="s">
        <v>17296</v>
      </c>
      <c r="C7619" s="13" t="s">
        <v>2271</v>
      </c>
      <c r="D7619" s="13" t="s">
        <v>12281</v>
      </c>
      <c r="E7619" s="14" t="s">
        <v>2272</v>
      </c>
      <c r="F7619" s="14" t="s">
        <v>2272</v>
      </c>
      <c r="G7619" s="14" t="s">
        <v>6221</v>
      </c>
    </row>
    <row r="7620" spans="1:7" ht="28">
      <c r="A7620" s="13" t="s">
        <v>17297</v>
      </c>
      <c r="B7620" s="13" t="s">
        <v>17298</v>
      </c>
      <c r="C7620" s="13" t="s">
        <v>2271</v>
      </c>
      <c r="D7620" s="13" t="s">
        <v>9536</v>
      </c>
      <c r="E7620" s="14" t="s">
        <v>2272</v>
      </c>
      <c r="F7620" s="14" t="s">
        <v>2272</v>
      </c>
      <c r="G7620" s="14" t="s">
        <v>6221</v>
      </c>
    </row>
    <row r="7621" spans="1:7" ht="28">
      <c r="A7621" s="13" t="s">
        <v>17299</v>
      </c>
      <c r="B7621" s="13" t="s">
        <v>17300</v>
      </c>
      <c r="C7621" s="13" t="s">
        <v>2271</v>
      </c>
      <c r="D7621" s="13" t="s">
        <v>9536</v>
      </c>
      <c r="E7621" s="14" t="s">
        <v>2272</v>
      </c>
      <c r="F7621" s="14" t="s">
        <v>2272</v>
      </c>
      <c r="G7621" s="14" t="s">
        <v>6221</v>
      </c>
    </row>
    <row r="7622" spans="1:7" ht="28">
      <c r="A7622" s="13" t="s">
        <v>17301</v>
      </c>
      <c r="B7622" s="13" t="s">
        <v>17302</v>
      </c>
      <c r="C7622" s="13" t="s">
        <v>2271</v>
      </c>
      <c r="D7622" s="13" t="s">
        <v>9536</v>
      </c>
      <c r="E7622" s="14" t="s">
        <v>2272</v>
      </c>
      <c r="F7622" s="14" t="s">
        <v>2272</v>
      </c>
      <c r="G7622" s="14" t="s">
        <v>6221</v>
      </c>
    </row>
    <row r="7623" spans="1:7" ht="56">
      <c r="A7623" s="13" t="s">
        <v>17303</v>
      </c>
      <c r="B7623" s="13" t="s">
        <v>17304</v>
      </c>
      <c r="C7623" s="13" t="s">
        <v>4928</v>
      </c>
      <c r="D7623" s="13" t="s">
        <v>1499</v>
      </c>
      <c r="E7623" s="14" t="s">
        <v>17305</v>
      </c>
      <c r="F7623" s="14" t="s">
        <v>17305</v>
      </c>
      <c r="G7623" s="14" t="s">
        <v>17306</v>
      </c>
    </row>
    <row r="7624" spans="1:7" ht="56">
      <c r="A7624" s="13" t="s">
        <v>17307</v>
      </c>
      <c r="B7624" s="13" t="s">
        <v>17308</v>
      </c>
      <c r="C7624" s="13" t="s">
        <v>4928</v>
      </c>
      <c r="D7624" s="13" t="s">
        <v>1499</v>
      </c>
      <c r="E7624" s="14" t="s">
        <v>17305</v>
      </c>
      <c r="F7624" s="14" t="s">
        <v>17305</v>
      </c>
      <c r="G7624" s="14" t="s">
        <v>17309</v>
      </c>
    </row>
    <row r="7625" spans="1:7" ht="56">
      <c r="A7625" s="13" t="s">
        <v>17310</v>
      </c>
      <c r="B7625" s="13" t="s">
        <v>17311</v>
      </c>
      <c r="C7625" s="13" t="s">
        <v>3193</v>
      </c>
      <c r="D7625" s="13" t="s">
        <v>5261</v>
      </c>
      <c r="E7625" s="14" t="s">
        <v>6979</v>
      </c>
      <c r="F7625" s="14" t="s">
        <v>263</v>
      </c>
      <c r="G7625" s="14" t="s">
        <v>17011</v>
      </c>
    </row>
    <row r="7626" spans="1:7" ht="42">
      <c r="A7626" s="13" t="s">
        <v>17312</v>
      </c>
      <c r="B7626" s="13" t="s">
        <v>17313</v>
      </c>
      <c r="C7626" s="13" t="s">
        <v>267</v>
      </c>
      <c r="D7626" s="13" t="s">
        <v>1532</v>
      </c>
      <c r="E7626" s="14" t="s">
        <v>4935</v>
      </c>
      <c r="F7626" s="14" t="s">
        <v>3053</v>
      </c>
      <c r="G7626" s="14" t="s">
        <v>7762</v>
      </c>
    </row>
    <row r="7627" spans="1:7" ht="56">
      <c r="A7627" s="13" t="s">
        <v>17314</v>
      </c>
      <c r="B7627" s="13" t="s">
        <v>17315</v>
      </c>
      <c r="C7627" s="13" t="s">
        <v>3193</v>
      </c>
      <c r="D7627" s="13" t="s">
        <v>5261</v>
      </c>
      <c r="E7627" s="14" t="s">
        <v>6979</v>
      </c>
      <c r="F7627" s="14" t="s">
        <v>263</v>
      </c>
      <c r="G7627" s="14" t="s">
        <v>16994</v>
      </c>
    </row>
    <row r="7628" spans="1:7" ht="42">
      <c r="A7628" s="13" t="s">
        <v>17316</v>
      </c>
      <c r="B7628" s="13" t="s">
        <v>17317</v>
      </c>
      <c r="C7628" s="13" t="s">
        <v>267</v>
      </c>
      <c r="D7628" s="13" t="s">
        <v>1532</v>
      </c>
      <c r="E7628" s="14" t="s">
        <v>4935</v>
      </c>
      <c r="F7628" s="14" t="s">
        <v>3053</v>
      </c>
      <c r="G7628" s="14" t="s">
        <v>7762</v>
      </c>
    </row>
    <row r="7629" spans="1:7" ht="56">
      <c r="A7629" s="13" t="s">
        <v>17318</v>
      </c>
      <c r="B7629" s="13" t="s">
        <v>17319</v>
      </c>
      <c r="C7629" s="13" t="s">
        <v>3193</v>
      </c>
      <c r="D7629" s="13" t="s">
        <v>1732</v>
      </c>
      <c r="E7629" s="14" t="s">
        <v>6979</v>
      </c>
      <c r="F7629" s="14" t="s">
        <v>263</v>
      </c>
      <c r="G7629" s="14" t="s">
        <v>17039</v>
      </c>
    </row>
    <row r="7630" spans="1:7" ht="42">
      <c r="A7630" s="13" t="s">
        <v>17320</v>
      </c>
      <c r="B7630" s="13" t="s">
        <v>17321</v>
      </c>
      <c r="C7630" s="13" t="s">
        <v>267</v>
      </c>
      <c r="D7630" s="13" t="s">
        <v>1532</v>
      </c>
      <c r="E7630" s="14" t="s">
        <v>4935</v>
      </c>
      <c r="F7630" s="14" t="s">
        <v>3053</v>
      </c>
      <c r="G7630" s="14" t="s">
        <v>7739</v>
      </c>
    </row>
    <row r="7631" spans="1:7" ht="56">
      <c r="A7631" s="13" t="s">
        <v>17322</v>
      </c>
      <c r="B7631" s="13" t="s">
        <v>17323</v>
      </c>
      <c r="C7631" s="13" t="s">
        <v>3193</v>
      </c>
      <c r="D7631" s="13" t="s">
        <v>5272</v>
      </c>
      <c r="E7631" s="14" t="s">
        <v>6979</v>
      </c>
      <c r="F7631" s="14" t="s">
        <v>263</v>
      </c>
      <c r="G7631" s="14" t="s">
        <v>17016</v>
      </c>
    </row>
    <row r="7632" spans="1:7" ht="42">
      <c r="A7632" s="13" t="s">
        <v>17324</v>
      </c>
      <c r="B7632" s="13" t="s">
        <v>17325</v>
      </c>
      <c r="C7632" s="13" t="s">
        <v>267</v>
      </c>
      <c r="D7632" s="13" t="s">
        <v>1532</v>
      </c>
      <c r="E7632" s="14" t="s">
        <v>4935</v>
      </c>
      <c r="F7632" s="14" t="s">
        <v>3053</v>
      </c>
      <c r="G7632" s="14" t="s">
        <v>7762</v>
      </c>
    </row>
    <row r="7633" spans="1:7" ht="56">
      <c r="A7633" s="13" t="s">
        <v>17326</v>
      </c>
      <c r="B7633" s="13" t="s">
        <v>17327</v>
      </c>
      <c r="C7633" s="13" t="s">
        <v>3193</v>
      </c>
      <c r="D7633" s="13" t="s">
        <v>1732</v>
      </c>
      <c r="E7633" s="14" t="s">
        <v>6979</v>
      </c>
      <c r="F7633" s="14" t="s">
        <v>263</v>
      </c>
      <c r="G7633" s="14" t="s">
        <v>17011</v>
      </c>
    </row>
    <row r="7634" spans="1:7" ht="42">
      <c r="A7634" s="13" t="s">
        <v>17328</v>
      </c>
      <c r="B7634" s="13" t="s">
        <v>17329</v>
      </c>
      <c r="C7634" s="13" t="s">
        <v>267</v>
      </c>
      <c r="D7634" s="13" t="s">
        <v>1532</v>
      </c>
      <c r="E7634" s="14" t="s">
        <v>4935</v>
      </c>
      <c r="F7634" s="14" t="s">
        <v>3053</v>
      </c>
      <c r="G7634" s="14" t="s">
        <v>7762</v>
      </c>
    </row>
    <row r="7635" spans="1:7" ht="56">
      <c r="A7635" s="13" t="s">
        <v>17330</v>
      </c>
      <c r="B7635" s="13" t="s">
        <v>17331</v>
      </c>
      <c r="C7635" s="13" t="s">
        <v>3193</v>
      </c>
      <c r="D7635" s="13" t="s">
        <v>5272</v>
      </c>
      <c r="E7635" s="14" t="s">
        <v>6979</v>
      </c>
      <c r="F7635" s="14" t="s">
        <v>263</v>
      </c>
      <c r="G7635" s="14" t="s">
        <v>17028</v>
      </c>
    </row>
    <row r="7636" spans="1:7" ht="42">
      <c r="A7636" s="13" t="s">
        <v>17332</v>
      </c>
      <c r="B7636" s="13" t="s">
        <v>17333</v>
      </c>
      <c r="C7636" s="13" t="s">
        <v>267</v>
      </c>
      <c r="D7636" s="13" t="s">
        <v>1532</v>
      </c>
      <c r="E7636" s="14" t="s">
        <v>4935</v>
      </c>
      <c r="F7636" s="14" t="s">
        <v>3053</v>
      </c>
      <c r="G7636" s="14" t="s">
        <v>7739</v>
      </c>
    </row>
    <row r="7637" spans="1:7" ht="56">
      <c r="A7637" s="13" t="s">
        <v>17334</v>
      </c>
      <c r="B7637" s="13" t="s">
        <v>17335</v>
      </c>
      <c r="C7637" s="13" t="s">
        <v>3193</v>
      </c>
      <c r="D7637" s="13" t="s">
        <v>5261</v>
      </c>
      <c r="E7637" s="14" t="s">
        <v>6979</v>
      </c>
      <c r="F7637" s="14" t="s">
        <v>263</v>
      </c>
      <c r="G7637" s="14" t="s">
        <v>17028</v>
      </c>
    </row>
    <row r="7638" spans="1:7" ht="42">
      <c r="A7638" s="13" t="s">
        <v>17336</v>
      </c>
      <c r="B7638" s="13" t="s">
        <v>17337</v>
      </c>
      <c r="C7638" s="13" t="s">
        <v>267</v>
      </c>
      <c r="D7638" s="13" t="s">
        <v>1532</v>
      </c>
      <c r="E7638" s="14" t="s">
        <v>4935</v>
      </c>
      <c r="F7638" s="14" t="s">
        <v>3053</v>
      </c>
      <c r="G7638" s="14" t="s">
        <v>7762</v>
      </c>
    </row>
    <row r="7639" spans="1:7" ht="56">
      <c r="A7639" s="13" t="s">
        <v>17338</v>
      </c>
      <c r="B7639" s="13" t="s">
        <v>17339</v>
      </c>
      <c r="C7639" s="13" t="s">
        <v>3193</v>
      </c>
      <c r="D7639" s="13" t="s">
        <v>1521</v>
      </c>
      <c r="E7639" s="14" t="s">
        <v>6979</v>
      </c>
      <c r="F7639" s="14" t="s">
        <v>263</v>
      </c>
      <c r="G7639" s="14" t="s">
        <v>17028</v>
      </c>
    </row>
    <row r="7640" spans="1:7" ht="42">
      <c r="A7640" s="13" t="s">
        <v>17340</v>
      </c>
      <c r="B7640" s="13" t="s">
        <v>17341</v>
      </c>
      <c r="C7640" s="13" t="s">
        <v>267</v>
      </c>
      <c r="D7640" s="13" t="s">
        <v>1532</v>
      </c>
      <c r="E7640" s="14" t="s">
        <v>4935</v>
      </c>
      <c r="F7640" s="14" t="s">
        <v>3053</v>
      </c>
      <c r="G7640" s="14" t="s">
        <v>7762</v>
      </c>
    </row>
    <row r="7641" spans="1:7" ht="56">
      <c r="A7641" s="13" t="s">
        <v>17342</v>
      </c>
      <c r="B7641" s="13" t="s">
        <v>17343</v>
      </c>
      <c r="C7641" s="13" t="s">
        <v>3193</v>
      </c>
      <c r="D7641" s="13" t="s">
        <v>5272</v>
      </c>
      <c r="E7641" s="14" t="s">
        <v>6979</v>
      </c>
      <c r="F7641" s="14" t="s">
        <v>263</v>
      </c>
      <c r="G7641" s="14" t="s">
        <v>16999</v>
      </c>
    </row>
    <row r="7642" spans="1:7" ht="42">
      <c r="A7642" s="13" t="s">
        <v>17344</v>
      </c>
      <c r="B7642" s="13" t="s">
        <v>17345</v>
      </c>
      <c r="C7642" s="13" t="s">
        <v>267</v>
      </c>
      <c r="D7642" s="13" t="s">
        <v>1499</v>
      </c>
      <c r="E7642" s="14" t="s">
        <v>4935</v>
      </c>
      <c r="F7642" s="14" t="s">
        <v>3053</v>
      </c>
      <c r="G7642" s="14" t="s">
        <v>7762</v>
      </c>
    </row>
    <row r="7643" spans="1:7" ht="56">
      <c r="A7643" s="13" t="s">
        <v>17346</v>
      </c>
      <c r="B7643" s="13" t="s">
        <v>17347</v>
      </c>
      <c r="C7643" s="13" t="s">
        <v>3193</v>
      </c>
      <c r="D7643" s="13" t="s">
        <v>5254</v>
      </c>
      <c r="E7643" s="14" t="s">
        <v>6979</v>
      </c>
      <c r="F7643" s="14" t="s">
        <v>263</v>
      </c>
      <c r="G7643" s="14" t="s">
        <v>17028</v>
      </c>
    </row>
    <row r="7644" spans="1:7" ht="42">
      <c r="A7644" s="13" t="s">
        <v>17348</v>
      </c>
      <c r="B7644" s="13" t="s">
        <v>17349</v>
      </c>
      <c r="C7644" s="13" t="s">
        <v>267</v>
      </c>
      <c r="D7644" s="13" t="s">
        <v>1532</v>
      </c>
      <c r="E7644" s="14" t="s">
        <v>4935</v>
      </c>
      <c r="F7644" s="14" t="s">
        <v>3053</v>
      </c>
      <c r="G7644" s="14" t="s">
        <v>7762</v>
      </c>
    </row>
    <row r="7645" spans="1:7" ht="56">
      <c r="A7645" s="13" t="s">
        <v>17350</v>
      </c>
      <c r="B7645" s="13" t="s">
        <v>17351</v>
      </c>
      <c r="C7645" s="13" t="s">
        <v>4928</v>
      </c>
      <c r="D7645" s="13" t="s">
        <v>1532</v>
      </c>
      <c r="E7645" s="14" t="s">
        <v>17305</v>
      </c>
      <c r="F7645" s="14" t="s">
        <v>17305</v>
      </c>
      <c r="G7645" s="14" t="s">
        <v>17352</v>
      </c>
    </row>
    <row r="7646" spans="1:7" ht="56">
      <c r="A7646" s="13" t="s">
        <v>17353</v>
      </c>
      <c r="B7646" s="13" t="s">
        <v>17354</v>
      </c>
      <c r="C7646" s="13" t="s">
        <v>4928</v>
      </c>
      <c r="D7646" s="13" t="s">
        <v>1532</v>
      </c>
      <c r="E7646" s="14" t="s">
        <v>17305</v>
      </c>
      <c r="F7646" s="14" t="s">
        <v>17305</v>
      </c>
      <c r="G7646" s="14" t="s">
        <v>17352</v>
      </c>
    </row>
    <row r="7647" spans="1:7" ht="56">
      <c r="A7647" s="13" t="s">
        <v>17355</v>
      </c>
      <c r="B7647" s="13" t="s">
        <v>17356</v>
      </c>
      <c r="C7647" s="13" t="s">
        <v>4928</v>
      </c>
      <c r="D7647" s="13" t="s">
        <v>1270</v>
      </c>
      <c r="E7647" s="14" t="s">
        <v>928</v>
      </c>
      <c r="F7647" s="14" t="s">
        <v>928</v>
      </c>
      <c r="G7647" s="14" t="s">
        <v>17200</v>
      </c>
    </row>
    <row r="7648" spans="1:7" ht="56">
      <c r="A7648" s="13" t="s">
        <v>17357</v>
      </c>
      <c r="B7648" s="13" t="s">
        <v>17358</v>
      </c>
      <c r="C7648" s="13" t="s">
        <v>4928</v>
      </c>
      <c r="D7648" s="13" t="s">
        <v>1270</v>
      </c>
      <c r="E7648" s="14" t="s">
        <v>928</v>
      </c>
      <c r="F7648" s="14" t="s">
        <v>928</v>
      </c>
      <c r="G7648" s="14" t="s">
        <v>17200</v>
      </c>
    </row>
    <row r="7649" spans="1:7" ht="56">
      <c r="A7649" s="13" t="s">
        <v>17359</v>
      </c>
      <c r="B7649" s="13" t="s">
        <v>17360</v>
      </c>
      <c r="C7649" s="13" t="s">
        <v>4928</v>
      </c>
      <c r="D7649" s="13" t="s">
        <v>1261</v>
      </c>
      <c r="E7649" s="14" t="s">
        <v>928</v>
      </c>
      <c r="F7649" s="14" t="s">
        <v>928</v>
      </c>
      <c r="G7649" s="14" t="s">
        <v>17200</v>
      </c>
    </row>
    <row r="7650" spans="1:7" ht="56">
      <c r="A7650" s="13" t="s">
        <v>17361</v>
      </c>
      <c r="B7650" s="13" t="s">
        <v>17362</v>
      </c>
      <c r="C7650" s="13" t="s">
        <v>4928</v>
      </c>
      <c r="D7650" s="13" t="s">
        <v>758</v>
      </c>
      <c r="E7650" s="14" t="s">
        <v>928</v>
      </c>
      <c r="F7650" s="14" t="s">
        <v>928</v>
      </c>
      <c r="G7650" s="14" t="s">
        <v>17200</v>
      </c>
    </row>
    <row r="7651" spans="1:7" ht="56">
      <c r="A7651" s="13" t="s">
        <v>17363</v>
      </c>
      <c r="B7651" s="13" t="s">
        <v>17364</v>
      </c>
      <c r="C7651" s="13" t="s">
        <v>4928</v>
      </c>
      <c r="D7651" s="13" t="s">
        <v>1480</v>
      </c>
      <c r="E7651" s="14" t="s">
        <v>928</v>
      </c>
      <c r="F7651" s="14" t="s">
        <v>928</v>
      </c>
      <c r="G7651" s="14" t="s">
        <v>17200</v>
      </c>
    </row>
    <row r="7652" spans="1:7" ht="56">
      <c r="A7652" s="13" t="s">
        <v>17365</v>
      </c>
      <c r="B7652" s="13" t="s">
        <v>17366</v>
      </c>
      <c r="C7652" s="13" t="s">
        <v>4928</v>
      </c>
      <c r="D7652" s="13" t="s">
        <v>5261</v>
      </c>
      <c r="E7652" s="14" t="s">
        <v>928</v>
      </c>
      <c r="F7652" s="14" t="s">
        <v>928</v>
      </c>
      <c r="G7652" s="14" t="s">
        <v>17200</v>
      </c>
    </row>
    <row r="7653" spans="1:7" ht="56">
      <c r="A7653" s="13" t="s">
        <v>17367</v>
      </c>
      <c r="B7653" s="13" t="s">
        <v>17368</v>
      </c>
      <c r="C7653" s="13" t="s">
        <v>4928</v>
      </c>
      <c r="D7653" s="13" t="s">
        <v>1499</v>
      </c>
      <c r="E7653" s="14" t="s">
        <v>928</v>
      </c>
      <c r="F7653" s="14" t="s">
        <v>928</v>
      </c>
      <c r="G7653" s="14" t="s">
        <v>17200</v>
      </c>
    </row>
    <row r="7654" spans="1:7" ht="56">
      <c r="A7654" s="13" t="s">
        <v>17369</v>
      </c>
      <c r="B7654" s="13" t="s">
        <v>17370</v>
      </c>
      <c r="C7654" s="13" t="s">
        <v>4928</v>
      </c>
      <c r="D7654" s="13" t="s">
        <v>1521</v>
      </c>
      <c r="E7654" s="14" t="s">
        <v>928</v>
      </c>
      <c r="F7654" s="14" t="s">
        <v>928</v>
      </c>
      <c r="G7654" s="14" t="s">
        <v>17200</v>
      </c>
    </row>
    <row r="7655" spans="1:7" ht="56">
      <c r="A7655" s="13" t="s">
        <v>17371</v>
      </c>
      <c r="B7655" s="13" t="s">
        <v>17372</v>
      </c>
      <c r="C7655" s="13" t="s">
        <v>3193</v>
      </c>
      <c r="D7655" s="13" t="s">
        <v>5261</v>
      </c>
      <c r="E7655" s="14" t="s">
        <v>6979</v>
      </c>
      <c r="F7655" s="14" t="s">
        <v>263</v>
      </c>
      <c r="G7655" s="14" t="s">
        <v>17004</v>
      </c>
    </row>
    <row r="7656" spans="1:7" ht="42">
      <c r="A7656" s="13" t="s">
        <v>17373</v>
      </c>
      <c r="B7656" s="13" t="s">
        <v>17374</v>
      </c>
      <c r="C7656" s="13" t="s">
        <v>267</v>
      </c>
      <c r="D7656" s="13" t="s">
        <v>1532</v>
      </c>
      <c r="E7656" s="14" t="s">
        <v>4935</v>
      </c>
      <c r="F7656" s="14" t="s">
        <v>3053</v>
      </c>
      <c r="G7656" s="14" t="s">
        <v>7739</v>
      </c>
    </row>
    <row r="7657" spans="1:7" ht="56">
      <c r="A7657" s="13" t="s">
        <v>17375</v>
      </c>
      <c r="B7657" s="13" t="s">
        <v>17376</v>
      </c>
      <c r="C7657" s="13" t="s">
        <v>3193</v>
      </c>
      <c r="D7657" s="13" t="s">
        <v>1732</v>
      </c>
      <c r="E7657" s="14" t="s">
        <v>6979</v>
      </c>
      <c r="F7657" s="14" t="s">
        <v>263</v>
      </c>
      <c r="G7657" s="14" t="s">
        <v>17028</v>
      </c>
    </row>
    <row r="7658" spans="1:7" ht="42">
      <c r="A7658" s="13" t="s">
        <v>17377</v>
      </c>
      <c r="B7658" s="13" t="s">
        <v>17378</v>
      </c>
      <c r="C7658" s="13" t="s">
        <v>267</v>
      </c>
      <c r="D7658" s="13" t="s">
        <v>1532</v>
      </c>
      <c r="E7658" s="14" t="s">
        <v>4935</v>
      </c>
      <c r="F7658" s="14" t="s">
        <v>3053</v>
      </c>
      <c r="G7658" s="14" t="s">
        <v>7762</v>
      </c>
    </row>
    <row r="7659" spans="1:7" ht="56">
      <c r="A7659" s="13" t="s">
        <v>17379</v>
      </c>
      <c r="B7659" s="13" t="s">
        <v>17380</v>
      </c>
      <c r="C7659" s="13" t="s">
        <v>3193</v>
      </c>
      <c r="D7659" s="13" t="s">
        <v>5272</v>
      </c>
      <c r="E7659" s="14" t="s">
        <v>6979</v>
      </c>
      <c r="F7659" s="14" t="s">
        <v>263</v>
      </c>
      <c r="G7659" s="14" t="s">
        <v>17016</v>
      </c>
    </row>
    <row r="7660" spans="1:7" ht="42">
      <c r="A7660" s="13" t="s">
        <v>17381</v>
      </c>
      <c r="B7660" s="13" t="s">
        <v>17382</v>
      </c>
      <c r="C7660" s="13" t="s">
        <v>267</v>
      </c>
      <c r="D7660" s="13" t="s">
        <v>1532</v>
      </c>
      <c r="E7660" s="14" t="s">
        <v>4935</v>
      </c>
      <c r="F7660" s="14" t="s">
        <v>3053</v>
      </c>
      <c r="G7660" s="14" t="s">
        <v>7762</v>
      </c>
    </row>
    <row r="7661" spans="1:7" ht="56">
      <c r="A7661" s="13" t="s">
        <v>17383</v>
      </c>
      <c r="B7661" s="13" t="s">
        <v>17384</v>
      </c>
      <c r="C7661" s="13" t="s">
        <v>3193</v>
      </c>
      <c r="D7661" s="13" t="s">
        <v>5272</v>
      </c>
      <c r="E7661" s="14" t="s">
        <v>6979</v>
      </c>
      <c r="F7661" s="14" t="s">
        <v>263</v>
      </c>
      <c r="G7661" s="14" t="s">
        <v>17055</v>
      </c>
    </row>
    <row r="7662" spans="1:7" ht="42">
      <c r="A7662" s="13" t="s">
        <v>17385</v>
      </c>
      <c r="B7662" s="13" t="s">
        <v>17386</v>
      </c>
      <c r="C7662" s="13" t="s">
        <v>267</v>
      </c>
      <c r="D7662" s="13" t="s">
        <v>1499</v>
      </c>
      <c r="E7662" s="14" t="s">
        <v>4935</v>
      </c>
      <c r="F7662" s="14" t="s">
        <v>3053</v>
      </c>
      <c r="G7662" s="14" t="s">
        <v>7762</v>
      </c>
    </row>
    <row r="7663" spans="1:7" ht="56">
      <c r="A7663" s="13" t="s">
        <v>17387</v>
      </c>
      <c r="B7663" s="13" t="s">
        <v>17388</v>
      </c>
      <c r="C7663" s="13" t="s">
        <v>3193</v>
      </c>
      <c r="D7663" s="13" t="s">
        <v>1499</v>
      </c>
      <c r="E7663" s="14" t="s">
        <v>6979</v>
      </c>
      <c r="F7663" s="14" t="s">
        <v>263</v>
      </c>
      <c r="G7663" s="14" t="s">
        <v>17045</v>
      </c>
    </row>
    <row r="7664" spans="1:7" ht="14">
      <c r="A7664" s="13" t="s">
        <v>17389</v>
      </c>
      <c r="B7664" s="13" t="s">
        <v>17390</v>
      </c>
      <c r="C7664" s="13" t="s">
        <v>17223</v>
      </c>
      <c r="D7664" s="13" t="s">
        <v>5261</v>
      </c>
      <c r="E7664" s="14" t="s">
        <v>9099</v>
      </c>
      <c r="F7664" s="14" t="s">
        <v>9099</v>
      </c>
      <c r="G7664" s="14" t="s">
        <v>9099</v>
      </c>
    </row>
    <row r="7665" spans="1:7" ht="56">
      <c r="A7665" s="13" t="s">
        <v>17391</v>
      </c>
      <c r="B7665" s="13" t="s">
        <v>17392</v>
      </c>
      <c r="C7665" s="13" t="s">
        <v>3193</v>
      </c>
      <c r="D7665" s="13" t="s">
        <v>5261</v>
      </c>
      <c r="E7665" s="14" t="s">
        <v>6979</v>
      </c>
      <c r="F7665" s="14" t="s">
        <v>263</v>
      </c>
      <c r="G7665" s="14" t="s">
        <v>17094</v>
      </c>
    </row>
    <row r="7666" spans="1:7" ht="14">
      <c r="A7666" s="13" t="s">
        <v>17393</v>
      </c>
      <c r="B7666" s="13" t="s">
        <v>17394</v>
      </c>
      <c r="C7666" s="13" t="s">
        <v>17223</v>
      </c>
      <c r="D7666" s="13" t="s">
        <v>9102</v>
      </c>
      <c r="E7666" s="14" t="s">
        <v>9099</v>
      </c>
      <c r="F7666" s="14" t="s">
        <v>9099</v>
      </c>
      <c r="G7666" s="14" t="s">
        <v>9099</v>
      </c>
    </row>
    <row r="7667" spans="1:7" ht="56">
      <c r="A7667" s="13" t="s">
        <v>17395</v>
      </c>
      <c r="B7667" s="13" t="s">
        <v>17396</v>
      </c>
      <c r="C7667" s="13" t="s">
        <v>3193</v>
      </c>
      <c r="D7667" s="13" t="s">
        <v>5272</v>
      </c>
      <c r="E7667" s="14" t="s">
        <v>6979</v>
      </c>
      <c r="F7667" s="14" t="s">
        <v>263</v>
      </c>
      <c r="G7667" s="14" t="s">
        <v>17055</v>
      </c>
    </row>
    <row r="7668" spans="1:7" ht="14">
      <c r="A7668" s="13" t="s">
        <v>17397</v>
      </c>
      <c r="B7668" s="13" t="s">
        <v>17398</v>
      </c>
      <c r="C7668" s="13" t="s">
        <v>17223</v>
      </c>
      <c r="D7668" s="13" t="s">
        <v>10452</v>
      </c>
      <c r="E7668" s="14" t="s">
        <v>9099</v>
      </c>
      <c r="F7668" s="14" t="s">
        <v>9099</v>
      </c>
      <c r="G7668" s="14" t="s">
        <v>9099</v>
      </c>
    </row>
    <row r="7669" spans="1:7" ht="56">
      <c r="A7669" s="13" t="s">
        <v>17399</v>
      </c>
      <c r="B7669" s="13" t="s">
        <v>17400</v>
      </c>
      <c r="C7669" s="13" t="s">
        <v>3193</v>
      </c>
      <c r="D7669" s="13" t="s">
        <v>9359</v>
      </c>
      <c r="E7669" s="14" t="s">
        <v>6979</v>
      </c>
      <c r="F7669" s="14" t="s">
        <v>263</v>
      </c>
      <c r="G7669" s="14" t="s">
        <v>16999</v>
      </c>
    </row>
    <row r="7670" spans="1:7" ht="14">
      <c r="A7670" s="13" t="s">
        <v>17401</v>
      </c>
      <c r="B7670" s="13" t="s">
        <v>17402</v>
      </c>
      <c r="C7670" s="13" t="s">
        <v>17223</v>
      </c>
      <c r="D7670" s="13" t="s">
        <v>10452</v>
      </c>
      <c r="E7670" s="14" t="s">
        <v>9099</v>
      </c>
      <c r="F7670" s="14" t="s">
        <v>9099</v>
      </c>
      <c r="G7670" s="14" t="s">
        <v>9099</v>
      </c>
    </row>
    <row r="7671" spans="1:7" ht="56">
      <c r="A7671" s="13" t="s">
        <v>17403</v>
      </c>
      <c r="B7671" s="13" t="s">
        <v>17404</v>
      </c>
      <c r="C7671" s="13" t="s">
        <v>3193</v>
      </c>
      <c r="D7671" s="13" t="s">
        <v>1499</v>
      </c>
      <c r="E7671" s="14" t="s">
        <v>6979</v>
      </c>
      <c r="F7671" s="14" t="s">
        <v>263</v>
      </c>
      <c r="G7671" s="14" t="s">
        <v>17055</v>
      </c>
    </row>
    <row r="7672" spans="1:7" ht="14">
      <c r="A7672" s="13" t="s">
        <v>17405</v>
      </c>
      <c r="B7672" s="13" t="s">
        <v>17406</v>
      </c>
      <c r="C7672" s="13" t="s">
        <v>17223</v>
      </c>
      <c r="D7672" s="13" t="s">
        <v>10452</v>
      </c>
      <c r="E7672" s="14" t="s">
        <v>9099</v>
      </c>
      <c r="F7672" s="14" t="s">
        <v>9099</v>
      </c>
      <c r="G7672" s="14" t="s">
        <v>9099</v>
      </c>
    </row>
    <row r="7673" spans="1:7" ht="56">
      <c r="A7673" s="13" t="s">
        <v>17407</v>
      </c>
      <c r="B7673" s="13" t="s">
        <v>17408</v>
      </c>
      <c r="C7673" s="13" t="s">
        <v>3193</v>
      </c>
      <c r="D7673" s="13" t="s">
        <v>1499</v>
      </c>
      <c r="E7673" s="14" t="s">
        <v>6979</v>
      </c>
      <c r="F7673" s="14" t="s">
        <v>263</v>
      </c>
      <c r="G7673" s="14" t="s">
        <v>17004</v>
      </c>
    </row>
    <row r="7674" spans="1:7" ht="14">
      <c r="A7674" s="13" t="s">
        <v>17409</v>
      </c>
      <c r="B7674" s="13" t="s">
        <v>17410</v>
      </c>
      <c r="C7674" s="13" t="s">
        <v>17223</v>
      </c>
      <c r="D7674" s="13" t="s">
        <v>9098</v>
      </c>
      <c r="E7674" s="14" t="s">
        <v>9099</v>
      </c>
      <c r="F7674" s="14" t="s">
        <v>9099</v>
      </c>
      <c r="G7674" s="14" t="s">
        <v>9099</v>
      </c>
    </row>
    <row r="7675" spans="1:7" ht="56">
      <c r="A7675" s="13" t="s">
        <v>17411</v>
      </c>
      <c r="B7675" s="13" t="s">
        <v>17412</v>
      </c>
      <c r="C7675" s="13" t="s">
        <v>3193</v>
      </c>
      <c r="D7675" s="13" t="s">
        <v>1532</v>
      </c>
      <c r="E7675" s="14" t="s">
        <v>6979</v>
      </c>
      <c r="F7675" s="14" t="s">
        <v>263</v>
      </c>
      <c r="G7675" s="14" t="s">
        <v>16994</v>
      </c>
    </row>
    <row r="7676" spans="1:7" ht="56">
      <c r="A7676" s="13" t="s">
        <v>17413</v>
      </c>
      <c r="B7676" s="13" t="s">
        <v>17414</v>
      </c>
      <c r="C7676" s="13" t="s">
        <v>3193</v>
      </c>
      <c r="D7676" s="13" t="s">
        <v>1499</v>
      </c>
      <c r="E7676" s="14" t="s">
        <v>6979</v>
      </c>
      <c r="F7676" s="14" t="s">
        <v>263</v>
      </c>
      <c r="G7676" s="14" t="s">
        <v>17028</v>
      </c>
    </row>
    <row r="7677" spans="1:7" ht="56">
      <c r="A7677" s="13" t="s">
        <v>17415</v>
      </c>
      <c r="B7677" s="13" t="s">
        <v>17416</v>
      </c>
      <c r="C7677" s="13" t="s">
        <v>3193</v>
      </c>
      <c r="D7677" s="13" t="s">
        <v>1532</v>
      </c>
      <c r="E7677" s="14" t="s">
        <v>6979</v>
      </c>
      <c r="F7677" s="14" t="s">
        <v>263</v>
      </c>
      <c r="G7677" s="14" t="s">
        <v>17016</v>
      </c>
    </row>
    <row r="7678" spans="1:7" ht="56">
      <c r="A7678" s="13" t="s">
        <v>17417</v>
      </c>
      <c r="B7678" s="13" t="s">
        <v>17418</v>
      </c>
      <c r="C7678" s="13" t="s">
        <v>3193</v>
      </c>
      <c r="D7678" s="13" t="s">
        <v>5261</v>
      </c>
      <c r="E7678" s="14" t="s">
        <v>6979</v>
      </c>
      <c r="F7678" s="14" t="s">
        <v>263</v>
      </c>
      <c r="G7678" s="14" t="s">
        <v>17011</v>
      </c>
    </row>
    <row r="7679" spans="1:7" ht="56">
      <c r="A7679" s="13" t="s">
        <v>17419</v>
      </c>
      <c r="B7679" s="13" t="s">
        <v>17420</v>
      </c>
      <c r="C7679" s="13" t="s">
        <v>3193</v>
      </c>
      <c r="D7679" s="13" t="s">
        <v>1521</v>
      </c>
      <c r="E7679" s="14" t="s">
        <v>6979</v>
      </c>
      <c r="F7679" s="14" t="s">
        <v>263</v>
      </c>
      <c r="G7679" s="14" t="s">
        <v>17094</v>
      </c>
    </row>
    <row r="7680" spans="1:7" ht="56">
      <c r="A7680" s="13" t="s">
        <v>17421</v>
      </c>
      <c r="B7680" s="13" t="s">
        <v>17422</v>
      </c>
      <c r="C7680" s="13" t="s">
        <v>3193</v>
      </c>
      <c r="D7680" s="13" t="s">
        <v>1521</v>
      </c>
      <c r="E7680" s="14" t="s">
        <v>6979</v>
      </c>
      <c r="F7680" s="14" t="s">
        <v>263</v>
      </c>
      <c r="G7680" s="14" t="s">
        <v>17055</v>
      </c>
    </row>
    <row r="7681" spans="1:7" ht="56">
      <c r="A7681" s="13" t="s">
        <v>17423</v>
      </c>
      <c r="B7681" s="13" t="s">
        <v>17424</v>
      </c>
      <c r="C7681" s="13" t="s">
        <v>3193</v>
      </c>
      <c r="D7681" s="13" t="s">
        <v>1521</v>
      </c>
      <c r="E7681" s="14" t="s">
        <v>6979</v>
      </c>
      <c r="F7681" s="14" t="s">
        <v>263</v>
      </c>
      <c r="G7681" s="14" t="s">
        <v>17055</v>
      </c>
    </row>
    <row r="7682" spans="1:7" ht="56">
      <c r="A7682" s="13" t="s">
        <v>17425</v>
      </c>
      <c r="B7682" s="13" t="s">
        <v>17426</v>
      </c>
      <c r="C7682" s="13" t="s">
        <v>3193</v>
      </c>
      <c r="D7682" s="13" t="s">
        <v>1521</v>
      </c>
      <c r="E7682" s="14" t="s">
        <v>17427</v>
      </c>
      <c r="F7682" s="14" t="s">
        <v>263</v>
      </c>
      <c r="G7682" s="14" t="s">
        <v>17004</v>
      </c>
    </row>
    <row r="7683" spans="1:7" ht="56">
      <c r="A7683" s="13" t="s">
        <v>17428</v>
      </c>
      <c r="B7683" s="13" t="s">
        <v>17429</v>
      </c>
      <c r="C7683" s="13" t="s">
        <v>3193</v>
      </c>
      <c r="D7683" s="13" t="s">
        <v>1499</v>
      </c>
      <c r="E7683" s="14" t="s">
        <v>6979</v>
      </c>
      <c r="F7683" s="14" t="s">
        <v>263</v>
      </c>
      <c r="G7683" s="14" t="s">
        <v>17055</v>
      </c>
    </row>
    <row r="7684" spans="1:7" ht="56">
      <c r="A7684" s="13" t="s">
        <v>17430</v>
      </c>
      <c r="B7684" s="13" t="s">
        <v>17431</v>
      </c>
      <c r="C7684" s="13" t="s">
        <v>3193</v>
      </c>
      <c r="D7684" s="13" t="s">
        <v>1521</v>
      </c>
      <c r="E7684" s="14" t="s">
        <v>6979</v>
      </c>
      <c r="F7684" s="14" t="s">
        <v>263</v>
      </c>
      <c r="G7684" s="14" t="s">
        <v>16999</v>
      </c>
    </row>
    <row r="7685" spans="1:7" ht="56">
      <c r="A7685" s="13" t="s">
        <v>17432</v>
      </c>
      <c r="B7685" s="13" t="s">
        <v>17433</v>
      </c>
      <c r="C7685" s="13" t="s">
        <v>3193</v>
      </c>
      <c r="D7685" s="13" t="s">
        <v>1521</v>
      </c>
      <c r="E7685" s="14" t="s">
        <v>6979</v>
      </c>
      <c r="F7685" s="14" t="s">
        <v>263</v>
      </c>
      <c r="G7685" s="14" t="s">
        <v>17004</v>
      </c>
    </row>
    <row r="7686" spans="1:7" ht="56">
      <c r="A7686" s="13" t="s">
        <v>17434</v>
      </c>
      <c r="B7686" s="13" t="s">
        <v>17435</v>
      </c>
      <c r="C7686" s="13" t="s">
        <v>3193</v>
      </c>
      <c r="D7686" s="13" t="s">
        <v>1732</v>
      </c>
      <c r="E7686" s="14" t="s">
        <v>6979</v>
      </c>
      <c r="F7686" s="14" t="s">
        <v>263</v>
      </c>
      <c r="G7686" s="14" t="s">
        <v>17016</v>
      </c>
    </row>
    <row r="7687" spans="1:7" ht="56">
      <c r="A7687" s="13" t="s">
        <v>17436</v>
      </c>
      <c r="B7687" s="13" t="s">
        <v>17437</v>
      </c>
      <c r="C7687" s="13" t="s">
        <v>3193</v>
      </c>
      <c r="D7687" s="13" t="s">
        <v>1732</v>
      </c>
      <c r="E7687" s="14" t="s">
        <v>6979</v>
      </c>
      <c r="F7687" s="14" t="s">
        <v>263</v>
      </c>
      <c r="G7687" s="14" t="s">
        <v>17016</v>
      </c>
    </row>
    <row r="7688" spans="1:7" ht="56">
      <c r="A7688" s="13" t="s">
        <v>17438</v>
      </c>
      <c r="B7688" s="13" t="s">
        <v>17439</v>
      </c>
      <c r="C7688" s="13" t="s">
        <v>3193</v>
      </c>
      <c r="D7688" s="13" t="s">
        <v>1368</v>
      </c>
      <c r="E7688" s="14" t="s">
        <v>17427</v>
      </c>
      <c r="F7688" s="14" t="s">
        <v>263</v>
      </c>
      <c r="G7688" s="14" t="s">
        <v>17055</v>
      </c>
    </row>
    <row r="7689" spans="1:7" ht="56">
      <c r="A7689" s="13" t="s">
        <v>17440</v>
      </c>
      <c r="B7689" s="13" t="s">
        <v>17441</v>
      </c>
      <c r="C7689" s="13" t="s">
        <v>3193</v>
      </c>
      <c r="D7689" s="13" t="s">
        <v>1359</v>
      </c>
      <c r="E7689" s="14" t="s">
        <v>17427</v>
      </c>
      <c r="F7689" s="14" t="s">
        <v>263</v>
      </c>
      <c r="G7689" s="14" t="s">
        <v>17094</v>
      </c>
    </row>
    <row r="7690" spans="1:7" ht="56">
      <c r="A7690" s="13" t="s">
        <v>17442</v>
      </c>
      <c r="B7690" s="13" t="s">
        <v>17443</v>
      </c>
      <c r="C7690" s="13" t="s">
        <v>3193</v>
      </c>
      <c r="D7690" s="13" t="s">
        <v>1521</v>
      </c>
      <c r="E7690" s="14" t="s">
        <v>17427</v>
      </c>
      <c r="F7690" s="14" t="s">
        <v>263</v>
      </c>
      <c r="G7690" s="14" t="s">
        <v>16994</v>
      </c>
    </row>
    <row r="7691" spans="1:7" ht="56">
      <c r="A7691" s="13" t="s">
        <v>17444</v>
      </c>
      <c r="B7691" s="13" t="s">
        <v>17445</v>
      </c>
      <c r="C7691" s="13" t="s">
        <v>3193</v>
      </c>
      <c r="D7691" s="13" t="s">
        <v>1350</v>
      </c>
      <c r="E7691" s="14" t="s">
        <v>6979</v>
      </c>
      <c r="F7691" s="14" t="s">
        <v>263</v>
      </c>
      <c r="G7691" s="14" t="s">
        <v>17055</v>
      </c>
    </row>
    <row r="7692" spans="1:7" ht="56">
      <c r="A7692" s="13" t="s">
        <v>17446</v>
      </c>
      <c r="B7692" s="13" t="s">
        <v>17447</v>
      </c>
      <c r="C7692" s="13" t="s">
        <v>3193</v>
      </c>
      <c r="D7692" s="13" t="s">
        <v>1532</v>
      </c>
      <c r="E7692" s="14" t="s">
        <v>17427</v>
      </c>
      <c r="F7692" s="14" t="s">
        <v>263</v>
      </c>
      <c r="G7692" s="14" t="s">
        <v>17055</v>
      </c>
    </row>
    <row r="7693" spans="1:7" ht="56">
      <c r="A7693" s="13" t="s">
        <v>17448</v>
      </c>
      <c r="B7693" s="13" t="s">
        <v>17449</v>
      </c>
      <c r="C7693" s="13" t="s">
        <v>3193</v>
      </c>
      <c r="D7693" s="13" t="s">
        <v>1350</v>
      </c>
      <c r="E7693" s="14" t="s">
        <v>6979</v>
      </c>
      <c r="F7693" s="14" t="s">
        <v>263</v>
      </c>
      <c r="G7693" s="14" t="s">
        <v>17045</v>
      </c>
    </row>
    <row r="7694" spans="1:7" ht="56">
      <c r="A7694" s="13" t="s">
        <v>17450</v>
      </c>
      <c r="B7694" s="13" t="s">
        <v>17451</v>
      </c>
      <c r="C7694" s="13" t="s">
        <v>3193</v>
      </c>
      <c r="D7694" s="13" t="s">
        <v>1532</v>
      </c>
      <c r="E7694" s="14" t="s">
        <v>6979</v>
      </c>
      <c r="F7694" s="14" t="s">
        <v>263</v>
      </c>
      <c r="G7694" s="14" t="s">
        <v>17016</v>
      </c>
    </row>
    <row r="7695" spans="1:7" ht="56">
      <c r="A7695" s="13" t="s">
        <v>17452</v>
      </c>
      <c r="B7695" s="13" t="s">
        <v>17453</v>
      </c>
      <c r="C7695" s="13" t="s">
        <v>3193</v>
      </c>
      <c r="D7695" s="13" t="s">
        <v>1532</v>
      </c>
      <c r="E7695" s="14" t="s">
        <v>6979</v>
      </c>
      <c r="F7695" s="14" t="s">
        <v>263</v>
      </c>
      <c r="G7695" s="14" t="s">
        <v>17016</v>
      </c>
    </row>
    <row r="7696" spans="1:7" ht="56">
      <c r="A7696" s="13" t="s">
        <v>17454</v>
      </c>
      <c r="B7696" s="13" t="s">
        <v>17455</v>
      </c>
      <c r="C7696" s="13" t="s">
        <v>3193</v>
      </c>
      <c r="D7696" s="13" t="s">
        <v>1532</v>
      </c>
      <c r="E7696" s="14" t="s">
        <v>6979</v>
      </c>
      <c r="F7696" s="14" t="s">
        <v>263</v>
      </c>
      <c r="G7696" s="14" t="s">
        <v>16994</v>
      </c>
    </row>
    <row r="7697" spans="1:7" ht="56">
      <c r="A7697" s="13" t="s">
        <v>17456</v>
      </c>
      <c r="B7697" s="13" t="s">
        <v>17457</v>
      </c>
      <c r="C7697" s="13" t="s">
        <v>3193</v>
      </c>
      <c r="D7697" s="13" t="s">
        <v>5261</v>
      </c>
      <c r="E7697" s="14" t="s">
        <v>6979</v>
      </c>
      <c r="F7697" s="14" t="s">
        <v>263</v>
      </c>
      <c r="G7697" s="14" t="s">
        <v>17039</v>
      </c>
    </row>
    <row r="7698" spans="1:7" ht="56">
      <c r="A7698" s="13" t="s">
        <v>17458</v>
      </c>
      <c r="B7698" s="13" t="s">
        <v>17459</v>
      </c>
      <c r="C7698" s="13" t="s">
        <v>3193</v>
      </c>
      <c r="D7698" s="13" t="s">
        <v>1732</v>
      </c>
      <c r="E7698" s="14" t="s">
        <v>6979</v>
      </c>
      <c r="F7698" s="14" t="s">
        <v>263</v>
      </c>
      <c r="G7698" s="14" t="s">
        <v>17045</v>
      </c>
    </row>
    <row r="7699" spans="1:7" ht="56">
      <c r="A7699" s="13" t="s">
        <v>17460</v>
      </c>
      <c r="B7699" s="13" t="s">
        <v>17461</v>
      </c>
      <c r="C7699" s="13" t="s">
        <v>3193</v>
      </c>
      <c r="D7699" s="13" t="s">
        <v>1359</v>
      </c>
      <c r="E7699" s="14" t="s">
        <v>6979</v>
      </c>
      <c r="F7699" s="14" t="s">
        <v>263</v>
      </c>
      <c r="G7699" s="14" t="s">
        <v>17011</v>
      </c>
    </row>
    <row r="7700" spans="1:7" ht="56">
      <c r="A7700" s="13" t="s">
        <v>17462</v>
      </c>
      <c r="B7700" s="13" t="s">
        <v>17463</v>
      </c>
      <c r="C7700" s="13" t="s">
        <v>3193</v>
      </c>
      <c r="D7700" s="13" t="s">
        <v>1359</v>
      </c>
      <c r="E7700" s="14" t="s">
        <v>6979</v>
      </c>
      <c r="F7700" s="14" t="s">
        <v>263</v>
      </c>
      <c r="G7700" s="14" t="s">
        <v>17094</v>
      </c>
    </row>
    <row r="7701" spans="1:7" ht="42">
      <c r="A7701" s="13" t="s">
        <v>17464</v>
      </c>
      <c r="B7701" s="13" t="s">
        <v>17465</v>
      </c>
      <c r="C7701" s="13" t="s">
        <v>970</v>
      </c>
      <c r="D7701" s="13" t="s">
        <v>1521</v>
      </c>
      <c r="E7701" s="14" t="s">
        <v>10822</v>
      </c>
      <c r="F7701" s="14" t="s">
        <v>9383</v>
      </c>
      <c r="G7701" s="14" t="s">
        <v>10823</v>
      </c>
    </row>
    <row r="7702" spans="1:7" ht="42">
      <c r="A7702" s="13" t="s">
        <v>17466</v>
      </c>
      <c r="B7702" s="13" t="s">
        <v>17467</v>
      </c>
      <c r="C7702" s="13" t="s">
        <v>970</v>
      </c>
      <c r="D7702" s="13" t="s">
        <v>1499</v>
      </c>
      <c r="E7702" s="14" t="s">
        <v>10822</v>
      </c>
      <c r="F7702" s="14" t="s">
        <v>9383</v>
      </c>
      <c r="G7702" s="14" t="s">
        <v>10823</v>
      </c>
    </row>
    <row r="7703" spans="1:7" ht="42">
      <c r="A7703" s="13" t="s">
        <v>17468</v>
      </c>
      <c r="B7703" s="13" t="s">
        <v>17469</v>
      </c>
      <c r="C7703" s="13" t="s">
        <v>970</v>
      </c>
      <c r="D7703" s="13" t="s">
        <v>1499</v>
      </c>
      <c r="E7703" s="14" t="s">
        <v>10822</v>
      </c>
      <c r="F7703" s="14" t="s">
        <v>9383</v>
      </c>
      <c r="G7703" s="14" t="s">
        <v>10823</v>
      </c>
    </row>
    <row r="7704" spans="1:7" ht="42">
      <c r="A7704" s="13" t="s">
        <v>17470</v>
      </c>
      <c r="B7704" s="13" t="s">
        <v>17471</v>
      </c>
      <c r="C7704" s="13" t="s">
        <v>970</v>
      </c>
      <c r="D7704" s="13" t="s">
        <v>1499</v>
      </c>
      <c r="E7704" s="14" t="s">
        <v>10822</v>
      </c>
      <c r="F7704" s="14" t="s">
        <v>9383</v>
      </c>
      <c r="G7704" s="14" t="s">
        <v>10823</v>
      </c>
    </row>
    <row r="7705" spans="1:7" ht="42">
      <c r="A7705" s="13" t="s">
        <v>17472</v>
      </c>
      <c r="B7705" s="13" t="s">
        <v>17473</v>
      </c>
      <c r="C7705" s="13" t="s">
        <v>970</v>
      </c>
      <c r="D7705" s="13" t="s">
        <v>1499</v>
      </c>
      <c r="E7705" s="14" t="s">
        <v>10822</v>
      </c>
      <c r="F7705" s="14" t="s">
        <v>9383</v>
      </c>
      <c r="G7705" s="14" t="s">
        <v>10823</v>
      </c>
    </row>
    <row r="7706" spans="1:7" ht="42">
      <c r="A7706" s="13" t="s">
        <v>17474</v>
      </c>
      <c r="B7706" s="13" t="s">
        <v>17475</v>
      </c>
      <c r="C7706" s="13" t="s">
        <v>970</v>
      </c>
      <c r="D7706" s="13" t="s">
        <v>1350</v>
      </c>
      <c r="E7706" s="14" t="s">
        <v>10822</v>
      </c>
      <c r="F7706" s="14" t="s">
        <v>9383</v>
      </c>
      <c r="G7706" s="14" t="s">
        <v>10823</v>
      </c>
    </row>
    <row r="7707" spans="1:7" ht="42">
      <c r="A7707" s="13" t="s">
        <v>17476</v>
      </c>
      <c r="B7707" s="13" t="s">
        <v>17477</v>
      </c>
      <c r="C7707" s="13" t="s">
        <v>970</v>
      </c>
      <c r="D7707" s="13" t="s">
        <v>1499</v>
      </c>
      <c r="E7707" s="14" t="s">
        <v>10822</v>
      </c>
      <c r="F7707" s="14" t="s">
        <v>9383</v>
      </c>
      <c r="G7707" s="14" t="s">
        <v>10823</v>
      </c>
    </row>
    <row r="7708" spans="1:7" ht="42">
      <c r="A7708" s="13" t="s">
        <v>17478</v>
      </c>
      <c r="B7708" s="13" t="s">
        <v>17479</v>
      </c>
      <c r="C7708" s="13" t="s">
        <v>970</v>
      </c>
      <c r="D7708" s="13" t="s">
        <v>1499</v>
      </c>
      <c r="E7708" s="14" t="s">
        <v>10822</v>
      </c>
      <c r="F7708" s="14" t="s">
        <v>9383</v>
      </c>
      <c r="G7708" s="14" t="s">
        <v>10823</v>
      </c>
    </row>
    <row r="7709" spans="1:7" ht="42">
      <c r="A7709" s="13" t="s">
        <v>17480</v>
      </c>
      <c r="B7709" s="13" t="s">
        <v>17481</v>
      </c>
      <c r="C7709" s="13" t="s">
        <v>970</v>
      </c>
      <c r="D7709" s="13" t="s">
        <v>10452</v>
      </c>
      <c r="E7709" s="14" t="s">
        <v>10822</v>
      </c>
      <c r="F7709" s="14" t="s">
        <v>9383</v>
      </c>
      <c r="G7709" s="14" t="s">
        <v>10823</v>
      </c>
    </row>
    <row r="7710" spans="1:7" ht="42">
      <c r="A7710" s="13" t="s">
        <v>17482</v>
      </c>
      <c r="B7710" s="13" t="s">
        <v>17483</v>
      </c>
      <c r="C7710" s="13" t="s">
        <v>970</v>
      </c>
      <c r="D7710" s="13" t="s">
        <v>296</v>
      </c>
      <c r="E7710" s="14" t="s">
        <v>10822</v>
      </c>
      <c r="F7710" s="14" t="s">
        <v>9383</v>
      </c>
      <c r="G7710" s="14" t="s">
        <v>10823</v>
      </c>
    </row>
    <row r="7711" spans="1:7" ht="42">
      <c r="A7711" s="13" t="s">
        <v>17484</v>
      </c>
      <c r="B7711" s="13" t="s">
        <v>17485</v>
      </c>
      <c r="C7711" s="13" t="s">
        <v>970</v>
      </c>
      <c r="D7711" s="13" t="s">
        <v>10452</v>
      </c>
      <c r="E7711" s="14" t="s">
        <v>10822</v>
      </c>
      <c r="F7711" s="14" t="s">
        <v>9383</v>
      </c>
      <c r="G7711" s="14" t="s">
        <v>10823</v>
      </c>
    </row>
    <row r="7712" spans="1:7" ht="42">
      <c r="A7712" s="13" t="s">
        <v>17486</v>
      </c>
      <c r="B7712" s="13" t="s">
        <v>17487</v>
      </c>
      <c r="C7712" s="13" t="s">
        <v>970</v>
      </c>
      <c r="D7712" s="13" t="s">
        <v>9531</v>
      </c>
      <c r="E7712" s="14" t="s">
        <v>10822</v>
      </c>
      <c r="F7712" s="14" t="s">
        <v>9383</v>
      </c>
      <c r="G7712" s="14" t="s">
        <v>10823</v>
      </c>
    </row>
    <row r="7713" spans="1:7" ht="42">
      <c r="A7713" s="13" t="s">
        <v>17488</v>
      </c>
      <c r="B7713" s="13" t="s">
        <v>17489</v>
      </c>
      <c r="C7713" s="13" t="s">
        <v>970</v>
      </c>
      <c r="D7713" s="13" t="s">
        <v>10452</v>
      </c>
      <c r="E7713" s="14" t="s">
        <v>10822</v>
      </c>
      <c r="F7713" s="14" t="s">
        <v>9383</v>
      </c>
      <c r="G7713" s="14" t="s">
        <v>10823</v>
      </c>
    </row>
    <row r="7714" spans="1:7" ht="42">
      <c r="A7714" s="13" t="s">
        <v>17490</v>
      </c>
      <c r="B7714" s="13" t="s">
        <v>17491</v>
      </c>
      <c r="C7714" s="13" t="s">
        <v>970</v>
      </c>
      <c r="D7714" s="13" t="s">
        <v>9531</v>
      </c>
      <c r="E7714" s="14" t="s">
        <v>10822</v>
      </c>
      <c r="F7714" s="14" t="s">
        <v>9383</v>
      </c>
      <c r="G7714" s="14" t="s">
        <v>10823</v>
      </c>
    </row>
    <row r="7715" spans="1:7" ht="42">
      <c r="A7715" s="13" t="s">
        <v>17492</v>
      </c>
      <c r="B7715" s="13" t="s">
        <v>17493</v>
      </c>
      <c r="C7715" s="13" t="s">
        <v>970</v>
      </c>
      <c r="D7715" s="13" t="s">
        <v>9531</v>
      </c>
      <c r="E7715" s="14" t="s">
        <v>10822</v>
      </c>
      <c r="F7715" s="14" t="s">
        <v>9383</v>
      </c>
      <c r="G7715" s="14" t="s">
        <v>10823</v>
      </c>
    </row>
    <row r="7716" spans="1:7" ht="42">
      <c r="A7716" s="13" t="s">
        <v>17494</v>
      </c>
      <c r="B7716" s="13" t="s">
        <v>17495</v>
      </c>
      <c r="C7716" s="13" t="s">
        <v>970</v>
      </c>
      <c r="D7716" s="13" t="s">
        <v>296</v>
      </c>
      <c r="E7716" s="14" t="s">
        <v>10822</v>
      </c>
      <c r="F7716" s="14" t="s">
        <v>9383</v>
      </c>
      <c r="G7716" s="14" t="s">
        <v>10823</v>
      </c>
    </row>
    <row r="7717" spans="1:7" ht="42">
      <c r="A7717" s="13" t="s">
        <v>17496</v>
      </c>
      <c r="B7717" s="13" t="s">
        <v>17497</v>
      </c>
      <c r="C7717" s="13" t="s">
        <v>970</v>
      </c>
      <c r="D7717" s="13" t="s">
        <v>10452</v>
      </c>
      <c r="E7717" s="14" t="s">
        <v>10822</v>
      </c>
      <c r="F7717" s="14" t="s">
        <v>9383</v>
      </c>
      <c r="G7717" s="14" t="s">
        <v>10823</v>
      </c>
    </row>
    <row r="7718" spans="1:7" ht="42">
      <c r="A7718" s="13" t="s">
        <v>17498</v>
      </c>
      <c r="B7718" s="13" t="s">
        <v>17499</v>
      </c>
      <c r="C7718" s="13" t="s">
        <v>970</v>
      </c>
      <c r="D7718" s="13" t="s">
        <v>9531</v>
      </c>
      <c r="E7718" s="14" t="s">
        <v>10822</v>
      </c>
      <c r="F7718" s="14" t="s">
        <v>9383</v>
      </c>
      <c r="G7718" s="14" t="s">
        <v>10823</v>
      </c>
    </row>
    <row r="7719" spans="1:7" ht="42">
      <c r="A7719" s="13" t="s">
        <v>17500</v>
      </c>
      <c r="B7719" s="13" t="s">
        <v>17501</v>
      </c>
      <c r="C7719" s="13" t="s">
        <v>970</v>
      </c>
      <c r="D7719" s="13" t="s">
        <v>9531</v>
      </c>
      <c r="E7719" s="14" t="s">
        <v>10822</v>
      </c>
      <c r="F7719" s="14" t="s">
        <v>9383</v>
      </c>
      <c r="G7719" s="14" t="s">
        <v>10823</v>
      </c>
    </row>
    <row r="7720" spans="1:7" ht="42">
      <c r="A7720" s="13" t="s">
        <v>17502</v>
      </c>
      <c r="B7720" s="13" t="s">
        <v>17503</v>
      </c>
      <c r="C7720" s="13" t="s">
        <v>970</v>
      </c>
      <c r="D7720" s="13" t="s">
        <v>9531</v>
      </c>
      <c r="E7720" s="14" t="s">
        <v>10822</v>
      </c>
      <c r="F7720" s="14" t="s">
        <v>9383</v>
      </c>
      <c r="G7720" s="14" t="s">
        <v>10823</v>
      </c>
    </row>
    <row r="7721" spans="1:7" ht="42">
      <c r="A7721" s="13" t="s">
        <v>17504</v>
      </c>
      <c r="B7721" s="13" t="s">
        <v>17505</v>
      </c>
      <c r="C7721" s="13" t="s">
        <v>970</v>
      </c>
      <c r="D7721" s="13" t="s">
        <v>1499</v>
      </c>
      <c r="E7721" s="14" t="s">
        <v>10822</v>
      </c>
      <c r="F7721" s="14" t="s">
        <v>9383</v>
      </c>
      <c r="G7721" s="14" t="s">
        <v>10823</v>
      </c>
    </row>
    <row r="7722" spans="1:7" ht="42">
      <c r="A7722" s="13" t="s">
        <v>17506</v>
      </c>
      <c r="B7722" s="13" t="s">
        <v>17507</v>
      </c>
      <c r="C7722" s="13" t="s">
        <v>970</v>
      </c>
      <c r="D7722" s="13" t="s">
        <v>1499</v>
      </c>
      <c r="E7722" s="14" t="s">
        <v>10822</v>
      </c>
      <c r="F7722" s="14" t="s">
        <v>9383</v>
      </c>
      <c r="G7722" s="14" t="s">
        <v>10823</v>
      </c>
    </row>
    <row r="7723" spans="1:7" ht="42">
      <c r="A7723" s="13" t="s">
        <v>17508</v>
      </c>
      <c r="B7723" s="13" t="s">
        <v>17509</v>
      </c>
      <c r="C7723" s="13" t="s">
        <v>970</v>
      </c>
      <c r="D7723" s="13" t="s">
        <v>1499</v>
      </c>
      <c r="E7723" s="14" t="s">
        <v>10822</v>
      </c>
      <c r="F7723" s="14" t="s">
        <v>9383</v>
      </c>
      <c r="G7723" s="14" t="s">
        <v>10823</v>
      </c>
    </row>
    <row r="7724" spans="1:7" ht="42">
      <c r="A7724" s="13" t="s">
        <v>17510</v>
      </c>
      <c r="B7724" s="13" t="s">
        <v>17511</v>
      </c>
      <c r="C7724" s="13" t="s">
        <v>970</v>
      </c>
      <c r="D7724" s="13" t="s">
        <v>1499</v>
      </c>
      <c r="E7724" s="14" t="s">
        <v>10822</v>
      </c>
      <c r="F7724" s="14" t="s">
        <v>9383</v>
      </c>
      <c r="G7724" s="14" t="s">
        <v>10823</v>
      </c>
    </row>
    <row r="7725" spans="1:7" ht="42">
      <c r="A7725" s="13" t="s">
        <v>17512</v>
      </c>
      <c r="B7725" s="13" t="s">
        <v>17513</v>
      </c>
      <c r="C7725" s="13" t="s">
        <v>970</v>
      </c>
      <c r="D7725" s="13" t="s">
        <v>1532</v>
      </c>
      <c r="E7725" s="14" t="s">
        <v>10822</v>
      </c>
      <c r="F7725" s="14" t="s">
        <v>9383</v>
      </c>
      <c r="G7725" s="14" t="s">
        <v>10823</v>
      </c>
    </row>
    <row r="7726" spans="1:7" ht="42">
      <c r="A7726" s="13" t="s">
        <v>17514</v>
      </c>
      <c r="B7726" s="13" t="s">
        <v>17515</v>
      </c>
      <c r="C7726" s="13" t="s">
        <v>970</v>
      </c>
      <c r="D7726" s="13" t="s">
        <v>1499</v>
      </c>
      <c r="E7726" s="14" t="s">
        <v>10822</v>
      </c>
      <c r="F7726" s="14" t="s">
        <v>9383</v>
      </c>
      <c r="G7726" s="14" t="s">
        <v>10823</v>
      </c>
    </row>
    <row r="7727" spans="1:7" ht="42">
      <c r="A7727" s="13" t="s">
        <v>17516</v>
      </c>
      <c r="B7727" s="13" t="s">
        <v>17517</v>
      </c>
      <c r="C7727" s="13" t="s">
        <v>970</v>
      </c>
      <c r="D7727" s="13" t="s">
        <v>1532</v>
      </c>
      <c r="E7727" s="14" t="s">
        <v>10822</v>
      </c>
      <c r="F7727" s="14" t="s">
        <v>9383</v>
      </c>
      <c r="G7727" s="14" t="s">
        <v>10823</v>
      </c>
    </row>
    <row r="7728" spans="1:7" ht="42">
      <c r="A7728" s="13" t="s">
        <v>17518</v>
      </c>
      <c r="B7728" s="13" t="s">
        <v>17519</v>
      </c>
      <c r="C7728" s="13" t="s">
        <v>970</v>
      </c>
      <c r="D7728" s="13" t="s">
        <v>1532</v>
      </c>
      <c r="E7728" s="14" t="s">
        <v>10822</v>
      </c>
      <c r="F7728" s="14" t="s">
        <v>9383</v>
      </c>
      <c r="G7728" s="14" t="s">
        <v>10823</v>
      </c>
    </row>
    <row r="7729" spans="1:7" ht="42">
      <c r="A7729" s="13" t="s">
        <v>17520</v>
      </c>
      <c r="B7729" s="13" t="s">
        <v>17521</v>
      </c>
      <c r="C7729" s="13" t="s">
        <v>970</v>
      </c>
      <c r="D7729" s="13" t="s">
        <v>1499</v>
      </c>
      <c r="E7729" s="14" t="s">
        <v>10822</v>
      </c>
      <c r="F7729" s="14" t="s">
        <v>9383</v>
      </c>
      <c r="G7729" s="14" t="s">
        <v>10823</v>
      </c>
    </row>
    <row r="7730" spans="1:7" ht="42">
      <c r="A7730" s="13" t="s">
        <v>17522</v>
      </c>
      <c r="B7730" s="13" t="s">
        <v>17523</v>
      </c>
      <c r="C7730" s="13" t="s">
        <v>970</v>
      </c>
      <c r="D7730" s="13" t="s">
        <v>1499</v>
      </c>
      <c r="E7730" s="14" t="s">
        <v>10822</v>
      </c>
      <c r="F7730" s="14" t="s">
        <v>9383</v>
      </c>
      <c r="G7730" s="14" t="s">
        <v>10823</v>
      </c>
    </row>
    <row r="7731" spans="1:7" ht="70">
      <c r="A7731" s="13" t="s">
        <v>17524</v>
      </c>
      <c r="B7731" s="13" t="s">
        <v>17525</v>
      </c>
      <c r="C7731" s="13" t="s">
        <v>2322</v>
      </c>
      <c r="D7731" s="13" t="s">
        <v>1521</v>
      </c>
      <c r="E7731" s="14" t="s">
        <v>16966</v>
      </c>
      <c r="F7731" s="14" t="s">
        <v>2338</v>
      </c>
      <c r="G7731" s="14" t="s">
        <v>17526</v>
      </c>
    </row>
    <row r="7732" spans="1:7" ht="14">
      <c r="A7732" s="13" t="s">
        <v>17527</v>
      </c>
      <c r="B7732" s="13" t="s">
        <v>17528</v>
      </c>
      <c r="C7732" s="13" t="s">
        <v>12447</v>
      </c>
      <c r="D7732" s="13" t="s">
        <v>1532</v>
      </c>
      <c r="E7732" s="14" t="s">
        <v>12681</v>
      </c>
      <c r="F7732" s="14" t="s">
        <v>16543</v>
      </c>
      <c r="G7732" s="14" t="s">
        <v>16544</v>
      </c>
    </row>
    <row r="7733" spans="1:7" ht="70">
      <c r="A7733" s="13" t="s">
        <v>17529</v>
      </c>
      <c r="B7733" s="13" t="s">
        <v>17530</v>
      </c>
      <c r="C7733" s="13" t="s">
        <v>2322</v>
      </c>
      <c r="D7733" s="13" t="s">
        <v>1499</v>
      </c>
      <c r="E7733" s="14" t="s">
        <v>16966</v>
      </c>
      <c r="F7733" s="14" t="s">
        <v>2338</v>
      </c>
      <c r="G7733" s="14" t="s">
        <v>17531</v>
      </c>
    </row>
    <row r="7734" spans="1:7" ht="14">
      <c r="A7734" s="13" t="s">
        <v>17532</v>
      </c>
      <c r="B7734" s="13" t="s">
        <v>17533</v>
      </c>
      <c r="C7734" s="13" t="s">
        <v>12447</v>
      </c>
      <c r="D7734" s="13" t="s">
        <v>5261</v>
      </c>
      <c r="E7734" s="14" t="s">
        <v>12681</v>
      </c>
      <c r="F7734" s="14" t="s">
        <v>16543</v>
      </c>
      <c r="G7734" s="14" t="s">
        <v>16544</v>
      </c>
    </row>
    <row r="7735" spans="1:7" ht="70">
      <c r="A7735" s="13" t="s">
        <v>17534</v>
      </c>
      <c r="B7735" s="13" t="s">
        <v>17535</v>
      </c>
      <c r="C7735" s="13" t="s">
        <v>2322</v>
      </c>
      <c r="D7735" s="13" t="s">
        <v>1499</v>
      </c>
      <c r="E7735" s="14" t="s">
        <v>16966</v>
      </c>
      <c r="F7735" s="14" t="s">
        <v>2338</v>
      </c>
      <c r="G7735" s="14" t="s">
        <v>17536</v>
      </c>
    </row>
    <row r="7736" spans="1:7" ht="70">
      <c r="A7736" s="13" t="s">
        <v>17537</v>
      </c>
      <c r="B7736" s="13" t="s">
        <v>17538</v>
      </c>
      <c r="C7736" s="13" t="s">
        <v>2322</v>
      </c>
      <c r="D7736" s="13" t="s">
        <v>1499</v>
      </c>
      <c r="E7736" s="14" t="s">
        <v>16966</v>
      </c>
      <c r="F7736" s="14" t="s">
        <v>2338</v>
      </c>
      <c r="G7736" s="14" t="s">
        <v>17539</v>
      </c>
    </row>
    <row r="7737" spans="1:7" ht="70">
      <c r="A7737" s="13" t="s">
        <v>17540</v>
      </c>
      <c r="B7737" s="13" t="s">
        <v>17541</v>
      </c>
      <c r="C7737" s="13" t="s">
        <v>2322</v>
      </c>
      <c r="D7737" s="13" t="s">
        <v>1499</v>
      </c>
      <c r="E7737" s="14" t="s">
        <v>16966</v>
      </c>
      <c r="F7737" s="14" t="s">
        <v>2338</v>
      </c>
      <c r="G7737" s="14" t="s">
        <v>17542</v>
      </c>
    </row>
    <row r="7738" spans="1:7" ht="70">
      <c r="A7738" s="13" t="s">
        <v>17543</v>
      </c>
      <c r="B7738" s="13" t="s">
        <v>17544</v>
      </c>
      <c r="C7738" s="13" t="s">
        <v>2322</v>
      </c>
      <c r="D7738" s="13" t="s">
        <v>1532</v>
      </c>
      <c r="E7738" s="14" t="s">
        <v>16966</v>
      </c>
      <c r="F7738" s="14" t="s">
        <v>2338</v>
      </c>
      <c r="G7738" s="14" t="s">
        <v>17545</v>
      </c>
    </row>
    <row r="7739" spans="1:7" ht="70">
      <c r="A7739" s="13" t="s">
        <v>17546</v>
      </c>
      <c r="B7739" s="13" t="s">
        <v>17547</v>
      </c>
      <c r="C7739" s="13" t="s">
        <v>2322</v>
      </c>
      <c r="D7739" s="13" t="s">
        <v>1350</v>
      </c>
      <c r="E7739" s="14" t="s">
        <v>16966</v>
      </c>
      <c r="F7739" s="14" t="s">
        <v>2338</v>
      </c>
      <c r="G7739" s="14" t="s">
        <v>17548</v>
      </c>
    </row>
    <row r="7740" spans="1:7" ht="14">
      <c r="A7740" s="13" t="s">
        <v>17549</v>
      </c>
      <c r="B7740" s="13" t="s">
        <v>17550</v>
      </c>
      <c r="C7740" s="13" t="s">
        <v>12447</v>
      </c>
      <c r="D7740" s="13" t="s">
        <v>5261</v>
      </c>
      <c r="E7740" s="14" t="s">
        <v>12681</v>
      </c>
      <c r="F7740" s="14" t="s">
        <v>16543</v>
      </c>
      <c r="G7740" s="14" t="s">
        <v>16544</v>
      </c>
    </row>
    <row r="7741" spans="1:7" ht="14">
      <c r="A7741" s="13" t="s">
        <v>17551</v>
      </c>
      <c r="B7741" s="13" t="s">
        <v>17552</v>
      </c>
      <c r="C7741" s="13" t="s">
        <v>12447</v>
      </c>
      <c r="D7741" s="13" t="s">
        <v>5254</v>
      </c>
      <c r="E7741" s="14" t="s">
        <v>12681</v>
      </c>
      <c r="F7741" s="14" t="s">
        <v>16543</v>
      </c>
      <c r="G7741" s="14" t="s">
        <v>16544</v>
      </c>
    </row>
    <row r="7742" spans="1:7" ht="14">
      <c r="A7742" s="13" t="s">
        <v>17553</v>
      </c>
      <c r="B7742" s="13" t="s">
        <v>17554</v>
      </c>
      <c r="C7742" s="13" t="s">
        <v>12447</v>
      </c>
      <c r="D7742" s="13" t="s">
        <v>1499</v>
      </c>
      <c r="E7742" s="14" t="s">
        <v>12681</v>
      </c>
      <c r="F7742" s="14" t="s">
        <v>16543</v>
      </c>
      <c r="G7742" s="14" t="s">
        <v>16544</v>
      </c>
    </row>
    <row r="7743" spans="1:7" ht="14">
      <c r="A7743" s="13" t="s">
        <v>17555</v>
      </c>
      <c r="B7743" s="13" t="s">
        <v>17556</v>
      </c>
      <c r="C7743" s="13" t="s">
        <v>12447</v>
      </c>
      <c r="D7743" s="13" t="s">
        <v>5254</v>
      </c>
      <c r="E7743" s="14" t="s">
        <v>12681</v>
      </c>
      <c r="F7743" s="14" t="s">
        <v>16543</v>
      </c>
      <c r="G7743" s="14" t="s">
        <v>16544</v>
      </c>
    </row>
    <row r="7744" spans="1:7" ht="14">
      <c r="A7744" s="13" t="s">
        <v>17557</v>
      </c>
      <c r="B7744" s="13" t="s">
        <v>17558</v>
      </c>
      <c r="C7744" s="13" t="s">
        <v>12447</v>
      </c>
      <c r="D7744" s="13" t="s">
        <v>1499</v>
      </c>
      <c r="E7744" s="14" t="s">
        <v>12681</v>
      </c>
      <c r="F7744" s="14" t="s">
        <v>16543</v>
      </c>
      <c r="G7744" s="14" t="s">
        <v>16544</v>
      </c>
    </row>
    <row r="7745" spans="1:7" ht="14">
      <c r="A7745" s="13" t="s">
        <v>17559</v>
      </c>
      <c r="B7745" s="13" t="s">
        <v>17560</v>
      </c>
      <c r="C7745" s="13" t="s">
        <v>12447</v>
      </c>
      <c r="D7745" s="13" t="s">
        <v>5272</v>
      </c>
      <c r="E7745" s="14" t="s">
        <v>12681</v>
      </c>
      <c r="F7745" s="14" t="s">
        <v>16543</v>
      </c>
      <c r="G7745" s="14" t="s">
        <v>16544</v>
      </c>
    </row>
    <row r="7746" spans="1:7" ht="14">
      <c r="A7746" s="13" t="s">
        <v>17561</v>
      </c>
      <c r="B7746" s="13" t="s">
        <v>17562</v>
      </c>
      <c r="C7746" s="13" t="s">
        <v>12447</v>
      </c>
      <c r="D7746" s="13" t="s">
        <v>9359</v>
      </c>
      <c r="E7746" s="14" t="s">
        <v>12681</v>
      </c>
      <c r="F7746" s="14" t="s">
        <v>16543</v>
      </c>
      <c r="G7746" s="14" t="s">
        <v>16544</v>
      </c>
    </row>
    <row r="7747" spans="1:7" ht="14">
      <c r="A7747" s="13" t="s">
        <v>17563</v>
      </c>
      <c r="B7747" s="13" t="s">
        <v>17564</v>
      </c>
      <c r="C7747" s="13" t="s">
        <v>12447</v>
      </c>
      <c r="D7747" s="13" t="s">
        <v>9359</v>
      </c>
      <c r="E7747" s="14" t="s">
        <v>12681</v>
      </c>
      <c r="F7747" s="14" t="s">
        <v>16543</v>
      </c>
      <c r="G7747" s="14" t="s">
        <v>16544</v>
      </c>
    </row>
    <row r="7748" spans="1:7" ht="14">
      <c r="A7748" s="13" t="s">
        <v>17565</v>
      </c>
      <c r="B7748" s="13" t="s">
        <v>17566</v>
      </c>
      <c r="C7748" s="13" t="s">
        <v>12447</v>
      </c>
      <c r="D7748" s="13" t="s">
        <v>9359</v>
      </c>
      <c r="E7748" s="14" t="s">
        <v>12681</v>
      </c>
      <c r="F7748" s="14" t="s">
        <v>16543</v>
      </c>
      <c r="G7748" s="14" t="s">
        <v>16544</v>
      </c>
    </row>
    <row r="7749" spans="1:7" ht="14">
      <c r="A7749" s="13" t="s">
        <v>17567</v>
      </c>
      <c r="B7749" s="13" t="s">
        <v>17568</v>
      </c>
      <c r="C7749" s="13" t="s">
        <v>12447</v>
      </c>
      <c r="D7749" s="13" t="s">
        <v>9359</v>
      </c>
      <c r="E7749" s="14" t="s">
        <v>12681</v>
      </c>
      <c r="F7749" s="14" t="s">
        <v>16543</v>
      </c>
      <c r="G7749" s="14" t="s">
        <v>16544</v>
      </c>
    </row>
    <row r="7750" spans="1:7" ht="14">
      <c r="A7750" s="13" t="s">
        <v>17569</v>
      </c>
      <c r="B7750" s="13" t="s">
        <v>17570</v>
      </c>
      <c r="C7750" s="13" t="s">
        <v>12447</v>
      </c>
      <c r="D7750" s="13" t="s">
        <v>9359</v>
      </c>
      <c r="E7750" s="14" t="s">
        <v>12681</v>
      </c>
      <c r="F7750" s="14" t="s">
        <v>16543</v>
      </c>
      <c r="G7750" s="14" t="s">
        <v>16544</v>
      </c>
    </row>
    <row r="7751" spans="1:7" ht="14">
      <c r="A7751" s="13" t="s">
        <v>17571</v>
      </c>
      <c r="B7751" s="13" t="s">
        <v>17572</v>
      </c>
      <c r="C7751" s="13" t="s">
        <v>12447</v>
      </c>
      <c r="D7751" s="13" t="s">
        <v>9102</v>
      </c>
      <c r="E7751" s="14" t="s">
        <v>12681</v>
      </c>
      <c r="F7751" s="14" t="s">
        <v>16543</v>
      </c>
      <c r="G7751" s="14" t="s">
        <v>16544</v>
      </c>
    </row>
    <row r="7752" spans="1:7" ht="14">
      <c r="A7752" s="13" t="s">
        <v>17573</v>
      </c>
      <c r="B7752" s="13" t="s">
        <v>17574</v>
      </c>
      <c r="C7752" s="13" t="s">
        <v>12447</v>
      </c>
      <c r="D7752" s="13" t="s">
        <v>9102</v>
      </c>
      <c r="E7752" s="14" t="s">
        <v>12681</v>
      </c>
      <c r="F7752" s="14" t="s">
        <v>16543</v>
      </c>
      <c r="G7752" s="14" t="s">
        <v>16544</v>
      </c>
    </row>
    <row r="7753" spans="1:7" ht="14">
      <c r="A7753" s="13" t="s">
        <v>17575</v>
      </c>
      <c r="B7753" s="13" t="s">
        <v>17576</v>
      </c>
      <c r="C7753" s="13" t="s">
        <v>12447</v>
      </c>
      <c r="D7753" s="13" t="s">
        <v>9102</v>
      </c>
      <c r="E7753" s="14" t="s">
        <v>12681</v>
      </c>
      <c r="F7753" s="14" t="s">
        <v>16543</v>
      </c>
      <c r="G7753" s="14" t="s">
        <v>16544</v>
      </c>
    </row>
    <row r="7754" spans="1:7" ht="14">
      <c r="A7754" s="13" t="s">
        <v>17577</v>
      </c>
      <c r="B7754" s="13" t="s">
        <v>17578</v>
      </c>
      <c r="C7754" s="13" t="s">
        <v>12447</v>
      </c>
      <c r="D7754" s="13" t="s">
        <v>9359</v>
      </c>
      <c r="E7754" s="14" t="s">
        <v>12681</v>
      </c>
      <c r="F7754" s="14" t="s">
        <v>16543</v>
      </c>
      <c r="G7754" s="14" t="s">
        <v>16544</v>
      </c>
    </row>
    <row r="7755" spans="1:7" ht="14">
      <c r="A7755" s="13" t="s">
        <v>17579</v>
      </c>
      <c r="B7755" s="13" t="s">
        <v>17580</v>
      </c>
      <c r="C7755" s="13" t="s">
        <v>12447</v>
      </c>
      <c r="D7755" s="13" t="s">
        <v>9359</v>
      </c>
      <c r="E7755" s="14" t="s">
        <v>12681</v>
      </c>
      <c r="F7755" s="14" t="s">
        <v>16543</v>
      </c>
      <c r="G7755" s="14" t="s">
        <v>16544</v>
      </c>
    </row>
    <row r="7756" spans="1:7" ht="14">
      <c r="A7756" s="13" t="s">
        <v>17581</v>
      </c>
      <c r="B7756" s="13" t="s">
        <v>17582</v>
      </c>
      <c r="C7756" s="13" t="s">
        <v>12447</v>
      </c>
      <c r="D7756" s="13" t="s">
        <v>11313</v>
      </c>
      <c r="E7756" s="14" t="s">
        <v>16543</v>
      </c>
      <c r="F7756" s="14" t="s">
        <v>16543</v>
      </c>
      <c r="G7756" s="14" t="s">
        <v>16544</v>
      </c>
    </row>
    <row r="7757" spans="1:7" ht="14">
      <c r="A7757" s="13" t="s">
        <v>17583</v>
      </c>
      <c r="B7757" s="13" t="s">
        <v>17584</v>
      </c>
      <c r="C7757" s="13" t="s">
        <v>12447</v>
      </c>
      <c r="D7757" s="13" t="s">
        <v>11313</v>
      </c>
      <c r="E7757" s="14" t="s">
        <v>16543</v>
      </c>
      <c r="F7757" s="14" t="s">
        <v>16543</v>
      </c>
      <c r="G7757" s="14" t="s">
        <v>16544</v>
      </c>
    </row>
    <row r="7758" spans="1:7" ht="14">
      <c r="A7758" s="13" t="s">
        <v>17585</v>
      </c>
      <c r="B7758" s="13" t="s">
        <v>17586</v>
      </c>
      <c r="C7758" s="13" t="s">
        <v>12447</v>
      </c>
      <c r="D7758" s="13" t="s">
        <v>5272</v>
      </c>
      <c r="E7758" s="14" t="s">
        <v>12681</v>
      </c>
      <c r="F7758" s="14" t="s">
        <v>16543</v>
      </c>
      <c r="G7758" s="14" t="s">
        <v>16544</v>
      </c>
    </row>
    <row r="7759" spans="1:7" ht="14">
      <c r="A7759" s="13" t="s">
        <v>17587</v>
      </c>
      <c r="B7759" s="13" t="s">
        <v>17588</v>
      </c>
      <c r="C7759" s="13" t="s">
        <v>12447</v>
      </c>
      <c r="D7759" s="13" t="s">
        <v>5272</v>
      </c>
      <c r="E7759" s="14" t="s">
        <v>12681</v>
      </c>
      <c r="F7759" s="14" t="s">
        <v>16543</v>
      </c>
      <c r="G7759" s="14" t="s">
        <v>16544</v>
      </c>
    </row>
    <row r="7760" spans="1:7" ht="42">
      <c r="A7760" s="13" t="s">
        <v>17589</v>
      </c>
      <c r="B7760" s="13" t="s">
        <v>17590</v>
      </c>
      <c r="C7760" s="13" t="s">
        <v>1908</v>
      </c>
      <c r="D7760" s="13" t="s">
        <v>1732</v>
      </c>
      <c r="E7760" s="14" t="s">
        <v>17591</v>
      </c>
      <c r="F7760" s="14" t="s">
        <v>17591</v>
      </c>
      <c r="G7760" s="14" t="s">
        <v>14872</v>
      </c>
    </row>
    <row r="7761" spans="1:7" ht="14">
      <c r="A7761" s="13" t="s">
        <v>17592</v>
      </c>
      <c r="B7761" s="13" t="s">
        <v>17593</v>
      </c>
      <c r="C7761" s="13" t="s">
        <v>12447</v>
      </c>
      <c r="D7761" s="13" t="s">
        <v>1261</v>
      </c>
      <c r="E7761" s="14" t="s">
        <v>12681</v>
      </c>
      <c r="F7761" s="14" t="s">
        <v>16543</v>
      </c>
      <c r="G7761" s="14" t="s">
        <v>16544</v>
      </c>
    </row>
    <row r="7762" spans="1:7" ht="14">
      <c r="A7762" s="13" t="s">
        <v>17594</v>
      </c>
      <c r="B7762" s="13" t="s">
        <v>17595</v>
      </c>
      <c r="C7762" s="13" t="s">
        <v>12447</v>
      </c>
      <c r="D7762" s="13" t="s">
        <v>1270</v>
      </c>
      <c r="E7762" s="14" t="s">
        <v>12681</v>
      </c>
      <c r="F7762" s="14" t="s">
        <v>16543</v>
      </c>
      <c r="G7762" s="14" t="s">
        <v>16544</v>
      </c>
    </row>
    <row r="7763" spans="1:7" ht="14">
      <c r="A7763" s="13" t="s">
        <v>17596</v>
      </c>
      <c r="B7763" s="13" t="s">
        <v>17597</v>
      </c>
      <c r="C7763" s="13" t="s">
        <v>12447</v>
      </c>
      <c r="D7763" s="13" t="s">
        <v>755</v>
      </c>
      <c r="E7763" s="14" t="s">
        <v>12681</v>
      </c>
      <c r="F7763" s="14" t="s">
        <v>16543</v>
      </c>
      <c r="G7763" s="14" t="s">
        <v>16544</v>
      </c>
    </row>
    <row r="7764" spans="1:7" ht="14">
      <c r="A7764" s="13" t="s">
        <v>17598</v>
      </c>
      <c r="B7764" s="13" t="s">
        <v>17599</v>
      </c>
      <c r="C7764" s="13" t="s">
        <v>12447</v>
      </c>
      <c r="D7764" s="13" t="s">
        <v>1270</v>
      </c>
      <c r="E7764" s="14" t="s">
        <v>12681</v>
      </c>
      <c r="F7764" s="14" t="s">
        <v>16543</v>
      </c>
      <c r="G7764" s="14" t="s">
        <v>16544</v>
      </c>
    </row>
    <row r="7765" spans="1:7" ht="28">
      <c r="A7765" s="13" t="s">
        <v>17600</v>
      </c>
      <c r="B7765" s="13" t="s">
        <v>17601</v>
      </c>
      <c r="C7765" s="13" t="s">
        <v>2307</v>
      </c>
      <c r="D7765" s="13" t="s">
        <v>261</v>
      </c>
      <c r="E7765" s="14" t="s">
        <v>17602</v>
      </c>
      <c r="F7765" s="14" t="s">
        <v>17602</v>
      </c>
      <c r="G7765" s="14" t="s">
        <v>17603</v>
      </c>
    </row>
    <row r="7766" spans="1:7" ht="70">
      <c r="A7766" s="13" t="s">
        <v>17604</v>
      </c>
      <c r="B7766" s="13" t="s">
        <v>17605</v>
      </c>
      <c r="C7766" s="13" t="s">
        <v>2322</v>
      </c>
      <c r="D7766" s="13" t="s">
        <v>1368</v>
      </c>
      <c r="E7766" s="14" t="s">
        <v>2337</v>
      </c>
      <c r="F7766" s="14" t="s">
        <v>2338</v>
      </c>
      <c r="G7766" s="14" t="s">
        <v>16895</v>
      </c>
    </row>
    <row r="7767" spans="1:7" ht="70">
      <c r="A7767" s="13" t="s">
        <v>17606</v>
      </c>
      <c r="B7767" s="13" t="s">
        <v>17607</v>
      </c>
      <c r="C7767" s="13" t="s">
        <v>2322</v>
      </c>
      <c r="D7767" s="13" t="s">
        <v>1368</v>
      </c>
      <c r="E7767" s="14" t="s">
        <v>2337</v>
      </c>
      <c r="F7767" s="14" t="s">
        <v>2338</v>
      </c>
      <c r="G7767" s="14" t="s">
        <v>16898</v>
      </c>
    </row>
    <row r="7768" spans="1:7" ht="70">
      <c r="A7768" s="13" t="s">
        <v>17608</v>
      </c>
      <c r="B7768" s="13" t="s">
        <v>17609</v>
      </c>
      <c r="C7768" s="13" t="s">
        <v>2322</v>
      </c>
      <c r="D7768" s="13" t="s">
        <v>1368</v>
      </c>
      <c r="E7768" s="14" t="s">
        <v>2337</v>
      </c>
      <c r="F7768" s="14" t="s">
        <v>2338</v>
      </c>
      <c r="G7768" s="14" t="s">
        <v>16901</v>
      </c>
    </row>
    <row r="7769" spans="1:7" ht="70">
      <c r="A7769" s="13" t="s">
        <v>17610</v>
      </c>
      <c r="B7769" s="13" t="s">
        <v>17611</v>
      </c>
      <c r="C7769" s="13" t="s">
        <v>2322</v>
      </c>
      <c r="D7769" s="13" t="s">
        <v>1368</v>
      </c>
      <c r="E7769" s="14" t="s">
        <v>2337</v>
      </c>
      <c r="F7769" s="14" t="s">
        <v>2338</v>
      </c>
      <c r="G7769" s="14" t="s">
        <v>16904</v>
      </c>
    </row>
    <row r="7770" spans="1:7" ht="14">
      <c r="A7770" s="13" t="s">
        <v>17612</v>
      </c>
      <c r="B7770" s="13" t="s">
        <v>17613</v>
      </c>
      <c r="C7770" s="13" t="s">
        <v>12447</v>
      </c>
      <c r="D7770" s="13" t="s">
        <v>1499</v>
      </c>
      <c r="E7770" s="14" t="s">
        <v>16543</v>
      </c>
      <c r="F7770" s="14" t="s">
        <v>16543</v>
      </c>
      <c r="G7770" s="14" t="s">
        <v>16544</v>
      </c>
    </row>
    <row r="7771" spans="1:7" ht="14">
      <c r="A7771" s="13" t="s">
        <v>17614</v>
      </c>
      <c r="B7771" s="13" t="s">
        <v>17615</v>
      </c>
      <c r="C7771" s="13" t="s">
        <v>12447</v>
      </c>
      <c r="D7771" s="13" t="s">
        <v>1499</v>
      </c>
      <c r="E7771" s="14" t="s">
        <v>16543</v>
      </c>
      <c r="F7771" s="14" t="s">
        <v>16543</v>
      </c>
      <c r="G7771" s="14" t="s">
        <v>16544</v>
      </c>
    </row>
    <row r="7772" spans="1:7" ht="14">
      <c r="A7772" s="13" t="s">
        <v>17616</v>
      </c>
      <c r="B7772" s="13" t="s">
        <v>17617</v>
      </c>
      <c r="C7772" s="13" t="s">
        <v>12447</v>
      </c>
      <c r="D7772" s="13" t="s">
        <v>1499</v>
      </c>
      <c r="E7772" s="14" t="s">
        <v>16543</v>
      </c>
      <c r="F7772" s="14" t="s">
        <v>16543</v>
      </c>
      <c r="G7772" s="14" t="s">
        <v>16544</v>
      </c>
    </row>
    <row r="7773" spans="1:7" ht="14">
      <c r="A7773" s="13" t="s">
        <v>17618</v>
      </c>
      <c r="B7773" s="13" t="s">
        <v>17619</v>
      </c>
      <c r="C7773" s="13" t="s">
        <v>12447</v>
      </c>
      <c r="D7773" s="13" t="s">
        <v>1499</v>
      </c>
      <c r="E7773" s="14" t="s">
        <v>16543</v>
      </c>
      <c r="F7773" s="14" t="s">
        <v>16543</v>
      </c>
      <c r="G7773" s="14" t="s">
        <v>16544</v>
      </c>
    </row>
    <row r="7774" spans="1:7" ht="14">
      <c r="A7774" s="13" t="s">
        <v>17620</v>
      </c>
      <c r="B7774" s="13" t="s">
        <v>17621</v>
      </c>
      <c r="C7774" s="13" t="s">
        <v>12447</v>
      </c>
      <c r="D7774" s="13" t="s">
        <v>1499</v>
      </c>
      <c r="E7774" s="14" t="s">
        <v>16543</v>
      </c>
      <c r="F7774" s="14" t="s">
        <v>16543</v>
      </c>
      <c r="G7774" s="14" t="s">
        <v>16544</v>
      </c>
    </row>
    <row r="7775" spans="1:7" ht="70">
      <c r="A7775" s="13" t="s">
        <v>17622</v>
      </c>
      <c r="B7775" s="13" t="s">
        <v>17623</v>
      </c>
      <c r="C7775" s="13" t="s">
        <v>2322</v>
      </c>
      <c r="D7775" s="13" t="s">
        <v>1368</v>
      </c>
      <c r="E7775" s="14" t="s">
        <v>2337</v>
      </c>
      <c r="F7775" s="14" t="s">
        <v>2338</v>
      </c>
      <c r="G7775" s="14" t="s">
        <v>16907</v>
      </c>
    </row>
    <row r="7776" spans="1:7" ht="14">
      <c r="A7776" s="13" t="s">
        <v>17624</v>
      </c>
      <c r="B7776" s="13" t="s">
        <v>17625</v>
      </c>
      <c r="C7776" s="13" t="s">
        <v>12447</v>
      </c>
      <c r="D7776" s="13" t="s">
        <v>1532</v>
      </c>
      <c r="E7776" s="14" t="s">
        <v>16543</v>
      </c>
      <c r="F7776" s="14" t="s">
        <v>16543</v>
      </c>
      <c r="G7776" s="14" t="s">
        <v>16544</v>
      </c>
    </row>
    <row r="7777" spans="1:7" ht="70">
      <c r="A7777" s="13" t="s">
        <v>17626</v>
      </c>
      <c r="B7777" s="13" t="s">
        <v>17627</v>
      </c>
      <c r="C7777" s="13" t="s">
        <v>2322</v>
      </c>
      <c r="D7777" s="13" t="s">
        <v>1368</v>
      </c>
      <c r="E7777" s="14" t="s">
        <v>2337</v>
      </c>
      <c r="F7777" s="14" t="s">
        <v>2338</v>
      </c>
      <c r="G7777" s="14" t="s">
        <v>16907</v>
      </c>
    </row>
    <row r="7778" spans="1:7" ht="14">
      <c r="A7778" s="13" t="s">
        <v>17628</v>
      </c>
      <c r="B7778" s="13" t="s">
        <v>17629</v>
      </c>
      <c r="C7778" s="13" t="s">
        <v>12447</v>
      </c>
      <c r="D7778" s="13" t="s">
        <v>5261</v>
      </c>
      <c r="E7778" s="14" t="s">
        <v>16543</v>
      </c>
      <c r="F7778" s="14" t="s">
        <v>16543</v>
      </c>
      <c r="G7778" s="14" t="s">
        <v>16544</v>
      </c>
    </row>
    <row r="7779" spans="1:7" ht="70">
      <c r="A7779" s="13" t="s">
        <v>17630</v>
      </c>
      <c r="B7779" s="13" t="s">
        <v>17631</v>
      </c>
      <c r="C7779" s="13" t="s">
        <v>2322</v>
      </c>
      <c r="D7779" s="13" t="s">
        <v>1368</v>
      </c>
      <c r="E7779" s="14" t="s">
        <v>2337</v>
      </c>
      <c r="F7779" s="14" t="s">
        <v>2338</v>
      </c>
      <c r="G7779" s="14" t="s">
        <v>16910</v>
      </c>
    </row>
    <row r="7780" spans="1:7" ht="14">
      <c r="A7780" s="13" t="s">
        <v>17632</v>
      </c>
      <c r="B7780" s="13" t="s">
        <v>17633</v>
      </c>
      <c r="C7780" s="13" t="s">
        <v>12447</v>
      </c>
      <c r="D7780" s="13" t="s">
        <v>1368</v>
      </c>
      <c r="E7780" s="14" t="s">
        <v>12681</v>
      </c>
      <c r="F7780" s="14" t="s">
        <v>16543</v>
      </c>
      <c r="G7780" s="14" t="s">
        <v>16544</v>
      </c>
    </row>
    <row r="7781" spans="1:7" ht="70">
      <c r="A7781" s="13" t="s">
        <v>17634</v>
      </c>
      <c r="B7781" s="13" t="s">
        <v>17635</v>
      </c>
      <c r="C7781" s="13" t="s">
        <v>2322</v>
      </c>
      <c r="D7781" s="13" t="s">
        <v>1359</v>
      </c>
      <c r="E7781" s="14" t="s">
        <v>2337</v>
      </c>
      <c r="F7781" s="14" t="s">
        <v>2338</v>
      </c>
      <c r="G7781" s="14" t="s">
        <v>16913</v>
      </c>
    </row>
    <row r="7782" spans="1:7" ht="14">
      <c r="A7782" s="13" t="s">
        <v>17636</v>
      </c>
      <c r="B7782" s="13" t="s">
        <v>17637</v>
      </c>
      <c r="C7782" s="13" t="s">
        <v>12447</v>
      </c>
      <c r="D7782" s="13" t="s">
        <v>1270</v>
      </c>
      <c r="E7782" s="14" t="s">
        <v>12681</v>
      </c>
      <c r="F7782" s="14" t="s">
        <v>16543</v>
      </c>
      <c r="G7782" s="14" t="s">
        <v>16544</v>
      </c>
    </row>
    <row r="7783" spans="1:7" ht="70">
      <c r="A7783" s="13" t="s">
        <v>17638</v>
      </c>
      <c r="B7783" s="13" t="s">
        <v>17639</v>
      </c>
      <c r="C7783" s="13" t="s">
        <v>2322</v>
      </c>
      <c r="D7783" s="13" t="s">
        <v>1359</v>
      </c>
      <c r="E7783" s="14" t="s">
        <v>2337</v>
      </c>
      <c r="F7783" s="14" t="s">
        <v>2338</v>
      </c>
      <c r="G7783" s="14" t="s">
        <v>16916</v>
      </c>
    </row>
    <row r="7784" spans="1:7" ht="14">
      <c r="A7784" s="13" t="s">
        <v>17640</v>
      </c>
      <c r="B7784" s="13" t="s">
        <v>17641</v>
      </c>
      <c r="C7784" s="13" t="s">
        <v>12447</v>
      </c>
      <c r="D7784" s="13" t="s">
        <v>1359</v>
      </c>
      <c r="E7784" s="14" t="s">
        <v>12681</v>
      </c>
      <c r="F7784" s="14" t="s">
        <v>16543</v>
      </c>
      <c r="G7784" s="14" t="s">
        <v>16544</v>
      </c>
    </row>
    <row r="7785" spans="1:7" ht="70">
      <c r="A7785" s="13" t="s">
        <v>17642</v>
      </c>
      <c r="B7785" s="13" t="s">
        <v>17643</v>
      </c>
      <c r="C7785" s="13" t="s">
        <v>2322</v>
      </c>
      <c r="D7785" s="13" t="s">
        <v>758</v>
      </c>
      <c r="E7785" s="14" t="s">
        <v>2337</v>
      </c>
      <c r="F7785" s="14" t="s">
        <v>2338</v>
      </c>
      <c r="G7785" s="14" t="s">
        <v>16919</v>
      </c>
    </row>
    <row r="7786" spans="1:7" ht="70">
      <c r="A7786" s="13" t="s">
        <v>17644</v>
      </c>
      <c r="B7786" s="13" t="s">
        <v>17645</v>
      </c>
      <c r="C7786" s="13" t="s">
        <v>2322</v>
      </c>
      <c r="D7786" s="13" t="s">
        <v>758</v>
      </c>
      <c r="E7786" s="14" t="s">
        <v>2337</v>
      </c>
      <c r="F7786" s="14" t="s">
        <v>2338</v>
      </c>
      <c r="G7786" s="14" t="s">
        <v>16980</v>
      </c>
    </row>
    <row r="7787" spans="1:7" ht="70">
      <c r="A7787" s="13" t="s">
        <v>17646</v>
      </c>
      <c r="B7787" s="13" t="s">
        <v>17647</v>
      </c>
      <c r="C7787" s="13" t="s">
        <v>2322</v>
      </c>
      <c r="D7787" s="13" t="s">
        <v>758</v>
      </c>
      <c r="E7787" s="14" t="s">
        <v>2337</v>
      </c>
      <c r="F7787" s="14" t="s">
        <v>2338</v>
      </c>
      <c r="G7787" s="14" t="s">
        <v>16943</v>
      </c>
    </row>
    <row r="7788" spans="1:7" ht="70">
      <c r="A7788" s="13" t="s">
        <v>17648</v>
      </c>
      <c r="B7788" s="13" t="s">
        <v>17649</v>
      </c>
      <c r="C7788" s="13" t="s">
        <v>2322</v>
      </c>
      <c r="D7788" s="13" t="s">
        <v>5272</v>
      </c>
      <c r="E7788" s="14" t="s">
        <v>16966</v>
      </c>
      <c r="F7788" s="14" t="s">
        <v>2338</v>
      </c>
      <c r="G7788" s="14" t="s">
        <v>17650</v>
      </c>
    </row>
    <row r="7789" spans="1:7" ht="70">
      <c r="A7789" s="13" t="s">
        <v>17651</v>
      </c>
      <c r="B7789" s="13" t="s">
        <v>17652</v>
      </c>
      <c r="C7789" s="13" t="s">
        <v>2322</v>
      </c>
      <c r="D7789" s="13" t="s">
        <v>5272</v>
      </c>
      <c r="E7789" s="14" t="s">
        <v>16966</v>
      </c>
      <c r="F7789" s="14" t="s">
        <v>2338</v>
      </c>
      <c r="G7789" s="14" t="s">
        <v>17653</v>
      </c>
    </row>
    <row r="7790" spans="1:7" ht="14">
      <c r="A7790" s="13" t="s">
        <v>17654</v>
      </c>
      <c r="B7790" s="13" t="s">
        <v>17655</v>
      </c>
      <c r="C7790" s="13" t="s">
        <v>12447</v>
      </c>
      <c r="D7790" s="13" t="s">
        <v>1368</v>
      </c>
      <c r="E7790" s="14" t="s">
        <v>12681</v>
      </c>
      <c r="F7790" s="14" t="s">
        <v>16543</v>
      </c>
      <c r="G7790" s="14" t="s">
        <v>16544</v>
      </c>
    </row>
    <row r="7791" spans="1:7" ht="14">
      <c r="A7791" s="13" t="s">
        <v>17656</v>
      </c>
      <c r="B7791" s="13" t="s">
        <v>17657</v>
      </c>
      <c r="C7791" s="13" t="s">
        <v>12447</v>
      </c>
      <c r="D7791" s="13" t="s">
        <v>755</v>
      </c>
      <c r="E7791" s="14" t="s">
        <v>12681</v>
      </c>
      <c r="F7791" s="14" t="s">
        <v>16543</v>
      </c>
      <c r="G7791" s="14" t="s">
        <v>16544</v>
      </c>
    </row>
    <row r="7792" spans="1:7" ht="14">
      <c r="A7792" s="13" t="s">
        <v>17658</v>
      </c>
      <c r="B7792" s="13" t="s">
        <v>17659</v>
      </c>
      <c r="C7792" s="13" t="s">
        <v>12447</v>
      </c>
      <c r="D7792" s="13" t="s">
        <v>5272</v>
      </c>
      <c r="E7792" s="14" t="s">
        <v>16543</v>
      </c>
      <c r="F7792" s="14" t="s">
        <v>16543</v>
      </c>
      <c r="G7792" s="14" t="s">
        <v>16544</v>
      </c>
    </row>
    <row r="7793" spans="1:7" ht="14">
      <c r="A7793" s="13" t="s">
        <v>17660</v>
      </c>
      <c r="B7793" s="13" t="s">
        <v>17661</v>
      </c>
      <c r="C7793" s="13" t="s">
        <v>12447</v>
      </c>
      <c r="D7793" s="13" t="s">
        <v>9359</v>
      </c>
      <c r="E7793" s="14" t="s">
        <v>16543</v>
      </c>
      <c r="F7793" s="14" t="s">
        <v>16543</v>
      </c>
      <c r="G7793" s="14" t="s">
        <v>16544</v>
      </c>
    </row>
    <row r="7794" spans="1:7" ht="14">
      <c r="A7794" s="13" t="s">
        <v>17662</v>
      </c>
      <c r="B7794" s="13" t="s">
        <v>17663</v>
      </c>
      <c r="C7794" s="13" t="s">
        <v>12447</v>
      </c>
      <c r="D7794" s="13" t="s">
        <v>9102</v>
      </c>
      <c r="E7794" s="14" t="s">
        <v>16543</v>
      </c>
      <c r="F7794" s="14" t="s">
        <v>16543</v>
      </c>
      <c r="G7794" s="14" t="s">
        <v>16544</v>
      </c>
    </row>
    <row r="7795" spans="1:7" ht="70">
      <c r="A7795" s="13" t="s">
        <v>17664</v>
      </c>
      <c r="B7795" s="13" t="s">
        <v>17665</v>
      </c>
      <c r="C7795" s="13" t="s">
        <v>2322</v>
      </c>
      <c r="D7795" s="13" t="s">
        <v>5272</v>
      </c>
      <c r="E7795" s="14" t="s">
        <v>16966</v>
      </c>
      <c r="F7795" s="14" t="s">
        <v>2338</v>
      </c>
      <c r="G7795" s="14" t="s">
        <v>17666</v>
      </c>
    </row>
    <row r="7796" spans="1:7" ht="14">
      <c r="A7796" s="13" t="s">
        <v>17667</v>
      </c>
      <c r="B7796" s="13" t="s">
        <v>17668</v>
      </c>
      <c r="C7796" s="13" t="s">
        <v>12447</v>
      </c>
      <c r="D7796" s="13" t="s">
        <v>1368</v>
      </c>
      <c r="E7796" s="14" t="s">
        <v>16543</v>
      </c>
      <c r="F7796" s="14" t="s">
        <v>16543</v>
      </c>
      <c r="G7796" s="14" t="s">
        <v>16544</v>
      </c>
    </row>
    <row r="7797" spans="1:7" ht="70">
      <c r="A7797" s="13" t="s">
        <v>17669</v>
      </c>
      <c r="B7797" s="13" t="s">
        <v>17670</v>
      </c>
      <c r="C7797" s="13" t="s">
        <v>2322</v>
      </c>
      <c r="D7797" s="13" t="s">
        <v>5272</v>
      </c>
      <c r="E7797" s="14" t="s">
        <v>16966</v>
      </c>
      <c r="F7797" s="14" t="s">
        <v>2338</v>
      </c>
      <c r="G7797" s="14" t="s">
        <v>17671</v>
      </c>
    </row>
    <row r="7798" spans="1:7" ht="14">
      <c r="A7798" s="13" t="s">
        <v>17672</v>
      </c>
      <c r="B7798" s="13" t="s">
        <v>17673</v>
      </c>
      <c r="C7798" s="13" t="s">
        <v>12447</v>
      </c>
      <c r="D7798" s="13" t="s">
        <v>5272</v>
      </c>
      <c r="E7798" s="14" t="s">
        <v>16543</v>
      </c>
      <c r="F7798" s="14" t="s">
        <v>16543</v>
      </c>
      <c r="G7798" s="14" t="s">
        <v>16544</v>
      </c>
    </row>
    <row r="7799" spans="1:7" ht="70">
      <c r="A7799" s="13" t="s">
        <v>17674</v>
      </c>
      <c r="B7799" s="13" t="s">
        <v>17675</v>
      </c>
      <c r="C7799" s="13" t="s">
        <v>2322</v>
      </c>
      <c r="D7799" s="13" t="s">
        <v>1521</v>
      </c>
      <c r="E7799" s="14" t="s">
        <v>16966</v>
      </c>
      <c r="F7799" s="14" t="s">
        <v>2338</v>
      </c>
      <c r="G7799" s="14" t="s">
        <v>17676</v>
      </c>
    </row>
    <row r="7800" spans="1:7" ht="14">
      <c r="A7800" s="13" t="s">
        <v>17677</v>
      </c>
      <c r="B7800" s="13" t="s">
        <v>17678</v>
      </c>
      <c r="C7800" s="13" t="s">
        <v>12447</v>
      </c>
      <c r="D7800" s="13" t="s">
        <v>1368</v>
      </c>
      <c r="E7800" s="14" t="s">
        <v>12681</v>
      </c>
      <c r="F7800" s="14" t="s">
        <v>16543</v>
      </c>
      <c r="G7800" s="14" t="s">
        <v>16544</v>
      </c>
    </row>
    <row r="7801" spans="1:7" ht="42">
      <c r="A7801" s="13" t="s">
        <v>17679</v>
      </c>
      <c r="B7801" s="13" t="s">
        <v>17680</v>
      </c>
      <c r="C7801" s="13" t="s">
        <v>970</v>
      </c>
      <c r="D7801" s="13" t="s">
        <v>9531</v>
      </c>
      <c r="E7801" s="14" t="s">
        <v>10822</v>
      </c>
      <c r="F7801" s="14" t="s">
        <v>9383</v>
      </c>
      <c r="G7801" s="14" t="s">
        <v>10823</v>
      </c>
    </row>
    <row r="7802" spans="1:7" ht="42">
      <c r="A7802" s="13" t="s">
        <v>17681</v>
      </c>
      <c r="B7802" s="13" t="s">
        <v>17682</v>
      </c>
      <c r="C7802" s="13" t="s">
        <v>970</v>
      </c>
      <c r="D7802" s="13" t="s">
        <v>10452</v>
      </c>
      <c r="E7802" s="14" t="s">
        <v>10822</v>
      </c>
      <c r="F7802" s="14" t="s">
        <v>9383</v>
      </c>
      <c r="G7802" s="14" t="s">
        <v>10823</v>
      </c>
    </row>
    <row r="7803" spans="1:7" ht="42">
      <c r="A7803" s="13" t="s">
        <v>17683</v>
      </c>
      <c r="B7803" s="13" t="s">
        <v>17684</v>
      </c>
      <c r="C7803" s="13" t="s">
        <v>970</v>
      </c>
      <c r="D7803" s="13" t="s">
        <v>10452</v>
      </c>
      <c r="E7803" s="14" t="s">
        <v>10822</v>
      </c>
      <c r="F7803" s="14" t="s">
        <v>9383</v>
      </c>
      <c r="G7803" s="14" t="s">
        <v>10823</v>
      </c>
    </row>
    <row r="7804" spans="1:7" ht="42">
      <c r="A7804" s="13" t="s">
        <v>17685</v>
      </c>
      <c r="B7804" s="13" t="s">
        <v>17686</v>
      </c>
      <c r="C7804" s="13" t="s">
        <v>970</v>
      </c>
      <c r="D7804" s="13" t="s">
        <v>9531</v>
      </c>
      <c r="E7804" s="14" t="s">
        <v>10822</v>
      </c>
      <c r="F7804" s="14" t="s">
        <v>9383</v>
      </c>
      <c r="G7804" s="14" t="s">
        <v>10823</v>
      </c>
    </row>
    <row r="7805" spans="1:7" ht="42">
      <c r="A7805" s="13" t="s">
        <v>17687</v>
      </c>
      <c r="B7805" s="13" t="s">
        <v>17688</v>
      </c>
      <c r="C7805" s="13" t="s">
        <v>970</v>
      </c>
      <c r="D7805" s="13" t="s">
        <v>9531</v>
      </c>
      <c r="E7805" s="14" t="s">
        <v>10822</v>
      </c>
      <c r="F7805" s="14" t="s">
        <v>9383</v>
      </c>
      <c r="G7805" s="14" t="s">
        <v>10823</v>
      </c>
    </row>
    <row r="7806" spans="1:7" ht="42">
      <c r="A7806" s="13" t="s">
        <v>17689</v>
      </c>
      <c r="B7806" s="13" t="s">
        <v>17690</v>
      </c>
      <c r="C7806" s="13" t="s">
        <v>970</v>
      </c>
      <c r="D7806" s="13" t="s">
        <v>11313</v>
      </c>
      <c r="E7806" s="14" t="s">
        <v>10822</v>
      </c>
      <c r="F7806" s="14" t="s">
        <v>9383</v>
      </c>
      <c r="G7806" s="14" t="s">
        <v>10823</v>
      </c>
    </row>
    <row r="7807" spans="1:7" ht="42">
      <c r="A7807" s="13" t="s">
        <v>17691</v>
      </c>
      <c r="B7807" s="13" t="s">
        <v>17692</v>
      </c>
      <c r="C7807" s="13" t="s">
        <v>970</v>
      </c>
      <c r="D7807" s="13" t="s">
        <v>11313</v>
      </c>
      <c r="E7807" s="14" t="s">
        <v>10822</v>
      </c>
      <c r="F7807" s="14" t="s">
        <v>9383</v>
      </c>
      <c r="G7807" s="14" t="s">
        <v>10823</v>
      </c>
    </row>
    <row r="7808" spans="1:7" ht="42">
      <c r="A7808" s="13" t="s">
        <v>17693</v>
      </c>
      <c r="B7808" s="13" t="s">
        <v>17694</v>
      </c>
      <c r="C7808" s="13" t="s">
        <v>970</v>
      </c>
      <c r="D7808" s="13" t="s">
        <v>9531</v>
      </c>
      <c r="E7808" s="14" t="s">
        <v>10822</v>
      </c>
      <c r="F7808" s="14" t="s">
        <v>9383</v>
      </c>
      <c r="G7808" s="14" t="s">
        <v>10823</v>
      </c>
    </row>
    <row r="7809" spans="1:7" ht="42">
      <c r="A7809" s="13" t="s">
        <v>17695</v>
      </c>
      <c r="B7809" s="13" t="s">
        <v>17696</v>
      </c>
      <c r="C7809" s="13" t="s">
        <v>970</v>
      </c>
      <c r="D7809" s="13" t="s">
        <v>11313</v>
      </c>
      <c r="E7809" s="14" t="s">
        <v>10822</v>
      </c>
      <c r="F7809" s="14" t="s">
        <v>9383</v>
      </c>
      <c r="G7809" s="14" t="s">
        <v>10823</v>
      </c>
    </row>
    <row r="7810" spans="1:7" ht="42">
      <c r="A7810" s="13" t="s">
        <v>17697</v>
      </c>
      <c r="B7810" s="13" t="s">
        <v>17698</v>
      </c>
      <c r="C7810" s="13" t="s">
        <v>970</v>
      </c>
      <c r="D7810" s="13" t="s">
        <v>9531</v>
      </c>
      <c r="E7810" s="14" t="s">
        <v>10822</v>
      </c>
      <c r="F7810" s="14" t="s">
        <v>9383</v>
      </c>
      <c r="G7810" s="14" t="s">
        <v>10823</v>
      </c>
    </row>
    <row r="7811" spans="1:7" ht="28">
      <c r="A7811" s="13" t="s">
        <v>17699</v>
      </c>
      <c r="B7811" s="13" t="s">
        <v>17700</v>
      </c>
      <c r="C7811" s="13" t="s">
        <v>7436</v>
      </c>
      <c r="D7811" s="13" t="s">
        <v>1261</v>
      </c>
      <c r="E7811" s="14" t="s">
        <v>17701</v>
      </c>
      <c r="F7811" s="14" t="s">
        <v>17702</v>
      </c>
      <c r="G7811" s="14" t="s">
        <v>17703</v>
      </c>
    </row>
    <row r="7812" spans="1:7" ht="28">
      <c r="A7812" s="13" t="s">
        <v>17704</v>
      </c>
      <c r="B7812" s="13" t="s">
        <v>17705</v>
      </c>
      <c r="C7812" s="13" t="s">
        <v>9519</v>
      </c>
      <c r="D7812" s="13" t="s">
        <v>296</v>
      </c>
      <c r="E7812" s="14" t="s">
        <v>17706</v>
      </c>
      <c r="F7812" s="14" t="s">
        <v>9521</v>
      </c>
      <c r="G7812" s="14" t="s">
        <v>17707</v>
      </c>
    </row>
    <row r="7813" spans="1:7" ht="28">
      <c r="A7813" s="13" t="s">
        <v>17708</v>
      </c>
      <c r="B7813" s="13" t="s">
        <v>17709</v>
      </c>
      <c r="C7813" s="13" t="s">
        <v>16922</v>
      </c>
      <c r="D7813" s="13" t="s">
        <v>1368</v>
      </c>
      <c r="E7813" s="14" t="s">
        <v>17710</v>
      </c>
      <c r="F7813" s="14" t="s">
        <v>16927</v>
      </c>
      <c r="G7813" s="14" t="s">
        <v>16924</v>
      </c>
    </row>
    <row r="7814" spans="1:7" ht="28">
      <c r="A7814" s="13" t="s">
        <v>17711</v>
      </c>
      <c r="B7814" s="13" t="s">
        <v>17712</v>
      </c>
      <c r="C7814" s="13" t="s">
        <v>17713</v>
      </c>
      <c r="D7814" s="13" t="s">
        <v>1532</v>
      </c>
      <c r="E7814" s="14" t="s">
        <v>16927</v>
      </c>
      <c r="F7814" s="14" t="s">
        <v>16927</v>
      </c>
      <c r="G7814" s="14" t="s">
        <v>16924</v>
      </c>
    </row>
    <row r="7815" spans="1:7" ht="42">
      <c r="A7815" s="13" t="s">
        <v>17714</v>
      </c>
      <c r="B7815" s="13" t="s">
        <v>17715</v>
      </c>
      <c r="C7815" s="13" t="s">
        <v>970</v>
      </c>
      <c r="D7815" s="13" t="s">
        <v>9531</v>
      </c>
      <c r="E7815" s="14" t="s">
        <v>10822</v>
      </c>
      <c r="F7815" s="14" t="s">
        <v>9383</v>
      </c>
      <c r="G7815" s="14" t="s">
        <v>10823</v>
      </c>
    </row>
    <row r="7816" spans="1:7" ht="42">
      <c r="A7816" s="13" t="s">
        <v>17716</v>
      </c>
      <c r="B7816" s="13" t="s">
        <v>17717</v>
      </c>
      <c r="C7816" s="13" t="s">
        <v>970</v>
      </c>
      <c r="D7816" s="13" t="s">
        <v>10452</v>
      </c>
      <c r="E7816" s="14" t="s">
        <v>10822</v>
      </c>
      <c r="F7816" s="14" t="s">
        <v>9383</v>
      </c>
      <c r="G7816" s="14" t="s">
        <v>10823</v>
      </c>
    </row>
    <row r="7817" spans="1:7" ht="42">
      <c r="A7817" s="13" t="s">
        <v>17718</v>
      </c>
      <c r="B7817" s="13" t="s">
        <v>17719</v>
      </c>
      <c r="C7817" s="13" t="s">
        <v>970</v>
      </c>
      <c r="D7817" s="13" t="s">
        <v>5873</v>
      </c>
      <c r="E7817" s="14" t="s">
        <v>10822</v>
      </c>
      <c r="F7817" s="14" t="s">
        <v>9383</v>
      </c>
      <c r="G7817" s="14" t="s">
        <v>10823</v>
      </c>
    </row>
    <row r="7818" spans="1:7" ht="42">
      <c r="A7818" s="13" t="s">
        <v>17720</v>
      </c>
      <c r="B7818" s="13" t="s">
        <v>17721</v>
      </c>
      <c r="C7818" s="13" t="s">
        <v>970</v>
      </c>
      <c r="D7818" s="13" t="s">
        <v>10452</v>
      </c>
      <c r="E7818" s="14" t="s">
        <v>10822</v>
      </c>
      <c r="F7818" s="14" t="s">
        <v>9383</v>
      </c>
      <c r="G7818" s="14" t="s">
        <v>10823</v>
      </c>
    </row>
    <row r="7819" spans="1:7" ht="42">
      <c r="A7819" s="13" t="s">
        <v>17722</v>
      </c>
      <c r="B7819" s="13" t="s">
        <v>17723</v>
      </c>
      <c r="C7819" s="13" t="s">
        <v>970</v>
      </c>
      <c r="D7819" s="13" t="s">
        <v>10452</v>
      </c>
      <c r="E7819" s="14" t="s">
        <v>10822</v>
      </c>
      <c r="F7819" s="14" t="s">
        <v>9383</v>
      </c>
      <c r="G7819" s="14" t="s">
        <v>10823</v>
      </c>
    </row>
    <row r="7820" spans="1:7" ht="42">
      <c r="A7820" s="13" t="s">
        <v>17724</v>
      </c>
      <c r="B7820" s="13" t="s">
        <v>17725</v>
      </c>
      <c r="C7820" s="13" t="s">
        <v>970</v>
      </c>
      <c r="D7820" s="13" t="s">
        <v>5873</v>
      </c>
      <c r="E7820" s="14" t="s">
        <v>10822</v>
      </c>
      <c r="F7820" s="14" t="s">
        <v>9383</v>
      </c>
      <c r="G7820" s="14" t="s">
        <v>10823</v>
      </c>
    </row>
    <row r="7821" spans="1:7" ht="42">
      <c r="A7821" s="13" t="s">
        <v>17726</v>
      </c>
      <c r="B7821" s="13" t="s">
        <v>17727</v>
      </c>
      <c r="C7821" s="13" t="s">
        <v>970</v>
      </c>
      <c r="D7821" s="13" t="s">
        <v>10452</v>
      </c>
      <c r="E7821" s="14" t="s">
        <v>10822</v>
      </c>
      <c r="F7821" s="14" t="s">
        <v>9383</v>
      </c>
      <c r="G7821" s="14" t="s">
        <v>10823</v>
      </c>
    </row>
    <row r="7822" spans="1:7" ht="42">
      <c r="A7822" s="13" t="s">
        <v>17728</v>
      </c>
      <c r="B7822" s="13" t="s">
        <v>17729</v>
      </c>
      <c r="C7822" s="13" t="s">
        <v>970</v>
      </c>
      <c r="D7822" s="13" t="s">
        <v>10452</v>
      </c>
      <c r="E7822" s="14" t="s">
        <v>10822</v>
      </c>
      <c r="F7822" s="14" t="s">
        <v>9383</v>
      </c>
      <c r="G7822" s="14" t="s">
        <v>10823</v>
      </c>
    </row>
    <row r="7823" spans="1:7" ht="42">
      <c r="A7823" s="13" t="s">
        <v>17730</v>
      </c>
      <c r="B7823" s="13" t="s">
        <v>17731</v>
      </c>
      <c r="C7823" s="13" t="s">
        <v>970</v>
      </c>
      <c r="D7823" s="13" t="s">
        <v>10452</v>
      </c>
      <c r="E7823" s="14" t="s">
        <v>10822</v>
      </c>
      <c r="F7823" s="14" t="s">
        <v>9383</v>
      </c>
      <c r="G7823" s="14" t="s">
        <v>10823</v>
      </c>
    </row>
    <row r="7824" spans="1:7" ht="42">
      <c r="A7824" s="13" t="s">
        <v>17732</v>
      </c>
      <c r="B7824" s="13" t="s">
        <v>17733</v>
      </c>
      <c r="C7824" s="13" t="s">
        <v>1908</v>
      </c>
      <c r="D7824" s="13" t="s">
        <v>1532</v>
      </c>
      <c r="E7824" s="14" t="s">
        <v>17591</v>
      </c>
      <c r="F7824" s="14" t="s">
        <v>17591</v>
      </c>
      <c r="G7824" s="14" t="s">
        <v>14872</v>
      </c>
    </row>
    <row r="7825" spans="1:7" ht="42">
      <c r="A7825" s="13" t="s">
        <v>17734</v>
      </c>
      <c r="B7825" s="13" t="s">
        <v>17735</v>
      </c>
      <c r="C7825" s="13" t="s">
        <v>970</v>
      </c>
      <c r="D7825" s="13" t="s">
        <v>9531</v>
      </c>
      <c r="E7825" s="14" t="s">
        <v>10822</v>
      </c>
      <c r="F7825" s="14" t="s">
        <v>9383</v>
      </c>
      <c r="G7825" s="14" t="s">
        <v>10823</v>
      </c>
    </row>
    <row r="7826" spans="1:7" ht="42">
      <c r="A7826" s="13" t="s">
        <v>17736</v>
      </c>
      <c r="B7826" s="13" t="s">
        <v>17737</v>
      </c>
      <c r="C7826" s="13" t="s">
        <v>970</v>
      </c>
      <c r="D7826" s="13" t="s">
        <v>11313</v>
      </c>
      <c r="E7826" s="14" t="s">
        <v>10822</v>
      </c>
      <c r="F7826" s="14" t="s">
        <v>9383</v>
      </c>
      <c r="G7826" s="14" t="s">
        <v>10823</v>
      </c>
    </row>
    <row r="7827" spans="1:7" ht="42">
      <c r="A7827" s="13" t="s">
        <v>17738</v>
      </c>
      <c r="B7827" s="13" t="s">
        <v>17739</v>
      </c>
      <c r="C7827" s="13" t="s">
        <v>970</v>
      </c>
      <c r="D7827" s="13" t="s">
        <v>11313</v>
      </c>
      <c r="E7827" s="14" t="s">
        <v>10822</v>
      </c>
      <c r="F7827" s="14" t="s">
        <v>9383</v>
      </c>
      <c r="G7827" s="14" t="s">
        <v>10823</v>
      </c>
    </row>
    <row r="7828" spans="1:7" ht="42">
      <c r="A7828" s="13" t="s">
        <v>17740</v>
      </c>
      <c r="B7828" s="13" t="s">
        <v>17741</v>
      </c>
      <c r="C7828" s="13" t="s">
        <v>970</v>
      </c>
      <c r="D7828" s="13" t="s">
        <v>9531</v>
      </c>
      <c r="E7828" s="14" t="s">
        <v>10822</v>
      </c>
      <c r="F7828" s="14" t="s">
        <v>9383</v>
      </c>
      <c r="G7828" s="14" t="s">
        <v>10823</v>
      </c>
    </row>
    <row r="7829" spans="1:7" ht="42">
      <c r="A7829" s="13" t="s">
        <v>17742</v>
      </c>
      <c r="B7829" s="13" t="s">
        <v>17743</v>
      </c>
      <c r="C7829" s="13" t="s">
        <v>970</v>
      </c>
      <c r="D7829" s="13" t="s">
        <v>9531</v>
      </c>
      <c r="E7829" s="14" t="s">
        <v>10822</v>
      </c>
      <c r="F7829" s="14" t="s">
        <v>9383</v>
      </c>
      <c r="G7829" s="14" t="s">
        <v>10823</v>
      </c>
    </row>
    <row r="7830" spans="1:7" ht="42">
      <c r="A7830" s="13" t="s">
        <v>17744</v>
      </c>
      <c r="B7830" s="13" t="s">
        <v>17745</v>
      </c>
      <c r="C7830" s="13" t="s">
        <v>970</v>
      </c>
      <c r="D7830" s="13" t="s">
        <v>9531</v>
      </c>
      <c r="E7830" s="14" t="s">
        <v>10822</v>
      </c>
      <c r="F7830" s="14" t="s">
        <v>9383</v>
      </c>
      <c r="G7830" s="14" t="s">
        <v>10823</v>
      </c>
    </row>
    <row r="7831" spans="1:7" ht="42">
      <c r="A7831" s="13" t="s">
        <v>17746</v>
      </c>
      <c r="B7831" s="13" t="s">
        <v>17747</v>
      </c>
      <c r="C7831" s="13" t="s">
        <v>970</v>
      </c>
      <c r="D7831" s="13" t="s">
        <v>11313</v>
      </c>
      <c r="E7831" s="14" t="s">
        <v>10822</v>
      </c>
      <c r="F7831" s="14" t="s">
        <v>9383</v>
      </c>
      <c r="G7831" s="14" t="s">
        <v>10823</v>
      </c>
    </row>
    <row r="7832" spans="1:7" ht="42">
      <c r="A7832" s="13" t="s">
        <v>17748</v>
      </c>
      <c r="B7832" s="13" t="s">
        <v>17749</v>
      </c>
      <c r="C7832" s="13" t="s">
        <v>970</v>
      </c>
      <c r="D7832" s="13" t="s">
        <v>9531</v>
      </c>
      <c r="E7832" s="14" t="s">
        <v>10822</v>
      </c>
      <c r="F7832" s="14" t="s">
        <v>9383</v>
      </c>
      <c r="G7832" s="14" t="s">
        <v>10823</v>
      </c>
    </row>
    <row r="7833" spans="1:7" ht="42">
      <c r="A7833" s="13" t="s">
        <v>17750</v>
      </c>
      <c r="B7833" s="13" t="s">
        <v>17751</v>
      </c>
      <c r="C7833" s="13" t="s">
        <v>970</v>
      </c>
      <c r="D7833" s="13" t="s">
        <v>296</v>
      </c>
      <c r="E7833" s="14" t="s">
        <v>10822</v>
      </c>
      <c r="F7833" s="14" t="s">
        <v>9383</v>
      </c>
      <c r="G7833" s="14" t="s">
        <v>10823</v>
      </c>
    </row>
    <row r="7834" spans="1:7" ht="42">
      <c r="A7834" s="13" t="s">
        <v>17752</v>
      </c>
      <c r="B7834" s="13" t="s">
        <v>17753</v>
      </c>
      <c r="C7834" s="13" t="s">
        <v>970</v>
      </c>
      <c r="D7834" s="13" t="s">
        <v>5873</v>
      </c>
      <c r="E7834" s="14" t="s">
        <v>10822</v>
      </c>
      <c r="F7834" s="14" t="s">
        <v>9383</v>
      </c>
      <c r="G7834" s="14" t="s">
        <v>10823</v>
      </c>
    </row>
    <row r="7835" spans="1:7" ht="14">
      <c r="A7835" s="13" t="s">
        <v>17754</v>
      </c>
      <c r="B7835" s="13" t="s">
        <v>17755</v>
      </c>
      <c r="C7835" s="13" t="s">
        <v>12447</v>
      </c>
      <c r="D7835" s="13" t="s">
        <v>10452</v>
      </c>
      <c r="E7835" s="14" t="s">
        <v>12681</v>
      </c>
      <c r="F7835" s="14" t="s">
        <v>16543</v>
      </c>
      <c r="G7835" s="14" t="s">
        <v>16544</v>
      </c>
    </row>
    <row r="7836" spans="1:7" ht="14">
      <c r="A7836" s="13" t="s">
        <v>17756</v>
      </c>
      <c r="B7836" s="13" t="s">
        <v>17757</v>
      </c>
      <c r="C7836" s="13" t="s">
        <v>12447</v>
      </c>
      <c r="D7836" s="13" t="s">
        <v>9531</v>
      </c>
      <c r="E7836" s="14" t="s">
        <v>12681</v>
      </c>
      <c r="F7836" s="14" t="s">
        <v>16543</v>
      </c>
      <c r="G7836" s="14" t="s">
        <v>16544</v>
      </c>
    </row>
    <row r="7837" spans="1:7" ht="14">
      <c r="A7837" s="13" t="s">
        <v>17758</v>
      </c>
      <c r="B7837" s="13" t="s">
        <v>17759</v>
      </c>
      <c r="C7837" s="13" t="s">
        <v>12447</v>
      </c>
      <c r="D7837" s="13" t="s">
        <v>9531</v>
      </c>
      <c r="E7837" s="14" t="s">
        <v>12681</v>
      </c>
      <c r="F7837" s="14" t="s">
        <v>16543</v>
      </c>
      <c r="G7837" s="14" t="s">
        <v>16544</v>
      </c>
    </row>
    <row r="7838" spans="1:7" ht="14">
      <c r="A7838" s="13" t="s">
        <v>17760</v>
      </c>
      <c r="B7838" s="13" t="s">
        <v>17761</v>
      </c>
      <c r="C7838" s="13" t="s">
        <v>12447</v>
      </c>
      <c r="D7838" s="13" t="s">
        <v>9531</v>
      </c>
      <c r="E7838" s="14" t="s">
        <v>12681</v>
      </c>
      <c r="F7838" s="14" t="s">
        <v>16543</v>
      </c>
      <c r="G7838" s="14" t="s">
        <v>16544</v>
      </c>
    </row>
    <row r="7839" spans="1:7" ht="14">
      <c r="A7839" s="13" t="s">
        <v>17762</v>
      </c>
      <c r="B7839" s="13" t="s">
        <v>17763</v>
      </c>
      <c r="C7839" s="13" t="s">
        <v>12447</v>
      </c>
      <c r="D7839" s="13" t="s">
        <v>11313</v>
      </c>
      <c r="E7839" s="14" t="s">
        <v>12681</v>
      </c>
      <c r="F7839" s="14" t="s">
        <v>16543</v>
      </c>
      <c r="G7839" s="14" t="s">
        <v>16544</v>
      </c>
    </row>
    <row r="7840" spans="1:7" ht="14">
      <c r="A7840" s="13" t="s">
        <v>17764</v>
      </c>
      <c r="B7840" s="13" t="s">
        <v>17765</v>
      </c>
      <c r="C7840" s="13" t="s">
        <v>12447</v>
      </c>
      <c r="D7840" s="13" t="s">
        <v>11313</v>
      </c>
      <c r="E7840" s="14" t="s">
        <v>12681</v>
      </c>
      <c r="F7840" s="14" t="s">
        <v>16543</v>
      </c>
      <c r="G7840" s="14" t="s">
        <v>16544</v>
      </c>
    </row>
    <row r="7841" spans="1:7" ht="14">
      <c r="A7841" s="13" t="s">
        <v>17766</v>
      </c>
      <c r="B7841" s="13" t="s">
        <v>17767</v>
      </c>
      <c r="C7841" s="13" t="s">
        <v>12447</v>
      </c>
      <c r="D7841" s="13" t="s">
        <v>11313</v>
      </c>
      <c r="E7841" s="14" t="s">
        <v>12681</v>
      </c>
      <c r="F7841" s="14" t="s">
        <v>16543</v>
      </c>
      <c r="G7841" s="14" t="s">
        <v>16544</v>
      </c>
    </row>
    <row r="7842" spans="1:7" ht="14">
      <c r="A7842" s="13" t="s">
        <v>17768</v>
      </c>
      <c r="B7842" s="13" t="s">
        <v>17769</v>
      </c>
      <c r="C7842" s="13" t="s">
        <v>12447</v>
      </c>
      <c r="D7842" s="13" t="s">
        <v>11313</v>
      </c>
      <c r="E7842" s="14" t="s">
        <v>12681</v>
      </c>
      <c r="F7842" s="14" t="s">
        <v>16543</v>
      </c>
      <c r="G7842" s="14" t="s">
        <v>16544</v>
      </c>
    </row>
    <row r="7843" spans="1:7" ht="14">
      <c r="A7843" s="13" t="s">
        <v>17770</v>
      </c>
      <c r="B7843" s="13" t="s">
        <v>17771</v>
      </c>
      <c r="C7843" s="13" t="s">
        <v>12447</v>
      </c>
      <c r="D7843" s="13" t="s">
        <v>9536</v>
      </c>
      <c r="E7843" s="14" t="s">
        <v>12681</v>
      </c>
      <c r="F7843" s="14" t="s">
        <v>16543</v>
      </c>
      <c r="G7843" s="14" t="s">
        <v>16544</v>
      </c>
    </row>
    <row r="7844" spans="1:7" ht="14">
      <c r="A7844" s="13" t="s">
        <v>17772</v>
      </c>
      <c r="B7844" s="13" t="s">
        <v>17773</v>
      </c>
      <c r="C7844" s="13" t="s">
        <v>12447</v>
      </c>
      <c r="D7844" s="13" t="s">
        <v>9536</v>
      </c>
      <c r="E7844" s="14" t="s">
        <v>12681</v>
      </c>
      <c r="F7844" s="14" t="s">
        <v>16543</v>
      </c>
      <c r="G7844" s="14" t="s">
        <v>16544</v>
      </c>
    </row>
    <row r="7845" spans="1:7" ht="42">
      <c r="A7845" s="13" t="s">
        <v>17774</v>
      </c>
      <c r="B7845" s="13" t="s">
        <v>17775</v>
      </c>
      <c r="C7845" s="13" t="s">
        <v>970</v>
      </c>
      <c r="D7845" s="13" t="s">
        <v>296</v>
      </c>
      <c r="E7845" s="14" t="s">
        <v>10822</v>
      </c>
      <c r="F7845" s="14" t="s">
        <v>9383</v>
      </c>
      <c r="G7845" s="14" t="s">
        <v>10823</v>
      </c>
    </row>
    <row r="7846" spans="1:7" ht="42">
      <c r="A7846" s="13" t="s">
        <v>17776</v>
      </c>
      <c r="B7846" s="13" t="s">
        <v>17777</v>
      </c>
      <c r="C7846" s="13" t="s">
        <v>970</v>
      </c>
      <c r="D7846" s="13" t="s">
        <v>296</v>
      </c>
      <c r="E7846" s="14" t="s">
        <v>10822</v>
      </c>
      <c r="F7846" s="14" t="s">
        <v>9383</v>
      </c>
      <c r="G7846" s="14" t="s">
        <v>10823</v>
      </c>
    </row>
    <row r="7847" spans="1:7" ht="42">
      <c r="A7847" s="13" t="s">
        <v>17778</v>
      </c>
      <c r="B7847" s="13" t="s">
        <v>17779</v>
      </c>
      <c r="C7847" s="13" t="s">
        <v>970</v>
      </c>
      <c r="D7847" s="13" t="s">
        <v>10452</v>
      </c>
      <c r="E7847" s="14" t="s">
        <v>10822</v>
      </c>
      <c r="F7847" s="14" t="s">
        <v>9383</v>
      </c>
      <c r="G7847" s="14" t="s">
        <v>10823</v>
      </c>
    </row>
    <row r="7848" spans="1:7" ht="42">
      <c r="A7848" s="13" t="s">
        <v>17780</v>
      </c>
      <c r="B7848" s="13" t="s">
        <v>17781</v>
      </c>
      <c r="C7848" s="13" t="s">
        <v>970</v>
      </c>
      <c r="D7848" s="13" t="s">
        <v>9531</v>
      </c>
      <c r="E7848" s="14" t="s">
        <v>10822</v>
      </c>
      <c r="F7848" s="14" t="s">
        <v>9383</v>
      </c>
      <c r="G7848" s="14" t="s">
        <v>10823</v>
      </c>
    </row>
    <row r="7849" spans="1:7" ht="42">
      <c r="A7849" s="13" t="s">
        <v>17782</v>
      </c>
      <c r="B7849" s="13" t="s">
        <v>17783</v>
      </c>
      <c r="C7849" s="13" t="s">
        <v>970</v>
      </c>
      <c r="D7849" s="13" t="s">
        <v>9531</v>
      </c>
      <c r="E7849" s="14" t="s">
        <v>10822</v>
      </c>
      <c r="F7849" s="14" t="s">
        <v>9383</v>
      </c>
      <c r="G7849" s="14" t="s">
        <v>10823</v>
      </c>
    </row>
    <row r="7850" spans="1:7" ht="42">
      <c r="A7850" s="13" t="s">
        <v>17784</v>
      </c>
      <c r="B7850" s="13" t="s">
        <v>17785</v>
      </c>
      <c r="C7850" s="13" t="s">
        <v>970</v>
      </c>
      <c r="D7850" s="13" t="s">
        <v>10452</v>
      </c>
      <c r="E7850" s="14" t="s">
        <v>10822</v>
      </c>
      <c r="F7850" s="14" t="s">
        <v>9383</v>
      </c>
      <c r="G7850" s="14" t="s">
        <v>10823</v>
      </c>
    </row>
    <row r="7851" spans="1:7" ht="42">
      <c r="A7851" s="13" t="s">
        <v>17786</v>
      </c>
      <c r="B7851" s="13" t="s">
        <v>17787</v>
      </c>
      <c r="C7851" s="13" t="s">
        <v>970</v>
      </c>
      <c r="D7851" s="13" t="s">
        <v>5873</v>
      </c>
      <c r="E7851" s="14" t="s">
        <v>10822</v>
      </c>
      <c r="F7851" s="14" t="s">
        <v>9383</v>
      </c>
      <c r="G7851" s="14" t="s">
        <v>10823</v>
      </c>
    </row>
    <row r="7852" spans="1:7" ht="42">
      <c r="A7852" s="13" t="s">
        <v>17788</v>
      </c>
      <c r="B7852" s="13" t="s">
        <v>17789</v>
      </c>
      <c r="C7852" s="13" t="s">
        <v>970</v>
      </c>
      <c r="D7852" s="13" t="s">
        <v>9531</v>
      </c>
      <c r="E7852" s="14" t="s">
        <v>10822</v>
      </c>
      <c r="F7852" s="14" t="s">
        <v>9383</v>
      </c>
      <c r="G7852" s="14" t="s">
        <v>10823</v>
      </c>
    </row>
    <row r="7853" spans="1:7" ht="42">
      <c r="A7853" s="13" t="s">
        <v>17790</v>
      </c>
      <c r="B7853" s="13" t="s">
        <v>17791</v>
      </c>
      <c r="C7853" s="13" t="s">
        <v>970</v>
      </c>
      <c r="D7853" s="13" t="s">
        <v>9531</v>
      </c>
      <c r="E7853" s="14" t="s">
        <v>10822</v>
      </c>
      <c r="F7853" s="14" t="s">
        <v>9383</v>
      </c>
      <c r="G7853" s="14" t="s">
        <v>10823</v>
      </c>
    </row>
    <row r="7854" spans="1:7" ht="42">
      <c r="A7854" s="13" t="s">
        <v>17792</v>
      </c>
      <c r="B7854" s="13" t="s">
        <v>17793</v>
      </c>
      <c r="C7854" s="13" t="s">
        <v>970</v>
      </c>
      <c r="D7854" s="13" t="s">
        <v>5873</v>
      </c>
      <c r="E7854" s="14" t="s">
        <v>10822</v>
      </c>
      <c r="F7854" s="14" t="s">
        <v>9383</v>
      </c>
      <c r="G7854" s="14" t="s">
        <v>10823</v>
      </c>
    </row>
    <row r="7855" spans="1:7" ht="56">
      <c r="A7855" s="13" t="s">
        <v>17794</v>
      </c>
      <c r="B7855" s="13" t="s">
        <v>17795</v>
      </c>
      <c r="C7855" s="13" t="s">
        <v>3193</v>
      </c>
      <c r="D7855" s="13" t="s">
        <v>5254</v>
      </c>
      <c r="E7855" s="14" t="s">
        <v>6979</v>
      </c>
      <c r="F7855" s="14" t="s">
        <v>263</v>
      </c>
      <c r="G7855" s="14" t="s">
        <v>17039</v>
      </c>
    </row>
    <row r="7856" spans="1:7" ht="56">
      <c r="A7856" s="13" t="s">
        <v>17796</v>
      </c>
      <c r="B7856" s="13" t="s">
        <v>17797</v>
      </c>
      <c r="C7856" s="13" t="s">
        <v>3193</v>
      </c>
      <c r="D7856" s="13" t="s">
        <v>9359</v>
      </c>
      <c r="E7856" s="14" t="s">
        <v>6979</v>
      </c>
      <c r="F7856" s="14" t="s">
        <v>263</v>
      </c>
      <c r="G7856" s="14" t="s">
        <v>17004</v>
      </c>
    </row>
    <row r="7857" spans="1:7" ht="56">
      <c r="A7857" s="13" t="s">
        <v>17798</v>
      </c>
      <c r="B7857" s="13" t="s">
        <v>17799</v>
      </c>
      <c r="C7857" s="13" t="s">
        <v>3193</v>
      </c>
      <c r="D7857" s="13" t="s">
        <v>1350</v>
      </c>
      <c r="E7857" s="14" t="s">
        <v>6979</v>
      </c>
      <c r="F7857" s="14" t="s">
        <v>263</v>
      </c>
      <c r="G7857" s="14" t="s">
        <v>17055</v>
      </c>
    </row>
    <row r="7858" spans="1:7" ht="14">
      <c r="A7858" s="13" t="s">
        <v>17800</v>
      </c>
      <c r="B7858" s="13" t="s">
        <v>17801</v>
      </c>
      <c r="C7858" s="13" t="s">
        <v>12447</v>
      </c>
      <c r="D7858" s="13" t="s">
        <v>1368</v>
      </c>
      <c r="E7858" s="14" t="s">
        <v>16543</v>
      </c>
      <c r="F7858" s="14" t="s">
        <v>16543</v>
      </c>
      <c r="G7858" s="14" t="s">
        <v>16544</v>
      </c>
    </row>
    <row r="7859" spans="1:7" ht="14">
      <c r="A7859" s="13" t="s">
        <v>17802</v>
      </c>
      <c r="B7859" s="13" t="s">
        <v>17803</v>
      </c>
      <c r="C7859" s="13" t="s">
        <v>12447</v>
      </c>
      <c r="D7859" s="13" t="s">
        <v>1368</v>
      </c>
      <c r="E7859" s="14" t="s">
        <v>16543</v>
      </c>
      <c r="F7859" s="14" t="s">
        <v>16543</v>
      </c>
      <c r="G7859" s="14" t="s">
        <v>16544</v>
      </c>
    </row>
    <row r="7860" spans="1:7" ht="14">
      <c r="A7860" s="13" t="s">
        <v>17804</v>
      </c>
      <c r="B7860" s="13" t="s">
        <v>17805</v>
      </c>
      <c r="C7860" s="13" t="s">
        <v>12447</v>
      </c>
      <c r="D7860" s="13" t="s">
        <v>1368</v>
      </c>
      <c r="E7860" s="14" t="s">
        <v>16543</v>
      </c>
      <c r="F7860" s="14" t="s">
        <v>16543</v>
      </c>
      <c r="G7860" s="14" t="s">
        <v>16544</v>
      </c>
    </row>
    <row r="7861" spans="1:7" ht="14">
      <c r="A7861" s="13" t="s">
        <v>17806</v>
      </c>
      <c r="B7861" s="13" t="s">
        <v>17807</v>
      </c>
      <c r="C7861" s="13" t="s">
        <v>12447</v>
      </c>
      <c r="D7861" s="13" t="s">
        <v>1368</v>
      </c>
      <c r="E7861" s="14" t="s">
        <v>16543</v>
      </c>
      <c r="F7861" s="14" t="s">
        <v>16543</v>
      </c>
      <c r="G7861" s="14" t="s">
        <v>16544</v>
      </c>
    </row>
    <row r="7862" spans="1:7" ht="14">
      <c r="A7862" s="13" t="s">
        <v>17808</v>
      </c>
      <c r="B7862" s="13" t="s">
        <v>17809</v>
      </c>
      <c r="C7862" s="13" t="s">
        <v>12447</v>
      </c>
      <c r="D7862" s="13" t="s">
        <v>1368</v>
      </c>
      <c r="E7862" s="14" t="s">
        <v>16543</v>
      </c>
      <c r="F7862" s="14" t="s">
        <v>16543</v>
      </c>
      <c r="G7862" s="14" t="s">
        <v>16544</v>
      </c>
    </row>
    <row r="7863" spans="1:7" ht="14">
      <c r="A7863" s="13" t="s">
        <v>17810</v>
      </c>
      <c r="B7863" s="13" t="s">
        <v>17811</v>
      </c>
      <c r="C7863" s="13" t="s">
        <v>12447</v>
      </c>
      <c r="D7863" s="13" t="s">
        <v>1368</v>
      </c>
      <c r="E7863" s="14" t="s">
        <v>16543</v>
      </c>
      <c r="F7863" s="14" t="s">
        <v>16543</v>
      </c>
      <c r="G7863" s="14" t="s">
        <v>16544</v>
      </c>
    </row>
    <row r="7864" spans="1:7" ht="14">
      <c r="A7864" s="13" t="s">
        <v>17812</v>
      </c>
      <c r="B7864" s="13" t="s">
        <v>17813</v>
      </c>
      <c r="C7864" s="13" t="s">
        <v>12447</v>
      </c>
      <c r="D7864" s="13" t="s">
        <v>1368</v>
      </c>
      <c r="E7864" s="14" t="s">
        <v>16543</v>
      </c>
      <c r="F7864" s="14" t="s">
        <v>16543</v>
      </c>
      <c r="G7864" s="14" t="s">
        <v>16544</v>
      </c>
    </row>
    <row r="7865" spans="1:7" ht="14">
      <c r="A7865" s="13" t="s">
        <v>17814</v>
      </c>
      <c r="B7865" s="13" t="s">
        <v>17815</v>
      </c>
      <c r="C7865" s="13" t="s">
        <v>12447</v>
      </c>
      <c r="D7865" s="13" t="s">
        <v>1350</v>
      </c>
      <c r="E7865" s="14" t="s">
        <v>16543</v>
      </c>
      <c r="F7865" s="14" t="s">
        <v>16543</v>
      </c>
      <c r="G7865" s="14" t="s">
        <v>16544</v>
      </c>
    </row>
    <row r="7866" spans="1:7" ht="14">
      <c r="A7866" s="13" t="s">
        <v>17816</v>
      </c>
      <c r="B7866" s="13" t="s">
        <v>17817</v>
      </c>
      <c r="C7866" s="13" t="s">
        <v>12447</v>
      </c>
      <c r="D7866" s="13" t="s">
        <v>1914</v>
      </c>
      <c r="E7866" s="14" t="s">
        <v>16543</v>
      </c>
      <c r="F7866" s="14" t="s">
        <v>16543</v>
      </c>
      <c r="G7866" s="14" t="s">
        <v>16544</v>
      </c>
    </row>
    <row r="7867" spans="1:7" ht="14">
      <c r="A7867" s="13" t="s">
        <v>17818</v>
      </c>
      <c r="B7867" s="13" t="s">
        <v>17819</v>
      </c>
      <c r="C7867" s="13" t="s">
        <v>12447</v>
      </c>
      <c r="D7867" s="13" t="s">
        <v>1350</v>
      </c>
      <c r="E7867" s="14" t="s">
        <v>16543</v>
      </c>
      <c r="F7867" s="14" t="s">
        <v>16543</v>
      </c>
      <c r="G7867" s="14" t="s">
        <v>16544</v>
      </c>
    </row>
    <row r="7868" spans="1:7" ht="14">
      <c r="A7868" s="13" t="s">
        <v>17820</v>
      </c>
      <c r="B7868" s="13" t="s">
        <v>17821</v>
      </c>
      <c r="C7868" s="13" t="s">
        <v>12447</v>
      </c>
      <c r="D7868" s="13" t="s">
        <v>1368</v>
      </c>
      <c r="E7868" s="14" t="s">
        <v>16543</v>
      </c>
      <c r="F7868" s="14" t="s">
        <v>16543</v>
      </c>
      <c r="G7868" s="14" t="s">
        <v>16544</v>
      </c>
    </row>
    <row r="7869" spans="1:7" ht="14">
      <c r="A7869" s="13" t="s">
        <v>17822</v>
      </c>
      <c r="B7869" s="13" t="s">
        <v>17823</v>
      </c>
      <c r="C7869" s="13" t="s">
        <v>12447</v>
      </c>
      <c r="D7869" s="13" t="s">
        <v>1532</v>
      </c>
      <c r="E7869" s="14" t="s">
        <v>16543</v>
      </c>
      <c r="F7869" s="14" t="s">
        <v>16543</v>
      </c>
      <c r="G7869" s="14" t="s">
        <v>16544</v>
      </c>
    </row>
    <row r="7870" spans="1:7" ht="14">
      <c r="A7870" s="13" t="s">
        <v>17824</v>
      </c>
      <c r="B7870" s="13" t="s">
        <v>17825</v>
      </c>
      <c r="C7870" s="13" t="s">
        <v>12447</v>
      </c>
      <c r="D7870" s="13" t="s">
        <v>633</v>
      </c>
      <c r="E7870" s="14" t="s">
        <v>12681</v>
      </c>
      <c r="F7870" s="14" t="s">
        <v>16543</v>
      </c>
      <c r="G7870" s="14" t="s">
        <v>16544</v>
      </c>
    </row>
    <row r="7871" spans="1:7" ht="14">
      <c r="A7871" s="13" t="s">
        <v>17826</v>
      </c>
      <c r="B7871" s="13" t="s">
        <v>17827</v>
      </c>
      <c r="C7871" s="13" t="s">
        <v>12447</v>
      </c>
      <c r="D7871" s="13" t="s">
        <v>758</v>
      </c>
      <c r="E7871" s="14" t="s">
        <v>12681</v>
      </c>
      <c r="F7871" s="14" t="s">
        <v>16543</v>
      </c>
      <c r="G7871" s="14" t="s">
        <v>16544</v>
      </c>
    </row>
    <row r="7872" spans="1:7" ht="14">
      <c r="A7872" s="13" t="s">
        <v>17828</v>
      </c>
      <c r="B7872" s="13" t="s">
        <v>17829</v>
      </c>
      <c r="C7872" s="13" t="s">
        <v>12447</v>
      </c>
      <c r="D7872" s="13" t="s">
        <v>758</v>
      </c>
      <c r="E7872" s="14" t="s">
        <v>12681</v>
      </c>
      <c r="F7872" s="14" t="s">
        <v>16543</v>
      </c>
      <c r="G7872" s="14" t="s">
        <v>16544</v>
      </c>
    </row>
    <row r="7873" spans="1:7" ht="14">
      <c r="A7873" s="13" t="s">
        <v>17830</v>
      </c>
      <c r="B7873" s="13" t="s">
        <v>17831</v>
      </c>
      <c r="C7873" s="13" t="s">
        <v>12447</v>
      </c>
      <c r="D7873" s="13" t="s">
        <v>1261</v>
      </c>
      <c r="E7873" s="14" t="s">
        <v>12681</v>
      </c>
      <c r="F7873" s="14" t="s">
        <v>16543</v>
      </c>
      <c r="G7873" s="14" t="s">
        <v>16544</v>
      </c>
    </row>
    <row r="7874" spans="1:7" ht="56">
      <c r="A7874" s="13" t="s">
        <v>17832</v>
      </c>
      <c r="B7874" s="13" t="s">
        <v>17833</v>
      </c>
      <c r="C7874" s="13" t="s">
        <v>3193</v>
      </c>
      <c r="D7874" s="13" t="s">
        <v>5254</v>
      </c>
      <c r="E7874" s="14" t="s">
        <v>6979</v>
      </c>
      <c r="F7874" s="14" t="s">
        <v>263</v>
      </c>
      <c r="G7874" s="14" t="s">
        <v>16994</v>
      </c>
    </row>
    <row r="7875" spans="1:7" ht="56">
      <c r="A7875" s="13" t="s">
        <v>17834</v>
      </c>
      <c r="B7875" s="13" t="s">
        <v>17835</v>
      </c>
      <c r="C7875" s="13" t="s">
        <v>3193</v>
      </c>
      <c r="D7875" s="13" t="s">
        <v>5261</v>
      </c>
      <c r="E7875" s="14" t="s">
        <v>6979</v>
      </c>
      <c r="F7875" s="14" t="s">
        <v>263</v>
      </c>
      <c r="G7875" s="14" t="s">
        <v>17011</v>
      </c>
    </row>
    <row r="7876" spans="1:7" ht="56">
      <c r="A7876" s="13" t="s">
        <v>17836</v>
      </c>
      <c r="B7876" s="13" t="s">
        <v>17837</v>
      </c>
      <c r="C7876" s="13" t="s">
        <v>3193</v>
      </c>
      <c r="D7876" s="13" t="s">
        <v>1499</v>
      </c>
      <c r="E7876" s="14" t="s">
        <v>6979</v>
      </c>
      <c r="F7876" s="14" t="s">
        <v>263</v>
      </c>
      <c r="G7876" s="14" t="s">
        <v>16999</v>
      </c>
    </row>
    <row r="7877" spans="1:7" ht="56">
      <c r="A7877" s="13" t="s">
        <v>17838</v>
      </c>
      <c r="B7877" s="13" t="s">
        <v>17839</v>
      </c>
      <c r="C7877" s="13" t="s">
        <v>3193</v>
      </c>
      <c r="D7877" s="13" t="s">
        <v>9359</v>
      </c>
      <c r="E7877" s="14" t="s">
        <v>6979</v>
      </c>
      <c r="F7877" s="14" t="s">
        <v>263</v>
      </c>
      <c r="G7877" s="14" t="s">
        <v>16994</v>
      </c>
    </row>
    <row r="7878" spans="1:7" ht="56">
      <c r="A7878" s="13" t="s">
        <v>17840</v>
      </c>
      <c r="B7878" s="13" t="s">
        <v>17841</v>
      </c>
      <c r="C7878" s="13" t="s">
        <v>3193</v>
      </c>
      <c r="D7878" s="13" t="s">
        <v>5261</v>
      </c>
      <c r="E7878" s="14" t="s">
        <v>6979</v>
      </c>
      <c r="F7878" s="14" t="s">
        <v>263</v>
      </c>
      <c r="G7878" s="14" t="s">
        <v>17039</v>
      </c>
    </row>
    <row r="7879" spans="1:7" ht="56">
      <c r="A7879" s="13" t="s">
        <v>17842</v>
      </c>
      <c r="B7879" s="13" t="s">
        <v>17843</v>
      </c>
      <c r="C7879" s="13" t="s">
        <v>3193</v>
      </c>
      <c r="D7879" s="13" t="s">
        <v>5254</v>
      </c>
      <c r="E7879" s="14" t="s">
        <v>6979</v>
      </c>
      <c r="F7879" s="14" t="s">
        <v>263</v>
      </c>
      <c r="G7879" s="14" t="s">
        <v>17039</v>
      </c>
    </row>
    <row r="7880" spans="1:7" ht="42">
      <c r="A7880" s="13" t="s">
        <v>17844</v>
      </c>
      <c r="B7880" s="13" t="s">
        <v>17845</v>
      </c>
      <c r="C7880" s="13" t="s">
        <v>408</v>
      </c>
      <c r="D7880" s="13" t="s">
        <v>419</v>
      </c>
      <c r="E7880" s="14" t="s">
        <v>1035</v>
      </c>
      <c r="F7880" s="14" t="s">
        <v>1035</v>
      </c>
      <c r="G7880" s="14" t="s">
        <v>15311</v>
      </c>
    </row>
    <row r="7881" spans="1:7" ht="42">
      <c r="A7881" s="13" t="s">
        <v>17846</v>
      </c>
      <c r="B7881" s="13" t="s">
        <v>17847</v>
      </c>
      <c r="C7881" s="13" t="s">
        <v>408</v>
      </c>
      <c r="D7881" s="13" t="s">
        <v>537</v>
      </c>
      <c r="E7881" s="14" t="s">
        <v>1035</v>
      </c>
      <c r="F7881" s="14" t="s">
        <v>1035</v>
      </c>
      <c r="G7881" s="14" t="s">
        <v>15340</v>
      </c>
    </row>
    <row r="7882" spans="1:7" ht="42">
      <c r="A7882" s="13" t="s">
        <v>17848</v>
      </c>
      <c r="B7882" s="13" t="s">
        <v>17849</v>
      </c>
      <c r="C7882" s="13" t="s">
        <v>408</v>
      </c>
      <c r="D7882" s="13" t="s">
        <v>537</v>
      </c>
      <c r="E7882" s="14" t="s">
        <v>1035</v>
      </c>
      <c r="F7882" s="14" t="s">
        <v>1035</v>
      </c>
      <c r="G7882" s="14" t="s">
        <v>15340</v>
      </c>
    </row>
    <row r="7883" spans="1:7" ht="42">
      <c r="A7883" s="13" t="s">
        <v>17850</v>
      </c>
      <c r="B7883" s="13" t="s">
        <v>17851</v>
      </c>
      <c r="C7883" s="13" t="s">
        <v>408</v>
      </c>
      <c r="D7883" s="13" t="s">
        <v>3226</v>
      </c>
      <c r="E7883" s="14" t="s">
        <v>1035</v>
      </c>
      <c r="F7883" s="14" t="s">
        <v>1035</v>
      </c>
      <c r="G7883" s="14" t="s">
        <v>15340</v>
      </c>
    </row>
    <row r="7884" spans="1:7" ht="42">
      <c r="A7884" s="13" t="s">
        <v>17852</v>
      </c>
      <c r="B7884" s="13" t="s">
        <v>17853</v>
      </c>
      <c r="C7884" s="13" t="s">
        <v>408</v>
      </c>
      <c r="D7884" s="13" t="s">
        <v>537</v>
      </c>
      <c r="E7884" s="14" t="s">
        <v>1035</v>
      </c>
      <c r="F7884" s="14" t="s">
        <v>1035</v>
      </c>
      <c r="G7884" s="14" t="s">
        <v>15340</v>
      </c>
    </row>
    <row r="7885" spans="1:7" ht="14">
      <c r="A7885" s="13" t="s">
        <v>17854</v>
      </c>
      <c r="B7885" s="13" t="s">
        <v>17855</v>
      </c>
      <c r="C7885" s="13" t="s">
        <v>3123</v>
      </c>
      <c r="D7885" s="13" t="s">
        <v>14486</v>
      </c>
      <c r="E7885" s="14" t="s">
        <v>17856</v>
      </c>
      <c r="F7885" s="14" t="s">
        <v>3124</v>
      </c>
      <c r="G7885" s="14" t="s">
        <v>17857</v>
      </c>
    </row>
    <row r="7886" spans="1:7" ht="112">
      <c r="A7886" s="13" t="s">
        <v>17858</v>
      </c>
      <c r="B7886" s="13" t="s">
        <v>17859</v>
      </c>
      <c r="C7886" s="13" t="s">
        <v>4343</v>
      </c>
      <c r="D7886" s="13" t="s">
        <v>1359</v>
      </c>
      <c r="E7886" s="14" t="s">
        <v>17860</v>
      </c>
      <c r="F7886" s="14" t="s">
        <v>17861</v>
      </c>
      <c r="G7886" s="14" t="s">
        <v>17862</v>
      </c>
    </row>
    <row r="7887" spans="1:7" ht="112">
      <c r="A7887" s="13" t="s">
        <v>17863</v>
      </c>
      <c r="B7887" s="13" t="s">
        <v>17864</v>
      </c>
      <c r="C7887" s="13" t="s">
        <v>4343</v>
      </c>
      <c r="D7887" s="13" t="s">
        <v>1359</v>
      </c>
      <c r="E7887" s="14" t="s">
        <v>17860</v>
      </c>
      <c r="F7887" s="14" t="s">
        <v>17861</v>
      </c>
      <c r="G7887" s="14" t="s">
        <v>17862</v>
      </c>
    </row>
    <row r="7888" spans="1:7" ht="112">
      <c r="A7888" s="13" t="s">
        <v>17865</v>
      </c>
      <c r="B7888" s="13" t="s">
        <v>17866</v>
      </c>
      <c r="C7888" s="13" t="s">
        <v>4343</v>
      </c>
      <c r="D7888" s="13" t="s">
        <v>1359</v>
      </c>
      <c r="E7888" s="14" t="s">
        <v>17860</v>
      </c>
      <c r="F7888" s="14" t="s">
        <v>17861</v>
      </c>
      <c r="G7888" s="14" t="s">
        <v>17862</v>
      </c>
    </row>
    <row r="7889" spans="1:7" ht="112">
      <c r="A7889" s="13" t="s">
        <v>17867</v>
      </c>
      <c r="B7889" s="13" t="s">
        <v>17868</v>
      </c>
      <c r="C7889" s="13" t="s">
        <v>4343</v>
      </c>
      <c r="D7889" s="13" t="s">
        <v>1359</v>
      </c>
      <c r="E7889" s="14" t="s">
        <v>17860</v>
      </c>
      <c r="F7889" s="14" t="s">
        <v>17861</v>
      </c>
      <c r="G7889" s="14" t="s">
        <v>17862</v>
      </c>
    </row>
    <row r="7890" spans="1:7" ht="112">
      <c r="A7890" s="13" t="s">
        <v>17869</v>
      </c>
      <c r="B7890" s="13" t="s">
        <v>17870</v>
      </c>
      <c r="C7890" s="13" t="s">
        <v>4343</v>
      </c>
      <c r="D7890" s="13" t="s">
        <v>1359</v>
      </c>
      <c r="E7890" s="14" t="s">
        <v>17860</v>
      </c>
      <c r="F7890" s="14" t="s">
        <v>17861</v>
      </c>
      <c r="G7890" s="14" t="s">
        <v>17862</v>
      </c>
    </row>
    <row r="7891" spans="1:7" ht="112">
      <c r="A7891" s="13" t="s">
        <v>17871</v>
      </c>
      <c r="B7891" s="13" t="s">
        <v>17872</v>
      </c>
      <c r="C7891" s="13" t="s">
        <v>4343</v>
      </c>
      <c r="D7891" s="13" t="s">
        <v>1359</v>
      </c>
      <c r="E7891" s="14" t="s">
        <v>17860</v>
      </c>
      <c r="F7891" s="14" t="s">
        <v>17861</v>
      </c>
      <c r="G7891" s="14" t="s">
        <v>17862</v>
      </c>
    </row>
    <row r="7892" spans="1:7" ht="112">
      <c r="A7892" s="13" t="s">
        <v>17873</v>
      </c>
      <c r="B7892" s="13" t="s">
        <v>17874</v>
      </c>
      <c r="C7892" s="13" t="s">
        <v>4343</v>
      </c>
      <c r="D7892" s="13" t="s">
        <v>1359</v>
      </c>
      <c r="E7892" s="14" t="s">
        <v>17860</v>
      </c>
      <c r="F7892" s="14" t="s">
        <v>17861</v>
      </c>
      <c r="G7892" s="14" t="s">
        <v>17862</v>
      </c>
    </row>
    <row r="7893" spans="1:7" ht="112">
      <c r="A7893" s="13" t="s">
        <v>17875</v>
      </c>
      <c r="B7893" s="13" t="s">
        <v>17876</v>
      </c>
      <c r="C7893" s="13" t="s">
        <v>4343</v>
      </c>
      <c r="D7893" s="13" t="s">
        <v>1359</v>
      </c>
      <c r="E7893" s="14" t="s">
        <v>17860</v>
      </c>
      <c r="F7893" s="14" t="s">
        <v>17861</v>
      </c>
      <c r="G7893" s="14" t="s">
        <v>17862</v>
      </c>
    </row>
    <row r="7894" spans="1:7" ht="112">
      <c r="A7894" s="13" t="s">
        <v>17877</v>
      </c>
      <c r="B7894" s="13" t="s">
        <v>17878</v>
      </c>
      <c r="C7894" s="13" t="s">
        <v>4343</v>
      </c>
      <c r="D7894" s="13" t="s">
        <v>1359</v>
      </c>
      <c r="E7894" s="14" t="s">
        <v>17860</v>
      </c>
      <c r="F7894" s="14" t="s">
        <v>17861</v>
      </c>
      <c r="G7894" s="14" t="s">
        <v>17862</v>
      </c>
    </row>
    <row r="7895" spans="1:7" ht="112">
      <c r="A7895" s="13" t="s">
        <v>17879</v>
      </c>
      <c r="B7895" s="13" t="s">
        <v>17880</v>
      </c>
      <c r="C7895" s="13" t="s">
        <v>4343</v>
      </c>
      <c r="D7895" s="13" t="s">
        <v>1359</v>
      </c>
      <c r="E7895" s="14" t="s">
        <v>17860</v>
      </c>
      <c r="F7895" s="14" t="s">
        <v>17861</v>
      </c>
      <c r="G7895" s="14" t="s">
        <v>17862</v>
      </c>
    </row>
    <row r="7896" spans="1:7" ht="112">
      <c r="A7896" s="13" t="s">
        <v>17881</v>
      </c>
      <c r="B7896" s="13" t="s">
        <v>17882</v>
      </c>
      <c r="C7896" s="13" t="s">
        <v>4343</v>
      </c>
      <c r="D7896" s="13" t="s">
        <v>1288</v>
      </c>
      <c r="E7896" s="14" t="s">
        <v>17860</v>
      </c>
      <c r="F7896" s="14" t="s">
        <v>17861</v>
      </c>
      <c r="G7896" s="14" t="s">
        <v>17862</v>
      </c>
    </row>
    <row r="7897" spans="1:7" ht="112">
      <c r="A7897" s="13" t="s">
        <v>17883</v>
      </c>
      <c r="B7897" s="13" t="s">
        <v>17884</v>
      </c>
      <c r="C7897" s="13" t="s">
        <v>4343</v>
      </c>
      <c r="D7897" s="13" t="s">
        <v>1288</v>
      </c>
      <c r="E7897" s="14" t="s">
        <v>17860</v>
      </c>
      <c r="F7897" s="14" t="s">
        <v>17861</v>
      </c>
      <c r="G7897" s="14" t="s">
        <v>17862</v>
      </c>
    </row>
    <row r="7898" spans="1:7" ht="112">
      <c r="A7898" s="13" t="s">
        <v>17885</v>
      </c>
      <c r="B7898" s="13" t="s">
        <v>17886</v>
      </c>
      <c r="C7898" s="13" t="s">
        <v>4343</v>
      </c>
      <c r="D7898" s="13" t="s">
        <v>1288</v>
      </c>
      <c r="E7898" s="14" t="s">
        <v>17860</v>
      </c>
      <c r="F7898" s="14" t="s">
        <v>17861</v>
      </c>
      <c r="G7898" s="14" t="s">
        <v>17862</v>
      </c>
    </row>
    <row r="7899" spans="1:7" ht="112">
      <c r="A7899" s="13" t="s">
        <v>17887</v>
      </c>
      <c r="B7899" s="13" t="s">
        <v>17888</v>
      </c>
      <c r="C7899" s="13" t="s">
        <v>4343</v>
      </c>
      <c r="D7899" s="13" t="s">
        <v>1288</v>
      </c>
      <c r="E7899" s="14" t="s">
        <v>17860</v>
      </c>
      <c r="F7899" s="14" t="s">
        <v>17861</v>
      </c>
      <c r="G7899" s="14" t="s">
        <v>17862</v>
      </c>
    </row>
    <row r="7900" spans="1:7" ht="112">
      <c r="A7900" s="13" t="s">
        <v>17889</v>
      </c>
      <c r="B7900" s="13" t="s">
        <v>17890</v>
      </c>
      <c r="C7900" s="13" t="s">
        <v>4343</v>
      </c>
      <c r="D7900" s="13" t="s">
        <v>1288</v>
      </c>
      <c r="E7900" s="14" t="s">
        <v>17860</v>
      </c>
      <c r="F7900" s="14" t="s">
        <v>17861</v>
      </c>
      <c r="G7900" s="14" t="s">
        <v>17862</v>
      </c>
    </row>
    <row r="7901" spans="1:7" ht="112">
      <c r="A7901" s="13" t="s">
        <v>17891</v>
      </c>
      <c r="B7901" s="13" t="s">
        <v>17892</v>
      </c>
      <c r="C7901" s="13" t="s">
        <v>4343</v>
      </c>
      <c r="D7901" s="13" t="s">
        <v>1288</v>
      </c>
      <c r="E7901" s="14" t="s">
        <v>17860</v>
      </c>
      <c r="F7901" s="14" t="s">
        <v>17861</v>
      </c>
      <c r="G7901" s="14" t="s">
        <v>17862</v>
      </c>
    </row>
    <row r="7902" spans="1:7" ht="112">
      <c r="A7902" s="13" t="s">
        <v>17893</v>
      </c>
      <c r="B7902" s="13" t="s">
        <v>17894</v>
      </c>
      <c r="C7902" s="13" t="s">
        <v>4343</v>
      </c>
      <c r="D7902" s="13" t="s">
        <v>1288</v>
      </c>
      <c r="E7902" s="14" t="s">
        <v>17860</v>
      </c>
      <c r="F7902" s="14" t="s">
        <v>17861</v>
      </c>
      <c r="G7902" s="14" t="s">
        <v>17862</v>
      </c>
    </row>
    <row r="7903" spans="1:7" ht="112">
      <c r="A7903" s="13" t="s">
        <v>17895</v>
      </c>
      <c r="B7903" s="13" t="s">
        <v>17896</v>
      </c>
      <c r="C7903" s="13" t="s">
        <v>4343</v>
      </c>
      <c r="D7903" s="13" t="s">
        <v>1288</v>
      </c>
      <c r="E7903" s="14" t="s">
        <v>17860</v>
      </c>
      <c r="F7903" s="14" t="s">
        <v>17861</v>
      </c>
      <c r="G7903" s="14" t="s">
        <v>17862</v>
      </c>
    </row>
    <row r="7904" spans="1:7" ht="112">
      <c r="A7904" s="13" t="s">
        <v>17897</v>
      </c>
      <c r="B7904" s="13" t="s">
        <v>17898</v>
      </c>
      <c r="C7904" s="13" t="s">
        <v>4343</v>
      </c>
      <c r="D7904" s="13" t="s">
        <v>1288</v>
      </c>
      <c r="E7904" s="14" t="s">
        <v>17860</v>
      </c>
      <c r="F7904" s="14" t="s">
        <v>17861</v>
      </c>
      <c r="G7904" s="14" t="s">
        <v>17862</v>
      </c>
    </row>
    <row r="7905" spans="1:7" ht="112">
      <c r="A7905" s="13" t="s">
        <v>17899</v>
      </c>
      <c r="B7905" s="13" t="s">
        <v>17900</v>
      </c>
      <c r="C7905" s="13" t="s">
        <v>4343</v>
      </c>
      <c r="D7905" s="13" t="s">
        <v>1288</v>
      </c>
      <c r="E7905" s="14" t="s">
        <v>17860</v>
      </c>
      <c r="F7905" s="14" t="s">
        <v>17861</v>
      </c>
      <c r="G7905" s="14" t="s">
        <v>17862</v>
      </c>
    </row>
    <row r="7906" spans="1:7" ht="112">
      <c r="A7906" s="13" t="s">
        <v>17901</v>
      </c>
      <c r="B7906" s="13" t="s">
        <v>17902</v>
      </c>
      <c r="C7906" s="13" t="s">
        <v>4343</v>
      </c>
      <c r="D7906" s="13" t="s">
        <v>1288</v>
      </c>
      <c r="E7906" s="14" t="s">
        <v>17860</v>
      </c>
      <c r="F7906" s="14" t="s">
        <v>17861</v>
      </c>
      <c r="G7906" s="14" t="s">
        <v>17862</v>
      </c>
    </row>
    <row r="7907" spans="1:7" ht="112">
      <c r="A7907" s="13" t="s">
        <v>17903</v>
      </c>
      <c r="B7907" s="13" t="s">
        <v>17904</v>
      </c>
      <c r="C7907" s="13" t="s">
        <v>4343</v>
      </c>
      <c r="D7907" s="13" t="s">
        <v>1288</v>
      </c>
      <c r="E7907" s="14" t="s">
        <v>17860</v>
      </c>
      <c r="F7907" s="14" t="s">
        <v>17861</v>
      </c>
      <c r="G7907" s="14" t="s">
        <v>17862</v>
      </c>
    </row>
    <row r="7908" spans="1:7" ht="112">
      <c r="A7908" s="13" t="s">
        <v>17905</v>
      </c>
      <c r="B7908" s="13" t="s">
        <v>17906</v>
      </c>
      <c r="C7908" s="13" t="s">
        <v>4343</v>
      </c>
      <c r="D7908" s="13" t="s">
        <v>1288</v>
      </c>
      <c r="E7908" s="14" t="s">
        <v>17860</v>
      </c>
      <c r="F7908" s="14" t="s">
        <v>17861</v>
      </c>
      <c r="G7908" s="14" t="s">
        <v>17862</v>
      </c>
    </row>
    <row r="7909" spans="1:7" ht="112">
      <c r="A7909" s="13" t="s">
        <v>17907</v>
      </c>
      <c r="B7909" s="13" t="s">
        <v>17908</v>
      </c>
      <c r="C7909" s="13" t="s">
        <v>4343</v>
      </c>
      <c r="D7909" s="13" t="s">
        <v>1359</v>
      </c>
      <c r="E7909" s="14" t="s">
        <v>17860</v>
      </c>
      <c r="F7909" s="14" t="s">
        <v>17861</v>
      </c>
      <c r="G7909" s="14" t="s">
        <v>17862</v>
      </c>
    </row>
    <row r="7910" spans="1:7" ht="112">
      <c r="A7910" s="13" t="s">
        <v>17909</v>
      </c>
      <c r="B7910" s="13" t="s">
        <v>17910</v>
      </c>
      <c r="C7910" s="13" t="s">
        <v>4343</v>
      </c>
      <c r="D7910" s="13" t="s">
        <v>1359</v>
      </c>
      <c r="E7910" s="14" t="s">
        <v>17860</v>
      </c>
      <c r="F7910" s="14" t="s">
        <v>17861</v>
      </c>
      <c r="G7910" s="14" t="s">
        <v>17862</v>
      </c>
    </row>
    <row r="7911" spans="1:7" ht="112">
      <c r="A7911" s="13" t="s">
        <v>17911</v>
      </c>
      <c r="B7911" s="13" t="s">
        <v>17912</v>
      </c>
      <c r="C7911" s="13" t="s">
        <v>4343</v>
      </c>
      <c r="D7911" s="13" t="s">
        <v>1359</v>
      </c>
      <c r="E7911" s="14" t="s">
        <v>17860</v>
      </c>
      <c r="F7911" s="14" t="s">
        <v>17861</v>
      </c>
      <c r="G7911" s="14" t="s">
        <v>17862</v>
      </c>
    </row>
    <row r="7912" spans="1:7" ht="112">
      <c r="A7912" s="13" t="s">
        <v>17913</v>
      </c>
      <c r="B7912" s="13" t="s">
        <v>17914</v>
      </c>
      <c r="C7912" s="13" t="s">
        <v>4343</v>
      </c>
      <c r="D7912" s="13" t="s">
        <v>1359</v>
      </c>
      <c r="E7912" s="14" t="s">
        <v>17860</v>
      </c>
      <c r="F7912" s="14" t="s">
        <v>17861</v>
      </c>
      <c r="G7912" s="14" t="s">
        <v>17862</v>
      </c>
    </row>
    <row r="7913" spans="1:7" ht="112">
      <c r="A7913" s="13" t="s">
        <v>17915</v>
      </c>
      <c r="B7913" s="13" t="s">
        <v>17916</v>
      </c>
      <c r="C7913" s="13" t="s">
        <v>4343</v>
      </c>
      <c r="D7913" s="13" t="s">
        <v>1359</v>
      </c>
      <c r="E7913" s="14" t="s">
        <v>17860</v>
      </c>
      <c r="F7913" s="14" t="s">
        <v>17861</v>
      </c>
      <c r="G7913" s="14" t="s">
        <v>17862</v>
      </c>
    </row>
    <row r="7914" spans="1:7" ht="112">
      <c r="A7914" s="13" t="s">
        <v>17917</v>
      </c>
      <c r="B7914" s="13" t="s">
        <v>17918</v>
      </c>
      <c r="C7914" s="13" t="s">
        <v>4343</v>
      </c>
      <c r="D7914" s="13" t="s">
        <v>1359</v>
      </c>
      <c r="E7914" s="14" t="s">
        <v>17860</v>
      </c>
      <c r="F7914" s="14" t="s">
        <v>17861</v>
      </c>
      <c r="G7914" s="14" t="s">
        <v>17862</v>
      </c>
    </row>
    <row r="7915" spans="1:7" ht="112">
      <c r="A7915" s="13" t="s">
        <v>17919</v>
      </c>
      <c r="B7915" s="13" t="s">
        <v>17920</v>
      </c>
      <c r="C7915" s="13" t="s">
        <v>4343</v>
      </c>
      <c r="D7915" s="13" t="s">
        <v>1359</v>
      </c>
      <c r="E7915" s="14" t="s">
        <v>17860</v>
      </c>
      <c r="F7915" s="14" t="s">
        <v>17861</v>
      </c>
      <c r="G7915" s="14" t="s">
        <v>17862</v>
      </c>
    </row>
    <row r="7916" spans="1:7" ht="28">
      <c r="A7916" s="13" t="s">
        <v>17921</v>
      </c>
      <c r="B7916" s="13" t="s">
        <v>17922</v>
      </c>
      <c r="C7916" s="13" t="s">
        <v>17923</v>
      </c>
      <c r="D7916" s="13" t="s">
        <v>10452</v>
      </c>
      <c r="E7916" s="14" t="s">
        <v>5592</v>
      </c>
      <c r="F7916" s="14" t="s">
        <v>17924</v>
      </c>
      <c r="G7916" s="14" t="s">
        <v>17925</v>
      </c>
    </row>
    <row r="7917" spans="1:7" ht="28">
      <c r="A7917" s="13" t="s">
        <v>17926</v>
      </c>
      <c r="B7917" s="13" t="s">
        <v>17927</v>
      </c>
      <c r="C7917" s="13" t="s">
        <v>17923</v>
      </c>
      <c r="D7917" s="13" t="s">
        <v>10452</v>
      </c>
      <c r="E7917" s="14" t="s">
        <v>5592</v>
      </c>
      <c r="F7917" s="14" t="s">
        <v>17924</v>
      </c>
      <c r="G7917" s="14" t="s">
        <v>17925</v>
      </c>
    </row>
    <row r="7918" spans="1:7" ht="28">
      <c r="A7918" s="13" t="s">
        <v>17928</v>
      </c>
      <c r="B7918" s="13" t="s">
        <v>17929</v>
      </c>
      <c r="C7918" s="13" t="s">
        <v>17923</v>
      </c>
      <c r="D7918" s="13" t="s">
        <v>10452</v>
      </c>
      <c r="E7918" s="14" t="s">
        <v>5592</v>
      </c>
      <c r="F7918" s="14" t="s">
        <v>17924</v>
      </c>
      <c r="G7918" s="14" t="s">
        <v>17925</v>
      </c>
    </row>
    <row r="7919" spans="1:7" ht="28">
      <c r="A7919" s="13" t="s">
        <v>17930</v>
      </c>
      <c r="B7919" s="13" t="s">
        <v>17931</v>
      </c>
      <c r="C7919" s="13" t="s">
        <v>17923</v>
      </c>
      <c r="D7919" s="13" t="s">
        <v>10452</v>
      </c>
      <c r="E7919" s="14" t="s">
        <v>5592</v>
      </c>
      <c r="F7919" s="14" t="s">
        <v>17924</v>
      </c>
      <c r="G7919" s="14" t="s">
        <v>17925</v>
      </c>
    </row>
    <row r="7920" spans="1:7" ht="28">
      <c r="A7920" s="13" t="s">
        <v>17932</v>
      </c>
      <c r="B7920" s="13" t="s">
        <v>17933</v>
      </c>
      <c r="C7920" s="13" t="s">
        <v>17923</v>
      </c>
      <c r="D7920" s="13" t="s">
        <v>10452</v>
      </c>
      <c r="E7920" s="14" t="s">
        <v>5592</v>
      </c>
      <c r="F7920" s="14" t="s">
        <v>17924</v>
      </c>
      <c r="G7920" s="14" t="s">
        <v>17925</v>
      </c>
    </row>
    <row r="7921" spans="1:7" ht="28">
      <c r="A7921" s="13" t="s">
        <v>17934</v>
      </c>
      <c r="B7921" s="13" t="s">
        <v>17935</v>
      </c>
      <c r="C7921" s="13" t="s">
        <v>17936</v>
      </c>
      <c r="D7921" s="13" t="s">
        <v>574</v>
      </c>
      <c r="E7921" s="14" t="s">
        <v>17602</v>
      </c>
      <c r="F7921" s="14" t="s">
        <v>14518</v>
      </c>
      <c r="G7921" s="14" t="s">
        <v>14519</v>
      </c>
    </row>
    <row r="7922" spans="1:7" ht="28">
      <c r="A7922" s="13" t="s">
        <v>17937</v>
      </c>
      <c r="B7922" s="13" t="s">
        <v>17938</v>
      </c>
      <c r="C7922" s="13" t="s">
        <v>17936</v>
      </c>
      <c r="D7922" s="13" t="s">
        <v>574</v>
      </c>
      <c r="E7922" s="14" t="s">
        <v>14518</v>
      </c>
      <c r="F7922" s="14" t="s">
        <v>14518</v>
      </c>
      <c r="G7922" s="14" t="s">
        <v>14519</v>
      </c>
    </row>
    <row r="7923" spans="1:7" ht="28">
      <c r="A7923" s="13" t="s">
        <v>17939</v>
      </c>
      <c r="B7923" s="13" t="s">
        <v>17940</v>
      </c>
      <c r="C7923" s="13" t="s">
        <v>17941</v>
      </c>
      <c r="D7923" s="13" t="s">
        <v>1690</v>
      </c>
      <c r="E7923" s="14" t="s">
        <v>14518</v>
      </c>
      <c r="F7923" s="14" t="s">
        <v>14518</v>
      </c>
      <c r="G7923" s="14" t="s">
        <v>14519</v>
      </c>
    </row>
    <row r="7924" spans="1:7" ht="28">
      <c r="A7924" s="13" t="s">
        <v>17942</v>
      </c>
      <c r="B7924" s="13" t="s">
        <v>17943</v>
      </c>
      <c r="C7924" s="13" t="s">
        <v>890</v>
      </c>
      <c r="D7924" s="13" t="s">
        <v>1480</v>
      </c>
      <c r="E7924" s="14" t="s">
        <v>14518</v>
      </c>
      <c r="F7924" s="14" t="s">
        <v>14518</v>
      </c>
      <c r="G7924" s="14" t="s">
        <v>14519</v>
      </c>
    </row>
    <row r="7925" spans="1:7" ht="28">
      <c r="A7925" s="13" t="s">
        <v>17944</v>
      </c>
      <c r="B7925" s="13" t="s">
        <v>17945</v>
      </c>
      <c r="C7925" s="13" t="s">
        <v>17946</v>
      </c>
      <c r="D7925" s="13" t="s">
        <v>758</v>
      </c>
      <c r="E7925" s="14" t="s">
        <v>14518</v>
      </c>
      <c r="F7925" s="14" t="s">
        <v>14518</v>
      </c>
      <c r="G7925" s="14" t="s">
        <v>14519</v>
      </c>
    </row>
    <row r="7926" spans="1:7" ht="28">
      <c r="A7926" s="13" t="s">
        <v>17947</v>
      </c>
      <c r="B7926" s="13" t="s">
        <v>17948</v>
      </c>
      <c r="C7926" s="13" t="s">
        <v>15174</v>
      </c>
      <c r="D7926" s="13" t="s">
        <v>1732</v>
      </c>
      <c r="E7926" s="14" t="s">
        <v>14518</v>
      </c>
      <c r="F7926" s="14" t="s">
        <v>14518</v>
      </c>
      <c r="G7926" s="14" t="s">
        <v>14519</v>
      </c>
    </row>
    <row r="7927" spans="1:7" ht="28">
      <c r="A7927" s="13" t="s">
        <v>17949</v>
      </c>
      <c r="B7927" s="13" t="s">
        <v>17950</v>
      </c>
      <c r="C7927" s="13" t="s">
        <v>17951</v>
      </c>
      <c r="D7927" s="13" t="s">
        <v>1270</v>
      </c>
      <c r="E7927" s="14" t="s">
        <v>14518</v>
      </c>
      <c r="F7927" s="14" t="s">
        <v>14518</v>
      </c>
      <c r="G7927" s="14" t="s">
        <v>14519</v>
      </c>
    </row>
    <row r="7928" spans="1:7" ht="28">
      <c r="A7928" s="13" t="s">
        <v>17952</v>
      </c>
      <c r="B7928" s="13" t="s">
        <v>17953</v>
      </c>
      <c r="C7928" s="13" t="s">
        <v>17954</v>
      </c>
      <c r="D7928" s="13" t="s">
        <v>1359</v>
      </c>
      <c r="E7928" s="14" t="s">
        <v>14518</v>
      </c>
      <c r="F7928" s="14" t="s">
        <v>14518</v>
      </c>
      <c r="G7928" s="14" t="s">
        <v>14519</v>
      </c>
    </row>
    <row r="7929" spans="1:7" ht="28">
      <c r="A7929" s="13" t="s">
        <v>17955</v>
      </c>
      <c r="B7929" s="13" t="s">
        <v>17956</v>
      </c>
      <c r="C7929" s="13" t="s">
        <v>17957</v>
      </c>
      <c r="D7929" s="13" t="s">
        <v>9102</v>
      </c>
      <c r="E7929" s="14" t="s">
        <v>14518</v>
      </c>
      <c r="F7929" s="14" t="s">
        <v>14518</v>
      </c>
      <c r="G7929" s="14" t="s">
        <v>14519</v>
      </c>
    </row>
    <row r="7930" spans="1:7" ht="28">
      <c r="A7930" s="13" t="s">
        <v>17958</v>
      </c>
      <c r="B7930" s="13" t="s">
        <v>17959</v>
      </c>
      <c r="C7930" s="13" t="s">
        <v>17960</v>
      </c>
      <c r="D7930" s="13" t="s">
        <v>9098</v>
      </c>
      <c r="E7930" s="14" t="s">
        <v>14518</v>
      </c>
      <c r="F7930" s="14" t="s">
        <v>14518</v>
      </c>
      <c r="G7930" s="14" t="s">
        <v>14519</v>
      </c>
    </row>
    <row r="7931" spans="1:7" ht="112">
      <c r="A7931" s="13" t="s">
        <v>17961</v>
      </c>
      <c r="B7931" s="13" t="s">
        <v>17962</v>
      </c>
      <c r="C7931" s="13" t="s">
        <v>4343</v>
      </c>
      <c r="D7931" s="13" t="s">
        <v>12182</v>
      </c>
      <c r="E7931" s="14" t="s">
        <v>891</v>
      </c>
      <c r="F7931" s="14" t="s">
        <v>892</v>
      </c>
      <c r="G7931" s="14" t="s">
        <v>11314</v>
      </c>
    </row>
    <row r="7932" spans="1:7" ht="28">
      <c r="A7932" s="13" t="s">
        <v>17963</v>
      </c>
      <c r="B7932" s="13" t="s">
        <v>17964</v>
      </c>
      <c r="C7932" s="13" t="s">
        <v>3568</v>
      </c>
      <c r="D7932" s="13" t="s">
        <v>14860</v>
      </c>
      <c r="E7932" s="14" t="s">
        <v>6376</v>
      </c>
      <c r="F7932" s="14" t="s">
        <v>6376</v>
      </c>
      <c r="G7932" s="14" t="s">
        <v>17965</v>
      </c>
    </row>
    <row r="7933" spans="1:7" ht="112">
      <c r="A7933" s="13" t="s">
        <v>17966</v>
      </c>
      <c r="B7933" s="13" t="s">
        <v>17967</v>
      </c>
      <c r="C7933" s="13" t="s">
        <v>4339</v>
      </c>
      <c r="D7933" s="13" t="s">
        <v>12182</v>
      </c>
      <c r="E7933" s="14" t="s">
        <v>891</v>
      </c>
      <c r="F7933" s="14" t="s">
        <v>892</v>
      </c>
      <c r="G7933" s="14" t="s">
        <v>11314</v>
      </c>
    </row>
    <row r="7934" spans="1:7" ht="28">
      <c r="A7934" s="13" t="s">
        <v>17968</v>
      </c>
      <c r="B7934" s="13" t="s">
        <v>17969</v>
      </c>
      <c r="C7934" s="13" t="s">
        <v>3568</v>
      </c>
      <c r="D7934" s="13" t="s">
        <v>14860</v>
      </c>
      <c r="E7934" s="14" t="s">
        <v>6376</v>
      </c>
      <c r="F7934" s="14" t="s">
        <v>6376</v>
      </c>
      <c r="G7934" s="14" t="s">
        <v>17965</v>
      </c>
    </row>
    <row r="7935" spans="1:7" ht="112">
      <c r="A7935" s="13" t="s">
        <v>17970</v>
      </c>
      <c r="B7935" s="13" t="s">
        <v>17971</v>
      </c>
      <c r="C7935" s="13" t="s">
        <v>4339</v>
      </c>
      <c r="D7935" s="13" t="s">
        <v>12182</v>
      </c>
      <c r="E7935" s="14" t="s">
        <v>891</v>
      </c>
      <c r="F7935" s="14" t="s">
        <v>892</v>
      </c>
      <c r="G7935" s="14" t="s">
        <v>11314</v>
      </c>
    </row>
    <row r="7936" spans="1:7" ht="112">
      <c r="A7936" s="13" t="s">
        <v>17972</v>
      </c>
      <c r="B7936" s="13" t="s">
        <v>17973</v>
      </c>
      <c r="C7936" s="13" t="s">
        <v>4343</v>
      </c>
      <c r="D7936" s="13" t="s">
        <v>12182</v>
      </c>
      <c r="E7936" s="14" t="s">
        <v>891</v>
      </c>
      <c r="F7936" s="14" t="s">
        <v>892</v>
      </c>
      <c r="G7936" s="14" t="s">
        <v>11314</v>
      </c>
    </row>
    <row r="7937" spans="1:7" ht="28">
      <c r="A7937" s="13" t="s">
        <v>17974</v>
      </c>
      <c r="B7937" s="13" t="s">
        <v>17975</v>
      </c>
      <c r="C7937" s="13" t="s">
        <v>3568</v>
      </c>
      <c r="D7937" s="13" t="s">
        <v>14860</v>
      </c>
      <c r="E7937" s="14" t="s">
        <v>6376</v>
      </c>
      <c r="F7937" s="14" t="s">
        <v>6376</v>
      </c>
      <c r="G7937" s="14" t="s">
        <v>17965</v>
      </c>
    </row>
    <row r="7938" spans="1:7" ht="28">
      <c r="A7938" s="13" t="s">
        <v>17976</v>
      </c>
      <c r="B7938" s="13" t="s">
        <v>17977</v>
      </c>
      <c r="C7938" s="13" t="s">
        <v>3568</v>
      </c>
      <c r="D7938" s="13" t="s">
        <v>14860</v>
      </c>
      <c r="E7938" s="14" t="s">
        <v>6376</v>
      </c>
      <c r="F7938" s="14" t="s">
        <v>6376</v>
      </c>
      <c r="G7938" s="14" t="s">
        <v>17965</v>
      </c>
    </row>
    <row r="7939" spans="1:7" ht="112">
      <c r="A7939" s="13" t="s">
        <v>17978</v>
      </c>
      <c r="B7939" s="13" t="s">
        <v>17979</v>
      </c>
      <c r="C7939" s="13" t="s">
        <v>4339</v>
      </c>
      <c r="D7939" s="13" t="s">
        <v>12182</v>
      </c>
      <c r="E7939" s="14" t="s">
        <v>891</v>
      </c>
      <c r="F7939" s="14" t="s">
        <v>892</v>
      </c>
      <c r="G7939" s="14" t="s">
        <v>11314</v>
      </c>
    </row>
    <row r="7940" spans="1:7" ht="28">
      <c r="A7940" s="13" t="s">
        <v>17980</v>
      </c>
      <c r="B7940" s="13" t="s">
        <v>17981</v>
      </c>
      <c r="C7940" s="13" t="s">
        <v>3568</v>
      </c>
      <c r="D7940" s="13" t="s">
        <v>14486</v>
      </c>
      <c r="E7940" s="14" t="s">
        <v>6376</v>
      </c>
      <c r="F7940" s="14" t="s">
        <v>6376</v>
      </c>
      <c r="G7940" s="14" t="s">
        <v>17965</v>
      </c>
    </row>
    <row r="7941" spans="1:7" ht="112">
      <c r="A7941" s="13" t="s">
        <v>17982</v>
      </c>
      <c r="B7941" s="13" t="s">
        <v>17983</v>
      </c>
      <c r="C7941" s="13" t="s">
        <v>2307</v>
      </c>
      <c r="D7941" s="13" t="s">
        <v>12182</v>
      </c>
      <c r="E7941" s="14" t="s">
        <v>891</v>
      </c>
      <c r="F7941" s="14" t="s">
        <v>892</v>
      </c>
      <c r="G7941" s="14" t="s">
        <v>11314</v>
      </c>
    </row>
    <row r="7942" spans="1:7" ht="28">
      <c r="A7942" s="13" t="s">
        <v>17984</v>
      </c>
      <c r="B7942" s="13" t="s">
        <v>17985</v>
      </c>
      <c r="C7942" s="13" t="s">
        <v>3568</v>
      </c>
      <c r="D7942" s="13" t="s">
        <v>14860</v>
      </c>
      <c r="E7942" s="14" t="s">
        <v>6376</v>
      </c>
      <c r="F7942" s="14" t="s">
        <v>6376</v>
      </c>
      <c r="G7942" s="14" t="s">
        <v>17965</v>
      </c>
    </row>
    <row r="7943" spans="1:7" ht="112">
      <c r="A7943" s="13" t="s">
        <v>17986</v>
      </c>
      <c r="B7943" s="13" t="s">
        <v>17987</v>
      </c>
      <c r="C7943" s="13" t="s">
        <v>4339</v>
      </c>
      <c r="D7943" s="13" t="s">
        <v>12182</v>
      </c>
      <c r="E7943" s="14" t="s">
        <v>891</v>
      </c>
      <c r="F7943" s="14" t="s">
        <v>892</v>
      </c>
      <c r="G7943" s="14" t="s">
        <v>11314</v>
      </c>
    </row>
    <row r="7944" spans="1:7" ht="28">
      <c r="A7944" s="13" t="s">
        <v>17988</v>
      </c>
      <c r="B7944" s="13" t="s">
        <v>17989</v>
      </c>
      <c r="C7944" s="13" t="s">
        <v>3568</v>
      </c>
      <c r="D7944" s="13" t="s">
        <v>14860</v>
      </c>
      <c r="E7944" s="14" t="s">
        <v>6376</v>
      </c>
      <c r="F7944" s="14" t="s">
        <v>6376</v>
      </c>
      <c r="G7944" s="14" t="s">
        <v>17965</v>
      </c>
    </row>
    <row r="7945" spans="1:7" ht="112">
      <c r="A7945" s="13" t="s">
        <v>17990</v>
      </c>
      <c r="B7945" s="13" t="s">
        <v>17991</v>
      </c>
      <c r="C7945" s="13" t="s">
        <v>4339</v>
      </c>
      <c r="D7945" s="13" t="s">
        <v>12182</v>
      </c>
      <c r="E7945" s="14" t="s">
        <v>891</v>
      </c>
      <c r="F7945" s="14" t="s">
        <v>892</v>
      </c>
      <c r="G7945" s="14" t="s">
        <v>11314</v>
      </c>
    </row>
    <row r="7946" spans="1:7" ht="28">
      <c r="A7946" s="13" t="s">
        <v>17992</v>
      </c>
      <c r="B7946" s="13" t="s">
        <v>17993</v>
      </c>
      <c r="C7946" s="13" t="s">
        <v>3568</v>
      </c>
      <c r="D7946" s="13" t="s">
        <v>14860</v>
      </c>
      <c r="E7946" s="14" t="s">
        <v>6376</v>
      </c>
      <c r="F7946" s="14" t="s">
        <v>6376</v>
      </c>
      <c r="G7946" s="14" t="s">
        <v>17965</v>
      </c>
    </row>
    <row r="7947" spans="1:7" ht="112">
      <c r="A7947" s="13" t="s">
        <v>17994</v>
      </c>
      <c r="B7947" s="13" t="s">
        <v>17995</v>
      </c>
      <c r="C7947" s="13" t="s">
        <v>4339</v>
      </c>
      <c r="D7947" s="13" t="s">
        <v>12182</v>
      </c>
      <c r="E7947" s="14" t="s">
        <v>891</v>
      </c>
      <c r="F7947" s="14" t="s">
        <v>892</v>
      </c>
      <c r="G7947" s="14" t="s">
        <v>11314</v>
      </c>
    </row>
    <row r="7948" spans="1:7" ht="28">
      <c r="A7948" s="13" t="s">
        <v>17996</v>
      </c>
      <c r="B7948" s="13" t="s">
        <v>17997</v>
      </c>
      <c r="C7948" s="13" t="s">
        <v>3568</v>
      </c>
      <c r="D7948" s="13" t="s">
        <v>14860</v>
      </c>
      <c r="E7948" s="14" t="s">
        <v>6376</v>
      </c>
      <c r="F7948" s="14" t="s">
        <v>6376</v>
      </c>
      <c r="G7948" s="14" t="s">
        <v>17965</v>
      </c>
    </row>
    <row r="7949" spans="1:7" ht="112">
      <c r="A7949" s="13" t="s">
        <v>17998</v>
      </c>
      <c r="B7949" s="13" t="s">
        <v>17999</v>
      </c>
      <c r="C7949" s="13" t="s">
        <v>4343</v>
      </c>
      <c r="D7949" s="13" t="s">
        <v>1350</v>
      </c>
      <c r="E7949" s="14" t="s">
        <v>891</v>
      </c>
      <c r="F7949" s="14" t="s">
        <v>892</v>
      </c>
      <c r="G7949" s="14" t="s">
        <v>11314</v>
      </c>
    </row>
    <row r="7950" spans="1:7" ht="28">
      <c r="A7950" s="13" t="s">
        <v>18000</v>
      </c>
      <c r="B7950" s="13" t="s">
        <v>18001</v>
      </c>
      <c r="C7950" s="13" t="s">
        <v>3568</v>
      </c>
      <c r="D7950" s="13" t="s">
        <v>18002</v>
      </c>
      <c r="E7950" s="14" t="s">
        <v>6376</v>
      </c>
      <c r="F7950" s="14" t="s">
        <v>6376</v>
      </c>
      <c r="G7950" s="14" t="s">
        <v>17965</v>
      </c>
    </row>
    <row r="7951" spans="1:7" ht="112">
      <c r="A7951" s="13" t="s">
        <v>18003</v>
      </c>
      <c r="B7951" s="13" t="s">
        <v>18004</v>
      </c>
      <c r="C7951" s="13" t="s">
        <v>4343</v>
      </c>
      <c r="D7951" s="13" t="s">
        <v>1350</v>
      </c>
      <c r="E7951" s="14" t="s">
        <v>891</v>
      </c>
      <c r="F7951" s="14" t="s">
        <v>892</v>
      </c>
      <c r="G7951" s="14" t="s">
        <v>11314</v>
      </c>
    </row>
    <row r="7952" spans="1:7" ht="28">
      <c r="A7952" s="13" t="s">
        <v>18005</v>
      </c>
      <c r="B7952" s="13" t="s">
        <v>18006</v>
      </c>
      <c r="C7952" s="13" t="s">
        <v>3568</v>
      </c>
      <c r="D7952" s="13" t="s">
        <v>18002</v>
      </c>
      <c r="E7952" s="14" t="s">
        <v>6376</v>
      </c>
      <c r="F7952" s="14" t="s">
        <v>6376</v>
      </c>
      <c r="G7952" s="14" t="s">
        <v>17965</v>
      </c>
    </row>
    <row r="7953" spans="1:7" ht="112">
      <c r="A7953" s="13" t="s">
        <v>18007</v>
      </c>
      <c r="B7953" s="13" t="s">
        <v>18008</v>
      </c>
      <c r="C7953" s="13" t="s">
        <v>17946</v>
      </c>
      <c r="D7953" s="13" t="s">
        <v>1350</v>
      </c>
      <c r="E7953" s="14" t="s">
        <v>891</v>
      </c>
      <c r="F7953" s="14" t="s">
        <v>892</v>
      </c>
      <c r="G7953" s="14" t="s">
        <v>11314</v>
      </c>
    </row>
    <row r="7954" spans="1:7" ht="28">
      <c r="A7954" s="13" t="s">
        <v>18009</v>
      </c>
      <c r="B7954" s="13" t="s">
        <v>18010</v>
      </c>
      <c r="C7954" s="13" t="s">
        <v>3568</v>
      </c>
      <c r="D7954" s="13" t="s">
        <v>18002</v>
      </c>
      <c r="E7954" s="14" t="s">
        <v>6376</v>
      </c>
      <c r="F7954" s="14" t="s">
        <v>6376</v>
      </c>
      <c r="G7954" s="14" t="s">
        <v>17965</v>
      </c>
    </row>
    <row r="7955" spans="1:7" ht="112">
      <c r="A7955" s="13" t="s">
        <v>18011</v>
      </c>
      <c r="B7955" s="13" t="s">
        <v>18012</v>
      </c>
      <c r="C7955" s="13" t="s">
        <v>890</v>
      </c>
      <c r="D7955" s="13" t="s">
        <v>1350</v>
      </c>
      <c r="E7955" s="14" t="s">
        <v>891</v>
      </c>
      <c r="F7955" s="14" t="s">
        <v>892</v>
      </c>
      <c r="G7955" s="14" t="s">
        <v>11314</v>
      </c>
    </row>
    <row r="7956" spans="1:7" ht="28">
      <c r="A7956" s="13" t="s">
        <v>18013</v>
      </c>
      <c r="B7956" s="13" t="s">
        <v>18014</v>
      </c>
      <c r="C7956" s="13" t="s">
        <v>3568</v>
      </c>
      <c r="D7956" s="13" t="s">
        <v>18002</v>
      </c>
      <c r="E7956" s="14" t="s">
        <v>6376</v>
      </c>
      <c r="F7956" s="14" t="s">
        <v>6376</v>
      </c>
      <c r="G7956" s="14" t="s">
        <v>17965</v>
      </c>
    </row>
    <row r="7957" spans="1:7" ht="112">
      <c r="A7957" s="13" t="s">
        <v>18015</v>
      </c>
      <c r="B7957" s="13" t="s">
        <v>18016</v>
      </c>
      <c r="C7957" s="13" t="s">
        <v>18017</v>
      </c>
      <c r="D7957" s="13" t="s">
        <v>1350</v>
      </c>
      <c r="E7957" s="14" t="s">
        <v>891</v>
      </c>
      <c r="F7957" s="14" t="s">
        <v>892</v>
      </c>
      <c r="G7957" s="14" t="s">
        <v>11314</v>
      </c>
    </row>
    <row r="7958" spans="1:7" ht="28">
      <c r="A7958" s="13" t="s">
        <v>18018</v>
      </c>
      <c r="B7958" s="13" t="s">
        <v>18019</v>
      </c>
      <c r="C7958" s="13" t="s">
        <v>3568</v>
      </c>
      <c r="D7958" s="13" t="s">
        <v>18002</v>
      </c>
      <c r="E7958" s="14" t="s">
        <v>6376</v>
      </c>
      <c r="F7958" s="14" t="s">
        <v>6376</v>
      </c>
      <c r="G7958" s="14" t="s">
        <v>17965</v>
      </c>
    </row>
    <row r="7959" spans="1:7" ht="112">
      <c r="A7959" s="13" t="s">
        <v>18020</v>
      </c>
      <c r="B7959" s="13" t="s">
        <v>18021</v>
      </c>
      <c r="C7959" s="13" t="s">
        <v>4339</v>
      </c>
      <c r="D7959" s="13" t="s">
        <v>1350</v>
      </c>
      <c r="E7959" s="14" t="s">
        <v>891</v>
      </c>
      <c r="F7959" s="14" t="s">
        <v>892</v>
      </c>
      <c r="G7959" s="14" t="s">
        <v>11314</v>
      </c>
    </row>
    <row r="7960" spans="1:7" ht="56">
      <c r="A7960" s="13" t="s">
        <v>18022</v>
      </c>
      <c r="B7960" s="13" t="s">
        <v>18023</v>
      </c>
      <c r="C7960" s="13" t="s">
        <v>18024</v>
      </c>
      <c r="D7960" s="13" t="s">
        <v>9536</v>
      </c>
      <c r="E7960" s="14" t="s">
        <v>18025</v>
      </c>
      <c r="F7960" s="14" t="s">
        <v>18026</v>
      </c>
      <c r="G7960" s="14" t="s">
        <v>18027</v>
      </c>
    </row>
    <row r="7961" spans="1:7" ht="112">
      <c r="A7961" s="13" t="s">
        <v>18028</v>
      </c>
      <c r="B7961" s="13" t="s">
        <v>18029</v>
      </c>
      <c r="C7961" s="13" t="s">
        <v>890</v>
      </c>
      <c r="D7961" s="13" t="s">
        <v>1350</v>
      </c>
      <c r="E7961" s="14" t="s">
        <v>891</v>
      </c>
      <c r="F7961" s="14" t="s">
        <v>892</v>
      </c>
      <c r="G7961" s="14" t="s">
        <v>11314</v>
      </c>
    </row>
    <row r="7962" spans="1:7" ht="56">
      <c r="A7962" s="13" t="s">
        <v>18030</v>
      </c>
      <c r="B7962" s="13" t="s">
        <v>18031</v>
      </c>
      <c r="C7962" s="13" t="s">
        <v>18024</v>
      </c>
      <c r="D7962" s="13" t="s">
        <v>9536</v>
      </c>
      <c r="E7962" s="14" t="s">
        <v>18025</v>
      </c>
      <c r="F7962" s="14" t="s">
        <v>18026</v>
      </c>
      <c r="G7962" s="14" t="s">
        <v>18027</v>
      </c>
    </row>
    <row r="7963" spans="1:7" ht="28">
      <c r="A7963" s="13" t="s">
        <v>18032</v>
      </c>
      <c r="B7963" s="13" t="s">
        <v>18033</v>
      </c>
      <c r="C7963" s="13" t="s">
        <v>7648</v>
      </c>
      <c r="D7963" s="13" t="s">
        <v>10452</v>
      </c>
      <c r="E7963" s="14" t="s">
        <v>18034</v>
      </c>
      <c r="F7963" s="14" t="s">
        <v>18035</v>
      </c>
      <c r="G7963" s="14" t="s">
        <v>7651</v>
      </c>
    </row>
    <row r="7964" spans="1:7" ht="28">
      <c r="A7964" s="13" t="s">
        <v>18036</v>
      </c>
      <c r="B7964" s="13" t="s">
        <v>18037</v>
      </c>
      <c r="C7964" s="13" t="s">
        <v>7648</v>
      </c>
      <c r="D7964" s="13" t="s">
        <v>10452</v>
      </c>
      <c r="E7964" s="14" t="s">
        <v>7649</v>
      </c>
      <c r="F7964" s="14" t="s">
        <v>18038</v>
      </c>
      <c r="G7964" s="14" t="s">
        <v>7651</v>
      </c>
    </row>
    <row r="7965" spans="1:7" ht="112">
      <c r="A7965" s="13" t="s">
        <v>18039</v>
      </c>
      <c r="B7965" s="13" t="s">
        <v>18040</v>
      </c>
      <c r="C7965" s="13" t="s">
        <v>15337</v>
      </c>
      <c r="D7965" s="13" t="s">
        <v>11313</v>
      </c>
      <c r="E7965" s="14" t="s">
        <v>891</v>
      </c>
      <c r="F7965" s="14" t="s">
        <v>892</v>
      </c>
      <c r="G7965" s="14" t="s">
        <v>11314</v>
      </c>
    </row>
    <row r="7966" spans="1:7" ht="14">
      <c r="A7966" s="13" t="s">
        <v>18041</v>
      </c>
      <c r="B7966" s="13" t="s">
        <v>18042</v>
      </c>
      <c r="C7966" s="13" t="s">
        <v>18043</v>
      </c>
      <c r="D7966" s="13" t="s">
        <v>1521</v>
      </c>
      <c r="E7966" s="14" t="s">
        <v>18044</v>
      </c>
      <c r="F7966" s="14" t="s">
        <v>18045</v>
      </c>
      <c r="G7966" s="14" t="s">
        <v>18046</v>
      </c>
    </row>
    <row r="7967" spans="1:7" ht="112">
      <c r="A7967" s="13" t="s">
        <v>18047</v>
      </c>
      <c r="B7967" s="13" t="s">
        <v>18048</v>
      </c>
      <c r="C7967" s="13" t="s">
        <v>15174</v>
      </c>
      <c r="D7967" s="13" t="s">
        <v>11313</v>
      </c>
      <c r="E7967" s="14" t="s">
        <v>891</v>
      </c>
      <c r="F7967" s="14" t="s">
        <v>892</v>
      </c>
      <c r="G7967" s="14" t="s">
        <v>11314</v>
      </c>
    </row>
    <row r="7968" spans="1:7" ht="14">
      <c r="A7968" s="13" t="s">
        <v>18049</v>
      </c>
      <c r="B7968" s="13" t="s">
        <v>18050</v>
      </c>
      <c r="C7968" s="13" t="s">
        <v>18043</v>
      </c>
      <c r="D7968" s="13" t="s">
        <v>1368</v>
      </c>
      <c r="E7968" s="14" t="s">
        <v>18051</v>
      </c>
      <c r="F7968" s="14" t="s">
        <v>18045</v>
      </c>
      <c r="G7968" s="14" t="s">
        <v>18046</v>
      </c>
    </row>
    <row r="7969" spans="1:7" ht="112">
      <c r="A7969" s="13" t="s">
        <v>18052</v>
      </c>
      <c r="B7969" s="13" t="s">
        <v>18053</v>
      </c>
      <c r="C7969" s="13" t="s">
        <v>4343</v>
      </c>
      <c r="D7969" s="13" t="s">
        <v>755</v>
      </c>
      <c r="E7969" s="14" t="s">
        <v>17860</v>
      </c>
      <c r="F7969" s="14" t="s">
        <v>17861</v>
      </c>
      <c r="G7969" s="14" t="s">
        <v>17862</v>
      </c>
    </row>
    <row r="7970" spans="1:7" ht="112">
      <c r="A7970" s="13" t="s">
        <v>18054</v>
      </c>
      <c r="B7970" s="13" t="s">
        <v>18055</v>
      </c>
      <c r="C7970" s="13" t="s">
        <v>4343</v>
      </c>
      <c r="D7970" s="13" t="s">
        <v>755</v>
      </c>
      <c r="E7970" s="14" t="s">
        <v>17860</v>
      </c>
      <c r="F7970" s="14" t="s">
        <v>17861</v>
      </c>
      <c r="G7970" s="14" t="s">
        <v>17862</v>
      </c>
    </row>
    <row r="7971" spans="1:7" ht="14">
      <c r="A7971" s="13" t="s">
        <v>18056</v>
      </c>
      <c r="B7971" s="13" t="s">
        <v>18057</v>
      </c>
      <c r="C7971" s="13" t="s">
        <v>18043</v>
      </c>
      <c r="D7971" s="13" t="s">
        <v>18058</v>
      </c>
      <c r="E7971" s="14" t="s">
        <v>18045</v>
      </c>
      <c r="F7971" s="14" t="s">
        <v>18045</v>
      </c>
      <c r="G7971" s="14" t="s">
        <v>18046</v>
      </c>
    </row>
    <row r="7972" spans="1:7" ht="28">
      <c r="A7972" s="13" t="s">
        <v>18059</v>
      </c>
      <c r="B7972" s="13" t="s">
        <v>18060</v>
      </c>
      <c r="C7972" s="13" t="s">
        <v>3568</v>
      </c>
      <c r="D7972" s="13" t="s">
        <v>574</v>
      </c>
      <c r="E7972" s="14" t="s">
        <v>6376</v>
      </c>
      <c r="F7972" s="14" t="s">
        <v>6376</v>
      </c>
      <c r="G7972" s="14" t="s">
        <v>17965</v>
      </c>
    </row>
    <row r="7973" spans="1:7" ht="28">
      <c r="A7973" s="13" t="s">
        <v>18061</v>
      </c>
      <c r="B7973" s="13" t="s">
        <v>18062</v>
      </c>
      <c r="C7973" s="13" t="s">
        <v>3568</v>
      </c>
      <c r="D7973" s="13" t="s">
        <v>1395</v>
      </c>
      <c r="E7973" s="14" t="s">
        <v>6376</v>
      </c>
      <c r="F7973" s="14" t="s">
        <v>6376</v>
      </c>
      <c r="G7973" s="14" t="s">
        <v>17965</v>
      </c>
    </row>
    <row r="7974" spans="1:7" ht="28">
      <c r="A7974" s="13" t="s">
        <v>18063</v>
      </c>
      <c r="B7974" s="13" t="s">
        <v>18064</v>
      </c>
      <c r="C7974" s="13" t="s">
        <v>3568</v>
      </c>
      <c r="D7974" s="13" t="s">
        <v>1359</v>
      </c>
      <c r="E7974" s="14" t="s">
        <v>6376</v>
      </c>
      <c r="F7974" s="14" t="s">
        <v>6376</v>
      </c>
      <c r="G7974" s="14" t="s">
        <v>17965</v>
      </c>
    </row>
    <row r="7975" spans="1:7" ht="28">
      <c r="A7975" s="13" t="s">
        <v>18065</v>
      </c>
      <c r="B7975" s="13" t="s">
        <v>18066</v>
      </c>
      <c r="C7975" s="13" t="s">
        <v>3568</v>
      </c>
      <c r="D7975" s="13" t="s">
        <v>1359</v>
      </c>
      <c r="E7975" s="14" t="s">
        <v>6376</v>
      </c>
      <c r="F7975" s="14" t="s">
        <v>6376</v>
      </c>
      <c r="G7975" s="14" t="s">
        <v>17965</v>
      </c>
    </row>
    <row r="7976" spans="1:7" ht="28">
      <c r="A7976" s="13" t="s">
        <v>18067</v>
      </c>
      <c r="B7976" s="13" t="s">
        <v>18068</v>
      </c>
      <c r="C7976" s="13" t="s">
        <v>3568</v>
      </c>
      <c r="D7976" s="13" t="s">
        <v>1368</v>
      </c>
      <c r="E7976" s="14" t="s">
        <v>6376</v>
      </c>
      <c r="F7976" s="14" t="s">
        <v>6376</v>
      </c>
      <c r="G7976" s="14" t="s">
        <v>17965</v>
      </c>
    </row>
    <row r="7977" spans="1:7" ht="28">
      <c r="A7977" s="13" t="s">
        <v>18069</v>
      </c>
      <c r="B7977" s="13" t="s">
        <v>18070</v>
      </c>
      <c r="C7977" s="13" t="s">
        <v>3568</v>
      </c>
      <c r="D7977" s="13" t="s">
        <v>1368</v>
      </c>
      <c r="E7977" s="14" t="s">
        <v>6376</v>
      </c>
      <c r="F7977" s="14" t="s">
        <v>6376</v>
      </c>
      <c r="G7977" s="14" t="s">
        <v>17965</v>
      </c>
    </row>
    <row r="7978" spans="1:7" ht="28">
      <c r="A7978" s="13" t="s">
        <v>18071</v>
      </c>
      <c r="B7978" s="13" t="s">
        <v>18072</v>
      </c>
      <c r="C7978" s="13" t="s">
        <v>3568</v>
      </c>
      <c r="D7978" s="13" t="s">
        <v>574</v>
      </c>
      <c r="E7978" s="14" t="s">
        <v>6376</v>
      </c>
      <c r="F7978" s="14" t="s">
        <v>6376</v>
      </c>
      <c r="G7978" s="14" t="s">
        <v>17965</v>
      </c>
    </row>
    <row r="7979" spans="1:7" ht="28">
      <c r="A7979" s="13" t="s">
        <v>18073</v>
      </c>
      <c r="B7979" s="13" t="s">
        <v>18074</v>
      </c>
      <c r="C7979" s="13" t="s">
        <v>3568</v>
      </c>
      <c r="D7979" s="13" t="s">
        <v>574</v>
      </c>
      <c r="E7979" s="14" t="s">
        <v>6376</v>
      </c>
      <c r="F7979" s="14" t="s">
        <v>6376</v>
      </c>
      <c r="G7979" s="14" t="s">
        <v>17965</v>
      </c>
    </row>
    <row r="7980" spans="1:7" ht="28">
      <c r="A7980" s="13" t="s">
        <v>18075</v>
      </c>
      <c r="B7980" s="13" t="s">
        <v>18076</v>
      </c>
      <c r="C7980" s="13" t="s">
        <v>3568</v>
      </c>
      <c r="D7980" s="13" t="s">
        <v>299</v>
      </c>
      <c r="E7980" s="14" t="s">
        <v>6376</v>
      </c>
      <c r="F7980" s="14" t="s">
        <v>6376</v>
      </c>
      <c r="G7980" s="14" t="s">
        <v>17965</v>
      </c>
    </row>
    <row r="7981" spans="1:7" ht="112">
      <c r="A7981" s="13" t="s">
        <v>18077</v>
      </c>
      <c r="B7981" s="13" t="s">
        <v>18078</v>
      </c>
      <c r="C7981" s="13" t="s">
        <v>4339</v>
      </c>
      <c r="D7981" s="13" t="s">
        <v>11313</v>
      </c>
      <c r="E7981" s="14" t="s">
        <v>891</v>
      </c>
      <c r="F7981" s="14" t="s">
        <v>892</v>
      </c>
      <c r="G7981" s="14" t="s">
        <v>11314</v>
      </c>
    </row>
    <row r="7982" spans="1:7" ht="28">
      <c r="A7982" s="13" t="s">
        <v>18079</v>
      </c>
      <c r="B7982" s="13" t="s">
        <v>18080</v>
      </c>
      <c r="C7982" s="13" t="s">
        <v>3568</v>
      </c>
      <c r="D7982" s="13" t="s">
        <v>14860</v>
      </c>
      <c r="E7982" s="14" t="s">
        <v>6376</v>
      </c>
      <c r="F7982" s="14" t="s">
        <v>6376</v>
      </c>
      <c r="G7982" s="14" t="s">
        <v>17965</v>
      </c>
    </row>
    <row r="7983" spans="1:7" ht="112">
      <c r="A7983" s="13" t="s">
        <v>18081</v>
      </c>
      <c r="B7983" s="13" t="s">
        <v>18082</v>
      </c>
      <c r="C7983" s="13" t="s">
        <v>4339</v>
      </c>
      <c r="D7983" s="13" t="s">
        <v>11313</v>
      </c>
      <c r="E7983" s="14" t="s">
        <v>891</v>
      </c>
      <c r="F7983" s="14" t="s">
        <v>892</v>
      </c>
      <c r="G7983" s="14" t="s">
        <v>11314</v>
      </c>
    </row>
    <row r="7984" spans="1:7" ht="28">
      <c r="A7984" s="13" t="s">
        <v>18083</v>
      </c>
      <c r="B7984" s="13" t="s">
        <v>18084</v>
      </c>
      <c r="C7984" s="13" t="s">
        <v>3568</v>
      </c>
      <c r="D7984" s="13" t="s">
        <v>1261</v>
      </c>
      <c r="E7984" s="14" t="s">
        <v>6376</v>
      </c>
      <c r="F7984" s="14" t="s">
        <v>6376</v>
      </c>
      <c r="G7984" s="14" t="s">
        <v>17965</v>
      </c>
    </row>
    <row r="7985" spans="1:7" ht="112">
      <c r="A7985" s="13" t="s">
        <v>18085</v>
      </c>
      <c r="B7985" s="13" t="s">
        <v>18086</v>
      </c>
      <c r="C7985" s="13" t="s">
        <v>4339</v>
      </c>
      <c r="D7985" s="13" t="s">
        <v>12182</v>
      </c>
      <c r="E7985" s="14" t="s">
        <v>891</v>
      </c>
      <c r="F7985" s="14" t="s">
        <v>892</v>
      </c>
      <c r="G7985" s="14" t="s">
        <v>11314</v>
      </c>
    </row>
    <row r="7986" spans="1:7" ht="28">
      <c r="A7986" s="13" t="s">
        <v>18087</v>
      </c>
      <c r="B7986" s="13" t="s">
        <v>18088</v>
      </c>
      <c r="C7986" s="13" t="s">
        <v>3568</v>
      </c>
      <c r="D7986" s="13" t="s">
        <v>14860</v>
      </c>
      <c r="E7986" s="14" t="s">
        <v>6376</v>
      </c>
      <c r="F7986" s="14" t="s">
        <v>6376</v>
      </c>
      <c r="G7986" s="14" t="s">
        <v>17965</v>
      </c>
    </row>
    <row r="7987" spans="1:7" ht="112">
      <c r="A7987" s="13" t="s">
        <v>18089</v>
      </c>
      <c r="B7987" s="13" t="s">
        <v>18090</v>
      </c>
      <c r="C7987" s="13" t="s">
        <v>4339</v>
      </c>
      <c r="D7987" s="13" t="s">
        <v>12182</v>
      </c>
      <c r="E7987" s="14" t="s">
        <v>891</v>
      </c>
      <c r="F7987" s="14" t="s">
        <v>892</v>
      </c>
      <c r="G7987" s="14" t="s">
        <v>11314</v>
      </c>
    </row>
    <row r="7988" spans="1:7" ht="28">
      <c r="A7988" s="13" t="s">
        <v>18091</v>
      </c>
      <c r="B7988" s="13" t="s">
        <v>18092</v>
      </c>
      <c r="C7988" s="13" t="s">
        <v>3568</v>
      </c>
      <c r="D7988" s="13" t="s">
        <v>14860</v>
      </c>
      <c r="E7988" s="14" t="s">
        <v>6376</v>
      </c>
      <c r="F7988" s="14" t="s">
        <v>6376</v>
      </c>
      <c r="G7988" s="14" t="s">
        <v>17965</v>
      </c>
    </row>
    <row r="7989" spans="1:7" ht="112">
      <c r="A7989" s="13" t="s">
        <v>18093</v>
      </c>
      <c r="B7989" s="13" t="s">
        <v>18094</v>
      </c>
      <c r="C7989" s="13" t="s">
        <v>4339</v>
      </c>
      <c r="D7989" s="13" t="s">
        <v>12182</v>
      </c>
      <c r="E7989" s="14" t="s">
        <v>891</v>
      </c>
      <c r="F7989" s="14" t="s">
        <v>892</v>
      </c>
      <c r="G7989" s="14" t="s">
        <v>11314</v>
      </c>
    </row>
    <row r="7990" spans="1:7" ht="28">
      <c r="A7990" s="13" t="s">
        <v>18095</v>
      </c>
      <c r="B7990" s="13" t="s">
        <v>18096</v>
      </c>
      <c r="C7990" s="13" t="s">
        <v>3568</v>
      </c>
      <c r="D7990" s="13" t="s">
        <v>14860</v>
      </c>
      <c r="E7990" s="14" t="s">
        <v>6376</v>
      </c>
      <c r="F7990" s="14" t="s">
        <v>6376</v>
      </c>
      <c r="G7990" s="14" t="s">
        <v>17965</v>
      </c>
    </row>
    <row r="7991" spans="1:7" ht="112">
      <c r="A7991" s="13" t="s">
        <v>18097</v>
      </c>
      <c r="B7991" s="13" t="s">
        <v>18098</v>
      </c>
      <c r="C7991" s="13" t="s">
        <v>4339</v>
      </c>
      <c r="D7991" s="13" t="s">
        <v>12182</v>
      </c>
      <c r="E7991" s="14" t="s">
        <v>891</v>
      </c>
      <c r="F7991" s="14" t="s">
        <v>892</v>
      </c>
      <c r="G7991" s="14" t="s">
        <v>11314</v>
      </c>
    </row>
    <row r="7992" spans="1:7" ht="28">
      <c r="A7992" s="13" t="s">
        <v>18099</v>
      </c>
      <c r="B7992" s="13" t="s">
        <v>18100</v>
      </c>
      <c r="C7992" s="13" t="s">
        <v>3568</v>
      </c>
      <c r="D7992" s="13" t="s">
        <v>14860</v>
      </c>
      <c r="E7992" s="14" t="s">
        <v>6376</v>
      </c>
      <c r="F7992" s="14" t="s">
        <v>6376</v>
      </c>
      <c r="G7992" s="14" t="s">
        <v>17965</v>
      </c>
    </row>
    <row r="7993" spans="1:7" ht="28">
      <c r="A7993" s="13" t="s">
        <v>18101</v>
      </c>
      <c r="B7993" s="13" t="s">
        <v>18102</v>
      </c>
      <c r="C7993" s="13" t="s">
        <v>18024</v>
      </c>
      <c r="D7993" s="13" t="s">
        <v>1359</v>
      </c>
      <c r="E7993" s="14" t="s">
        <v>18103</v>
      </c>
      <c r="F7993" s="14" t="s">
        <v>18103</v>
      </c>
      <c r="G7993" s="14" t="s">
        <v>18104</v>
      </c>
    </row>
    <row r="7994" spans="1:7" ht="112">
      <c r="A7994" s="13" t="s">
        <v>18105</v>
      </c>
      <c r="B7994" s="13" t="s">
        <v>18106</v>
      </c>
      <c r="C7994" s="13" t="s">
        <v>4343</v>
      </c>
      <c r="D7994" s="13" t="s">
        <v>1270</v>
      </c>
      <c r="E7994" s="14" t="s">
        <v>17860</v>
      </c>
      <c r="F7994" s="14" t="s">
        <v>17861</v>
      </c>
      <c r="G7994" s="14" t="s">
        <v>17862</v>
      </c>
    </row>
    <row r="7995" spans="1:7" ht="28">
      <c r="A7995" s="13" t="s">
        <v>18107</v>
      </c>
      <c r="B7995" s="13" t="s">
        <v>18108</v>
      </c>
      <c r="C7995" s="13" t="s">
        <v>18109</v>
      </c>
      <c r="D7995" s="13" t="s">
        <v>1532</v>
      </c>
      <c r="E7995" s="14" t="s">
        <v>18103</v>
      </c>
      <c r="F7995" s="14" t="s">
        <v>18103</v>
      </c>
      <c r="G7995" s="14" t="s">
        <v>18104</v>
      </c>
    </row>
    <row r="7996" spans="1:7" ht="112">
      <c r="A7996" s="13" t="s">
        <v>18110</v>
      </c>
      <c r="B7996" s="13" t="s">
        <v>18111</v>
      </c>
      <c r="C7996" s="13" t="s">
        <v>4343</v>
      </c>
      <c r="D7996" s="13" t="s">
        <v>1270</v>
      </c>
      <c r="E7996" s="14" t="s">
        <v>17860</v>
      </c>
      <c r="F7996" s="14" t="s">
        <v>17861</v>
      </c>
      <c r="G7996" s="14" t="s">
        <v>17862</v>
      </c>
    </row>
    <row r="7997" spans="1:7" ht="28">
      <c r="A7997" s="13" t="s">
        <v>18112</v>
      </c>
      <c r="B7997" s="13" t="s">
        <v>18113</v>
      </c>
      <c r="C7997" s="13" t="s">
        <v>18114</v>
      </c>
      <c r="D7997" s="13" t="s">
        <v>1499</v>
      </c>
      <c r="E7997" s="14" t="s">
        <v>18103</v>
      </c>
      <c r="F7997" s="14" t="s">
        <v>18103</v>
      </c>
      <c r="G7997" s="14" t="s">
        <v>18115</v>
      </c>
    </row>
    <row r="7998" spans="1:7" ht="112">
      <c r="A7998" s="13" t="s">
        <v>18116</v>
      </c>
      <c r="B7998" s="13" t="s">
        <v>18117</v>
      </c>
      <c r="C7998" s="13" t="s">
        <v>4343</v>
      </c>
      <c r="D7998" s="13" t="s">
        <v>1270</v>
      </c>
      <c r="E7998" s="14" t="s">
        <v>17860</v>
      </c>
      <c r="F7998" s="14" t="s">
        <v>17861</v>
      </c>
      <c r="G7998" s="14" t="s">
        <v>17862</v>
      </c>
    </row>
    <row r="7999" spans="1:7" ht="28">
      <c r="A7999" s="13" t="s">
        <v>18118</v>
      </c>
      <c r="B7999" s="13" t="s">
        <v>18119</v>
      </c>
      <c r="C7999" s="13" t="s">
        <v>18024</v>
      </c>
      <c r="D7999" s="13" t="s">
        <v>1359</v>
      </c>
      <c r="E7999" s="14" t="s">
        <v>18103</v>
      </c>
      <c r="F7999" s="14" t="s">
        <v>18103</v>
      </c>
      <c r="G7999" s="14" t="s">
        <v>18115</v>
      </c>
    </row>
    <row r="8000" spans="1:7" ht="112">
      <c r="A8000" s="13" t="s">
        <v>18120</v>
      </c>
      <c r="B8000" s="13" t="s">
        <v>18121</v>
      </c>
      <c r="C8000" s="13" t="s">
        <v>4343</v>
      </c>
      <c r="D8000" s="13" t="s">
        <v>1288</v>
      </c>
      <c r="E8000" s="14" t="s">
        <v>17860</v>
      </c>
      <c r="F8000" s="14" t="s">
        <v>17861</v>
      </c>
      <c r="G8000" s="14" t="s">
        <v>17862</v>
      </c>
    </row>
    <row r="8001" spans="1:7" ht="28">
      <c r="A8001" s="13" t="s">
        <v>18122</v>
      </c>
      <c r="B8001" s="13" t="s">
        <v>18123</v>
      </c>
      <c r="C8001" s="13" t="s">
        <v>18124</v>
      </c>
      <c r="D8001" s="13" t="s">
        <v>1499</v>
      </c>
      <c r="E8001" s="14" t="s">
        <v>18103</v>
      </c>
      <c r="F8001" s="14" t="s">
        <v>18103</v>
      </c>
      <c r="G8001" s="14" t="s">
        <v>18115</v>
      </c>
    </row>
    <row r="8002" spans="1:7" ht="112">
      <c r="A8002" s="13" t="s">
        <v>18125</v>
      </c>
      <c r="B8002" s="13" t="s">
        <v>18126</v>
      </c>
      <c r="C8002" s="13" t="s">
        <v>4343</v>
      </c>
      <c r="D8002" s="13" t="s">
        <v>1288</v>
      </c>
      <c r="E8002" s="14" t="s">
        <v>17860</v>
      </c>
      <c r="F8002" s="14" t="s">
        <v>17861</v>
      </c>
      <c r="G8002" s="14" t="s">
        <v>17862</v>
      </c>
    </row>
    <row r="8003" spans="1:7" ht="28">
      <c r="A8003" s="13" t="s">
        <v>18127</v>
      </c>
      <c r="B8003" s="13" t="s">
        <v>18128</v>
      </c>
      <c r="C8003" s="13" t="s">
        <v>18024</v>
      </c>
      <c r="D8003" s="13" t="s">
        <v>1732</v>
      </c>
      <c r="E8003" s="14" t="s">
        <v>18103</v>
      </c>
      <c r="F8003" s="14" t="s">
        <v>18103</v>
      </c>
      <c r="G8003" s="14" t="s">
        <v>18115</v>
      </c>
    </row>
    <row r="8004" spans="1:7" ht="112">
      <c r="A8004" s="13" t="s">
        <v>18129</v>
      </c>
      <c r="B8004" s="13" t="s">
        <v>18130</v>
      </c>
      <c r="C8004" s="13" t="s">
        <v>4343</v>
      </c>
      <c r="D8004" s="13" t="s">
        <v>1288</v>
      </c>
      <c r="E8004" s="14" t="s">
        <v>17860</v>
      </c>
      <c r="F8004" s="14" t="s">
        <v>17861</v>
      </c>
      <c r="G8004" s="14" t="s">
        <v>17862</v>
      </c>
    </row>
    <row r="8005" spans="1:7" ht="28">
      <c r="A8005" s="13" t="s">
        <v>18131</v>
      </c>
      <c r="B8005" s="13" t="s">
        <v>18132</v>
      </c>
      <c r="C8005" s="13" t="s">
        <v>18024</v>
      </c>
      <c r="D8005" s="13" t="s">
        <v>1732</v>
      </c>
      <c r="E8005" s="14" t="s">
        <v>18103</v>
      </c>
      <c r="F8005" s="14" t="s">
        <v>18103</v>
      </c>
      <c r="G8005" s="14" t="s">
        <v>18115</v>
      </c>
    </row>
    <row r="8006" spans="1:7" ht="112">
      <c r="A8006" s="13" t="s">
        <v>18133</v>
      </c>
      <c r="B8006" s="13" t="s">
        <v>18134</v>
      </c>
      <c r="C8006" s="13" t="s">
        <v>4343</v>
      </c>
      <c r="D8006" s="13" t="s">
        <v>1288</v>
      </c>
      <c r="E8006" s="14" t="s">
        <v>17860</v>
      </c>
      <c r="F8006" s="14" t="s">
        <v>17861</v>
      </c>
      <c r="G8006" s="14" t="s">
        <v>17862</v>
      </c>
    </row>
    <row r="8007" spans="1:7" ht="28">
      <c r="A8007" s="13" t="s">
        <v>18135</v>
      </c>
      <c r="B8007" s="13" t="s">
        <v>18136</v>
      </c>
      <c r="C8007" s="13" t="s">
        <v>18124</v>
      </c>
      <c r="D8007" s="13" t="s">
        <v>1499</v>
      </c>
      <c r="E8007" s="14" t="s">
        <v>18103</v>
      </c>
      <c r="F8007" s="14" t="s">
        <v>18103</v>
      </c>
      <c r="G8007" s="14" t="s">
        <v>18115</v>
      </c>
    </row>
    <row r="8008" spans="1:7" ht="112">
      <c r="A8008" s="13" t="s">
        <v>18137</v>
      </c>
      <c r="B8008" s="13" t="s">
        <v>18138</v>
      </c>
      <c r="C8008" s="13" t="s">
        <v>4343</v>
      </c>
      <c r="D8008" s="13" t="s">
        <v>1288</v>
      </c>
      <c r="E8008" s="14" t="s">
        <v>17860</v>
      </c>
      <c r="F8008" s="14" t="s">
        <v>17861</v>
      </c>
      <c r="G8008" s="14" t="s">
        <v>17862</v>
      </c>
    </row>
    <row r="8009" spans="1:7" ht="28">
      <c r="A8009" s="13" t="s">
        <v>18139</v>
      </c>
      <c r="B8009" s="13" t="s">
        <v>18140</v>
      </c>
      <c r="C8009" s="13" t="s">
        <v>18024</v>
      </c>
      <c r="D8009" s="13" t="s">
        <v>1732</v>
      </c>
      <c r="E8009" s="14" t="s">
        <v>18103</v>
      </c>
      <c r="F8009" s="14" t="s">
        <v>18103</v>
      </c>
      <c r="G8009" s="14" t="s">
        <v>18115</v>
      </c>
    </row>
    <row r="8010" spans="1:7" ht="112">
      <c r="A8010" s="13" t="s">
        <v>18141</v>
      </c>
      <c r="B8010" s="13" t="s">
        <v>18142</v>
      </c>
      <c r="C8010" s="13" t="s">
        <v>4343</v>
      </c>
      <c r="D8010" s="13" t="s">
        <v>1288</v>
      </c>
      <c r="E8010" s="14" t="s">
        <v>17860</v>
      </c>
      <c r="F8010" s="14" t="s">
        <v>17861</v>
      </c>
      <c r="G8010" s="14" t="s">
        <v>17862</v>
      </c>
    </row>
    <row r="8011" spans="1:7" ht="28">
      <c r="A8011" s="13" t="s">
        <v>18143</v>
      </c>
      <c r="B8011" s="13" t="s">
        <v>18144</v>
      </c>
      <c r="C8011" s="13" t="s">
        <v>18145</v>
      </c>
      <c r="D8011" s="13" t="s">
        <v>1499</v>
      </c>
      <c r="E8011" s="14" t="s">
        <v>18103</v>
      </c>
      <c r="F8011" s="14" t="s">
        <v>18103</v>
      </c>
      <c r="G8011" s="14" t="s">
        <v>18115</v>
      </c>
    </row>
    <row r="8012" spans="1:7" ht="112">
      <c r="A8012" s="13" t="s">
        <v>18146</v>
      </c>
      <c r="B8012" s="13" t="s">
        <v>18147</v>
      </c>
      <c r="C8012" s="13" t="s">
        <v>4343</v>
      </c>
      <c r="D8012" s="13" t="s">
        <v>1288</v>
      </c>
      <c r="E8012" s="14" t="s">
        <v>17860</v>
      </c>
      <c r="F8012" s="14" t="s">
        <v>17861</v>
      </c>
      <c r="G8012" s="14" t="s">
        <v>17862</v>
      </c>
    </row>
    <row r="8013" spans="1:7" ht="28">
      <c r="A8013" s="13" t="s">
        <v>18148</v>
      </c>
      <c r="B8013" s="13" t="s">
        <v>18149</v>
      </c>
      <c r="C8013" s="13" t="s">
        <v>18150</v>
      </c>
      <c r="D8013" s="13" t="s">
        <v>1532</v>
      </c>
      <c r="E8013" s="14" t="s">
        <v>18103</v>
      </c>
      <c r="F8013" s="14" t="s">
        <v>18103</v>
      </c>
      <c r="G8013" s="14" t="s">
        <v>18115</v>
      </c>
    </row>
    <row r="8014" spans="1:7" ht="112">
      <c r="A8014" s="13" t="s">
        <v>18151</v>
      </c>
      <c r="B8014" s="13" t="s">
        <v>18152</v>
      </c>
      <c r="C8014" s="13" t="s">
        <v>4343</v>
      </c>
      <c r="D8014" s="13" t="s">
        <v>1288</v>
      </c>
      <c r="E8014" s="14" t="s">
        <v>17860</v>
      </c>
      <c r="F8014" s="14" t="s">
        <v>17861</v>
      </c>
      <c r="G8014" s="14" t="s">
        <v>17862</v>
      </c>
    </row>
    <row r="8015" spans="1:7" ht="28">
      <c r="A8015" s="13" t="s">
        <v>18153</v>
      </c>
      <c r="B8015" s="13" t="s">
        <v>18154</v>
      </c>
      <c r="C8015" s="13" t="s">
        <v>18155</v>
      </c>
      <c r="D8015" s="13" t="s">
        <v>5261</v>
      </c>
      <c r="E8015" s="14" t="s">
        <v>18103</v>
      </c>
      <c r="F8015" s="14" t="s">
        <v>18103</v>
      </c>
      <c r="G8015" s="14" t="s">
        <v>18115</v>
      </c>
    </row>
    <row r="8016" spans="1:7" ht="112">
      <c r="A8016" s="13" t="s">
        <v>18156</v>
      </c>
      <c r="B8016" s="13" t="s">
        <v>18157</v>
      </c>
      <c r="C8016" s="13" t="s">
        <v>4343</v>
      </c>
      <c r="D8016" s="13" t="s">
        <v>1288</v>
      </c>
      <c r="E8016" s="14" t="s">
        <v>17860</v>
      </c>
      <c r="F8016" s="14" t="s">
        <v>17861</v>
      </c>
      <c r="G8016" s="14" t="s">
        <v>17862</v>
      </c>
    </row>
    <row r="8017" spans="1:7" ht="28">
      <c r="A8017" s="13" t="s">
        <v>18158</v>
      </c>
      <c r="B8017" s="13" t="s">
        <v>18159</v>
      </c>
      <c r="C8017" s="13" t="s">
        <v>18145</v>
      </c>
      <c r="D8017" s="13" t="s">
        <v>5272</v>
      </c>
      <c r="E8017" s="14" t="s">
        <v>18103</v>
      </c>
      <c r="F8017" s="14" t="s">
        <v>18103</v>
      </c>
      <c r="G8017" s="14" t="s">
        <v>18115</v>
      </c>
    </row>
    <row r="8018" spans="1:7" ht="112">
      <c r="A8018" s="13" t="s">
        <v>18160</v>
      </c>
      <c r="B8018" s="13" t="s">
        <v>18161</v>
      </c>
      <c r="C8018" s="13" t="s">
        <v>4343</v>
      </c>
      <c r="D8018" s="13" t="s">
        <v>1288</v>
      </c>
      <c r="E8018" s="14" t="s">
        <v>17860</v>
      </c>
      <c r="F8018" s="14" t="s">
        <v>17861</v>
      </c>
      <c r="G8018" s="14" t="s">
        <v>17862</v>
      </c>
    </row>
    <row r="8019" spans="1:7" ht="28">
      <c r="A8019" s="13" t="s">
        <v>18162</v>
      </c>
      <c r="B8019" s="13" t="s">
        <v>18163</v>
      </c>
      <c r="C8019" s="13" t="s">
        <v>18164</v>
      </c>
      <c r="D8019" s="13" t="s">
        <v>9102</v>
      </c>
      <c r="E8019" s="14" t="s">
        <v>18103</v>
      </c>
      <c r="F8019" s="14" t="s">
        <v>18103</v>
      </c>
      <c r="G8019" s="14" t="s">
        <v>18115</v>
      </c>
    </row>
    <row r="8020" spans="1:7" ht="112">
      <c r="A8020" s="13" t="s">
        <v>18165</v>
      </c>
      <c r="B8020" s="13" t="s">
        <v>18166</v>
      </c>
      <c r="C8020" s="13" t="s">
        <v>4343</v>
      </c>
      <c r="D8020" s="13" t="s">
        <v>1288</v>
      </c>
      <c r="E8020" s="14" t="s">
        <v>17860</v>
      </c>
      <c r="F8020" s="14" t="s">
        <v>17861</v>
      </c>
      <c r="G8020" s="14" t="s">
        <v>17862</v>
      </c>
    </row>
    <row r="8021" spans="1:7" ht="28">
      <c r="A8021" s="13" t="s">
        <v>18167</v>
      </c>
      <c r="B8021" s="13" t="s">
        <v>18168</v>
      </c>
      <c r="C8021" s="13" t="s">
        <v>18169</v>
      </c>
      <c r="D8021" s="13" t="s">
        <v>5261</v>
      </c>
      <c r="E8021" s="14" t="s">
        <v>18103</v>
      </c>
      <c r="F8021" s="14" t="s">
        <v>18103</v>
      </c>
      <c r="G8021" s="14" t="s">
        <v>18115</v>
      </c>
    </row>
    <row r="8022" spans="1:7" ht="112">
      <c r="A8022" s="13" t="s">
        <v>18170</v>
      </c>
      <c r="B8022" s="13" t="s">
        <v>18171</v>
      </c>
      <c r="C8022" s="13" t="s">
        <v>4343</v>
      </c>
      <c r="D8022" s="13" t="s">
        <v>1288</v>
      </c>
      <c r="E8022" s="14" t="s">
        <v>17860</v>
      </c>
      <c r="F8022" s="14" t="s">
        <v>17861</v>
      </c>
      <c r="G8022" s="14" t="s">
        <v>17862</v>
      </c>
    </row>
    <row r="8023" spans="1:7" ht="28">
      <c r="A8023" s="13" t="s">
        <v>18172</v>
      </c>
      <c r="B8023" s="13" t="s">
        <v>18173</v>
      </c>
      <c r="C8023" s="13" t="s">
        <v>18145</v>
      </c>
      <c r="D8023" s="13" t="s">
        <v>9102</v>
      </c>
      <c r="E8023" s="14" t="s">
        <v>18103</v>
      </c>
      <c r="F8023" s="14" t="s">
        <v>18103</v>
      </c>
      <c r="G8023" s="14" t="s">
        <v>18104</v>
      </c>
    </row>
    <row r="8024" spans="1:7" ht="112">
      <c r="A8024" s="13" t="s">
        <v>18174</v>
      </c>
      <c r="B8024" s="13" t="s">
        <v>18175</v>
      </c>
      <c r="C8024" s="13" t="s">
        <v>4343</v>
      </c>
      <c r="D8024" s="13" t="s">
        <v>1288</v>
      </c>
      <c r="E8024" s="14" t="s">
        <v>17860</v>
      </c>
      <c r="F8024" s="14" t="s">
        <v>17861</v>
      </c>
      <c r="G8024" s="14" t="s">
        <v>17862</v>
      </c>
    </row>
    <row r="8025" spans="1:7" ht="28">
      <c r="A8025" s="13" t="s">
        <v>18176</v>
      </c>
      <c r="B8025" s="13" t="s">
        <v>18177</v>
      </c>
      <c r="C8025" s="13" t="s">
        <v>18178</v>
      </c>
      <c r="D8025" s="13" t="s">
        <v>5254</v>
      </c>
      <c r="E8025" s="14" t="s">
        <v>18103</v>
      </c>
      <c r="F8025" s="14" t="s">
        <v>18103</v>
      </c>
      <c r="G8025" s="14" t="s">
        <v>18104</v>
      </c>
    </row>
    <row r="8026" spans="1:7" ht="112">
      <c r="A8026" s="13" t="s">
        <v>18179</v>
      </c>
      <c r="B8026" s="13" t="s">
        <v>18180</v>
      </c>
      <c r="C8026" s="13" t="s">
        <v>4343</v>
      </c>
      <c r="D8026" s="13" t="s">
        <v>1288</v>
      </c>
      <c r="E8026" s="14" t="s">
        <v>17860</v>
      </c>
      <c r="F8026" s="14" t="s">
        <v>17861</v>
      </c>
      <c r="G8026" s="14" t="s">
        <v>17862</v>
      </c>
    </row>
    <row r="8027" spans="1:7" ht="28">
      <c r="A8027" s="13" t="s">
        <v>18181</v>
      </c>
      <c r="B8027" s="13" t="s">
        <v>18182</v>
      </c>
      <c r="C8027" s="13" t="s">
        <v>18169</v>
      </c>
      <c r="D8027" s="13" t="s">
        <v>5261</v>
      </c>
      <c r="E8027" s="14" t="s">
        <v>18103</v>
      </c>
      <c r="F8027" s="14" t="s">
        <v>18103</v>
      </c>
      <c r="G8027" s="14" t="s">
        <v>18104</v>
      </c>
    </row>
    <row r="8028" spans="1:7" ht="112">
      <c r="A8028" s="13" t="s">
        <v>18183</v>
      </c>
      <c r="B8028" s="13" t="s">
        <v>18184</v>
      </c>
      <c r="C8028" s="13" t="s">
        <v>4343</v>
      </c>
      <c r="D8028" s="13" t="s">
        <v>1288</v>
      </c>
      <c r="E8028" s="14" t="s">
        <v>17860</v>
      </c>
      <c r="F8028" s="14" t="s">
        <v>17861</v>
      </c>
      <c r="G8028" s="14" t="s">
        <v>17862</v>
      </c>
    </row>
    <row r="8029" spans="1:7" ht="28">
      <c r="A8029" s="13" t="s">
        <v>18185</v>
      </c>
      <c r="B8029" s="13" t="s">
        <v>18186</v>
      </c>
      <c r="C8029" s="13" t="s">
        <v>18114</v>
      </c>
      <c r="D8029" s="13" t="s">
        <v>5254</v>
      </c>
      <c r="E8029" s="14" t="s">
        <v>18103</v>
      </c>
      <c r="F8029" s="14" t="s">
        <v>18103</v>
      </c>
      <c r="G8029" s="14" t="s">
        <v>18104</v>
      </c>
    </row>
    <row r="8030" spans="1:7" ht="112">
      <c r="A8030" s="13" t="s">
        <v>18187</v>
      </c>
      <c r="B8030" s="13" t="s">
        <v>18188</v>
      </c>
      <c r="C8030" s="13" t="s">
        <v>4343</v>
      </c>
      <c r="D8030" s="13" t="s">
        <v>1288</v>
      </c>
      <c r="E8030" s="14" t="s">
        <v>17860</v>
      </c>
      <c r="F8030" s="14" t="s">
        <v>17861</v>
      </c>
      <c r="G8030" s="14" t="s">
        <v>17862</v>
      </c>
    </row>
    <row r="8031" spans="1:7" ht="112">
      <c r="A8031" s="13" t="s">
        <v>18189</v>
      </c>
      <c r="B8031" s="13" t="s">
        <v>18190</v>
      </c>
      <c r="C8031" s="13" t="s">
        <v>4343</v>
      </c>
      <c r="D8031" s="13" t="s">
        <v>1288</v>
      </c>
      <c r="E8031" s="14" t="s">
        <v>17860</v>
      </c>
      <c r="F8031" s="14" t="s">
        <v>17861</v>
      </c>
      <c r="G8031" s="14" t="s">
        <v>17862</v>
      </c>
    </row>
    <row r="8032" spans="1:7" ht="28">
      <c r="A8032" s="13" t="s">
        <v>18191</v>
      </c>
      <c r="B8032" s="13" t="s">
        <v>18192</v>
      </c>
      <c r="C8032" s="13" t="s">
        <v>18164</v>
      </c>
      <c r="D8032" s="13" t="s">
        <v>5873</v>
      </c>
      <c r="E8032" s="14" t="s">
        <v>18103</v>
      </c>
      <c r="F8032" s="14" t="s">
        <v>18103</v>
      </c>
      <c r="G8032" s="14" t="s">
        <v>18104</v>
      </c>
    </row>
    <row r="8033" spans="1:7" ht="112">
      <c r="A8033" s="13" t="s">
        <v>18193</v>
      </c>
      <c r="B8033" s="13" t="s">
        <v>18194</v>
      </c>
      <c r="C8033" s="13" t="s">
        <v>4343</v>
      </c>
      <c r="D8033" s="13" t="s">
        <v>755</v>
      </c>
      <c r="E8033" s="14" t="s">
        <v>17860</v>
      </c>
      <c r="F8033" s="14" t="s">
        <v>17861</v>
      </c>
      <c r="G8033" s="14" t="s">
        <v>17862</v>
      </c>
    </row>
    <row r="8034" spans="1:7" ht="112">
      <c r="A8034" s="13" t="s">
        <v>18195</v>
      </c>
      <c r="B8034" s="13" t="s">
        <v>18196</v>
      </c>
      <c r="C8034" s="13" t="s">
        <v>4343</v>
      </c>
      <c r="D8034" s="13" t="s">
        <v>755</v>
      </c>
      <c r="E8034" s="14" t="s">
        <v>17860</v>
      </c>
      <c r="F8034" s="14" t="s">
        <v>17861</v>
      </c>
      <c r="G8034" s="14" t="s">
        <v>17862</v>
      </c>
    </row>
    <row r="8035" spans="1:7" ht="28">
      <c r="A8035" s="13" t="s">
        <v>18197</v>
      </c>
      <c r="B8035" s="13" t="s">
        <v>18198</v>
      </c>
      <c r="C8035" s="13" t="s">
        <v>18024</v>
      </c>
      <c r="D8035" s="13" t="s">
        <v>758</v>
      </c>
      <c r="E8035" s="14" t="s">
        <v>18103</v>
      </c>
      <c r="F8035" s="14" t="s">
        <v>18103</v>
      </c>
      <c r="G8035" s="14" t="s">
        <v>18115</v>
      </c>
    </row>
    <row r="8036" spans="1:7" ht="112">
      <c r="A8036" s="13" t="s">
        <v>18199</v>
      </c>
      <c r="B8036" s="13" t="s">
        <v>18200</v>
      </c>
      <c r="C8036" s="13" t="s">
        <v>4343</v>
      </c>
      <c r="D8036" s="13" t="s">
        <v>755</v>
      </c>
      <c r="E8036" s="14" t="s">
        <v>17860</v>
      </c>
      <c r="F8036" s="14" t="s">
        <v>17861</v>
      </c>
      <c r="G8036" s="14" t="s">
        <v>17862</v>
      </c>
    </row>
    <row r="8037" spans="1:7" ht="28">
      <c r="A8037" s="13" t="s">
        <v>18201</v>
      </c>
      <c r="B8037" s="13" t="s">
        <v>18202</v>
      </c>
      <c r="C8037" s="13" t="s">
        <v>18024</v>
      </c>
      <c r="D8037" s="13" t="s">
        <v>758</v>
      </c>
      <c r="E8037" s="14" t="s">
        <v>18103</v>
      </c>
      <c r="F8037" s="14" t="s">
        <v>18103</v>
      </c>
      <c r="G8037" s="14" t="s">
        <v>18115</v>
      </c>
    </row>
    <row r="8038" spans="1:7" ht="112">
      <c r="A8038" s="13" t="s">
        <v>18203</v>
      </c>
      <c r="B8038" s="13" t="s">
        <v>18204</v>
      </c>
      <c r="C8038" s="13" t="s">
        <v>4343</v>
      </c>
      <c r="D8038" s="13" t="s">
        <v>1261</v>
      </c>
      <c r="E8038" s="14" t="s">
        <v>17860</v>
      </c>
      <c r="F8038" s="14" t="s">
        <v>17861</v>
      </c>
      <c r="G8038" s="14" t="s">
        <v>17862</v>
      </c>
    </row>
    <row r="8039" spans="1:7" ht="42">
      <c r="A8039" s="13" t="s">
        <v>18205</v>
      </c>
      <c r="B8039" s="13" t="s">
        <v>18206</v>
      </c>
      <c r="C8039" s="13" t="s">
        <v>18024</v>
      </c>
      <c r="D8039" s="13" t="s">
        <v>758</v>
      </c>
      <c r="E8039" s="14" t="s">
        <v>18103</v>
      </c>
      <c r="F8039" s="14" t="s">
        <v>18103</v>
      </c>
      <c r="G8039" s="14" t="s">
        <v>18207</v>
      </c>
    </row>
    <row r="8040" spans="1:7" ht="112">
      <c r="A8040" s="13" t="s">
        <v>18208</v>
      </c>
      <c r="B8040" s="13" t="s">
        <v>18209</v>
      </c>
      <c r="C8040" s="13" t="s">
        <v>4343</v>
      </c>
      <c r="D8040" s="13" t="s">
        <v>1261</v>
      </c>
      <c r="E8040" s="14" t="s">
        <v>17860</v>
      </c>
      <c r="F8040" s="14" t="s">
        <v>17861</v>
      </c>
      <c r="G8040" s="14" t="s">
        <v>17862</v>
      </c>
    </row>
    <row r="8041" spans="1:7" ht="42">
      <c r="A8041" s="13" t="s">
        <v>18210</v>
      </c>
      <c r="B8041" s="13" t="s">
        <v>18211</v>
      </c>
      <c r="C8041" s="13" t="s">
        <v>18024</v>
      </c>
      <c r="D8041" s="13" t="s">
        <v>758</v>
      </c>
      <c r="E8041" s="14" t="s">
        <v>18103</v>
      </c>
      <c r="F8041" s="14" t="s">
        <v>18103</v>
      </c>
      <c r="G8041" s="14" t="s">
        <v>18207</v>
      </c>
    </row>
    <row r="8042" spans="1:7" ht="112">
      <c r="A8042" s="13" t="s">
        <v>18212</v>
      </c>
      <c r="B8042" s="13" t="s">
        <v>18213</v>
      </c>
      <c r="C8042" s="13" t="s">
        <v>4343</v>
      </c>
      <c r="D8042" s="13" t="s">
        <v>1261</v>
      </c>
      <c r="E8042" s="14" t="s">
        <v>17860</v>
      </c>
      <c r="F8042" s="14" t="s">
        <v>17861</v>
      </c>
      <c r="G8042" s="14" t="s">
        <v>17862</v>
      </c>
    </row>
    <row r="8043" spans="1:7" ht="28">
      <c r="A8043" s="13" t="s">
        <v>18214</v>
      </c>
      <c r="B8043" s="13" t="s">
        <v>18215</v>
      </c>
      <c r="C8043" s="13" t="s">
        <v>18216</v>
      </c>
      <c r="D8043" s="13" t="s">
        <v>758</v>
      </c>
      <c r="E8043" s="14" t="s">
        <v>18103</v>
      </c>
      <c r="F8043" s="14" t="s">
        <v>18103</v>
      </c>
      <c r="G8043" s="14" t="s">
        <v>18115</v>
      </c>
    </row>
    <row r="8044" spans="1:7" ht="112">
      <c r="A8044" s="13" t="s">
        <v>18217</v>
      </c>
      <c r="B8044" s="13" t="s">
        <v>18218</v>
      </c>
      <c r="C8044" s="13" t="s">
        <v>4343</v>
      </c>
      <c r="D8044" s="13" t="s">
        <v>1261</v>
      </c>
      <c r="E8044" s="14" t="s">
        <v>17860</v>
      </c>
      <c r="F8044" s="14" t="s">
        <v>17861</v>
      </c>
      <c r="G8044" s="14" t="s">
        <v>17862</v>
      </c>
    </row>
    <row r="8045" spans="1:7" ht="28">
      <c r="A8045" s="13" t="s">
        <v>18219</v>
      </c>
      <c r="B8045" s="13" t="s">
        <v>18220</v>
      </c>
      <c r="C8045" s="13" t="s">
        <v>18024</v>
      </c>
      <c r="D8045" s="13" t="s">
        <v>758</v>
      </c>
      <c r="E8045" s="14" t="s">
        <v>18103</v>
      </c>
      <c r="F8045" s="14" t="s">
        <v>18103</v>
      </c>
      <c r="G8045" s="14" t="s">
        <v>18115</v>
      </c>
    </row>
    <row r="8046" spans="1:7" ht="112">
      <c r="A8046" s="13" t="s">
        <v>18221</v>
      </c>
      <c r="B8046" s="13" t="s">
        <v>18222</v>
      </c>
      <c r="C8046" s="13" t="s">
        <v>4343</v>
      </c>
      <c r="D8046" s="13" t="s">
        <v>1261</v>
      </c>
      <c r="E8046" s="14" t="s">
        <v>17860</v>
      </c>
      <c r="F8046" s="14" t="s">
        <v>17861</v>
      </c>
      <c r="G8046" s="14" t="s">
        <v>17862</v>
      </c>
    </row>
    <row r="8047" spans="1:7" ht="28">
      <c r="A8047" s="13" t="s">
        <v>18223</v>
      </c>
      <c r="B8047" s="13" t="s">
        <v>18224</v>
      </c>
      <c r="C8047" s="13" t="s">
        <v>18155</v>
      </c>
      <c r="D8047" s="13" t="s">
        <v>758</v>
      </c>
      <c r="E8047" s="14" t="s">
        <v>18103</v>
      </c>
      <c r="F8047" s="14" t="s">
        <v>18103</v>
      </c>
      <c r="G8047" s="14" t="s">
        <v>18115</v>
      </c>
    </row>
    <row r="8048" spans="1:7" ht="112">
      <c r="A8048" s="13" t="s">
        <v>18225</v>
      </c>
      <c r="B8048" s="13" t="s">
        <v>18226</v>
      </c>
      <c r="C8048" s="13" t="s">
        <v>4343</v>
      </c>
      <c r="D8048" s="13" t="s">
        <v>1261</v>
      </c>
      <c r="E8048" s="14" t="s">
        <v>17860</v>
      </c>
      <c r="F8048" s="14" t="s">
        <v>17861</v>
      </c>
      <c r="G8048" s="14" t="s">
        <v>17862</v>
      </c>
    </row>
    <row r="8049" spans="1:7" ht="28">
      <c r="A8049" s="13" t="s">
        <v>18227</v>
      </c>
      <c r="B8049" s="13" t="s">
        <v>18228</v>
      </c>
      <c r="C8049" s="13" t="s">
        <v>18216</v>
      </c>
      <c r="D8049" s="13" t="s">
        <v>758</v>
      </c>
      <c r="E8049" s="14" t="s">
        <v>18103</v>
      </c>
      <c r="F8049" s="14" t="s">
        <v>18103</v>
      </c>
      <c r="G8049" s="14" t="s">
        <v>18115</v>
      </c>
    </row>
    <row r="8050" spans="1:7" ht="112">
      <c r="A8050" s="13" t="s">
        <v>18229</v>
      </c>
      <c r="B8050" s="13" t="s">
        <v>18230</v>
      </c>
      <c r="C8050" s="13" t="s">
        <v>4343</v>
      </c>
      <c r="D8050" s="13" t="s">
        <v>1261</v>
      </c>
      <c r="E8050" s="14" t="s">
        <v>17860</v>
      </c>
      <c r="F8050" s="14" t="s">
        <v>17861</v>
      </c>
      <c r="G8050" s="14" t="s">
        <v>17862</v>
      </c>
    </row>
    <row r="8051" spans="1:7" ht="28">
      <c r="A8051" s="13" t="s">
        <v>18231</v>
      </c>
      <c r="B8051" s="13" t="s">
        <v>18232</v>
      </c>
      <c r="C8051" s="13" t="s">
        <v>18024</v>
      </c>
      <c r="D8051" s="13" t="s">
        <v>1261</v>
      </c>
      <c r="E8051" s="14" t="s">
        <v>18103</v>
      </c>
      <c r="F8051" s="14" t="s">
        <v>18103</v>
      </c>
      <c r="G8051" s="14" t="s">
        <v>18115</v>
      </c>
    </row>
    <row r="8052" spans="1:7" ht="112">
      <c r="A8052" s="13" t="s">
        <v>18233</v>
      </c>
      <c r="B8052" s="13" t="s">
        <v>18234</v>
      </c>
      <c r="C8052" s="13" t="s">
        <v>4343</v>
      </c>
      <c r="D8052" s="13" t="s">
        <v>1261</v>
      </c>
      <c r="E8052" s="14" t="s">
        <v>17860</v>
      </c>
      <c r="F8052" s="14" t="s">
        <v>17861</v>
      </c>
      <c r="G8052" s="14" t="s">
        <v>17862</v>
      </c>
    </row>
    <row r="8053" spans="1:7" ht="28">
      <c r="A8053" s="13" t="s">
        <v>18235</v>
      </c>
      <c r="B8053" s="13" t="s">
        <v>18236</v>
      </c>
      <c r="C8053" s="13" t="s">
        <v>18114</v>
      </c>
      <c r="D8053" s="13" t="s">
        <v>1261</v>
      </c>
      <c r="E8053" s="14" t="s">
        <v>18103</v>
      </c>
      <c r="F8053" s="14" t="s">
        <v>18103</v>
      </c>
      <c r="G8053" s="14" t="s">
        <v>18115</v>
      </c>
    </row>
    <row r="8054" spans="1:7" ht="112">
      <c r="A8054" s="13" t="s">
        <v>18237</v>
      </c>
      <c r="B8054" s="13" t="s">
        <v>18238</v>
      </c>
      <c r="C8054" s="13" t="s">
        <v>4343</v>
      </c>
      <c r="D8054" s="13" t="s">
        <v>1261</v>
      </c>
      <c r="E8054" s="14" t="s">
        <v>17860</v>
      </c>
      <c r="F8054" s="14" t="s">
        <v>17861</v>
      </c>
      <c r="G8054" s="14" t="s">
        <v>17862</v>
      </c>
    </row>
    <row r="8055" spans="1:7" ht="28">
      <c r="A8055" s="13" t="s">
        <v>18239</v>
      </c>
      <c r="B8055" s="13" t="s">
        <v>18240</v>
      </c>
      <c r="C8055" s="13" t="s">
        <v>18241</v>
      </c>
      <c r="D8055" s="13" t="s">
        <v>1261</v>
      </c>
      <c r="E8055" s="14" t="s">
        <v>18103</v>
      </c>
      <c r="F8055" s="14" t="s">
        <v>18103</v>
      </c>
      <c r="G8055" s="14" t="s">
        <v>18115</v>
      </c>
    </row>
    <row r="8056" spans="1:7" ht="112">
      <c r="A8056" s="13" t="s">
        <v>18242</v>
      </c>
      <c r="B8056" s="13" t="s">
        <v>18243</v>
      </c>
      <c r="C8056" s="13" t="s">
        <v>4343</v>
      </c>
      <c r="D8056" s="13" t="s">
        <v>1261</v>
      </c>
      <c r="E8056" s="14" t="s">
        <v>17860</v>
      </c>
      <c r="F8056" s="14" t="s">
        <v>17861</v>
      </c>
      <c r="G8056" s="14" t="s">
        <v>17862</v>
      </c>
    </row>
    <row r="8057" spans="1:7" ht="28">
      <c r="A8057" s="13" t="s">
        <v>18244</v>
      </c>
      <c r="B8057" s="13" t="s">
        <v>18245</v>
      </c>
      <c r="C8057" s="13" t="s">
        <v>18241</v>
      </c>
      <c r="D8057" s="13" t="s">
        <v>1532</v>
      </c>
      <c r="E8057" s="14" t="s">
        <v>18103</v>
      </c>
      <c r="F8057" s="14" t="s">
        <v>18103</v>
      </c>
      <c r="G8057" s="14" t="s">
        <v>18104</v>
      </c>
    </row>
    <row r="8058" spans="1:7" ht="112">
      <c r="A8058" s="13" t="s">
        <v>18246</v>
      </c>
      <c r="B8058" s="13" t="s">
        <v>18247</v>
      </c>
      <c r="C8058" s="13" t="s">
        <v>4343</v>
      </c>
      <c r="D8058" s="13" t="s">
        <v>1261</v>
      </c>
      <c r="E8058" s="14" t="s">
        <v>17860</v>
      </c>
      <c r="F8058" s="14" t="s">
        <v>17861</v>
      </c>
      <c r="G8058" s="14" t="s">
        <v>17862</v>
      </c>
    </row>
    <row r="8059" spans="1:7" ht="28">
      <c r="A8059" s="13" t="s">
        <v>18248</v>
      </c>
      <c r="B8059" s="13" t="s">
        <v>18249</v>
      </c>
      <c r="C8059" s="13" t="s">
        <v>18250</v>
      </c>
      <c r="D8059" s="13" t="s">
        <v>1261</v>
      </c>
      <c r="E8059" s="14" t="s">
        <v>18103</v>
      </c>
      <c r="F8059" s="14" t="s">
        <v>18103</v>
      </c>
      <c r="G8059" s="14" t="s">
        <v>18115</v>
      </c>
    </row>
    <row r="8060" spans="1:7" ht="112">
      <c r="A8060" s="13" t="s">
        <v>18251</v>
      </c>
      <c r="B8060" s="13" t="s">
        <v>18252</v>
      </c>
      <c r="C8060" s="13" t="s">
        <v>4343</v>
      </c>
      <c r="D8060" s="13" t="s">
        <v>1261</v>
      </c>
      <c r="E8060" s="14" t="s">
        <v>17860</v>
      </c>
      <c r="F8060" s="14" t="s">
        <v>17861</v>
      </c>
      <c r="G8060" s="14" t="s">
        <v>17862</v>
      </c>
    </row>
    <row r="8061" spans="1:7" ht="28">
      <c r="A8061" s="13" t="s">
        <v>18253</v>
      </c>
      <c r="B8061" s="13" t="s">
        <v>18254</v>
      </c>
      <c r="C8061" s="13" t="s">
        <v>18145</v>
      </c>
      <c r="D8061" s="13" t="s">
        <v>1499</v>
      </c>
      <c r="E8061" s="14" t="s">
        <v>18103</v>
      </c>
      <c r="F8061" s="14" t="s">
        <v>18103</v>
      </c>
      <c r="G8061" s="14" t="s">
        <v>18104</v>
      </c>
    </row>
    <row r="8062" spans="1:7" ht="112">
      <c r="A8062" s="13" t="s">
        <v>18255</v>
      </c>
      <c r="B8062" s="13" t="s">
        <v>18256</v>
      </c>
      <c r="C8062" s="13" t="s">
        <v>4343</v>
      </c>
      <c r="D8062" s="13" t="s">
        <v>1261</v>
      </c>
      <c r="E8062" s="14" t="s">
        <v>17860</v>
      </c>
      <c r="F8062" s="14" t="s">
        <v>17861</v>
      </c>
      <c r="G8062" s="14" t="s">
        <v>17862</v>
      </c>
    </row>
    <row r="8063" spans="1:7" ht="28">
      <c r="A8063" s="13" t="s">
        <v>18257</v>
      </c>
      <c r="B8063" s="13" t="s">
        <v>18258</v>
      </c>
      <c r="C8063" s="13" t="s">
        <v>18150</v>
      </c>
      <c r="D8063" s="13" t="s">
        <v>1532</v>
      </c>
      <c r="E8063" s="14" t="s">
        <v>18103</v>
      </c>
      <c r="F8063" s="14" t="s">
        <v>18103</v>
      </c>
      <c r="G8063" s="14" t="s">
        <v>18104</v>
      </c>
    </row>
    <row r="8064" spans="1:7" ht="112">
      <c r="A8064" s="13" t="s">
        <v>18259</v>
      </c>
      <c r="B8064" s="13" t="s">
        <v>18260</v>
      </c>
      <c r="C8064" s="13" t="s">
        <v>4343</v>
      </c>
      <c r="D8064" s="13" t="s">
        <v>1270</v>
      </c>
      <c r="E8064" s="14" t="s">
        <v>17860</v>
      </c>
      <c r="F8064" s="14" t="s">
        <v>17861</v>
      </c>
      <c r="G8064" s="14" t="s">
        <v>17862</v>
      </c>
    </row>
    <row r="8065" spans="1:7" ht="42">
      <c r="A8065" s="13" t="s">
        <v>18261</v>
      </c>
      <c r="B8065" s="13" t="s">
        <v>18262</v>
      </c>
      <c r="C8065" s="13" t="s">
        <v>18241</v>
      </c>
      <c r="D8065" s="13" t="s">
        <v>1532</v>
      </c>
      <c r="E8065" s="14" t="s">
        <v>18103</v>
      </c>
      <c r="F8065" s="14" t="s">
        <v>18103</v>
      </c>
      <c r="G8065" s="14" t="s">
        <v>18263</v>
      </c>
    </row>
    <row r="8066" spans="1:7" ht="112">
      <c r="A8066" s="13" t="s">
        <v>18264</v>
      </c>
      <c r="B8066" s="13" t="s">
        <v>18265</v>
      </c>
      <c r="C8066" s="13" t="s">
        <v>4343</v>
      </c>
      <c r="D8066" s="13" t="s">
        <v>1270</v>
      </c>
      <c r="E8066" s="14" t="s">
        <v>17860</v>
      </c>
      <c r="F8066" s="14" t="s">
        <v>17861</v>
      </c>
      <c r="G8066" s="14" t="s">
        <v>17862</v>
      </c>
    </row>
    <row r="8067" spans="1:7" ht="28">
      <c r="A8067" s="13" t="s">
        <v>18266</v>
      </c>
      <c r="B8067" s="13" t="s">
        <v>18267</v>
      </c>
      <c r="C8067" s="13" t="s">
        <v>18024</v>
      </c>
      <c r="D8067" s="13" t="s">
        <v>1359</v>
      </c>
      <c r="E8067" s="14" t="s">
        <v>18103</v>
      </c>
      <c r="F8067" s="14" t="s">
        <v>18103</v>
      </c>
      <c r="G8067" s="14" t="s">
        <v>18104</v>
      </c>
    </row>
    <row r="8068" spans="1:7" ht="112">
      <c r="A8068" s="13" t="s">
        <v>18268</v>
      </c>
      <c r="B8068" s="13" t="s">
        <v>18269</v>
      </c>
      <c r="C8068" s="13" t="s">
        <v>4343</v>
      </c>
      <c r="D8068" s="13" t="s">
        <v>1270</v>
      </c>
      <c r="E8068" s="14" t="s">
        <v>17860</v>
      </c>
      <c r="F8068" s="14" t="s">
        <v>17861</v>
      </c>
      <c r="G8068" s="14" t="s">
        <v>17862</v>
      </c>
    </row>
    <row r="8069" spans="1:7" ht="28">
      <c r="A8069" s="13" t="s">
        <v>18270</v>
      </c>
      <c r="B8069" s="13" t="s">
        <v>18271</v>
      </c>
      <c r="C8069" s="13" t="s">
        <v>18272</v>
      </c>
      <c r="D8069" s="13" t="s">
        <v>11313</v>
      </c>
      <c r="E8069" s="14" t="s">
        <v>18103</v>
      </c>
      <c r="F8069" s="14" t="s">
        <v>18103</v>
      </c>
      <c r="G8069" s="14" t="s">
        <v>18104</v>
      </c>
    </row>
    <row r="8070" spans="1:7" ht="112">
      <c r="A8070" s="13" t="s">
        <v>18273</v>
      </c>
      <c r="B8070" s="13" t="s">
        <v>18274</v>
      </c>
      <c r="C8070" s="13" t="s">
        <v>4343</v>
      </c>
      <c r="D8070" s="13" t="s">
        <v>1270</v>
      </c>
      <c r="E8070" s="14" t="s">
        <v>17860</v>
      </c>
      <c r="F8070" s="14" t="s">
        <v>17861</v>
      </c>
      <c r="G8070" s="14" t="s">
        <v>17862</v>
      </c>
    </row>
    <row r="8071" spans="1:7" ht="42">
      <c r="A8071" s="13" t="s">
        <v>18275</v>
      </c>
      <c r="B8071" s="13" t="s">
        <v>18276</v>
      </c>
      <c r="C8071" s="13" t="s">
        <v>18241</v>
      </c>
      <c r="D8071" s="13" t="s">
        <v>1532</v>
      </c>
      <c r="E8071" s="14" t="s">
        <v>18103</v>
      </c>
      <c r="F8071" s="14" t="s">
        <v>18103</v>
      </c>
      <c r="G8071" s="14" t="s">
        <v>18263</v>
      </c>
    </row>
    <row r="8072" spans="1:7" ht="112">
      <c r="A8072" s="13" t="s">
        <v>18277</v>
      </c>
      <c r="B8072" s="13" t="s">
        <v>18278</v>
      </c>
      <c r="C8072" s="13" t="s">
        <v>4343</v>
      </c>
      <c r="D8072" s="13" t="s">
        <v>1270</v>
      </c>
      <c r="E8072" s="14" t="s">
        <v>17860</v>
      </c>
      <c r="F8072" s="14" t="s">
        <v>17861</v>
      </c>
      <c r="G8072" s="14" t="s">
        <v>17862</v>
      </c>
    </row>
    <row r="8073" spans="1:7" ht="112">
      <c r="A8073" s="13" t="s">
        <v>18279</v>
      </c>
      <c r="B8073" s="13" t="s">
        <v>18280</v>
      </c>
      <c r="C8073" s="13" t="s">
        <v>4343</v>
      </c>
      <c r="D8073" s="13" t="s">
        <v>1270</v>
      </c>
      <c r="E8073" s="14" t="s">
        <v>17860</v>
      </c>
      <c r="F8073" s="14" t="s">
        <v>17861</v>
      </c>
      <c r="G8073" s="14" t="s">
        <v>17862</v>
      </c>
    </row>
    <row r="8074" spans="1:7" ht="28">
      <c r="A8074" s="13" t="s">
        <v>18281</v>
      </c>
      <c r="B8074" s="13" t="s">
        <v>18282</v>
      </c>
      <c r="C8074" s="13" t="s">
        <v>18150</v>
      </c>
      <c r="D8074" s="13" t="s">
        <v>1532</v>
      </c>
      <c r="E8074" s="14" t="s">
        <v>18103</v>
      </c>
      <c r="F8074" s="14" t="s">
        <v>18103</v>
      </c>
      <c r="G8074" s="14" t="s">
        <v>18104</v>
      </c>
    </row>
    <row r="8075" spans="1:7" ht="112">
      <c r="A8075" s="13" t="s">
        <v>18283</v>
      </c>
      <c r="B8075" s="13" t="s">
        <v>18284</v>
      </c>
      <c r="C8075" s="13" t="s">
        <v>4339</v>
      </c>
      <c r="D8075" s="13" t="s">
        <v>12281</v>
      </c>
      <c r="E8075" s="14" t="s">
        <v>891</v>
      </c>
      <c r="F8075" s="14" t="s">
        <v>892</v>
      </c>
      <c r="G8075" s="14" t="s">
        <v>11314</v>
      </c>
    </row>
    <row r="8076" spans="1:7" ht="112">
      <c r="A8076" s="13" t="s">
        <v>18285</v>
      </c>
      <c r="B8076" s="13" t="s">
        <v>18286</v>
      </c>
      <c r="C8076" s="13" t="s">
        <v>4339</v>
      </c>
      <c r="D8076" s="13" t="s">
        <v>12281</v>
      </c>
      <c r="E8076" s="14" t="s">
        <v>891</v>
      </c>
      <c r="F8076" s="14" t="s">
        <v>892</v>
      </c>
      <c r="G8076" s="14" t="s">
        <v>11314</v>
      </c>
    </row>
    <row r="8077" spans="1:7" ht="112">
      <c r="A8077" s="13" t="s">
        <v>18287</v>
      </c>
      <c r="B8077" s="13" t="s">
        <v>18288</v>
      </c>
      <c r="C8077" s="13" t="s">
        <v>4339</v>
      </c>
      <c r="D8077" s="13" t="s">
        <v>11337</v>
      </c>
      <c r="E8077" s="14" t="s">
        <v>891</v>
      </c>
      <c r="F8077" s="14" t="s">
        <v>892</v>
      </c>
      <c r="G8077" s="14" t="s">
        <v>11314</v>
      </c>
    </row>
    <row r="8078" spans="1:7" ht="112">
      <c r="A8078" s="13" t="s">
        <v>18289</v>
      </c>
      <c r="B8078" s="13" t="s">
        <v>18290</v>
      </c>
      <c r="C8078" s="13" t="s">
        <v>4339</v>
      </c>
      <c r="D8078" s="13" t="s">
        <v>12281</v>
      </c>
      <c r="E8078" s="14" t="s">
        <v>891</v>
      </c>
      <c r="F8078" s="14" t="s">
        <v>892</v>
      </c>
      <c r="G8078" s="14" t="s">
        <v>11314</v>
      </c>
    </row>
    <row r="8079" spans="1:7" ht="112">
      <c r="A8079" s="13" t="s">
        <v>18291</v>
      </c>
      <c r="B8079" s="13" t="s">
        <v>18292</v>
      </c>
      <c r="C8079" s="13" t="s">
        <v>15174</v>
      </c>
      <c r="D8079" s="13" t="s">
        <v>11337</v>
      </c>
      <c r="E8079" s="14" t="s">
        <v>891</v>
      </c>
      <c r="F8079" s="14" t="s">
        <v>892</v>
      </c>
      <c r="G8079" s="14" t="s">
        <v>11314</v>
      </c>
    </row>
    <row r="8080" spans="1:7" ht="112">
      <c r="A8080" s="13" t="s">
        <v>18293</v>
      </c>
      <c r="B8080" s="13" t="s">
        <v>18294</v>
      </c>
      <c r="C8080" s="13" t="s">
        <v>2307</v>
      </c>
      <c r="D8080" s="13" t="s">
        <v>11337</v>
      </c>
      <c r="E8080" s="14" t="s">
        <v>891</v>
      </c>
      <c r="F8080" s="14" t="s">
        <v>892</v>
      </c>
      <c r="G8080" s="14" t="s">
        <v>11314</v>
      </c>
    </row>
    <row r="8081" spans="1:7" ht="28">
      <c r="A8081" s="13" t="s">
        <v>18295</v>
      </c>
      <c r="B8081" s="13" t="s">
        <v>18296</v>
      </c>
      <c r="C8081" s="13" t="s">
        <v>9248</v>
      </c>
      <c r="D8081" s="13" t="s">
        <v>5254</v>
      </c>
      <c r="E8081" s="14" t="s">
        <v>9249</v>
      </c>
      <c r="F8081" s="14" t="s">
        <v>9250</v>
      </c>
      <c r="G8081" s="14" t="s">
        <v>9251</v>
      </c>
    </row>
    <row r="8082" spans="1:7" ht="28">
      <c r="A8082" s="13" t="s">
        <v>18297</v>
      </c>
      <c r="B8082" s="13" t="s">
        <v>18298</v>
      </c>
      <c r="C8082" s="13" t="s">
        <v>669</v>
      </c>
      <c r="D8082" s="13" t="s">
        <v>451</v>
      </c>
      <c r="E8082" s="14" t="s">
        <v>18299</v>
      </c>
      <c r="F8082" s="14" t="s">
        <v>671</v>
      </c>
      <c r="G8082" s="14" t="s">
        <v>950</v>
      </c>
    </row>
    <row r="8083" spans="1:7" ht="28">
      <c r="A8083" s="13" t="s">
        <v>18300</v>
      </c>
      <c r="B8083" s="13" t="s">
        <v>18301</v>
      </c>
      <c r="C8083" s="13" t="s">
        <v>669</v>
      </c>
      <c r="D8083" s="13" t="s">
        <v>580</v>
      </c>
      <c r="E8083" s="14" t="s">
        <v>964</v>
      </c>
      <c r="F8083" s="14" t="s">
        <v>671</v>
      </c>
      <c r="G8083" s="14" t="s">
        <v>950</v>
      </c>
    </row>
    <row r="8084" spans="1:7" ht="28">
      <c r="A8084" s="13" t="s">
        <v>18302</v>
      </c>
      <c r="B8084" s="13" t="s">
        <v>18303</v>
      </c>
      <c r="C8084" s="13" t="s">
        <v>669</v>
      </c>
      <c r="D8084" s="13" t="s">
        <v>1330</v>
      </c>
      <c r="E8084" s="14" t="s">
        <v>958</v>
      </c>
      <c r="F8084" s="14" t="s">
        <v>671</v>
      </c>
      <c r="G8084" s="14" t="s">
        <v>945</v>
      </c>
    </row>
    <row r="8085" spans="1:7" ht="28">
      <c r="A8085" s="13" t="s">
        <v>18304</v>
      </c>
      <c r="B8085" s="13" t="s">
        <v>18305</v>
      </c>
      <c r="C8085" s="13" t="s">
        <v>669</v>
      </c>
      <c r="D8085" s="13" t="s">
        <v>670</v>
      </c>
      <c r="E8085" s="14" t="s">
        <v>17115</v>
      </c>
      <c r="F8085" s="14" t="s">
        <v>671</v>
      </c>
      <c r="G8085" s="14" t="s">
        <v>945</v>
      </c>
    </row>
    <row r="8086" spans="1:7" ht="28">
      <c r="A8086" s="13" t="s">
        <v>18306</v>
      </c>
      <c r="B8086" s="13" t="s">
        <v>18307</v>
      </c>
      <c r="C8086" s="13" t="s">
        <v>669</v>
      </c>
      <c r="D8086" s="13" t="s">
        <v>1330</v>
      </c>
      <c r="E8086" s="14" t="s">
        <v>958</v>
      </c>
      <c r="F8086" s="14" t="s">
        <v>671</v>
      </c>
      <c r="G8086" s="14" t="s">
        <v>945</v>
      </c>
    </row>
    <row r="8087" spans="1:7" ht="28">
      <c r="A8087" s="13" t="s">
        <v>18308</v>
      </c>
      <c r="B8087" s="13" t="s">
        <v>18309</v>
      </c>
      <c r="C8087" s="13" t="s">
        <v>669</v>
      </c>
      <c r="D8087" s="13" t="s">
        <v>943</v>
      </c>
      <c r="E8087" s="14" t="s">
        <v>17115</v>
      </c>
      <c r="F8087" s="14" t="s">
        <v>671</v>
      </c>
      <c r="G8087" s="14" t="s">
        <v>945</v>
      </c>
    </row>
    <row r="8088" spans="1:7" ht="28">
      <c r="A8088" s="13" t="s">
        <v>18310</v>
      </c>
      <c r="B8088" s="13" t="s">
        <v>18311</v>
      </c>
      <c r="C8088" s="13" t="s">
        <v>669</v>
      </c>
      <c r="D8088" s="13" t="s">
        <v>943</v>
      </c>
      <c r="E8088" s="14" t="s">
        <v>958</v>
      </c>
      <c r="F8088" s="14" t="s">
        <v>671</v>
      </c>
      <c r="G8088" s="14" t="s">
        <v>945</v>
      </c>
    </row>
    <row r="8089" spans="1:7" ht="28">
      <c r="A8089" s="13" t="s">
        <v>18312</v>
      </c>
      <c r="B8089" s="13" t="s">
        <v>18313</v>
      </c>
      <c r="C8089" s="13" t="s">
        <v>669</v>
      </c>
      <c r="D8089" s="13" t="s">
        <v>943</v>
      </c>
      <c r="E8089" s="14" t="s">
        <v>17115</v>
      </c>
      <c r="F8089" s="14" t="s">
        <v>671</v>
      </c>
      <c r="G8089" s="14" t="s">
        <v>945</v>
      </c>
    </row>
    <row r="8090" spans="1:7" ht="28">
      <c r="A8090" s="13" t="s">
        <v>18314</v>
      </c>
      <c r="B8090" s="13" t="s">
        <v>18315</v>
      </c>
      <c r="C8090" s="13" t="s">
        <v>669</v>
      </c>
      <c r="D8090" s="13" t="s">
        <v>943</v>
      </c>
      <c r="E8090" s="14" t="s">
        <v>17115</v>
      </c>
      <c r="F8090" s="14" t="s">
        <v>671</v>
      </c>
      <c r="G8090" s="14" t="s">
        <v>945</v>
      </c>
    </row>
    <row r="8091" spans="1:7" ht="28">
      <c r="A8091" s="13" t="s">
        <v>18316</v>
      </c>
      <c r="B8091" s="13" t="s">
        <v>18317</v>
      </c>
      <c r="C8091" s="13" t="s">
        <v>669</v>
      </c>
      <c r="D8091" s="13" t="s">
        <v>943</v>
      </c>
      <c r="E8091" s="14" t="s">
        <v>958</v>
      </c>
      <c r="F8091" s="14" t="s">
        <v>671</v>
      </c>
      <c r="G8091" s="14" t="s">
        <v>945</v>
      </c>
    </row>
    <row r="8092" spans="1:7" ht="28">
      <c r="A8092" s="13" t="s">
        <v>18318</v>
      </c>
      <c r="B8092" s="13" t="s">
        <v>18319</v>
      </c>
      <c r="C8092" s="13" t="s">
        <v>669</v>
      </c>
      <c r="D8092" s="13" t="s">
        <v>943</v>
      </c>
      <c r="E8092" s="14" t="s">
        <v>5627</v>
      </c>
      <c r="F8092" s="14" t="s">
        <v>671</v>
      </c>
      <c r="G8092" s="14" t="s">
        <v>945</v>
      </c>
    </row>
    <row r="8093" spans="1:7" ht="28">
      <c r="A8093" s="13" t="s">
        <v>18320</v>
      </c>
      <c r="B8093" s="13" t="s">
        <v>18321</v>
      </c>
      <c r="C8093" s="13" t="s">
        <v>669</v>
      </c>
      <c r="D8093" s="13" t="s">
        <v>948</v>
      </c>
      <c r="E8093" s="14" t="s">
        <v>17115</v>
      </c>
      <c r="F8093" s="14" t="s">
        <v>671</v>
      </c>
      <c r="G8093" s="14" t="s">
        <v>945</v>
      </c>
    </row>
    <row r="8094" spans="1:7" ht="28">
      <c r="A8094" s="13" t="s">
        <v>18322</v>
      </c>
      <c r="B8094" s="13" t="s">
        <v>18323</v>
      </c>
      <c r="C8094" s="13" t="s">
        <v>669</v>
      </c>
      <c r="D8094" s="13" t="s">
        <v>2487</v>
      </c>
      <c r="E8094" s="14" t="s">
        <v>958</v>
      </c>
      <c r="F8094" s="14" t="s">
        <v>671</v>
      </c>
      <c r="G8094" s="14" t="s">
        <v>945</v>
      </c>
    </row>
    <row r="8095" spans="1:7" ht="28">
      <c r="A8095" s="13" t="s">
        <v>18324</v>
      </c>
      <c r="B8095" s="13" t="s">
        <v>18325</v>
      </c>
      <c r="C8095" s="13" t="s">
        <v>669</v>
      </c>
      <c r="D8095" s="13" t="s">
        <v>2487</v>
      </c>
      <c r="E8095" s="14" t="s">
        <v>18326</v>
      </c>
      <c r="F8095" s="14" t="s">
        <v>671</v>
      </c>
      <c r="G8095" s="14" t="s">
        <v>945</v>
      </c>
    </row>
    <row r="8096" spans="1:7" ht="28">
      <c r="A8096" s="13" t="s">
        <v>18327</v>
      </c>
      <c r="B8096" s="13" t="s">
        <v>18328</v>
      </c>
      <c r="C8096" s="13" t="s">
        <v>669</v>
      </c>
      <c r="D8096" s="13" t="s">
        <v>1116</v>
      </c>
      <c r="E8096" s="14" t="s">
        <v>996</v>
      </c>
      <c r="F8096" s="14" t="s">
        <v>671</v>
      </c>
      <c r="G8096" s="14" t="s">
        <v>945</v>
      </c>
    </row>
    <row r="8097" spans="1:7" ht="28">
      <c r="A8097" s="13" t="s">
        <v>18329</v>
      </c>
      <c r="B8097" s="13" t="s">
        <v>18330</v>
      </c>
      <c r="C8097" s="13" t="s">
        <v>669</v>
      </c>
      <c r="D8097" s="13" t="s">
        <v>1116</v>
      </c>
      <c r="E8097" s="14" t="s">
        <v>17115</v>
      </c>
      <c r="F8097" s="14" t="s">
        <v>671</v>
      </c>
      <c r="G8097" s="14" t="s">
        <v>945</v>
      </c>
    </row>
    <row r="8098" spans="1:7" ht="28">
      <c r="A8098" s="13" t="s">
        <v>18331</v>
      </c>
      <c r="B8098" s="13" t="s">
        <v>18332</v>
      </c>
      <c r="C8098" s="13" t="s">
        <v>669</v>
      </c>
      <c r="D8098" s="13" t="s">
        <v>1116</v>
      </c>
      <c r="E8098" s="14" t="s">
        <v>17115</v>
      </c>
      <c r="F8098" s="14" t="s">
        <v>671</v>
      </c>
      <c r="G8098" s="14" t="s">
        <v>945</v>
      </c>
    </row>
    <row r="8099" spans="1:7" ht="28">
      <c r="A8099" s="13" t="s">
        <v>18333</v>
      </c>
      <c r="B8099" s="13" t="s">
        <v>18334</v>
      </c>
      <c r="C8099" s="13" t="s">
        <v>669</v>
      </c>
      <c r="D8099" s="13" t="s">
        <v>481</v>
      </c>
      <c r="E8099" s="14" t="s">
        <v>949</v>
      </c>
      <c r="F8099" s="14" t="s">
        <v>671</v>
      </c>
      <c r="G8099" s="14" t="s">
        <v>945</v>
      </c>
    </row>
    <row r="8100" spans="1:7" ht="28">
      <c r="A8100" s="13" t="s">
        <v>18335</v>
      </c>
      <c r="B8100" s="13" t="s">
        <v>18336</v>
      </c>
      <c r="C8100" s="13" t="s">
        <v>669</v>
      </c>
      <c r="D8100" s="13" t="s">
        <v>451</v>
      </c>
      <c r="E8100" s="14" t="s">
        <v>958</v>
      </c>
      <c r="F8100" s="14" t="s">
        <v>671</v>
      </c>
      <c r="G8100" s="14" t="s">
        <v>945</v>
      </c>
    </row>
    <row r="8101" spans="1:7" ht="28">
      <c r="A8101" s="13" t="s">
        <v>18337</v>
      </c>
      <c r="B8101" s="13" t="s">
        <v>18338</v>
      </c>
      <c r="C8101" s="13" t="s">
        <v>669</v>
      </c>
      <c r="D8101" s="13" t="s">
        <v>451</v>
      </c>
      <c r="E8101" s="14" t="s">
        <v>958</v>
      </c>
      <c r="F8101" s="14" t="s">
        <v>671</v>
      </c>
      <c r="G8101" s="14" t="s">
        <v>945</v>
      </c>
    </row>
    <row r="8102" spans="1:7" ht="28">
      <c r="A8102" s="13" t="s">
        <v>18339</v>
      </c>
      <c r="B8102" s="13" t="s">
        <v>18340</v>
      </c>
      <c r="C8102" s="13" t="s">
        <v>9248</v>
      </c>
      <c r="D8102" s="13" t="s">
        <v>5272</v>
      </c>
      <c r="E8102" s="14" t="s">
        <v>9249</v>
      </c>
      <c r="F8102" s="14" t="s">
        <v>9250</v>
      </c>
      <c r="G8102" s="14" t="s">
        <v>18341</v>
      </c>
    </row>
    <row r="8103" spans="1:7" ht="28">
      <c r="A8103" s="13" t="s">
        <v>18342</v>
      </c>
      <c r="B8103" s="13" t="s">
        <v>18343</v>
      </c>
      <c r="C8103" s="13" t="s">
        <v>9248</v>
      </c>
      <c r="D8103" s="13" t="s">
        <v>5254</v>
      </c>
      <c r="E8103" s="14" t="s">
        <v>9249</v>
      </c>
      <c r="F8103" s="14" t="s">
        <v>9250</v>
      </c>
      <c r="G8103" s="14" t="s">
        <v>18341</v>
      </c>
    </row>
    <row r="8104" spans="1:7" ht="28">
      <c r="A8104" s="13" t="s">
        <v>18344</v>
      </c>
      <c r="B8104" s="13" t="s">
        <v>18345</v>
      </c>
      <c r="C8104" s="13" t="s">
        <v>9248</v>
      </c>
      <c r="D8104" s="13" t="s">
        <v>5254</v>
      </c>
      <c r="E8104" s="14" t="s">
        <v>9249</v>
      </c>
      <c r="F8104" s="14" t="s">
        <v>9250</v>
      </c>
      <c r="G8104" s="14" t="s">
        <v>18341</v>
      </c>
    </row>
    <row r="8105" spans="1:7" ht="28">
      <c r="A8105" s="13" t="s">
        <v>18346</v>
      </c>
      <c r="B8105" s="13" t="s">
        <v>18347</v>
      </c>
      <c r="C8105" s="13" t="s">
        <v>9248</v>
      </c>
      <c r="D8105" s="13" t="s">
        <v>5272</v>
      </c>
      <c r="E8105" s="14" t="s">
        <v>9249</v>
      </c>
      <c r="F8105" s="14" t="s">
        <v>9250</v>
      </c>
      <c r="G8105" s="14" t="s">
        <v>9256</v>
      </c>
    </row>
    <row r="8106" spans="1:7" ht="28">
      <c r="A8106" s="13" t="s">
        <v>18348</v>
      </c>
      <c r="B8106" s="13" t="s">
        <v>18349</v>
      </c>
      <c r="C8106" s="13" t="s">
        <v>9248</v>
      </c>
      <c r="D8106" s="13" t="s">
        <v>5272</v>
      </c>
      <c r="E8106" s="14" t="s">
        <v>9249</v>
      </c>
      <c r="F8106" s="14" t="s">
        <v>9250</v>
      </c>
      <c r="G8106" s="14" t="s">
        <v>9256</v>
      </c>
    </row>
    <row r="8107" spans="1:7" ht="56">
      <c r="A8107" s="13" t="s">
        <v>18350</v>
      </c>
      <c r="B8107" s="13" t="s">
        <v>18351</v>
      </c>
      <c r="C8107" s="13" t="s">
        <v>3193</v>
      </c>
      <c r="D8107" s="13" t="s">
        <v>1521</v>
      </c>
      <c r="E8107" s="14" t="s">
        <v>6979</v>
      </c>
      <c r="F8107" s="14" t="s">
        <v>263</v>
      </c>
      <c r="G8107" s="14" t="s">
        <v>17045</v>
      </c>
    </row>
    <row r="8108" spans="1:7" ht="42">
      <c r="A8108" s="13" t="s">
        <v>18352</v>
      </c>
      <c r="B8108" s="13" t="s">
        <v>18353</v>
      </c>
      <c r="C8108" s="13" t="s">
        <v>18354</v>
      </c>
      <c r="D8108" s="13" t="s">
        <v>1350</v>
      </c>
      <c r="E8108" s="14" t="s">
        <v>17591</v>
      </c>
      <c r="F8108" s="14" t="s">
        <v>17591</v>
      </c>
      <c r="G8108" s="14" t="s">
        <v>18355</v>
      </c>
    </row>
    <row r="8109" spans="1:7" ht="56">
      <c r="A8109" s="13" t="s">
        <v>18356</v>
      </c>
      <c r="B8109" s="13" t="s">
        <v>18357</v>
      </c>
      <c r="C8109" s="13" t="s">
        <v>3193</v>
      </c>
      <c r="D8109" s="13" t="s">
        <v>1732</v>
      </c>
      <c r="E8109" s="14" t="s">
        <v>6979</v>
      </c>
      <c r="F8109" s="14" t="s">
        <v>263</v>
      </c>
      <c r="G8109" s="14" t="s">
        <v>17039</v>
      </c>
    </row>
    <row r="8110" spans="1:7" ht="154">
      <c r="A8110" s="13" t="s">
        <v>18358</v>
      </c>
      <c r="B8110" s="13" t="s">
        <v>18359</v>
      </c>
      <c r="C8110" s="13" t="s">
        <v>8243</v>
      </c>
      <c r="D8110" s="13" t="s">
        <v>755</v>
      </c>
      <c r="E8110" s="14" t="s">
        <v>18360</v>
      </c>
      <c r="F8110" s="14" t="s">
        <v>18360</v>
      </c>
      <c r="G8110" s="14" t="s">
        <v>18361</v>
      </c>
    </row>
    <row r="8111" spans="1:7" ht="56">
      <c r="A8111" s="13" t="s">
        <v>18362</v>
      </c>
      <c r="B8111" s="13" t="s">
        <v>18363</v>
      </c>
      <c r="C8111" s="13" t="s">
        <v>3193</v>
      </c>
      <c r="D8111" s="13" t="s">
        <v>5261</v>
      </c>
      <c r="E8111" s="14" t="s">
        <v>6979</v>
      </c>
      <c r="F8111" s="14" t="s">
        <v>263</v>
      </c>
      <c r="G8111" s="14" t="s">
        <v>16994</v>
      </c>
    </row>
    <row r="8112" spans="1:7" ht="154">
      <c r="A8112" s="13" t="s">
        <v>18364</v>
      </c>
      <c r="B8112" s="13" t="s">
        <v>18365</v>
      </c>
      <c r="C8112" s="13" t="s">
        <v>8243</v>
      </c>
      <c r="D8112" s="13" t="s">
        <v>1480</v>
      </c>
      <c r="E8112" s="14" t="s">
        <v>18360</v>
      </c>
      <c r="F8112" s="14" t="s">
        <v>18360</v>
      </c>
      <c r="G8112" s="14" t="s">
        <v>18361</v>
      </c>
    </row>
    <row r="8113" spans="1:7" ht="56">
      <c r="A8113" s="13" t="s">
        <v>18366</v>
      </c>
      <c r="B8113" s="13" t="s">
        <v>18367</v>
      </c>
      <c r="C8113" s="13" t="s">
        <v>3193</v>
      </c>
      <c r="D8113" s="13" t="s">
        <v>1732</v>
      </c>
      <c r="E8113" s="14" t="s">
        <v>6979</v>
      </c>
      <c r="F8113" s="14" t="s">
        <v>263</v>
      </c>
      <c r="G8113" s="14" t="s">
        <v>17011</v>
      </c>
    </row>
    <row r="8114" spans="1:7" ht="154">
      <c r="A8114" s="13" t="s">
        <v>18368</v>
      </c>
      <c r="B8114" s="13" t="s">
        <v>18369</v>
      </c>
      <c r="C8114" s="13" t="s">
        <v>8243</v>
      </c>
      <c r="D8114" s="13" t="s">
        <v>755</v>
      </c>
      <c r="E8114" s="14" t="s">
        <v>18360</v>
      </c>
      <c r="F8114" s="14" t="s">
        <v>18360</v>
      </c>
      <c r="G8114" s="14" t="s">
        <v>18361</v>
      </c>
    </row>
    <row r="8115" spans="1:7" ht="56">
      <c r="A8115" s="13" t="s">
        <v>18370</v>
      </c>
      <c r="B8115" s="13" t="s">
        <v>18371</v>
      </c>
      <c r="C8115" s="13" t="s">
        <v>3193</v>
      </c>
      <c r="D8115" s="13" t="s">
        <v>1732</v>
      </c>
      <c r="E8115" s="14" t="s">
        <v>6979</v>
      </c>
      <c r="F8115" s="14" t="s">
        <v>263</v>
      </c>
      <c r="G8115" s="14" t="s">
        <v>17011</v>
      </c>
    </row>
    <row r="8116" spans="1:7" ht="154">
      <c r="A8116" s="13" t="s">
        <v>18372</v>
      </c>
      <c r="B8116" s="13" t="s">
        <v>18373</v>
      </c>
      <c r="C8116" s="13" t="s">
        <v>8243</v>
      </c>
      <c r="D8116" s="13" t="s">
        <v>755</v>
      </c>
      <c r="E8116" s="14" t="s">
        <v>18360</v>
      </c>
      <c r="F8116" s="14" t="s">
        <v>18374</v>
      </c>
      <c r="G8116" s="14" t="s">
        <v>18361</v>
      </c>
    </row>
    <row r="8117" spans="1:7" ht="56">
      <c r="A8117" s="13" t="s">
        <v>18375</v>
      </c>
      <c r="B8117" s="13" t="s">
        <v>18376</v>
      </c>
      <c r="C8117" s="13" t="s">
        <v>3193</v>
      </c>
      <c r="D8117" s="13" t="s">
        <v>1732</v>
      </c>
      <c r="E8117" s="14" t="s">
        <v>6979</v>
      </c>
      <c r="F8117" s="14" t="s">
        <v>263</v>
      </c>
      <c r="G8117" s="14" t="s">
        <v>16994</v>
      </c>
    </row>
    <row r="8118" spans="1:7" ht="154">
      <c r="A8118" s="13" t="s">
        <v>18377</v>
      </c>
      <c r="B8118" s="13" t="s">
        <v>18378</v>
      </c>
      <c r="C8118" s="13" t="s">
        <v>8243</v>
      </c>
      <c r="D8118" s="13" t="s">
        <v>755</v>
      </c>
      <c r="E8118" s="14" t="s">
        <v>18360</v>
      </c>
      <c r="F8118" s="14" t="s">
        <v>18360</v>
      </c>
      <c r="G8118" s="14" t="s">
        <v>18361</v>
      </c>
    </row>
    <row r="8119" spans="1:7" ht="56">
      <c r="A8119" s="13" t="s">
        <v>18379</v>
      </c>
      <c r="B8119" s="13" t="s">
        <v>18380</v>
      </c>
      <c r="C8119" s="13" t="s">
        <v>3193</v>
      </c>
      <c r="D8119" s="13" t="s">
        <v>1521</v>
      </c>
      <c r="E8119" s="14" t="s">
        <v>6979</v>
      </c>
      <c r="F8119" s="14" t="s">
        <v>263</v>
      </c>
      <c r="G8119" s="14" t="s">
        <v>17094</v>
      </c>
    </row>
    <row r="8120" spans="1:7" ht="56">
      <c r="A8120" s="13" t="s">
        <v>18381</v>
      </c>
      <c r="B8120" s="13" t="s">
        <v>18382</v>
      </c>
      <c r="C8120" s="13" t="s">
        <v>3193</v>
      </c>
      <c r="D8120" s="13" t="s">
        <v>1732</v>
      </c>
      <c r="E8120" s="14" t="s">
        <v>6979</v>
      </c>
      <c r="F8120" s="14" t="s">
        <v>263</v>
      </c>
      <c r="G8120" s="14" t="s">
        <v>17039</v>
      </c>
    </row>
    <row r="8121" spans="1:7" ht="56">
      <c r="A8121" s="13" t="s">
        <v>18383</v>
      </c>
      <c r="B8121" s="13" t="s">
        <v>18384</v>
      </c>
      <c r="C8121" s="13" t="s">
        <v>3193</v>
      </c>
      <c r="D8121" s="13" t="s">
        <v>1521</v>
      </c>
      <c r="E8121" s="14" t="s">
        <v>6979</v>
      </c>
      <c r="F8121" s="14" t="s">
        <v>263</v>
      </c>
      <c r="G8121" s="14" t="s">
        <v>16994</v>
      </c>
    </row>
    <row r="8122" spans="1:7" ht="56">
      <c r="A8122" s="13" t="s">
        <v>18385</v>
      </c>
      <c r="B8122" s="13" t="s">
        <v>18386</v>
      </c>
      <c r="C8122" s="13" t="s">
        <v>3193</v>
      </c>
      <c r="D8122" s="13" t="s">
        <v>1521</v>
      </c>
      <c r="E8122" s="14" t="s">
        <v>6979</v>
      </c>
      <c r="F8122" s="14" t="s">
        <v>263</v>
      </c>
      <c r="G8122" s="14" t="s">
        <v>17055</v>
      </c>
    </row>
    <row r="8123" spans="1:7" ht="28">
      <c r="A8123" s="13" t="s">
        <v>18387</v>
      </c>
      <c r="B8123" s="13" t="s">
        <v>18388</v>
      </c>
      <c r="C8123" s="13" t="s">
        <v>9248</v>
      </c>
      <c r="D8123" s="13" t="s">
        <v>5254</v>
      </c>
      <c r="E8123" s="14" t="s">
        <v>9249</v>
      </c>
      <c r="F8123" s="14" t="s">
        <v>9250</v>
      </c>
      <c r="G8123" s="14" t="s">
        <v>9256</v>
      </c>
    </row>
    <row r="8124" spans="1:7" ht="28">
      <c r="A8124" s="13" t="s">
        <v>18389</v>
      </c>
      <c r="B8124" s="13" t="s">
        <v>18390</v>
      </c>
      <c r="C8124" s="13" t="s">
        <v>9248</v>
      </c>
      <c r="D8124" s="13" t="s">
        <v>5261</v>
      </c>
      <c r="E8124" s="14" t="s">
        <v>9249</v>
      </c>
      <c r="F8124" s="14" t="s">
        <v>9250</v>
      </c>
      <c r="G8124" s="14" t="s">
        <v>9251</v>
      </c>
    </row>
    <row r="8125" spans="1:7" ht="28">
      <c r="A8125" s="13" t="s">
        <v>18391</v>
      </c>
      <c r="B8125" s="13" t="s">
        <v>18392</v>
      </c>
      <c r="C8125" s="13" t="s">
        <v>9248</v>
      </c>
      <c r="D8125" s="13" t="s">
        <v>9359</v>
      </c>
      <c r="E8125" s="14" t="s">
        <v>9249</v>
      </c>
      <c r="F8125" s="14" t="s">
        <v>9250</v>
      </c>
      <c r="G8125" s="14" t="s">
        <v>9251</v>
      </c>
    </row>
    <row r="8126" spans="1:7" ht="28">
      <c r="A8126" s="13" t="s">
        <v>18393</v>
      </c>
      <c r="B8126" s="13" t="s">
        <v>18394</v>
      </c>
      <c r="C8126" s="13" t="s">
        <v>9248</v>
      </c>
      <c r="D8126" s="13" t="s">
        <v>5272</v>
      </c>
      <c r="E8126" s="14" t="s">
        <v>9249</v>
      </c>
      <c r="F8126" s="14" t="s">
        <v>9250</v>
      </c>
      <c r="G8126" s="14" t="s">
        <v>9251</v>
      </c>
    </row>
    <row r="8127" spans="1:7" ht="28">
      <c r="A8127" s="13" t="s">
        <v>18395</v>
      </c>
      <c r="B8127" s="13" t="s">
        <v>18396</v>
      </c>
      <c r="C8127" s="13" t="s">
        <v>9248</v>
      </c>
      <c r="D8127" s="13" t="s">
        <v>1499</v>
      </c>
      <c r="E8127" s="14" t="s">
        <v>9249</v>
      </c>
      <c r="F8127" s="14" t="s">
        <v>9250</v>
      </c>
      <c r="G8127" s="14" t="s">
        <v>9256</v>
      </c>
    </row>
    <row r="8128" spans="1:7" ht="28">
      <c r="A8128" s="13" t="s">
        <v>18397</v>
      </c>
      <c r="B8128" s="13" t="s">
        <v>18398</v>
      </c>
      <c r="C8128" s="13" t="s">
        <v>9248</v>
      </c>
      <c r="D8128" s="13" t="s">
        <v>5272</v>
      </c>
      <c r="E8128" s="14" t="s">
        <v>9249</v>
      </c>
      <c r="F8128" s="14" t="s">
        <v>9250</v>
      </c>
      <c r="G8128" s="14" t="s">
        <v>9256</v>
      </c>
    </row>
    <row r="8129" spans="1:7" ht="28">
      <c r="A8129" s="13" t="s">
        <v>18399</v>
      </c>
      <c r="B8129" s="13" t="s">
        <v>18400</v>
      </c>
      <c r="C8129" s="13" t="s">
        <v>9248</v>
      </c>
      <c r="D8129" s="13" t="s">
        <v>5272</v>
      </c>
      <c r="E8129" s="14" t="s">
        <v>9249</v>
      </c>
      <c r="F8129" s="14" t="s">
        <v>9250</v>
      </c>
      <c r="G8129" s="14" t="s">
        <v>9256</v>
      </c>
    </row>
    <row r="8130" spans="1:7" ht="28">
      <c r="A8130" s="13" t="s">
        <v>18401</v>
      </c>
      <c r="B8130" s="13" t="s">
        <v>18402</v>
      </c>
      <c r="C8130" s="13" t="s">
        <v>9248</v>
      </c>
      <c r="D8130" s="13" t="s">
        <v>5272</v>
      </c>
      <c r="E8130" s="14" t="s">
        <v>9249</v>
      </c>
      <c r="F8130" s="14" t="s">
        <v>9250</v>
      </c>
      <c r="G8130" s="14" t="s">
        <v>9256</v>
      </c>
    </row>
    <row r="8131" spans="1:7" ht="28">
      <c r="A8131" s="13" t="s">
        <v>18403</v>
      </c>
      <c r="B8131" s="13" t="s">
        <v>18404</v>
      </c>
      <c r="C8131" s="13" t="s">
        <v>9248</v>
      </c>
      <c r="D8131" s="13" t="s">
        <v>5254</v>
      </c>
      <c r="E8131" s="14" t="s">
        <v>9249</v>
      </c>
      <c r="F8131" s="14" t="s">
        <v>9250</v>
      </c>
      <c r="G8131" s="14" t="s">
        <v>9256</v>
      </c>
    </row>
    <row r="8132" spans="1:7" ht="28">
      <c r="A8132" s="13" t="s">
        <v>18405</v>
      </c>
      <c r="B8132" s="13" t="s">
        <v>18406</v>
      </c>
      <c r="C8132" s="13" t="s">
        <v>9248</v>
      </c>
      <c r="D8132" s="13" t="s">
        <v>5254</v>
      </c>
      <c r="E8132" s="14" t="s">
        <v>9249</v>
      </c>
      <c r="F8132" s="14" t="s">
        <v>9250</v>
      </c>
      <c r="G8132" s="14" t="s">
        <v>9251</v>
      </c>
    </row>
    <row r="8133" spans="1:7" ht="28">
      <c r="A8133" s="13" t="s">
        <v>18407</v>
      </c>
      <c r="B8133" s="13" t="s">
        <v>18408</v>
      </c>
      <c r="C8133" s="13" t="s">
        <v>18409</v>
      </c>
      <c r="D8133" s="13" t="s">
        <v>5873</v>
      </c>
      <c r="E8133" s="14" t="s">
        <v>18410</v>
      </c>
      <c r="F8133" s="14" t="s">
        <v>18410</v>
      </c>
      <c r="G8133" s="14" t="s">
        <v>18411</v>
      </c>
    </row>
    <row r="8134" spans="1:7" ht="112">
      <c r="A8134" s="13" t="s">
        <v>18412</v>
      </c>
      <c r="B8134" s="13" t="s">
        <v>18413</v>
      </c>
      <c r="C8134" s="13" t="s">
        <v>4339</v>
      </c>
      <c r="D8134" s="13" t="s">
        <v>11313</v>
      </c>
      <c r="E8134" s="14" t="s">
        <v>891</v>
      </c>
      <c r="F8134" s="14" t="s">
        <v>892</v>
      </c>
      <c r="G8134" s="14" t="s">
        <v>11314</v>
      </c>
    </row>
    <row r="8135" spans="1:7" ht="42">
      <c r="A8135" s="13" t="s">
        <v>18414</v>
      </c>
      <c r="B8135" s="13" t="s">
        <v>18415</v>
      </c>
      <c r="C8135" s="13" t="s">
        <v>363</v>
      </c>
      <c r="D8135" s="13" t="s">
        <v>11313</v>
      </c>
      <c r="E8135" s="14" t="s">
        <v>15692</v>
      </c>
      <c r="F8135" s="14" t="s">
        <v>15693</v>
      </c>
      <c r="G8135" s="14" t="s">
        <v>4871</v>
      </c>
    </row>
    <row r="8136" spans="1:7" ht="112">
      <c r="A8136" s="13" t="s">
        <v>18416</v>
      </c>
      <c r="B8136" s="13" t="s">
        <v>18417</v>
      </c>
      <c r="C8136" s="13" t="s">
        <v>4339</v>
      </c>
      <c r="D8136" s="13" t="s">
        <v>12182</v>
      </c>
      <c r="E8136" s="14" t="s">
        <v>891</v>
      </c>
      <c r="F8136" s="14" t="s">
        <v>892</v>
      </c>
      <c r="G8136" s="14" t="s">
        <v>11314</v>
      </c>
    </row>
    <row r="8137" spans="1:7" ht="42">
      <c r="A8137" s="13" t="s">
        <v>18418</v>
      </c>
      <c r="B8137" s="13" t="s">
        <v>18419</v>
      </c>
      <c r="C8137" s="13" t="s">
        <v>363</v>
      </c>
      <c r="D8137" s="13" t="s">
        <v>14486</v>
      </c>
      <c r="E8137" s="14" t="s">
        <v>15692</v>
      </c>
      <c r="F8137" s="14" t="s">
        <v>15693</v>
      </c>
      <c r="G8137" s="14" t="s">
        <v>4871</v>
      </c>
    </row>
    <row r="8138" spans="1:7" ht="112">
      <c r="A8138" s="13" t="s">
        <v>18420</v>
      </c>
      <c r="B8138" s="13" t="s">
        <v>18421</v>
      </c>
      <c r="C8138" s="13" t="s">
        <v>15174</v>
      </c>
      <c r="D8138" s="13" t="s">
        <v>10452</v>
      </c>
      <c r="E8138" s="14" t="s">
        <v>891</v>
      </c>
      <c r="F8138" s="14" t="s">
        <v>892</v>
      </c>
      <c r="G8138" s="14" t="s">
        <v>11314</v>
      </c>
    </row>
    <row r="8139" spans="1:7" ht="42">
      <c r="A8139" s="13" t="s">
        <v>18422</v>
      </c>
      <c r="B8139" s="13" t="s">
        <v>18423</v>
      </c>
      <c r="C8139" s="13" t="s">
        <v>363</v>
      </c>
      <c r="D8139" s="13" t="s">
        <v>9536</v>
      </c>
      <c r="E8139" s="14" t="s">
        <v>15692</v>
      </c>
      <c r="F8139" s="14" t="s">
        <v>15693</v>
      </c>
      <c r="G8139" s="14" t="s">
        <v>4871</v>
      </c>
    </row>
    <row r="8140" spans="1:7" ht="112">
      <c r="A8140" s="13" t="s">
        <v>18424</v>
      </c>
      <c r="B8140" s="13" t="s">
        <v>18425</v>
      </c>
      <c r="C8140" s="13" t="s">
        <v>15159</v>
      </c>
      <c r="D8140" s="13" t="s">
        <v>11337</v>
      </c>
      <c r="E8140" s="14" t="s">
        <v>891</v>
      </c>
      <c r="F8140" s="14" t="s">
        <v>892</v>
      </c>
      <c r="G8140" s="14" t="s">
        <v>11314</v>
      </c>
    </row>
    <row r="8141" spans="1:7" ht="42">
      <c r="A8141" s="13" t="s">
        <v>18426</v>
      </c>
      <c r="B8141" s="13" t="s">
        <v>18427</v>
      </c>
      <c r="C8141" s="13" t="s">
        <v>363</v>
      </c>
      <c r="D8141" s="13" t="s">
        <v>11337</v>
      </c>
      <c r="E8141" s="14" t="s">
        <v>15692</v>
      </c>
      <c r="F8141" s="14" t="s">
        <v>15693</v>
      </c>
      <c r="G8141" s="14" t="s">
        <v>4871</v>
      </c>
    </row>
    <row r="8142" spans="1:7" ht="28">
      <c r="A8142" s="13" t="s">
        <v>18428</v>
      </c>
      <c r="B8142" s="13" t="s">
        <v>18429</v>
      </c>
      <c r="C8142" s="13" t="s">
        <v>17941</v>
      </c>
      <c r="D8142" s="13" t="s">
        <v>1521</v>
      </c>
      <c r="E8142" s="14" t="s">
        <v>14518</v>
      </c>
      <c r="F8142" s="14" t="s">
        <v>14518</v>
      </c>
      <c r="G8142" s="14" t="s">
        <v>14519</v>
      </c>
    </row>
    <row r="8143" spans="1:7" ht="112">
      <c r="A8143" s="13" t="s">
        <v>18430</v>
      </c>
      <c r="B8143" s="13" t="s">
        <v>18431</v>
      </c>
      <c r="C8143" s="13" t="s">
        <v>15159</v>
      </c>
      <c r="D8143" s="13" t="s">
        <v>11337</v>
      </c>
      <c r="E8143" s="14" t="s">
        <v>891</v>
      </c>
      <c r="F8143" s="14" t="s">
        <v>892</v>
      </c>
      <c r="G8143" s="14" t="s">
        <v>11314</v>
      </c>
    </row>
    <row r="8144" spans="1:7" ht="42">
      <c r="A8144" s="13" t="s">
        <v>18432</v>
      </c>
      <c r="B8144" s="13" t="s">
        <v>18433</v>
      </c>
      <c r="C8144" s="13" t="s">
        <v>363</v>
      </c>
      <c r="D8144" s="13" t="s">
        <v>12182</v>
      </c>
      <c r="E8144" s="14" t="s">
        <v>15692</v>
      </c>
      <c r="F8144" s="14" t="s">
        <v>15693</v>
      </c>
      <c r="G8144" s="14" t="s">
        <v>4871</v>
      </c>
    </row>
    <row r="8145" spans="1:7" ht="28">
      <c r="A8145" s="13" t="s">
        <v>18434</v>
      </c>
      <c r="B8145" s="13" t="s">
        <v>18435</v>
      </c>
      <c r="C8145" s="13" t="s">
        <v>18436</v>
      </c>
      <c r="D8145" s="13" t="s">
        <v>9102</v>
      </c>
      <c r="E8145" s="14" t="s">
        <v>14518</v>
      </c>
      <c r="F8145" s="14" t="s">
        <v>14518</v>
      </c>
      <c r="G8145" s="14" t="s">
        <v>14519</v>
      </c>
    </row>
    <row r="8146" spans="1:7" ht="112">
      <c r="A8146" s="13" t="s">
        <v>18437</v>
      </c>
      <c r="B8146" s="13" t="s">
        <v>18438</v>
      </c>
      <c r="C8146" s="13" t="s">
        <v>15174</v>
      </c>
      <c r="D8146" s="13" t="s">
        <v>11337</v>
      </c>
      <c r="E8146" s="14" t="s">
        <v>891</v>
      </c>
      <c r="F8146" s="14" t="s">
        <v>892</v>
      </c>
      <c r="G8146" s="14" t="s">
        <v>11314</v>
      </c>
    </row>
    <row r="8147" spans="1:7" ht="28">
      <c r="A8147" s="13" t="s">
        <v>18439</v>
      </c>
      <c r="B8147" s="13" t="s">
        <v>18440</v>
      </c>
      <c r="C8147" s="13" t="s">
        <v>18441</v>
      </c>
      <c r="D8147" s="13" t="s">
        <v>1521</v>
      </c>
      <c r="E8147" s="14" t="s">
        <v>14518</v>
      </c>
      <c r="F8147" s="14" t="s">
        <v>14518</v>
      </c>
      <c r="G8147" s="14" t="s">
        <v>14519</v>
      </c>
    </row>
    <row r="8148" spans="1:7" ht="112">
      <c r="A8148" s="13" t="s">
        <v>18442</v>
      </c>
      <c r="B8148" s="13" t="s">
        <v>18443</v>
      </c>
      <c r="C8148" s="13" t="s">
        <v>4339</v>
      </c>
      <c r="D8148" s="13" t="s">
        <v>11337</v>
      </c>
      <c r="E8148" s="14" t="s">
        <v>891</v>
      </c>
      <c r="F8148" s="14" t="s">
        <v>892</v>
      </c>
      <c r="G8148" s="14" t="s">
        <v>11314</v>
      </c>
    </row>
    <row r="8149" spans="1:7" ht="28">
      <c r="A8149" s="13" t="s">
        <v>18444</v>
      </c>
      <c r="B8149" s="13" t="s">
        <v>18445</v>
      </c>
      <c r="C8149" s="13" t="s">
        <v>18446</v>
      </c>
      <c r="D8149" s="13" t="s">
        <v>9102</v>
      </c>
      <c r="E8149" s="14" t="s">
        <v>14518</v>
      </c>
      <c r="F8149" s="14" t="s">
        <v>14518</v>
      </c>
      <c r="G8149" s="14" t="s">
        <v>14519</v>
      </c>
    </row>
    <row r="8150" spans="1:7" ht="112">
      <c r="A8150" s="13" t="s">
        <v>18447</v>
      </c>
      <c r="B8150" s="13" t="s">
        <v>18448</v>
      </c>
      <c r="C8150" s="13" t="s">
        <v>4339</v>
      </c>
      <c r="D8150" s="13" t="s">
        <v>11337</v>
      </c>
      <c r="E8150" s="14" t="s">
        <v>891</v>
      </c>
      <c r="F8150" s="14" t="s">
        <v>892</v>
      </c>
      <c r="G8150" s="14" t="s">
        <v>11314</v>
      </c>
    </row>
    <row r="8151" spans="1:7" ht="28">
      <c r="A8151" s="13" t="s">
        <v>18449</v>
      </c>
      <c r="B8151" s="13" t="s">
        <v>18450</v>
      </c>
      <c r="C8151" s="13" t="s">
        <v>18451</v>
      </c>
      <c r="D8151" s="13" t="s">
        <v>5261</v>
      </c>
      <c r="E8151" s="14" t="s">
        <v>14518</v>
      </c>
      <c r="F8151" s="14" t="s">
        <v>14518</v>
      </c>
      <c r="G8151" s="14" t="s">
        <v>14519</v>
      </c>
    </row>
    <row r="8152" spans="1:7" ht="112">
      <c r="A8152" s="13" t="s">
        <v>18452</v>
      </c>
      <c r="B8152" s="13" t="s">
        <v>18453</v>
      </c>
      <c r="C8152" s="13" t="s">
        <v>4339</v>
      </c>
      <c r="D8152" s="13" t="s">
        <v>12281</v>
      </c>
      <c r="E8152" s="14" t="s">
        <v>891</v>
      </c>
      <c r="F8152" s="14" t="s">
        <v>892</v>
      </c>
      <c r="G8152" s="14" t="s">
        <v>11314</v>
      </c>
    </row>
    <row r="8153" spans="1:7" ht="28">
      <c r="A8153" s="13" t="s">
        <v>18454</v>
      </c>
      <c r="B8153" s="13" t="s">
        <v>18455</v>
      </c>
      <c r="C8153" s="13" t="s">
        <v>18456</v>
      </c>
      <c r="D8153" s="13" t="s">
        <v>9098</v>
      </c>
      <c r="E8153" s="14" t="s">
        <v>14518</v>
      </c>
      <c r="F8153" s="14" t="s">
        <v>14518</v>
      </c>
      <c r="G8153" s="14" t="s">
        <v>14519</v>
      </c>
    </row>
    <row r="8154" spans="1:7" ht="112">
      <c r="A8154" s="13" t="s">
        <v>18457</v>
      </c>
      <c r="B8154" s="13" t="s">
        <v>18458</v>
      </c>
      <c r="C8154" s="13" t="s">
        <v>4339</v>
      </c>
      <c r="D8154" s="13" t="s">
        <v>12281</v>
      </c>
      <c r="E8154" s="14" t="s">
        <v>891</v>
      </c>
      <c r="F8154" s="14" t="s">
        <v>892</v>
      </c>
      <c r="G8154" s="14" t="s">
        <v>11314</v>
      </c>
    </row>
    <row r="8155" spans="1:7" ht="28">
      <c r="A8155" s="13" t="s">
        <v>18459</v>
      </c>
      <c r="B8155" s="13" t="s">
        <v>18460</v>
      </c>
      <c r="C8155" s="13" t="s">
        <v>18461</v>
      </c>
      <c r="D8155" s="13" t="s">
        <v>1288</v>
      </c>
      <c r="E8155" s="14" t="s">
        <v>14518</v>
      </c>
      <c r="F8155" s="14" t="s">
        <v>14518</v>
      </c>
      <c r="G8155" s="14" t="s">
        <v>14519</v>
      </c>
    </row>
    <row r="8156" spans="1:7" ht="112">
      <c r="A8156" s="13" t="s">
        <v>18462</v>
      </c>
      <c r="B8156" s="13" t="s">
        <v>18463</v>
      </c>
      <c r="C8156" s="13" t="s">
        <v>15174</v>
      </c>
      <c r="D8156" s="13" t="s">
        <v>11337</v>
      </c>
      <c r="E8156" s="14" t="s">
        <v>891</v>
      </c>
      <c r="F8156" s="14" t="s">
        <v>892</v>
      </c>
      <c r="G8156" s="14" t="s">
        <v>11314</v>
      </c>
    </row>
    <row r="8157" spans="1:7" ht="28">
      <c r="A8157" s="13" t="s">
        <v>18464</v>
      </c>
      <c r="B8157" s="13" t="s">
        <v>18465</v>
      </c>
      <c r="C8157" s="13" t="s">
        <v>17960</v>
      </c>
      <c r="D8157" s="13" t="s">
        <v>9359</v>
      </c>
      <c r="E8157" s="14" t="s">
        <v>14518</v>
      </c>
      <c r="F8157" s="14" t="s">
        <v>14518</v>
      </c>
      <c r="G8157" s="14" t="s">
        <v>14519</v>
      </c>
    </row>
    <row r="8158" spans="1:7" ht="112">
      <c r="A8158" s="13" t="s">
        <v>18466</v>
      </c>
      <c r="B8158" s="13" t="s">
        <v>18467</v>
      </c>
      <c r="C8158" s="13" t="s">
        <v>4339</v>
      </c>
      <c r="D8158" s="13" t="s">
        <v>11337</v>
      </c>
      <c r="E8158" s="14" t="s">
        <v>891</v>
      </c>
      <c r="F8158" s="14" t="s">
        <v>892</v>
      </c>
      <c r="G8158" s="14" t="s">
        <v>11314</v>
      </c>
    </row>
    <row r="8159" spans="1:7" ht="28">
      <c r="A8159" s="13" t="s">
        <v>18468</v>
      </c>
      <c r="B8159" s="13" t="s">
        <v>18469</v>
      </c>
      <c r="C8159" s="13" t="s">
        <v>18470</v>
      </c>
      <c r="D8159" s="13" t="s">
        <v>9359</v>
      </c>
      <c r="E8159" s="14" t="s">
        <v>14518</v>
      </c>
      <c r="F8159" s="14" t="s">
        <v>14518</v>
      </c>
      <c r="G8159" s="14" t="s">
        <v>14519</v>
      </c>
    </row>
    <row r="8160" spans="1:7" ht="112">
      <c r="A8160" s="13" t="s">
        <v>18471</v>
      </c>
      <c r="B8160" s="13" t="s">
        <v>18472</v>
      </c>
      <c r="C8160" s="13" t="s">
        <v>15174</v>
      </c>
      <c r="D8160" s="13" t="s">
        <v>11337</v>
      </c>
      <c r="E8160" s="14" t="s">
        <v>891</v>
      </c>
      <c r="F8160" s="14" t="s">
        <v>892</v>
      </c>
      <c r="G8160" s="14" t="s">
        <v>11314</v>
      </c>
    </row>
    <row r="8161" spans="1:7" ht="28">
      <c r="A8161" s="13" t="s">
        <v>18473</v>
      </c>
      <c r="B8161" s="13" t="s">
        <v>18474</v>
      </c>
      <c r="C8161" s="13" t="s">
        <v>17951</v>
      </c>
      <c r="D8161" s="13" t="s">
        <v>9098</v>
      </c>
      <c r="E8161" s="14" t="s">
        <v>14518</v>
      </c>
      <c r="F8161" s="14" t="s">
        <v>14518</v>
      </c>
      <c r="G8161" s="14" t="s">
        <v>14519</v>
      </c>
    </row>
    <row r="8162" spans="1:7" ht="112">
      <c r="A8162" s="13" t="s">
        <v>18475</v>
      </c>
      <c r="B8162" s="13" t="s">
        <v>18476</v>
      </c>
      <c r="C8162" s="13" t="s">
        <v>4339</v>
      </c>
      <c r="D8162" s="13" t="s">
        <v>12281</v>
      </c>
      <c r="E8162" s="14" t="s">
        <v>891</v>
      </c>
      <c r="F8162" s="14" t="s">
        <v>892</v>
      </c>
      <c r="G8162" s="14" t="s">
        <v>11314</v>
      </c>
    </row>
    <row r="8163" spans="1:7" ht="28">
      <c r="A8163" s="13" t="s">
        <v>18477</v>
      </c>
      <c r="B8163" s="13" t="s">
        <v>18478</v>
      </c>
      <c r="C8163" s="13" t="s">
        <v>17954</v>
      </c>
      <c r="D8163" s="13" t="s">
        <v>1270</v>
      </c>
      <c r="E8163" s="14" t="s">
        <v>14518</v>
      </c>
      <c r="F8163" s="14" t="s">
        <v>14518</v>
      </c>
      <c r="G8163" s="14" t="s">
        <v>14519</v>
      </c>
    </row>
    <row r="8164" spans="1:7" ht="112">
      <c r="A8164" s="13" t="s">
        <v>18479</v>
      </c>
      <c r="B8164" s="13" t="s">
        <v>18480</v>
      </c>
      <c r="C8164" s="13" t="s">
        <v>4339</v>
      </c>
      <c r="D8164" s="13" t="s">
        <v>11337</v>
      </c>
      <c r="E8164" s="14" t="s">
        <v>891</v>
      </c>
      <c r="F8164" s="14" t="s">
        <v>892</v>
      </c>
      <c r="G8164" s="14" t="s">
        <v>11314</v>
      </c>
    </row>
    <row r="8165" spans="1:7" ht="28">
      <c r="A8165" s="13" t="s">
        <v>18481</v>
      </c>
      <c r="B8165" s="13" t="s">
        <v>18482</v>
      </c>
      <c r="C8165" s="13" t="s">
        <v>15337</v>
      </c>
      <c r="D8165" s="13" t="s">
        <v>574</v>
      </c>
      <c r="E8165" s="14" t="s">
        <v>14518</v>
      </c>
      <c r="F8165" s="14" t="s">
        <v>14518</v>
      </c>
      <c r="G8165" s="14" t="s">
        <v>14519</v>
      </c>
    </row>
    <row r="8166" spans="1:7" ht="112">
      <c r="A8166" s="13" t="s">
        <v>18483</v>
      </c>
      <c r="B8166" s="13" t="s">
        <v>18484</v>
      </c>
      <c r="C8166" s="13" t="s">
        <v>15174</v>
      </c>
      <c r="D8166" s="13" t="s">
        <v>11337</v>
      </c>
      <c r="E8166" s="14" t="s">
        <v>891</v>
      </c>
      <c r="F8166" s="14" t="s">
        <v>892</v>
      </c>
      <c r="G8166" s="14" t="s">
        <v>11314</v>
      </c>
    </row>
    <row r="8167" spans="1:7" ht="28">
      <c r="A8167" s="13" t="s">
        <v>18485</v>
      </c>
      <c r="B8167" s="13" t="s">
        <v>18486</v>
      </c>
      <c r="C8167" s="13" t="s">
        <v>17946</v>
      </c>
      <c r="D8167" s="13" t="s">
        <v>9102</v>
      </c>
      <c r="E8167" s="14" t="s">
        <v>14518</v>
      </c>
      <c r="F8167" s="14" t="s">
        <v>14518</v>
      </c>
      <c r="G8167" s="14" t="s">
        <v>14519</v>
      </c>
    </row>
    <row r="8168" spans="1:7" ht="56">
      <c r="A8168" s="13" t="s">
        <v>18487</v>
      </c>
      <c r="B8168" s="13" t="s">
        <v>18488</v>
      </c>
      <c r="C8168" s="13" t="s">
        <v>3193</v>
      </c>
      <c r="D8168" s="13" t="s">
        <v>312</v>
      </c>
      <c r="E8168" s="14" t="s">
        <v>6979</v>
      </c>
      <c r="F8168" s="14" t="s">
        <v>263</v>
      </c>
      <c r="G8168" s="14" t="s">
        <v>16994</v>
      </c>
    </row>
    <row r="8169" spans="1:7" ht="28">
      <c r="A8169" s="13" t="s">
        <v>18489</v>
      </c>
      <c r="B8169" s="13" t="s">
        <v>18490</v>
      </c>
      <c r="C8169" s="13" t="s">
        <v>18491</v>
      </c>
      <c r="D8169" s="13" t="s">
        <v>1532</v>
      </c>
      <c r="E8169" s="14" t="s">
        <v>14518</v>
      </c>
      <c r="F8169" s="14" t="s">
        <v>14518</v>
      </c>
      <c r="G8169" s="14" t="s">
        <v>14519</v>
      </c>
    </row>
    <row r="8170" spans="1:7" ht="56">
      <c r="A8170" s="13" t="s">
        <v>18492</v>
      </c>
      <c r="B8170" s="13" t="s">
        <v>18493</v>
      </c>
      <c r="C8170" s="13" t="s">
        <v>3193</v>
      </c>
      <c r="D8170" s="13" t="s">
        <v>268</v>
      </c>
      <c r="E8170" s="14" t="s">
        <v>6979</v>
      </c>
      <c r="F8170" s="14" t="s">
        <v>263</v>
      </c>
      <c r="G8170" s="14" t="s">
        <v>17004</v>
      </c>
    </row>
    <row r="8171" spans="1:7" ht="28">
      <c r="A8171" s="13" t="s">
        <v>18494</v>
      </c>
      <c r="B8171" s="13" t="s">
        <v>18495</v>
      </c>
      <c r="C8171" s="13" t="s">
        <v>18496</v>
      </c>
      <c r="D8171" s="13" t="s">
        <v>5272</v>
      </c>
      <c r="E8171" s="14" t="s">
        <v>14518</v>
      </c>
      <c r="F8171" s="14" t="s">
        <v>14518</v>
      </c>
      <c r="G8171" s="14" t="s">
        <v>14519</v>
      </c>
    </row>
    <row r="8172" spans="1:7" ht="56">
      <c r="A8172" s="13" t="s">
        <v>18497</v>
      </c>
      <c r="B8172" s="13" t="s">
        <v>18498</v>
      </c>
      <c r="C8172" s="13" t="s">
        <v>3193</v>
      </c>
      <c r="D8172" s="13" t="s">
        <v>633</v>
      </c>
      <c r="E8172" s="14" t="s">
        <v>6979</v>
      </c>
      <c r="F8172" s="14" t="s">
        <v>263</v>
      </c>
      <c r="G8172" s="14" t="s">
        <v>17094</v>
      </c>
    </row>
    <row r="8173" spans="1:7" ht="28">
      <c r="A8173" s="13" t="s">
        <v>18499</v>
      </c>
      <c r="B8173" s="13" t="s">
        <v>18500</v>
      </c>
      <c r="C8173" s="13" t="s">
        <v>17960</v>
      </c>
      <c r="D8173" s="13" t="s">
        <v>1532</v>
      </c>
      <c r="E8173" s="14" t="s">
        <v>14518</v>
      </c>
      <c r="F8173" s="14" t="s">
        <v>14518</v>
      </c>
      <c r="G8173" s="14" t="s">
        <v>14519</v>
      </c>
    </row>
    <row r="8174" spans="1:7" ht="56">
      <c r="A8174" s="13" t="s">
        <v>18501</v>
      </c>
      <c r="B8174" s="13" t="s">
        <v>18502</v>
      </c>
      <c r="C8174" s="13" t="s">
        <v>3193</v>
      </c>
      <c r="D8174" s="13" t="s">
        <v>381</v>
      </c>
      <c r="E8174" s="14" t="s">
        <v>6979</v>
      </c>
      <c r="F8174" s="14" t="s">
        <v>263</v>
      </c>
      <c r="G8174" s="14" t="s">
        <v>16994</v>
      </c>
    </row>
    <row r="8175" spans="1:7" ht="28">
      <c r="A8175" s="13" t="s">
        <v>18503</v>
      </c>
      <c r="B8175" s="13" t="s">
        <v>18504</v>
      </c>
      <c r="C8175" s="13" t="s">
        <v>18505</v>
      </c>
      <c r="D8175" s="13" t="s">
        <v>1288</v>
      </c>
      <c r="E8175" s="14" t="s">
        <v>14518</v>
      </c>
      <c r="F8175" s="14" t="s">
        <v>14518</v>
      </c>
      <c r="G8175" s="14" t="s">
        <v>14519</v>
      </c>
    </row>
    <row r="8176" spans="1:7" ht="56">
      <c r="A8176" s="13" t="s">
        <v>18506</v>
      </c>
      <c r="B8176" s="13" t="s">
        <v>18507</v>
      </c>
      <c r="C8176" s="13" t="s">
        <v>3193</v>
      </c>
      <c r="D8176" s="13" t="s">
        <v>1690</v>
      </c>
      <c r="E8176" s="14" t="s">
        <v>6979</v>
      </c>
      <c r="F8176" s="14" t="s">
        <v>263</v>
      </c>
      <c r="G8176" s="14" t="s">
        <v>17094</v>
      </c>
    </row>
    <row r="8177" spans="1:7" ht="28">
      <c r="A8177" s="13" t="s">
        <v>18508</v>
      </c>
      <c r="B8177" s="13" t="s">
        <v>18509</v>
      </c>
      <c r="C8177" s="13" t="s">
        <v>18510</v>
      </c>
      <c r="D8177" s="13" t="s">
        <v>1288</v>
      </c>
      <c r="E8177" s="14" t="s">
        <v>14518</v>
      </c>
      <c r="F8177" s="14" t="s">
        <v>14518</v>
      </c>
      <c r="G8177" s="14" t="s">
        <v>14519</v>
      </c>
    </row>
    <row r="8178" spans="1:7" ht="56">
      <c r="A8178" s="13" t="s">
        <v>18511</v>
      </c>
      <c r="B8178" s="13" t="s">
        <v>18512</v>
      </c>
      <c r="C8178" s="13" t="s">
        <v>3193</v>
      </c>
      <c r="D8178" s="13" t="s">
        <v>1690</v>
      </c>
      <c r="E8178" s="14" t="s">
        <v>6979</v>
      </c>
      <c r="F8178" s="14" t="s">
        <v>263</v>
      </c>
      <c r="G8178" s="14" t="s">
        <v>16999</v>
      </c>
    </row>
    <row r="8179" spans="1:7" ht="112">
      <c r="A8179" s="13" t="s">
        <v>18513</v>
      </c>
      <c r="B8179" s="13" t="s">
        <v>18514</v>
      </c>
      <c r="C8179" s="13" t="s">
        <v>4343</v>
      </c>
      <c r="D8179" s="13" t="s">
        <v>1359</v>
      </c>
      <c r="E8179" s="14" t="s">
        <v>17860</v>
      </c>
      <c r="F8179" s="14" t="s">
        <v>17861</v>
      </c>
      <c r="G8179" s="14" t="s">
        <v>17862</v>
      </c>
    </row>
    <row r="8180" spans="1:7" ht="112">
      <c r="A8180" s="13" t="s">
        <v>18515</v>
      </c>
      <c r="B8180" s="13" t="s">
        <v>18516</v>
      </c>
      <c r="C8180" s="13" t="s">
        <v>4343</v>
      </c>
      <c r="D8180" s="13" t="s">
        <v>1359</v>
      </c>
      <c r="E8180" s="14" t="s">
        <v>17860</v>
      </c>
      <c r="F8180" s="14" t="s">
        <v>17861</v>
      </c>
      <c r="G8180" s="14" t="s">
        <v>17862</v>
      </c>
    </row>
    <row r="8181" spans="1:7" ht="28">
      <c r="A8181" s="13" t="s">
        <v>18517</v>
      </c>
      <c r="B8181" s="13" t="s">
        <v>18518</v>
      </c>
      <c r="C8181" s="13" t="s">
        <v>2271</v>
      </c>
      <c r="D8181" s="13" t="s">
        <v>16809</v>
      </c>
      <c r="E8181" s="14" t="s">
        <v>2272</v>
      </c>
      <c r="F8181" s="14" t="s">
        <v>2272</v>
      </c>
      <c r="G8181" s="14" t="s">
        <v>18519</v>
      </c>
    </row>
    <row r="8182" spans="1:7" ht="112">
      <c r="A8182" s="13" t="s">
        <v>18520</v>
      </c>
      <c r="B8182" s="13" t="s">
        <v>18521</v>
      </c>
      <c r="C8182" s="13" t="s">
        <v>4343</v>
      </c>
      <c r="D8182" s="13" t="s">
        <v>1359</v>
      </c>
      <c r="E8182" s="14" t="s">
        <v>17860</v>
      </c>
      <c r="F8182" s="14" t="s">
        <v>17861</v>
      </c>
      <c r="G8182" s="14" t="s">
        <v>17862</v>
      </c>
    </row>
    <row r="8183" spans="1:7" ht="42">
      <c r="A8183" s="13" t="s">
        <v>18522</v>
      </c>
      <c r="B8183" s="13" t="s">
        <v>18523</v>
      </c>
      <c r="C8183" s="13" t="s">
        <v>363</v>
      </c>
      <c r="D8183" s="13" t="s">
        <v>11313</v>
      </c>
      <c r="E8183" s="14" t="s">
        <v>15692</v>
      </c>
      <c r="F8183" s="14" t="s">
        <v>15693</v>
      </c>
      <c r="G8183" s="14" t="s">
        <v>4871</v>
      </c>
    </row>
    <row r="8184" spans="1:7" ht="112">
      <c r="A8184" s="13" t="s">
        <v>18524</v>
      </c>
      <c r="B8184" s="13" t="s">
        <v>18525</v>
      </c>
      <c r="C8184" s="13" t="s">
        <v>4343</v>
      </c>
      <c r="D8184" s="13" t="s">
        <v>1359</v>
      </c>
      <c r="E8184" s="14" t="s">
        <v>17860</v>
      </c>
      <c r="F8184" s="14" t="s">
        <v>17861</v>
      </c>
      <c r="G8184" s="14" t="s">
        <v>17862</v>
      </c>
    </row>
    <row r="8185" spans="1:7" ht="112">
      <c r="A8185" s="13" t="s">
        <v>18526</v>
      </c>
      <c r="B8185" s="13" t="s">
        <v>18527</v>
      </c>
      <c r="C8185" s="13" t="s">
        <v>4343</v>
      </c>
      <c r="D8185" s="13" t="s">
        <v>1359</v>
      </c>
      <c r="E8185" s="14" t="s">
        <v>17860</v>
      </c>
      <c r="F8185" s="14" t="s">
        <v>17861</v>
      </c>
      <c r="G8185" s="14" t="s">
        <v>17862</v>
      </c>
    </row>
    <row r="8186" spans="1:7" ht="42">
      <c r="A8186" s="13" t="s">
        <v>18528</v>
      </c>
      <c r="B8186" s="13" t="s">
        <v>18529</v>
      </c>
      <c r="C8186" s="13" t="s">
        <v>363</v>
      </c>
      <c r="D8186" s="13" t="s">
        <v>9536</v>
      </c>
      <c r="E8186" s="14" t="s">
        <v>15692</v>
      </c>
      <c r="F8186" s="14" t="s">
        <v>15693</v>
      </c>
      <c r="G8186" s="14" t="s">
        <v>4871</v>
      </c>
    </row>
    <row r="8187" spans="1:7" ht="112">
      <c r="A8187" s="13" t="s">
        <v>18530</v>
      </c>
      <c r="B8187" s="13" t="s">
        <v>18531</v>
      </c>
      <c r="C8187" s="13" t="s">
        <v>4343</v>
      </c>
      <c r="D8187" s="13" t="s">
        <v>1359</v>
      </c>
      <c r="E8187" s="14" t="s">
        <v>17860</v>
      </c>
      <c r="F8187" s="14" t="s">
        <v>17861</v>
      </c>
      <c r="G8187" s="14" t="s">
        <v>17862</v>
      </c>
    </row>
    <row r="8188" spans="1:7" ht="42">
      <c r="A8188" s="13" t="s">
        <v>18532</v>
      </c>
      <c r="B8188" s="13" t="s">
        <v>18533</v>
      </c>
      <c r="C8188" s="13" t="s">
        <v>363</v>
      </c>
      <c r="D8188" s="13" t="s">
        <v>12316</v>
      </c>
      <c r="E8188" s="14" t="s">
        <v>15692</v>
      </c>
      <c r="F8188" s="14" t="s">
        <v>15693</v>
      </c>
      <c r="G8188" s="14" t="s">
        <v>4871</v>
      </c>
    </row>
    <row r="8189" spans="1:7" ht="112">
      <c r="A8189" s="13" t="s">
        <v>18534</v>
      </c>
      <c r="B8189" s="13" t="s">
        <v>18535</v>
      </c>
      <c r="C8189" s="13" t="s">
        <v>4343</v>
      </c>
      <c r="D8189" s="13" t="s">
        <v>1359</v>
      </c>
      <c r="E8189" s="14" t="s">
        <v>17860</v>
      </c>
      <c r="F8189" s="14" t="s">
        <v>17861</v>
      </c>
      <c r="G8189" s="14" t="s">
        <v>17862</v>
      </c>
    </row>
    <row r="8190" spans="1:7" ht="42">
      <c r="A8190" s="13" t="s">
        <v>18536</v>
      </c>
      <c r="B8190" s="13" t="s">
        <v>18537</v>
      </c>
      <c r="C8190" s="13" t="s">
        <v>363</v>
      </c>
      <c r="D8190" s="13" t="s">
        <v>12182</v>
      </c>
      <c r="E8190" s="14" t="s">
        <v>15692</v>
      </c>
      <c r="F8190" s="14" t="s">
        <v>15693</v>
      </c>
      <c r="G8190" s="14" t="s">
        <v>4871</v>
      </c>
    </row>
    <row r="8191" spans="1:7" ht="112">
      <c r="A8191" s="13" t="s">
        <v>18538</v>
      </c>
      <c r="B8191" s="13" t="s">
        <v>18539</v>
      </c>
      <c r="C8191" s="13" t="s">
        <v>4343</v>
      </c>
      <c r="D8191" s="13" t="s">
        <v>1359</v>
      </c>
      <c r="E8191" s="14" t="s">
        <v>17860</v>
      </c>
      <c r="F8191" s="14" t="s">
        <v>17861</v>
      </c>
      <c r="G8191" s="14" t="s">
        <v>17862</v>
      </c>
    </row>
    <row r="8192" spans="1:7" ht="42">
      <c r="A8192" s="13" t="s">
        <v>18540</v>
      </c>
      <c r="B8192" s="13" t="s">
        <v>18541</v>
      </c>
      <c r="C8192" s="13" t="s">
        <v>363</v>
      </c>
      <c r="D8192" s="13" t="s">
        <v>11313</v>
      </c>
      <c r="E8192" s="14" t="s">
        <v>15692</v>
      </c>
      <c r="F8192" s="14" t="s">
        <v>15693</v>
      </c>
      <c r="G8192" s="14" t="s">
        <v>4871</v>
      </c>
    </row>
    <row r="8193" spans="1:7" ht="112">
      <c r="A8193" s="13" t="s">
        <v>18542</v>
      </c>
      <c r="B8193" s="13" t="s">
        <v>18543</v>
      </c>
      <c r="C8193" s="13" t="s">
        <v>4343</v>
      </c>
      <c r="D8193" s="13" t="s">
        <v>1359</v>
      </c>
      <c r="E8193" s="14" t="s">
        <v>17860</v>
      </c>
      <c r="F8193" s="14" t="s">
        <v>17861</v>
      </c>
      <c r="G8193" s="14" t="s">
        <v>17862</v>
      </c>
    </row>
    <row r="8194" spans="1:7" ht="42">
      <c r="A8194" s="13" t="s">
        <v>18544</v>
      </c>
      <c r="B8194" s="13" t="s">
        <v>18545</v>
      </c>
      <c r="C8194" s="13" t="s">
        <v>363</v>
      </c>
      <c r="D8194" s="13" t="s">
        <v>11313</v>
      </c>
      <c r="E8194" s="14" t="s">
        <v>15692</v>
      </c>
      <c r="F8194" s="14" t="s">
        <v>15693</v>
      </c>
      <c r="G8194" s="14" t="s">
        <v>4871</v>
      </c>
    </row>
    <row r="8195" spans="1:7" ht="112">
      <c r="A8195" s="13" t="s">
        <v>18546</v>
      </c>
      <c r="B8195" s="13" t="s">
        <v>18547</v>
      </c>
      <c r="C8195" s="13" t="s">
        <v>4343</v>
      </c>
      <c r="D8195" s="13" t="s">
        <v>1359</v>
      </c>
      <c r="E8195" s="14" t="s">
        <v>17860</v>
      </c>
      <c r="F8195" s="14" t="s">
        <v>17861</v>
      </c>
      <c r="G8195" s="14" t="s">
        <v>17862</v>
      </c>
    </row>
    <row r="8196" spans="1:7" ht="42">
      <c r="A8196" s="13" t="s">
        <v>18548</v>
      </c>
      <c r="B8196" s="13" t="s">
        <v>18549</v>
      </c>
      <c r="C8196" s="13" t="s">
        <v>363</v>
      </c>
      <c r="D8196" s="13" t="s">
        <v>9536</v>
      </c>
      <c r="E8196" s="14" t="s">
        <v>15692</v>
      </c>
      <c r="F8196" s="14" t="s">
        <v>15693</v>
      </c>
      <c r="G8196" s="14" t="s">
        <v>4871</v>
      </c>
    </row>
    <row r="8197" spans="1:7" ht="112">
      <c r="A8197" s="13" t="s">
        <v>18550</v>
      </c>
      <c r="B8197" s="13" t="s">
        <v>18551</v>
      </c>
      <c r="C8197" s="13" t="s">
        <v>4343</v>
      </c>
      <c r="D8197" s="13" t="s">
        <v>1359</v>
      </c>
      <c r="E8197" s="14" t="s">
        <v>17860</v>
      </c>
      <c r="F8197" s="14" t="s">
        <v>17861</v>
      </c>
      <c r="G8197" s="14" t="s">
        <v>17862</v>
      </c>
    </row>
    <row r="8198" spans="1:7" ht="42">
      <c r="A8198" s="13" t="s">
        <v>18552</v>
      </c>
      <c r="B8198" s="13" t="s">
        <v>18553</v>
      </c>
      <c r="C8198" s="13" t="s">
        <v>363</v>
      </c>
      <c r="D8198" s="13" t="s">
        <v>12182</v>
      </c>
      <c r="E8198" s="14" t="s">
        <v>15692</v>
      </c>
      <c r="F8198" s="14" t="s">
        <v>15693</v>
      </c>
      <c r="G8198" s="14" t="s">
        <v>4871</v>
      </c>
    </row>
    <row r="8199" spans="1:7" ht="112">
      <c r="A8199" s="13" t="s">
        <v>18554</v>
      </c>
      <c r="B8199" s="13" t="s">
        <v>18555</v>
      </c>
      <c r="C8199" s="13" t="s">
        <v>4343</v>
      </c>
      <c r="D8199" s="13" t="s">
        <v>1359</v>
      </c>
      <c r="E8199" s="14" t="s">
        <v>17860</v>
      </c>
      <c r="F8199" s="14" t="s">
        <v>17861</v>
      </c>
      <c r="G8199" s="14" t="s">
        <v>17862</v>
      </c>
    </row>
    <row r="8200" spans="1:7" ht="42">
      <c r="A8200" s="13" t="s">
        <v>18556</v>
      </c>
      <c r="B8200" s="13" t="s">
        <v>18557</v>
      </c>
      <c r="C8200" s="13" t="s">
        <v>363</v>
      </c>
      <c r="D8200" s="13" t="s">
        <v>12316</v>
      </c>
      <c r="E8200" s="14" t="s">
        <v>15692</v>
      </c>
      <c r="F8200" s="14" t="s">
        <v>15693</v>
      </c>
      <c r="G8200" s="14" t="s">
        <v>4871</v>
      </c>
    </row>
    <row r="8201" spans="1:7" ht="112">
      <c r="A8201" s="13" t="s">
        <v>18558</v>
      </c>
      <c r="B8201" s="13" t="s">
        <v>18559</v>
      </c>
      <c r="C8201" s="13" t="s">
        <v>4343</v>
      </c>
      <c r="D8201" s="13" t="s">
        <v>1359</v>
      </c>
      <c r="E8201" s="14" t="s">
        <v>17860</v>
      </c>
      <c r="F8201" s="14" t="s">
        <v>17861</v>
      </c>
      <c r="G8201" s="14" t="s">
        <v>17862</v>
      </c>
    </row>
    <row r="8202" spans="1:7" ht="42">
      <c r="A8202" s="13" t="s">
        <v>18560</v>
      </c>
      <c r="B8202" s="13" t="s">
        <v>18561</v>
      </c>
      <c r="C8202" s="13" t="s">
        <v>363</v>
      </c>
      <c r="D8202" s="13" t="s">
        <v>9536</v>
      </c>
      <c r="E8202" s="14" t="s">
        <v>15692</v>
      </c>
      <c r="F8202" s="14" t="s">
        <v>15693</v>
      </c>
      <c r="G8202" s="14" t="s">
        <v>4871</v>
      </c>
    </row>
    <row r="8203" spans="1:7" ht="112">
      <c r="A8203" s="13" t="s">
        <v>18562</v>
      </c>
      <c r="B8203" s="13" t="s">
        <v>18563</v>
      </c>
      <c r="C8203" s="13" t="s">
        <v>4343</v>
      </c>
      <c r="D8203" s="13" t="s">
        <v>1359</v>
      </c>
      <c r="E8203" s="14" t="s">
        <v>17860</v>
      </c>
      <c r="F8203" s="14" t="s">
        <v>17861</v>
      </c>
      <c r="G8203" s="14" t="s">
        <v>17862</v>
      </c>
    </row>
    <row r="8204" spans="1:7" ht="42">
      <c r="A8204" s="13" t="s">
        <v>18564</v>
      </c>
      <c r="B8204" s="13" t="s">
        <v>18565</v>
      </c>
      <c r="C8204" s="13" t="s">
        <v>363</v>
      </c>
      <c r="D8204" s="13" t="s">
        <v>12182</v>
      </c>
      <c r="E8204" s="14" t="s">
        <v>15692</v>
      </c>
      <c r="F8204" s="14" t="s">
        <v>15693</v>
      </c>
      <c r="G8204" s="14" t="s">
        <v>4871</v>
      </c>
    </row>
    <row r="8205" spans="1:7" ht="14">
      <c r="A8205" s="13" t="s">
        <v>18566</v>
      </c>
      <c r="B8205" s="13" t="s">
        <v>18567</v>
      </c>
      <c r="C8205" s="13" t="s">
        <v>10098</v>
      </c>
      <c r="D8205" s="13" t="s">
        <v>9536</v>
      </c>
      <c r="E8205" s="14" t="s">
        <v>10099</v>
      </c>
      <c r="F8205" s="14" t="s">
        <v>10099</v>
      </c>
      <c r="G8205" s="14" t="s">
        <v>10100</v>
      </c>
    </row>
    <row r="8206" spans="1:7" ht="42">
      <c r="A8206" s="13" t="s">
        <v>18568</v>
      </c>
      <c r="B8206" s="13" t="s">
        <v>18569</v>
      </c>
      <c r="C8206" s="13" t="s">
        <v>363</v>
      </c>
      <c r="D8206" s="13" t="s">
        <v>9536</v>
      </c>
      <c r="E8206" s="14" t="s">
        <v>15692</v>
      </c>
      <c r="F8206" s="14" t="s">
        <v>15693</v>
      </c>
      <c r="G8206" s="14" t="s">
        <v>4871</v>
      </c>
    </row>
    <row r="8207" spans="1:7" ht="42">
      <c r="A8207" s="13" t="s">
        <v>18570</v>
      </c>
      <c r="B8207" s="13" t="s">
        <v>18571</v>
      </c>
      <c r="C8207" s="13" t="s">
        <v>363</v>
      </c>
      <c r="D8207" s="13" t="s">
        <v>11313</v>
      </c>
      <c r="E8207" s="14" t="s">
        <v>15692</v>
      </c>
      <c r="F8207" s="14" t="s">
        <v>15693</v>
      </c>
      <c r="G8207" s="14" t="s">
        <v>4871</v>
      </c>
    </row>
    <row r="8208" spans="1:7" ht="14">
      <c r="A8208" s="13" t="s">
        <v>18572</v>
      </c>
      <c r="B8208" s="13" t="s">
        <v>18573</v>
      </c>
      <c r="C8208" s="13" t="s">
        <v>10098</v>
      </c>
      <c r="D8208" s="13" t="s">
        <v>12316</v>
      </c>
      <c r="E8208" s="14" t="s">
        <v>10099</v>
      </c>
      <c r="F8208" s="14" t="s">
        <v>10099</v>
      </c>
      <c r="G8208" s="14" t="s">
        <v>10100</v>
      </c>
    </row>
    <row r="8209" spans="1:7" ht="42">
      <c r="A8209" s="13" t="s">
        <v>18574</v>
      </c>
      <c r="B8209" s="13" t="s">
        <v>18575</v>
      </c>
      <c r="C8209" s="13" t="s">
        <v>363</v>
      </c>
      <c r="D8209" s="13" t="s">
        <v>12316</v>
      </c>
      <c r="E8209" s="14" t="s">
        <v>15692</v>
      </c>
      <c r="F8209" s="14" t="s">
        <v>15693</v>
      </c>
      <c r="G8209" s="14" t="s">
        <v>4871</v>
      </c>
    </row>
    <row r="8210" spans="1:7" ht="14">
      <c r="A8210" s="13" t="s">
        <v>18576</v>
      </c>
      <c r="B8210" s="13" t="s">
        <v>18577</v>
      </c>
      <c r="C8210" s="13" t="s">
        <v>10098</v>
      </c>
      <c r="D8210" s="13" t="s">
        <v>5272</v>
      </c>
      <c r="E8210" s="14" t="s">
        <v>10099</v>
      </c>
      <c r="F8210" s="14" t="s">
        <v>10099</v>
      </c>
      <c r="G8210" s="14" t="s">
        <v>10100</v>
      </c>
    </row>
    <row r="8211" spans="1:7" ht="42">
      <c r="A8211" s="13" t="s">
        <v>18578</v>
      </c>
      <c r="B8211" s="13" t="s">
        <v>18579</v>
      </c>
      <c r="C8211" s="13" t="s">
        <v>363</v>
      </c>
      <c r="D8211" s="13" t="s">
        <v>11313</v>
      </c>
      <c r="E8211" s="14" t="s">
        <v>15692</v>
      </c>
      <c r="F8211" s="14" t="s">
        <v>15693</v>
      </c>
      <c r="G8211" s="14" t="s">
        <v>4871</v>
      </c>
    </row>
    <row r="8212" spans="1:7" ht="14">
      <c r="A8212" s="13" t="s">
        <v>18580</v>
      </c>
      <c r="B8212" s="13" t="s">
        <v>18581</v>
      </c>
      <c r="C8212" s="13" t="s">
        <v>10098</v>
      </c>
      <c r="D8212" s="13" t="s">
        <v>5254</v>
      </c>
      <c r="E8212" s="14" t="s">
        <v>10099</v>
      </c>
      <c r="F8212" s="14" t="s">
        <v>10099</v>
      </c>
      <c r="G8212" s="14" t="s">
        <v>10100</v>
      </c>
    </row>
    <row r="8213" spans="1:7" ht="42">
      <c r="A8213" s="13" t="s">
        <v>18582</v>
      </c>
      <c r="B8213" s="13" t="s">
        <v>18583</v>
      </c>
      <c r="C8213" s="13" t="s">
        <v>363</v>
      </c>
      <c r="D8213" s="13" t="s">
        <v>11313</v>
      </c>
      <c r="E8213" s="14" t="s">
        <v>15692</v>
      </c>
      <c r="F8213" s="14" t="s">
        <v>15693</v>
      </c>
      <c r="G8213" s="14" t="s">
        <v>4871</v>
      </c>
    </row>
    <row r="8214" spans="1:7" ht="42">
      <c r="A8214" s="13" t="s">
        <v>18584</v>
      </c>
      <c r="B8214" s="13" t="s">
        <v>18585</v>
      </c>
      <c r="C8214" s="13" t="s">
        <v>363</v>
      </c>
      <c r="D8214" s="13" t="s">
        <v>12281</v>
      </c>
      <c r="E8214" s="14" t="s">
        <v>15692</v>
      </c>
      <c r="F8214" s="14" t="s">
        <v>15693</v>
      </c>
      <c r="G8214" s="14" t="s">
        <v>4871</v>
      </c>
    </row>
    <row r="8215" spans="1:7" ht="42">
      <c r="A8215" s="13" t="s">
        <v>18586</v>
      </c>
      <c r="B8215" s="13" t="s">
        <v>18587</v>
      </c>
      <c r="C8215" s="13" t="s">
        <v>363</v>
      </c>
      <c r="D8215" s="13" t="s">
        <v>14486</v>
      </c>
      <c r="E8215" s="14" t="s">
        <v>15692</v>
      </c>
      <c r="F8215" s="14" t="s">
        <v>15693</v>
      </c>
      <c r="G8215" s="14" t="s">
        <v>4871</v>
      </c>
    </row>
    <row r="8216" spans="1:7" ht="42">
      <c r="A8216" s="13" t="s">
        <v>18588</v>
      </c>
      <c r="B8216" s="13" t="s">
        <v>18589</v>
      </c>
      <c r="C8216" s="13" t="s">
        <v>363</v>
      </c>
      <c r="D8216" s="13" t="s">
        <v>11313</v>
      </c>
      <c r="E8216" s="14" t="s">
        <v>15692</v>
      </c>
      <c r="F8216" s="14" t="s">
        <v>15693</v>
      </c>
      <c r="G8216" s="14" t="s">
        <v>4871</v>
      </c>
    </row>
    <row r="8217" spans="1:7" ht="56">
      <c r="A8217" s="13" t="s">
        <v>18590</v>
      </c>
      <c r="B8217" s="13" t="s">
        <v>18591</v>
      </c>
      <c r="C8217" s="13" t="s">
        <v>3193</v>
      </c>
      <c r="D8217" s="13" t="s">
        <v>1521</v>
      </c>
      <c r="E8217" s="14" t="s">
        <v>6979</v>
      </c>
      <c r="F8217" s="14" t="s">
        <v>263</v>
      </c>
      <c r="G8217" s="14" t="s">
        <v>17011</v>
      </c>
    </row>
    <row r="8218" spans="1:7" ht="56">
      <c r="A8218" s="13" t="s">
        <v>18592</v>
      </c>
      <c r="B8218" s="13" t="s">
        <v>18593</v>
      </c>
      <c r="C8218" s="13" t="s">
        <v>3193</v>
      </c>
      <c r="D8218" s="13" t="s">
        <v>1521</v>
      </c>
      <c r="E8218" s="14" t="s">
        <v>6979</v>
      </c>
      <c r="F8218" s="14" t="s">
        <v>263</v>
      </c>
      <c r="G8218" s="14" t="s">
        <v>16999</v>
      </c>
    </row>
    <row r="8219" spans="1:7" ht="56">
      <c r="A8219" s="13" t="s">
        <v>18594</v>
      </c>
      <c r="B8219" s="13" t="s">
        <v>18595</v>
      </c>
      <c r="C8219" s="13" t="s">
        <v>3193</v>
      </c>
      <c r="D8219" s="13" t="s">
        <v>5261</v>
      </c>
      <c r="E8219" s="14" t="s">
        <v>6979</v>
      </c>
      <c r="F8219" s="14" t="s">
        <v>263</v>
      </c>
      <c r="G8219" s="14" t="s">
        <v>17094</v>
      </c>
    </row>
    <row r="8220" spans="1:7" ht="56">
      <c r="A8220" s="13" t="s">
        <v>18596</v>
      </c>
      <c r="B8220" s="13" t="s">
        <v>18597</v>
      </c>
      <c r="C8220" s="13" t="s">
        <v>3193</v>
      </c>
      <c r="D8220" s="13" t="s">
        <v>1732</v>
      </c>
      <c r="E8220" s="14" t="s">
        <v>6979</v>
      </c>
      <c r="F8220" s="14" t="s">
        <v>263</v>
      </c>
      <c r="G8220" s="14" t="s">
        <v>17094</v>
      </c>
    </row>
    <row r="8221" spans="1:7" ht="56">
      <c r="A8221" s="13" t="s">
        <v>18598</v>
      </c>
      <c r="B8221" s="13" t="s">
        <v>18599</v>
      </c>
      <c r="C8221" s="13" t="s">
        <v>3193</v>
      </c>
      <c r="D8221" s="13" t="s">
        <v>1732</v>
      </c>
      <c r="E8221" s="14" t="s">
        <v>6979</v>
      </c>
      <c r="F8221" s="14" t="s">
        <v>263</v>
      </c>
      <c r="G8221" s="14" t="s">
        <v>17039</v>
      </c>
    </row>
    <row r="8222" spans="1:7" ht="56">
      <c r="A8222" s="13" t="s">
        <v>18600</v>
      </c>
      <c r="B8222" s="13" t="s">
        <v>18601</v>
      </c>
      <c r="C8222" s="13" t="s">
        <v>3193</v>
      </c>
      <c r="D8222" s="13" t="s">
        <v>1368</v>
      </c>
      <c r="E8222" s="14" t="s">
        <v>6979</v>
      </c>
      <c r="F8222" s="14" t="s">
        <v>263</v>
      </c>
      <c r="G8222" s="14" t="s">
        <v>16999</v>
      </c>
    </row>
    <row r="8223" spans="1:7" ht="56">
      <c r="A8223" s="13" t="s">
        <v>18602</v>
      </c>
      <c r="B8223" s="13" t="s">
        <v>18603</v>
      </c>
      <c r="C8223" s="13" t="s">
        <v>3193</v>
      </c>
      <c r="D8223" s="13" t="s">
        <v>1732</v>
      </c>
      <c r="E8223" s="14" t="s">
        <v>6979</v>
      </c>
      <c r="F8223" s="14" t="s">
        <v>263</v>
      </c>
      <c r="G8223" s="14" t="s">
        <v>17045</v>
      </c>
    </row>
    <row r="8224" spans="1:7" ht="56">
      <c r="A8224" s="13" t="s">
        <v>18604</v>
      </c>
      <c r="B8224" s="13" t="s">
        <v>18605</v>
      </c>
      <c r="C8224" s="13" t="s">
        <v>3193</v>
      </c>
      <c r="D8224" s="13" t="s">
        <v>1359</v>
      </c>
      <c r="E8224" s="14" t="s">
        <v>6979</v>
      </c>
      <c r="F8224" s="14" t="s">
        <v>263</v>
      </c>
      <c r="G8224" s="14" t="s">
        <v>17016</v>
      </c>
    </row>
    <row r="8225" spans="1:7" ht="56">
      <c r="A8225" s="13" t="s">
        <v>18606</v>
      </c>
      <c r="B8225" s="13" t="s">
        <v>18607</v>
      </c>
      <c r="C8225" s="13" t="s">
        <v>3193</v>
      </c>
      <c r="D8225" s="13" t="s">
        <v>5261</v>
      </c>
      <c r="E8225" s="14" t="s">
        <v>6979</v>
      </c>
      <c r="F8225" s="14" t="s">
        <v>263</v>
      </c>
      <c r="G8225" s="14" t="s">
        <v>16994</v>
      </c>
    </row>
    <row r="8226" spans="1:7" ht="56">
      <c r="A8226" s="13" t="s">
        <v>18608</v>
      </c>
      <c r="B8226" s="13" t="s">
        <v>18609</v>
      </c>
      <c r="C8226" s="13" t="s">
        <v>3193</v>
      </c>
      <c r="D8226" s="13" t="s">
        <v>1732</v>
      </c>
      <c r="E8226" s="14" t="s">
        <v>6979</v>
      </c>
      <c r="F8226" s="14" t="s">
        <v>263</v>
      </c>
      <c r="G8226" s="14" t="s">
        <v>17045</v>
      </c>
    </row>
    <row r="8227" spans="1:7" ht="56">
      <c r="A8227" s="13" t="s">
        <v>18610</v>
      </c>
      <c r="B8227" s="13" t="s">
        <v>18611</v>
      </c>
      <c r="C8227" s="13" t="s">
        <v>3193</v>
      </c>
      <c r="D8227" s="13" t="s">
        <v>1732</v>
      </c>
      <c r="E8227" s="14" t="s">
        <v>6979</v>
      </c>
      <c r="F8227" s="14" t="s">
        <v>263</v>
      </c>
      <c r="G8227" s="14" t="s">
        <v>17045</v>
      </c>
    </row>
    <row r="8228" spans="1:7" ht="56">
      <c r="A8228" s="13" t="s">
        <v>18612</v>
      </c>
      <c r="B8228" s="13" t="s">
        <v>18613</v>
      </c>
      <c r="C8228" s="13" t="s">
        <v>3193</v>
      </c>
      <c r="D8228" s="13" t="s">
        <v>1532</v>
      </c>
      <c r="E8228" s="14" t="s">
        <v>6979</v>
      </c>
      <c r="F8228" s="14" t="s">
        <v>263</v>
      </c>
      <c r="G8228" s="14" t="s">
        <v>17004</v>
      </c>
    </row>
    <row r="8229" spans="1:7" ht="56">
      <c r="A8229" s="13" t="s">
        <v>18614</v>
      </c>
      <c r="B8229" s="13" t="s">
        <v>18615</v>
      </c>
      <c r="C8229" s="13" t="s">
        <v>3193</v>
      </c>
      <c r="D8229" s="13" t="s">
        <v>5261</v>
      </c>
      <c r="E8229" s="14" t="s">
        <v>6979</v>
      </c>
      <c r="F8229" s="14" t="s">
        <v>263</v>
      </c>
      <c r="G8229" s="14" t="s">
        <v>16994</v>
      </c>
    </row>
    <row r="8230" spans="1:7" ht="56">
      <c r="A8230" s="13" t="s">
        <v>18616</v>
      </c>
      <c r="B8230" s="13" t="s">
        <v>18617</v>
      </c>
      <c r="C8230" s="13" t="s">
        <v>3193</v>
      </c>
      <c r="D8230" s="13" t="s">
        <v>5261</v>
      </c>
      <c r="E8230" s="14" t="s">
        <v>6979</v>
      </c>
      <c r="F8230" s="14" t="s">
        <v>263</v>
      </c>
      <c r="G8230" s="14" t="s">
        <v>17011</v>
      </c>
    </row>
    <row r="8231" spans="1:7" ht="56">
      <c r="A8231" s="13" t="s">
        <v>18618</v>
      </c>
      <c r="B8231" s="13" t="s">
        <v>18619</v>
      </c>
      <c r="C8231" s="13" t="s">
        <v>3193</v>
      </c>
      <c r="D8231" s="13" t="s">
        <v>5261</v>
      </c>
      <c r="E8231" s="14" t="s">
        <v>6979</v>
      </c>
      <c r="F8231" s="14" t="s">
        <v>263</v>
      </c>
      <c r="G8231" s="14" t="s">
        <v>17045</v>
      </c>
    </row>
    <row r="8232" spans="1:7" ht="56">
      <c r="A8232" s="13" t="s">
        <v>18620</v>
      </c>
      <c r="B8232" s="13" t="s">
        <v>18621</v>
      </c>
      <c r="C8232" s="13" t="s">
        <v>3193</v>
      </c>
      <c r="D8232" s="13" t="s">
        <v>5261</v>
      </c>
      <c r="E8232" s="14" t="s">
        <v>6979</v>
      </c>
      <c r="F8232" s="14" t="s">
        <v>263</v>
      </c>
      <c r="G8232" s="14" t="s">
        <v>17028</v>
      </c>
    </row>
    <row r="8233" spans="1:7" ht="56">
      <c r="A8233" s="13" t="s">
        <v>18622</v>
      </c>
      <c r="B8233" s="13" t="s">
        <v>18623</v>
      </c>
      <c r="C8233" s="13" t="s">
        <v>3193</v>
      </c>
      <c r="D8233" s="13" t="s">
        <v>5261</v>
      </c>
      <c r="E8233" s="14" t="s">
        <v>6979</v>
      </c>
      <c r="F8233" s="14" t="s">
        <v>263</v>
      </c>
      <c r="G8233" s="14" t="s">
        <v>17094</v>
      </c>
    </row>
    <row r="8234" spans="1:7" ht="42">
      <c r="A8234" s="13" t="s">
        <v>18624</v>
      </c>
      <c r="B8234" s="13" t="s">
        <v>18625</v>
      </c>
      <c r="C8234" s="13" t="s">
        <v>18354</v>
      </c>
      <c r="D8234" s="13" t="s">
        <v>1521</v>
      </c>
      <c r="E8234" s="14" t="s">
        <v>17591</v>
      </c>
      <c r="F8234" s="14" t="s">
        <v>17591</v>
      </c>
      <c r="G8234" s="14" t="s">
        <v>18355</v>
      </c>
    </row>
    <row r="8235" spans="1:7" ht="56">
      <c r="A8235" s="13" t="s">
        <v>18626</v>
      </c>
      <c r="B8235" s="13" t="s">
        <v>18627</v>
      </c>
      <c r="C8235" s="13" t="s">
        <v>3193</v>
      </c>
      <c r="D8235" s="13" t="s">
        <v>1350</v>
      </c>
      <c r="E8235" s="14" t="s">
        <v>6979</v>
      </c>
      <c r="F8235" s="14" t="s">
        <v>263</v>
      </c>
      <c r="G8235" s="14" t="s">
        <v>17094</v>
      </c>
    </row>
    <row r="8236" spans="1:7" ht="42">
      <c r="A8236" s="13" t="s">
        <v>18628</v>
      </c>
      <c r="B8236" s="13" t="s">
        <v>18629</v>
      </c>
      <c r="C8236" s="13" t="s">
        <v>18354</v>
      </c>
      <c r="D8236" s="13" t="s">
        <v>1350</v>
      </c>
      <c r="E8236" s="14" t="s">
        <v>17591</v>
      </c>
      <c r="F8236" s="14" t="s">
        <v>17591</v>
      </c>
      <c r="G8236" s="14" t="s">
        <v>18355</v>
      </c>
    </row>
    <row r="8237" spans="1:7" ht="56">
      <c r="A8237" s="13" t="s">
        <v>18630</v>
      </c>
      <c r="B8237" s="13" t="s">
        <v>18631</v>
      </c>
      <c r="C8237" s="13" t="s">
        <v>3193</v>
      </c>
      <c r="D8237" s="13" t="s">
        <v>1732</v>
      </c>
      <c r="E8237" s="14" t="s">
        <v>6979</v>
      </c>
      <c r="F8237" s="14" t="s">
        <v>263</v>
      </c>
      <c r="G8237" s="14" t="s">
        <v>17055</v>
      </c>
    </row>
    <row r="8238" spans="1:7" ht="42">
      <c r="A8238" s="13" t="s">
        <v>18632</v>
      </c>
      <c r="B8238" s="13" t="s">
        <v>18633</v>
      </c>
      <c r="C8238" s="13" t="s">
        <v>18354</v>
      </c>
      <c r="D8238" s="13" t="s">
        <v>1532</v>
      </c>
      <c r="E8238" s="14" t="s">
        <v>17591</v>
      </c>
      <c r="F8238" s="14" t="s">
        <v>17591</v>
      </c>
      <c r="G8238" s="14" t="s">
        <v>18355</v>
      </c>
    </row>
    <row r="8239" spans="1:7" ht="56">
      <c r="A8239" s="13" t="s">
        <v>18634</v>
      </c>
      <c r="B8239" s="13" t="s">
        <v>18635</v>
      </c>
      <c r="C8239" s="13" t="s">
        <v>3193</v>
      </c>
      <c r="D8239" s="13" t="s">
        <v>1732</v>
      </c>
      <c r="E8239" s="14" t="s">
        <v>6979</v>
      </c>
      <c r="F8239" s="14" t="s">
        <v>263</v>
      </c>
      <c r="G8239" s="14" t="s">
        <v>17011</v>
      </c>
    </row>
    <row r="8240" spans="1:7" ht="42">
      <c r="A8240" s="13" t="s">
        <v>18636</v>
      </c>
      <c r="B8240" s="13" t="s">
        <v>18637</v>
      </c>
      <c r="C8240" s="13" t="s">
        <v>18354</v>
      </c>
      <c r="D8240" s="13" t="s">
        <v>1368</v>
      </c>
      <c r="E8240" s="14" t="s">
        <v>17591</v>
      </c>
      <c r="F8240" s="14" t="s">
        <v>17591</v>
      </c>
      <c r="G8240" s="14" t="s">
        <v>18355</v>
      </c>
    </row>
    <row r="8241" spans="1:7" ht="28">
      <c r="A8241" s="13" t="s">
        <v>18638</v>
      </c>
      <c r="B8241" s="13" t="s">
        <v>18639</v>
      </c>
      <c r="C8241" s="13" t="s">
        <v>18436</v>
      </c>
      <c r="D8241" s="13" t="s">
        <v>1732</v>
      </c>
      <c r="E8241" s="14" t="s">
        <v>14518</v>
      </c>
      <c r="F8241" s="14" t="s">
        <v>14518</v>
      </c>
      <c r="G8241" s="14" t="s">
        <v>14519</v>
      </c>
    </row>
    <row r="8242" spans="1:7" ht="56">
      <c r="A8242" s="13" t="s">
        <v>18640</v>
      </c>
      <c r="B8242" s="13" t="s">
        <v>18641</v>
      </c>
      <c r="C8242" s="13" t="s">
        <v>3193</v>
      </c>
      <c r="D8242" s="13" t="s">
        <v>261</v>
      </c>
      <c r="E8242" s="14" t="s">
        <v>6979</v>
      </c>
      <c r="F8242" s="14" t="s">
        <v>263</v>
      </c>
      <c r="G8242" s="14" t="s">
        <v>16994</v>
      </c>
    </row>
    <row r="8243" spans="1:7" ht="28">
      <c r="A8243" s="13" t="s">
        <v>18642</v>
      </c>
      <c r="B8243" s="13" t="s">
        <v>18643</v>
      </c>
      <c r="C8243" s="13" t="s">
        <v>15337</v>
      </c>
      <c r="D8243" s="13" t="s">
        <v>1288</v>
      </c>
      <c r="E8243" s="14" t="s">
        <v>14518</v>
      </c>
      <c r="F8243" s="14" t="s">
        <v>14518</v>
      </c>
      <c r="G8243" s="14" t="s">
        <v>14519</v>
      </c>
    </row>
    <row r="8244" spans="1:7" ht="42">
      <c r="A8244" s="13" t="s">
        <v>18644</v>
      </c>
      <c r="B8244" s="13" t="s">
        <v>18645</v>
      </c>
      <c r="C8244" s="13" t="s">
        <v>970</v>
      </c>
      <c r="D8244" s="13" t="s">
        <v>5254</v>
      </c>
      <c r="E8244" s="14" t="s">
        <v>971</v>
      </c>
      <c r="F8244" s="14" t="s">
        <v>971</v>
      </c>
      <c r="G8244" s="14" t="s">
        <v>18646</v>
      </c>
    </row>
    <row r="8245" spans="1:7" ht="42">
      <c r="A8245" s="13" t="s">
        <v>18647</v>
      </c>
      <c r="B8245" s="13" t="s">
        <v>18648</v>
      </c>
      <c r="C8245" s="13" t="s">
        <v>970</v>
      </c>
      <c r="D8245" s="13" t="s">
        <v>5254</v>
      </c>
      <c r="E8245" s="14" t="s">
        <v>971</v>
      </c>
      <c r="F8245" s="14" t="s">
        <v>971</v>
      </c>
      <c r="G8245" s="14" t="s">
        <v>18646</v>
      </c>
    </row>
    <row r="8246" spans="1:7" ht="56">
      <c r="A8246" s="13" t="s">
        <v>18649</v>
      </c>
      <c r="B8246" s="13" t="s">
        <v>18650</v>
      </c>
      <c r="C8246" s="13" t="s">
        <v>3193</v>
      </c>
      <c r="D8246" s="13" t="s">
        <v>381</v>
      </c>
      <c r="E8246" s="14" t="s">
        <v>6979</v>
      </c>
      <c r="F8246" s="14" t="s">
        <v>263</v>
      </c>
      <c r="G8246" s="14" t="s">
        <v>17039</v>
      </c>
    </row>
    <row r="8247" spans="1:7" ht="28">
      <c r="A8247" s="13" t="s">
        <v>18651</v>
      </c>
      <c r="B8247" s="13" t="s">
        <v>18652</v>
      </c>
      <c r="C8247" s="13" t="s">
        <v>18653</v>
      </c>
      <c r="D8247" s="13" t="s">
        <v>1499</v>
      </c>
      <c r="E8247" s="14" t="s">
        <v>14518</v>
      </c>
      <c r="F8247" s="14" t="s">
        <v>14518</v>
      </c>
      <c r="G8247" s="14" t="s">
        <v>14519</v>
      </c>
    </row>
    <row r="8248" spans="1:7" ht="56">
      <c r="A8248" s="13" t="s">
        <v>18654</v>
      </c>
      <c r="B8248" s="13" t="s">
        <v>18655</v>
      </c>
      <c r="C8248" s="13" t="s">
        <v>3193</v>
      </c>
      <c r="D8248" s="13" t="s">
        <v>574</v>
      </c>
      <c r="E8248" s="14" t="s">
        <v>6979</v>
      </c>
      <c r="F8248" s="14" t="s">
        <v>263</v>
      </c>
      <c r="G8248" s="14" t="s">
        <v>17011</v>
      </c>
    </row>
    <row r="8249" spans="1:7" ht="28">
      <c r="A8249" s="13" t="s">
        <v>18656</v>
      </c>
      <c r="B8249" s="13" t="s">
        <v>18657</v>
      </c>
      <c r="C8249" s="13" t="s">
        <v>18658</v>
      </c>
      <c r="D8249" s="13" t="s">
        <v>9102</v>
      </c>
      <c r="E8249" s="14" t="s">
        <v>14518</v>
      </c>
      <c r="F8249" s="14" t="s">
        <v>14518</v>
      </c>
      <c r="G8249" s="14" t="s">
        <v>14519</v>
      </c>
    </row>
    <row r="8250" spans="1:7" ht="56">
      <c r="A8250" s="13" t="s">
        <v>18659</v>
      </c>
      <c r="B8250" s="13" t="s">
        <v>18660</v>
      </c>
      <c r="C8250" s="13" t="s">
        <v>3193</v>
      </c>
      <c r="D8250" s="13" t="s">
        <v>654</v>
      </c>
      <c r="E8250" s="14" t="s">
        <v>6979</v>
      </c>
      <c r="F8250" s="14" t="s">
        <v>263</v>
      </c>
      <c r="G8250" s="14" t="s">
        <v>17016</v>
      </c>
    </row>
    <row r="8251" spans="1:7" ht="28">
      <c r="A8251" s="13" t="s">
        <v>18661</v>
      </c>
      <c r="B8251" s="13" t="s">
        <v>18662</v>
      </c>
      <c r="C8251" s="13" t="s">
        <v>890</v>
      </c>
      <c r="D8251" s="13" t="s">
        <v>755</v>
      </c>
      <c r="E8251" s="14" t="s">
        <v>14518</v>
      </c>
      <c r="F8251" s="14" t="s">
        <v>14518</v>
      </c>
      <c r="G8251" s="14" t="s">
        <v>14519</v>
      </c>
    </row>
    <row r="8252" spans="1:7" ht="56">
      <c r="A8252" s="13" t="s">
        <v>18663</v>
      </c>
      <c r="B8252" s="13" t="s">
        <v>18664</v>
      </c>
      <c r="C8252" s="13" t="s">
        <v>3193</v>
      </c>
      <c r="D8252" s="13" t="s">
        <v>574</v>
      </c>
      <c r="E8252" s="14" t="s">
        <v>6979</v>
      </c>
      <c r="F8252" s="14" t="s">
        <v>263</v>
      </c>
      <c r="G8252" s="14" t="s">
        <v>17004</v>
      </c>
    </row>
    <row r="8253" spans="1:7" ht="28">
      <c r="A8253" s="13" t="s">
        <v>18665</v>
      </c>
      <c r="B8253" s="13" t="s">
        <v>18666</v>
      </c>
      <c r="C8253" s="13" t="s">
        <v>18667</v>
      </c>
      <c r="D8253" s="13" t="s">
        <v>1359</v>
      </c>
      <c r="E8253" s="14" t="s">
        <v>14518</v>
      </c>
      <c r="F8253" s="14" t="s">
        <v>14518</v>
      </c>
      <c r="G8253" s="14" t="s">
        <v>14519</v>
      </c>
    </row>
    <row r="8254" spans="1:7" ht="56">
      <c r="A8254" s="13" t="s">
        <v>18668</v>
      </c>
      <c r="B8254" s="13" t="s">
        <v>18669</v>
      </c>
      <c r="C8254" s="13" t="s">
        <v>3193</v>
      </c>
      <c r="D8254" s="13" t="s">
        <v>1690</v>
      </c>
      <c r="E8254" s="14" t="s">
        <v>6979</v>
      </c>
      <c r="F8254" s="14" t="s">
        <v>263</v>
      </c>
      <c r="G8254" s="14" t="s">
        <v>17028</v>
      </c>
    </row>
    <row r="8255" spans="1:7" ht="28">
      <c r="A8255" s="13" t="s">
        <v>18670</v>
      </c>
      <c r="B8255" s="13" t="s">
        <v>18671</v>
      </c>
      <c r="C8255" s="13" t="s">
        <v>17936</v>
      </c>
      <c r="D8255" s="13" t="s">
        <v>1690</v>
      </c>
      <c r="E8255" s="14" t="s">
        <v>14518</v>
      </c>
      <c r="F8255" s="14" t="s">
        <v>14518</v>
      </c>
      <c r="G8255" s="14" t="s">
        <v>14519</v>
      </c>
    </row>
    <row r="8256" spans="1:7" ht="56">
      <c r="A8256" s="13" t="s">
        <v>18672</v>
      </c>
      <c r="B8256" s="13" t="s">
        <v>18673</v>
      </c>
      <c r="C8256" s="13" t="s">
        <v>3193</v>
      </c>
      <c r="D8256" s="13" t="s">
        <v>758</v>
      </c>
      <c r="E8256" s="14" t="s">
        <v>6979</v>
      </c>
      <c r="F8256" s="14" t="s">
        <v>263</v>
      </c>
      <c r="G8256" s="14" t="s">
        <v>17045</v>
      </c>
    </row>
    <row r="8257" spans="1:7" ht="28">
      <c r="A8257" s="13" t="s">
        <v>18674</v>
      </c>
      <c r="B8257" s="13" t="s">
        <v>18675</v>
      </c>
      <c r="C8257" s="13" t="s">
        <v>18676</v>
      </c>
      <c r="D8257" s="13" t="s">
        <v>1690</v>
      </c>
      <c r="E8257" s="14" t="s">
        <v>14518</v>
      </c>
      <c r="F8257" s="14" t="s">
        <v>14518</v>
      </c>
      <c r="G8257" s="14" t="s">
        <v>14519</v>
      </c>
    </row>
    <row r="8258" spans="1:7" ht="56">
      <c r="A8258" s="13" t="s">
        <v>18677</v>
      </c>
      <c r="B8258" s="13" t="s">
        <v>18678</v>
      </c>
      <c r="C8258" s="13" t="s">
        <v>3193</v>
      </c>
      <c r="D8258" s="13" t="s">
        <v>758</v>
      </c>
      <c r="E8258" s="14" t="s">
        <v>6979</v>
      </c>
      <c r="F8258" s="14" t="s">
        <v>263</v>
      </c>
      <c r="G8258" s="14" t="s">
        <v>16999</v>
      </c>
    </row>
    <row r="8259" spans="1:7" ht="28">
      <c r="A8259" s="13" t="s">
        <v>18679</v>
      </c>
      <c r="B8259" s="13" t="s">
        <v>18680</v>
      </c>
      <c r="C8259" s="13" t="s">
        <v>17936</v>
      </c>
      <c r="D8259" s="13" t="s">
        <v>1690</v>
      </c>
      <c r="E8259" s="14" t="s">
        <v>14518</v>
      </c>
      <c r="F8259" s="14" t="s">
        <v>14518</v>
      </c>
      <c r="G8259" s="14" t="s">
        <v>14519</v>
      </c>
    </row>
    <row r="8260" spans="1:7" ht="56">
      <c r="A8260" s="13" t="s">
        <v>18681</v>
      </c>
      <c r="B8260" s="13" t="s">
        <v>18682</v>
      </c>
      <c r="C8260" s="13" t="s">
        <v>3193</v>
      </c>
      <c r="D8260" s="13" t="s">
        <v>1480</v>
      </c>
      <c r="E8260" s="14" t="s">
        <v>6979</v>
      </c>
      <c r="F8260" s="14" t="s">
        <v>263</v>
      </c>
      <c r="G8260" s="14" t="s">
        <v>17004</v>
      </c>
    </row>
    <row r="8261" spans="1:7" ht="28">
      <c r="A8261" s="13" t="s">
        <v>18683</v>
      </c>
      <c r="B8261" s="13" t="s">
        <v>18684</v>
      </c>
      <c r="C8261" s="13" t="s">
        <v>17936</v>
      </c>
      <c r="D8261" s="13" t="s">
        <v>1690</v>
      </c>
      <c r="E8261" s="14" t="s">
        <v>14518</v>
      </c>
      <c r="F8261" s="14" t="s">
        <v>14518</v>
      </c>
      <c r="G8261" s="14" t="s">
        <v>14519</v>
      </c>
    </row>
    <row r="8262" spans="1:7" ht="56">
      <c r="A8262" s="13" t="s">
        <v>18685</v>
      </c>
      <c r="B8262" s="13" t="s">
        <v>18686</v>
      </c>
      <c r="C8262" s="13" t="s">
        <v>3193</v>
      </c>
      <c r="D8262" s="13" t="s">
        <v>1480</v>
      </c>
      <c r="E8262" s="14" t="s">
        <v>6979</v>
      </c>
      <c r="F8262" s="14" t="s">
        <v>263</v>
      </c>
      <c r="G8262" s="14" t="s">
        <v>17055</v>
      </c>
    </row>
    <row r="8263" spans="1:7" ht="28">
      <c r="A8263" s="13" t="s">
        <v>18687</v>
      </c>
      <c r="B8263" s="13" t="s">
        <v>18688</v>
      </c>
      <c r="C8263" s="13" t="s">
        <v>17936</v>
      </c>
      <c r="D8263" s="13" t="s">
        <v>838</v>
      </c>
      <c r="E8263" s="14" t="s">
        <v>14518</v>
      </c>
      <c r="F8263" s="14" t="s">
        <v>14518</v>
      </c>
      <c r="G8263" s="14" t="s">
        <v>14519</v>
      </c>
    </row>
    <row r="8264" spans="1:7" ht="56">
      <c r="A8264" s="13" t="s">
        <v>18689</v>
      </c>
      <c r="B8264" s="13" t="s">
        <v>18690</v>
      </c>
      <c r="C8264" s="13" t="s">
        <v>3193</v>
      </c>
      <c r="D8264" s="13" t="s">
        <v>1480</v>
      </c>
      <c r="E8264" s="14" t="s">
        <v>6979</v>
      </c>
      <c r="F8264" s="14" t="s">
        <v>263</v>
      </c>
      <c r="G8264" s="14" t="s">
        <v>16999</v>
      </c>
    </row>
    <row r="8265" spans="1:7" ht="14">
      <c r="A8265" s="13" t="s">
        <v>18691</v>
      </c>
      <c r="B8265" s="13" t="s">
        <v>18692</v>
      </c>
      <c r="C8265" s="13" t="s">
        <v>1386</v>
      </c>
      <c r="D8265" s="13" t="s">
        <v>9098</v>
      </c>
      <c r="E8265" s="14" t="s">
        <v>16099</v>
      </c>
      <c r="F8265" s="14" t="s">
        <v>1387</v>
      </c>
      <c r="G8265" s="14" t="s">
        <v>16100</v>
      </c>
    </row>
    <row r="8266" spans="1:7" ht="56">
      <c r="A8266" s="13" t="s">
        <v>18693</v>
      </c>
      <c r="B8266" s="13" t="s">
        <v>18694</v>
      </c>
      <c r="C8266" s="13" t="s">
        <v>3193</v>
      </c>
      <c r="D8266" s="13" t="s">
        <v>1480</v>
      </c>
      <c r="E8266" s="14" t="s">
        <v>6979</v>
      </c>
      <c r="F8266" s="14" t="s">
        <v>263</v>
      </c>
      <c r="G8266" s="14" t="s">
        <v>17004</v>
      </c>
    </row>
    <row r="8267" spans="1:7" ht="14">
      <c r="A8267" s="13" t="s">
        <v>18695</v>
      </c>
      <c r="B8267" s="13" t="s">
        <v>18696</v>
      </c>
      <c r="C8267" s="13" t="s">
        <v>1386</v>
      </c>
      <c r="D8267" s="13" t="s">
        <v>9098</v>
      </c>
      <c r="E8267" s="14" t="s">
        <v>16099</v>
      </c>
      <c r="F8267" s="14" t="s">
        <v>1387</v>
      </c>
      <c r="G8267" s="14" t="s">
        <v>16100</v>
      </c>
    </row>
    <row r="8268" spans="1:7" ht="56">
      <c r="A8268" s="13" t="s">
        <v>18697</v>
      </c>
      <c r="B8268" s="13" t="s">
        <v>18698</v>
      </c>
      <c r="C8268" s="13" t="s">
        <v>3193</v>
      </c>
      <c r="D8268" s="13" t="s">
        <v>1359</v>
      </c>
      <c r="E8268" s="14" t="s">
        <v>6979</v>
      </c>
      <c r="F8268" s="14" t="s">
        <v>263</v>
      </c>
      <c r="G8268" s="14" t="s">
        <v>17055</v>
      </c>
    </row>
    <row r="8269" spans="1:7" ht="14">
      <c r="A8269" s="13" t="s">
        <v>18699</v>
      </c>
      <c r="B8269" s="13" t="s">
        <v>18700</v>
      </c>
      <c r="C8269" s="13" t="s">
        <v>1386</v>
      </c>
      <c r="D8269" s="13" t="s">
        <v>14860</v>
      </c>
      <c r="E8269" s="14" t="s">
        <v>16099</v>
      </c>
      <c r="F8269" s="14" t="s">
        <v>1387</v>
      </c>
      <c r="G8269" s="14" t="s">
        <v>16100</v>
      </c>
    </row>
    <row r="8270" spans="1:7" ht="56">
      <c r="A8270" s="13" t="s">
        <v>18701</v>
      </c>
      <c r="B8270" s="13" t="s">
        <v>18702</v>
      </c>
      <c r="C8270" s="13" t="s">
        <v>3193</v>
      </c>
      <c r="D8270" s="13" t="s">
        <v>1368</v>
      </c>
      <c r="E8270" s="14" t="s">
        <v>6979</v>
      </c>
      <c r="F8270" s="14" t="s">
        <v>263</v>
      </c>
      <c r="G8270" s="14" t="s">
        <v>17016</v>
      </c>
    </row>
    <row r="8271" spans="1:7" ht="14">
      <c r="A8271" s="13" t="s">
        <v>18703</v>
      </c>
      <c r="B8271" s="13" t="s">
        <v>18704</v>
      </c>
      <c r="C8271" s="13" t="s">
        <v>1386</v>
      </c>
      <c r="D8271" s="13" t="s">
        <v>14860</v>
      </c>
      <c r="E8271" s="14" t="s">
        <v>16099</v>
      </c>
      <c r="F8271" s="14" t="s">
        <v>1387</v>
      </c>
      <c r="G8271" s="14" t="s">
        <v>16100</v>
      </c>
    </row>
    <row r="8272" spans="1:7" ht="56">
      <c r="A8272" s="13" t="s">
        <v>18705</v>
      </c>
      <c r="B8272" s="13" t="s">
        <v>18706</v>
      </c>
      <c r="C8272" s="13" t="s">
        <v>3193</v>
      </c>
      <c r="D8272" s="13" t="s">
        <v>1368</v>
      </c>
      <c r="E8272" s="14" t="s">
        <v>6979</v>
      </c>
      <c r="F8272" s="14" t="s">
        <v>263</v>
      </c>
      <c r="G8272" s="14" t="s">
        <v>16994</v>
      </c>
    </row>
    <row r="8273" spans="1:7" ht="14">
      <c r="A8273" s="13" t="s">
        <v>18707</v>
      </c>
      <c r="B8273" s="13" t="s">
        <v>18708</v>
      </c>
      <c r="C8273" s="13" t="s">
        <v>1386</v>
      </c>
      <c r="D8273" s="13" t="s">
        <v>14860</v>
      </c>
      <c r="E8273" s="14" t="s">
        <v>16099</v>
      </c>
      <c r="F8273" s="14" t="s">
        <v>1387</v>
      </c>
      <c r="G8273" s="14" t="s">
        <v>16100</v>
      </c>
    </row>
    <row r="8274" spans="1:7" ht="56">
      <c r="A8274" s="13" t="s">
        <v>18709</v>
      </c>
      <c r="B8274" s="13" t="s">
        <v>18710</v>
      </c>
      <c r="C8274" s="13" t="s">
        <v>3193</v>
      </c>
      <c r="D8274" s="13" t="s">
        <v>1368</v>
      </c>
      <c r="E8274" s="14" t="s">
        <v>6979</v>
      </c>
      <c r="F8274" s="14" t="s">
        <v>263</v>
      </c>
      <c r="G8274" s="14" t="s">
        <v>16994</v>
      </c>
    </row>
    <row r="8275" spans="1:7" ht="14">
      <c r="A8275" s="13" t="s">
        <v>18711</v>
      </c>
      <c r="B8275" s="13" t="s">
        <v>18712</v>
      </c>
      <c r="C8275" s="13" t="s">
        <v>1386</v>
      </c>
      <c r="D8275" s="13" t="s">
        <v>5261</v>
      </c>
      <c r="E8275" s="14" t="s">
        <v>16099</v>
      </c>
      <c r="F8275" s="14" t="s">
        <v>1387</v>
      </c>
      <c r="G8275" s="14" t="s">
        <v>16100</v>
      </c>
    </row>
    <row r="8276" spans="1:7" ht="56">
      <c r="A8276" s="13" t="s">
        <v>18713</v>
      </c>
      <c r="B8276" s="13" t="s">
        <v>18714</v>
      </c>
      <c r="C8276" s="13" t="s">
        <v>3193</v>
      </c>
      <c r="D8276" s="13" t="s">
        <v>758</v>
      </c>
      <c r="E8276" s="14" t="s">
        <v>6979</v>
      </c>
      <c r="F8276" s="14" t="s">
        <v>263</v>
      </c>
      <c r="G8276" s="14" t="s">
        <v>16994</v>
      </c>
    </row>
    <row r="8277" spans="1:7" ht="14">
      <c r="A8277" s="13" t="s">
        <v>18715</v>
      </c>
      <c r="B8277" s="13" t="s">
        <v>18716</v>
      </c>
      <c r="C8277" s="13" t="s">
        <v>1386</v>
      </c>
      <c r="D8277" s="13" t="s">
        <v>5272</v>
      </c>
      <c r="E8277" s="14" t="s">
        <v>16099</v>
      </c>
      <c r="F8277" s="14" t="s">
        <v>1387</v>
      </c>
      <c r="G8277" s="14" t="s">
        <v>16100</v>
      </c>
    </row>
    <row r="8278" spans="1:7" ht="56">
      <c r="A8278" s="13" t="s">
        <v>18717</v>
      </c>
      <c r="B8278" s="13" t="s">
        <v>18718</v>
      </c>
      <c r="C8278" s="13" t="s">
        <v>3193</v>
      </c>
      <c r="D8278" s="13" t="s">
        <v>1288</v>
      </c>
      <c r="E8278" s="14" t="s">
        <v>6979</v>
      </c>
      <c r="F8278" s="14" t="s">
        <v>263</v>
      </c>
      <c r="G8278" s="14" t="s">
        <v>16999</v>
      </c>
    </row>
    <row r="8279" spans="1:7" ht="14">
      <c r="A8279" s="13" t="s">
        <v>18719</v>
      </c>
      <c r="B8279" s="13" t="s">
        <v>18720</v>
      </c>
      <c r="C8279" s="13" t="s">
        <v>1386</v>
      </c>
      <c r="D8279" s="13" t="s">
        <v>9098</v>
      </c>
      <c r="E8279" s="14" t="s">
        <v>16099</v>
      </c>
      <c r="F8279" s="14" t="s">
        <v>1387</v>
      </c>
      <c r="G8279" s="14" t="s">
        <v>16100</v>
      </c>
    </row>
    <row r="8280" spans="1:7" ht="56">
      <c r="A8280" s="13" t="s">
        <v>18721</v>
      </c>
      <c r="B8280" s="13" t="s">
        <v>18722</v>
      </c>
      <c r="C8280" s="13" t="s">
        <v>3193</v>
      </c>
      <c r="D8280" s="13" t="s">
        <v>5261</v>
      </c>
      <c r="E8280" s="14" t="s">
        <v>6979</v>
      </c>
      <c r="F8280" s="14" t="s">
        <v>263</v>
      </c>
      <c r="G8280" s="14" t="s">
        <v>17039</v>
      </c>
    </row>
    <row r="8281" spans="1:7" ht="14">
      <c r="A8281" s="13" t="s">
        <v>18723</v>
      </c>
      <c r="B8281" s="13" t="s">
        <v>18724</v>
      </c>
      <c r="C8281" s="13" t="s">
        <v>1386</v>
      </c>
      <c r="D8281" s="13" t="s">
        <v>9098</v>
      </c>
      <c r="E8281" s="14" t="s">
        <v>16099</v>
      </c>
      <c r="F8281" s="14" t="s">
        <v>1387</v>
      </c>
      <c r="G8281" s="14" t="s">
        <v>16100</v>
      </c>
    </row>
    <row r="8282" spans="1:7" ht="56">
      <c r="A8282" s="13" t="s">
        <v>18725</v>
      </c>
      <c r="B8282" s="13" t="s">
        <v>18726</v>
      </c>
      <c r="C8282" s="13" t="s">
        <v>3193</v>
      </c>
      <c r="D8282" s="13" t="s">
        <v>1521</v>
      </c>
      <c r="E8282" s="14" t="s">
        <v>6979</v>
      </c>
      <c r="F8282" s="14" t="s">
        <v>263</v>
      </c>
      <c r="G8282" s="14" t="s">
        <v>17016</v>
      </c>
    </row>
    <row r="8283" spans="1:7" ht="14">
      <c r="A8283" s="13" t="s">
        <v>18727</v>
      </c>
      <c r="B8283" s="13" t="s">
        <v>18728</v>
      </c>
      <c r="C8283" s="13" t="s">
        <v>1386</v>
      </c>
      <c r="D8283" s="13" t="s">
        <v>9098</v>
      </c>
      <c r="E8283" s="14" t="s">
        <v>16099</v>
      </c>
      <c r="F8283" s="14" t="s">
        <v>1387</v>
      </c>
      <c r="G8283" s="14" t="s">
        <v>16100</v>
      </c>
    </row>
    <row r="8284" spans="1:7" ht="56">
      <c r="A8284" s="13" t="s">
        <v>18729</v>
      </c>
      <c r="B8284" s="13" t="s">
        <v>18730</v>
      </c>
      <c r="C8284" s="13" t="s">
        <v>3193</v>
      </c>
      <c r="D8284" s="13" t="s">
        <v>1732</v>
      </c>
      <c r="E8284" s="14" t="s">
        <v>6979</v>
      </c>
      <c r="F8284" s="14" t="s">
        <v>263</v>
      </c>
      <c r="G8284" s="14" t="s">
        <v>17028</v>
      </c>
    </row>
    <row r="8285" spans="1:7" ht="28">
      <c r="A8285" s="13" t="s">
        <v>18731</v>
      </c>
      <c r="B8285" s="13" t="s">
        <v>18732</v>
      </c>
      <c r="C8285" s="13" t="s">
        <v>18150</v>
      </c>
      <c r="D8285" s="13" t="s">
        <v>5272</v>
      </c>
      <c r="E8285" s="14" t="s">
        <v>18103</v>
      </c>
      <c r="F8285" s="14" t="s">
        <v>18103</v>
      </c>
      <c r="G8285" s="14" t="s">
        <v>18115</v>
      </c>
    </row>
    <row r="8286" spans="1:7" ht="28">
      <c r="A8286" s="13" t="s">
        <v>18733</v>
      </c>
      <c r="B8286" s="13" t="s">
        <v>18734</v>
      </c>
      <c r="C8286" s="13" t="s">
        <v>18164</v>
      </c>
      <c r="D8286" s="13" t="s">
        <v>10452</v>
      </c>
      <c r="E8286" s="14" t="s">
        <v>18103</v>
      </c>
      <c r="F8286" s="14" t="s">
        <v>18103</v>
      </c>
      <c r="G8286" s="14" t="s">
        <v>18115</v>
      </c>
    </row>
    <row r="8287" spans="1:7" ht="28">
      <c r="A8287" s="13" t="s">
        <v>18735</v>
      </c>
      <c r="B8287" s="13" t="s">
        <v>18736</v>
      </c>
      <c r="C8287" s="13" t="s">
        <v>18737</v>
      </c>
      <c r="D8287" s="13" t="s">
        <v>5254</v>
      </c>
      <c r="E8287" s="14" t="s">
        <v>18103</v>
      </c>
      <c r="F8287" s="14" t="s">
        <v>18103</v>
      </c>
      <c r="G8287" s="14" t="s">
        <v>18104</v>
      </c>
    </row>
    <row r="8288" spans="1:7" ht="28">
      <c r="A8288" s="13" t="s">
        <v>18738</v>
      </c>
      <c r="B8288" s="13" t="s">
        <v>18739</v>
      </c>
      <c r="C8288" s="13" t="s">
        <v>18740</v>
      </c>
      <c r="D8288" s="13" t="s">
        <v>9359</v>
      </c>
      <c r="E8288" s="14" t="s">
        <v>18103</v>
      </c>
      <c r="F8288" s="14" t="s">
        <v>18103</v>
      </c>
      <c r="G8288" s="14" t="s">
        <v>18115</v>
      </c>
    </row>
    <row r="8289" spans="1:7" ht="28">
      <c r="A8289" s="13" t="s">
        <v>18741</v>
      </c>
      <c r="B8289" s="13" t="s">
        <v>18742</v>
      </c>
      <c r="C8289" s="13" t="s">
        <v>18164</v>
      </c>
      <c r="D8289" s="13" t="s">
        <v>10452</v>
      </c>
      <c r="E8289" s="14" t="s">
        <v>18103</v>
      </c>
      <c r="F8289" s="14" t="s">
        <v>18103</v>
      </c>
      <c r="G8289" s="14" t="s">
        <v>18104</v>
      </c>
    </row>
    <row r="8290" spans="1:7" ht="28">
      <c r="A8290" s="13" t="s">
        <v>18743</v>
      </c>
      <c r="B8290" s="13" t="s">
        <v>18744</v>
      </c>
      <c r="C8290" s="13" t="s">
        <v>18745</v>
      </c>
      <c r="D8290" s="13" t="s">
        <v>9102</v>
      </c>
      <c r="E8290" s="14" t="s">
        <v>18103</v>
      </c>
      <c r="F8290" s="14" t="s">
        <v>18103</v>
      </c>
      <c r="G8290" s="14" t="s">
        <v>18104</v>
      </c>
    </row>
    <row r="8291" spans="1:7" ht="28">
      <c r="A8291" s="13" t="s">
        <v>18746</v>
      </c>
      <c r="B8291" s="13" t="s">
        <v>18747</v>
      </c>
      <c r="C8291" s="13" t="s">
        <v>18164</v>
      </c>
      <c r="D8291" s="13" t="s">
        <v>10452</v>
      </c>
      <c r="E8291" s="14" t="s">
        <v>18103</v>
      </c>
      <c r="F8291" s="14" t="s">
        <v>18103</v>
      </c>
      <c r="G8291" s="14" t="s">
        <v>18104</v>
      </c>
    </row>
    <row r="8292" spans="1:7" ht="28">
      <c r="A8292" s="13" t="s">
        <v>18748</v>
      </c>
      <c r="B8292" s="13" t="s">
        <v>18749</v>
      </c>
      <c r="C8292" s="13" t="s">
        <v>18150</v>
      </c>
      <c r="D8292" s="13" t="s">
        <v>10452</v>
      </c>
      <c r="E8292" s="14" t="s">
        <v>18103</v>
      </c>
      <c r="F8292" s="14" t="s">
        <v>18103</v>
      </c>
      <c r="G8292" s="14" t="s">
        <v>18104</v>
      </c>
    </row>
    <row r="8293" spans="1:7" ht="28">
      <c r="A8293" s="13" t="s">
        <v>18750</v>
      </c>
      <c r="B8293" s="13" t="s">
        <v>18751</v>
      </c>
      <c r="C8293" s="13" t="s">
        <v>18752</v>
      </c>
      <c r="D8293" s="13" t="s">
        <v>1532</v>
      </c>
      <c r="E8293" s="14" t="s">
        <v>18103</v>
      </c>
      <c r="F8293" s="14" t="s">
        <v>18103</v>
      </c>
      <c r="G8293" s="14" t="s">
        <v>18104</v>
      </c>
    </row>
    <row r="8294" spans="1:7" ht="28">
      <c r="A8294" s="13" t="s">
        <v>18753</v>
      </c>
      <c r="B8294" s="13" t="s">
        <v>18754</v>
      </c>
      <c r="C8294" s="13" t="s">
        <v>18755</v>
      </c>
      <c r="D8294" s="13" t="s">
        <v>9098</v>
      </c>
      <c r="E8294" s="14" t="s">
        <v>18103</v>
      </c>
      <c r="F8294" s="14" t="s">
        <v>18103</v>
      </c>
      <c r="G8294" s="14" t="s">
        <v>18104</v>
      </c>
    </row>
    <row r="8295" spans="1:7" ht="28">
      <c r="A8295" s="13" t="s">
        <v>18756</v>
      </c>
      <c r="B8295" s="13" t="s">
        <v>18757</v>
      </c>
      <c r="C8295" s="13" t="s">
        <v>18150</v>
      </c>
      <c r="D8295" s="13" t="s">
        <v>9102</v>
      </c>
      <c r="E8295" s="14" t="s">
        <v>18103</v>
      </c>
      <c r="F8295" s="14" t="s">
        <v>18103</v>
      </c>
      <c r="G8295" s="14" t="s">
        <v>18104</v>
      </c>
    </row>
    <row r="8296" spans="1:7" ht="70">
      <c r="A8296" s="13" t="s">
        <v>18758</v>
      </c>
      <c r="B8296" s="13" t="s">
        <v>18759</v>
      </c>
      <c r="C8296" s="13" t="s">
        <v>18760</v>
      </c>
      <c r="D8296" s="13" t="s">
        <v>9098</v>
      </c>
      <c r="E8296" s="14" t="s">
        <v>18761</v>
      </c>
      <c r="F8296" s="14" t="s">
        <v>18762</v>
      </c>
      <c r="G8296" s="14" t="s">
        <v>18763</v>
      </c>
    </row>
    <row r="8297" spans="1:7" ht="70">
      <c r="A8297" s="13" t="s">
        <v>18764</v>
      </c>
      <c r="B8297" s="13" t="s">
        <v>18765</v>
      </c>
      <c r="C8297" s="13" t="s">
        <v>18760</v>
      </c>
      <c r="D8297" s="13" t="s">
        <v>9098</v>
      </c>
      <c r="E8297" s="14" t="s">
        <v>18761</v>
      </c>
      <c r="F8297" s="14" t="s">
        <v>18762</v>
      </c>
      <c r="G8297" s="14" t="s">
        <v>18763</v>
      </c>
    </row>
    <row r="8298" spans="1:7" ht="70">
      <c r="A8298" s="13" t="s">
        <v>18766</v>
      </c>
      <c r="B8298" s="13" t="s">
        <v>18767</v>
      </c>
      <c r="C8298" s="13" t="s">
        <v>18760</v>
      </c>
      <c r="D8298" s="13" t="s">
        <v>10452</v>
      </c>
      <c r="E8298" s="14" t="s">
        <v>18761</v>
      </c>
      <c r="F8298" s="14" t="s">
        <v>18762</v>
      </c>
      <c r="G8298" s="14" t="s">
        <v>18763</v>
      </c>
    </row>
    <row r="8299" spans="1:7" ht="70">
      <c r="A8299" s="13" t="s">
        <v>18768</v>
      </c>
      <c r="B8299" s="13" t="s">
        <v>18769</v>
      </c>
      <c r="C8299" s="13" t="s">
        <v>18760</v>
      </c>
      <c r="D8299" s="13" t="s">
        <v>9098</v>
      </c>
      <c r="E8299" s="14" t="s">
        <v>18761</v>
      </c>
      <c r="F8299" s="14" t="s">
        <v>18762</v>
      </c>
      <c r="G8299" s="14" t="s">
        <v>18763</v>
      </c>
    </row>
    <row r="8300" spans="1:7" ht="70">
      <c r="A8300" s="13" t="s">
        <v>18770</v>
      </c>
      <c r="B8300" s="13" t="s">
        <v>18771</v>
      </c>
      <c r="C8300" s="13" t="s">
        <v>18760</v>
      </c>
      <c r="D8300" s="13" t="s">
        <v>5873</v>
      </c>
      <c r="E8300" s="14" t="s">
        <v>18761</v>
      </c>
      <c r="F8300" s="14" t="s">
        <v>18762</v>
      </c>
      <c r="G8300" s="14" t="s">
        <v>18763</v>
      </c>
    </row>
    <row r="8301" spans="1:7" ht="70">
      <c r="A8301" s="13" t="s">
        <v>18772</v>
      </c>
      <c r="B8301" s="13" t="s">
        <v>18773</v>
      </c>
      <c r="C8301" s="13" t="s">
        <v>18760</v>
      </c>
      <c r="D8301" s="13" t="s">
        <v>9098</v>
      </c>
      <c r="E8301" s="14" t="s">
        <v>18761</v>
      </c>
      <c r="F8301" s="14" t="s">
        <v>18762</v>
      </c>
      <c r="G8301" s="14" t="s">
        <v>18763</v>
      </c>
    </row>
    <row r="8302" spans="1:7" ht="112">
      <c r="A8302" s="13" t="s">
        <v>18774</v>
      </c>
      <c r="B8302" s="13" t="s">
        <v>18775</v>
      </c>
      <c r="C8302" s="13" t="s">
        <v>4343</v>
      </c>
      <c r="D8302" s="13" t="s">
        <v>1359</v>
      </c>
      <c r="E8302" s="14" t="s">
        <v>17860</v>
      </c>
      <c r="F8302" s="14" t="s">
        <v>17861</v>
      </c>
      <c r="G8302" s="14" t="s">
        <v>17862</v>
      </c>
    </row>
    <row r="8303" spans="1:7" ht="70">
      <c r="A8303" s="13" t="s">
        <v>18776</v>
      </c>
      <c r="B8303" s="13" t="s">
        <v>18777</v>
      </c>
      <c r="C8303" s="13" t="s">
        <v>18760</v>
      </c>
      <c r="D8303" s="13" t="s">
        <v>5873</v>
      </c>
      <c r="E8303" s="14" t="s">
        <v>18761</v>
      </c>
      <c r="F8303" s="14" t="s">
        <v>18762</v>
      </c>
      <c r="G8303" s="14" t="s">
        <v>18763</v>
      </c>
    </row>
    <row r="8304" spans="1:7" ht="112">
      <c r="A8304" s="13" t="s">
        <v>18778</v>
      </c>
      <c r="B8304" s="13" t="s">
        <v>18779</v>
      </c>
      <c r="C8304" s="13" t="s">
        <v>4343</v>
      </c>
      <c r="D8304" s="13" t="s">
        <v>1359</v>
      </c>
      <c r="E8304" s="14" t="s">
        <v>17860</v>
      </c>
      <c r="F8304" s="14" t="s">
        <v>17861</v>
      </c>
      <c r="G8304" s="14" t="s">
        <v>17862</v>
      </c>
    </row>
    <row r="8305" spans="1:7" ht="112">
      <c r="A8305" s="13" t="s">
        <v>18780</v>
      </c>
      <c r="B8305" s="13" t="s">
        <v>18781</v>
      </c>
      <c r="C8305" s="13" t="s">
        <v>4343</v>
      </c>
      <c r="D8305" s="13" t="s">
        <v>1359</v>
      </c>
      <c r="E8305" s="14" t="s">
        <v>17860</v>
      </c>
      <c r="F8305" s="14" t="s">
        <v>17861</v>
      </c>
      <c r="G8305" s="14" t="s">
        <v>17862</v>
      </c>
    </row>
    <row r="8306" spans="1:7" ht="70">
      <c r="A8306" s="13" t="s">
        <v>18782</v>
      </c>
      <c r="B8306" s="13" t="s">
        <v>18783</v>
      </c>
      <c r="C8306" s="13" t="s">
        <v>18760</v>
      </c>
      <c r="D8306" s="13" t="s">
        <v>9098</v>
      </c>
      <c r="E8306" s="14" t="s">
        <v>18761</v>
      </c>
      <c r="F8306" s="14" t="s">
        <v>18762</v>
      </c>
      <c r="G8306" s="14" t="s">
        <v>18763</v>
      </c>
    </row>
    <row r="8307" spans="1:7" ht="112">
      <c r="A8307" s="13" t="s">
        <v>18784</v>
      </c>
      <c r="B8307" s="13" t="s">
        <v>18785</v>
      </c>
      <c r="C8307" s="13" t="s">
        <v>4343</v>
      </c>
      <c r="D8307" s="13" t="s">
        <v>1359</v>
      </c>
      <c r="E8307" s="14" t="s">
        <v>17860</v>
      </c>
      <c r="F8307" s="14" t="s">
        <v>17861</v>
      </c>
      <c r="G8307" s="14" t="s">
        <v>17862</v>
      </c>
    </row>
    <row r="8308" spans="1:7" ht="28">
      <c r="A8308" s="13" t="s">
        <v>18786</v>
      </c>
      <c r="B8308" s="13" t="s">
        <v>18787</v>
      </c>
      <c r="C8308" s="13" t="s">
        <v>2271</v>
      </c>
      <c r="D8308" s="13" t="s">
        <v>16148</v>
      </c>
      <c r="E8308" s="14" t="s">
        <v>2272</v>
      </c>
      <c r="F8308" s="14" t="s">
        <v>2272</v>
      </c>
      <c r="G8308" s="14" t="s">
        <v>18519</v>
      </c>
    </row>
    <row r="8309" spans="1:7" ht="112">
      <c r="A8309" s="13" t="s">
        <v>18788</v>
      </c>
      <c r="B8309" s="13" t="s">
        <v>18789</v>
      </c>
      <c r="C8309" s="13" t="s">
        <v>4343</v>
      </c>
      <c r="D8309" s="13" t="s">
        <v>1359</v>
      </c>
      <c r="E8309" s="14" t="s">
        <v>17860</v>
      </c>
      <c r="F8309" s="14" t="s">
        <v>17861</v>
      </c>
      <c r="G8309" s="14" t="s">
        <v>17862</v>
      </c>
    </row>
    <row r="8310" spans="1:7" ht="28">
      <c r="A8310" s="13" t="s">
        <v>18790</v>
      </c>
      <c r="B8310" s="13" t="s">
        <v>18791</v>
      </c>
      <c r="C8310" s="13" t="s">
        <v>18241</v>
      </c>
      <c r="D8310" s="13" t="s">
        <v>5261</v>
      </c>
      <c r="E8310" s="14" t="s">
        <v>18103</v>
      </c>
      <c r="F8310" s="14" t="s">
        <v>18103</v>
      </c>
      <c r="G8310" s="14" t="s">
        <v>18104</v>
      </c>
    </row>
    <row r="8311" spans="1:7" ht="28">
      <c r="A8311" s="13" t="s">
        <v>18792</v>
      </c>
      <c r="B8311" s="13" t="s">
        <v>18793</v>
      </c>
      <c r="C8311" s="13" t="s">
        <v>18794</v>
      </c>
      <c r="D8311" s="13" t="s">
        <v>5261</v>
      </c>
      <c r="E8311" s="14" t="s">
        <v>18103</v>
      </c>
      <c r="F8311" s="14" t="s">
        <v>18103</v>
      </c>
      <c r="G8311" s="14" t="s">
        <v>18104</v>
      </c>
    </row>
    <row r="8312" spans="1:7" ht="28">
      <c r="A8312" s="13" t="s">
        <v>18795</v>
      </c>
      <c r="B8312" s="13" t="s">
        <v>18796</v>
      </c>
      <c r="C8312" s="13" t="s">
        <v>18797</v>
      </c>
      <c r="D8312" s="13" t="s">
        <v>5261</v>
      </c>
      <c r="E8312" s="14" t="s">
        <v>18103</v>
      </c>
      <c r="F8312" s="14" t="s">
        <v>18103</v>
      </c>
      <c r="G8312" s="14" t="s">
        <v>18104</v>
      </c>
    </row>
    <row r="8313" spans="1:7" ht="28">
      <c r="A8313" s="13" t="s">
        <v>18798</v>
      </c>
      <c r="B8313" s="13" t="s">
        <v>18799</v>
      </c>
      <c r="C8313" s="13" t="s">
        <v>18024</v>
      </c>
      <c r="D8313" s="13" t="s">
        <v>1732</v>
      </c>
      <c r="E8313" s="14" t="s">
        <v>18103</v>
      </c>
      <c r="F8313" s="14" t="s">
        <v>18103</v>
      </c>
      <c r="G8313" s="14" t="s">
        <v>18104</v>
      </c>
    </row>
    <row r="8314" spans="1:7" ht="28">
      <c r="A8314" s="13" t="s">
        <v>18800</v>
      </c>
      <c r="B8314" s="13" t="s">
        <v>18801</v>
      </c>
      <c r="C8314" s="13" t="s">
        <v>18802</v>
      </c>
      <c r="D8314" s="13" t="s">
        <v>1732</v>
      </c>
      <c r="E8314" s="14" t="s">
        <v>18103</v>
      </c>
      <c r="F8314" s="14" t="s">
        <v>18103</v>
      </c>
      <c r="G8314" s="14" t="s">
        <v>18104</v>
      </c>
    </row>
    <row r="8315" spans="1:7" ht="28">
      <c r="A8315" s="13" t="s">
        <v>18803</v>
      </c>
      <c r="B8315" s="13" t="s">
        <v>18804</v>
      </c>
      <c r="C8315" s="13" t="s">
        <v>18164</v>
      </c>
      <c r="D8315" s="13" t="s">
        <v>9102</v>
      </c>
      <c r="E8315" s="14" t="s">
        <v>18103</v>
      </c>
      <c r="F8315" s="14" t="s">
        <v>18103</v>
      </c>
      <c r="G8315" s="14" t="s">
        <v>18115</v>
      </c>
    </row>
    <row r="8316" spans="1:7" ht="28">
      <c r="A8316" s="13" t="s">
        <v>18805</v>
      </c>
      <c r="B8316" s="13" t="s">
        <v>18806</v>
      </c>
      <c r="C8316" s="13" t="s">
        <v>18024</v>
      </c>
      <c r="D8316" s="13" t="s">
        <v>5261</v>
      </c>
      <c r="E8316" s="14" t="s">
        <v>18103</v>
      </c>
      <c r="F8316" s="14" t="s">
        <v>18103</v>
      </c>
      <c r="G8316" s="14" t="s">
        <v>18104</v>
      </c>
    </row>
    <row r="8317" spans="1:7" ht="28">
      <c r="A8317" s="13" t="s">
        <v>18807</v>
      </c>
      <c r="B8317" s="13" t="s">
        <v>18808</v>
      </c>
      <c r="C8317" s="13" t="s">
        <v>18809</v>
      </c>
      <c r="D8317" s="13" t="s">
        <v>5272</v>
      </c>
      <c r="E8317" s="14" t="s">
        <v>18103</v>
      </c>
      <c r="F8317" s="14" t="s">
        <v>18103</v>
      </c>
      <c r="G8317" s="14" t="s">
        <v>18115</v>
      </c>
    </row>
    <row r="8318" spans="1:7" ht="28">
      <c r="A8318" s="13" t="s">
        <v>18810</v>
      </c>
      <c r="B8318" s="13" t="s">
        <v>18811</v>
      </c>
      <c r="C8318" s="13" t="s">
        <v>18145</v>
      </c>
      <c r="D8318" s="13" t="s">
        <v>11313</v>
      </c>
      <c r="E8318" s="14" t="s">
        <v>18103</v>
      </c>
      <c r="F8318" s="14" t="s">
        <v>18103</v>
      </c>
      <c r="G8318" s="14" t="s">
        <v>18115</v>
      </c>
    </row>
    <row r="8319" spans="1:7" ht="28">
      <c r="A8319" s="13" t="s">
        <v>18812</v>
      </c>
      <c r="B8319" s="13" t="s">
        <v>18813</v>
      </c>
      <c r="C8319" s="13" t="s">
        <v>18740</v>
      </c>
      <c r="D8319" s="13" t="s">
        <v>9359</v>
      </c>
      <c r="E8319" s="14" t="s">
        <v>18103</v>
      </c>
      <c r="F8319" s="14" t="s">
        <v>18103</v>
      </c>
      <c r="G8319" s="14" t="s">
        <v>18115</v>
      </c>
    </row>
    <row r="8320" spans="1:7" ht="28">
      <c r="A8320" s="13" t="s">
        <v>18814</v>
      </c>
      <c r="B8320" s="13" t="s">
        <v>18815</v>
      </c>
      <c r="C8320" s="13" t="s">
        <v>18164</v>
      </c>
      <c r="D8320" s="13" t="s">
        <v>11313</v>
      </c>
      <c r="E8320" s="14" t="s">
        <v>18103</v>
      </c>
      <c r="F8320" s="14" t="s">
        <v>18103</v>
      </c>
      <c r="G8320" s="14" t="s">
        <v>18115</v>
      </c>
    </row>
    <row r="8321" spans="1:7" ht="28">
      <c r="A8321" s="13" t="s">
        <v>18816</v>
      </c>
      <c r="B8321" s="13" t="s">
        <v>18817</v>
      </c>
      <c r="C8321" s="13" t="s">
        <v>18109</v>
      </c>
      <c r="D8321" s="13" t="s">
        <v>9531</v>
      </c>
      <c r="E8321" s="14" t="s">
        <v>18103</v>
      </c>
      <c r="F8321" s="14" t="s">
        <v>18103</v>
      </c>
      <c r="G8321" s="14" t="s">
        <v>18115</v>
      </c>
    </row>
    <row r="8322" spans="1:7" ht="28">
      <c r="A8322" s="13" t="s">
        <v>18818</v>
      </c>
      <c r="B8322" s="13" t="s">
        <v>18819</v>
      </c>
      <c r="C8322" s="13" t="s">
        <v>18164</v>
      </c>
      <c r="D8322" s="13" t="s">
        <v>9102</v>
      </c>
      <c r="E8322" s="14" t="s">
        <v>18103</v>
      </c>
      <c r="F8322" s="14" t="s">
        <v>18103</v>
      </c>
      <c r="G8322" s="14" t="s">
        <v>18115</v>
      </c>
    </row>
    <row r="8323" spans="1:7" ht="28">
      <c r="A8323" s="13" t="s">
        <v>18820</v>
      </c>
      <c r="B8323" s="13" t="s">
        <v>18821</v>
      </c>
      <c r="C8323" s="13" t="s">
        <v>18822</v>
      </c>
      <c r="D8323" s="13" t="s">
        <v>9102</v>
      </c>
      <c r="E8323" s="14" t="s">
        <v>18103</v>
      </c>
      <c r="F8323" s="14" t="s">
        <v>18103</v>
      </c>
      <c r="G8323" s="14" t="s">
        <v>18115</v>
      </c>
    </row>
    <row r="8324" spans="1:7" ht="42">
      <c r="A8324" s="13" t="s">
        <v>18823</v>
      </c>
      <c r="B8324" s="13" t="s">
        <v>18824</v>
      </c>
      <c r="C8324" s="13" t="s">
        <v>2307</v>
      </c>
      <c r="D8324" s="13" t="s">
        <v>268</v>
      </c>
      <c r="E8324" s="14" t="s">
        <v>18825</v>
      </c>
      <c r="F8324" s="14" t="s">
        <v>3053</v>
      </c>
      <c r="G8324" s="14" t="s">
        <v>18826</v>
      </c>
    </row>
    <row r="8325" spans="1:7" ht="42">
      <c r="A8325" s="13" t="s">
        <v>18827</v>
      </c>
      <c r="B8325" s="13" t="s">
        <v>18828</v>
      </c>
      <c r="C8325" s="13" t="s">
        <v>18829</v>
      </c>
      <c r="D8325" s="13" t="s">
        <v>268</v>
      </c>
      <c r="E8325" s="14" t="s">
        <v>18830</v>
      </c>
      <c r="F8325" s="14" t="s">
        <v>3053</v>
      </c>
      <c r="G8325" s="14" t="s">
        <v>18826</v>
      </c>
    </row>
    <row r="8326" spans="1:7" ht="42">
      <c r="A8326" s="13" t="s">
        <v>18831</v>
      </c>
      <c r="B8326" s="13" t="s">
        <v>18832</v>
      </c>
      <c r="C8326" s="13" t="s">
        <v>4948</v>
      </c>
      <c r="D8326" s="13" t="s">
        <v>285</v>
      </c>
      <c r="E8326" s="14" t="s">
        <v>18833</v>
      </c>
      <c r="F8326" s="14" t="s">
        <v>3053</v>
      </c>
      <c r="G8326" s="14" t="s">
        <v>18826</v>
      </c>
    </row>
    <row r="8327" spans="1:7" ht="42">
      <c r="A8327" s="13" t="s">
        <v>18834</v>
      </c>
      <c r="B8327" s="13" t="s">
        <v>18835</v>
      </c>
      <c r="C8327" s="13" t="s">
        <v>1633</v>
      </c>
      <c r="D8327" s="13" t="s">
        <v>285</v>
      </c>
      <c r="E8327" s="14" t="s">
        <v>18836</v>
      </c>
      <c r="F8327" s="14" t="s">
        <v>3053</v>
      </c>
      <c r="G8327" s="14" t="s">
        <v>18826</v>
      </c>
    </row>
    <row r="8328" spans="1:7" ht="42">
      <c r="A8328" s="13" t="s">
        <v>18837</v>
      </c>
      <c r="B8328" s="13" t="s">
        <v>18838</v>
      </c>
      <c r="C8328" s="13" t="s">
        <v>18829</v>
      </c>
      <c r="D8328" s="13" t="s">
        <v>280</v>
      </c>
      <c r="E8328" s="14" t="s">
        <v>18830</v>
      </c>
      <c r="F8328" s="14" t="s">
        <v>3053</v>
      </c>
      <c r="G8328" s="14" t="s">
        <v>18826</v>
      </c>
    </row>
    <row r="8329" spans="1:7" ht="42">
      <c r="A8329" s="13" t="s">
        <v>18839</v>
      </c>
      <c r="B8329" s="13" t="s">
        <v>18840</v>
      </c>
      <c r="C8329" s="13" t="s">
        <v>1020</v>
      </c>
      <c r="D8329" s="13" t="s">
        <v>285</v>
      </c>
      <c r="E8329" s="14" t="s">
        <v>18841</v>
      </c>
      <c r="F8329" s="14" t="s">
        <v>3053</v>
      </c>
      <c r="G8329" s="14" t="s">
        <v>18826</v>
      </c>
    </row>
    <row r="8330" spans="1:7" ht="14">
      <c r="A8330" s="13" t="s">
        <v>18842</v>
      </c>
      <c r="B8330" s="13" t="s">
        <v>18843</v>
      </c>
      <c r="C8330" s="13" t="s">
        <v>267</v>
      </c>
      <c r="D8330" s="13" t="s">
        <v>1359</v>
      </c>
      <c r="E8330" s="14" t="s">
        <v>431</v>
      </c>
      <c r="F8330" s="14" t="s">
        <v>431</v>
      </c>
      <c r="G8330" s="14" t="s">
        <v>432</v>
      </c>
    </row>
    <row r="8331" spans="1:7" ht="14">
      <c r="A8331" s="13" t="s">
        <v>18844</v>
      </c>
      <c r="B8331" s="13" t="s">
        <v>18845</v>
      </c>
      <c r="C8331" s="13" t="s">
        <v>267</v>
      </c>
      <c r="D8331" s="13" t="s">
        <v>10452</v>
      </c>
      <c r="E8331" s="14" t="s">
        <v>431</v>
      </c>
      <c r="F8331" s="14" t="s">
        <v>431</v>
      </c>
      <c r="G8331" s="14" t="s">
        <v>432</v>
      </c>
    </row>
    <row r="8332" spans="1:7" ht="14">
      <c r="A8332" s="13" t="s">
        <v>18846</v>
      </c>
      <c r="B8332" s="13" t="s">
        <v>18847</v>
      </c>
      <c r="C8332" s="13" t="s">
        <v>909</v>
      </c>
      <c r="D8332" s="13" t="s">
        <v>755</v>
      </c>
      <c r="E8332" s="14" t="s">
        <v>431</v>
      </c>
      <c r="F8332" s="14" t="s">
        <v>431</v>
      </c>
      <c r="G8332" s="14" t="s">
        <v>432</v>
      </c>
    </row>
    <row r="8333" spans="1:7" ht="14">
      <c r="A8333" s="13" t="s">
        <v>18848</v>
      </c>
      <c r="B8333" s="13" t="s">
        <v>18849</v>
      </c>
      <c r="C8333" s="13" t="s">
        <v>909</v>
      </c>
      <c r="D8333" s="13" t="s">
        <v>381</v>
      </c>
      <c r="E8333" s="14" t="s">
        <v>431</v>
      </c>
      <c r="F8333" s="14" t="s">
        <v>431</v>
      </c>
      <c r="G8333" s="14" t="s">
        <v>432</v>
      </c>
    </row>
    <row r="8334" spans="1:7" ht="14">
      <c r="A8334" s="13" t="s">
        <v>18850</v>
      </c>
      <c r="B8334" s="13" t="s">
        <v>18851</v>
      </c>
      <c r="C8334" s="13" t="s">
        <v>2226</v>
      </c>
      <c r="D8334" s="13" t="s">
        <v>633</v>
      </c>
      <c r="E8334" s="14" t="s">
        <v>431</v>
      </c>
      <c r="F8334" s="14" t="s">
        <v>431</v>
      </c>
      <c r="G8334" s="14" t="s">
        <v>432</v>
      </c>
    </row>
    <row r="8335" spans="1:7" ht="14">
      <c r="A8335" s="13" t="s">
        <v>18852</v>
      </c>
      <c r="B8335" s="13" t="s">
        <v>18853</v>
      </c>
      <c r="C8335" s="13" t="s">
        <v>909</v>
      </c>
      <c r="D8335" s="13" t="s">
        <v>261</v>
      </c>
      <c r="E8335" s="14" t="s">
        <v>431</v>
      </c>
      <c r="F8335" s="14" t="s">
        <v>431</v>
      </c>
      <c r="G8335" s="14" t="s">
        <v>432</v>
      </c>
    </row>
    <row r="8336" spans="1:7" ht="14">
      <c r="A8336" s="13" t="s">
        <v>18854</v>
      </c>
      <c r="B8336" s="13" t="s">
        <v>18855</v>
      </c>
      <c r="C8336" s="13" t="s">
        <v>909</v>
      </c>
      <c r="D8336" s="13" t="s">
        <v>633</v>
      </c>
      <c r="E8336" s="14" t="s">
        <v>431</v>
      </c>
      <c r="F8336" s="14" t="s">
        <v>431</v>
      </c>
      <c r="G8336" s="14" t="s">
        <v>432</v>
      </c>
    </row>
    <row r="8337" spans="1:7" ht="28">
      <c r="A8337" s="13" t="s">
        <v>18856</v>
      </c>
      <c r="B8337" s="13" t="s">
        <v>18857</v>
      </c>
      <c r="C8337" s="13" t="s">
        <v>16414</v>
      </c>
      <c r="D8337" s="13" t="s">
        <v>5261</v>
      </c>
      <c r="E8337" s="14" t="s">
        <v>16415</v>
      </c>
      <c r="F8337" s="14" t="s">
        <v>16416</v>
      </c>
      <c r="G8337" s="14" t="s">
        <v>18858</v>
      </c>
    </row>
    <row r="8338" spans="1:7" ht="28">
      <c r="A8338" s="13" t="s">
        <v>18859</v>
      </c>
      <c r="B8338" s="13" t="s">
        <v>18860</v>
      </c>
      <c r="C8338" s="13" t="s">
        <v>16414</v>
      </c>
      <c r="D8338" s="13" t="s">
        <v>9102</v>
      </c>
      <c r="E8338" s="14" t="s">
        <v>16415</v>
      </c>
      <c r="F8338" s="14" t="s">
        <v>16416</v>
      </c>
      <c r="G8338" s="14" t="s">
        <v>18858</v>
      </c>
    </row>
    <row r="8339" spans="1:7" ht="28">
      <c r="A8339" s="13" t="s">
        <v>18861</v>
      </c>
      <c r="B8339" s="13" t="s">
        <v>18862</v>
      </c>
      <c r="C8339" s="13" t="s">
        <v>16414</v>
      </c>
      <c r="D8339" s="13" t="s">
        <v>9102</v>
      </c>
      <c r="E8339" s="14" t="s">
        <v>16415</v>
      </c>
      <c r="F8339" s="14" t="s">
        <v>16416</v>
      </c>
      <c r="G8339" s="14" t="s">
        <v>18858</v>
      </c>
    </row>
    <row r="8340" spans="1:7" ht="28">
      <c r="A8340" s="13" t="s">
        <v>18863</v>
      </c>
      <c r="B8340" s="13" t="s">
        <v>18864</v>
      </c>
      <c r="C8340" s="13" t="s">
        <v>16414</v>
      </c>
      <c r="D8340" s="13" t="s">
        <v>5254</v>
      </c>
      <c r="E8340" s="14" t="s">
        <v>16415</v>
      </c>
      <c r="F8340" s="14" t="s">
        <v>16416</v>
      </c>
      <c r="G8340" s="14" t="s">
        <v>18858</v>
      </c>
    </row>
    <row r="8341" spans="1:7" ht="14">
      <c r="A8341" s="13" t="s">
        <v>18865</v>
      </c>
      <c r="B8341" s="13" t="s">
        <v>18866</v>
      </c>
      <c r="C8341" s="13" t="s">
        <v>909</v>
      </c>
      <c r="D8341" s="13" t="s">
        <v>1480</v>
      </c>
      <c r="E8341" s="14" t="s">
        <v>431</v>
      </c>
      <c r="F8341" s="14" t="s">
        <v>431</v>
      </c>
      <c r="G8341" s="14" t="s">
        <v>432</v>
      </c>
    </row>
    <row r="8342" spans="1:7" ht="28">
      <c r="A8342" s="13" t="s">
        <v>18867</v>
      </c>
      <c r="B8342" s="13" t="s">
        <v>18868</v>
      </c>
      <c r="C8342" s="13" t="s">
        <v>16414</v>
      </c>
      <c r="D8342" s="13" t="s">
        <v>9359</v>
      </c>
      <c r="E8342" s="14" t="s">
        <v>16415</v>
      </c>
      <c r="F8342" s="14" t="s">
        <v>16416</v>
      </c>
      <c r="G8342" s="14" t="s">
        <v>18858</v>
      </c>
    </row>
    <row r="8343" spans="1:7" ht="14">
      <c r="A8343" s="13" t="s">
        <v>18869</v>
      </c>
      <c r="B8343" s="13" t="s">
        <v>18870</v>
      </c>
      <c r="C8343" s="13" t="s">
        <v>909</v>
      </c>
      <c r="D8343" s="13" t="s">
        <v>633</v>
      </c>
      <c r="E8343" s="14" t="s">
        <v>431</v>
      </c>
      <c r="F8343" s="14" t="s">
        <v>431</v>
      </c>
      <c r="G8343" s="14" t="s">
        <v>432</v>
      </c>
    </row>
    <row r="8344" spans="1:7" ht="28">
      <c r="A8344" s="13" t="s">
        <v>18871</v>
      </c>
      <c r="B8344" s="13" t="s">
        <v>18872</v>
      </c>
      <c r="C8344" s="13" t="s">
        <v>16443</v>
      </c>
      <c r="D8344" s="13" t="s">
        <v>381</v>
      </c>
      <c r="E8344" s="14" t="s">
        <v>16444</v>
      </c>
      <c r="F8344" s="14" t="s">
        <v>16416</v>
      </c>
      <c r="G8344" s="14" t="s">
        <v>18873</v>
      </c>
    </row>
    <row r="8345" spans="1:7" ht="14">
      <c r="A8345" s="13" t="s">
        <v>18874</v>
      </c>
      <c r="B8345" s="13" t="s">
        <v>18875</v>
      </c>
      <c r="C8345" s="13" t="s">
        <v>909</v>
      </c>
      <c r="D8345" s="13" t="s">
        <v>9531</v>
      </c>
      <c r="E8345" s="14" t="s">
        <v>431</v>
      </c>
      <c r="F8345" s="14" t="s">
        <v>431</v>
      </c>
      <c r="G8345" s="14" t="s">
        <v>432</v>
      </c>
    </row>
    <row r="8346" spans="1:7" ht="28">
      <c r="A8346" s="13" t="s">
        <v>18876</v>
      </c>
      <c r="B8346" s="13" t="s">
        <v>18877</v>
      </c>
      <c r="C8346" s="13" t="s">
        <v>16414</v>
      </c>
      <c r="D8346" s="13" t="s">
        <v>9536</v>
      </c>
      <c r="E8346" s="14" t="s">
        <v>16415</v>
      </c>
      <c r="F8346" s="14" t="s">
        <v>16416</v>
      </c>
      <c r="G8346" s="14" t="s">
        <v>18858</v>
      </c>
    </row>
    <row r="8347" spans="1:7" ht="14">
      <c r="A8347" s="13" t="s">
        <v>18878</v>
      </c>
      <c r="B8347" s="13" t="s">
        <v>18879</v>
      </c>
      <c r="C8347" s="13" t="s">
        <v>909</v>
      </c>
      <c r="D8347" s="13" t="s">
        <v>5261</v>
      </c>
      <c r="E8347" s="14" t="s">
        <v>431</v>
      </c>
      <c r="F8347" s="14" t="s">
        <v>431</v>
      </c>
      <c r="G8347" s="14" t="s">
        <v>432</v>
      </c>
    </row>
    <row r="8348" spans="1:7" ht="28">
      <c r="A8348" s="13" t="s">
        <v>18880</v>
      </c>
      <c r="B8348" s="13" t="s">
        <v>18881</v>
      </c>
      <c r="C8348" s="13" t="s">
        <v>16443</v>
      </c>
      <c r="D8348" s="13" t="s">
        <v>633</v>
      </c>
      <c r="E8348" s="14" t="s">
        <v>16444</v>
      </c>
      <c r="F8348" s="14" t="s">
        <v>16416</v>
      </c>
      <c r="G8348" s="14" t="s">
        <v>18873</v>
      </c>
    </row>
    <row r="8349" spans="1:7" ht="42">
      <c r="A8349" s="13" t="s">
        <v>18882</v>
      </c>
      <c r="B8349" s="13" t="s">
        <v>18883</v>
      </c>
      <c r="C8349" s="13" t="s">
        <v>1020</v>
      </c>
      <c r="D8349" s="13" t="s">
        <v>285</v>
      </c>
      <c r="E8349" s="14" t="s">
        <v>18841</v>
      </c>
      <c r="F8349" s="14" t="s">
        <v>3053</v>
      </c>
      <c r="G8349" s="14" t="s">
        <v>18826</v>
      </c>
    </row>
    <row r="8350" spans="1:7" ht="28">
      <c r="A8350" s="13" t="s">
        <v>18884</v>
      </c>
      <c r="B8350" s="13" t="s">
        <v>18885</v>
      </c>
      <c r="C8350" s="13" t="s">
        <v>16495</v>
      </c>
      <c r="D8350" s="13" t="s">
        <v>381</v>
      </c>
      <c r="E8350" s="14" t="s">
        <v>16444</v>
      </c>
      <c r="F8350" s="14" t="s">
        <v>16416</v>
      </c>
      <c r="G8350" s="14" t="s">
        <v>18873</v>
      </c>
    </row>
    <row r="8351" spans="1:7" ht="28">
      <c r="A8351" s="13" t="s">
        <v>18886</v>
      </c>
      <c r="B8351" s="13" t="s">
        <v>18887</v>
      </c>
      <c r="C8351" s="13" t="s">
        <v>16443</v>
      </c>
      <c r="D8351" s="13" t="s">
        <v>1690</v>
      </c>
      <c r="E8351" s="14" t="s">
        <v>16444</v>
      </c>
      <c r="F8351" s="14" t="s">
        <v>16416</v>
      </c>
      <c r="G8351" s="14" t="s">
        <v>18873</v>
      </c>
    </row>
    <row r="8352" spans="1:7" ht="42">
      <c r="A8352" s="13" t="s">
        <v>18888</v>
      </c>
      <c r="B8352" s="13" t="s">
        <v>18889</v>
      </c>
      <c r="C8352" s="13" t="s">
        <v>4969</v>
      </c>
      <c r="D8352" s="13" t="s">
        <v>261</v>
      </c>
      <c r="E8352" s="14" t="s">
        <v>18890</v>
      </c>
      <c r="F8352" s="14" t="s">
        <v>3053</v>
      </c>
      <c r="G8352" s="14" t="s">
        <v>18826</v>
      </c>
    </row>
    <row r="8353" spans="1:7" ht="42">
      <c r="A8353" s="13" t="s">
        <v>18891</v>
      </c>
      <c r="B8353" s="13" t="s">
        <v>18892</v>
      </c>
      <c r="C8353" s="13" t="s">
        <v>4884</v>
      </c>
      <c r="D8353" s="13" t="s">
        <v>268</v>
      </c>
      <c r="E8353" s="14" t="s">
        <v>18893</v>
      </c>
      <c r="F8353" s="14" t="s">
        <v>3053</v>
      </c>
      <c r="G8353" s="14" t="s">
        <v>18826</v>
      </c>
    </row>
    <row r="8354" spans="1:7" ht="42">
      <c r="A8354" s="13" t="s">
        <v>18894</v>
      </c>
      <c r="B8354" s="13" t="s">
        <v>18895</v>
      </c>
      <c r="C8354" s="13" t="s">
        <v>4969</v>
      </c>
      <c r="D8354" s="13" t="s">
        <v>381</v>
      </c>
      <c r="E8354" s="14" t="s">
        <v>18890</v>
      </c>
      <c r="F8354" s="14" t="s">
        <v>3053</v>
      </c>
      <c r="G8354" s="14" t="s">
        <v>18826</v>
      </c>
    </row>
    <row r="8355" spans="1:7" ht="42">
      <c r="A8355" s="13" t="s">
        <v>18896</v>
      </c>
      <c r="B8355" s="13" t="s">
        <v>18897</v>
      </c>
      <c r="C8355" s="13" t="s">
        <v>4969</v>
      </c>
      <c r="D8355" s="13" t="s">
        <v>261</v>
      </c>
      <c r="E8355" s="14" t="s">
        <v>18890</v>
      </c>
      <c r="F8355" s="14" t="s">
        <v>3053</v>
      </c>
      <c r="G8355" s="14" t="s">
        <v>18826</v>
      </c>
    </row>
    <row r="8356" spans="1:7" ht="42">
      <c r="A8356" s="13" t="s">
        <v>18898</v>
      </c>
      <c r="B8356" s="13" t="s">
        <v>18899</v>
      </c>
      <c r="C8356" s="13" t="s">
        <v>12447</v>
      </c>
      <c r="D8356" s="13" t="s">
        <v>268</v>
      </c>
      <c r="E8356" s="14" t="s">
        <v>18900</v>
      </c>
      <c r="F8356" s="14" t="s">
        <v>3053</v>
      </c>
      <c r="G8356" s="14" t="s">
        <v>18826</v>
      </c>
    </row>
    <row r="8357" spans="1:7" ht="14">
      <c r="A8357" s="13" t="s">
        <v>18901</v>
      </c>
      <c r="B8357" s="13" t="s">
        <v>18902</v>
      </c>
      <c r="C8357" s="13" t="s">
        <v>909</v>
      </c>
      <c r="D8357" s="13" t="s">
        <v>755</v>
      </c>
      <c r="E8357" s="14" t="s">
        <v>431</v>
      </c>
      <c r="F8357" s="14" t="s">
        <v>431</v>
      </c>
      <c r="G8357" s="14" t="s">
        <v>432</v>
      </c>
    </row>
    <row r="8358" spans="1:7" ht="14">
      <c r="A8358" s="13" t="s">
        <v>18903</v>
      </c>
      <c r="B8358" s="13" t="s">
        <v>18904</v>
      </c>
      <c r="C8358" s="13" t="s">
        <v>909</v>
      </c>
      <c r="D8358" s="13" t="s">
        <v>419</v>
      </c>
      <c r="E8358" s="14" t="s">
        <v>431</v>
      </c>
      <c r="F8358" s="14" t="s">
        <v>431</v>
      </c>
      <c r="G8358" s="14" t="s">
        <v>432</v>
      </c>
    </row>
    <row r="8359" spans="1:7" ht="14">
      <c r="A8359" s="13" t="s">
        <v>18905</v>
      </c>
      <c r="B8359" s="13" t="s">
        <v>18906</v>
      </c>
      <c r="C8359" s="13" t="s">
        <v>909</v>
      </c>
      <c r="D8359" s="13" t="s">
        <v>9531</v>
      </c>
      <c r="E8359" s="14" t="s">
        <v>431</v>
      </c>
      <c r="F8359" s="14" t="s">
        <v>431</v>
      </c>
      <c r="G8359" s="14" t="s">
        <v>432</v>
      </c>
    </row>
    <row r="8360" spans="1:7" ht="14">
      <c r="A8360" s="13" t="s">
        <v>18907</v>
      </c>
      <c r="B8360" s="13" t="s">
        <v>18908</v>
      </c>
      <c r="C8360" s="13" t="s">
        <v>909</v>
      </c>
      <c r="D8360" s="13" t="s">
        <v>1690</v>
      </c>
      <c r="E8360" s="14" t="s">
        <v>431</v>
      </c>
      <c r="F8360" s="14" t="s">
        <v>431</v>
      </c>
      <c r="G8360" s="14" t="s">
        <v>432</v>
      </c>
    </row>
    <row r="8361" spans="1:7" ht="14">
      <c r="A8361" s="13" t="s">
        <v>18909</v>
      </c>
      <c r="B8361" s="13" t="s">
        <v>18910</v>
      </c>
      <c r="C8361" s="13" t="s">
        <v>909</v>
      </c>
      <c r="D8361" s="13" t="s">
        <v>1690</v>
      </c>
      <c r="E8361" s="14" t="s">
        <v>431</v>
      </c>
      <c r="F8361" s="14" t="s">
        <v>431</v>
      </c>
      <c r="G8361" s="14" t="s">
        <v>432</v>
      </c>
    </row>
    <row r="8362" spans="1:7" ht="14">
      <c r="A8362" s="13" t="s">
        <v>18911</v>
      </c>
      <c r="B8362" s="13" t="s">
        <v>18912</v>
      </c>
      <c r="C8362" s="13" t="s">
        <v>909</v>
      </c>
      <c r="D8362" s="13" t="s">
        <v>574</v>
      </c>
      <c r="E8362" s="14" t="s">
        <v>431</v>
      </c>
      <c r="F8362" s="14" t="s">
        <v>431</v>
      </c>
      <c r="G8362" s="14" t="s">
        <v>432</v>
      </c>
    </row>
    <row r="8363" spans="1:7" ht="28">
      <c r="A8363" s="13" t="s">
        <v>18913</v>
      </c>
      <c r="B8363" s="13" t="s">
        <v>18914</v>
      </c>
      <c r="C8363" s="13" t="s">
        <v>16443</v>
      </c>
      <c r="D8363" s="13" t="s">
        <v>1690</v>
      </c>
      <c r="E8363" s="14" t="s">
        <v>16444</v>
      </c>
      <c r="F8363" s="14" t="s">
        <v>16416</v>
      </c>
      <c r="G8363" s="14" t="s">
        <v>18873</v>
      </c>
    </row>
    <row r="8364" spans="1:7" ht="14">
      <c r="A8364" s="13" t="s">
        <v>18915</v>
      </c>
      <c r="B8364" s="13" t="s">
        <v>18916</v>
      </c>
      <c r="C8364" s="13" t="s">
        <v>267</v>
      </c>
      <c r="D8364" s="13" t="s">
        <v>11313</v>
      </c>
      <c r="E8364" s="14" t="s">
        <v>431</v>
      </c>
      <c r="F8364" s="14" t="s">
        <v>431</v>
      </c>
      <c r="G8364" s="14" t="s">
        <v>432</v>
      </c>
    </row>
    <row r="8365" spans="1:7" ht="28">
      <c r="A8365" s="13" t="s">
        <v>18917</v>
      </c>
      <c r="B8365" s="13" t="s">
        <v>18918</v>
      </c>
      <c r="C8365" s="13" t="s">
        <v>16443</v>
      </c>
      <c r="D8365" s="13" t="s">
        <v>1690</v>
      </c>
      <c r="E8365" s="14" t="s">
        <v>16444</v>
      </c>
      <c r="F8365" s="14" t="s">
        <v>16416</v>
      </c>
      <c r="G8365" s="14" t="s">
        <v>18873</v>
      </c>
    </row>
    <row r="8366" spans="1:7" ht="28">
      <c r="A8366" s="13" t="s">
        <v>18919</v>
      </c>
      <c r="B8366" s="13" t="s">
        <v>18920</v>
      </c>
      <c r="C8366" s="13" t="s">
        <v>16443</v>
      </c>
      <c r="D8366" s="13" t="s">
        <v>1690</v>
      </c>
      <c r="E8366" s="14" t="s">
        <v>16444</v>
      </c>
      <c r="F8366" s="14" t="s">
        <v>16416</v>
      </c>
      <c r="G8366" s="14" t="s">
        <v>18873</v>
      </c>
    </row>
    <row r="8367" spans="1:7" ht="28">
      <c r="A8367" s="13" t="s">
        <v>18921</v>
      </c>
      <c r="B8367" s="13" t="s">
        <v>18922</v>
      </c>
      <c r="C8367" s="13" t="s">
        <v>16443</v>
      </c>
      <c r="D8367" s="13" t="s">
        <v>1690</v>
      </c>
      <c r="E8367" s="14" t="s">
        <v>16444</v>
      </c>
      <c r="F8367" s="14" t="s">
        <v>16416</v>
      </c>
      <c r="G8367" s="14" t="s">
        <v>18873</v>
      </c>
    </row>
    <row r="8368" spans="1:7" ht="28">
      <c r="A8368" s="13" t="s">
        <v>18923</v>
      </c>
      <c r="B8368" s="13" t="s">
        <v>18924</v>
      </c>
      <c r="C8368" s="13" t="s">
        <v>16443</v>
      </c>
      <c r="D8368" s="13" t="s">
        <v>574</v>
      </c>
      <c r="E8368" s="14" t="s">
        <v>16444</v>
      </c>
      <c r="F8368" s="14" t="s">
        <v>16416</v>
      </c>
      <c r="G8368" s="14" t="s">
        <v>18873</v>
      </c>
    </row>
    <row r="8369" spans="1:7" ht="14">
      <c r="A8369" s="13" t="s">
        <v>18925</v>
      </c>
      <c r="B8369" s="13" t="s">
        <v>18926</v>
      </c>
      <c r="C8369" s="13" t="s">
        <v>909</v>
      </c>
      <c r="D8369" s="13" t="s">
        <v>654</v>
      </c>
      <c r="E8369" s="14" t="s">
        <v>431</v>
      </c>
      <c r="F8369" s="14" t="s">
        <v>431</v>
      </c>
      <c r="G8369" s="14" t="s">
        <v>432</v>
      </c>
    </row>
    <row r="8370" spans="1:7" ht="28">
      <c r="A8370" s="13" t="s">
        <v>18927</v>
      </c>
      <c r="B8370" s="13" t="s">
        <v>18928</v>
      </c>
      <c r="C8370" s="13" t="s">
        <v>16443</v>
      </c>
      <c r="D8370" s="13" t="s">
        <v>1690</v>
      </c>
      <c r="E8370" s="14" t="s">
        <v>16444</v>
      </c>
      <c r="F8370" s="14" t="s">
        <v>16416</v>
      </c>
      <c r="G8370" s="14" t="s">
        <v>18873</v>
      </c>
    </row>
    <row r="8371" spans="1:7" ht="14">
      <c r="A8371" s="13" t="s">
        <v>18929</v>
      </c>
      <c r="B8371" s="13" t="s">
        <v>18930</v>
      </c>
      <c r="C8371" s="13" t="s">
        <v>909</v>
      </c>
      <c r="D8371" s="13" t="s">
        <v>381</v>
      </c>
      <c r="E8371" s="14" t="s">
        <v>431</v>
      </c>
      <c r="F8371" s="14" t="s">
        <v>431</v>
      </c>
      <c r="G8371" s="14" t="s">
        <v>432</v>
      </c>
    </row>
    <row r="8372" spans="1:7" ht="28">
      <c r="A8372" s="13" t="s">
        <v>18931</v>
      </c>
      <c r="B8372" s="13" t="s">
        <v>18932</v>
      </c>
      <c r="C8372" s="13" t="s">
        <v>16443</v>
      </c>
      <c r="D8372" s="13" t="s">
        <v>574</v>
      </c>
      <c r="E8372" s="14" t="s">
        <v>16444</v>
      </c>
      <c r="F8372" s="14" t="s">
        <v>16416</v>
      </c>
      <c r="G8372" s="14" t="s">
        <v>18873</v>
      </c>
    </row>
    <row r="8373" spans="1:7" ht="14">
      <c r="A8373" s="13" t="s">
        <v>18933</v>
      </c>
      <c r="B8373" s="13" t="s">
        <v>18934</v>
      </c>
      <c r="C8373" s="13" t="s">
        <v>267</v>
      </c>
      <c r="D8373" s="13" t="s">
        <v>1368</v>
      </c>
      <c r="E8373" s="14" t="s">
        <v>431</v>
      </c>
      <c r="F8373" s="14" t="s">
        <v>431</v>
      </c>
      <c r="G8373" s="14" t="s">
        <v>432</v>
      </c>
    </row>
    <row r="8374" spans="1:7" ht="28">
      <c r="A8374" s="13" t="s">
        <v>18935</v>
      </c>
      <c r="B8374" s="13" t="s">
        <v>18936</v>
      </c>
      <c r="C8374" s="13" t="s">
        <v>16443</v>
      </c>
      <c r="D8374" s="13" t="s">
        <v>574</v>
      </c>
      <c r="E8374" s="14" t="s">
        <v>16444</v>
      </c>
      <c r="F8374" s="14" t="s">
        <v>16416</v>
      </c>
      <c r="G8374" s="14" t="s">
        <v>18873</v>
      </c>
    </row>
    <row r="8375" spans="1:7" ht="14">
      <c r="A8375" s="13" t="s">
        <v>18937</v>
      </c>
      <c r="B8375" s="13" t="s">
        <v>18938</v>
      </c>
      <c r="C8375" s="13" t="s">
        <v>909</v>
      </c>
      <c r="D8375" s="13" t="s">
        <v>1116</v>
      </c>
      <c r="E8375" s="14" t="s">
        <v>431</v>
      </c>
      <c r="F8375" s="14" t="s">
        <v>431</v>
      </c>
      <c r="G8375" s="14" t="s">
        <v>432</v>
      </c>
    </row>
    <row r="8376" spans="1:7" ht="28">
      <c r="A8376" s="13" t="s">
        <v>18939</v>
      </c>
      <c r="B8376" s="13" t="s">
        <v>18940</v>
      </c>
      <c r="C8376" s="13" t="s">
        <v>16443</v>
      </c>
      <c r="D8376" s="13" t="s">
        <v>574</v>
      </c>
      <c r="E8376" s="14" t="s">
        <v>16444</v>
      </c>
      <c r="F8376" s="14" t="s">
        <v>16416</v>
      </c>
      <c r="G8376" s="14" t="s">
        <v>18873</v>
      </c>
    </row>
    <row r="8377" spans="1:7" ht="42">
      <c r="A8377" s="13" t="s">
        <v>18941</v>
      </c>
      <c r="B8377" s="13" t="s">
        <v>18942</v>
      </c>
      <c r="C8377" s="13" t="s">
        <v>970</v>
      </c>
      <c r="D8377" s="13" t="s">
        <v>10452</v>
      </c>
      <c r="E8377" s="14" t="s">
        <v>971</v>
      </c>
      <c r="F8377" s="14" t="s">
        <v>971</v>
      </c>
      <c r="G8377" s="14" t="s">
        <v>972</v>
      </c>
    </row>
    <row r="8378" spans="1:7" ht="42">
      <c r="A8378" s="13" t="s">
        <v>18943</v>
      </c>
      <c r="B8378" s="13" t="s">
        <v>18944</v>
      </c>
      <c r="C8378" s="13" t="s">
        <v>970</v>
      </c>
      <c r="D8378" s="13" t="s">
        <v>9098</v>
      </c>
      <c r="E8378" s="14" t="s">
        <v>971</v>
      </c>
      <c r="F8378" s="14" t="s">
        <v>971</v>
      </c>
      <c r="G8378" s="14" t="s">
        <v>972</v>
      </c>
    </row>
    <row r="8379" spans="1:7" ht="42">
      <c r="A8379" s="13" t="s">
        <v>18945</v>
      </c>
      <c r="B8379" s="13" t="s">
        <v>18946</v>
      </c>
      <c r="C8379" s="13" t="s">
        <v>970</v>
      </c>
      <c r="D8379" s="13" t="s">
        <v>9102</v>
      </c>
      <c r="E8379" s="14" t="s">
        <v>971</v>
      </c>
      <c r="F8379" s="14" t="s">
        <v>971</v>
      </c>
      <c r="G8379" s="14" t="s">
        <v>972</v>
      </c>
    </row>
    <row r="8380" spans="1:7" ht="42">
      <c r="A8380" s="13" t="s">
        <v>18947</v>
      </c>
      <c r="B8380" s="13" t="s">
        <v>18948</v>
      </c>
      <c r="C8380" s="13" t="s">
        <v>970</v>
      </c>
      <c r="D8380" s="13" t="s">
        <v>9102</v>
      </c>
      <c r="E8380" s="14" t="s">
        <v>971</v>
      </c>
      <c r="F8380" s="14" t="s">
        <v>971</v>
      </c>
      <c r="G8380" s="14" t="s">
        <v>972</v>
      </c>
    </row>
    <row r="8381" spans="1:7" ht="28">
      <c r="A8381" s="13" t="s">
        <v>18949</v>
      </c>
      <c r="B8381" s="13" t="s">
        <v>18950</v>
      </c>
      <c r="C8381" s="13" t="s">
        <v>18951</v>
      </c>
      <c r="D8381" s="13" t="s">
        <v>15961</v>
      </c>
      <c r="E8381" s="14" t="s">
        <v>3124</v>
      </c>
      <c r="F8381" s="14" t="s">
        <v>3124</v>
      </c>
      <c r="G8381" s="14" t="s">
        <v>14635</v>
      </c>
    </row>
    <row r="8382" spans="1:7" ht="28">
      <c r="A8382" s="13" t="s">
        <v>18952</v>
      </c>
      <c r="B8382" s="13" t="s">
        <v>18953</v>
      </c>
      <c r="C8382" s="13" t="s">
        <v>18951</v>
      </c>
      <c r="D8382" s="13" t="s">
        <v>15961</v>
      </c>
      <c r="E8382" s="14" t="s">
        <v>3124</v>
      </c>
      <c r="F8382" s="14" t="s">
        <v>3124</v>
      </c>
      <c r="G8382" s="14" t="s">
        <v>14635</v>
      </c>
    </row>
    <row r="8383" spans="1:7" ht="28">
      <c r="A8383" s="13" t="s">
        <v>18954</v>
      </c>
      <c r="B8383" s="13" t="s">
        <v>18955</v>
      </c>
      <c r="C8383" s="13" t="s">
        <v>16422</v>
      </c>
      <c r="D8383" s="13" t="s">
        <v>1288</v>
      </c>
      <c r="E8383" s="14" t="s">
        <v>16423</v>
      </c>
      <c r="F8383" s="14" t="s">
        <v>16416</v>
      </c>
      <c r="G8383" s="14" t="s">
        <v>18956</v>
      </c>
    </row>
    <row r="8384" spans="1:7" ht="28">
      <c r="A8384" s="13" t="s">
        <v>18957</v>
      </c>
      <c r="B8384" s="13" t="s">
        <v>18958</v>
      </c>
      <c r="C8384" s="13" t="s">
        <v>16422</v>
      </c>
      <c r="D8384" s="13" t="s">
        <v>758</v>
      </c>
      <c r="E8384" s="14" t="s">
        <v>16423</v>
      </c>
      <c r="F8384" s="14" t="s">
        <v>16416</v>
      </c>
      <c r="G8384" s="14" t="s">
        <v>18956</v>
      </c>
    </row>
    <row r="8385" spans="1:7" ht="28">
      <c r="A8385" s="13" t="s">
        <v>18959</v>
      </c>
      <c r="B8385" s="13" t="s">
        <v>18960</v>
      </c>
      <c r="C8385" s="13" t="s">
        <v>16422</v>
      </c>
      <c r="D8385" s="13" t="s">
        <v>758</v>
      </c>
      <c r="E8385" s="14" t="s">
        <v>16423</v>
      </c>
      <c r="F8385" s="14" t="s">
        <v>16416</v>
      </c>
      <c r="G8385" s="14" t="s">
        <v>18956</v>
      </c>
    </row>
    <row r="8386" spans="1:7" ht="28">
      <c r="A8386" s="13" t="s">
        <v>18961</v>
      </c>
      <c r="B8386" s="13" t="s">
        <v>18962</v>
      </c>
      <c r="C8386" s="13" t="s">
        <v>16422</v>
      </c>
      <c r="D8386" s="13" t="s">
        <v>758</v>
      </c>
      <c r="E8386" s="14" t="s">
        <v>16423</v>
      </c>
      <c r="F8386" s="14" t="s">
        <v>16416</v>
      </c>
      <c r="G8386" s="14" t="s">
        <v>18956</v>
      </c>
    </row>
    <row r="8387" spans="1:7" ht="28">
      <c r="A8387" s="13" t="s">
        <v>18963</v>
      </c>
      <c r="B8387" s="13" t="s">
        <v>18964</v>
      </c>
      <c r="C8387" s="13" t="s">
        <v>16422</v>
      </c>
      <c r="D8387" s="13" t="s">
        <v>758</v>
      </c>
      <c r="E8387" s="14" t="s">
        <v>16423</v>
      </c>
      <c r="F8387" s="14" t="s">
        <v>16416</v>
      </c>
      <c r="G8387" s="14" t="s">
        <v>18956</v>
      </c>
    </row>
    <row r="8388" spans="1:7" ht="28">
      <c r="A8388" s="13" t="s">
        <v>18965</v>
      </c>
      <c r="B8388" s="13" t="s">
        <v>18966</v>
      </c>
      <c r="C8388" s="13" t="s">
        <v>18951</v>
      </c>
      <c r="D8388" s="13" t="s">
        <v>18002</v>
      </c>
      <c r="E8388" s="14" t="s">
        <v>3124</v>
      </c>
      <c r="F8388" s="14" t="s">
        <v>3124</v>
      </c>
      <c r="G8388" s="14" t="s">
        <v>14635</v>
      </c>
    </row>
    <row r="8389" spans="1:7" ht="28">
      <c r="A8389" s="13" t="s">
        <v>18967</v>
      </c>
      <c r="B8389" s="13" t="s">
        <v>18968</v>
      </c>
      <c r="C8389" s="13" t="s">
        <v>18951</v>
      </c>
      <c r="D8389" s="13" t="s">
        <v>18002</v>
      </c>
      <c r="E8389" s="14" t="s">
        <v>3124</v>
      </c>
      <c r="F8389" s="14" t="s">
        <v>3124</v>
      </c>
      <c r="G8389" s="14" t="s">
        <v>14635</v>
      </c>
    </row>
    <row r="8390" spans="1:7" ht="28">
      <c r="A8390" s="13" t="s">
        <v>18969</v>
      </c>
      <c r="B8390" s="13" t="s">
        <v>18970</v>
      </c>
      <c r="C8390" s="13" t="s">
        <v>18951</v>
      </c>
      <c r="D8390" s="13" t="s">
        <v>15961</v>
      </c>
      <c r="E8390" s="14" t="s">
        <v>3124</v>
      </c>
      <c r="F8390" s="14" t="s">
        <v>3124</v>
      </c>
      <c r="G8390" s="14" t="s">
        <v>14635</v>
      </c>
    </row>
    <row r="8391" spans="1:7" ht="28">
      <c r="A8391" s="13" t="s">
        <v>18971</v>
      </c>
      <c r="B8391" s="13" t="s">
        <v>18972</v>
      </c>
      <c r="C8391" s="13" t="s">
        <v>18951</v>
      </c>
      <c r="D8391" s="13" t="s">
        <v>15961</v>
      </c>
      <c r="E8391" s="14" t="s">
        <v>3124</v>
      </c>
      <c r="F8391" s="14" t="s">
        <v>3124</v>
      </c>
      <c r="G8391" s="14" t="s">
        <v>14635</v>
      </c>
    </row>
    <row r="8392" spans="1:7" ht="28">
      <c r="A8392" s="13" t="s">
        <v>18973</v>
      </c>
      <c r="B8392" s="13" t="s">
        <v>18974</v>
      </c>
      <c r="C8392" s="13" t="s">
        <v>18951</v>
      </c>
      <c r="D8392" s="13" t="s">
        <v>18002</v>
      </c>
      <c r="E8392" s="14" t="s">
        <v>3124</v>
      </c>
      <c r="F8392" s="14" t="s">
        <v>3124</v>
      </c>
      <c r="G8392" s="14" t="s">
        <v>14635</v>
      </c>
    </row>
    <row r="8393" spans="1:7" ht="28">
      <c r="A8393" s="13" t="s">
        <v>18975</v>
      </c>
      <c r="B8393" s="13" t="s">
        <v>18976</v>
      </c>
      <c r="C8393" s="13" t="s">
        <v>18951</v>
      </c>
      <c r="D8393" s="13" t="s">
        <v>18002</v>
      </c>
      <c r="E8393" s="14" t="s">
        <v>3124</v>
      </c>
      <c r="F8393" s="14" t="s">
        <v>3124</v>
      </c>
      <c r="G8393" s="14" t="s">
        <v>14635</v>
      </c>
    </row>
    <row r="8394" spans="1:7" ht="28">
      <c r="A8394" s="13" t="s">
        <v>18977</v>
      </c>
      <c r="B8394" s="13" t="s">
        <v>18978</v>
      </c>
      <c r="C8394" s="13" t="s">
        <v>18951</v>
      </c>
      <c r="D8394" s="13" t="s">
        <v>18002</v>
      </c>
      <c r="E8394" s="14" t="s">
        <v>3124</v>
      </c>
      <c r="F8394" s="14" t="s">
        <v>3124</v>
      </c>
      <c r="G8394" s="14" t="s">
        <v>14635</v>
      </c>
    </row>
    <row r="8395" spans="1:7" ht="28">
      <c r="A8395" s="13" t="s">
        <v>18979</v>
      </c>
      <c r="B8395" s="13" t="s">
        <v>18980</v>
      </c>
      <c r="C8395" s="13" t="s">
        <v>18951</v>
      </c>
      <c r="D8395" s="13" t="s">
        <v>18002</v>
      </c>
      <c r="E8395" s="14" t="s">
        <v>3124</v>
      </c>
      <c r="F8395" s="14" t="s">
        <v>3124</v>
      </c>
      <c r="G8395" s="14" t="s">
        <v>14635</v>
      </c>
    </row>
    <row r="8396" spans="1:7" ht="28">
      <c r="A8396" s="13" t="s">
        <v>18981</v>
      </c>
      <c r="B8396" s="13" t="s">
        <v>18982</v>
      </c>
      <c r="C8396" s="13" t="s">
        <v>16422</v>
      </c>
      <c r="D8396" s="13" t="s">
        <v>758</v>
      </c>
      <c r="E8396" s="14" t="s">
        <v>16423</v>
      </c>
      <c r="F8396" s="14" t="s">
        <v>16416</v>
      </c>
      <c r="G8396" s="14" t="s">
        <v>18956</v>
      </c>
    </row>
    <row r="8397" spans="1:7" ht="28">
      <c r="A8397" s="13" t="s">
        <v>18983</v>
      </c>
      <c r="B8397" s="13" t="s">
        <v>18984</v>
      </c>
      <c r="C8397" s="13" t="s">
        <v>16422</v>
      </c>
      <c r="D8397" s="13" t="s">
        <v>758</v>
      </c>
      <c r="E8397" s="14" t="s">
        <v>16423</v>
      </c>
      <c r="F8397" s="14" t="s">
        <v>16416</v>
      </c>
      <c r="G8397" s="14" t="s">
        <v>18956</v>
      </c>
    </row>
    <row r="8398" spans="1:7" ht="28">
      <c r="A8398" s="13" t="s">
        <v>18985</v>
      </c>
      <c r="B8398" s="13" t="s">
        <v>18986</v>
      </c>
      <c r="C8398" s="13" t="s">
        <v>16422</v>
      </c>
      <c r="D8398" s="13" t="s">
        <v>755</v>
      </c>
      <c r="E8398" s="14" t="s">
        <v>16423</v>
      </c>
      <c r="F8398" s="14" t="s">
        <v>16416</v>
      </c>
      <c r="G8398" s="14" t="s">
        <v>18956</v>
      </c>
    </row>
    <row r="8399" spans="1:7" ht="28">
      <c r="A8399" s="13" t="s">
        <v>18987</v>
      </c>
      <c r="B8399" s="13" t="s">
        <v>18988</v>
      </c>
      <c r="C8399" s="13" t="s">
        <v>15015</v>
      </c>
      <c r="D8399" s="13" t="s">
        <v>5272</v>
      </c>
      <c r="E8399" s="14" t="s">
        <v>3124</v>
      </c>
      <c r="F8399" s="14" t="s">
        <v>3124</v>
      </c>
      <c r="G8399" s="14" t="s">
        <v>14635</v>
      </c>
    </row>
    <row r="8400" spans="1:7" ht="28">
      <c r="A8400" s="13" t="s">
        <v>18989</v>
      </c>
      <c r="B8400" s="13" t="s">
        <v>18990</v>
      </c>
      <c r="C8400" s="13" t="s">
        <v>16422</v>
      </c>
      <c r="D8400" s="13" t="s">
        <v>758</v>
      </c>
      <c r="E8400" s="14" t="s">
        <v>16423</v>
      </c>
      <c r="F8400" s="14" t="s">
        <v>16416</v>
      </c>
      <c r="G8400" s="14" t="s">
        <v>18956</v>
      </c>
    </row>
    <row r="8401" spans="1:7" ht="28">
      <c r="A8401" s="13" t="s">
        <v>18991</v>
      </c>
      <c r="B8401" s="13" t="s">
        <v>18992</v>
      </c>
      <c r="C8401" s="13" t="s">
        <v>18951</v>
      </c>
      <c r="D8401" s="13" t="s">
        <v>18002</v>
      </c>
      <c r="E8401" s="14" t="s">
        <v>3124</v>
      </c>
      <c r="F8401" s="14" t="s">
        <v>3124</v>
      </c>
      <c r="G8401" s="14" t="s">
        <v>14635</v>
      </c>
    </row>
    <row r="8402" spans="1:7" ht="28">
      <c r="A8402" s="13" t="s">
        <v>18993</v>
      </c>
      <c r="B8402" s="13" t="s">
        <v>18994</v>
      </c>
      <c r="C8402" s="13" t="s">
        <v>16422</v>
      </c>
      <c r="D8402" s="13" t="s">
        <v>755</v>
      </c>
      <c r="E8402" s="14" t="s">
        <v>16423</v>
      </c>
      <c r="F8402" s="14" t="s">
        <v>16416</v>
      </c>
      <c r="G8402" s="14" t="s">
        <v>18956</v>
      </c>
    </row>
    <row r="8403" spans="1:7" ht="28">
      <c r="A8403" s="13" t="s">
        <v>18995</v>
      </c>
      <c r="B8403" s="13" t="s">
        <v>18996</v>
      </c>
      <c r="C8403" s="13" t="s">
        <v>18951</v>
      </c>
      <c r="D8403" s="13" t="s">
        <v>18002</v>
      </c>
      <c r="E8403" s="14" t="s">
        <v>3124</v>
      </c>
      <c r="F8403" s="14" t="s">
        <v>3124</v>
      </c>
      <c r="G8403" s="14" t="s">
        <v>14635</v>
      </c>
    </row>
    <row r="8404" spans="1:7" ht="28">
      <c r="A8404" s="13" t="s">
        <v>18997</v>
      </c>
      <c r="B8404" s="13" t="s">
        <v>18998</v>
      </c>
      <c r="C8404" s="13" t="s">
        <v>16422</v>
      </c>
      <c r="D8404" s="13" t="s">
        <v>755</v>
      </c>
      <c r="E8404" s="14" t="s">
        <v>16423</v>
      </c>
      <c r="F8404" s="14" t="s">
        <v>16416</v>
      </c>
      <c r="G8404" s="14" t="s">
        <v>18956</v>
      </c>
    </row>
    <row r="8405" spans="1:7" ht="42">
      <c r="A8405" s="13" t="s">
        <v>18999</v>
      </c>
      <c r="B8405" s="13" t="s">
        <v>19000</v>
      </c>
      <c r="C8405" s="13" t="s">
        <v>19001</v>
      </c>
      <c r="D8405" s="13" t="s">
        <v>1499</v>
      </c>
      <c r="E8405" s="14" t="s">
        <v>19002</v>
      </c>
      <c r="F8405" s="14" t="s">
        <v>16416</v>
      </c>
      <c r="G8405" s="14" t="s">
        <v>19003</v>
      </c>
    </row>
    <row r="8406" spans="1:7" ht="42">
      <c r="A8406" s="13" t="s">
        <v>19004</v>
      </c>
      <c r="B8406" s="13" t="s">
        <v>19005</v>
      </c>
      <c r="C8406" s="13" t="s">
        <v>19001</v>
      </c>
      <c r="D8406" s="13" t="s">
        <v>1521</v>
      </c>
      <c r="E8406" s="14" t="s">
        <v>19002</v>
      </c>
      <c r="F8406" s="14" t="s">
        <v>16416</v>
      </c>
      <c r="G8406" s="14" t="s">
        <v>19003</v>
      </c>
    </row>
    <row r="8407" spans="1:7" ht="42">
      <c r="A8407" s="13" t="s">
        <v>19006</v>
      </c>
      <c r="B8407" s="13" t="s">
        <v>19007</v>
      </c>
      <c r="C8407" s="13" t="s">
        <v>4879</v>
      </c>
      <c r="D8407" s="13" t="s">
        <v>285</v>
      </c>
      <c r="E8407" s="14" t="s">
        <v>19008</v>
      </c>
      <c r="F8407" s="14" t="s">
        <v>3053</v>
      </c>
      <c r="G8407" s="14" t="s">
        <v>18826</v>
      </c>
    </row>
    <row r="8408" spans="1:7" ht="42">
      <c r="A8408" s="13" t="s">
        <v>19009</v>
      </c>
      <c r="B8408" s="13" t="s">
        <v>19010</v>
      </c>
      <c r="C8408" s="13" t="s">
        <v>4879</v>
      </c>
      <c r="D8408" s="13" t="s">
        <v>280</v>
      </c>
      <c r="E8408" s="14" t="s">
        <v>19008</v>
      </c>
      <c r="F8408" s="14" t="s">
        <v>3053</v>
      </c>
      <c r="G8408" s="14" t="s">
        <v>18826</v>
      </c>
    </row>
    <row r="8409" spans="1:7" ht="42">
      <c r="A8409" s="13" t="s">
        <v>19011</v>
      </c>
      <c r="B8409" s="13" t="s">
        <v>19012</v>
      </c>
      <c r="C8409" s="13" t="s">
        <v>19013</v>
      </c>
      <c r="D8409" s="13" t="s">
        <v>299</v>
      </c>
      <c r="E8409" s="14" t="s">
        <v>19014</v>
      </c>
      <c r="F8409" s="14" t="s">
        <v>3053</v>
      </c>
      <c r="G8409" s="14" t="s">
        <v>18826</v>
      </c>
    </row>
    <row r="8410" spans="1:7" ht="42">
      <c r="A8410" s="13" t="s">
        <v>19015</v>
      </c>
      <c r="B8410" s="13" t="s">
        <v>19016</v>
      </c>
      <c r="C8410" s="13" t="s">
        <v>4879</v>
      </c>
      <c r="D8410" s="13" t="s">
        <v>285</v>
      </c>
      <c r="E8410" s="14" t="s">
        <v>19008</v>
      </c>
      <c r="F8410" s="14" t="s">
        <v>3053</v>
      </c>
      <c r="G8410" s="14" t="s">
        <v>18826</v>
      </c>
    </row>
    <row r="8411" spans="1:7" ht="84">
      <c r="A8411" s="13" t="s">
        <v>19017</v>
      </c>
      <c r="B8411" s="13" t="s">
        <v>19018</v>
      </c>
      <c r="C8411" s="13" t="s">
        <v>10184</v>
      </c>
      <c r="D8411" s="13" t="s">
        <v>1368</v>
      </c>
      <c r="E8411" s="14" t="s">
        <v>10185</v>
      </c>
      <c r="F8411" s="14" t="s">
        <v>10186</v>
      </c>
      <c r="G8411" s="14" t="s">
        <v>19019</v>
      </c>
    </row>
    <row r="8412" spans="1:7" ht="84">
      <c r="A8412" s="13" t="s">
        <v>19020</v>
      </c>
      <c r="B8412" s="13" t="s">
        <v>19021</v>
      </c>
      <c r="C8412" s="13" t="s">
        <v>10184</v>
      </c>
      <c r="D8412" s="13" t="s">
        <v>1521</v>
      </c>
      <c r="E8412" s="14" t="s">
        <v>10185</v>
      </c>
      <c r="F8412" s="14" t="s">
        <v>10186</v>
      </c>
      <c r="G8412" s="14" t="s">
        <v>19019</v>
      </c>
    </row>
    <row r="8413" spans="1:7" ht="84">
      <c r="A8413" s="13" t="s">
        <v>19022</v>
      </c>
      <c r="B8413" s="13" t="s">
        <v>19023</v>
      </c>
      <c r="C8413" s="13" t="s">
        <v>10184</v>
      </c>
      <c r="D8413" s="13" t="s">
        <v>1350</v>
      </c>
      <c r="E8413" s="14" t="s">
        <v>10185</v>
      </c>
      <c r="F8413" s="14" t="s">
        <v>10186</v>
      </c>
      <c r="G8413" s="14" t="s">
        <v>19019</v>
      </c>
    </row>
    <row r="8414" spans="1:7" ht="84">
      <c r="A8414" s="13" t="s">
        <v>19024</v>
      </c>
      <c r="B8414" s="13" t="s">
        <v>19025</v>
      </c>
      <c r="C8414" s="13" t="s">
        <v>10184</v>
      </c>
      <c r="D8414" s="13" t="s">
        <v>5272</v>
      </c>
      <c r="E8414" s="14" t="s">
        <v>10185</v>
      </c>
      <c r="F8414" s="14" t="s">
        <v>10186</v>
      </c>
      <c r="G8414" s="14" t="s">
        <v>19019</v>
      </c>
    </row>
    <row r="8415" spans="1:7" ht="14">
      <c r="A8415" s="13" t="s">
        <v>19026</v>
      </c>
      <c r="B8415" s="13" t="s">
        <v>19027</v>
      </c>
      <c r="C8415" s="13" t="s">
        <v>909</v>
      </c>
      <c r="D8415" s="13" t="s">
        <v>1261</v>
      </c>
      <c r="E8415" s="14" t="s">
        <v>3818</v>
      </c>
      <c r="F8415" s="14" t="s">
        <v>431</v>
      </c>
      <c r="G8415" s="14" t="s">
        <v>432</v>
      </c>
    </row>
    <row r="8416" spans="1:7" ht="84">
      <c r="A8416" s="13" t="s">
        <v>19028</v>
      </c>
      <c r="B8416" s="13" t="s">
        <v>19029</v>
      </c>
      <c r="C8416" s="13" t="s">
        <v>10184</v>
      </c>
      <c r="D8416" s="13" t="s">
        <v>1521</v>
      </c>
      <c r="E8416" s="14" t="s">
        <v>10185</v>
      </c>
      <c r="F8416" s="14" t="s">
        <v>10186</v>
      </c>
      <c r="G8416" s="14" t="s">
        <v>19019</v>
      </c>
    </row>
    <row r="8417" spans="1:7" ht="14">
      <c r="A8417" s="13" t="s">
        <v>19030</v>
      </c>
      <c r="B8417" s="13" t="s">
        <v>19031</v>
      </c>
      <c r="C8417" s="13" t="s">
        <v>909</v>
      </c>
      <c r="D8417" s="13" t="s">
        <v>1261</v>
      </c>
      <c r="E8417" s="14" t="s">
        <v>3818</v>
      </c>
      <c r="F8417" s="14" t="s">
        <v>431</v>
      </c>
      <c r="G8417" s="14" t="s">
        <v>432</v>
      </c>
    </row>
    <row r="8418" spans="1:7" ht="84">
      <c r="A8418" s="13" t="s">
        <v>19032</v>
      </c>
      <c r="B8418" s="13" t="s">
        <v>19033</v>
      </c>
      <c r="C8418" s="13" t="s">
        <v>10184</v>
      </c>
      <c r="D8418" s="13" t="s">
        <v>9098</v>
      </c>
      <c r="E8418" s="14" t="s">
        <v>10185</v>
      </c>
      <c r="F8418" s="14" t="s">
        <v>10186</v>
      </c>
      <c r="G8418" s="14" t="s">
        <v>19019</v>
      </c>
    </row>
    <row r="8419" spans="1:7" ht="14">
      <c r="A8419" s="13" t="s">
        <v>19034</v>
      </c>
      <c r="B8419" s="13" t="s">
        <v>19035</v>
      </c>
      <c r="C8419" s="13" t="s">
        <v>909</v>
      </c>
      <c r="D8419" s="13" t="s">
        <v>1261</v>
      </c>
      <c r="E8419" s="14" t="s">
        <v>3818</v>
      </c>
      <c r="F8419" s="14" t="s">
        <v>431</v>
      </c>
      <c r="G8419" s="14" t="s">
        <v>432</v>
      </c>
    </row>
    <row r="8420" spans="1:7" ht="84">
      <c r="A8420" s="13" t="s">
        <v>19036</v>
      </c>
      <c r="B8420" s="13" t="s">
        <v>19037</v>
      </c>
      <c r="C8420" s="13" t="s">
        <v>10184</v>
      </c>
      <c r="D8420" s="13" t="s">
        <v>9098</v>
      </c>
      <c r="E8420" s="14" t="s">
        <v>10185</v>
      </c>
      <c r="F8420" s="14" t="s">
        <v>10186</v>
      </c>
      <c r="G8420" s="14" t="s">
        <v>19019</v>
      </c>
    </row>
    <row r="8421" spans="1:7" ht="14">
      <c r="A8421" s="13" t="s">
        <v>19038</v>
      </c>
      <c r="B8421" s="13" t="s">
        <v>19039</v>
      </c>
      <c r="C8421" s="13" t="s">
        <v>267</v>
      </c>
      <c r="D8421" s="13" t="s">
        <v>280</v>
      </c>
      <c r="E8421" s="14" t="s">
        <v>3818</v>
      </c>
      <c r="F8421" s="14" t="s">
        <v>431</v>
      </c>
      <c r="G8421" s="14" t="s">
        <v>432</v>
      </c>
    </row>
    <row r="8422" spans="1:7" ht="84">
      <c r="A8422" s="13" t="s">
        <v>19040</v>
      </c>
      <c r="B8422" s="13" t="s">
        <v>19041</v>
      </c>
      <c r="C8422" s="13" t="s">
        <v>10184</v>
      </c>
      <c r="D8422" s="13" t="s">
        <v>9098</v>
      </c>
      <c r="E8422" s="14" t="s">
        <v>10185</v>
      </c>
      <c r="F8422" s="14" t="s">
        <v>10186</v>
      </c>
      <c r="G8422" s="14" t="s">
        <v>19019</v>
      </c>
    </row>
    <row r="8423" spans="1:7" ht="14">
      <c r="A8423" s="13" t="s">
        <v>19042</v>
      </c>
      <c r="B8423" s="13" t="s">
        <v>19043</v>
      </c>
      <c r="C8423" s="13" t="s">
        <v>909</v>
      </c>
      <c r="D8423" s="13" t="s">
        <v>1261</v>
      </c>
      <c r="E8423" s="14" t="s">
        <v>3818</v>
      </c>
      <c r="F8423" s="14" t="s">
        <v>431</v>
      </c>
      <c r="G8423" s="14" t="s">
        <v>432</v>
      </c>
    </row>
    <row r="8424" spans="1:7" ht="84">
      <c r="A8424" s="13" t="s">
        <v>19044</v>
      </c>
      <c r="B8424" s="13" t="s">
        <v>19045</v>
      </c>
      <c r="C8424" s="13" t="s">
        <v>10184</v>
      </c>
      <c r="D8424" s="13" t="s">
        <v>9098</v>
      </c>
      <c r="E8424" s="14" t="s">
        <v>10185</v>
      </c>
      <c r="F8424" s="14" t="s">
        <v>10186</v>
      </c>
      <c r="G8424" s="14" t="s">
        <v>19019</v>
      </c>
    </row>
    <row r="8425" spans="1:7" ht="14">
      <c r="A8425" s="13" t="s">
        <v>19046</v>
      </c>
      <c r="B8425" s="13" t="s">
        <v>19047</v>
      </c>
      <c r="C8425" s="13" t="s">
        <v>909</v>
      </c>
      <c r="D8425" s="13" t="s">
        <v>1261</v>
      </c>
      <c r="E8425" s="14" t="s">
        <v>3818</v>
      </c>
      <c r="F8425" s="14" t="s">
        <v>431</v>
      </c>
      <c r="G8425" s="14" t="s">
        <v>432</v>
      </c>
    </row>
    <row r="8426" spans="1:7" ht="14">
      <c r="A8426" s="13" t="s">
        <v>19048</v>
      </c>
      <c r="B8426" s="13" t="s">
        <v>19049</v>
      </c>
      <c r="C8426" s="13" t="s">
        <v>909</v>
      </c>
      <c r="D8426" s="13" t="s">
        <v>1261</v>
      </c>
      <c r="E8426" s="14" t="s">
        <v>3818</v>
      </c>
      <c r="F8426" s="14" t="s">
        <v>431</v>
      </c>
      <c r="G8426" s="14" t="s">
        <v>432</v>
      </c>
    </row>
    <row r="8427" spans="1:7" ht="84">
      <c r="A8427" s="13" t="s">
        <v>19050</v>
      </c>
      <c r="B8427" s="13" t="s">
        <v>19051</v>
      </c>
      <c r="C8427" s="13" t="s">
        <v>10184</v>
      </c>
      <c r="D8427" s="13" t="s">
        <v>9098</v>
      </c>
      <c r="E8427" s="14" t="s">
        <v>10185</v>
      </c>
      <c r="F8427" s="14" t="s">
        <v>10186</v>
      </c>
      <c r="G8427" s="14" t="s">
        <v>19019</v>
      </c>
    </row>
    <row r="8428" spans="1:7" ht="14">
      <c r="A8428" s="13" t="s">
        <v>19052</v>
      </c>
      <c r="B8428" s="13" t="s">
        <v>19053</v>
      </c>
      <c r="C8428" s="13" t="s">
        <v>909</v>
      </c>
      <c r="D8428" s="13" t="s">
        <v>1261</v>
      </c>
      <c r="E8428" s="14" t="s">
        <v>3818</v>
      </c>
      <c r="F8428" s="14" t="s">
        <v>431</v>
      </c>
      <c r="G8428" s="14" t="s">
        <v>432</v>
      </c>
    </row>
    <row r="8429" spans="1:7" ht="14">
      <c r="A8429" s="13" t="s">
        <v>19054</v>
      </c>
      <c r="B8429" s="13" t="s">
        <v>19055</v>
      </c>
      <c r="C8429" s="13" t="s">
        <v>909</v>
      </c>
      <c r="D8429" s="13" t="s">
        <v>1261</v>
      </c>
      <c r="E8429" s="14" t="s">
        <v>3818</v>
      </c>
      <c r="F8429" s="14" t="s">
        <v>431</v>
      </c>
      <c r="G8429" s="14" t="s">
        <v>432</v>
      </c>
    </row>
    <row r="8430" spans="1:7" ht="14">
      <c r="A8430" s="13" t="s">
        <v>19056</v>
      </c>
      <c r="B8430" s="13" t="s">
        <v>19057</v>
      </c>
      <c r="C8430" s="13" t="s">
        <v>909</v>
      </c>
      <c r="D8430" s="13" t="s">
        <v>1261</v>
      </c>
      <c r="E8430" s="14" t="s">
        <v>3818</v>
      </c>
      <c r="F8430" s="14" t="s">
        <v>431</v>
      </c>
      <c r="G8430" s="14" t="s">
        <v>432</v>
      </c>
    </row>
    <row r="8431" spans="1:7" ht="84">
      <c r="A8431" s="13" t="s">
        <v>19058</v>
      </c>
      <c r="B8431" s="13" t="s">
        <v>19059</v>
      </c>
      <c r="C8431" s="13" t="s">
        <v>10184</v>
      </c>
      <c r="D8431" s="13" t="s">
        <v>9098</v>
      </c>
      <c r="E8431" s="14" t="s">
        <v>10185</v>
      </c>
      <c r="F8431" s="14" t="s">
        <v>10186</v>
      </c>
      <c r="G8431" s="14" t="s">
        <v>19019</v>
      </c>
    </row>
    <row r="8432" spans="1:7" ht="84">
      <c r="A8432" s="13" t="s">
        <v>19060</v>
      </c>
      <c r="B8432" s="13" t="s">
        <v>19061</v>
      </c>
      <c r="C8432" s="13" t="s">
        <v>10184</v>
      </c>
      <c r="D8432" s="13" t="s">
        <v>9098</v>
      </c>
      <c r="E8432" s="14" t="s">
        <v>10185</v>
      </c>
      <c r="F8432" s="14" t="s">
        <v>10186</v>
      </c>
      <c r="G8432" s="14" t="s">
        <v>19019</v>
      </c>
    </row>
    <row r="8433" spans="1:7" ht="84">
      <c r="A8433" s="13" t="s">
        <v>19062</v>
      </c>
      <c r="B8433" s="13" t="s">
        <v>19063</v>
      </c>
      <c r="C8433" s="13" t="s">
        <v>10184</v>
      </c>
      <c r="D8433" s="13" t="s">
        <v>9098</v>
      </c>
      <c r="E8433" s="14" t="s">
        <v>10185</v>
      </c>
      <c r="F8433" s="14" t="s">
        <v>10186</v>
      </c>
      <c r="G8433" s="14" t="s">
        <v>19019</v>
      </c>
    </row>
    <row r="8434" spans="1:7" ht="84">
      <c r="A8434" s="13" t="s">
        <v>19064</v>
      </c>
      <c r="B8434" s="13" t="s">
        <v>19065</v>
      </c>
      <c r="C8434" s="13" t="s">
        <v>10184</v>
      </c>
      <c r="D8434" s="13" t="s">
        <v>9098</v>
      </c>
      <c r="E8434" s="14" t="s">
        <v>10185</v>
      </c>
      <c r="F8434" s="14" t="s">
        <v>10186</v>
      </c>
      <c r="G8434" s="14" t="s">
        <v>19019</v>
      </c>
    </row>
    <row r="8435" spans="1:7" ht="14">
      <c r="A8435" s="13" t="s">
        <v>19066</v>
      </c>
      <c r="B8435" s="13" t="s">
        <v>19067</v>
      </c>
      <c r="C8435" s="13" t="s">
        <v>909</v>
      </c>
      <c r="D8435" s="13" t="s">
        <v>1261</v>
      </c>
      <c r="E8435" s="14" t="s">
        <v>3818</v>
      </c>
      <c r="F8435" s="14" t="s">
        <v>431</v>
      </c>
      <c r="G8435" s="14" t="s">
        <v>432</v>
      </c>
    </row>
    <row r="8436" spans="1:7" ht="84">
      <c r="A8436" s="13" t="s">
        <v>19068</v>
      </c>
      <c r="B8436" s="13" t="s">
        <v>19069</v>
      </c>
      <c r="C8436" s="13" t="s">
        <v>10184</v>
      </c>
      <c r="D8436" s="13" t="s">
        <v>9098</v>
      </c>
      <c r="E8436" s="14" t="s">
        <v>10185</v>
      </c>
      <c r="F8436" s="14" t="s">
        <v>10186</v>
      </c>
      <c r="G8436" s="14" t="s">
        <v>19019</v>
      </c>
    </row>
    <row r="8437" spans="1:7" ht="14">
      <c r="A8437" s="13" t="s">
        <v>19070</v>
      </c>
      <c r="B8437" s="13" t="s">
        <v>19071</v>
      </c>
      <c r="C8437" s="13" t="s">
        <v>909</v>
      </c>
      <c r="D8437" s="13" t="s">
        <v>1261</v>
      </c>
      <c r="E8437" s="14" t="s">
        <v>3818</v>
      </c>
      <c r="F8437" s="14" t="s">
        <v>431</v>
      </c>
      <c r="G8437" s="14" t="s">
        <v>432</v>
      </c>
    </row>
    <row r="8438" spans="1:7" ht="14">
      <c r="A8438" s="13" t="s">
        <v>19072</v>
      </c>
      <c r="B8438" s="13" t="s">
        <v>19073</v>
      </c>
      <c r="C8438" s="13" t="s">
        <v>909</v>
      </c>
      <c r="D8438" s="13" t="s">
        <v>1261</v>
      </c>
      <c r="E8438" s="14" t="s">
        <v>3818</v>
      </c>
      <c r="F8438" s="14" t="s">
        <v>431</v>
      </c>
      <c r="G8438" s="14" t="s">
        <v>432</v>
      </c>
    </row>
    <row r="8439" spans="1:7" ht="14">
      <c r="A8439" s="13" t="s">
        <v>19074</v>
      </c>
      <c r="B8439" s="13" t="s">
        <v>19075</v>
      </c>
      <c r="C8439" s="13" t="s">
        <v>909</v>
      </c>
      <c r="D8439" s="13" t="s">
        <v>1261</v>
      </c>
      <c r="E8439" s="14" t="s">
        <v>3818</v>
      </c>
      <c r="F8439" s="14" t="s">
        <v>431</v>
      </c>
      <c r="G8439" s="14" t="s">
        <v>432</v>
      </c>
    </row>
    <row r="8440" spans="1:7" ht="14">
      <c r="A8440" s="13" t="s">
        <v>19076</v>
      </c>
      <c r="B8440" s="13" t="s">
        <v>19077</v>
      </c>
      <c r="C8440" s="13" t="s">
        <v>909</v>
      </c>
      <c r="D8440" s="13" t="s">
        <v>1261</v>
      </c>
      <c r="E8440" s="14" t="s">
        <v>3818</v>
      </c>
      <c r="F8440" s="14" t="s">
        <v>431</v>
      </c>
      <c r="G8440" s="14" t="s">
        <v>432</v>
      </c>
    </row>
    <row r="8441" spans="1:7" ht="14">
      <c r="A8441" s="13" t="s">
        <v>19078</v>
      </c>
      <c r="B8441" s="13" t="s">
        <v>19079</v>
      </c>
      <c r="C8441" s="13" t="s">
        <v>909</v>
      </c>
      <c r="D8441" s="13" t="s">
        <v>755</v>
      </c>
      <c r="E8441" s="14" t="s">
        <v>3818</v>
      </c>
      <c r="F8441" s="14" t="s">
        <v>431</v>
      </c>
      <c r="G8441" s="14" t="s">
        <v>432</v>
      </c>
    </row>
    <row r="8442" spans="1:7" ht="14">
      <c r="A8442" s="13" t="s">
        <v>19080</v>
      </c>
      <c r="B8442" s="13" t="s">
        <v>19081</v>
      </c>
      <c r="C8442" s="13" t="s">
        <v>909</v>
      </c>
      <c r="D8442" s="13" t="s">
        <v>755</v>
      </c>
      <c r="E8442" s="14" t="s">
        <v>3818</v>
      </c>
      <c r="F8442" s="14" t="s">
        <v>431</v>
      </c>
      <c r="G8442" s="14" t="s">
        <v>432</v>
      </c>
    </row>
    <row r="8443" spans="1:7" ht="14">
      <c r="A8443" s="13" t="s">
        <v>19082</v>
      </c>
      <c r="B8443" s="13" t="s">
        <v>19083</v>
      </c>
      <c r="C8443" s="13" t="s">
        <v>2226</v>
      </c>
      <c r="D8443" s="13" t="s">
        <v>755</v>
      </c>
      <c r="E8443" s="14" t="s">
        <v>3818</v>
      </c>
      <c r="F8443" s="14" t="s">
        <v>431</v>
      </c>
      <c r="G8443" s="14" t="s">
        <v>432</v>
      </c>
    </row>
    <row r="8444" spans="1:7" ht="14">
      <c r="A8444" s="13" t="s">
        <v>19084</v>
      </c>
      <c r="B8444" s="13" t="s">
        <v>19085</v>
      </c>
      <c r="C8444" s="13" t="s">
        <v>909</v>
      </c>
      <c r="D8444" s="13" t="s">
        <v>1261</v>
      </c>
      <c r="E8444" s="14" t="s">
        <v>3818</v>
      </c>
      <c r="F8444" s="14" t="s">
        <v>431</v>
      </c>
      <c r="G8444" s="14" t="s">
        <v>432</v>
      </c>
    </row>
    <row r="8445" spans="1:7" ht="14">
      <c r="A8445" s="13" t="s">
        <v>19086</v>
      </c>
      <c r="B8445" s="13" t="s">
        <v>19087</v>
      </c>
      <c r="C8445" s="13" t="s">
        <v>2226</v>
      </c>
      <c r="D8445" s="13" t="s">
        <v>9359</v>
      </c>
      <c r="E8445" s="14" t="s">
        <v>431</v>
      </c>
      <c r="F8445" s="14" t="s">
        <v>431</v>
      </c>
      <c r="G8445" s="14" t="s">
        <v>432</v>
      </c>
    </row>
    <row r="8446" spans="1:7" ht="14">
      <c r="A8446" s="13" t="s">
        <v>19088</v>
      </c>
      <c r="B8446" s="13" t="s">
        <v>19089</v>
      </c>
      <c r="C8446" s="13" t="s">
        <v>909</v>
      </c>
      <c r="D8446" s="13" t="s">
        <v>1521</v>
      </c>
      <c r="E8446" s="14" t="s">
        <v>431</v>
      </c>
      <c r="F8446" s="14" t="s">
        <v>431</v>
      </c>
      <c r="G8446" s="14" t="s">
        <v>432</v>
      </c>
    </row>
    <row r="8447" spans="1:7" ht="14">
      <c r="A8447" s="13" t="s">
        <v>19090</v>
      </c>
      <c r="B8447" s="13" t="s">
        <v>19091</v>
      </c>
      <c r="C8447" s="13" t="s">
        <v>909</v>
      </c>
      <c r="D8447" s="13" t="s">
        <v>1480</v>
      </c>
      <c r="E8447" s="14" t="s">
        <v>431</v>
      </c>
      <c r="F8447" s="14" t="s">
        <v>431</v>
      </c>
      <c r="G8447" s="14" t="s">
        <v>432</v>
      </c>
    </row>
    <row r="8448" spans="1:7" ht="14">
      <c r="A8448" s="13" t="s">
        <v>19092</v>
      </c>
      <c r="B8448" s="13" t="s">
        <v>19093</v>
      </c>
      <c r="C8448" s="13" t="s">
        <v>909</v>
      </c>
      <c r="D8448" s="13" t="s">
        <v>280</v>
      </c>
      <c r="E8448" s="14" t="s">
        <v>431</v>
      </c>
      <c r="F8448" s="14" t="s">
        <v>431</v>
      </c>
      <c r="G8448" s="14" t="s">
        <v>432</v>
      </c>
    </row>
    <row r="8449" spans="1:7" ht="28">
      <c r="A8449" s="13" t="s">
        <v>19094</v>
      </c>
      <c r="B8449" s="13" t="s">
        <v>19095</v>
      </c>
      <c r="C8449" s="13" t="s">
        <v>16443</v>
      </c>
      <c r="D8449" s="13" t="s">
        <v>574</v>
      </c>
      <c r="E8449" s="14" t="s">
        <v>16444</v>
      </c>
      <c r="F8449" s="14" t="s">
        <v>16416</v>
      </c>
      <c r="G8449" s="14" t="s">
        <v>18873</v>
      </c>
    </row>
    <row r="8450" spans="1:7" ht="14">
      <c r="A8450" s="13" t="s">
        <v>19096</v>
      </c>
      <c r="B8450" s="13" t="s">
        <v>19097</v>
      </c>
      <c r="C8450" s="13" t="s">
        <v>909</v>
      </c>
      <c r="D8450" s="13" t="s">
        <v>5873</v>
      </c>
      <c r="E8450" s="14" t="s">
        <v>431</v>
      </c>
      <c r="F8450" s="14" t="s">
        <v>431</v>
      </c>
      <c r="G8450" s="14" t="s">
        <v>432</v>
      </c>
    </row>
    <row r="8451" spans="1:7" ht="28">
      <c r="A8451" s="13" t="s">
        <v>19098</v>
      </c>
      <c r="B8451" s="13" t="s">
        <v>19099</v>
      </c>
      <c r="C8451" s="13" t="s">
        <v>16495</v>
      </c>
      <c r="D8451" s="13" t="s">
        <v>574</v>
      </c>
      <c r="E8451" s="14" t="s">
        <v>16444</v>
      </c>
      <c r="F8451" s="14" t="s">
        <v>16416</v>
      </c>
      <c r="G8451" s="14" t="s">
        <v>18873</v>
      </c>
    </row>
    <row r="8452" spans="1:7" ht="14">
      <c r="A8452" s="13" t="s">
        <v>19100</v>
      </c>
      <c r="B8452" s="13" t="s">
        <v>19101</v>
      </c>
      <c r="C8452" s="13" t="s">
        <v>909</v>
      </c>
      <c r="D8452" s="13" t="s">
        <v>1690</v>
      </c>
      <c r="E8452" s="14" t="s">
        <v>431</v>
      </c>
      <c r="F8452" s="14" t="s">
        <v>431</v>
      </c>
      <c r="G8452" s="14" t="s">
        <v>432</v>
      </c>
    </row>
    <row r="8453" spans="1:7" ht="28">
      <c r="A8453" s="13" t="s">
        <v>19102</v>
      </c>
      <c r="B8453" s="13" t="s">
        <v>19103</v>
      </c>
      <c r="C8453" s="13" t="s">
        <v>16443</v>
      </c>
      <c r="D8453" s="13" t="s">
        <v>574</v>
      </c>
      <c r="E8453" s="14" t="s">
        <v>16444</v>
      </c>
      <c r="F8453" s="14" t="s">
        <v>16416</v>
      </c>
      <c r="G8453" s="14" t="s">
        <v>18873</v>
      </c>
    </row>
    <row r="8454" spans="1:7" ht="14">
      <c r="A8454" s="13" t="s">
        <v>19104</v>
      </c>
      <c r="B8454" s="13" t="s">
        <v>19105</v>
      </c>
      <c r="C8454" s="13" t="s">
        <v>19106</v>
      </c>
      <c r="D8454" s="13" t="s">
        <v>1288</v>
      </c>
      <c r="E8454" s="14" t="s">
        <v>431</v>
      </c>
      <c r="F8454" s="14" t="s">
        <v>431</v>
      </c>
      <c r="G8454" s="14" t="s">
        <v>432</v>
      </c>
    </row>
    <row r="8455" spans="1:7" ht="28">
      <c r="A8455" s="13" t="s">
        <v>19107</v>
      </c>
      <c r="B8455" s="13" t="s">
        <v>19108</v>
      </c>
      <c r="C8455" s="13" t="s">
        <v>16443</v>
      </c>
      <c r="D8455" s="13" t="s">
        <v>574</v>
      </c>
      <c r="E8455" s="14" t="s">
        <v>16444</v>
      </c>
      <c r="F8455" s="14" t="s">
        <v>16416</v>
      </c>
      <c r="G8455" s="14" t="s">
        <v>18873</v>
      </c>
    </row>
    <row r="8456" spans="1:7" ht="28">
      <c r="A8456" s="13" t="s">
        <v>19109</v>
      </c>
      <c r="B8456" s="13" t="s">
        <v>19110</v>
      </c>
      <c r="C8456" s="13" t="s">
        <v>16443</v>
      </c>
      <c r="D8456" s="13" t="s">
        <v>574</v>
      </c>
      <c r="E8456" s="14" t="s">
        <v>16444</v>
      </c>
      <c r="F8456" s="14" t="s">
        <v>16416</v>
      </c>
      <c r="G8456" s="14" t="s">
        <v>18873</v>
      </c>
    </row>
    <row r="8457" spans="1:7" ht="28">
      <c r="A8457" s="13" t="s">
        <v>19111</v>
      </c>
      <c r="B8457" s="13" t="s">
        <v>19112</v>
      </c>
      <c r="C8457" s="13" t="s">
        <v>16443</v>
      </c>
      <c r="D8457" s="13" t="s">
        <v>654</v>
      </c>
      <c r="E8457" s="14" t="s">
        <v>16444</v>
      </c>
      <c r="F8457" s="14" t="s">
        <v>16416</v>
      </c>
      <c r="G8457" s="14" t="s">
        <v>18873</v>
      </c>
    </row>
    <row r="8458" spans="1:7" ht="14">
      <c r="A8458" s="13" t="s">
        <v>19113</v>
      </c>
      <c r="B8458" s="13" t="s">
        <v>19114</v>
      </c>
      <c r="C8458" s="13" t="s">
        <v>267</v>
      </c>
      <c r="D8458" s="13" t="s">
        <v>758</v>
      </c>
      <c r="E8458" s="14" t="s">
        <v>431</v>
      </c>
      <c r="F8458" s="14" t="s">
        <v>431</v>
      </c>
      <c r="G8458" s="14" t="s">
        <v>432</v>
      </c>
    </row>
    <row r="8459" spans="1:7" ht="28">
      <c r="A8459" s="13" t="s">
        <v>19115</v>
      </c>
      <c r="B8459" s="13" t="s">
        <v>19116</v>
      </c>
      <c r="C8459" s="13" t="s">
        <v>16495</v>
      </c>
      <c r="D8459" s="13" t="s">
        <v>654</v>
      </c>
      <c r="E8459" s="14" t="s">
        <v>16444</v>
      </c>
      <c r="F8459" s="14" t="s">
        <v>16416</v>
      </c>
      <c r="G8459" s="14" t="s">
        <v>18873</v>
      </c>
    </row>
    <row r="8460" spans="1:7" ht="14">
      <c r="A8460" s="13" t="s">
        <v>19117</v>
      </c>
      <c r="B8460" s="13" t="s">
        <v>19118</v>
      </c>
      <c r="C8460" s="13" t="s">
        <v>909</v>
      </c>
      <c r="D8460" s="13" t="s">
        <v>5261</v>
      </c>
      <c r="E8460" s="14" t="s">
        <v>431</v>
      </c>
      <c r="F8460" s="14" t="s">
        <v>431</v>
      </c>
      <c r="G8460" s="14" t="s">
        <v>432</v>
      </c>
    </row>
    <row r="8461" spans="1:7" ht="28">
      <c r="A8461" s="13" t="s">
        <v>19119</v>
      </c>
      <c r="B8461" s="13" t="s">
        <v>19120</v>
      </c>
      <c r="C8461" s="13" t="s">
        <v>16443</v>
      </c>
      <c r="D8461" s="13" t="s">
        <v>1480</v>
      </c>
      <c r="E8461" s="14" t="s">
        <v>16444</v>
      </c>
      <c r="F8461" s="14" t="s">
        <v>16416</v>
      </c>
      <c r="G8461" s="14" t="s">
        <v>18873</v>
      </c>
    </row>
    <row r="8462" spans="1:7" ht="14">
      <c r="A8462" s="13" t="s">
        <v>19121</v>
      </c>
      <c r="B8462" s="13" t="s">
        <v>19122</v>
      </c>
      <c r="C8462" s="13" t="s">
        <v>909</v>
      </c>
      <c r="D8462" s="13" t="s">
        <v>5261</v>
      </c>
      <c r="E8462" s="14" t="s">
        <v>431</v>
      </c>
      <c r="F8462" s="14" t="s">
        <v>431</v>
      </c>
      <c r="G8462" s="14" t="s">
        <v>432</v>
      </c>
    </row>
    <row r="8463" spans="1:7" ht="28">
      <c r="A8463" s="13" t="s">
        <v>19123</v>
      </c>
      <c r="B8463" s="13" t="s">
        <v>19124</v>
      </c>
      <c r="C8463" s="13" t="s">
        <v>16495</v>
      </c>
      <c r="D8463" s="13" t="s">
        <v>1480</v>
      </c>
      <c r="E8463" s="14" t="s">
        <v>16444</v>
      </c>
      <c r="F8463" s="14" t="s">
        <v>16416</v>
      </c>
      <c r="G8463" s="14" t="s">
        <v>18873</v>
      </c>
    </row>
    <row r="8464" spans="1:7" ht="14">
      <c r="A8464" s="13" t="s">
        <v>19125</v>
      </c>
      <c r="B8464" s="13" t="s">
        <v>19126</v>
      </c>
      <c r="C8464" s="13" t="s">
        <v>909</v>
      </c>
      <c r="D8464" s="13" t="s">
        <v>1690</v>
      </c>
      <c r="E8464" s="14" t="s">
        <v>431</v>
      </c>
      <c r="F8464" s="14" t="s">
        <v>431</v>
      </c>
      <c r="G8464" s="14" t="s">
        <v>432</v>
      </c>
    </row>
    <row r="8465" spans="1:7" ht="14">
      <c r="A8465" s="13" t="s">
        <v>19127</v>
      </c>
      <c r="B8465" s="13" t="s">
        <v>19128</v>
      </c>
      <c r="C8465" s="13" t="s">
        <v>909</v>
      </c>
      <c r="D8465" s="13" t="s">
        <v>9531</v>
      </c>
      <c r="E8465" s="14" t="s">
        <v>431</v>
      </c>
      <c r="F8465" s="14" t="s">
        <v>431</v>
      </c>
      <c r="G8465" s="14" t="s">
        <v>432</v>
      </c>
    </row>
    <row r="8466" spans="1:7" ht="14">
      <c r="A8466" s="13" t="s">
        <v>19129</v>
      </c>
      <c r="B8466" s="13" t="s">
        <v>19130</v>
      </c>
      <c r="C8466" s="13" t="s">
        <v>909</v>
      </c>
      <c r="D8466" s="13" t="s">
        <v>5261</v>
      </c>
      <c r="E8466" s="14" t="s">
        <v>431</v>
      </c>
      <c r="F8466" s="14" t="s">
        <v>431</v>
      </c>
      <c r="G8466" s="14" t="s">
        <v>432</v>
      </c>
    </row>
    <row r="8467" spans="1:7" ht="14">
      <c r="A8467" s="13" t="s">
        <v>19131</v>
      </c>
      <c r="B8467" s="13" t="s">
        <v>19132</v>
      </c>
      <c r="C8467" s="13" t="s">
        <v>267</v>
      </c>
      <c r="D8467" s="13" t="s">
        <v>11313</v>
      </c>
      <c r="E8467" s="14" t="s">
        <v>431</v>
      </c>
      <c r="F8467" s="14" t="s">
        <v>431</v>
      </c>
      <c r="G8467" s="14" t="s">
        <v>432</v>
      </c>
    </row>
    <row r="8468" spans="1:7" ht="14">
      <c r="A8468" s="13" t="s">
        <v>19133</v>
      </c>
      <c r="B8468" s="13" t="s">
        <v>19134</v>
      </c>
      <c r="C8468" s="13" t="s">
        <v>909</v>
      </c>
      <c r="D8468" s="13" t="s">
        <v>633</v>
      </c>
      <c r="E8468" s="14" t="s">
        <v>431</v>
      </c>
      <c r="F8468" s="14" t="s">
        <v>431</v>
      </c>
      <c r="G8468" s="14" t="s">
        <v>432</v>
      </c>
    </row>
    <row r="8469" spans="1:7" ht="28">
      <c r="A8469" s="13" t="s">
        <v>19135</v>
      </c>
      <c r="B8469" s="13" t="s">
        <v>19136</v>
      </c>
      <c r="C8469" s="13" t="s">
        <v>16738</v>
      </c>
      <c r="D8469" s="13" t="s">
        <v>755</v>
      </c>
      <c r="E8469" s="14" t="s">
        <v>16416</v>
      </c>
      <c r="F8469" s="14" t="s">
        <v>16416</v>
      </c>
      <c r="G8469" s="14" t="s">
        <v>18858</v>
      </c>
    </row>
    <row r="8470" spans="1:7" ht="28">
      <c r="A8470" s="13" t="s">
        <v>19137</v>
      </c>
      <c r="B8470" s="13" t="s">
        <v>19138</v>
      </c>
      <c r="C8470" s="13" t="s">
        <v>19139</v>
      </c>
      <c r="D8470" s="13" t="s">
        <v>755</v>
      </c>
      <c r="E8470" s="14" t="s">
        <v>16444</v>
      </c>
      <c r="F8470" s="14" t="s">
        <v>16416</v>
      </c>
      <c r="G8470" s="14" t="s">
        <v>18873</v>
      </c>
    </row>
    <row r="8471" spans="1:7" ht="28">
      <c r="A8471" s="13" t="s">
        <v>19140</v>
      </c>
      <c r="B8471" s="13" t="s">
        <v>19141</v>
      </c>
      <c r="C8471" s="13" t="s">
        <v>16492</v>
      </c>
      <c r="D8471" s="13" t="s">
        <v>1359</v>
      </c>
      <c r="E8471" s="14" t="s">
        <v>16416</v>
      </c>
      <c r="F8471" s="14" t="s">
        <v>16416</v>
      </c>
      <c r="G8471" s="14" t="s">
        <v>18858</v>
      </c>
    </row>
    <row r="8472" spans="1:7" ht="14">
      <c r="A8472" s="13" t="s">
        <v>19142</v>
      </c>
      <c r="B8472" s="13" t="s">
        <v>19143</v>
      </c>
      <c r="C8472" s="13" t="s">
        <v>909</v>
      </c>
      <c r="D8472" s="13" t="s">
        <v>633</v>
      </c>
      <c r="E8472" s="14" t="s">
        <v>431</v>
      </c>
      <c r="F8472" s="14" t="s">
        <v>431</v>
      </c>
      <c r="G8472" s="14" t="s">
        <v>432</v>
      </c>
    </row>
    <row r="8473" spans="1:7" ht="28">
      <c r="A8473" s="13" t="s">
        <v>19144</v>
      </c>
      <c r="B8473" s="13" t="s">
        <v>19145</v>
      </c>
      <c r="C8473" s="13" t="s">
        <v>16738</v>
      </c>
      <c r="D8473" s="13" t="s">
        <v>1288</v>
      </c>
      <c r="E8473" s="14" t="s">
        <v>16416</v>
      </c>
      <c r="F8473" s="14" t="s">
        <v>16416</v>
      </c>
      <c r="G8473" s="14" t="s">
        <v>18858</v>
      </c>
    </row>
    <row r="8474" spans="1:7" ht="14">
      <c r="A8474" s="13" t="s">
        <v>19146</v>
      </c>
      <c r="B8474" s="13" t="s">
        <v>19147</v>
      </c>
      <c r="C8474" s="13" t="s">
        <v>909</v>
      </c>
      <c r="D8474" s="13" t="s">
        <v>1261</v>
      </c>
      <c r="E8474" s="14" t="s">
        <v>431</v>
      </c>
      <c r="F8474" s="14" t="s">
        <v>431</v>
      </c>
      <c r="G8474" s="14" t="s">
        <v>432</v>
      </c>
    </row>
    <row r="8475" spans="1:7" ht="84">
      <c r="A8475" s="13" t="s">
        <v>19148</v>
      </c>
      <c r="B8475" s="13" t="s">
        <v>19149</v>
      </c>
      <c r="C8475" s="13" t="s">
        <v>10184</v>
      </c>
      <c r="D8475" s="13" t="s">
        <v>1261</v>
      </c>
      <c r="E8475" s="14" t="s">
        <v>10185</v>
      </c>
      <c r="F8475" s="14" t="s">
        <v>10186</v>
      </c>
      <c r="G8475" s="14" t="s">
        <v>19019</v>
      </c>
    </row>
    <row r="8476" spans="1:7" ht="14">
      <c r="A8476" s="13" t="s">
        <v>19150</v>
      </c>
      <c r="B8476" s="13" t="s">
        <v>19151</v>
      </c>
      <c r="C8476" s="13" t="s">
        <v>909</v>
      </c>
      <c r="D8476" s="13" t="s">
        <v>1261</v>
      </c>
      <c r="E8476" s="14" t="s">
        <v>431</v>
      </c>
      <c r="F8476" s="14" t="s">
        <v>431</v>
      </c>
      <c r="G8476" s="14" t="s">
        <v>432</v>
      </c>
    </row>
    <row r="8477" spans="1:7" ht="84">
      <c r="A8477" s="13" t="s">
        <v>19152</v>
      </c>
      <c r="B8477" s="13" t="s">
        <v>19153</v>
      </c>
      <c r="C8477" s="13" t="s">
        <v>10184</v>
      </c>
      <c r="D8477" s="13" t="s">
        <v>1261</v>
      </c>
      <c r="E8477" s="14" t="s">
        <v>10185</v>
      </c>
      <c r="F8477" s="14" t="s">
        <v>10186</v>
      </c>
      <c r="G8477" s="14" t="s">
        <v>19019</v>
      </c>
    </row>
    <row r="8478" spans="1:7" ht="84">
      <c r="A8478" s="13" t="s">
        <v>19154</v>
      </c>
      <c r="B8478" s="13" t="s">
        <v>19155</v>
      </c>
      <c r="C8478" s="13" t="s">
        <v>10184</v>
      </c>
      <c r="D8478" s="13" t="s">
        <v>1261</v>
      </c>
      <c r="E8478" s="14" t="s">
        <v>10185</v>
      </c>
      <c r="F8478" s="14" t="s">
        <v>10186</v>
      </c>
      <c r="G8478" s="14" t="s">
        <v>19019</v>
      </c>
    </row>
    <row r="8479" spans="1:7" ht="14">
      <c r="A8479" s="13" t="s">
        <v>19156</v>
      </c>
      <c r="B8479" s="13" t="s">
        <v>19157</v>
      </c>
      <c r="C8479" s="13" t="s">
        <v>909</v>
      </c>
      <c r="D8479" s="13" t="s">
        <v>381</v>
      </c>
      <c r="E8479" s="14" t="s">
        <v>431</v>
      </c>
      <c r="F8479" s="14" t="s">
        <v>431</v>
      </c>
      <c r="G8479" s="14" t="s">
        <v>432</v>
      </c>
    </row>
    <row r="8480" spans="1:7" ht="84">
      <c r="A8480" s="13" t="s">
        <v>19158</v>
      </c>
      <c r="B8480" s="13" t="s">
        <v>19159</v>
      </c>
      <c r="C8480" s="13" t="s">
        <v>10184</v>
      </c>
      <c r="D8480" s="13" t="s">
        <v>1261</v>
      </c>
      <c r="E8480" s="14" t="s">
        <v>10185</v>
      </c>
      <c r="F8480" s="14" t="s">
        <v>10186</v>
      </c>
      <c r="G8480" s="14" t="s">
        <v>19019</v>
      </c>
    </row>
    <row r="8481" spans="1:7" ht="14">
      <c r="A8481" s="13" t="s">
        <v>19160</v>
      </c>
      <c r="B8481" s="13" t="s">
        <v>19161</v>
      </c>
      <c r="C8481" s="13" t="s">
        <v>19106</v>
      </c>
      <c r="D8481" s="13" t="s">
        <v>1270</v>
      </c>
      <c r="E8481" s="14" t="s">
        <v>431</v>
      </c>
      <c r="F8481" s="14" t="s">
        <v>431</v>
      </c>
      <c r="G8481" s="14" t="s">
        <v>432</v>
      </c>
    </row>
    <row r="8482" spans="1:7" ht="84">
      <c r="A8482" s="13" t="s">
        <v>19162</v>
      </c>
      <c r="B8482" s="13" t="s">
        <v>19163</v>
      </c>
      <c r="C8482" s="13" t="s">
        <v>10184</v>
      </c>
      <c r="D8482" s="13" t="s">
        <v>1368</v>
      </c>
      <c r="E8482" s="14" t="s">
        <v>10185</v>
      </c>
      <c r="F8482" s="14" t="s">
        <v>10186</v>
      </c>
      <c r="G8482" s="14" t="s">
        <v>19019</v>
      </c>
    </row>
    <row r="8483" spans="1:7" ht="14">
      <c r="A8483" s="13" t="s">
        <v>19164</v>
      </c>
      <c r="B8483" s="13" t="s">
        <v>19165</v>
      </c>
      <c r="C8483" s="13" t="s">
        <v>909</v>
      </c>
      <c r="D8483" s="13" t="s">
        <v>5272</v>
      </c>
      <c r="E8483" s="14" t="s">
        <v>431</v>
      </c>
      <c r="F8483" s="14" t="s">
        <v>431</v>
      </c>
      <c r="G8483" s="14" t="s">
        <v>432</v>
      </c>
    </row>
    <row r="8484" spans="1:7" ht="84">
      <c r="A8484" s="13" t="s">
        <v>19166</v>
      </c>
      <c r="B8484" s="13" t="s">
        <v>19167</v>
      </c>
      <c r="C8484" s="13" t="s">
        <v>10184</v>
      </c>
      <c r="D8484" s="13" t="s">
        <v>1368</v>
      </c>
      <c r="E8484" s="14" t="s">
        <v>10185</v>
      </c>
      <c r="F8484" s="14" t="s">
        <v>10186</v>
      </c>
      <c r="G8484" s="14" t="s">
        <v>19019</v>
      </c>
    </row>
    <row r="8485" spans="1:7" ht="14">
      <c r="A8485" s="13" t="s">
        <v>19168</v>
      </c>
      <c r="B8485" s="13" t="s">
        <v>19169</v>
      </c>
      <c r="C8485" s="13" t="s">
        <v>909</v>
      </c>
      <c r="D8485" s="13" t="s">
        <v>9531</v>
      </c>
      <c r="E8485" s="14" t="s">
        <v>431</v>
      </c>
      <c r="F8485" s="14" t="s">
        <v>431</v>
      </c>
      <c r="G8485" s="14" t="s">
        <v>432</v>
      </c>
    </row>
    <row r="8486" spans="1:7" ht="42">
      <c r="A8486" s="13" t="s">
        <v>19170</v>
      </c>
      <c r="B8486" s="13" t="s">
        <v>19171</v>
      </c>
      <c r="C8486" s="13" t="s">
        <v>970</v>
      </c>
      <c r="D8486" s="13" t="s">
        <v>9098</v>
      </c>
      <c r="E8486" s="14" t="s">
        <v>971</v>
      </c>
      <c r="F8486" s="14" t="s">
        <v>971</v>
      </c>
      <c r="G8486" s="14" t="s">
        <v>972</v>
      </c>
    </row>
    <row r="8487" spans="1:7" ht="42">
      <c r="A8487" s="13" t="s">
        <v>19172</v>
      </c>
      <c r="B8487" s="13" t="s">
        <v>19173</v>
      </c>
      <c r="C8487" s="13" t="s">
        <v>970</v>
      </c>
      <c r="D8487" s="13" t="s">
        <v>9098</v>
      </c>
      <c r="E8487" s="14" t="s">
        <v>971</v>
      </c>
      <c r="F8487" s="14" t="s">
        <v>971</v>
      </c>
      <c r="G8487" s="14" t="s">
        <v>972</v>
      </c>
    </row>
    <row r="8488" spans="1:7" ht="42">
      <c r="A8488" s="13" t="s">
        <v>19174</v>
      </c>
      <c r="B8488" s="13" t="s">
        <v>19175</v>
      </c>
      <c r="C8488" s="13" t="s">
        <v>970</v>
      </c>
      <c r="D8488" s="13" t="s">
        <v>9098</v>
      </c>
      <c r="E8488" s="14" t="s">
        <v>971</v>
      </c>
      <c r="F8488" s="14" t="s">
        <v>971</v>
      </c>
      <c r="G8488" s="14" t="s">
        <v>972</v>
      </c>
    </row>
    <row r="8489" spans="1:7" ht="42">
      <c r="A8489" s="13" t="s">
        <v>19176</v>
      </c>
      <c r="B8489" s="13" t="s">
        <v>19177</v>
      </c>
      <c r="C8489" s="13" t="s">
        <v>970</v>
      </c>
      <c r="D8489" s="13" t="s">
        <v>9098</v>
      </c>
      <c r="E8489" s="14" t="s">
        <v>971</v>
      </c>
      <c r="F8489" s="14" t="s">
        <v>971</v>
      </c>
      <c r="G8489" s="14" t="s">
        <v>972</v>
      </c>
    </row>
    <row r="8490" spans="1:7" ht="42">
      <c r="A8490" s="13" t="s">
        <v>19178</v>
      </c>
      <c r="B8490" s="13" t="s">
        <v>19179</v>
      </c>
      <c r="C8490" s="13" t="s">
        <v>970</v>
      </c>
      <c r="D8490" s="13" t="s">
        <v>9098</v>
      </c>
      <c r="E8490" s="14" t="s">
        <v>971</v>
      </c>
      <c r="F8490" s="14" t="s">
        <v>971</v>
      </c>
      <c r="G8490" s="14" t="s">
        <v>972</v>
      </c>
    </row>
    <row r="8491" spans="1:7" ht="42">
      <c r="A8491" s="13" t="s">
        <v>19180</v>
      </c>
      <c r="B8491" s="13" t="s">
        <v>19181</v>
      </c>
      <c r="C8491" s="13" t="s">
        <v>970</v>
      </c>
      <c r="D8491" s="13" t="s">
        <v>9102</v>
      </c>
      <c r="E8491" s="14" t="s">
        <v>971</v>
      </c>
      <c r="F8491" s="14" t="s">
        <v>971</v>
      </c>
      <c r="G8491" s="14" t="s">
        <v>972</v>
      </c>
    </row>
    <row r="8492" spans="1:7" ht="42">
      <c r="A8492" s="13" t="s">
        <v>19182</v>
      </c>
      <c r="B8492" s="13" t="s">
        <v>19183</v>
      </c>
      <c r="C8492" s="13" t="s">
        <v>970</v>
      </c>
      <c r="D8492" s="13" t="s">
        <v>9102</v>
      </c>
      <c r="E8492" s="14" t="s">
        <v>971</v>
      </c>
      <c r="F8492" s="14" t="s">
        <v>971</v>
      </c>
      <c r="G8492" s="14" t="s">
        <v>972</v>
      </c>
    </row>
    <row r="8493" spans="1:7" ht="42">
      <c r="A8493" s="13" t="s">
        <v>19184</v>
      </c>
      <c r="B8493" s="13" t="s">
        <v>19185</v>
      </c>
      <c r="C8493" s="13" t="s">
        <v>970</v>
      </c>
      <c r="D8493" s="13" t="s">
        <v>9098</v>
      </c>
      <c r="E8493" s="14" t="s">
        <v>971</v>
      </c>
      <c r="F8493" s="14" t="s">
        <v>971</v>
      </c>
      <c r="G8493" s="14" t="s">
        <v>972</v>
      </c>
    </row>
    <row r="8494" spans="1:7" ht="42">
      <c r="A8494" s="13" t="s">
        <v>19186</v>
      </c>
      <c r="B8494" s="13" t="s">
        <v>19187</v>
      </c>
      <c r="C8494" s="13" t="s">
        <v>970</v>
      </c>
      <c r="D8494" s="13" t="s">
        <v>9102</v>
      </c>
      <c r="E8494" s="14" t="s">
        <v>971</v>
      </c>
      <c r="F8494" s="14" t="s">
        <v>971</v>
      </c>
      <c r="G8494" s="14" t="s">
        <v>972</v>
      </c>
    </row>
    <row r="8495" spans="1:7" ht="42">
      <c r="A8495" s="13" t="s">
        <v>19188</v>
      </c>
      <c r="B8495" s="13" t="s">
        <v>19189</v>
      </c>
      <c r="C8495" s="13" t="s">
        <v>970</v>
      </c>
      <c r="D8495" s="13" t="s">
        <v>9102</v>
      </c>
      <c r="E8495" s="14" t="s">
        <v>971</v>
      </c>
      <c r="F8495" s="14" t="s">
        <v>971</v>
      </c>
      <c r="G8495" s="14" t="s">
        <v>972</v>
      </c>
    </row>
    <row r="8496" spans="1:7" ht="42">
      <c r="A8496" s="13" t="s">
        <v>19190</v>
      </c>
      <c r="B8496" s="13" t="s">
        <v>19191</v>
      </c>
      <c r="C8496" s="13" t="s">
        <v>970</v>
      </c>
      <c r="D8496" s="13" t="s">
        <v>9098</v>
      </c>
      <c r="E8496" s="14" t="s">
        <v>971</v>
      </c>
      <c r="F8496" s="14" t="s">
        <v>971</v>
      </c>
      <c r="G8496" s="14" t="s">
        <v>972</v>
      </c>
    </row>
    <row r="8497" spans="1:7" ht="42">
      <c r="A8497" s="13" t="s">
        <v>19192</v>
      </c>
      <c r="B8497" s="13" t="s">
        <v>19193</v>
      </c>
      <c r="C8497" s="13" t="s">
        <v>970</v>
      </c>
      <c r="D8497" s="13" t="s">
        <v>9098</v>
      </c>
      <c r="E8497" s="14" t="s">
        <v>971</v>
      </c>
      <c r="F8497" s="14" t="s">
        <v>971</v>
      </c>
      <c r="G8497" s="14" t="s">
        <v>972</v>
      </c>
    </row>
    <row r="8498" spans="1:7" ht="42">
      <c r="A8498" s="13" t="s">
        <v>19194</v>
      </c>
      <c r="B8498" s="13" t="s">
        <v>19195</v>
      </c>
      <c r="C8498" s="13" t="s">
        <v>970</v>
      </c>
      <c r="D8498" s="13" t="s">
        <v>9098</v>
      </c>
      <c r="E8498" s="14" t="s">
        <v>971</v>
      </c>
      <c r="F8498" s="14" t="s">
        <v>971</v>
      </c>
      <c r="G8498" s="14" t="s">
        <v>972</v>
      </c>
    </row>
    <row r="8499" spans="1:7" ht="42">
      <c r="A8499" s="13" t="s">
        <v>19196</v>
      </c>
      <c r="B8499" s="13" t="s">
        <v>19197</v>
      </c>
      <c r="C8499" s="13" t="s">
        <v>970</v>
      </c>
      <c r="D8499" s="13" t="s">
        <v>9102</v>
      </c>
      <c r="E8499" s="14" t="s">
        <v>971</v>
      </c>
      <c r="F8499" s="14" t="s">
        <v>971</v>
      </c>
      <c r="G8499" s="14" t="s">
        <v>972</v>
      </c>
    </row>
    <row r="8500" spans="1:7" ht="42">
      <c r="A8500" s="13" t="s">
        <v>19198</v>
      </c>
      <c r="B8500" s="13" t="s">
        <v>19199</v>
      </c>
      <c r="C8500" s="13" t="s">
        <v>970</v>
      </c>
      <c r="D8500" s="13" t="s">
        <v>9098</v>
      </c>
      <c r="E8500" s="14" t="s">
        <v>971</v>
      </c>
      <c r="F8500" s="14" t="s">
        <v>971</v>
      </c>
      <c r="G8500" s="14" t="s">
        <v>972</v>
      </c>
    </row>
    <row r="8501" spans="1:7" ht="42">
      <c r="A8501" s="13" t="s">
        <v>19200</v>
      </c>
      <c r="B8501" s="13" t="s">
        <v>19201</v>
      </c>
      <c r="C8501" s="13" t="s">
        <v>970</v>
      </c>
      <c r="D8501" s="13" t="s">
        <v>9102</v>
      </c>
      <c r="E8501" s="14" t="s">
        <v>971</v>
      </c>
      <c r="F8501" s="14" t="s">
        <v>971</v>
      </c>
      <c r="G8501" s="14" t="s">
        <v>972</v>
      </c>
    </row>
    <row r="8502" spans="1:7" ht="42">
      <c r="A8502" s="13" t="s">
        <v>19202</v>
      </c>
      <c r="B8502" s="13" t="s">
        <v>19203</v>
      </c>
      <c r="C8502" s="13" t="s">
        <v>970</v>
      </c>
      <c r="D8502" s="13" t="s">
        <v>9098</v>
      </c>
      <c r="E8502" s="14" t="s">
        <v>971</v>
      </c>
      <c r="F8502" s="14" t="s">
        <v>971</v>
      </c>
      <c r="G8502" s="14" t="s">
        <v>972</v>
      </c>
    </row>
    <row r="8503" spans="1:7" ht="42">
      <c r="A8503" s="13" t="s">
        <v>19204</v>
      </c>
      <c r="B8503" s="13" t="s">
        <v>19205</v>
      </c>
      <c r="C8503" s="13" t="s">
        <v>970</v>
      </c>
      <c r="D8503" s="13" t="s">
        <v>9098</v>
      </c>
      <c r="E8503" s="14" t="s">
        <v>971</v>
      </c>
      <c r="F8503" s="14" t="s">
        <v>971</v>
      </c>
      <c r="G8503" s="14" t="s">
        <v>972</v>
      </c>
    </row>
    <row r="8504" spans="1:7" ht="42">
      <c r="A8504" s="13" t="s">
        <v>19206</v>
      </c>
      <c r="B8504" s="13" t="s">
        <v>19207</v>
      </c>
      <c r="C8504" s="13" t="s">
        <v>970</v>
      </c>
      <c r="D8504" s="13" t="s">
        <v>9098</v>
      </c>
      <c r="E8504" s="14" t="s">
        <v>971</v>
      </c>
      <c r="F8504" s="14" t="s">
        <v>971</v>
      </c>
      <c r="G8504" s="14" t="s">
        <v>972</v>
      </c>
    </row>
    <row r="8505" spans="1:7" ht="42">
      <c r="A8505" s="13" t="s">
        <v>19208</v>
      </c>
      <c r="B8505" s="13" t="s">
        <v>19209</v>
      </c>
      <c r="C8505" s="13" t="s">
        <v>970</v>
      </c>
      <c r="D8505" s="13" t="s">
        <v>9098</v>
      </c>
      <c r="E8505" s="14" t="s">
        <v>971</v>
      </c>
      <c r="F8505" s="14" t="s">
        <v>971</v>
      </c>
      <c r="G8505" s="14" t="s">
        <v>972</v>
      </c>
    </row>
    <row r="8506" spans="1:7" ht="42">
      <c r="A8506" s="13" t="s">
        <v>19210</v>
      </c>
      <c r="B8506" s="13" t="s">
        <v>19211</v>
      </c>
      <c r="C8506" s="13" t="s">
        <v>970</v>
      </c>
      <c r="D8506" s="13" t="s">
        <v>9359</v>
      </c>
      <c r="E8506" s="14" t="s">
        <v>971</v>
      </c>
      <c r="F8506" s="14" t="s">
        <v>971</v>
      </c>
      <c r="G8506" s="14" t="s">
        <v>972</v>
      </c>
    </row>
    <row r="8507" spans="1:7" ht="42">
      <c r="A8507" s="13" t="s">
        <v>19212</v>
      </c>
      <c r="B8507" s="13" t="s">
        <v>19213</v>
      </c>
      <c r="C8507" s="13" t="s">
        <v>970</v>
      </c>
      <c r="D8507" s="13" t="s">
        <v>9359</v>
      </c>
      <c r="E8507" s="14" t="s">
        <v>971</v>
      </c>
      <c r="F8507" s="14" t="s">
        <v>971</v>
      </c>
      <c r="G8507" s="14" t="s">
        <v>972</v>
      </c>
    </row>
    <row r="8508" spans="1:7" ht="42">
      <c r="A8508" s="13" t="s">
        <v>19214</v>
      </c>
      <c r="B8508" s="13" t="s">
        <v>19215</v>
      </c>
      <c r="C8508" s="13" t="s">
        <v>970</v>
      </c>
      <c r="D8508" s="13" t="s">
        <v>9102</v>
      </c>
      <c r="E8508" s="14" t="s">
        <v>971</v>
      </c>
      <c r="F8508" s="14" t="s">
        <v>971</v>
      </c>
      <c r="G8508" s="14" t="s">
        <v>972</v>
      </c>
    </row>
    <row r="8509" spans="1:7" ht="42">
      <c r="A8509" s="13" t="s">
        <v>19216</v>
      </c>
      <c r="B8509" s="13" t="s">
        <v>19217</v>
      </c>
      <c r="C8509" s="13" t="s">
        <v>970</v>
      </c>
      <c r="D8509" s="13" t="s">
        <v>9102</v>
      </c>
      <c r="E8509" s="14" t="s">
        <v>971</v>
      </c>
      <c r="F8509" s="14" t="s">
        <v>971</v>
      </c>
      <c r="G8509" s="14" t="s">
        <v>972</v>
      </c>
    </row>
    <row r="8510" spans="1:7" ht="42">
      <c r="A8510" s="13" t="s">
        <v>19218</v>
      </c>
      <c r="B8510" s="13" t="s">
        <v>19219</v>
      </c>
      <c r="C8510" s="13" t="s">
        <v>970</v>
      </c>
      <c r="D8510" s="13" t="s">
        <v>9102</v>
      </c>
      <c r="E8510" s="14" t="s">
        <v>971</v>
      </c>
      <c r="F8510" s="14" t="s">
        <v>971</v>
      </c>
      <c r="G8510" s="14" t="s">
        <v>972</v>
      </c>
    </row>
    <row r="8511" spans="1:7" ht="42">
      <c r="A8511" s="13" t="s">
        <v>19220</v>
      </c>
      <c r="B8511" s="13" t="s">
        <v>19221</v>
      </c>
      <c r="C8511" s="13" t="s">
        <v>970</v>
      </c>
      <c r="D8511" s="13" t="s">
        <v>9102</v>
      </c>
      <c r="E8511" s="14" t="s">
        <v>971</v>
      </c>
      <c r="F8511" s="14" t="s">
        <v>971</v>
      </c>
      <c r="G8511" s="14" t="s">
        <v>972</v>
      </c>
    </row>
    <row r="8512" spans="1:7" ht="42">
      <c r="A8512" s="13" t="s">
        <v>19222</v>
      </c>
      <c r="B8512" s="13" t="s">
        <v>19223</v>
      </c>
      <c r="C8512" s="13" t="s">
        <v>970</v>
      </c>
      <c r="D8512" s="13" t="s">
        <v>5873</v>
      </c>
      <c r="E8512" s="14" t="s">
        <v>971</v>
      </c>
      <c r="F8512" s="14" t="s">
        <v>971</v>
      </c>
      <c r="G8512" s="14" t="s">
        <v>972</v>
      </c>
    </row>
    <row r="8513" spans="1:7" ht="42">
      <c r="A8513" s="13" t="s">
        <v>19224</v>
      </c>
      <c r="B8513" s="13" t="s">
        <v>19225</v>
      </c>
      <c r="C8513" s="13" t="s">
        <v>970</v>
      </c>
      <c r="D8513" s="13" t="s">
        <v>9098</v>
      </c>
      <c r="E8513" s="14" t="s">
        <v>971</v>
      </c>
      <c r="F8513" s="14" t="s">
        <v>971</v>
      </c>
      <c r="G8513" s="14" t="s">
        <v>972</v>
      </c>
    </row>
    <row r="8514" spans="1:7" ht="42">
      <c r="A8514" s="13" t="s">
        <v>19226</v>
      </c>
      <c r="B8514" s="13" t="s">
        <v>19227</v>
      </c>
      <c r="C8514" s="13" t="s">
        <v>970</v>
      </c>
      <c r="D8514" s="13" t="s">
        <v>9098</v>
      </c>
      <c r="E8514" s="14" t="s">
        <v>971</v>
      </c>
      <c r="F8514" s="14" t="s">
        <v>971</v>
      </c>
      <c r="G8514" s="14" t="s">
        <v>972</v>
      </c>
    </row>
    <row r="8515" spans="1:7" ht="42">
      <c r="A8515" s="13" t="s">
        <v>19228</v>
      </c>
      <c r="B8515" s="13" t="s">
        <v>19229</v>
      </c>
      <c r="C8515" s="13" t="s">
        <v>970</v>
      </c>
      <c r="D8515" s="13" t="s">
        <v>9102</v>
      </c>
      <c r="E8515" s="14" t="s">
        <v>971</v>
      </c>
      <c r="F8515" s="14" t="s">
        <v>971</v>
      </c>
      <c r="G8515" s="14" t="s">
        <v>972</v>
      </c>
    </row>
    <row r="8516" spans="1:7" ht="42">
      <c r="A8516" s="13" t="s">
        <v>19230</v>
      </c>
      <c r="B8516" s="13" t="s">
        <v>19231</v>
      </c>
      <c r="C8516" s="13" t="s">
        <v>970</v>
      </c>
      <c r="D8516" s="13" t="s">
        <v>10452</v>
      </c>
      <c r="E8516" s="14" t="s">
        <v>971</v>
      </c>
      <c r="F8516" s="14" t="s">
        <v>971</v>
      </c>
      <c r="G8516" s="14" t="s">
        <v>972</v>
      </c>
    </row>
    <row r="8517" spans="1:7" ht="42">
      <c r="A8517" s="13" t="s">
        <v>19232</v>
      </c>
      <c r="B8517" s="13" t="s">
        <v>19233</v>
      </c>
      <c r="C8517" s="13" t="s">
        <v>970</v>
      </c>
      <c r="D8517" s="13" t="s">
        <v>5261</v>
      </c>
      <c r="E8517" s="14" t="s">
        <v>971</v>
      </c>
      <c r="F8517" s="14" t="s">
        <v>971</v>
      </c>
      <c r="G8517" s="14" t="s">
        <v>972</v>
      </c>
    </row>
    <row r="8518" spans="1:7" ht="42">
      <c r="A8518" s="13" t="s">
        <v>19234</v>
      </c>
      <c r="B8518" s="13" t="s">
        <v>19235</v>
      </c>
      <c r="C8518" s="13" t="s">
        <v>970</v>
      </c>
      <c r="D8518" s="13" t="s">
        <v>5272</v>
      </c>
      <c r="E8518" s="14" t="s">
        <v>971</v>
      </c>
      <c r="F8518" s="14" t="s">
        <v>971</v>
      </c>
      <c r="G8518" s="14" t="s">
        <v>972</v>
      </c>
    </row>
    <row r="8519" spans="1:7" ht="42">
      <c r="A8519" s="13" t="s">
        <v>19236</v>
      </c>
      <c r="B8519" s="13" t="s">
        <v>19237</v>
      </c>
      <c r="C8519" s="13" t="s">
        <v>970</v>
      </c>
      <c r="D8519" s="13" t="s">
        <v>5272</v>
      </c>
      <c r="E8519" s="14" t="s">
        <v>971</v>
      </c>
      <c r="F8519" s="14" t="s">
        <v>971</v>
      </c>
      <c r="G8519" s="14" t="s">
        <v>972</v>
      </c>
    </row>
    <row r="8520" spans="1:7" ht="42">
      <c r="A8520" s="13" t="s">
        <v>19238</v>
      </c>
      <c r="B8520" s="13" t="s">
        <v>19239</v>
      </c>
      <c r="C8520" s="13" t="s">
        <v>970</v>
      </c>
      <c r="D8520" s="13" t="s">
        <v>9098</v>
      </c>
      <c r="E8520" s="14" t="s">
        <v>971</v>
      </c>
      <c r="F8520" s="14" t="s">
        <v>971</v>
      </c>
      <c r="G8520" s="14" t="s">
        <v>972</v>
      </c>
    </row>
    <row r="8521" spans="1:7" ht="42">
      <c r="A8521" s="13" t="s">
        <v>19240</v>
      </c>
      <c r="B8521" s="13" t="s">
        <v>19241</v>
      </c>
      <c r="C8521" s="13" t="s">
        <v>970</v>
      </c>
      <c r="D8521" s="13" t="s">
        <v>9098</v>
      </c>
      <c r="E8521" s="14" t="s">
        <v>971</v>
      </c>
      <c r="F8521" s="14" t="s">
        <v>971</v>
      </c>
      <c r="G8521" s="14" t="s">
        <v>972</v>
      </c>
    </row>
    <row r="8522" spans="1:7" ht="42">
      <c r="A8522" s="13" t="s">
        <v>19242</v>
      </c>
      <c r="B8522" s="13" t="s">
        <v>19243</v>
      </c>
      <c r="C8522" s="13" t="s">
        <v>970</v>
      </c>
      <c r="D8522" s="13" t="s">
        <v>9098</v>
      </c>
      <c r="E8522" s="14" t="s">
        <v>971</v>
      </c>
      <c r="F8522" s="14" t="s">
        <v>971</v>
      </c>
      <c r="G8522" s="14" t="s">
        <v>972</v>
      </c>
    </row>
    <row r="8523" spans="1:7" ht="42">
      <c r="A8523" s="13" t="s">
        <v>19244</v>
      </c>
      <c r="B8523" s="13" t="s">
        <v>19245</v>
      </c>
      <c r="C8523" s="13" t="s">
        <v>970</v>
      </c>
      <c r="D8523" s="13" t="s">
        <v>9098</v>
      </c>
      <c r="E8523" s="14" t="s">
        <v>971</v>
      </c>
      <c r="F8523" s="14" t="s">
        <v>971</v>
      </c>
      <c r="G8523" s="14" t="s">
        <v>972</v>
      </c>
    </row>
    <row r="8524" spans="1:7" ht="42">
      <c r="A8524" s="13" t="s">
        <v>19246</v>
      </c>
      <c r="B8524" s="13" t="s">
        <v>19247</v>
      </c>
      <c r="C8524" s="13" t="s">
        <v>970</v>
      </c>
      <c r="D8524" s="13" t="s">
        <v>9102</v>
      </c>
      <c r="E8524" s="14" t="s">
        <v>971</v>
      </c>
      <c r="F8524" s="14" t="s">
        <v>971</v>
      </c>
      <c r="G8524" s="14" t="s">
        <v>972</v>
      </c>
    </row>
    <row r="8525" spans="1:7" ht="42">
      <c r="A8525" s="13" t="s">
        <v>19248</v>
      </c>
      <c r="B8525" s="13" t="s">
        <v>19249</v>
      </c>
      <c r="C8525" s="13" t="s">
        <v>970</v>
      </c>
      <c r="D8525" s="13" t="s">
        <v>9098</v>
      </c>
      <c r="E8525" s="14" t="s">
        <v>971</v>
      </c>
      <c r="F8525" s="14" t="s">
        <v>971</v>
      </c>
      <c r="G8525" s="14" t="s">
        <v>972</v>
      </c>
    </row>
    <row r="8526" spans="1:7" ht="42">
      <c r="A8526" s="13" t="s">
        <v>19250</v>
      </c>
      <c r="B8526" s="13" t="s">
        <v>19251</v>
      </c>
      <c r="C8526" s="13" t="s">
        <v>970</v>
      </c>
      <c r="D8526" s="13" t="s">
        <v>9102</v>
      </c>
      <c r="E8526" s="14" t="s">
        <v>971</v>
      </c>
      <c r="F8526" s="14" t="s">
        <v>971</v>
      </c>
      <c r="G8526" s="14" t="s">
        <v>972</v>
      </c>
    </row>
    <row r="8527" spans="1:7" ht="42">
      <c r="A8527" s="13" t="s">
        <v>19252</v>
      </c>
      <c r="B8527" s="13" t="s">
        <v>19253</v>
      </c>
      <c r="C8527" s="13" t="s">
        <v>970</v>
      </c>
      <c r="D8527" s="13" t="s">
        <v>9102</v>
      </c>
      <c r="E8527" s="14" t="s">
        <v>971</v>
      </c>
      <c r="F8527" s="14" t="s">
        <v>971</v>
      </c>
      <c r="G8527" s="14" t="s">
        <v>972</v>
      </c>
    </row>
    <row r="8528" spans="1:7" ht="42">
      <c r="A8528" s="13" t="s">
        <v>19254</v>
      </c>
      <c r="B8528" s="13" t="s">
        <v>19255</v>
      </c>
      <c r="C8528" s="13" t="s">
        <v>970</v>
      </c>
      <c r="D8528" s="13" t="s">
        <v>9102</v>
      </c>
      <c r="E8528" s="14" t="s">
        <v>971</v>
      </c>
      <c r="F8528" s="14" t="s">
        <v>971</v>
      </c>
      <c r="G8528" s="14" t="s">
        <v>972</v>
      </c>
    </row>
    <row r="8529" spans="1:7" ht="28">
      <c r="A8529" s="13" t="s">
        <v>19256</v>
      </c>
      <c r="B8529" s="13" t="s">
        <v>19257</v>
      </c>
      <c r="C8529" s="13" t="s">
        <v>8276</v>
      </c>
      <c r="D8529" s="13" t="s">
        <v>397</v>
      </c>
      <c r="E8529" s="14" t="s">
        <v>19258</v>
      </c>
      <c r="F8529" s="14" t="s">
        <v>19259</v>
      </c>
      <c r="G8529" s="14" t="s">
        <v>19260</v>
      </c>
    </row>
    <row r="8530" spans="1:7" ht="42">
      <c r="A8530" s="13" t="s">
        <v>19261</v>
      </c>
      <c r="B8530" s="13" t="s">
        <v>19262</v>
      </c>
      <c r="C8530" s="13" t="s">
        <v>970</v>
      </c>
      <c r="D8530" s="13" t="s">
        <v>9102</v>
      </c>
      <c r="E8530" s="14" t="s">
        <v>971</v>
      </c>
      <c r="F8530" s="14" t="s">
        <v>971</v>
      </c>
      <c r="G8530" s="14" t="s">
        <v>972</v>
      </c>
    </row>
    <row r="8531" spans="1:7" ht="28">
      <c r="A8531" s="13" t="s">
        <v>19263</v>
      </c>
      <c r="B8531" s="13" t="s">
        <v>19264</v>
      </c>
      <c r="C8531" s="13" t="s">
        <v>8276</v>
      </c>
      <c r="D8531" s="13" t="s">
        <v>397</v>
      </c>
      <c r="E8531" s="14" t="s">
        <v>19258</v>
      </c>
      <c r="F8531" s="14" t="s">
        <v>19259</v>
      </c>
      <c r="G8531" s="14" t="s">
        <v>19260</v>
      </c>
    </row>
    <row r="8532" spans="1:7" ht="28">
      <c r="A8532" s="13" t="s">
        <v>19265</v>
      </c>
      <c r="B8532" s="13" t="s">
        <v>19266</v>
      </c>
      <c r="C8532" s="13" t="s">
        <v>8276</v>
      </c>
      <c r="D8532" s="13" t="s">
        <v>943</v>
      </c>
      <c r="E8532" s="14" t="s">
        <v>19258</v>
      </c>
      <c r="F8532" s="14" t="s">
        <v>19259</v>
      </c>
      <c r="G8532" s="14" t="s">
        <v>19260</v>
      </c>
    </row>
    <row r="8533" spans="1:7" ht="28">
      <c r="A8533" s="13" t="s">
        <v>19267</v>
      </c>
      <c r="B8533" s="13" t="s">
        <v>19268</v>
      </c>
      <c r="C8533" s="13" t="s">
        <v>8276</v>
      </c>
      <c r="D8533" s="13" t="s">
        <v>397</v>
      </c>
      <c r="E8533" s="14" t="s">
        <v>19258</v>
      </c>
      <c r="F8533" s="14" t="s">
        <v>19259</v>
      </c>
      <c r="G8533" s="14" t="s">
        <v>19260</v>
      </c>
    </row>
    <row r="8534" spans="1:7" ht="42">
      <c r="A8534" s="13" t="s">
        <v>19269</v>
      </c>
      <c r="B8534" s="13" t="s">
        <v>19270</v>
      </c>
      <c r="C8534" s="13" t="s">
        <v>970</v>
      </c>
      <c r="D8534" s="13" t="s">
        <v>9102</v>
      </c>
      <c r="E8534" s="14" t="s">
        <v>971</v>
      </c>
      <c r="F8534" s="14" t="s">
        <v>971</v>
      </c>
      <c r="G8534" s="14" t="s">
        <v>972</v>
      </c>
    </row>
    <row r="8535" spans="1:7" ht="28">
      <c r="A8535" s="13" t="s">
        <v>19271</v>
      </c>
      <c r="B8535" s="13" t="s">
        <v>19272</v>
      </c>
      <c r="C8535" s="13" t="s">
        <v>8276</v>
      </c>
      <c r="D8535" s="13" t="s">
        <v>978</v>
      </c>
      <c r="E8535" s="14" t="s">
        <v>19258</v>
      </c>
      <c r="F8535" s="14" t="s">
        <v>19259</v>
      </c>
      <c r="G8535" s="14" t="s">
        <v>19260</v>
      </c>
    </row>
    <row r="8536" spans="1:7" ht="42">
      <c r="A8536" s="13" t="s">
        <v>19273</v>
      </c>
      <c r="B8536" s="13" t="s">
        <v>19274</v>
      </c>
      <c r="C8536" s="13" t="s">
        <v>970</v>
      </c>
      <c r="D8536" s="13" t="s">
        <v>9102</v>
      </c>
      <c r="E8536" s="14" t="s">
        <v>971</v>
      </c>
      <c r="F8536" s="14" t="s">
        <v>971</v>
      </c>
      <c r="G8536" s="14" t="s">
        <v>972</v>
      </c>
    </row>
    <row r="8537" spans="1:7" ht="28">
      <c r="A8537" s="13" t="s">
        <v>19275</v>
      </c>
      <c r="B8537" s="13" t="s">
        <v>19276</v>
      </c>
      <c r="C8537" s="13" t="s">
        <v>8276</v>
      </c>
      <c r="D8537" s="13" t="s">
        <v>670</v>
      </c>
      <c r="E8537" s="14" t="s">
        <v>19258</v>
      </c>
      <c r="F8537" s="14" t="s">
        <v>19259</v>
      </c>
      <c r="G8537" s="14" t="s">
        <v>19260</v>
      </c>
    </row>
    <row r="8538" spans="1:7" ht="42">
      <c r="A8538" s="13" t="s">
        <v>19277</v>
      </c>
      <c r="B8538" s="13" t="s">
        <v>19278</v>
      </c>
      <c r="C8538" s="13" t="s">
        <v>970</v>
      </c>
      <c r="D8538" s="13" t="s">
        <v>9102</v>
      </c>
      <c r="E8538" s="14" t="s">
        <v>971</v>
      </c>
      <c r="F8538" s="14" t="s">
        <v>971</v>
      </c>
      <c r="G8538" s="14" t="s">
        <v>972</v>
      </c>
    </row>
    <row r="8539" spans="1:7" ht="42">
      <c r="A8539" s="13" t="s">
        <v>19279</v>
      </c>
      <c r="B8539" s="13" t="s">
        <v>19280</v>
      </c>
      <c r="C8539" s="13" t="s">
        <v>970</v>
      </c>
      <c r="D8539" s="13" t="s">
        <v>5873</v>
      </c>
      <c r="E8539" s="14" t="s">
        <v>971</v>
      </c>
      <c r="F8539" s="14" t="s">
        <v>971</v>
      </c>
      <c r="G8539" s="14" t="s">
        <v>972</v>
      </c>
    </row>
    <row r="8540" spans="1:7" ht="42">
      <c r="A8540" s="13" t="s">
        <v>19281</v>
      </c>
      <c r="B8540" s="13" t="s">
        <v>19282</v>
      </c>
      <c r="C8540" s="13" t="s">
        <v>970</v>
      </c>
      <c r="D8540" s="13" t="s">
        <v>9098</v>
      </c>
      <c r="E8540" s="14" t="s">
        <v>971</v>
      </c>
      <c r="F8540" s="14" t="s">
        <v>971</v>
      </c>
      <c r="G8540" s="14" t="s">
        <v>972</v>
      </c>
    </row>
    <row r="8541" spans="1:7" ht="42">
      <c r="A8541" s="13" t="s">
        <v>19283</v>
      </c>
      <c r="B8541" s="13" t="s">
        <v>19284</v>
      </c>
      <c r="C8541" s="13" t="s">
        <v>970</v>
      </c>
      <c r="D8541" s="13" t="s">
        <v>9102</v>
      </c>
      <c r="E8541" s="14" t="s">
        <v>971</v>
      </c>
      <c r="F8541" s="14" t="s">
        <v>971</v>
      </c>
      <c r="G8541" s="14" t="s">
        <v>972</v>
      </c>
    </row>
    <row r="8542" spans="1:7" ht="42">
      <c r="A8542" s="13" t="s">
        <v>19285</v>
      </c>
      <c r="B8542" s="13" t="s">
        <v>19286</v>
      </c>
      <c r="C8542" s="13" t="s">
        <v>970</v>
      </c>
      <c r="D8542" s="13" t="s">
        <v>9098</v>
      </c>
      <c r="E8542" s="14" t="s">
        <v>971</v>
      </c>
      <c r="F8542" s="14" t="s">
        <v>971</v>
      </c>
      <c r="G8542" s="14" t="s">
        <v>972</v>
      </c>
    </row>
    <row r="8543" spans="1:7" ht="42">
      <c r="A8543" s="13" t="s">
        <v>19287</v>
      </c>
      <c r="B8543" s="13" t="s">
        <v>19288</v>
      </c>
      <c r="C8543" s="13" t="s">
        <v>970</v>
      </c>
      <c r="D8543" s="13" t="s">
        <v>9098</v>
      </c>
      <c r="E8543" s="14" t="s">
        <v>971</v>
      </c>
      <c r="F8543" s="14" t="s">
        <v>971</v>
      </c>
      <c r="G8543" s="14" t="s">
        <v>972</v>
      </c>
    </row>
    <row r="8544" spans="1:7" ht="42">
      <c r="A8544" s="13" t="s">
        <v>19289</v>
      </c>
      <c r="B8544" s="13" t="s">
        <v>19290</v>
      </c>
      <c r="C8544" s="13" t="s">
        <v>970</v>
      </c>
      <c r="D8544" s="13" t="s">
        <v>9102</v>
      </c>
      <c r="E8544" s="14" t="s">
        <v>971</v>
      </c>
      <c r="F8544" s="14" t="s">
        <v>971</v>
      </c>
      <c r="G8544" s="14" t="s">
        <v>972</v>
      </c>
    </row>
    <row r="8545" spans="1:7" ht="42">
      <c r="A8545" s="13" t="s">
        <v>19291</v>
      </c>
      <c r="B8545" s="13" t="s">
        <v>19292</v>
      </c>
      <c r="C8545" s="13" t="s">
        <v>970</v>
      </c>
      <c r="D8545" s="13" t="s">
        <v>9102</v>
      </c>
      <c r="E8545" s="14" t="s">
        <v>971</v>
      </c>
      <c r="F8545" s="14" t="s">
        <v>971</v>
      </c>
      <c r="G8545" s="14" t="s">
        <v>972</v>
      </c>
    </row>
    <row r="8546" spans="1:7" ht="42">
      <c r="A8546" s="13" t="s">
        <v>19293</v>
      </c>
      <c r="B8546" s="13" t="s">
        <v>19294</v>
      </c>
      <c r="C8546" s="13" t="s">
        <v>970</v>
      </c>
      <c r="D8546" s="13" t="s">
        <v>10452</v>
      </c>
      <c r="E8546" s="14" t="s">
        <v>971</v>
      </c>
      <c r="F8546" s="14" t="s">
        <v>971</v>
      </c>
      <c r="G8546" s="14" t="s">
        <v>972</v>
      </c>
    </row>
    <row r="8547" spans="1:7" ht="42">
      <c r="A8547" s="13" t="s">
        <v>19295</v>
      </c>
      <c r="B8547" s="13" t="s">
        <v>19296</v>
      </c>
      <c r="C8547" s="13" t="s">
        <v>970</v>
      </c>
      <c r="D8547" s="13" t="s">
        <v>10452</v>
      </c>
      <c r="E8547" s="14" t="s">
        <v>971</v>
      </c>
      <c r="F8547" s="14" t="s">
        <v>971</v>
      </c>
      <c r="G8547" s="14" t="s">
        <v>972</v>
      </c>
    </row>
    <row r="8548" spans="1:7" ht="42">
      <c r="A8548" s="13" t="s">
        <v>19297</v>
      </c>
      <c r="B8548" s="13" t="s">
        <v>19298</v>
      </c>
      <c r="C8548" s="13" t="s">
        <v>970</v>
      </c>
      <c r="D8548" s="13" t="s">
        <v>9102</v>
      </c>
      <c r="E8548" s="14" t="s">
        <v>971</v>
      </c>
      <c r="F8548" s="14" t="s">
        <v>971</v>
      </c>
      <c r="G8548" s="14" t="s">
        <v>972</v>
      </c>
    </row>
    <row r="8549" spans="1:7" ht="42">
      <c r="A8549" s="13" t="s">
        <v>19299</v>
      </c>
      <c r="B8549" s="13" t="s">
        <v>19300</v>
      </c>
      <c r="C8549" s="13" t="s">
        <v>970</v>
      </c>
      <c r="D8549" s="13" t="s">
        <v>10452</v>
      </c>
      <c r="E8549" s="14" t="s">
        <v>971</v>
      </c>
      <c r="F8549" s="14" t="s">
        <v>971</v>
      </c>
      <c r="G8549" s="14" t="s">
        <v>972</v>
      </c>
    </row>
    <row r="8550" spans="1:7" ht="42">
      <c r="A8550" s="13" t="s">
        <v>19301</v>
      </c>
      <c r="B8550" s="13" t="s">
        <v>19302</v>
      </c>
      <c r="C8550" s="13" t="s">
        <v>970</v>
      </c>
      <c r="D8550" s="13" t="s">
        <v>9531</v>
      </c>
      <c r="E8550" s="14" t="s">
        <v>971</v>
      </c>
      <c r="F8550" s="14" t="s">
        <v>971</v>
      </c>
      <c r="G8550" s="14" t="s">
        <v>972</v>
      </c>
    </row>
    <row r="8551" spans="1:7" ht="42">
      <c r="A8551" s="13" t="s">
        <v>19303</v>
      </c>
      <c r="B8551" s="13" t="s">
        <v>19304</v>
      </c>
      <c r="C8551" s="13" t="s">
        <v>970</v>
      </c>
      <c r="D8551" s="13" t="s">
        <v>9359</v>
      </c>
      <c r="E8551" s="14" t="s">
        <v>971</v>
      </c>
      <c r="F8551" s="14" t="s">
        <v>971</v>
      </c>
      <c r="G8551" s="14" t="s">
        <v>972</v>
      </c>
    </row>
    <row r="8552" spans="1:7" ht="42">
      <c r="A8552" s="13" t="s">
        <v>19305</v>
      </c>
      <c r="B8552" s="13" t="s">
        <v>19306</v>
      </c>
      <c r="C8552" s="13" t="s">
        <v>970</v>
      </c>
      <c r="D8552" s="13" t="s">
        <v>5272</v>
      </c>
      <c r="E8552" s="14" t="s">
        <v>971</v>
      </c>
      <c r="F8552" s="14" t="s">
        <v>971</v>
      </c>
      <c r="G8552" s="14" t="s">
        <v>972</v>
      </c>
    </row>
    <row r="8553" spans="1:7" ht="42">
      <c r="A8553" s="13" t="s">
        <v>19307</v>
      </c>
      <c r="B8553" s="13" t="s">
        <v>19308</v>
      </c>
      <c r="C8553" s="13" t="s">
        <v>970</v>
      </c>
      <c r="D8553" s="13" t="s">
        <v>9102</v>
      </c>
      <c r="E8553" s="14" t="s">
        <v>971</v>
      </c>
      <c r="F8553" s="14" t="s">
        <v>971</v>
      </c>
      <c r="G8553" s="14" t="s">
        <v>972</v>
      </c>
    </row>
    <row r="8554" spans="1:7" ht="42">
      <c r="A8554" s="13" t="s">
        <v>19309</v>
      </c>
      <c r="B8554" s="13" t="s">
        <v>19310</v>
      </c>
      <c r="C8554" s="13" t="s">
        <v>970</v>
      </c>
      <c r="D8554" s="13" t="s">
        <v>9102</v>
      </c>
      <c r="E8554" s="14" t="s">
        <v>971</v>
      </c>
      <c r="F8554" s="14" t="s">
        <v>971</v>
      </c>
      <c r="G8554" s="14" t="s">
        <v>972</v>
      </c>
    </row>
    <row r="8555" spans="1:7" ht="42">
      <c r="A8555" s="13" t="s">
        <v>19311</v>
      </c>
      <c r="B8555" s="13" t="s">
        <v>19312</v>
      </c>
      <c r="C8555" s="13" t="s">
        <v>970</v>
      </c>
      <c r="D8555" s="13" t="s">
        <v>9102</v>
      </c>
      <c r="E8555" s="14" t="s">
        <v>971</v>
      </c>
      <c r="F8555" s="14" t="s">
        <v>971</v>
      </c>
      <c r="G8555" s="14" t="s">
        <v>972</v>
      </c>
    </row>
    <row r="8556" spans="1:7" ht="42">
      <c r="A8556" s="13" t="s">
        <v>19313</v>
      </c>
      <c r="B8556" s="13" t="s">
        <v>19314</v>
      </c>
      <c r="C8556" s="13" t="s">
        <v>970</v>
      </c>
      <c r="D8556" s="13" t="s">
        <v>5272</v>
      </c>
      <c r="E8556" s="14" t="s">
        <v>971</v>
      </c>
      <c r="F8556" s="14" t="s">
        <v>971</v>
      </c>
      <c r="G8556" s="14" t="s">
        <v>972</v>
      </c>
    </row>
    <row r="8557" spans="1:7" ht="42">
      <c r="A8557" s="13" t="s">
        <v>19315</v>
      </c>
      <c r="B8557" s="13" t="s">
        <v>19316</v>
      </c>
      <c r="C8557" s="13" t="s">
        <v>970</v>
      </c>
      <c r="D8557" s="13" t="s">
        <v>5272</v>
      </c>
      <c r="E8557" s="14" t="s">
        <v>971</v>
      </c>
      <c r="F8557" s="14" t="s">
        <v>971</v>
      </c>
      <c r="G8557" s="14" t="s">
        <v>972</v>
      </c>
    </row>
    <row r="8558" spans="1:7" ht="42">
      <c r="A8558" s="13" t="s">
        <v>19317</v>
      </c>
      <c r="B8558" s="13" t="s">
        <v>19318</v>
      </c>
      <c r="C8558" s="13" t="s">
        <v>970</v>
      </c>
      <c r="D8558" s="13" t="s">
        <v>9102</v>
      </c>
      <c r="E8558" s="14" t="s">
        <v>971</v>
      </c>
      <c r="F8558" s="14" t="s">
        <v>971</v>
      </c>
      <c r="G8558" s="14" t="s">
        <v>972</v>
      </c>
    </row>
    <row r="8559" spans="1:7" ht="42">
      <c r="A8559" s="13" t="s">
        <v>19319</v>
      </c>
      <c r="B8559" s="13" t="s">
        <v>19320</v>
      </c>
      <c r="C8559" s="13" t="s">
        <v>970</v>
      </c>
      <c r="D8559" s="13" t="s">
        <v>9102</v>
      </c>
      <c r="E8559" s="14" t="s">
        <v>971</v>
      </c>
      <c r="F8559" s="14" t="s">
        <v>971</v>
      </c>
      <c r="G8559" s="14" t="s">
        <v>972</v>
      </c>
    </row>
    <row r="8560" spans="1:7" ht="42">
      <c r="A8560" s="13" t="s">
        <v>19321</v>
      </c>
      <c r="B8560" s="13" t="s">
        <v>19322</v>
      </c>
      <c r="C8560" s="13" t="s">
        <v>970</v>
      </c>
      <c r="D8560" s="13" t="s">
        <v>9359</v>
      </c>
      <c r="E8560" s="14" t="s">
        <v>971</v>
      </c>
      <c r="F8560" s="14" t="s">
        <v>971</v>
      </c>
      <c r="G8560" s="14" t="s">
        <v>972</v>
      </c>
    </row>
    <row r="8561" spans="1:7" ht="42">
      <c r="A8561" s="13" t="s">
        <v>19323</v>
      </c>
      <c r="B8561" s="13" t="s">
        <v>19324</v>
      </c>
      <c r="C8561" s="13" t="s">
        <v>970</v>
      </c>
      <c r="D8561" s="13" t="s">
        <v>9102</v>
      </c>
      <c r="E8561" s="14" t="s">
        <v>971</v>
      </c>
      <c r="F8561" s="14" t="s">
        <v>971</v>
      </c>
      <c r="G8561" s="14" t="s">
        <v>972</v>
      </c>
    </row>
    <row r="8562" spans="1:7" ht="42">
      <c r="A8562" s="13" t="s">
        <v>19325</v>
      </c>
      <c r="B8562" s="13" t="s">
        <v>19326</v>
      </c>
      <c r="C8562" s="13" t="s">
        <v>970</v>
      </c>
      <c r="D8562" s="13" t="s">
        <v>5272</v>
      </c>
      <c r="E8562" s="14" t="s">
        <v>971</v>
      </c>
      <c r="F8562" s="14" t="s">
        <v>971</v>
      </c>
      <c r="G8562" s="14" t="s">
        <v>972</v>
      </c>
    </row>
    <row r="8563" spans="1:7" ht="42">
      <c r="A8563" s="13" t="s">
        <v>19327</v>
      </c>
      <c r="B8563" s="13" t="s">
        <v>19328</v>
      </c>
      <c r="C8563" s="13" t="s">
        <v>970</v>
      </c>
      <c r="D8563" s="13" t="s">
        <v>9359</v>
      </c>
      <c r="E8563" s="14" t="s">
        <v>971</v>
      </c>
      <c r="F8563" s="14" t="s">
        <v>971</v>
      </c>
      <c r="G8563" s="14" t="s">
        <v>972</v>
      </c>
    </row>
    <row r="8564" spans="1:7" ht="42">
      <c r="A8564" s="13" t="s">
        <v>19329</v>
      </c>
      <c r="B8564" s="13" t="s">
        <v>19330</v>
      </c>
      <c r="C8564" s="13" t="s">
        <v>970</v>
      </c>
      <c r="D8564" s="13" t="s">
        <v>9102</v>
      </c>
      <c r="E8564" s="14" t="s">
        <v>971</v>
      </c>
      <c r="F8564" s="14" t="s">
        <v>971</v>
      </c>
      <c r="G8564" s="14" t="s">
        <v>972</v>
      </c>
    </row>
    <row r="8565" spans="1:7" ht="42">
      <c r="A8565" s="13" t="s">
        <v>19331</v>
      </c>
      <c r="B8565" s="13" t="s">
        <v>19332</v>
      </c>
      <c r="C8565" s="13" t="s">
        <v>970</v>
      </c>
      <c r="D8565" s="13" t="s">
        <v>9102</v>
      </c>
      <c r="E8565" s="14" t="s">
        <v>971</v>
      </c>
      <c r="F8565" s="14" t="s">
        <v>971</v>
      </c>
      <c r="G8565" s="14" t="s">
        <v>972</v>
      </c>
    </row>
    <row r="8566" spans="1:7" ht="28">
      <c r="A8566" s="13" t="s">
        <v>19333</v>
      </c>
      <c r="B8566" s="13" t="s">
        <v>19334</v>
      </c>
      <c r="C8566" s="13" t="s">
        <v>8276</v>
      </c>
      <c r="D8566" s="13" t="s">
        <v>1330</v>
      </c>
      <c r="E8566" s="14" t="s">
        <v>19258</v>
      </c>
      <c r="F8566" s="14" t="s">
        <v>19259</v>
      </c>
      <c r="G8566" s="14" t="s">
        <v>19260</v>
      </c>
    </row>
    <row r="8567" spans="1:7" ht="28">
      <c r="A8567" s="13" t="s">
        <v>19335</v>
      </c>
      <c r="B8567" s="13" t="s">
        <v>19336</v>
      </c>
      <c r="C8567" s="13" t="s">
        <v>8276</v>
      </c>
      <c r="D8567" s="13" t="s">
        <v>1330</v>
      </c>
      <c r="E8567" s="14" t="s">
        <v>19258</v>
      </c>
      <c r="F8567" s="14" t="s">
        <v>19259</v>
      </c>
      <c r="G8567" s="14" t="s">
        <v>19260</v>
      </c>
    </row>
    <row r="8568" spans="1:7" ht="28">
      <c r="A8568" s="13" t="s">
        <v>19337</v>
      </c>
      <c r="B8568" s="13" t="s">
        <v>19338</v>
      </c>
      <c r="C8568" s="13" t="s">
        <v>8276</v>
      </c>
      <c r="D8568" s="13" t="s">
        <v>1330</v>
      </c>
      <c r="E8568" s="14" t="s">
        <v>19258</v>
      </c>
      <c r="F8568" s="14" t="s">
        <v>19259</v>
      </c>
      <c r="G8568" s="14" t="s">
        <v>19260</v>
      </c>
    </row>
    <row r="8569" spans="1:7" ht="28">
      <c r="A8569" s="13" t="s">
        <v>19339</v>
      </c>
      <c r="B8569" s="13" t="s">
        <v>19340</v>
      </c>
      <c r="C8569" s="13" t="s">
        <v>8276</v>
      </c>
      <c r="D8569" s="13" t="s">
        <v>1330</v>
      </c>
      <c r="E8569" s="14" t="s">
        <v>19258</v>
      </c>
      <c r="F8569" s="14" t="s">
        <v>19259</v>
      </c>
      <c r="G8569" s="14" t="s">
        <v>19260</v>
      </c>
    </row>
    <row r="8570" spans="1:7" ht="28">
      <c r="A8570" s="13" t="s">
        <v>19341</v>
      </c>
      <c r="B8570" s="13" t="s">
        <v>19342</v>
      </c>
      <c r="C8570" s="13" t="s">
        <v>8276</v>
      </c>
      <c r="D8570" s="13" t="s">
        <v>1330</v>
      </c>
      <c r="E8570" s="14" t="s">
        <v>19258</v>
      </c>
      <c r="F8570" s="14" t="s">
        <v>19259</v>
      </c>
      <c r="G8570" s="14" t="s">
        <v>19260</v>
      </c>
    </row>
    <row r="8571" spans="1:7" ht="28">
      <c r="A8571" s="13" t="s">
        <v>19343</v>
      </c>
      <c r="B8571" s="13" t="s">
        <v>19344</v>
      </c>
      <c r="C8571" s="13" t="s">
        <v>8276</v>
      </c>
      <c r="D8571" s="13" t="s">
        <v>1330</v>
      </c>
      <c r="E8571" s="14" t="s">
        <v>19258</v>
      </c>
      <c r="F8571" s="14" t="s">
        <v>19259</v>
      </c>
      <c r="G8571" s="14" t="s">
        <v>19260</v>
      </c>
    </row>
    <row r="8572" spans="1:7" ht="28">
      <c r="A8572" s="13" t="s">
        <v>19345</v>
      </c>
      <c r="B8572" s="13" t="s">
        <v>19346</v>
      </c>
      <c r="C8572" s="13" t="s">
        <v>8276</v>
      </c>
      <c r="D8572" s="13" t="s">
        <v>978</v>
      </c>
      <c r="E8572" s="14" t="s">
        <v>19258</v>
      </c>
      <c r="F8572" s="14" t="s">
        <v>19259</v>
      </c>
      <c r="G8572" s="14" t="s">
        <v>19260</v>
      </c>
    </row>
    <row r="8573" spans="1:7" ht="28">
      <c r="A8573" s="13" t="s">
        <v>19347</v>
      </c>
      <c r="B8573" s="13" t="s">
        <v>19348</v>
      </c>
      <c r="C8573" s="13" t="s">
        <v>18951</v>
      </c>
      <c r="D8573" s="13" t="s">
        <v>15218</v>
      </c>
      <c r="E8573" s="14" t="s">
        <v>3124</v>
      </c>
      <c r="F8573" s="14" t="s">
        <v>3124</v>
      </c>
      <c r="G8573" s="14" t="s">
        <v>14635</v>
      </c>
    </row>
    <row r="8574" spans="1:7" ht="28">
      <c r="A8574" s="13" t="s">
        <v>19349</v>
      </c>
      <c r="B8574" s="13" t="s">
        <v>19350</v>
      </c>
      <c r="C8574" s="13" t="s">
        <v>8276</v>
      </c>
      <c r="D8574" s="13" t="s">
        <v>978</v>
      </c>
      <c r="E8574" s="14" t="s">
        <v>19258</v>
      </c>
      <c r="F8574" s="14" t="s">
        <v>19259</v>
      </c>
      <c r="G8574" s="14" t="s">
        <v>19260</v>
      </c>
    </row>
    <row r="8575" spans="1:7" ht="28">
      <c r="A8575" s="13" t="s">
        <v>19351</v>
      </c>
      <c r="B8575" s="13" t="s">
        <v>19352</v>
      </c>
      <c r="C8575" s="13" t="s">
        <v>18951</v>
      </c>
      <c r="D8575" s="13" t="s">
        <v>15218</v>
      </c>
      <c r="E8575" s="14" t="s">
        <v>3124</v>
      </c>
      <c r="F8575" s="14" t="s">
        <v>3124</v>
      </c>
      <c r="G8575" s="14" t="s">
        <v>14635</v>
      </c>
    </row>
    <row r="8576" spans="1:7" ht="28">
      <c r="A8576" s="13" t="s">
        <v>19353</v>
      </c>
      <c r="B8576" s="13" t="s">
        <v>19354</v>
      </c>
      <c r="C8576" s="13" t="s">
        <v>8276</v>
      </c>
      <c r="D8576" s="13" t="s">
        <v>978</v>
      </c>
      <c r="E8576" s="14" t="s">
        <v>19258</v>
      </c>
      <c r="F8576" s="14" t="s">
        <v>19259</v>
      </c>
      <c r="G8576" s="14" t="s">
        <v>19260</v>
      </c>
    </row>
    <row r="8577" spans="1:7" ht="28">
      <c r="A8577" s="13" t="s">
        <v>19355</v>
      </c>
      <c r="B8577" s="13" t="s">
        <v>19356</v>
      </c>
      <c r="C8577" s="13" t="s">
        <v>18951</v>
      </c>
      <c r="D8577" s="13" t="s">
        <v>15267</v>
      </c>
      <c r="E8577" s="14" t="s">
        <v>3124</v>
      </c>
      <c r="F8577" s="14" t="s">
        <v>3124</v>
      </c>
      <c r="G8577" s="14" t="s">
        <v>14635</v>
      </c>
    </row>
    <row r="8578" spans="1:7" ht="28">
      <c r="A8578" s="13" t="s">
        <v>19357</v>
      </c>
      <c r="B8578" s="13" t="s">
        <v>19358</v>
      </c>
      <c r="C8578" s="13" t="s">
        <v>8276</v>
      </c>
      <c r="D8578" s="13" t="s">
        <v>978</v>
      </c>
      <c r="E8578" s="14" t="s">
        <v>19258</v>
      </c>
      <c r="F8578" s="14" t="s">
        <v>19259</v>
      </c>
      <c r="G8578" s="14" t="s">
        <v>19260</v>
      </c>
    </row>
    <row r="8579" spans="1:7" ht="28">
      <c r="A8579" s="13" t="s">
        <v>19359</v>
      </c>
      <c r="B8579" s="13" t="s">
        <v>19360</v>
      </c>
      <c r="C8579" s="13" t="s">
        <v>18951</v>
      </c>
      <c r="D8579" s="13" t="s">
        <v>15218</v>
      </c>
      <c r="E8579" s="14" t="s">
        <v>3124</v>
      </c>
      <c r="F8579" s="14" t="s">
        <v>3124</v>
      </c>
      <c r="G8579" s="14" t="s">
        <v>14635</v>
      </c>
    </row>
    <row r="8580" spans="1:7" ht="28">
      <c r="A8580" s="13" t="s">
        <v>19361</v>
      </c>
      <c r="B8580" s="13" t="s">
        <v>19362</v>
      </c>
      <c r="C8580" s="13" t="s">
        <v>18951</v>
      </c>
      <c r="D8580" s="13" t="s">
        <v>15267</v>
      </c>
      <c r="E8580" s="14" t="s">
        <v>3124</v>
      </c>
      <c r="F8580" s="14" t="s">
        <v>3124</v>
      </c>
      <c r="G8580" s="14" t="s">
        <v>14635</v>
      </c>
    </row>
    <row r="8581" spans="1:7" ht="28">
      <c r="A8581" s="13" t="s">
        <v>19363</v>
      </c>
      <c r="B8581" s="13" t="s">
        <v>19364</v>
      </c>
      <c r="C8581" s="13" t="s">
        <v>18951</v>
      </c>
      <c r="D8581" s="13" t="s">
        <v>15267</v>
      </c>
      <c r="E8581" s="14" t="s">
        <v>3124</v>
      </c>
      <c r="F8581" s="14" t="s">
        <v>3124</v>
      </c>
      <c r="G8581" s="14" t="s">
        <v>14635</v>
      </c>
    </row>
    <row r="8582" spans="1:7" ht="28">
      <c r="A8582" s="13" t="s">
        <v>19365</v>
      </c>
      <c r="B8582" s="13" t="s">
        <v>19366</v>
      </c>
      <c r="C8582" s="13" t="s">
        <v>18951</v>
      </c>
      <c r="D8582" s="13" t="s">
        <v>15218</v>
      </c>
      <c r="E8582" s="14" t="s">
        <v>3124</v>
      </c>
      <c r="F8582" s="14" t="s">
        <v>3124</v>
      </c>
      <c r="G8582" s="14" t="s">
        <v>14635</v>
      </c>
    </row>
    <row r="8583" spans="1:7" ht="28">
      <c r="A8583" s="13" t="s">
        <v>19367</v>
      </c>
      <c r="B8583" s="13" t="s">
        <v>19368</v>
      </c>
      <c r="C8583" s="13" t="s">
        <v>18951</v>
      </c>
      <c r="D8583" s="13" t="s">
        <v>15218</v>
      </c>
      <c r="E8583" s="14" t="s">
        <v>3124</v>
      </c>
      <c r="F8583" s="14" t="s">
        <v>3124</v>
      </c>
      <c r="G8583" s="14" t="s">
        <v>14635</v>
      </c>
    </row>
    <row r="8584" spans="1:7" ht="28">
      <c r="A8584" s="13" t="s">
        <v>19369</v>
      </c>
      <c r="B8584" s="13" t="s">
        <v>19370</v>
      </c>
      <c r="C8584" s="13" t="s">
        <v>18951</v>
      </c>
      <c r="D8584" s="13" t="s">
        <v>15218</v>
      </c>
      <c r="E8584" s="14" t="s">
        <v>3124</v>
      </c>
      <c r="F8584" s="14" t="s">
        <v>3124</v>
      </c>
      <c r="G8584" s="14" t="s">
        <v>14635</v>
      </c>
    </row>
    <row r="8585" spans="1:7" ht="28">
      <c r="A8585" s="13" t="s">
        <v>19371</v>
      </c>
      <c r="B8585" s="13" t="s">
        <v>19372</v>
      </c>
      <c r="C8585" s="13" t="s">
        <v>18951</v>
      </c>
      <c r="D8585" s="13" t="s">
        <v>15218</v>
      </c>
      <c r="E8585" s="14" t="s">
        <v>3124</v>
      </c>
      <c r="F8585" s="14" t="s">
        <v>3124</v>
      </c>
      <c r="G8585" s="14" t="s">
        <v>14635</v>
      </c>
    </row>
    <row r="8586" spans="1:7" ht="28">
      <c r="A8586" s="13" t="s">
        <v>19373</v>
      </c>
      <c r="B8586" s="13" t="s">
        <v>19374</v>
      </c>
      <c r="C8586" s="13" t="s">
        <v>18951</v>
      </c>
      <c r="D8586" s="13" t="s">
        <v>15961</v>
      </c>
      <c r="E8586" s="14" t="s">
        <v>3124</v>
      </c>
      <c r="F8586" s="14" t="s">
        <v>3124</v>
      </c>
      <c r="G8586" s="14" t="s">
        <v>14635</v>
      </c>
    </row>
    <row r="8587" spans="1:7" ht="28">
      <c r="A8587" s="13" t="s">
        <v>19375</v>
      </c>
      <c r="B8587" s="13" t="s">
        <v>19376</v>
      </c>
      <c r="C8587" s="13" t="s">
        <v>18951</v>
      </c>
      <c r="D8587" s="13" t="s">
        <v>15961</v>
      </c>
      <c r="E8587" s="14" t="s">
        <v>3124</v>
      </c>
      <c r="F8587" s="14" t="s">
        <v>3124</v>
      </c>
      <c r="G8587" s="14" t="s">
        <v>14635</v>
      </c>
    </row>
    <row r="8588" spans="1:7" ht="28">
      <c r="A8588" s="13" t="s">
        <v>19377</v>
      </c>
      <c r="B8588" s="13" t="s">
        <v>19378</v>
      </c>
      <c r="C8588" s="13" t="s">
        <v>18951</v>
      </c>
      <c r="D8588" s="13" t="s">
        <v>15961</v>
      </c>
      <c r="E8588" s="14" t="s">
        <v>3124</v>
      </c>
      <c r="F8588" s="14" t="s">
        <v>3124</v>
      </c>
      <c r="G8588" s="14" t="s">
        <v>14635</v>
      </c>
    </row>
    <row r="8589" spans="1:7" ht="28">
      <c r="A8589" s="13" t="s">
        <v>19379</v>
      </c>
      <c r="B8589" s="13" t="s">
        <v>19380</v>
      </c>
      <c r="C8589" s="13" t="s">
        <v>18951</v>
      </c>
      <c r="D8589" s="13" t="s">
        <v>15961</v>
      </c>
      <c r="E8589" s="14" t="s">
        <v>3124</v>
      </c>
      <c r="F8589" s="14" t="s">
        <v>3124</v>
      </c>
      <c r="G8589" s="14" t="s">
        <v>14635</v>
      </c>
    </row>
    <row r="8590" spans="1:7" ht="28">
      <c r="A8590" s="13" t="s">
        <v>19381</v>
      </c>
      <c r="B8590" s="13" t="s">
        <v>19382</v>
      </c>
      <c r="C8590" s="13" t="s">
        <v>18951</v>
      </c>
      <c r="D8590" s="13" t="s">
        <v>14765</v>
      </c>
      <c r="E8590" s="14" t="s">
        <v>3124</v>
      </c>
      <c r="F8590" s="14" t="s">
        <v>3124</v>
      </c>
      <c r="G8590" s="14" t="s">
        <v>14635</v>
      </c>
    </row>
    <row r="8591" spans="1:7" ht="28">
      <c r="A8591" s="13" t="s">
        <v>19383</v>
      </c>
      <c r="B8591" s="13" t="s">
        <v>19384</v>
      </c>
      <c r="C8591" s="13" t="s">
        <v>18951</v>
      </c>
      <c r="D8591" s="13" t="s">
        <v>15961</v>
      </c>
      <c r="E8591" s="14" t="s">
        <v>3124</v>
      </c>
      <c r="F8591" s="14" t="s">
        <v>3124</v>
      </c>
      <c r="G8591" s="14" t="s">
        <v>14635</v>
      </c>
    </row>
    <row r="8592" spans="1:7" ht="28">
      <c r="A8592" s="13" t="s">
        <v>19385</v>
      </c>
      <c r="B8592" s="13" t="s">
        <v>19386</v>
      </c>
      <c r="C8592" s="13" t="s">
        <v>18951</v>
      </c>
      <c r="D8592" s="13" t="s">
        <v>15961</v>
      </c>
      <c r="E8592" s="14" t="s">
        <v>3124</v>
      </c>
      <c r="F8592" s="14" t="s">
        <v>3124</v>
      </c>
      <c r="G8592" s="14" t="s">
        <v>14635</v>
      </c>
    </row>
    <row r="8593" spans="1:7" ht="28">
      <c r="A8593" s="13" t="s">
        <v>19387</v>
      </c>
      <c r="B8593" s="13" t="s">
        <v>19388</v>
      </c>
      <c r="C8593" s="13" t="s">
        <v>18951</v>
      </c>
      <c r="D8593" s="13" t="s">
        <v>15961</v>
      </c>
      <c r="E8593" s="14" t="s">
        <v>3124</v>
      </c>
      <c r="F8593" s="14" t="s">
        <v>3124</v>
      </c>
      <c r="G8593" s="14" t="s">
        <v>14635</v>
      </c>
    </row>
    <row r="8594" spans="1:7" ht="28">
      <c r="A8594" s="13" t="s">
        <v>19389</v>
      </c>
      <c r="B8594" s="13" t="s">
        <v>19390</v>
      </c>
      <c r="C8594" s="13" t="s">
        <v>18951</v>
      </c>
      <c r="D8594" s="13" t="s">
        <v>15218</v>
      </c>
      <c r="E8594" s="14" t="s">
        <v>3124</v>
      </c>
      <c r="F8594" s="14" t="s">
        <v>3124</v>
      </c>
      <c r="G8594" s="14" t="s">
        <v>14635</v>
      </c>
    </row>
    <row r="8595" spans="1:7" ht="28">
      <c r="A8595" s="13" t="s">
        <v>19391</v>
      </c>
      <c r="B8595" s="13" t="s">
        <v>19392</v>
      </c>
      <c r="C8595" s="13" t="s">
        <v>18951</v>
      </c>
      <c r="D8595" s="13" t="s">
        <v>15218</v>
      </c>
      <c r="E8595" s="14" t="s">
        <v>3124</v>
      </c>
      <c r="F8595" s="14" t="s">
        <v>3124</v>
      </c>
      <c r="G8595" s="14" t="s">
        <v>14635</v>
      </c>
    </row>
    <row r="8596" spans="1:7" ht="14">
      <c r="A8596" s="13" t="s">
        <v>19393</v>
      </c>
      <c r="B8596" s="13" t="s">
        <v>19394</v>
      </c>
      <c r="C8596" s="13" t="s">
        <v>1443</v>
      </c>
      <c r="D8596" s="13" t="s">
        <v>12182</v>
      </c>
      <c r="E8596" s="14" t="s">
        <v>1444</v>
      </c>
      <c r="F8596" s="14" t="s">
        <v>1444</v>
      </c>
      <c r="G8596" s="14" t="s">
        <v>1445</v>
      </c>
    </row>
    <row r="8597" spans="1:7" ht="14">
      <c r="A8597" s="13" t="s">
        <v>19395</v>
      </c>
      <c r="B8597" s="13" t="s">
        <v>19396</v>
      </c>
      <c r="C8597" s="13" t="s">
        <v>1443</v>
      </c>
      <c r="D8597" s="13" t="s">
        <v>12182</v>
      </c>
      <c r="E8597" s="14" t="s">
        <v>1444</v>
      </c>
      <c r="F8597" s="14" t="s">
        <v>1444</v>
      </c>
      <c r="G8597" s="14" t="s">
        <v>1445</v>
      </c>
    </row>
    <row r="8598" spans="1:7" ht="14">
      <c r="A8598" s="13" t="s">
        <v>19397</v>
      </c>
      <c r="B8598" s="13" t="s">
        <v>19398</v>
      </c>
      <c r="C8598" s="13" t="s">
        <v>1386</v>
      </c>
      <c r="D8598" s="13" t="s">
        <v>9098</v>
      </c>
      <c r="E8598" s="14" t="s">
        <v>16099</v>
      </c>
      <c r="F8598" s="14" t="s">
        <v>1387</v>
      </c>
      <c r="G8598" s="14" t="s">
        <v>16100</v>
      </c>
    </row>
    <row r="8599" spans="1:7" ht="14">
      <c r="A8599" s="13" t="s">
        <v>19399</v>
      </c>
      <c r="B8599" s="13" t="s">
        <v>19400</v>
      </c>
      <c r="C8599" s="13" t="s">
        <v>1386</v>
      </c>
      <c r="D8599" s="13" t="s">
        <v>5261</v>
      </c>
      <c r="E8599" s="14" t="s">
        <v>16099</v>
      </c>
      <c r="F8599" s="14" t="s">
        <v>1387</v>
      </c>
      <c r="G8599" s="14" t="s">
        <v>16100</v>
      </c>
    </row>
    <row r="8600" spans="1:7" ht="14">
      <c r="A8600" s="13" t="s">
        <v>19401</v>
      </c>
      <c r="B8600" s="13" t="s">
        <v>19402</v>
      </c>
      <c r="C8600" s="13" t="s">
        <v>1386</v>
      </c>
      <c r="D8600" s="13" t="s">
        <v>5272</v>
      </c>
      <c r="E8600" s="14" t="s">
        <v>16099</v>
      </c>
      <c r="F8600" s="14" t="s">
        <v>1387</v>
      </c>
      <c r="G8600" s="14" t="s">
        <v>16100</v>
      </c>
    </row>
    <row r="8601" spans="1:7" ht="14">
      <c r="A8601" s="13" t="s">
        <v>19403</v>
      </c>
      <c r="B8601" s="13" t="s">
        <v>19404</v>
      </c>
      <c r="C8601" s="13" t="s">
        <v>1386</v>
      </c>
      <c r="D8601" s="13" t="s">
        <v>9531</v>
      </c>
      <c r="E8601" s="14" t="s">
        <v>16099</v>
      </c>
      <c r="F8601" s="14" t="s">
        <v>1387</v>
      </c>
      <c r="G8601" s="14" t="s">
        <v>16100</v>
      </c>
    </row>
    <row r="8602" spans="1:7" ht="28">
      <c r="A8602" s="13" t="s">
        <v>19405</v>
      </c>
      <c r="B8602" s="13" t="s">
        <v>19406</v>
      </c>
      <c r="C8602" s="13" t="s">
        <v>8276</v>
      </c>
      <c r="D8602" s="13" t="s">
        <v>1156</v>
      </c>
      <c r="E8602" s="14" t="s">
        <v>19258</v>
      </c>
      <c r="F8602" s="14" t="s">
        <v>19259</v>
      </c>
      <c r="G8602" s="14" t="s">
        <v>19260</v>
      </c>
    </row>
    <row r="8603" spans="1:7" ht="14">
      <c r="A8603" s="13" t="s">
        <v>19407</v>
      </c>
      <c r="B8603" s="13" t="s">
        <v>19408</v>
      </c>
      <c r="C8603" s="13" t="s">
        <v>3843</v>
      </c>
      <c r="D8603" s="13" t="s">
        <v>574</v>
      </c>
      <c r="E8603" s="14" t="s">
        <v>19409</v>
      </c>
      <c r="F8603" s="14" t="s">
        <v>19409</v>
      </c>
      <c r="G8603" s="14" t="s">
        <v>19410</v>
      </c>
    </row>
    <row r="8604" spans="1:7" ht="28">
      <c r="A8604" s="13" t="s">
        <v>19411</v>
      </c>
      <c r="B8604" s="13" t="s">
        <v>19412</v>
      </c>
      <c r="C8604" s="13" t="s">
        <v>8276</v>
      </c>
      <c r="D8604" s="13" t="s">
        <v>1156</v>
      </c>
      <c r="E8604" s="14" t="s">
        <v>19258</v>
      </c>
      <c r="F8604" s="14" t="s">
        <v>19259</v>
      </c>
      <c r="G8604" s="14" t="s">
        <v>19260</v>
      </c>
    </row>
    <row r="8605" spans="1:7" ht="28">
      <c r="A8605" s="13" t="s">
        <v>19413</v>
      </c>
      <c r="B8605" s="13" t="s">
        <v>19414</v>
      </c>
      <c r="C8605" s="13" t="s">
        <v>669</v>
      </c>
      <c r="D8605" s="13" t="s">
        <v>1270</v>
      </c>
      <c r="E8605" s="14" t="s">
        <v>19415</v>
      </c>
      <c r="F8605" s="14" t="s">
        <v>19415</v>
      </c>
      <c r="G8605" s="14" t="s">
        <v>19416</v>
      </c>
    </row>
    <row r="8606" spans="1:7" ht="28">
      <c r="A8606" s="13" t="s">
        <v>19417</v>
      </c>
      <c r="B8606" s="13" t="s">
        <v>19418</v>
      </c>
      <c r="C8606" s="13" t="s">
        <v>8276</v>
      </c>
      <c r="D8606" s="13" t="s">
        <v>1156</v>
      </c>
      <c r="E8606" s="14" t="s">
        <v>19258</v>
      </c>
      <c r="F8606" s="14" t="s">
        <v>19259</v>
      </c>
      <c r="G8606" s="14" t="s">
        <v>19260</v>
      </c>
    </row>
    <row r="8607" spans="1:7" ht="14">
      <c r="A8607" s="13" t="s">
        <v>19419</v>
      </c>
      <c r="B8607" s="13" t="s">
        <v>19420</v>
      </c>
      <c r="C8607" s="13" t="s">
        <v>1443</v>
      </c>
      <c r="D8607" s="13" t="s">
        <v>12182</v>
      </c>
      <c r="E8607" s="14" t="s">
        <v>1444</v>
      </c>
      <c r="F8607" s="14" t="s">
        <v>1444</v>
      </c>
      <c r="G8607" s="14" t="s">
        <v>1445</v>
      </c>
    </row>
    <row r="8608" spans="1:7" ht="28">
      <c r="A8608" s="13" t="s">
        <v>19421</v>
      </c>
      <c r="B8608" s="13" t="s">
        <v>19422</v>
      </c>
      <c r="C8608" s="13" t="s">
        <v>8276</v>
      </c>
      <c r="D8608" s="13" t="s">
        <v>1156</v>
      </c>
      <c r="E8608" s="14" t="s">
        <v>19258</v>
      </c>
      <c r="F8608" s="14" t="s">
        <v>19259</v>
      </c>
      <c r="G8608" s="14" t="s">
        <v>19260</v>
      </c>
    </row>
    <row r="8609" spans="1:7" ht="14">
      <c r="A8609" s="13" t="s">
        <v>19423</v>
      </c>
      <c r="B8609" s="13" t="s">
        <v>19424</v>
      </c>
      <c r="C8609" s="13" t="s">
        <v>1443</v>
      </c>
      <c r="D8609" s="13" t="s">
        <v>12182</v>
      </c>
      <c r="E8609" s="14" t="s">
        <v>1444</v>
      </c>
      <c r="F8609" s="14" t="s">
        <v>1444</v>
      </c>
      <c r="G8609" s="14" t="s">
        <v>1445</v>
      </c>
    </row>
    <row r="8610" spans="1:7" ht="28">
      <c r="A8610" s="13" t="s">
        <v>19425</v>
      </c>
      <c r="B8610" s="13" t="s">
        <v>19426</v>
      </c>
      <c r="C8610" s="13" t="s">
        <v>8276</v>
      </c>
      <c r="D8610" s="13" t="s">
        <v>1152</v>
      </c>
      <c r="E8610" s="14" t="s">
        <v>19258</v>
      </c>
      <c r="F8610" s="14" t="s">
        <v>19259</v>
      </c>
      <c r="G8610" s="14" t="s">
        <v>19260</v>
      </c>
    </row>
    <row r="8611" spans="1:7" ht="28">
      <c r="A8611" s="13" t="s">
        <v>19427</v>
      </c>
      <c r="B8611" s="13" t="s">
        <v>19428</v>
      </c>
      <c r="C8611" s="13" t="s">
        <v>18951</v>
      </c>
      <c r="D8611" s="13" t="s">
        <v>14486</v>
      </c>
      <c r="E8611" s="14" t="s">
        <v>3124</v>
      </c>
      <c r="F8611" s="14" t="s">
        <v>3124</v>
      </c>
      <c r="G8611" s="14" t="s">
        <v>14635</v>
      </c>
    </row>
    <row r="8612" spans="1:7" ht="28">
      <c r="A8612" s="13" t="s">
        <v>19429</v>
      </c>
      <c r="B8612" s="13" t="s">
        <v>19430</v>
      </c>
      <c r="C8612" s="13" t="s">
        <v>8276</v>
      </c>
      <c r="D8612" s="13" t="s">
        <v>1156</v>
      </c>
      <c r="E8612" s="14" t="s">
        <v>19258</v>
      </c>
      <c r="F8612" s="14" t="s">
        <v>19259</v>
      </c>
      <c r="G8612" s="14" t="s">
        <v>19260</v>
      </c>
    </row>
    <row r="8613" spans="1:7" ht="28">
      <c r="A8613" s="13" t="s">
        <v>19431</v>
      </c>
      <c r="B8613" s="13" t="s">
        <v>19432</v>
      </c>
      <c r="C8613" s="13" t="s">
        <v>18951</v>
      </c>
      <c r="D8613" s="13" t="s">
        <v>14486</v>
      </c>
      <c r="E8613" s="14" t="s">
        <v>3124</v>
      </c>
      <c r="F8613" s="14" t="s">
        <v>3124</v>
      </c>
      <c r="G8613" s="14" t="s">
        <v>14635</v>
      </c>
    </row>
    <row r="8614" spans="1:7" ht="14">
      <c r="A8614" s="13" t="s">
        <v>19433</v>
      </c>
      <c r="B8614" s="13" t="s">
        <v>19434</v>
      </c>
      <c r="C8614" s="13" t="s">
        <v>3843</v>
      </c>
      <c r="D8614" s="13" t="s">
        <v>14860</v>
      </c>
      <c r="E8614" s="14" t="s">
        <v>19409</v>
      </c>
      <c r="F8614" s="14" t="s">
        <v>19409</v>
      </c>
      <c r="G8614" s="14" t="s">
        <v>19410</v>
      </c>
    </row>
    <row r="8615" spans="1:7" ht="14">
      <c r="A8615" s="13" t="s">
        <v>19435</v>
      </c>
      <c r="B8615" s="13" t="s">
        <v>19436</v>
      </c>
      <c r="C8615" s="13" t="s">
        <v>3843</v>
      </c>
      <c r="D8615" s="13" t="s">
        <v>14860</v>
      </c>
      <c r="E8615" s="14" t="s">
        <v>19409</v>
      </c>
      <c r="F8615" s="14" t="s">
        <v>19409</v>
      </c>
      <c r="G8615" s="14" t="s">
        <v>19410</v>
      </c>
    </row>
    <row r="8616" spans="1:7" ht="14">
      <c r="A8616" s="13" t="s">
        <v>19437</v>
      </c>
      <c r="B8616" s="13" t="s">
        <v>19438</v>
      </c>
      <c r="C8616" s="13" t="s">
        <v>1443</v>
      </c>
      <c r="D8616" s="13" t="s">
        <v>12182</v>
      </c>
      <c r="E8616" s="14" t="s">
        <v>1444</v>
      </c>
      <c r="F8616" s="14" t="s">
        <v>1444</v>
      </c>
      <c r="G8616" s="14" t="s">
        <v>1445</v>
      </c>
    </row>
    <row r="8617" spans="1:7" ht="28">
      <c r="A8617" s="13" t="s">
        <v>19439</v>
      </c>
      <c r="B8617" s="13" t="s">
        <v>19440</v>
      </c>
      <c r="C8617" s="13" t="s">
        <v>8276</v>
      </c>
      <c r="D8617" s="13" t="s">
        <v>1152</v>
      </c>
      <c r="E8617" s="14" t="s">
        <v>19258</v>
      </c>
      <c r="F8617" s="14" t="s">
        <v>19259</v>
      </c>
      <c r="G8617" s="14" t="s">
        <v>19260</v>
      </c>
    </row>
    <row r="8618" spans="1:7" ht="28">
      <c r="A8618" s="13" t="s">
        <v>19441</v>
      </c>
      <c r="B8618" s="13" t="s">
        <v>19442</v>
      </c>
      <c r="C8618" s="13" t="s">
        <v>18951</v>
      </c>
      <c r="D8618" s="13" t="s">
        <v>14486</v>
      </c>
      <c r="E8618" s="14" t="s">
        <v>3124</v>
      </c>
      <c r="F8618" s="14" t="s">
        <v>3124</v>
      </c>
      <c r="G8618" s="14" t="s">
        <v>14635</v>
      </c>
    </row>
    <row r="8619" spans="1:7" ht="28">
      <c r="A8619" s="13" t="s">
        <v>19443</v>
      </c>
      <c r="B8619" s="13" t="s">
        <v>19444</v>
      </c>
      <c r="C8619" s="13" t="s">
        <v>8276</v>
      </c>
      <c r="D8619" s="13" t="s">
        <v>1152</v>
      </c>
      <c r="E8619" s="14" t="s">
        <v>19258</v>
      </c>
      <c r="F8619" s="14" t="s">
        <v>19259</v>
      </c>
      <c r="G8619" s="14" t="s">
        <v>19260</v>
      </c>
    </row>
    <row r="8620" spans="1:7" ht="28">
      <c r="A8620" s="13" t="s">
        <v>19445</v>
      </c>
      <c r="B8620" s="13" t="s">
        <v>19446</v>
      </c>
      <c r="C8620" s="13" t="s">
        <v>8276</v>
      </c>
      <c r="D8620" s="13" t="s">
        <v>1152</v>
      </c>
      <c r="E8620" s="14" t="s">
        <v>19258</v>
      </c>
      <c r="F8620" s="14" t="s">
        <v>19259</v>
      </c>
      <c r="G8620" s="14" t="s">
        <v>19260</v>
      </c>
    </row>
    <row r="8621" spans="1:7" ht="28">
      <c r="A8621" s="13" t="s">
        <v>19447</v>
      </c>
      <c r="B8621" s="13" t="s">
        <v>19448</v>
      </c>
      <c r="C8621" s="13" t="s">
        <v>8276</v>
      </c>
      <c r="D8621" s="13" t="s">
        <v>1152</v>
      </c>
      <c r="E8621" s="14" t="s">
        <v>19258</v>
      </c>
      <c r="F8621" s="14" t="s">
        <v>19259</v>
      </c>
      <c r="G8621" s="14" t="s">
        <v>19260</v>
      </c>
    </row>
    <row r="8622" spans="1:7" ht="28">
      <c r="A8622" s="13" t="s">
        <v>19449</v>
      </c>
      <c r="B8622" s="13" t="s">
        <v>19450</v>
      </c>
      <c r="C8622" s="13" t="s">
        <v>8276</v>
      </c>
      <c r="D8622" s="13" t="s">
        <v>1152</v>
      </c>
      <c r="E8622" s="14" t="s">
        <v>19258</v>
      </c>
      <c r="F8622" s="14" t="s">
        <v>19259</v>
      </c>
      <c r="G8622" s="14" t="s">
        <v>19260</v>
      </c>
    </row>
    <row r="8623" spans="1:7" ht="28">
      <c r="A8623" s="13" t="s">
        <v>19451</v>
      </c>
      <c r="B8623" s="13" t="s">
        <v>19452</v>
      </c>
      <c r="C8623" s="13" t="s">
        <v>8276</v>
      </c>
      <c r="D8623" s="13" t="s">
        <v>670</v>
      </c>
      <c r="E8623" s="14" t="s">
        <v>19258</v>
      </c>
      <c r="F8623" s="14" t="s">
        <v>19259</v>
      </c>
      <c r="G8623" s="14" t="s">
        <v>19260</v>
      </c>
    </row>
    <row r="8624" spans="1:7" ht="28">
      <c r="A8624" s="13" t="s">
        <v>19453</v>
      </c>
      <c r="B8624" s="13" t="s">
        <v>19454</v>
      </c>
      <c r="C8624" s="13" t="s">
        <v>18951</v>
      </c>
      <c r="D8624" s="13" t="s">
        <v>15267</v>
      </c>
      <c r="E8624" s="14" t="s">
        <v>3124</v>
      </c>
      <c r="F8624" s="14" t="s">
        <v>3124</v>
      </c>
      <c r="G8624" s="14" t="s">
        <v>14635</v>
      </c>
    </row>
    <row r="8625" spans="1:7" ht="28">
      <c r="A8625" s="13" t="s">
        <v>19455</v>
      </c>
      <c r="B8625" s="13" t="s">
        <v>19456</v>
      </c>
      <c r="C8625" s="13" t="s">
        <v>8276</v>
      </c>
      <c r="D8625" s="13" t="s">
        <v>670</v>
      </c>
      <c r="E8625" s="14" t="s">
        <v>19258</v>
      </c>
      <c r="F8625" s="14" t="s">
        <v>19259</v>
      </c>
      <c r="G8625" s="14" t="s">
        <v>19260</v>
      </c>
    </row>
    <row r="8626" spans="1:7" ht="28">
      <c r="A8626" s="13" t="s">
        <v>19457</v>
      </c>
      <c r="B8626" s="13" t="s">
        <v>19458</v>
      </c>
      <c r="C8626" s="13" t="s">
        <v>18951</v>
      </c>
      <c r="D8626" s="13" t="s">
        <v>14860</v>
      </c>
      <c r="E8626" s="14" t="s">
        <v>3124</v>
      </c>
      <c r="F8626" s="14" t="s">
        <v>3124</v>
      </c>
      <c r="G8626" s="14" t="s">
        <v>14635</v>
      </c>
    </row>
    <row r="8627" spans="1:7" ht="28">
      <c r="A8627" s="13" t="s">
        <v>19459</v>
      </c>
      <c r="B8627" s="13" t="s">
        <v>19460</v>
      </c>
      <c r="C8627" s="13" t="s">
        <v>8276</v>
      </c>
      <c r="D8627" s="13" t="s">
        <v>670</v>
      </c>
      <c r="E8627" s="14" t="s">
        <v>19258</v>
      </c>
      <c r="F8627" s="14" t="s">
        <v>19259</v>
      </c>
      <c r="G8627" s="14" t="s">
        <v>19260</v>
      </c>
    </row>
    <row r="8628" spans="1:7" ht="28">
      <c r="A8628" s="13" t="s">
        <v>19461</v>
      </c>
      <c r="B8628" s="13" t="s">
        <v>19462</v>
      </c>
      <c r="C8628" s="13" t="s">
        <v>18951</v>
      </c>
      <c r="D8628" s="13" t="s">
        <v>14860</v>
      </c>
      <c r="E8628" s="14" t="s">
        <v>3124</v>
      </c>
      <c r="F8628" s="14" t="s">
        <v>3124</v>
      </c>
      <c r="G8628" s="14" t="s">
        <v>14635</v>
      </c>
    </row>
    <row r="8629" spans="1:7" ht="28">
      <c r="A8629" s="13" t="s">
        <v>19463</v>
      </c>
      <c r="B8629" s="13" t="s">
        <v>19464</v>
      </c>
      <c r="C8629" s="13" t="s">
        <v>18951</v>
      </c>
      <c r="D8629" s="13" t="s">
        <v>14860</v>
      </c>
      <c r="E8629" s="14" t="s">
        <v>3124</v>
      </c>
      <c r="F8629" s="14" t="s">
        <v>3124</v>
      </c>
      <c r="G8629" s="14" t="s">
        <v>14635</v>
      </c>
    </row>
    <row r="8630" spans="1:7" ht="28">
      <c r="A8630" s="13" t="s">
        <v>19465</v>
      </c>
      <c r="B8630" s="13" t="s">
        <v>19466</v>
      </c>
      <c r="C8630" s="13" t="s">
        <v>18951</v>
      </c>
      <c r="D8630" s="13" t="s">
        <v>15218</v>
      </c>
      <c r="E8630" s="14" t="s">
        <v>3124</v>
      </c>
      <c r="F8630" s="14" t="s">
        <v>3124</v>
      </c>
      <c r="G8630" s="14" t="s">
        <v>14635</v>
      </c>
    </row>
    <row r="8631" spans="1:7" ht="28">
      <c r="A8631" s="13" t="s">
        <v>19467</v>
      </c>
      <c r="B8631" s="13" t="s">
        <v>19468</v>
      </c>
      <c r="C8631" s="13" t="s">
        <v>8276</v>
      </c>
      <c r="D8631" s="13" t="s">
        <v>1330</v>
      </c>
      <c r="E8631" s="14" t="s">
        <v>19258</v>
      </c>
      <c r="F8631" s="14" t="s">
        <v>19259</v>
      </c>
      <c r="G8631" s="14" t="s">
        <v>19260</v>
      </c>
    </row>
    <row r="8632" spans="1:7" ht="28">
      <c r="A8632" s="13" t="s">
        <v>19469</v>
      </c>
      <c r="B8632" s="13" t="s">
        <v>19470</v>
      </c>
      <c r="C8632" s="13" t="s">
        <v>18951</v>
      </c>
      <c r="D8632" s="13" t="s">
        <v>15218</v>
      </c>
      <c r="E8632" s="14" t="s">
        <v>3124</v>
      </c>
      <c r="F8632" s="14" t="s">
        <v>3124</v>
      </c>
      <c r="G8632" s="14" t="s">
        <v>14635</v>
      </c>
    </row>
    <row r="8633" spans="1:7" ht="28">
      <c r="A8633" s="13" t="s">
        <v>19471</v>
      </c>
      <c r="B8633" s="13" t="s">
        <v>19472</v>
      </c>
      <c r="C8633" s="13" t="s">
        <v>18951</v>
      </c>
      <c r="D8633" s="13" t="s">
        <v>15218</v>
      </c>
      <c r="E8633" s="14" t="s">
        <v>3124</v>
      </c>
      <c r="F8633" s="14" t="s">
        <v>3124</v>
      </c>
      <c r="G8633" s="14" t="s">
        <v>14635</v>
      </c>
    </row>
    <row r="8634" spans="1:7" ht="28">
      <c r="A8634" s="13" t="s">
        <v>19473</v>
      </c>
      <c r="B8634" s="13" t="s">
        <v>19474</v>
      </c>
      <c r="C8634" s="13" t="s">
        <v>18951</v>
      </c>
      <c r="D8634" s="13" t="s">
        <v>15218</v>
      </c>
      <c r="E8634" s="14" t="s">
        <v>3124</v>
      </c>
      <c r="F8634" s="14" t="s">
        <v>3124</v>
      </c>
      <c r="G8634" s="14" t="s">
        <v>14635</v>
      </c>
    </row>
    <row r="8635" spans="1:7" ht="28">
      <c r="A8635" s="13" t="s">
        <v>19475</v>
      </c>
      <c r="B8635" s="13" t="s">
        <v>19476</v>
      </c>
      <c r="C8635" s="13" t="s">
        <v>18951</v>
      </c>
      <c r="D8635" s="13" t="s">
        <v>14860</v>
      </c>
      <c r="E8635" s="14" t="s">
        <v>3124</v>
      </c>
      <c r="F8635" s="14" t="s">
        <v>3124</v>
      </c>
      <c r="G8635" s="14" t="s">
        <v>14635</v>
      </c>
    </row>
    <row r="8636" spans="1:7" ht="28">
      <c r="A8636" s="13" t="s">
        <v>19477</v>
      </c>
      <c r="B8636" s="13" t="s">
        <v>19478</v>
      </c>
      <c r="C8636" s="13" t="s">
        <v>18951</v>
      </c>
      <c r="D8636" s="13" t="s">
        <v>14486</v>
      </c>
      <c r="E8636" s="14" t="s">
        <v>3124</v>
      </c>
      <c r="F8636" s="14" t="s">
        <v>3124</v>
      </c>
      <c r="G8636" s="14" t="s">
        <v>14635</v>
      </c>
    </row>
    <row r="8637" spans="1:7" ht="14">
      <c r="A8637" s="13" t="s">
        <v>19479</v>
      </c>
      <c r="B8637" s="13" t="s">
        <v>19480</v>
      </c>
      <c r="C8637" s="13" t="s">
        <v>19481</v>
      </c>
      <c r="D8637" s="13" t="s">
        <v>1499</v>
      </c>
      <c r="E8637" s="14" t="s">
        <v>3818</v>
      </c>
      <c r="F8637" s="14" t="s">
        <v>431</v>
      </c>
      <c r="G8637" s="14" t="s">
        <v>432</v>
      </c>
    </row>
    <row r="8638" spans="1:7" ht="14">
      <c r="A8638" s="13" t="s">
        <v>19482</v>
      </c>
      <c r="B8638" s="13" t="s">
        <v>19483</v>
      </c>
      <c r="C8638" s="13" t="s">
        <v>19481</v>
      </c>
      <c r="D8638" s="13" t="s">
        <v>1499</v>
      </c>
      <c r="E8638" s="14" t="s">
        <v>3818</v>
      </c>
      <c r="F8638" s="14" t="s">
        <v>431</v>
      </c>
      <c r="G8638" s="14" t="s">
        <v>432</v>
      </c>
    </row>
    <row r="8639" spans="1:7" ht="14">
      <c r="A8639" s="13" t="s">
        <v>19484</v>
      </c>
      <c r="B8639" s="13" t="s">
        <v>19485</v>
      </c>
      <c r="C8639" s="13" t="s">
        <v>19481</v>
      </c>
      <c r="D8639" s="13" t="s">
        <v>1499</v>
      </c>
      <c r="E8639" s="14" t="s">
        <v>3818</v>
      </c>
      <c r="F8639" s="14" t="s">
        <v>431</v>
      </c>
      <c r="G8639" s="14" t="s">
        <v>432</v>
      </c>
    </row>
    <row r="8640" spans="1:7" ht="14">
      <c r="A8640" s="13" t="s">
        <v>19486</v>
      </c>
      <c r="B8640" s="13" t="s">
        <v>19487</v>
      </c>
      <c r="C8640" s="13" t="s">
        <v>909</v>
      </c>
      <c r="D8640" s="13" t="s">
        <v>1532</v>
      </c>
      <c r="E8640" s="14" t="s">
        <v>3818</v>
      </c>
      <c r="F8640" s="14" t="s">
        <v>431</v>
      </c>
      <c r="G8640" s="14" t="s">
        <v>432</v>
      </c>
    </row>
    <row r="8641" spans="1:7" ht="14">
      <c r="A8641" s="13" t="s">
        <v>19488</v>
      </c>
      <c r="B8641" s="13" t="s">
        <v>19489</v>
      </c>
      <c r="C8641" s="13" t="s">
        <v>909</v>
      </c>
      <c r="D8641" s="13" t="s">
        <v>1499</v>
      </c>
      <c r="E8641" s="14" t="s">
        <v>3818</v>
      </c>
      <c r="F8641" s="14" t="s">
        <v>431</v>
      </c>
      <c r="G8641" s="14" t="s">
        <v>432</v>
      </c>
    </row>
    <row r="8642" spans="1:7" ht="14">
      <c r="A8642" s="13" t="s">
        <v>19490</v>
      </c>
      <c r="B8642" s="13" t="s">
        <v>19491</v>
      </c>
      <c r="C8642" s="13" t="s">
        <v>19492</v>
      </c>
      <c r="D8642" s="13" t="s">
        <v>1499</v>
      </c>
      <c r="E8642" s="14" t="s">
        <v>3818</v>
      </c>
      <c r="F8642" s="14" t="s">
        <v>431</v>
      </c>
      <c r="G8642" s="14" t="s">
        <v>432</v>
      </c>
    </row>
    <row r="8643" spans="1:7" ht="14">
      <c r="A8643" s="13" t="s">
        <v>19493</v>
      </c>
      <c r="B8643" s="13" t="s">
        <v>19494</v>
      </c>
      <c r="C8643" s="13" t="s">
        <v>19481</v>
      </c>
      <c r="D8643" s="13" t="s">
        <v>1499</v>
      </c>
      <c r="E8643" s="14" t="s">
        <v>3818</v>
      </c>
      <c r="F8643" s="14" t="s">
        <v>431</v>
      </c>
      <c r="G8643" s="14" t="s">
        <v>432</v>
      </c>
    </row>
    <row r="8644" spans="1:7" ht="56">
      <c r="A8644" s="13" t="s">
        <v>19495</v>
      </c>
      <c r="B8644" s="13" t="s">
        <v>19496</v>
      </c>
      <c r="C8644" s="13" t="s">
        <v>863</v>
      </c>
      <c r="D8644" s="13" t="s">
        <v>12281</v>
      </c>
      <c r="E8644" s="14" t="s">
        <v>864</v>
      </c>
      <c r="F8644" s="14" t="s">
        <v>1351</v>
      </c>
      <c r="G8644" s="14" t="s">
        <v>866</v>
      </c>
    </row>
    <row r="8645" spans="1:7" ht="14">
      <c r="A8645" s="13" t="s">
        <v>19497</v>
      </c>
      <c r="B8645" s="13" t="s">
        <v>19498</v>
      </c>
      <c r="C8645" s="13" t="s">
        <v>19481</v>
      </c>
      <c r="D8645" s="13" t="s">
        <v>1499</v>
      </c>
      <c r="E8645" s="14" t="s">
        <v>3818</v>
      </c>
      <c r="F8645" s="14" t="s">
        <v>431</v>
      </c>
      <c r="G8645" s="14" t="s">
        <v>432</v>
      </c>
    </row>
    <row r="8646" spans="1:7" ht="56">
      <c r="A8646" s="13" t="s">
        <v>19499</v>
      </c>
      <c r="B8646" s="13" t="s">
        <v>19500</v>
      </c>
      <c r="C8646" s="13" t="s">
        <v>863</v>
      </c>
      <c r="D8646" s="13" t="s">
        <v>12182</v>
      </c>
      <c r="E8646" s="14" t="s">
        <v>864</v>
      </c>
      <c r="F8646" s="14" t="s">
        <v>1351</v>
      </c>
      <c r="G8646" s="14" t="s">
        <v>866</v>
      </c>
    </row>
    <row r="8647" spans="1:7" ht="14">
      <c r="A8647" s="13" t="s">
        <v>19501</v>
      </c>
      <c r="B8647" s="13" t="s">
        <v>19502</v>
      </c>
      <c r="C8647" s="13" t="s">
        <v>19481</v>
      </c>
      <c r="D8647" s="13" t="s">
        <v>1499</v>
      </c>
      <c r="E8647" s="14" t="s">
        <v>3818</v>
      </c>
      <c r="F8647" s="14" t="s">
        <v>431</v>
      </c>
      <c r="G8647" s="14" t="s">
        <v>432</v>
      </c>
    </row>
    <row r="8648" spans="1:7" ht="28">
      <c r="A8648" s="13" t="s">
        <v>19503</v>
      </c>
      <c r="B8648" s="13" t="s">
        <v>19504</v>
      </c>
      <c r="C8648" s="13" t="s">
        <v>16922</v>
      </c>
      <c r="D8648" s="13" t="s">
        <v>1532</v>
      </c>
      <c r="E8648" s="14" t="s">
        <v>16923</v>
      </c>
      <c r="F8648" s="14" t="s">
        <v>16923</v>
      </c>
      <c r="G8648" s="14" t="s">
        <v>16924</v>
      </c>
    </row>
    <row r="8649" spans="1:7" ht="14">
      <c r="A8649" s="13" t="s">
        <v>19505</v>
      </c>
      <c r="B8649" s="13" t="s">
        <v>19506</v>
      </c>
      <c r="C8649" s="13" t="s">
        <v>19481</v>
      </c>
      <c r="D8649" s="13" t="s">
        <v>1732</v>
      </c>
      <c r="E8649" s="14" t="s">
        <v>3818</v>
      </c>
      <c r="F8649" s="14" t="s">
        <v>431</v>
      </c>
      <c r="G8649" s="14" t="s">
        <v>432</v>
      </c>
    </row>
    <row r="8650" spans="1:7" ht="28">
      <c r="A8650" s="13" t="s">
        <v>19507</v>
      </c>
      <c r="B8650" s="13" t="s">
        <v>19508</v>
      </c>
      <c r="C8650" s="13" t="s">
        <v>1448</v>
      </c>
      <c r="D8650" s="13" t="s">
        <v>755</v>
      </c>
      <c r="E8650" s="14" t="s">
        <v>19509</v>
      </c>
      <c r="F8650" s="14" t="s">
        <v>19510</v>
      </c>
      <c r="G8650" s="14" t="s">
        <v>19511</v>
      </c>
    </row>
    <row r="8651" spans="1:7" ht="14">
      <c r="A8651" s="13" t="s">
        <v>19512</v>
      </c>
      <c r="B8651" s="13" t="s">
        <v>19513</v>
      </c>
      <c r="C8651" s="13" t="s">
        <v>19481</v>
      </c>
      <c r="D8651" s="13" t="s">
        <v>1499</v>
      </c>
      <c r="E8651" s="14" t="s">
        <v>3818</v>
      </c>
      <c r="F8651" s="14" t="s">
        <v>431</v>
      </c>
      <c r="G8651" s="14" t="s">
        <v>432</v>
      </c>
    </row>
    <row r="8652" spans="1:7" ht="56">
      <c r="A8652" s="13" t="s">
        <v>19514</v>
      </c>
      <c r="B8652" s="13" t="s">
        <v>19515</v>
      </c>
      <c r="C8652" s="13" t="s">
        <v>863</v>
      </c>
      <c r="D8652" s="13" t="s">
        <v>11337</v>
      </c>
      <c r="E8652" s="14" t="s">
        <v>864</v>
      </c>
      <c r="F8652" s="14" t="s">
        <v>1351</v>
      </c>
      <c r="G8652" s="14" t="s">
        <v>866</v>
      </c>
    </row>
    <row r="8653" spans="1:7" ht="56">
      <c r="A8653" s="13" t="s">
        <v>19516</v>
      </c>
      <c r="B8653" s="13" t="s">
        <v>19517</v>
      </c>
      <c r="C8653" s="13" t="s">
        <v>863</v>
      </c>
      <c r="D8653" s="13" t="s">
        <v>11337</v>
      </c>
      <c r="E8653" s="14" t="s">
        <v>864</v>
      </c>
      <c r="F8653" s="14" t="s">
        <v>1351</v>
      </c>
      <c r="G8653" s="14" t="s">
        <v>866</v>
      </c>
    </row>
    <row r="8654" spans="1:7" ht="14">
      <c r="A8654" s="13" t="s">
        <v>19518</v>
      </c>
      <c r="B8654" s="13" t="s">
        <v>19519</v>
      </c>
      <c r="C8654" s="13" t="s">
        <v>909</v>
      </c>
      <c r="D8654" s="13" t="s">
        <v>1532</v>
      </c>
      <c r="E8654" s="14" t="s">
        <v>3818</v>
      </c>
      <c r="F8654" s="14" t="s">
        <v>431</v>
      </c>
      <c r="G8654" s="14" t="s">
        <v>432</v>
      </c>
    </row>
    <row r="8655" spans="1:7" ht="14">
      <c r="A8655" s="13" t="s">
        <v>19520</v>
      </c>
      <c r="B8655" s="13" t="s">
        <v>19521</v>
      </c>
      <c r="C8655" s="13" t="s">
        <v>19481</v>
      </c>
      <c r="D8655" s="13" t="s">
        <v>5261</v>
      </c>
      <c r="E8655" s="14" t="s">
        <v>3818</v>
      </c>
      <c r="F8655" s="14" t="s">
        <v>431</v>
      </c>
      <c r="G8655" s="14" t="s">
        <v>432</v>
      </c>
    </row>
    <row r="8656" spans="1:7" ht="14">
      <c r="A8656" s="13" t="s">
        <v>19522</v>
      </c>
      <c r="B8656" s="13" t="s">
        <v>19523</v>
      </c>
      <c r="C8656" s="13" t="s">
        <v>19481</v>
      </c>
      <c r="D8656" s="13" t="s">
        <v>5261</v>
      </c>
      <c r="E8656" s="14" t="s">
        <v>3818</v>
      </c>
      <c r="F8656" s="14" t="s">
        <v>431</v>
      </c>
      <c r="G8656" s="14" t="s">
        <v>432</v>
      </c>
    </row>
    <row r="8657" spans="1:7" ht="14">
      <c r="A8657" s="13" t="s">
        <v>19524</v>
      </c>
      <c r="B8657" s="13" t="s">
        <v>19525</v>
      </c>
      <c r="C8657" s="13" t="s">
        <v>267</v>
      </c>
      <c r="D8657" s="13" t="s">
        <v>1499</v>
      </c>
      <c r="E8657" s="14" t="s">
        <v>3818</v>
      </c>
      <c r="F8657" s="14" t="s">
        <v>431</v>
      </c>
      <c r="G8657" s="14" t="s">
        <v>432</v>
      </c>
    </row>
    <row r="8658" spans="1:7" ht="14">
      <c r="A8658" s="13" t="s">
        <v>19526</v>
      </c>
      <c r="B8658" s="13" t="s">
        <v>19527</v>
      </c>
      <c r="C8658" s="13" t="s">
        <v>909</v>
      </c>
      <c r="D8658" s="13" t="s">
        <v>1499</v>
      </c>
      <c r="E8658" s="14" t="s">
        <v>3818</v>
      </c>
      <c r="F8658" s="14" t="s">
        <v>431</v>
      </c>
      <c r="G8658" s="14" t="s">
        <v>432</v>
      </c>
    </row>
    <row r="8659" spans="1:7" ht="28">
      <c r="A8659" s="13" t="s">
        <v>19528</v>
      </c>
      <c r="B8659" s="13" t="s">
        <v>19529</v>
      </c>
      <c r="C8659" s="13" t="s">
        <v>19530</v>
      </c>
      <c r="D8659" s="13" t="s">
        <v>1480</v>
      </c>
      <c r="E8659" s="14" t="s">
        <v>19531</v>
      </c>
      <c r="F8659" s="14" t="s">
        <v>19532</v>
      </c>
      <c r="G8659" s="14" t="s">
        <v>19533</v>
      </c>
    </row>
    <row r="8660" spans="1:7" ht="14">
      <c r="A8660" s="13" t="s">
        <v>19534</v>
      </c>
      <c r="B8660" s="13" t="s">
        <v>19535</v>
      </c>
      <c r="C8660" s="13" t="s">
        <v>267</v>
      </c>
      <c r="D8660" s="13" t="s">
        <v>1499</v>
      </c>
      <c r="E8660" s="14" t="s">
        <v>3818</v>
      </c>
      <c r="F8660" s="14" t="s">
        <v>431</v>
      </c>
      <c r="G8660" s="14" t="s">
        <v>432</v>
      </c>
    </row>
    <row r="8661" spans="1:7" ht="14">
      <c r="A8661" s="13" t="s">
        <v>19536</v>
      </c>
      <c r="B8661" s="13" t="s">
        <v>19537</v>
      </c>
      <c r="C8661" s="13" t="s">
        <v>267</v>
      </c>
      <c r="D8661" s="13" t="s">
        <v>1532</v>
      </c>
      <c r="E8661" s="14" t="s">
        <v>3818</v>
      </c>
      <c r="F8661" s="14" t="s">
        <v>431</v>
      </c>
      <c r="G8661" s="14" t="s">
        <v>432</v>
      </c>
    </row>
    <row r="8662" spans="1:7" ht="28">
      <c r="A8662" s="13" t="s">
        <v>19538</v>
      </c>
      <c r="B8662" s="13" t="s">
        <v>19539</v>
      </c>
      <c r="C8662" s="13" t="s">
        <v>19530</v>
      </c>
      <c r="D8662" s="13" t="s">
        <v>1480</v>
      </c>
      <c r="E8662" s="14" t="s">
        <v>19531</v>
      </c>
      <c r="F8662" s="14" t="s">
        <v>19532</v>
      </c>
      <c r="G8662" s="14" t="s">
        <v>19533</v>
      </c>
    </row>
    <row r="8663" spans="1:7" ht="28">
      <c r="A8663" s="13" t="s">
        <v>19540</v>
      </c>
      <c r="B8663" s="13" t="s">
        <v>19541</v>
      </c>
      <c r="C8663" s="13" t="s">
        <v>19530</v>
      </c>
      <c r="D8663" s="13" t="s">
        <v>1480</v>
      </c>
      <c r="E8663" s="14" t="s">
        <v>19531</v>
      </c>
      <c r="F8663" s="14" t="s">
        <v>19532</v>
      </c>
      <c r="G8663" s="14" t="s">
        <v>19533</v>
      </c>
    </row>
    <row r="8664" spans="1:7" ht="28">
      <c r="A8664" s="13" t="s">
        <v>19542</v>
      </c>
      <c r="B8664" s="13" t="s">
        <v>19543</v>
      </c>
      <c r="C8664" s="13" t="s">
        <v>19530</v>
      </c>
      <c r="D8664" s="13" t="s">
        <v>1480</v>
      </c>
      <c r="E8664" s="14" t="s">
        <v>19531</v>
      </c>
      <c r="F8664" s="14" t="s">
        <v>19532</v>
      </c>
      <c r="G8664" s="14" t="s">
        <v>19533</v>
      </c>
    </row>
    <row r="8665" spans="1:7" ht="14">
      <c r="A8665" s="13" t="s">
        <v>19544</v>
      </c>
      <c r="B8665" s="13" t="s">
        <v>19545</v>
      </c>
      <c r="C8665" s="13" t="s">
        <v>19481</v>
      </c>
      <c r="D8665" s="13" t="s">
        <v>1499</v>
      </c>
      <c r="E8665" s="14" t="s">
        <v>3818</v>
      </c>
      <c r="F8665" s="14" t="s">
        <v>431</v>
      </c>
      <c r="G8665" s="14" t="s">
        <v>432</v>
      </c>
    </row>
    <row r="8666" spans="1:7" ht="28">
      <c r="A8666" s="13" t="s">
        <v>19546</v>
      </c>
      <c r="B8666" s="13" t="s">
        <v>19547</v>
      </c>
      <c r="C8666" s="13" t="s">
        <v>19530</v>
      </c>
      <c r="D8666" s="13" t="s">
        <v>1480</v>
      </c>
      <c r="E8666" s="14" t="s">
        <v>19531</v>
      </c>
      <c r="F8666" s="14" t="s">
        <v>19532</v>
      </c>
      <c r="G8666" s="14" t="s">
        <v>19533</v>
      </c>
    </row>
    <row r="8667" spans="1:7" ht="14">
      <c r="A8667" s="13" t="s">
        <v>19548</v>
      </c>
      <c r="B8667" s="13" t="s">
        <v>19549</v>
      </c>
      <c r="C8667" s="13" t="s">
        <v>19481</v>
      </c>
      <c r="D8667" s="13" t="s">
        <v>1499</v>
      </c>
      <c r="E8667" s="14" t="s">
        <v>3818</v>
      </c>
      <c r="F8667" s="14" t="s">
        <v>431</v>
      </c>
      <c r="G8667" s="14" t="s">
        <v>432</v>
      </c>
    </row>
    <row r="8668" spans="1:7" ht="28">
      <c r="A8668" s="13" t="s">
        <v>19550</v>
      </c>
      <c r="B8668" s="13" t="s">
        <v>19551</v>
      </c>
      <c r="C8668" s="13" t="s">
        <v>19530</v>
      </c>
      <c r="D8668" s="13" t="s">
        <v>1480</v>
      </c>
      <c r="E8668" s="14" t="s">
        <v>19531</v>
      </c>
      <c r="F8668" s="14" t="s">
        <v>19532</v>
      </c>
      <c r="G8668" s="14" t="s">
        <v>19533</v>
      </c>
    </row>
    <row r="8669" spans="1:7" ht="14">
      <c r="A8669" s="13" t="s">
        <v>19552</v>
      </c>
      <c r="B8669" s="13" t="s">
        <v>19553</v>
      </c>
      <c r="C8669" s="13" t="s">
        <v>267</v>
      </c>
      <c r="D8669" s="13" t="s">
        <v>1499</v>
      </c>
      <c r="E8669" s="14" t="s">
        <v>3818</v>
      </c>
      <c r="F8669" s="14" t="s">
        <v>431</v>
      </c>
      <c r="G8669" s="14" t="s">
        <v>432</v>
      </c>
    </row>
    <row r="8670" spans="1:7" ht="28">
      <c r="A8670" s="13" t="s">
        <v>19554</v>
      </c>
      <c r="B8670" s="13" t="s">
        <v>19555</v>
      </c>
      <c r="C8670" s="13" t="s">
        <v>19530</v>
      </c>
      <c r="D8670" s="13" t="s">
        <v>1480</v>
      </c>
      <c r="E8670" s="14" t="s">
        <v>19531</v>
      </c>
      <c r="F8670" s="14" t="s">
        <v>19532</v>
      </c>
      <c r="G8670" s="14" t="s">
        <v>19533</v>
      </c>
    </row>
    <row r="8671" spans="1:7" ht="14">
      <c r="A8671" s="13" t="s">
        <v>19556</v>
      </c>
      <c r="B8671" s="13" t="s">
        <v>19557</v>
      </c>
      <c r="C8671" s="13" t="s">
        <v>19558</v>
      </c>
      <c r="D8671" s="13" t="s">
        <v>1499</v>
      </c>
      <c r="E8671" s="14" t="s">
        <v>3818</v>
      </c>
      <c r="F8671" s="14" t="s">
        <v>431</v>
      </c>
      <c r="G8671" s="14" t="s">
        <v>432</v>
      </c>
    </row>
    <row r="8672" spans="1:7" ht="28">
      <c r="A8672" s="13" t="s">
        <v>19559</v>
      </c>
      <c r="B8672" s="13" t="s">
        <v>19560</v>
      </c>
      <c r="C8672" s="13" t="s">
        <v>3369</v>
      </c>
      <c r="D8672" s="13" t="s">
        <v>758</v>
      </c>
      <c r="E8672" s="14" t="s">
        <v>19561</v>
      </c>
      <c r="F8672" s="14" t="s">
        <v>19562</v>
      </c>
      <c r="G8672" s="14" t="s">
        <v>19563</v>
      </c>
    </row>
    <row r="8673" spans="1:7" ht="28">
      <c r="A8673" s="13" t="s">
        <v>19564</v>
      </c>
      <c r="B8673" s="13" t="s">
        <v>19565</v>
      </c>
      <c r="C8673" s="13" t="s">
        <v>19530</v>
      </c>
      <c r="D8673" s="13" t="s">
        <v>1480</v>
      </c>
      <c r="E8673" s="14" t="s">
        <v>19531</v>
      </c>
      <c r="F8673" s="14" t="s">
        <v>19532</v>
      </c>
      <c r="G8673" s="14" t="s">
        <v>19533</v>
      </c>
    </row>
    <row r="8674" spans="1:7" ht="28">
      <c r="A8674" s="13" t="s">
        <v>19566</v>
      </c>
      <c r="B8674" s="13" t="s">
        <v>19567</v>
      </c>
      <c r="C8674" s="13" t="s">
        <v>6364</v>
      </c>
      <c r="D8674" s="13" t="s">
        <v>758</v>
      </c>
      <c r="E8674" s="14" t="s">
        <v>19561</v>
      </c>
      <c r="F8674" s="14" t="s">
        <v>19562</v>
      </c>
      <c r="G8674" s="14" t="s">
        <v>19568</v>
      </c>
    </row>
    <row r="8675" spans="1:7" ht="14">
      <c r="A8675" s="13" t="s">
        <v>19569</v>
      </c>
      <c r="B8675" s="13" t="s">
        <v>19570</v>
      </c>
      <c r="C8675" s="13" t="s">
        <v>909</v>
      </c>
      <c r="D8675" s="13" t="s">
        <v>1532</v>
      </c>
      <c r="E8675" s="14" t="s">
        <v>3818</v>
      </c>
      <c r="F8675" s="14" t="s">
        <v>431</v>
      </c>
      <c r="G8675" s="14" t="s">
        <v>432</v>
      </c>
    </row>
    <row r="8676" spans="1:7" ht="14">
      <c r="A8676" s="13" t="s">
        <v>19571</v>
      </c>
      <c r="B8676" s="13" t="s">
        <v>19572</v>
      </c>
      <c r="C8676" s="13" t="s">
        <v>909</v>
      </c>
      <c r="D8676" s="13" t="s">
        <v>1532</v>
      </c>
      <c r="E8676" s="14" t="s">
        <v>3818</v>
      </c>
      <c r="F8676" s="14" t="s">
        <v>431</v>
      </c>
      <c r="G8676" s="14" t="s">
        <v>432</v>
      </c>
    </row>
    <row r="8677" spans="1:7" ht="14">
      <c r="A8677" s="13" t="s">
        <v>19573</v>
      </c>
      <c r="B8677" s="13" t="s">
        <v>19574</v>
      </c>
      <c r="C8677" s="13" t="s">
        <v>909</v>
      </c>
      <c r="D8677" s="13" t="s">
        <v>1532</v>
      </c>
      <c r="E8677" s="14" t="s">
        <v>3818</v>
      </c>
      <c r="F8677" s="14" t="s">
        <v>431</v>
      </c>
      <c r="G8677" s="14" t="s">
        <v>432</v>
      </c>
    </row>
    <row r="8678" spans="1:7" ht="14">
      <c r="A8678" s="13" t="s">
        <v>19575</v>
      </c>
      <c r="B8678" s="13" t="s">
        <v>19576</v>
      </c>
      <c r="C8678" s="13" t="s">
        <v>909</v>
      </c>
      <c r="D8678" s="13" t="s">
        <v>1532</v>
      </c>
      <c r="E8678" s="14" t="s">
        <v>3818</v>
      </c>
      <c r="F8678" s="14" t="s">
        <v>431</v>
      </c>
      <c r="G8678" s="14" t="s">
        <v>432</v>
      </c>
    </row>
    <row r="8679" spans="1:7" ht="14">
      <c r="A8679" s="13" t="s">
        <v>19577</v>
      </c>
      <c r="B8679" s="13" t="s">
        <v>19578</v>
      </c>
      <c r="C8679" s="13" t="s">
        <v>267</v>
      </c>
      <c r="D8679" s="13" t="s">
        <v>1532</v>
      </c>
      <c r="E8679" s="14" t="s">
        <v>3818</v>
      </c>
      <c r="F8679" s="14" t="s">
        <v>431</v>
      </c>
      <c r="G8679" s="14" t="s">
        <v>432</v>
      </c>
    </row>
    <row r="8680" spans="1:7" ht="14">
      <c r="A8680" s="13" t="s">
        <v>19579</v>
      </c>
      <c r="B8680" s="13" t="s">
        <v>19580</v>
      </c>
      <c r="C8680" s="13" t="s">
        <v>19481</v>
      </c>
      <c r="D8680" s="13" t="s">
        <v>1499</v>
      </c>
      <c r="E8680" s="14" t="s">
        <v>3818</v>
      </c>
      <c r="F8680" s="14" t="s">
        <v>431</v>
      </c>
      <c r="G8680" s="14" t="s">
        <v>432</v>
      </c>
    </row>
    <row r="8681" spans="1:7" ht="14">
      <c r="A8681" s="13" t="s">
        <v>19581</v>
      </c>
      <c r="B8681" s="13" t="s">
        <v>19582</v>
      </c>
      <c r="C8681" s="13" t="s">
        <v>19481</v>
      </c>
      <c r="D8681" s="13" t="s">
        <v>1499</v>
      </c>
      <c r="E8681" s="14" t="s">
        <v>3818</v>
      </c>
      <c r="F8681" s="14" t="s">
        <v>431</v>
      </c>
      <c r="G8681" s="14" t="s">
        <v>432</v>
      </c>
    </row>
    <row r="8682" spans="1:7" ht="14">
      <c r="A8682" s="13" t="s">
        <v>19583</v>
      </c>
      <c r="B8682" s="13" t="s">
        <v>19584</v>
      </c>
      <c r="C8682" s="13" t="s">
        <v>909</v>
      </c>
      <c r="D8682" s="13" t="s">
        <v>1499</v>
      </c>
      <c r="E8682" s="14" t="s">
        <v>3818</v>
      </c>
      <c r="F8682" s="14" t="s">
        <v>431</v>
      </c>
      <c r="G8682" s="14" t="s">
        <v>432</v>
      </c>
    </row>
    <row r="8683" spans="1:7" ht="28">
      <c r="A8683" s="13" t="s">
        <v>19585</v>
      </c>
      <c r="B8683" s="13" t="s">
        <v>19586</v>
      </c>
      <c r="C8683" s="13" t="s">
        <v>5004</v>
      </c>
      <c r="D8683" s="13" t="s">
        <v>5254</v>
      </c>
      <c r="E8683" s="14" t="s">
        <v>5136</v>
      </c>
      <c r="F8683" s="14" t="s">
        <v>5015</v>
      </c>
      <c r="G8683" s="14" t="s">
        <v>19587</v>
      </c>
    </row>
    <row r="8684" spans="1:7" ht="28">
      <c r="A8684" s="13" t="s">
        <v>19588</v>
      </c>
      <c r="B8684" s="13" t="s">
        <v>19589</v>
      </c>
      <c r="C8684" s="13" t="s">
        <v>5004</v>
      </c>
      <c r="D8684" s="13" t="s">
        <v>5254</v>
      </c>
      <c r="E8684" s="14" t="s">
        <v>5136</v>
      </c>
      <c r="F8684" s="14" t="s">
        <v>5015</v>
      </c>
      <c r="G8684" s="14" t="s">
        <v>19587</v>
      </c>
    </row>
    <row r="8685" spans="1:7" ht="28">
      <c r="A8685" s="13" t="s">
        <v>19590</v>
      </c>
      <c r="B8685" s="13" t="s">
        <v>19591</v>
      </c>
      <c r="C8685" s="13" t="s">
        <v>5004</v>
      </c>
      <c r="D8685" s="13" t="s">
        <v>5254</v>
      </c>
      <c r="E8685" s="14" t="s">
        <v>5136</v>
      </c>
      <c r="F8685" s="14" t="s">
        <v>5015</v>
      </c>
      <c r="G8685" s="14" t="s">
        <v>19587</v>
      </c>
    </row>
    <row r="8686" spans="1:7" ht="14">
      <c r="A8686" s="13" t="s">
        <v>19592</v>
      </c>
      <c r="B8686" s="13" t="s">
        <v>19593</v>
      </c>
      <c r="C8686" s="13" t="s">
        <v>909</v>
      </c>
      <c r="D8686" s="13" t="s">
        <v>1532</v>
      </c>
      <c r="E8686" s="14" t="s">
        <v>3818</v>
      </c>
      <c r="F8686" s="14" t="s">
        <v>431</v>
      </c>
      <c r="G8686" s="14" t="s">
        <v>432</v>
      </c>
    </row>
    <row r="8687" spans="1:7" ht="28">
      <c r="A8687" s="13" t="s">
        <v>19594</v>
      </c>
      <c r="B8687" s="13" t="s">
        <v>19595</v>
      </c>
      <c r="C8687" s="13" t="s">
        <v>5004</v>
      </c>
      <c r="D8687" s="13" t="s">
        <v>5254</v>
      </c>
      <c r="E8687" s="14" t="s">
        <v>5136</v>
      </c>
      <c r="F8687" s="14" t="s">
        <v>5015</v>
      </c>
      <c r="G8687" s="14" t="s">
        <v>19587</v>
      </c>
    </row>
    <row r="8688" spans="1:7" ht="14">
      <c r="A8688" s="13" t="s">
        <v>19596</v>
      </c>
      <c r="B8688" s="13" t="s">
        <v>19597</v>
      </c>
      <c r="C8688" s="13" t="s">
        <v>909</v>
      </c>
      <c r="D8688" s="13" t="s">
        <v>1532</v>
      </c>
      <c r="E8688" s="14" t="s">
        <v>3818</v>
      </c>
      <c r="F8688" s="14" t="s">
        <v>431</v>
      </c>
      <c r="G8688" s="14" t="s">
        <v>432</v>
      </c>
    </row>
    <row r="8689" spans="1:7" ht="28">
      <c r="A8689" s="13" t="s">
        <v>19598</v>
      </c>
      <c r="B8689" s="13" t="s">
        <v>19599</v>
      </c>
      <c r="C8689" s="13" t="s">
        <v>5004</v>
      </c>
      <c r="D8689" s="13" t="s">
        <v>5254</v>
      </c>
      <c r="E8689" s="14" t="s">
        <v>5136</v>
      </c>
      <c r="F8689" s="14" t="s">
        <v>5015</v>
      </c>
      <c r="G8689" s="14" t="s">
        <v>19587</v>
      </c>
    </row>
    <row r="8690" spans="1:7" ht="14">
      <c r="A8690" s="13" t="s">
        <v>19600</v>
      </c>
      <c r="B8690" s="13" t="s">
        <v>19601</v>
      </c>
      <c r="C8690" s="13" t="s">
        <v>19481</v>
      </c>
      <c r="D8690" s="13" t="s">
        <v>1499</v>
      </c>
      <c r="E8690" s="14" t="s">
        <v>3818</v>
      </c>
      <c r="F8690" s="14" t="s">
        <v>431</v>
      </c>
      <c r="G8690" s="14" t="s">
        <v>432</v>
      </c>
    </row>
    <row r="8691" spans="1:7" ht="28">
      <c r="A8691" s="13" t="s">
        <v>19602</v>
      </c>
      <c r="B8691" s="13" t="s">
        <v>19603</v>
      </c>
      <c r="C8691" s="13" t="s">
        <v>5004</v>
      </c>
      <c r="D8691" s="13" t="s">
        <v>5254</v>
      </c>
      <c r="E8691" s="14" t="s">
        <v>5136</v>
      </c>
      <c r="F8691" s="14" t="s">
        <v>5015</v>
      </c>
      <c r="G8691" s="14" t="s">
        <v>19587</v>
      </c>
    </row>
    <row r="8692" spans="1:7" ht="28">
      <c r="A8692" s="13" t="s">
        <v>19604</v>
      </c>
      <c r="B8692" s="13" t="s">
        <v>19605</v>
      </c>
      <c r="C8692" s="13" t="s">
        <v>5004</v>
      </c>
      <c r="D8692" s="13" t="s">
        <v>9098</v>
      </c>
      <c r="E8692" s="14" t="s">
        <v>19606</v>
      </c>
      <c r="F8692" s="14" t="s">
        <v>5015</v>
      </c>
      <c r="G8692" s="14" t="s">
        <v>19587</v>
      </c>
    </row>
    <row r="8693" spans="1:7" ht="28">
      <c r="A8693" s="13" t="s">
        <v>19607</v>
      </c>
      <c r="B8693" s="13" t="s">
        <v>19608</v>
      </c>
      <c r="C8693" s="13" t="s">
        <v>19609</v>
      </c>
      <c r="D8693" s="13" t="s">
        <v>1690</v>
      </c>
      <c r="E8693" s="14" t="s">
        <v>19610</v>
      </c>
      <c r="F8693" s="14" t="s">
        <v>19610</v>
      </c>
      <c r="G8693" s="14" t="s">
        <v>19611</v>
      </c>
    </row>
    <row r="8694" spans="1:7" ht="14">
      <c r="A8694" s="13" t="s">
        <v>19612</v>
      </c>
      <c r="B8694" s="13" t="s">
        <v>19613</v>
      </c>
      <c r="C8694" s="13" t="s">
        <v>19481</v>
      </c>
      <c r="D8694" s="13" t="s">
        <v>1499</v>
      </c>
      <c r="E8694" s="14" t="s">
        <v>3818</v>
      </c>
      <c r="F8694" s="14" t="s">
        <v>431</v>
      </c>
      <c r="G8694" s="14" t="s">
        <v>432</v>
      </c>
    </row>
    <row r="8695" spans="1:7" ht="14">
      <c r="A8695" s="13" t="s">
        <v>19614</v>
      </c>
      <c r="B8695" s="13" t="s">
        <v>19615</v>
      </c>
      <c r="C8695" s="13" t="s">
        <v>909</v>
      </c>
      <c r="D8695" s="13" t="s">
        <v>1499</v>
      </c>
      <c r="E8695" s="14" t="s">
        <v>3818</v>
      </c>
      <c r="F8695" s="14" t="s">
        <v>431</v>
      </c>
      <c r="G8695" s="14" t="s">
        <v>432</v>
      </c>
    </row>
    <row r="8696" spans="1:7" ht="14">
      <c r="A8696" s="13" t="s">
        <v>19616</v>
      </c>
      <c r="B8696" s="13" t="s">
        <v>19617</v>
      </c>
      <c r="C8696" s="13" t="s">
        <v>19481</v>
      </c>
      <c r="D8696" s="13" t="s">
        <v>1499</v>
      </c>
      <c r="E8696" s="14" t="s">
        <v>3818</v>
      </c>
      <c r="F8696" s="14" t="s">
        <v>431</v>
      </c>
      <c r="G8696" s="14" t="s">
        <v>432</v>
      </c>
    </row>
    <row r="8697" spans="1:7" ht="14">
      <c r="A8697" s="13" t="s">
        <v>19618</v>
      </c>
      <c r="B8697" s="13" t="s">
        <v>19619</v>
      </c>
      <c r="C8697" s="13" t="s">
        <v>267</v>
      </c>
      <c r="D8697" s="13" t="s">
        <v>1532</v>
      </c>
      <c r="E8697" s="14" t="s">
        <v>3818</v>
      </c>
      <c r="F8697" s="14" t="s">
        <v>431</v>
      </c>
      <c r="G8697" s="14" t="s">
        <v>432</v>
      </c>
    </row>
    <row r="8698" spans="1:7" ht="14">
      <c r="A8698" s="13" t="s">
        <v>19620</v>
      </c>
      <c r="B8698" s="13" t="s">
        <v>19621</v>
      </c>
      <c r="C8698" s="13" t="s">
        <v>19481</v>
      </c>
      <c r="D8698" s="13" t="s">
        <v>1499</v>
      </c>
      <c r="E8698" s="14" t="s">
        <v>3818</v>
      </c>
      <c r="F8698" s="14" t="s">
        <v>431</v>
      </c>
      <c r="G8698" s="14" t="s">
        <v>432</v>
      </c>
    </row>
    <row r="8699" spans="1:7" ht="14">
      <c r="A8699" s="13" t="s">
        <v>19622</v>
      </c>
      <c r="B8699" s="13" t="s">
        <v>19623</v>
      </c>
      <c r="C8699" s="13" t="s">
        <v>909</v>
      </c>
      <c r="D8699" s="13" t="s">
        <v>5261</v>
      </c>
      <c r="E8699" s="14" t="s">
        <v>3818</v>
      </c>
      <c r="F8699" s="14" t="s">
        <v>431</v>
      </c>
      <c r="G8699" s="14" t="s">
        <v>432</v>
      </c>
    </row>
    <row r="8700" spans="1:7" ht="14">
      <c r="A8700" s="13" t="s">
        <v>19624</v>
      </c>
      <c r="B8700" s="13" t="s">
        <v>19625</v>
      </c>
      <c r="C8700" s="13" t="s">
        <v>19481</v>
      </c>
      <c r="D8700" s="13" t="s">
        <v>1499</v>
      </c>
      <c r="E8700" s="14" t="s">
        <v>3818</v>
      </c>
      <c r="F8700" s="14" t="s">
        <v>431</v>
      </c>
      <c r="G8700" s="14" t="s">
        <v>432</v>
      </c>
    </row>
    <row r="8701" spans="1:7" ht="14">
      <c r="A8701" s="13" t="s">
        <v>19626</v>
      </c>
      <c r="B8701" s="13" t="s">
        <v>19627</v>
      </c>
      <c r="C8701" s="13" t="s">
        <v>19481</v>
      </c>
      <c r="D8701" s="13" t="s">
        <v>1499</v>
      </c>
      <c r="E8701" s="14" t="s">
        <v>3818</v>
      </c>
      <c r="F8701" s="14" t="s">
        <v>431</v>
      </c>
      <c r="G8701" s="14" t="s">
        <v>432</v>
      </c>
    </row>
    <row r="8702" spans="1:7" ht="14">
      <c r="A8702" s="13" t="s">
        <v>19628</v>
      </c>
      <c r="B8702" s="13" t="s">
        <v>19629</v>
      </c>
      <c r="C8702" s="13" t="s">
        <v>909</v>
      </c>
      <c r="D8702" s="13" t="s">
        <v>1499</v>
      </c>
      <c r="E8702" s="14" t="s">
        <v>3818</v>
      </c>
      <c r="F8702" s="14" t="s">
        <v>431</v>
      </c>
      <c r="G8702" s="14" t="s">
        <v>432</v>
      </c>
    </row>
    <row r="8703" spans="1:7" ht="14">
      <c r="A8703" s="13" t="s">
        <v>19630</v>
      </c>
      <c r="B8703" s="13" t="s">
        <v>19631</v>
      </c>
      <c r="C8703" s="13" t="s">
        <v>3952</v>
      </c>
      <c r="D8703" s="13" t="s">
        <v>1532</v>
      </c>
      <c r="E8703" s="14" t="s">
        <v>3818</v>
      </c>
      <c r="F8703" s="14" t="s">
        <v>431</v>
      </c>
      <c r="G8703" s="14" t="s">
        <v>432</v>
      </c>
    </row>
    <row r="8704" spans="1:7" ht="14">
      <c r="A8704" s="13" t="s">
        <v>19632</v>
      </c>
      <c r="B8704" s="13" t="s">
        <v>19633</v>
      </c>
      <c r="C8704" s="13" t="s">
        <v>19481</v>
      </c>
      <c r="D8704" s="13" t="s">
        <v>1499</v>
      </c>
      <c r="E8704" s="14" t="s">
        <v>3818</v>
      </c>
      <c r="F8704" s="14" t="s">
        <v>431</v>
      </c>
      <c r="G8704" s="14" t="s">
        <v>432</v>
      </c>
    </row>
    <row r="8705" spans="1:7" ht="14">
      <c r="A8705" s="13" t="s">
        <v>19634</v>
      </c>
      <c r="B8705" s="13" t="s">
        <v>19635</v>
      </c>
      <c r="C8705" s="13" t="s">
        <v>909</v>
      </c>
      <c r="D8705" s="13" t="s">
        <v>381</v>
      </c>
      <c r="E8705" s="14" t="s">
        <v>3818</v>
      </c>
      <c r="F8705" s="14" t="s">
        <v>431</v>
      </c>
      <c r="G8705" s="14" t="s">
        <v>432</v>
      </c>
    </row>
    <row r="8706" spans="1:7" ht="14">
      <c r="A8706" s="13" t="s">
        <v>19636</v>
      </c>
      <c r="B8706" s="13" t="s">
        <v>19637</v>
      </c>
      <c r="C8706" s="13" t="s">
        <v>909</v>
      </c>
      <c r="D8706" s="13" t="s">
        <v>1690</v>
      </c>
      <c r="E8706" s="14" t="s">
        <v>3818</v>
      </c>
      <c r="F8706" s="14" t="s">
        <v>431</v>
      </c>
      <c r="G8706" s="14" t="s">
        <v>432</v>
      </c>
    </row>
    <row r="8707" spans="1:7" ht="28">
      <c r="A8707" s="13" t="s">
        <v>19638</v>
      </c>
      <c r="B8707" s="13" t="s">
        <v>19639</v>
      </c>
      <c r="C8707" s="13" t="s">
        <v>19530</v>
      </c>
      <c r="D8707" s="13" t="s">
        <v>755</v>
      </c>
      <c r="E8707" s="14" t="s">
        <v>19531</v>
      </c>
      <c r="F8707" s="14" t="s">
        <v>19532</v>
      </c>
      <c r="G8707" s="14" t="s">
        <v>19533</v>
      </c>
    </row>
    <row r="8708" spans="1:7" ht="28">
      <c r="A8708" s="13" t="s">
        <v>19640</v>
      </c>
      <c r="B8708" s="13" t="s">
        <v>19641</v>
      </c>
      <c r="C8708" s="13" t="s">
        <v>19530</v>
      </c>
      <c r="D8708" s="13" t="s">
        <v>758</v>
      </c>
      <c r="E8708" s="14" t="s">
        <v>19531</v>
      </c>
      <c r="F8708" s="14" t="s">
        <v>19532</v>
      </c>
      <c r="G8708" s="14" t="s">
        <v>19533</v>
      </c>
    </row>
    <row r="8709" spans="1:7" ht="28">
      <c r="A8709" s="13" t="s">
        <v>19642</v>
      </c>
      <c r="B8709" s="13" t="s">
        <v>19643</v>
      </c>
      <c r="C8709" s="13" t="s">
        <v>19530</v>
      </c>
      <c r="D8709" s="13" t="s">
        <v>1261</v>
      </c>
      <c r="E8709" s="14" t="s">
        <v>19531</v>
      </c>
      <c r="F8709" s="14" t="s">
        <v>19532</v>
      </c>
      <c r="G8709" s="14" t="s">
        <v>19533</v>
      </c>
    </row>
    <row r="8710" spans="1:7" ht="28">
      <c r="A8710" s="13" t="s">
        <v>19644</v>
      </c>
      <c r="B8710" s="13" t="s">
        <v>19645</v>
      </c>
      <c r="C8710" s="13" t="s">
        <v>19530</v>
      </c>
      <c r="D8710" s="13" t="s">
        <v>755</v>
      </c>
      <c r="E8710" s="14" t="s">
        <v>19531</v>
      </c>
      <c r="F8710" s="14" t="s">
        <v>19532</v>
      </c>
      <c r="G8710" s="14" t="s">
        <v>19533</v>
      </c>
    </row>
    <row r="8711" spans="1:7" ht="28">
      <c r="A8711" s="13" t="s">
        <v>19646</v>
      </c>
      <c r="B8711" s="13" t="s">
        <v>19647</v>
      </c>
      <c r="C8711" s="13" t="s">
        <v>19530</v>
      </c>
      <c r="D8711" s="13" t="s">
        <v>1261</v>
      </c>
      <c r="E8711" s="14" t="s">
        <v>19531</v>
      </c>
      <c r="F8711" s="14" t="s">
        <v>19532</v>
      </c>
      <c r="G8711" s="14" t="s">
        <v>19533</v>
      </c>
    </row>
    <row r="8712" spans="1:7" ht="14">
      <c r="A8712" s="13" t="s">
        <v>19648</v>
      </c>
      <c r="B8712" s="13" t="s">
        <v>19649</v>
      </c>
      <c r="C8712" s="13" t="s">
        <v>909</v>
      </c>
      <c r="D8712" s="13" t="s">
        <v>1480</v>
      </c>
      <c r="E8712" s="14" t="s">
        <v>3818</v>
      </c>
      <c r="F8712" s="14" t="s">
        <v>431</v>
      </c>
      <c r="G8712" s="14" t="s">
        <v>432</v>
      </c>
    </row>
    <row r="8713" spans="1:7" ht="28">
      <c r="A8713" s="13" t="s">
        <v>19650</v>
      </c>
      <c r="B8713" s="13" t="s">
        <v>19651</v>
      </c>
      <c r="C8713" s="13" t="s">
        <v>19530</v>
      </c>
      <c r="D8713" s="13" t="s">
        <v>1261</v>
      </c>
      <c r="E8713" s="14" t="s">
        <v>19531</v>
      </c>
      <c r="F8713" s="14" t="s">
        <v>19532</v>
      </c>
      <c r="G8713" s="14" t="s">
        <v>19533</v>
      </c>
    </row>
    <row r="8714" spans="1:7" ht="14">
      <c r="A8714" s="13" t="s">
        <v>19652</v>
      </c>
      <c r="B8714" s="13" t="s">
        <v>19653</v>
      </c>
      <c r="C8714" s="13" t="s">
        <v>2226</v>
      </c>
      <c r="D8714" s="13" t="s">
        <v>268</v>
      </c>
      <c r="E8714" s="14" t="s">
        <v>3818</v>
      </c>
      <c r="F8714" s="14" t="s">
        <v>431</v>
      </c>
      <c r="G8714" s="14" t="s">
        <v>432</v>
      </c>
    </row>
    <row r="8715" spans="1:7" ht="28">
      <c r="A8715" s="13" t="s">
        <v>19654</v>
      </c>
      <c r="B8715" s="13" t="s">
        <v>19655</v>
      </c>
      <c r="C8715" s="13" t="s">
        <v>19530</v>
      </c>
      <c r="D8715" s="13" t="s">
        <v>1270</v>
      </c>
      <c r="E8715" s="14" t="s">
        <v>19531</v>
      </c>
      <c r="F8715" s="14" t="s">
        <v>19532</v>
      </c>
      <c r="G8715" s="14" t="s">
        <v>19533</v>
      </c>
    </row>
    <row r="8716" spans="1:7" ht="14">
      <c r="A8716" s="13" t="s">
        <v>19656</v>
      </c>
      <c r="B8716" s="13" t="s">
        <v>19657</v>
      </c>
      <c r="C8716" s="13" t="s">
        <v>19658</v>
      </c>
      <c r="D8716" s="13" t="s">
        <v>758</v>
      </c>
      <c r="E8716" s="14" t="s">
        <v>3818</v>
      </c>
      <c r="F8716" s="14" t="s">
        <v>431</v>
      </c>
      <c r="G8716" s="14" t="s">
        <v>432</v>
      </c>
    </row>
    <row r="8717" spans="1:7" ht="28">
      <c r="A8717" s="13" t="s">
        <v>19659</v>
      </c>
      <c r="B8717" s="13" t="s">
        <v>19660</v>
      </c>
      <c r="C8717" s="13" t="s">
        <v>19530</v>
      </c>
      <c r="D8717" s="13" t="s">
        <v>1270</v>
      </c>
      <c r="E8717" s="14" t="s">
        <v>19531</v>
      </c>
      <c r="F8717" s="14" t="s">
        <v>19532</v>
      </c>
      <c r="G8717" s="14" t="s">
        <v>19533</v>
      </c>
    </row>
    <row r="8718" spans="1:7" ht="14">
      <c r="A8718" s="13" t="s">
        <v>19661</v>
      </c>
      <c r="B8718" s="13" t="s">
        <v>19662</v>
      </c>
      <c r="C8718" s="13" t="s">
        <v>909</v>
      </c>
      <c r="D8718" s="13" t="s">
        <v>280</v>
      </c>
      <c r="E8718" s="14" t="s">
        <v>3818</v>
      </c>
      <c r="F8718" s="14" t="s">
        <v>431</v>
      </c>
      <c r="G8718" s="14" t="s">
        <v>432</v>
      </c>
    </row>
    <row r="8719" spans="1:7" ht="28">
      <c r="A8719" s="13" t="s">
        <v>19663</v>
      </c>
      <c r="B8719" s="13" t="s">
        <v>19664</v>
      </c>
      <c r="C8719" s="13" t="s">
        <v>19530</v>
      </c>
      <c r="D8719" s="13" t="s">
        <v>1270</v>
      </c>
      <c r="E8719" s="14" t="s">
        <v>19531</v>
      </c>
      <c r="F8719" s="14" t="s">
        <v>19532</v>
      </c>
      <c r="G8719" s="14" t="s">
        <v>19533</v>
      </c>
    </row>
    <row r="8720" spans="1:7" ht="14">
      <c r="A8720" s="13" t="s">
        <v>19665</v>
      </c>
      <c r="B8720" s="13" t="s">
        <v>19666</v>
      </c>
      <c r="C8720" s="13" t="s">
        <v>2226</v>
      </c>
      <c r="D8720" s="13" t="s">
        <v>261</v>
      </c>
      <c r="E8720" s="14" t="s">
        <v>3818</v>
      </c>
      <c r="F8720" s="14" t="s">
        <v>431</v>
      </c>
      <c r="G8720" s="14" t="s">
        <v>432</v>
      </c>
    </row>
    <row r="8721" spans="1:7" ht="28">
      <c r="A8721" s="13" t="s">
        <v>19667</v>
      </c>
      <c r="B8721" s="13" t="s">
        <v>19668</v>
      </c>
      <c r="C8721" s="13" t="s">
        <v>19530</v>
      </c>
      <c r="D8721" s="13" t="s">
        <v>1288</v>
      </c>
      <c r="E8721" s="14" t="s">
        <v>19531</v>
      </c>
      <c r="F8721" s="14" t="s">
        <v>19532</v>
      </c>
      <c r="G8721" s="14" t="s">
        <v>19533</v>
      </c>
    </row>
    <row r="8722" spans="1:7" ht="14">
      <c r="A8722" s="13" t="s">
        <v>19669</v>
      </c>
      <c r="B8722" s="13" t="s">
        <v>19670</v>
      </c>
      <c r="C8722" s="13" t="s">
        <v>909</v>
      </c>
      <c r="D8722" s="13" t="s">
        <v>285</v>
      </c>
      <c r="E8722" s="14" t="s">
        <v>3818</v>
      </c>
      <c r="F8722" s="14" t="s">
        <v>431</v>
      </c>
      <c r="G8722" s="14" t="s">
        <v>432</v>
      </c>
    </row>
    <row r="8723" spans="1:7" ht="14">
      <c r="A8723" s="13" t="s">
        <v>19671</v>
      </c>
      <c r="B8723" s="13" t="s">
        <v>19672</v>
      </c>
      <c r="C8723" s="13" t="s">
        <v>909</v>
      </c>
      <c r="D8723" s="13" t="s">
        <v>1480</v>
      </c>
      <c r="E8723" s="14" t="s">
        <v>3818</v>
      </c>
      <c r="F8723" s="14" t="s">
        <v>431</v>
      </c>
      <c r="G8723" s="14" t="s">
        <v>432</v>
      </c>
    </row>
    <row r="8724" spans="1:7" ht="14">
      <c r="A8724" s="13" t="s">
        <v>19673</v>
      </c>
      <c r="B8724" s="13" t="s">
        <v>19674</v>
      </c>
      <c r="C8724" s="13" t="s">
        <v>909</v>
      </c>
      <c r="D8724" s="13" t="s">
        <v>285</v>
      </c>
      <c r="E8724" s="14" t="s">
        <v>3818</v>
      </c>
      <c r="F8724" s="14" t="s">
        <v>431</v>
      </c>
      <c r="G8724" s="14" t="s">
        <v>432</v>
      </c>
    </row>
    <row r="8725" spans="1:7" ht="14">
      <c r="A8725" s="13" t="s">
        <v>19675</v>
      </c>
      <c r="B8725" s="13" t="s">
        <v>19676</v>
      </c>
      <c r="C8725" s="13" t="s">
        <v>909</v>
      </c>
      <c r="D8725" s="13" t="s">
        <v>285</v>
      </c>
      <c r="E8725" s="14" t="s">
        <v>3818</v>
      </c>
      <c r="F8725" s="14" t="s">
        <v>431</v>
      </c>
      <c r="G8725" s="14" t="s">
        <v>432</v>
      </c>
    </row>
    <row r="8726" spans="1:7" ht="14">
      <c r="A8726" s="13" t="s">
        <v>19677</v>
      </c>
      <c r="B8726" s="13" t="s">
        <v>19678</v>
      </c>
      <c r="C8726" s="13" t="s">
        <v>19679</v>
      </c>
      <c r="D8726" s="13" t="s">
        <v>758</v>
      </c>
      <c r="E8726" s="14" t="s">
        <v>3818</v>
      </c>
      <c r="F8726" s="14" t="s">
        <v>431</v>
      </c>
      <c r="G8726" s="14" t="s">
        <v>432</v>
      </c>
    </row>
    <row r="8727" spans="1:7" ht="14">
      <c r="A8727" s="13" t="s">
        <v>19680</v>
      </c>
      <c r="B8727" s="13" t="s">
        <v>19681</v>
      </c>
      <c r="C8727" s="13" t="s">
        <v>909</v>
      </c>
      <c r="D8727" s="13" t="s">
        <v>580</v>
      </c>
      <c r="E8727" s="14" t="s">
        <v>3818</v>
      </c>
      <c r="F8727" s="14" t="s">
        <v>431</v>
      </c>
      <c r="G8727" s="14" t="s">
        <v>432</v>
      </c>
    </row>
    <row r="8728" spans="1:7" ht="14">
      <c r="A8728" s="13" t="s">
        <v>19682</v>
      </c>
      <c r="B8728" s="13" t="s">
        <v>19683</v>
      </c>
      <c r="C8728" s="13" t="s">
        <v>909</v>
      </c>
      <c r="D8728" s="13" t="s">
        <v>268</v>
      </c>
      <c r="E8728" s="14" t="s">
        <v>3818</v>
      </c>
      <c r="F8728" s="14" t="s">
        <v>431</v>
      </c>
      <c r="G8728" s="14" t="s">
        <v>432</v>
      </c>
    </row>
    <row r="8729" spans="1:7" ht="14">
      <c r="A8729" s="13" t="s">
        <v>19684</v>
      </c>
      <c r="B8729" s="13" t="s">
        <v>19685</v>
      </c>
      <c r="C8729" s="13" t="s">
        <v>5681</v>
      </c>
      <c r="D8729" s="13" t="s">
        <v>574</v>
      </c>
      <c r="E8729" s="14" t="s">
        <v>3818</v>
      </c>
      <c r="F8729" s="14" t="s">
        <v>431</v>
      </c>
      <c r="G8729" s="14" t="s">
        <v>432</v>
      </c>
    </row>
    <row r="8730" spans="1:7" ht="14">
      <c r="A8730" s="13" t="s">
        <v>19686</v>
      </c>
      <c r="B8730" s="13" t="s">
        <v>19687</v>
      </c>
      <c r="C8730" s="13" t="s">
        <v>2226</v>
      </c>
      <c r="D8730" s="13" t="s">
        <v>451</v>
      </c>
      <c r="E8730" s="14" t="s">
        <v>3818</v>
      </c>
      <c r="F8730" s="14" t="s">
        <v>431</v>
      </c>
      <c r="G8730" s="14" t="s">
        <v>432</v>
      </c>
    </row>
    <row r="8731" spans="1:7" ht="28">
      <c r="A8731" s="13" t="s">
        <v>19688</v>
      </c>
      <c r="B8731" s="13" t="s">
        <v>19689</v>
      </c>
      <c r="C8731" s="13" t="s">
        <v>19690</v>
      </c>
      <c r="D8731" s="13" t="s">
        <v>1690</v>
      </c>
      <c r="E8731" s="14" t="s">
        <v>3929</v>
      </c>
      <c r="F8731" s="14" t="s">
        <v>3929</v>
      </c>
      <c r="G8731" s="14" t="s">
        <v>3930</v>
      </c>
    </row>
    <row r="8732" spans="1:7" ht="14">
      <c r="A8732" s="13" t="s">
        <v>19691</v>
      </c>
      <c r="B8732" s="13" t="s">
        <v>19692</v>
      </c>
      <c r="C8732" s="13" t="s">
        <v>2226</v>
      </c>
      <c r="D8732" s="13" t="s">
        <v>1690</v>
      </c>
      <c r="E8732" s="14" t="s">
        <v>3818</v>
      </c>
      <c r="F8732" s="14" t="s">
        <v>431</v>
      </c>
      <c r="G8732" s="14" t="s">
        <v>432</v>
      </c>
    </row>
    <row r="8733" spans="1:7" ht="14">
      <c r="A8733" s="13" t="s">
        <v>19693</v>
      </c>
      <c r="B8733" s="13" t="s">
        <v>19694</v>
      </c>
      <c r="C8733" s="13" t="s">
        <v>2226</v>
      </c>
      <c r="D8733" s="13" t="s">
        <v>838</v>
      </c>
      <c r="E8733" s="14" t="s">
        <v>3818</v>
      </c>
      <c r="F8733" s="14" t="s">
        <v>431</v>
      </c>
      <c r="G8733" s="14" t="s">
        <v>432</v>
      </c>
    </row>
    <row r="8734" spans="1:7" ht="14">
      <c r="A8734" s="13" t="s">
        <v>19695</v>
      </c>
      <c r="B8734" s="13" t="s">
        <v>19696</v>
      </c>
      <c r="C8734" s="13" t="s">
        <v>909</v>
      </c>
      <c r="D8734" s="13" t="s">
        <v>268</v>
      </c>
      <c r="E8734" s="14" t="s">
        <v>3818</v>
      </c>
      <c r="F8734" s="14" t="s">
        <v>431</v>
      </c>
      <c r="G8734" s="14" t="s">
        <v>432</v>
      </c>
    </row>
    <row r="8735" spans="1:7" ht="14">
      <c r="A8735" s="13" t="s">
        <v>19697</v>
      </c>
      <c r="B8735" s="13" t="s">
        <v>19698</v>
      </c>
      <c r="C8735" s="13" t="s">
        <v>909</v>
      </c>
      <c r="D8735" s="13" t="s">
        <v>1532</v>
      </c>
      <c r="E8735" s="14" t="s">
        <v>3818</v>
      </c>
      <c r="F8735" s="14" t="s">
        <v>431</v>
      </c>
      <c r="G8735" s="14" t="s">
        <v>432</v>
      </c>
    </row>
    <row r="8736" spans="1:7" ht="14">
      <c r="A8736" s="13" t="s">
        <v>19699</v>
      </c>
      <c r="B8736" s="13" t="s">
        <v>19700</v>
      </c>
      <c r="C8736" s="13" t="s">
        <v>19481</v>
      </c>
      <c r="D8736" s="13" t="s">
        <v>1499</v>
      </c>
      <c r="E8736" s="14" t="s">
        <v>3818</v>
      </c>
      <c r="F8736" s="14" t="s">
        <v>431</v>
      </c>
      <c r="G8736" s="14" t="s">
        <v>432</v>
      </c>
    </row>
    <row r="8737" spans="1:7" ht="14">
      <c r="A8737" s="13" t="s">
        <v>19701</v>
      </c>
      <c r="B8737" s="13" t="s">
        <v>19702</v>
      </c>
      <c r="C8737" s="13" t="s">
        <v>19106</v>
      </c>
      <c r="D8737" s="13" t="s">
        <v>1499</v>
      </c>
      <c r="E8737" s="14" t="s">
        <v>3818</v>
      </c>
      <c r="F8737" s="14" t="s">
        <v>431</v>
      </c>
      <c r="G8737" s="14" t="s">
        <v>432</v>
      </c>
    </row>
    <row r="8738" spans="1:7" ht="14">
      <c r="A8738" s="13" t="s">
        <v>19703</v>
      </c>
      <c r="B8738" s="13" t="s">
        <v>19704</v>
      </c>
      <c r="C8738" s="13" t="s">
        <v>19481</v>
      </c>
      <c r="D8738" s="13" t="s">
        <v>5261</v>
      </c>
      <c r="E8738" s="14" t="s">
        <v>3818</v>
      </c>
      <c r="F8738" s="14" t="s">
        <v>431</v>
      </c>
      <c r="G8738" s="14" t="s">
        <v>432</v>
      </c>
    </row>
    <row r="8739" spans="1:7" ht="28">
      <c r="A8739" s="13" t="s">
        <v>19705</v>
      </c>
      <c r="B8739" s="13" t="s">
        <v>19706</v>
      </c>
      <c r="C8739" s="13" t="s">
        <v>19530</v>
      </c>
      <c r="D8739" s="13" t="s">
        <v>1480</v>
      </c>
      <c r="E8739" s="14" t="s">
        <v>19531</v>
      </c>
      <c r="F8739" s="14" t="s">
        <v>19532</v>
      </c>
      <c r="G8739" s="14" t="s">
        <v>19533</v>
      </c>
    </row>
    <row r="8740" spans="1:7" ht="28">
      <c r="A8740" s="13" t="s">
        <v>19707</v>
      </c>
      <c r="B8740" s="13" t="s">
        <v>19708</v>
      </c>
      <c r="C8740" s="13" t="s">
        <v>19530</v>
      </c>
      <c r="D8740" s="13" t="s">
        <v>1480</v>
      </c>
      <c r="E8740" s="14" t="s">
        <v>19531</v>
      </c>
      <c r="F8740" s="14" t="s">
        <v>19532</v>
      </c>
      <c r="G8740" s="14" t="s">
        <v>19533</v>
      </c>
    </row>
    <row r="8741" spans="1:7" ht="28">
      <c r="A8741" s="13" t="s">
        <v>19709</v>
      </c>
      <c r="B8741" s="13" t="s">
        <v>19710</v>
      </c>
      <c r="C8741" s="13" t="s">
        <v>19530</v>
      </c>
      <c r="D8741" s="13" t="s">
        <v>1480</v>
      </c>
      <c r="E8741" s="14" t="s">
        <v>19531</v>
      </c>
      <c r="F8741" s="14" t="s">
        <v>19532</v>
      </c>
      <c r="G8741" s="14" t="s">
        <v>19533</v>
      </c>
    </row>
    <row r="8742" spans="1:7" ht="14">
      <c r="A8742" s="13" t="s">
        <v>19711</v>
      </c>
      <c r="B8742" s="13" t="s">
        <v>19712</v>
      </c>
      <c r="C8742" s="13" t="s">
        <v>909</v>
      </c>
      <c r="D8742" s="13" t="s">
        <v>1532</v>
      </c>
      <c r="E8742" s="14" t="s">
        <v>3818</v>
      </c>
      <c r="F8742" s="14" t="s">
        <v>431</v>
      </c>
      <c r="G8742" s="14" t="s">
        <v>432</v>
      </c>
    </row>
    <row r="8743" spans="1:7" ht="28">
      <c r="A8743" s="13" t="s">
        <v>19713</v>
      </c>
      <c r="B8743" s="13" t="s">
        <v>19714</v>
      </c>
      <c r="C8743" s="13" t="s">
        <v>19530</v>
      </c>
      <c r="D8743" s="13" t="s">
        <v>1480</v>
      </c>
      <c r="E8743" s="14" t="s">
        <v>19531</v>
      </c>
      <c r="F8743" s="14" t="s">
        <v>19532</v>
      </c>
      <c r="G8743" s="14" t="s">
        <v>19533</v>
      </c>
    </row>
    <row r="8744" spans="1:7" ht="14">
      <c r="A8744" s="13" t="s">
        <v>19715</v>
      </c>
      <c r="B8744" s="13" t="s">
        <v>19716</v>
      </c>
      <c r="C8744" s="13" t="s">
        <v>19481</v>
      </c>
      <c r="D8744" s="13" t="s">
        <v>1499</v>
      </c>
      <c r="E8744" s="14" t="s">
        <v>3818</v>
      </c>
      <c r="F8744" s="14" t="s">
        <v>431</v>
      </c>
      <c r="G8744" s="14" t="s">
        <v>432</v>
      </c>
    </row>
    <row r="8745" spans="1:7" ht="28">
      <c r="A8745" s="13" t="s">
        <v>19717</v>
      </c>
      <c r="B8745" s="13" t="s">
        <v>19718</v>
      </c>
      <c r="C8745" s="13" t="s">
        <v>19530</v>
      </c>
      <c r="D8745" s="13" t="s">
        <v>1480</v>
      </c>
      <c r="E8745" s="14" t="s">
        <v>19531</v>
      </c>
      <c r="F8745" s="14" t="s">
        <v>19532</v>
      </c>
      <c r="G8745" s="14" t="s">
        <v>19533</v>
      </c>
    </row>
    <row r="8746" spans="1:7" ht="14">
      <c r="A8746" s="13" t="s">
        <v>19719</v>
      </c>
      <c r="B8746" s="13" t="s">
        <v>19720</v>
      </c>
      <c r="C8746" s="13" t="s">
        <v>909</v>
      </c>
      <c r="D8746" s="13" t="s">
        <v>1499</v>
      </c>
      <c r="E8746" s="14" t="s">
        <v>3818</v>
      </c>
      <c r="F8746" s="14" t="s">
        <v>431</v>
      </c>
      <c r="G8746" s="14" t="s">
        <v>432</v>
      </c>
    </row>
    <row r="8747" spans="1:7" ht="28">
      <c r="A8747" s="13" t="s">
        <v>19721</v>
      </c>
      <c r="B8747" s="13" t="s">
        <v>19722</v>
      </c>
      <c r="C8747" s="13" t="s">
        <v>19530</v>
      </c>
      <c r="D8747" s="13" t="s">
        <v>1480</v>
      </c>
      <c r="E8747" s="14" t="s">
        <v>19531</v>
      </c>
      <c r="F8747" s="14" t="s">
        <v>19532</v>
      </c>
      <c r="G8747" s="14" t="s">
        <v>19533</v>
      </c>
    </row>
    <row r="8748" spans="1:7" ht="28">
      <c r="A8748" s="13" t="s">
        <v>19723</v>
      </c>
      <c r="B8748" s="13" t="s">
        <v>19724</v>
      </c>
      <c r="C8748" s="13" t="s">
        <v>19530</v>
      </c>
      <c r="D8748" s="13" t="s">
        <v>1480</v>
      </c>
      <c r="E8748" s="14" t="s">
        <v>19531</v>
      </c>
      <c r="F8748" s="14" t="s">
        <v>19532</v>
      </c>
      <c r="G8748" s="14" t="s">
        <v>19533</v>
      </c>
    </row>
    <row r="8749" spans="1:7" ht="14">
      <c r="A8749" s="13" t="s">
        <v>19725</v>
      </c>
      <c r="B8749" s="13" t="s">
        <v>19726</v>
      </c>
      <c r="C8749" s="13" t="s">
        <v>19481</v>
      </c>
      <c r="D8749" s="13" t="s">
        <v>1499</v>
      </c>
      <c r="E8749" s="14" t="s">
        <v>3818</v>
      </c>
      <c r="F8749" s="14" t="s">
        <v>431</v>
      </c>
      <c r="G8749" s="14" t="s">
        <v>432</v>
      </c>
    </row>
    <row r="8750" spans="1:7" ht="28">
      <c r="A8750" s="13" t="s">
        <v>19727</v>
      </c>
      <c r="B8750" s="13" t="s">
        <v>19728</v>
      </c>
      <c r="C8750" s="13" t="s">
        <v>19530</v>
      </c>
      <c r="D8750" s="13" t="s">
        <v>1480</v>
      </c>
      <c r="E8750" s="14" t="s">
        <v>19531</v>
      </c>
      <c r="F8750" s="14" t="s">
        <v>19532</v>
      </c>
      <c r="G8750" s="14" t="s">
        <v>19533</v>
      </c>
    </row>
    <row r="8751" spans="1:7" ht="14">
      <c r="A8751" s="13" t="s">
        <v>19729</v>
      </c>
      <c r="B8751" s="13" t="s">
        <v>19730</v>
      </c>
      <c r="C8751" s="13" t="s">
        <v>267</v>
      </c>
      <c r="D8751" s="13" t="s">
        <v>1499</v>
      </c>
      <c r="E8751" s="14" t="s">
        <v>3818</v>
      </c>
      <c r="F8751" s="14" t="s">
        <v>431</v>
      </c>
      <c r="G8751" s="14" t="s">
        <v>432</v>
      </c>
    </row>
    <row r="8752" spans="1:7" ht="28">
      <c r="A8752" s="13" t="s">
        <v>19731</v>
      </c>
      <c r="B8752" s="13" t="s">
        <v>19732</v>
      </c>
      <c r="C8752" s="13" t="s">
        <v>19530</v>
      </c>
      <c r="D8752" s="13" t="s">
        <v>1480</v>
      </c>
      <c r="E8752" s="14" t="s">
        <v>19531</v>
      </c>
      <c r="F8752" s="14" t="s">
        <v>19532</v>
      </c>
      <c r="G8752" s="14" t="s">
        <v>19533</v>
      </c>
    </row>
    <row r="8753" spans="1:7" ht="14">
      <c r="A8753" s="13" t="s">
        <v>19733</v>
      </c>
      <c r="B8753" s="13" t="s">
        <v>19734</v>
      </c>
      <c r="C8753" s="13" t="s">
        <v>19481</v>
      </c>
      <c r="D8753" s="13" t="s">
        <v>1521</v>
      </c>
      <c r="E8753" s="14" t="s">
        <v>3818</v>
      </c>
      <c r="F8753" s="14" t="s">
        <v>431</v>
      </c>
      <c r="G8753" s="14" t="s">
        <v>432</v>
      </c>
    </row>
    <row r="8754" spans="1:7" ht="28">
      <c r="A8754" s="13" t="s">
        <v>19735</v>
      </c>
      <c r="B8754" s="13" t="s">
        <v>19736</v>
      </c>
      <c r="C8754" s="13" t="s">
        <v>19530</v>
      </c>
      <c r="D8754" s="13" t="s">
        <v>1480</v>
      </c>
      <c r="E8754" s="14" t="s">
        <v>19531</v>
      </c>
      <c r="F8754" s="14" t="s">
        <v>19532</v>
      </c>
      <c r="G8754" s="14" t="s">
        <v>19533</v>
      </c>
    </row>
    <row r="8755" spans="1:7" ht="14">
      <c r="A8755" s="13" t="s">
        <v>19737</v>
      </c>
      <c r="B8755" s="13" t="s">
        <v>19738</v>
      </c>
      <c r="C8755" s="13" t="s">
        <v>19481</v>
      </c>
      <c r="D8755" s="13" t="s">
        <v>1499</v>
      </c>
      <c r="E8755" s="14" t="s">
        <v>3818</v>
      </c>
      <c r="F8755" s="14" t="s">
        <v>431</v>
      </c>
      <c r="G8755" s="14" t="s">
        <v>432</v>
      </c>
    </row>
    <row r="8756" spans="1:7" ht="14">
      <c r="A8756" s="13" t="s">
        <v>19739</v>
      </c>
      <c r="B8756" s="13" t="s">
        <v>19740</v>
      </c>
      <c r="C8756" s="13" t="s">
        <v>19481</v>
      </c>
      <c r="D8756" s="13" t="s">
        <v>1499</v>
      </c>
      <c r="E8756" s="14" t="s">
        <v>3818</v>
      </c>
      <c r="F8756" s="14" t="s">
        <v>431</v>
      </c>
      <c r="G8756" s="14" t="s">
        <v>432</v>
      </c>
    </row>
    <row r="8757" spans="1:7" ht="14">
      <c r="A8757" s="13" t="s">
        <v>19741</v>
      </c>
      <c r="B8757" s="13" t="s">
        <v>19742</v>
      </c>
      <c r="C8757" s="13" t="s">
        <v>909</v>
      </c>
      <c r="D8757" s="13" t="s">
        <v>1532</v>
      </c>
      <c r="E8757" s="14" t="s">
        <v>3818</v>
      </c>
      <c r="F8757" s="14" t="s">
        <v>431</v>
      </c>
      <c r="G8757" s="14" t="s">
        <v>432</v>
      </c>
    </row>
    <row r="8758" spans="1:7" ht="14">
      <c r="A8758" s="13" t="s">
        <v>19743</v>
      </c>
      <c r="B8758" s="13" t="s">
        <v>19744</v>
      </c>
      <c r="C8758" s="13" t="s">
        <v>909</v>
      </c>
      <c r="D8758" s="13" t="s">
        <v>1532</v>
      </c>
      <c r="E8758" s="14" t="s">
        <v>3818</v>
      </c>
      <c r="F8758" s="14" t="s">
        <v>431</v>
      </c>
      <c r="G8758" s="14" t="s">
        <v>432</v>
      </c>
    </row>
    <row r="8759" spans="1:7" ht="28">
      <c r="A8759" s="13" t="s">
        <v>19745</v>
      </c>
      <c r="B8759" s="13" t="s">
        <v>19746</v>
      </c>
      <c r="C8759" s="13" t="s">
        <v>19530</v>
      </c>
      <c r="D8759" s="13" t="s">
        <v>1480</v>
      </c>
      <c r="E8759" s="14" t="s">
        <v>19531</v>
      </c>
      <c r="F8759" s="14" t="s">
        <v>19532</v>
      </c>
      <c r="G8759" s="14" t="s">
        <v>19533</v>
      </c>
    </row>
    <row r="8760" spans="1:7" ht="28">
      <c r="A8760" s="13" t="s">
        <v>19747</v>
      </c>
      <c r="B8760" s="13" t="s">
        <v>19748</v>
      </c>
      <c r="C8760" s="13" t="s">
        <v>19530</v>
      </c>
      <c r="D8760" s="13" t="s">
        <v>758</v>
      </c>
      <c r="E8760" s="14" t="s">
        <v>19531</v>
      </c>
      <c r="F8760" s="14" t="s">
        <v>19532</v>
      </c>
      <c r="G8760" s="14" t="s">
        <v>19533</v>
      </c>
    </row>
    <row r="8761" spans="1:7" ht="28">
      <c r="A8761" s="13" t="s">
        <v>19749</v>
      </c>
      <c r="B8761" s="13" t="s">
        <v>19750</v>
      </c>
      <c r="C8761" s="13" t="s">
        <v>19530</v>
      </c>
      <c r="D8761" s="13" t="s">
        <v>1480</v>
      </c>
      <c r="E8761" s="14" t="s">
        <v>19531</v>
      </c>
      <c r="F8761" s="14" t="s">
        <v>19532</v>
      </c>
      <c r="G8761" s="14" t="s">
        <v>19533</v>
      </c>
    </row>
    <row r="8762" spans="1:7" ht="28">
      <c r="A8762" s="13" t="s">
        <v>19751</v>
      </c>
      <c r="B8762" s="13" t="s">
        <v>19752</v>
      </c>
      <c r="C8762" s="13" t="s">
        <v>19530</v>
      </c>
      <c r="D8762" s="13" t="s">
        <v>758</v>
      </c>
      <c r="E8762" s="14" t="s">
        <v>19531</v>
      </c>
      <c r="F8762" s="14" t="s">
        <v>19532</v>
      </c>
      <c r="G8762" s="14" t="s">
        <v>19533</v>
      </c>
    </row>
    <row r="8763" spans="1:7" ht="14">
      <c r="A8763" s="13" t="s">
        <v>19753</v>
      </c>
      <c r="B8763" s="13" t="s">
        <v>19754</v>
      </c>
      <c r="C8763" s="13" t="s">
        <v>909</v>
      </c>
      <c r="D8763" s="13" t="s">
        <v>280</v>
      </c>
      <c r="E8763" s="14" t="s">
        <v>3818</v>
      </c>
      <c r="F8763" s="14" t="s">
        <v>431</v>
      </c>
      <c r="G8763" s="14" t="s">
        <v>432</v>
      </c>
    </row>
    <row r="8764" spans="1:7" ht="28">
      <c r="A8764" s="13" t="s">
        <v>19755</v>
      </c>
      <c r="B8764" s="13" t="s">
        <v>19756</v>
      </c>
      <c r="C8764" s="13" t="s">
        <v>19530</v>
      </c>
      <c r="D8764" s="13" t="s">
        <v>758</v>
      </c>
      <c r="E8764" s="14" t="s">
        <v>19531</v>
      </c>
      <c r="F8764" s="14" t="s">
        <v>19532</v>
      </c>
      <c r="G8764" s="14" t="s">
        <v>19533</v>
      </c>
    </row>
    <row r="8765" spans="1:7" ht="14">
      <c r="A8765" s="13" t="s">
        <v>19757</v>
      </c>
      <c r="B8765" s="13" t="s">
        <v>19758</v>
      </c>
      <c r="C8765" s="13" t="s">
        <v>909</v>
      </c>
      <c r="D8765" s="13" t="s">
        <v>312</v>
      </c>
      <c r="E8765" s="14" t="s">
        <v>3818</v>
      </c>
      <c r="F8765" s="14" t="s">
        <v>431</v>
      </c>
      <c r="G8765" s="14" t="s">
        <v>432</v>
      </c>
    </row>
    <row r="8766" spans="1:7" ht="28">
      <c r="A8766" s="13" t="s">
        <v>19759</v>
      </c>
      <c r="B8766" s="13" t="s">
        <v>19760</v>
      </c>
      <c r="C8766" s="13" t="s">
        <v>19530</v>
      </c>
      <c r="D8766" s="13" t="s">
        <v>758</v>
      </c>
      <c r="E8766" s="14" t="s">
        <v>19531</v>
      </c>
      <c r="F8766" s="14" t="s">
        <v>19532</v>
      </c>
      <c r="G8766" s="14" t="s">
        <v>19533</v>
      </c>
    </row>
    <row r="8767" spans="1:7" ht="14">
      <c r="A8767" s="13" t="s">
        <v>19761</v>
      </c>
      <c r="B8767" s="13" t="s">
        <v>19762</v>
      </c>
      <c r="C8767" s="13" t="s">
        <v>2226</v>
      </c>
      <c r="D8767" s="13" t="s">
        <v>261</v>
      </c>
      <c r="E8767" s="14" t="s">
        <v>3818</v>
      </c>
      <c r="F8767" s="14" t="s">
        <v>431</v>
      </c>
      <c r="G8767" s="14" t="s">
        <v>432</v>
      </c>
    </row>
    <row r="8768" spans="1:7" ht="28">
      <c r="A8768" s="13" t="s">
        <v>19763</v>
      </c>
      <c r="B8768" s="13" t="s">
        <v>19764</v>
      </c>
      <c r="C8768" s="13" t="s">
        <v>19530</v>
      </c>
      <c r="D8768" s="13" t="s">
        <v>758</v>
      </c>
      <c r="E8768" s="14" t="s">
        <v>19531</v>
      </c>
      <c r="F8768" s="14" t="s">
        <v>19532</v>
      </c>
      <c r="G8768" s="14" t="s">
        <v>19533</v>
      </c>
    </row>
    <row r="8769" spans="1:7" ht="14">
      <c r="A8769" s="13" t="s">
        <v>19765</v>
      </c>
      <c r="B8769" s="13" t="s">
        <v>19766</v>
      </c>
      <c r="C8769" s="13" t="s">
        <v>5681</v>
      </c>
      <c r="D8769" s="13" t="s">
        <v>574</v>
      </c>
      <c r="E8769" s="14" t="s">
        <v>3818</v>
      </c>
      <c r="F8769" s="14" t="s">
        <v>431</v>
      </c>
      <c r="G8769" s="14" t="s">
        <v>432</v>
      </c>
    </row>
    <row r="8770" spans="1:7" ht="28">
      <c r="A8770" s="13" t="s">
        <v>19767</v>
      </c>
      <c r="B8770" s="13" t="s">
        <v>19768</v>
      </c>
      <c r="C8770" s="13" t="s">
        <v>19530</v>
      </c>
      <c r="D8770" s="13" t="s">
        <v>758</v>
      </c>
      <c r="E8770" s="14" t="s">
        <v>19531</v>
      </c>
      <c r="F8770" s="14" t="s">
        <v>19532</v>
      </c>
      <c r="G8770" s="14" t="s">
        <v>19533</v>
      </c>
    </row>
    <row r="8771" spans="1:7" ht="14">
      <c r="A8771" s="13" t="s">
        <v>19769</v>
      </c>
      <c r="B8771" s="13" t="s">
        <v>19770</v>
      </c>
      <c r="C8771" s="13" t="s">
        <v>909</v>
      </c>
      <c r="D8771" s="13" t="s">
        <v>838</v>
      </c>
      <c r="E8771" s="14" t="s">
        <v>3818</v>
      </c>
      <c r="F8771" s="14" t="s">
        <v>431</v>
      </c>
      <c r="G8771" s="14" t="s">
        <v>432</v>
      </c>
    </row>
    <row r="8772" spans="1:7" ht="28">
      <c r="A8772" s="13" t="s">
        <v>19771</v>
      </c>
      <c r="B8772" s="13" t="s">
        <v>19772</v>
      </c>
      <c r="C8772" s="13" t="s">
        <v>19530</v>
      </c>
      <c r="D8772" s="13" t="s">
        <v>758</v>
      </c>
      <c r="E8772" s="14" t="s">
        <v>19531</v>
      </c>
      <c r="F8772" s="14" t="s">
        <v>19532</v>
      </c>
      <c r="G8772" s="14" t="s">
        <v>19533</v>
      </c>
    </row>
    <row r="8773" spans="1:7" ht="14">
      <c r="A8773" s="13" t="s">
        <v>19773</v>
      </c>
      <c r="B8773" s="13" t="s">
        <v>19774</v>
      </c>
      <c r="C8773" s="13" t="s">
        <v>909</v>
      </c>
      <c r="D8773" s="13" t="s">
        <v>268</v>
      </c>
      <c r="E8773" s="14" t="s">
        <v>3818</v>
      </c>
      <c r="F8773" s="14" t="s">
        <v>431</v>
      </c>
      <c r="G8773" s="14" t="s">
        <v>432</v>
      </c>
    </row>
    <row r="8774" spans="1:7" ht="14">
      <c r="A8774" s="13" t="s">
        <v>19775</v>
      </c>
      <c r="B8774" s="13" t="s">
        <v>19776</v>
      </c>
      <c r="C8774" s="13" t="s">
        <v>267</v>
      </c>
      <c r="D8774" s="13" t="s">
        <v>1690</v>
      </c>
      <c r="E8774" s="14" t="s">
        <v>3818</v>
      </c>
      <c r="F8774" s="14" t="s">
        <v>431</v>
      </c>
      <c r="G8774" s="14" t="s">
        <v>432</v>
      </c>
    </row>
    <row r="8775" spans="1:7" ht="28">
      <c r="A8775" s="13" t="s">
        <v>19777</v>
      </c>
      <c r="B8775" s="13" t="s">
        <v>19778</v>
      </c>
      <c r="C8775" s="13" t="s">
        <v>19530</v>
      </c>
      <c r="D8775" s="13" t="s">
        <v>755</v>
      </c>
      <c r="E8775" s="14" t="s">
        <v>19531</v>
      </c>
      <c r="F8775" s="14" t="s">
        <v>19532</v>
      </c>
      <c r="G8775" s="14" t="s">
        <v>19533</v>
      </c>
    </row>
    <row r="8776" spans="1:7" ht="14">
      <c r="A8776" s="13" t="s">
        <v>19779</v>
      </c>
      <c r="B8776" s="13" t="s">
        <v>19780</v>
      </c>
      <c r="C8776" s="13" t="s">
        <v>909</v>
      </c>
      <c r="D8776" s="13" t="s">
        <v>285</v>
      </c>
      <c r="E8776" s="14" t="s">
        <v>3818</v>
      </c>
      <c r="F8776" s="14" t="s">
        <v>431</v>
      </c>
      <c r="G8776" s="14" t="s">
        <v>432</v>
      </c>
    </row>
    <row r="8777" spans="1:7" ht="14">
      <c r="A8777" s="13" t="s">
        <v>19781</v>
      </c>
      <c r="B8777" s="13" t="s">
        <v>19782</v>
      </c>
      <c r="C8777" s="13" t="s">
        <v>1443</v>
      </c>
      <c r="D8777" s="13" t="s">
        <v>9102</v>
      </c>
      <c r="E8777" s="14" t="s">
        <v>1444</v>
      </c>
      <c r="F8777" s="14" t="s">
        <v>1444</v>
      </c>
      <c r="G8777" s="14" t="s">
        <v>1445</v>
      </c>
    </row>
    <row r="8778" spans="1:7" ht="14">
      <c r="A8778" s="13" t="s">
        <v>19783</v>
      </c>
      <c r="B8778" s="13" t="s">
        <v>19784</v>
      </c>
      <c r="C8778" s="13" t="s">
        <v>1443</v>
      </c>
      <c r="D8778" s="13" t="s">
        <v>5272</v>
      </c>
      <c r="E8778" s="14" t="s">
        <v>1444</v>
      </c>
      <c r="F8778" s="14" t="s">
        <v>1444</v>
      </c>
      <c r="G8778" s="14" t="s">
        <v>1445</v>
      </c>
    </row>
    <row r="8779" spans="1:7" ht="14">
      <c r="A8779" s="13" t="s">
        <v>19785</v>
      </c>
      <c r="B8779" s="13" t="s">
        <v>19786</v>
      </c>
      <c r="C8779" s="13" t="s">
        <v>1443</v>
      </c>
      <c r="D8779" s="13" t="s">
        <v>5272</v>
      </c>
      <c r="E8779" s="14" t="s">
        <v>1444</v>
      </c>
      <c r="F8779" s="14" t="s">
        <v>1444</v>
      </c>
      <c r="G8779" s="14" t="s">
        <v>1445</v>
      </c>
    </row>
    <row r="8780" spans="1:7" ht="14">
      <c r="A8780" s="13" t="s">
        <v>19787</v>
      </c>
      <c r="B8780" s="13" t="s">
        <v>19788</v>
      </c>
      <c r="C8780" s="13" t="s">
        <v>1443</v>
      </c>
      <c r="D8780" s="13" t="s">
        <v>9359</v>
      </c>
      <c r="E8780" s="14" t="s">
        <v>1444</v>
      </c>
      <c r="F8780" s="14" t="s">
        <v>1444</v>
      </c>
      <c r="G8780" s="14" t="s">
        <v>1445</v>
      </c>
    </row>
    <row r="8781" spans="1:7" ht="14">
      <c r="A8781" s="13" t="s">
        <v>19789</v>
      </c>
      <c r="B8781" s="13" t="s">
        <v>19790</v>
      </c>
      <c r="C8781" s="13" t="s">
        <v>1443</v>
      </c>
      <c r="D8781" s="13" t="s">
        <v>9359</v>
      </c>
      <c r="E8781" s="14" t="s">
        <v>1444</v>
      </c>
      <c r="F8781" s="14" t="s">
        <v>1444</v>
      </c>
      <c r="G8781" s="14" t="s">
        <v>1445</v>
      </c>
    </row>
    <row r="8782" spans="1:7" ht="14">
      <c r="A8782" s="13" t="s">
        <v>19791</v>
      </c>
      <c r="B8782" s="13" t="s">
        <v>19792</v>
      </c>
      <c r="C8782" s="13" t="s">
        <v>1443</v>
      </c>
      <c r="D8782" s="13" t="s">
        <v>5272</v>
      </c>
      <c r="E8782" s="14" t="s">
        <v>1444</v>
      </c>
      <c r="F8782" s="14" t="s">
        <v>1444</v>
      </c>
      <c r="G8782" s="14" t="s">
        <v>1445</v>
      </c>
    </row>
    <row r="8783" spans="1:7" ht="14">
      <c r="A8783" s="13" t="s">
        <v>19793</v>
      </c>
      <c r="B8783" s="13" t="s">
        <v>19794</v>
      </c>
      <c r="C8783" s="13" t="s">
        <v>1443</v>
      </c>
      <c r="D8783" s="13" t="s">
        <v>9359</v>
      </c>
      <c r="E8783" s="14" t="s">
        <v>1444</v>
      </c>
      <c r="F8783" s="14" t="s">
        <v>1444</v>
      </c>
      <c r="G8783" s="14" t="s">
        <v>1445</v>
      </c>
    </row>
    <row r="8784" spans="1:7" ht="14">
      <c r="A8784" s="13" t="s">
        <v>19795</v>
      </c>
      <c r="B8784" s="13" t="s">
        <v>19796</v>
      </c>
      <c r="C8784" s="13" t="s">
        <v>1443</v>
      </c>
      <c r="D8784" s="13" t="s">
        <v>5254</v>
      </c>
      <c r="E8784" s="14" t="s">
        <v>1444</v>
      </c>
      <c r="F8784" s="14" t="s">
        <v>1444</v>
      </c>
      <c r="G8784" s="14" t="s">
        <v>1445</v>
      </c>
    </row>
    <row r="8785" spans="1:7" ht="14">
      <c r="A8785" s="13" t="s">
        <v>19797</v>
      </c>
      <c r="B8785" s="13" t="s">
        <v>19798</v>
      </c>
      <c r="C8785" s="13" t="s">
        <v>1443</v>
      </c>
      <c r="D8785" s="13" t="s">
        <v>5254</v>
      </c>
      <c r="E8785" s="14" t="s">
        <v>1444</v>
      </c>
      <c r="F8785" s="14" t="s">
        <v>1444</v>
      </c>
      <c r="G8785" s="14" t="s">
        <v>1445</v>
      </c>
    </row>
    <row r="8786" spans="1:7" ht="14">
      <c r="A8786" s="13" t="s">
        <v>19799</v>
      </c>
      <c r="B8786" s="13" t="s">
        <v>19800</v>
      </c>
      <c r="C8786" s="13" t="s">
        <v>1443</v>
      </c>
      <c r="D8786" s="13" t="s">
        <v>5272</v>
      </c>
      <c r="E8786" s="14" t="s">
        <v>1444</v>
      </c>
      <c r="F8786" s="14" t="s">
        <v>1444</v>
      </c>
      <c r="G8786" s="14" t="s">
        <v>1445</v>
      </c>
    </row>
    <row r="8787" spans="1:7" ht="14">
      <c r="A8787" s="13" t="s">
        <v>19801</v>
      </c>
      <c r="B8787" s="13" t="s">
        <v>19802</v>
      </c>
      <c r="C8787" s="13" t="s">
        <v>1443</v>
      </c>
      <c r="D8787" s="13" t="s">
        <v>5254</v>
      </c>
      <c r="E8787" s="14" t="s">
        <v>1444</v>
      </c>
      <c r="F8787" s="14" t="s">
        <v>1444</v>
      </c>
      <c r="G8787" s="14" t="s">
        <v>1445</v>
      </c>
    </row>
    <row r="8788" spans="1:7" ht="14">
      <c r="A8788" s="13" t="s">
        <v>19803</v>
      </c>
      <c r="B8788" s="13" t="s">
        <v>19804</v>
      </c>
      <c r="C8788" s="13" t="s">
        <v>1443</v>
      </c>
      <c r="D8788" s="13" t="s">
        <v>9102</v>
      </c>
      <c r="E8788" s="14" t="s">
        <v>1444</v>
      </c>
      <c r="F8788" s="14" t="s">
        <v>1444</v>
      </c>
      <c r="G8788" s="14" t="s">
        <v>1445</v>
      </c>
    </row>
    <row r="8789" spans="1:7" ht="14">
      <c r="A8789" s="13" t="s">
        <v>19805</v>
      </c>
      <c r="B8789" s="13" t="s">
        <v>19806</v>
      </c>
      <c r="C8789" s="13" t="s">
        <v>1443</v>
      </c>
      <c r="D8789" s="13" t="s">
        <v>9102</v>
      </c>
      <c r="E8789" s="14" t="s">
        <v>1444</v>
      </c>
      <c r="F8789" s="14" t="s">
        <v>1444</v>
      </c>
      <c r="G8789" s="14" t="s">
        <v>1445</v>
      </c>
    </row>
    <row r="8790" spans="1:7" ht="14">
      <c r="A8790" s="13" t="s">
        <v>19807</v>
      </c>
      <c r="B8790" s="13" t="s">
        <v>19808</v>
      </c>
      <c r="C8790" s="13" t="s">
        <v>1443</v>
      </c>
      <c r="D8790" s="13" t="s">
        <v>9102</v>
      </c>
      <c r="E8790" s="14" t="s">
        <v>1444</v>
      </c>
      <c r="F8790" s="14" t="s">
        <v>1444</v>
      </c>
      <c r="G8790" s="14" t="s">
        <v>1445</v>
      </c>
    </row>
    <row r="8791" spans="1:7" ht="14">
      <c r="A8791" s="13" t="s">
        <v>19809</v>
      </c>
      <c r="B8791" s="13" t="s">
        <v>19810</v>
      </c>
      <c r="C8791" s="13" t="s">
        <v>1443</v>
      </c>
      <c r="D8791" s="13" t="s">
        <v>9102</v>
      </c>
      <c r="E8791" s="14" t="s">
        <v>1444</v>
      </c>
      <c r="F8791" s="14" t="s">
        <v>1444</v>
      </c>
      <c r="G8791" s="14" t="s">
        <v>1445</v>
      </c>
    </row>
    <row r="8792" spans="1:7" ht="14">
      <c r="A8792" s="13" t="s">
        <v>19811</v>
      </c>
      <c r="B8792" s="13" t="s">
        <v>19812</v>
      </c>
      <c r="C8792" s="13" t="s">
        <v>1443</v>
      </c>
      <c r="D8792" s="13" t="s">
        <v>9102</v>
      </c>
      <c r="E8792" s="14" t="s">
        <v>1444</v>
      </c>
      <c r="F8792" s="14" t="s">
        <v>1444</v>
      </c>
      <c r="G8792" s="14" t="s">
        <v>1445</v>
      </c>
    </row>
    <row r="8793" spans="1:7" ht="56">
      <c r="A8793" s="13" t="s">
        <v>19813</v>
      </c>
      <c r="B8793" s="13" t="s">
        <v>19814</v>
      </c>
      <c r="C8793" s="13" t="s">
        <v>863</v>
      </c>
      <c r="D8793" s="13" t="s">
        <v>1914</v>
      </c>
      <c r="E8793" s="14" t="s">
        <v>864</v>
      </c>
      <c r="F8793" s="14" t="s">
        <v>1351</v>
      </c>
      <c r="G8793" s="14" t="s">
        <v>866</v>
      </c>
    </row>
    <row r="8794" spans="1:7" ht="56">
      <c r="A8794" s="13" t="s">
        <v>19815</v>
      </c>
      <c r="B8794" s="13" t="s">
        <v>19816</v>
      </c>
      <c r="C8794" s="13" t="s">
        <v>863</v>
      </c>
      <c r="D8794" s="13" t="s">
        <v>9098</v>
      </c>
      <c r="E8794" s="14" t="s">
        <v>864</v>
      </c>
      <c r="F8794" s="14" t="s">
        <v>1351</v>
      </c>
      <c r="G8794" s="14" t="s">
        <v>866</v>
      </c>
    </row>
    <row r="8795" spans="1:7" ht="56">
      <c r="A8795" s="13" t="s">
        <v>19817</v>
      </c>
      <c r="B8795" s="13" t="s">
        <v>19818</v>
      </c>
      <c r="C8795" s="13" t="s">
        <v>863</v>
      </c>
      <c r="D8795" s="13" t="s">
        <v>1914</v>
      </c>
      <c r="E8795" s="14" t="s">
        <v>864</v>
      </c>
      <c r="F8795" s="14" t="s">
        <v>1351</v>
      </c>
      <c r="G8795" s="14" t="s">
        <v>866</v>
      </c>
    </row>
    <row r="8796" spans="1:7" ht="56">
      <c r="A8796" s="13" t="s">
        <v>19819</v>
      </c>
      <c r="B8796" s="13" t="s">
        <v>19820</v>
      </c>
      <c r="C8796" s="13" t="s">
        <v>863</v>
      </c>
      <c r="D8796" s="13" t="s">
        <v>9359</v>
      </c>
      <c r="E8796" s="14" t="s">
        <v>864</v>
      </c>
      <c r="F8796" s="14" t="s">
        <v>1351</v>
      </c>
      <c r="G8796" s="14" t="s">
        <v>866</v>
      </c>
    </row>
    <row r="8797" spans="1:7" ht="56">
      <c r="A8797" s="13" t="s">
        <v>19821</v>
      </c>
      <c r="B8797" s="13" t="s">
        <v>19822</v>
      </c>
      <c r="C8797" s="13" t="s">
        <v>863</v>
      </c>
      <c r="D8797" s="13" t="s">
        <v>1914</v>
      </c>
      <c r="E8797" s="14" t="s">
        <v>864</v>
      </c>
      <c r="F8797" s="14" t="s">
        <v>1351</v>
      </c>
      <c r="G8797" s="14" t="s">
        <v>866</v>
      </c>
    </row>
    <row r="8798" spans="1:7" ht="56">
      <c r="A8798" s="13" t="s">
        <v>19823</v>
      </c>
      <c r="B8798" s="13" t="s">
        <v>19824</v>
      </c>
      <c r="C8798" s="13" t="s">
        <v>19825</v>
      </c>
      <c r="D8798" s="13" t="s">
        <v>9359</v>
      </c>
      <c r="E8798" s="14" t="s">
        <v>864</v>
      </c>
      <c r="F8798" s="14" t="s">
        <v>1351</v>
      </c>
      <c r="G8798" s="14" t="s">
        <v>866</v>
      </c>
    </row>
    <row r="8799" spans="1:7" ht="56">
      <c r="A8799" s="13" t="s">
        <v>19826</v>
      </c>
      <c r="B8799" s="13" t="s">
        <v>19827</v>
      </c>
      <c r="C8799" s="13" t="s">
        <v>863</v>
      </c>
      <c r="D8799" s="13" t="s">
        <v>1914</v>
      </c>
      <c r="E8799" s="14" t="s">
        <v>864</v>
      </c>
      <c r="F8799" s="14" t="s">
        <v>1351</v>
      </c>
      <c r="G8799" s="14" t="s">
        <v>866</v>
      </c>
    </row>
    <row r="8800" spans="1:7" ht="56">
      <c r="A8800" s="13" t="s">
        <v>19828</v>
      </c>
      <c r="B8800" s="13" t="s">
        <v>19829</v>
      </c>
      <c r="C8800" s="13" t="s">
        <v>19830</v>
      </c>
      <c r="D8800" s="13" t="s">
        <v>1732</v>
      </c>
      <c r="E8800" s="14" t="s">
        <v>864</v>
      </c>
      <c r="F8800" s="14" t="s">
        <v>1351</v>
      </c>
      <c r="G8800" s="14" t="s">
        <v>866</v>
      </c>
    </row>
    <row r="8801" spans="1:7" ht="56">
      <c r="A8801" s="13" t="s">
        <v>19831</v>
      </c>
      <c r="B8801" s="13" t="s">
        <v>19832</v>
      </c>
      <c r="C8801" s="13" t="s">
        <v>19830</v>
      </c>
      <c r="D8801" s="13" t="s">
        <v>1499</v>
      </c>
      <c r="E8801" s="14" t="s">
        <v>864</v>
      </c>
      <c r="F8801" s="14" t="s">
        <v>1351</v>
      </c>
      <c r="G8801" s="14" t="s">
        <v>866</v>
      </c>
    </row>
    <row r="8802" spans="1:7" ht="56">
      <c r="A8802" s="13" t="s">
        <v>19833</v>
      </c>
      <c r="B8802" s="13" t="s">
        <v>19834</v>
      </c>
      <c r="C8802" s="13" t="s">
        <v>863</v>
      </c>
      <c r="D8802" s="13" t="s">
        <v>1914</v>
      </c>
      <c r="E8802" s="14" t="s">
        <v>864</v>
      </c>
      <c r="F8802" s="14" t="s">
        <v>1351</v>
      </c>
      <c r="G8802" s="14" t="s">
        <v>866</v>
      </c>
    </row>
    <row r="8803" spans="1:7" ht="56">
      <c r="A8803" s="13" t="s">
        <v>19835</v>
      </c>
      <c r="B8803" s="13" t="s">
        <v>19836</v>
      </c>
      <c r="C8803" s="13" t="s">
        <v>863</v>
      </c>
      <c r="D8803" s="13" t="s">
        <v>1914</v>
      </c>
      <c r="E8803" s="14" t="s">
        <v>864</v>
      </c>
      <c r="F8803" s="14" t="s">
        <v>1351</v>
      </c>
      <c r="G8803" s="14" t="s">
        <v>866</v>
      </c>
    </row>
    <row r="8804" spans="1:7" ht="56">
      <c r="A8804" s="13" t="s">
        <v>19837</v>
      </c>
      <c r="B8804" s="13" t="s">
        <v>19838</v>
      </c>
      <c r="C8804" s="13" t="s">
        <v>863</v>
      </c>
      <c r="D8804" s="13" t="s">
        <v>1732</v>
      </c>
      <c r="E8804" s="14" t="s">
        <v>864</v>
      </c>
      <c r="F8804" s="14" t="s">
        <v>1351</v>
      </c>
      <c r="G8804" s="14" t="s">
        <v>866</v>
      </c>
    </row>
    <row r="8805" spans="1:7" ht="56">
      <c r="A8805" s="13" t="s">
        <v>19839</v>
      </c>
      <c r="B8805" s="13" t="s">
        <v>19840</v>
      </c>
      <c r="C8805" s="13" t="s">
        <v>863</v>
      </c>
      <c r="D8805" s="13" t="s">
        <v>1732</v>
      </c>
      <c r="E8805" s="14" t="s">
        <v>864</v>
      </c>
      <c r="F8805" s="14" t="s">
        <v>1351</v>
      </c>
      <c r="G8805" s="14" t="s">
        <v>866</v>
      </c>
    </row>
    <row r="8806" spans="1:7" ht="14">
      <c r="A8806" s="13" t="s">
        <v>19841</v>
      </c>
      <c r="B8806" s="13" t="s">
        <v>19842</v>
      </c>
      <c r="C8806" s="13" t="s">
        <v>2012</v>
      </c>
      <c r="D8806" s="13" t="s">
        <v>5254</v>
      </c>
      <c r="E8806" s="14" t="s">
        <v>19843</v>
      </c>
      <c r="F8806" s="14" t="s">
        <v>19843</v>
      </c>
      <c r="G8806" s="14" t="s">
        <v>2015</v>
      </c>
    </row>
    <row r="8807" spans="1:7" ht="14">
      <c r="A8807" s="13" t="s">
        <v>19844</v>
      </c>
      <c r="B8807" s="13" t="s">
        <v>19845</v>
      </c>
      <c r="C8807" s="13" t="s">
        <v>267</v>
      </c>
      <c r="D8807" s="13" t="s">
        <v>381</v>
      </c>
      <c r="E8807" s="14" t="s">
        <v>3818</v>
      </c>
      <c r="F8807" s="14" t="s">
        <v>431</v>
      </c>
      <c r="G8807" s="14" t="s">
        <v>432</v>
      </c>
    </row>
    <row r="8808" spans="1:7" ht="14">
      <c r="A8808" s="13" t="s">
        <v>19846</v>
      </c>
      <c r="B8808" s="13" t="s">
        <v>19847</v>
      </c>
      <c r="C8808" s="13" t="s">
        <v>2012</v>
      </c>
      <c r="D8808" s="13" t="s">
        <v>1359</v>
      </c>
      <c r="E8808" s="14" t="s">
        <v>19848</v>
      </c>
      <c r="F8808" s="14" t="s">
        <v>19843</v>
      </c>
      <c r="G8808" s="14" t="s">
        <v>2015</v>
      </c>
    </row>
    <row r="8809" spans="1:7" ht="14">
      <c r="A8809" s="13" t="s">
        <v>19849</v>
      </c>
      <c r="B8809" s="13" t="s">
        <v>19850</v>
      </c>
      <c r="C8809" s="13" t="s">
        <v>2012</v>
      </c>
      <c r="D8809" s="13" t="s">
        <v>1359</v>
      </c>
      <c r="E8809" s="14" t="s">
        <v>19843</v>
      </c>
      <c r="F8809" s="14" t="s">
        <v>19843</v>
      </c>
      <c r="G8809" s="14" t="s">
        <v>2015</v>
      </c>
    </row>
    <row r="8810" spans="1:7" ht="14">
      <c r="A8810" s="13" t="s">
        <v>19851</v>
      </c>
      <c r="B8810" s="13" t="s">
        <v>19852</v>
      </c>
      <c r="C8810" s="13" t="s">
        <v>2012</v>
      </c>
      <c r="D8810" s="13" t="s">
        <v>5254</v>
      </c>
      <c r="E8810" s="14" t="s">
        <v>19843</v>
      </c>
      <c r="F8810" s="14" t="s">
        <v>19843</v>
      </c>
      <c r="G8810" s="14" t="s">
        <v>2015</v>
      </c>
    </row>
    <row r="8811" spans="1:7" ht="14">
      <c r="A8811" s="13" t="s">
        <v>19853</v>
      </c>
      <c r="B8811" s="13" t="s">
        <v>19854</v>
      </c>
      <c r="C8811" s="13" t="s">
        <v>2012</v>
      </c>
      <c r="D8811" s="13" t="s">
        <v>5261</v>
      </c>
      <c r="E8811" s="14" t="s">
        <v>19843</v>
      </c>
      <c r="F8811" s="14" t="s">
        <v>19843</v>
      </c>
      <c r="G8811" s="14" t="s">
        <v>2015</v>
      </c>
    </row>
    <row r="8812" spans="1:7" ht="14">
      <c r="A8812" s="13" t="s">
        <v>19855</v>
      </c>
      <c r="B8812" s="13" t="s">
        <v>19856</v>
      </c>
      <c r="C8812" s="13" t="s">
        <v>2012</v>
      </c>
      <c r="D8812" s="13" t="s">
        <v>5261</v>
      </c>
      <c r="E8812" s="14" t="s">
        <v>19843</v>
      </c>
      <c r="F8812" s="14" t="s">
        <v>19843</v>
      </c>
      <c r="G8812" s="14" t="s">
        <v>2015</v>
      </c>
    </row>
    <row r="8813" spans="1:7" ht="14">
      <c r="A8813" s="13" t="s">
        <v>19857</v>
      </c>
      <c r="B8813" s="13" t="s">
        <v>19858</v>
      </c>
      <c r="C8813" s="13" t="s">
        <v>2012</v>
      </c>
      <c r="D8813" s="13" t="s">
        <v>11337</v>
      </c>
      <c r="E8813" s="14" t="s">
        <v>19843</v>
      </c>
      <c r="F8813" s="14" t="s">
        <v>19843</v>
      </c>
      <c r="G8813" s="14" t="s">
        <v>2015</v>
      </c>
    </row>
    <row r="8814" spans="1:7" ht="14">
      <c r="A8814" s="13" t="s">
        <v>19859</v>
      </c>
      <c r="B8814" s="13" t="s">
        <v>19860</v>
      </c>
      <c r="C8814" s="13" t="s">
        <v>2012</v>
      </c>
      <c r="D8814" s="13" t="s">
        <v>12182</v>
      </c>
      <c r="E8814" s="14" t="s">
        <v>19861</v>
      </c>
      <c r="F8814" s="14" t="s">
        <v>19843</v>
      </c>
      <c r="G8814" s="14" t="s">
        <v>2015</v>
      </c>
    </row>
    <row r="8815" spans="1:7" ht="14">
      <c r="A8815" s="13" t="s">
        <v>19862</v>
      </c>
      <c r="B8815" s="13" t="s">
        <v>19863</v>
      </c>
      <c r="C8815" s="13" t="s">
        <v>2012</v>
      </c>
      <c r="D8815" s="13" t="s">
        <v>9536</v>
      </c>
      <c r="E8815" s="14" t="s">
        <v>19843</v>
      </c>
      <c r="F8815" s="14" t="s">
        <v>19843</v>
      </c>
      <c r="G8815" s="14" t="s">
        <v>2015</v>
      </c>
    </row>
    <row r="8816" spans="1:7" ht="14">
      <c r="A8816" s="13" t="s">
        <v>19864</v>
      </c>
      <c r="B8816" s="13" t="s">
        <v>19865</v>
      </c>
      <c r="C8816" s="13" t="s">
        <v>267</v>
      </c>
      <c r="D8816" s="13" t="s">
        <v>1532</v>
      </c>
      <c r="E8816" s="14" t="s">
        <v>3818</v>
      </c>
      <c r="F8816" s="14" t="s">
        <v>431</v>
      </c>
      <c r="G8816" s="14" t="s">
        <v>432</v>
      </c>
    </row>
    <row r="8817" spans="1:7" ht="14">
      <c r="A8817" s="13" t="s">
        <v>19866</v>
      </c>
      <c r="B8817" s="13" t="s">
        <v>19867</v>
      </c>
      <c r="C8817" s="13" t="s">
        <v>909</v>
      </c>
      <c r="D8817" s="13" t="s">
        <v>1350</v>
      </c>
      <c r="E8817" s="14" t="s">
        <v>3818</v>
      </c>
      <c r="F8817" s="14" t="s">
        <v>431</v>
      </c>
      <c r="G8817" s="14" t="s">
        <v>432</v>
      </c>
    </row>
    <row r="8818" spans="1:7" ht="14">
      <c r="A8818" s="13" t="s">
        <v>19868</v>
      </c>
      <c r="B8818" s="13" t="s">
        <v>19869</v>
      </c>
      <c r="C8818" s="13" t="s">
        <v>909</v>
      </c>
      <c r="D8818" s="13" t="s">
        <v>1350</v>
      </c>
      <c r="E8818" s="14" t="s">
        <v>3818</v>
      </c>
      <c r="F8818" s="14" t="s">
        <v>431</v>
      </c>
      <c r="G8818" s="14" t="s">
        <v>432</v>
      </c>
    </row>
    <row r="8819" spans="1:7" ht="14">
      <c r="A8819" s="13" t="s">
        <v>19870</v>
      </c>
      <c r="B8819" s="13" t="s">
        <v>19871</v>
      </c>
      <c r="C8819" s="13" t="s">
        <v>267</v>
      </c>
      <c r="D8819" s="13" t="s">
        <v>268</v>
      </c>
      <c r="E8819" s="14" t="s">
        <v>3818</v>
      </c>
      <c r="F8819" s="14" t="s">
        <v>431</v>
      </c>
      <c r="G8819" s="14" t="s">
        <v>432</v>
      </c>
    </row>
    <row r="8820" spans="1:7" ht="14">
      <c r="A8820" s="13" t="s">
        <v>19872</v>
      </c>
      <c r="B8820" s="13" t="s">
        <v>19873</v>
      </c>
      <c r="C8820" s="13" t="s">
        <v>267</v>
      </c>
      <c r="D8820" s="13" t="s">
        <v>381</v>
      </c>
      <c r="E8820" s="14" t="s">
        <v>3818</v>
      </c>
      <c r="F8820" s="14" t="s">
        <v>431</v>
      </c>
      <c r="G8820" s="14" t="s">
        <v>432</v>
      </c>
    </row>
    <row r="8821" spans="1:7" ht="14">
      <c r="A8821" s="13" t="s">
        <v>19874</v>
      </c>
      <c r="B8821" s="13" t="s">
        <v>19875</v>
      </c>
      <c r="C8821" s="13" t="s">
        <v>19492</v>
      </c>
      <c r="D8821" s="13" t="s">
        <v>1368</v>
      </c>
      <c r="E8821" s="14" t="s">
        <v>3818</v>
      </c>
      <c r="F8821" s="14" t="s">
        <v>431</v>
      </c>
      <c r="G8821" s="14" t="s">
        <v>432</v>
      </c>
    </row>
    <row r="8822" spans="1:7" ht="14">
      <c r="A8822" s="13" t="s">
        <v>19876</v>
      </c>
      <c r="B8822" s="13" t="s">
        <v>19877</v>
      </c>
      <c r="C8822" s="13" t="s">
        <v>19481</v>
      </c>
      <c r="D8822" s="13" t="s">
        <v>1350</v>
      </c>
      <c r="E8822" s="14" t="s">
        <v>3818</v>
      </c>
      <c r="F8822" s="14" t="s">
        <v>431</v>
      </c>
      <c r="G8822" s="14" t="s">
        <v>432</v>
      </c>
    </row>
    <row r="8823" spans="1:7" ht="14">
      <c r="A8823" s="13" t="s">
        <v>19878</v>
      </c>
      <c r="B8823" s="13" t="s">
        <v>19879</v>
      </c>
      <c r="C8823" s="13" t="s">
        <v>19481</v>
      </c>
      <c r="D8823" s="13" t="s">
        <v>1350</v>
      </c>
      <c r="E8823" s="14" t="s">
        <v>3818</v>
      </c>
      <c r="F8823" s="14" t="s">
        <v>431</v>
      </c>
      <c r="G8823" s="14" t="s">
        <v>432</v>
      </c>
    </row>
    <row r="8824" spans="1:7" ht="14">
      <c r="A8824" s="13" t="s">
        <v>19880</v>
      </c>
      <c r="B8824" s="13" t="s">
        <v>19881</v>
      </c>
      <c r="C8824" s="13" t="s">
        <v>19481</v>
      </c>
      <c r="D8824" s="13" t="s">
        <v>1350</v>
      </c>
      <c r="E8824" s="14" t="s">
        <v>3818</v>
      </c>
      <c r="F8824" s="14" t="s">
        <v>431</v>
      </c>
      <c r="G8824" s="14" t="s">
        <v>432</v>
      </c>
    </row>
    <row r="8825" spans="1:7" ht="14">
      <c r="A8825" s="13" t="s">
        <v>19882</v>
      </c>
      <c r="B8825" s="13" t="s">
        <v>19883</v>
      </c>
      <c r="C8825" s="13" t="s">
        <v>2012</v>
      </c>
      <c r="D8825" s="13" t="s">
        <v>11337</v>
      </c>
      <c r="E8825" s="14" t="s">
        <v>19843</v>
      </c>
      <c r="F8825" s="14" t="s">
        <v>19843</v>
      </c>
      <c r="G8825" s="14" t="s">
        <v>2015</v>
      </c>
    </row>
    <row r="8826" spans="1:7" ht="14">
      <c r="A8826" s="13" t="s">
        <v>19884</v>
      </c>
      <c r="B8826" s="13" t="s">
        <v>19885</v>
      </c>
      <c r="C8826" s="13" t="s">
        <v>2012</v>
      </c>
      <c r="D8826" s="13" t="s">
        <v>14486</v>
      </c>
      <c r="E8826" s="14" t="s">
        <v>19843</v>
      </c>
      <c r="F8826" s="14" t="s">
        <v>19843</v>
      </c>
      <c r="G8826" s="14" t="s">
        <v>2015</v>
      </c>
    </row>
    <row r="8827" spans="1:7" ht="14">
      <c r="A8827" s="13" t="s">
        <v>19886</v>
      </c>
      <c r="B8827" s="13" t="s">
        <v>19887</v>
      </c>
      <c r="C8827" s="13" t="s">
        <v>267</v>
      </c>
      <c r="D8827" s="13" t="s">
        <v>1532</v>
      </c>
      <c r="E8827" s="14" t="s">
        <v>3818</v>
      </c>
      <c r="F8827" s="14" t="s">
        <v>431</v>
      </c>
      <c r="G8827" s="14" t="s">
        <v>432</v>
      </c>
    </row>
    <row r="8828" spans="1:7" ht="14">
      <c r="A8828" s="13" t="s">
        <v>19888</v>
      </c>
      <c r="B8828" s="13" t="s">
        <v>19889</v>
      </c>
      <c r="C8828" s="13" t="s">
        <v>2012</v>
      </c>
      <c r="D8828" s="13" t="s">
        <v>11337</v>
      </c>
      <c r="E8828" s="14" t="s">
        <v>19843</v>
      </c>
      <c r="F8828" s="14" t="s">
        <v>19843</v>
      </c>
      <c r="G8828" s="14" t="s">
        <v>2015</v>
      </c>
    </row>
    <row r="8829" spans="1:7" ht="14">
      <c r="A8829" s="13" t="s">
        <v>19890</v>
      </c>
      <c r="B8829" s="13" t="s">
        <v>19891</v>
      </c>
      <c r="C8829" s="13" t="s">
        <v>909</v>
      </c>
      <c r="D8829" s="13" t="s">
        <v>1532</v>
      </c>
      <c r="E8829" s="14" t="s">
        <v>3818</v>
      </c>
      <c r="F8829" s="14" t="s">
        <v>431</v>
      </c>
      <c r="G8829" s="14" t="s">
        <v>432</v>
      </c>
    </row>
    <row r="8830" spans="1:7" ht="14">
      <c r="A8830" s="13" t="s">
        <v>19892</v>
      </c>
      <c r="B8830" s="13" t="s">
        <v>19893</v>
      </c>
      <c r="C8830" s="13" t="s">
        <v>2012</v>
      </c>
      <c r="D8830" s="13" t="s">
        <v>14486</v>
      </c>
      <c r="E8830" s="14" t="s">
        <v>19843</v>
      </c>
      <c r="F8830" s="14" t="s">
        <v>19843</v>
      </c>
      <c r="G8830" s="14" t="s">
        <v>2015</v>
      </c>
    </row>
    <row r="8831" spans="1:7" ht="28">
      <c r="A8831" s="13" t="s">
        <v>19894</v>
      </c>
      <c r="B8831" s="13" t="s">
        <v>19895</v>
      </c>
      <c r="C8831" s="13" t="s">
        <v>5004</v>
      </c>
      <c r="D8831" s="13" t="s">
        <v>1368</v>
      </c>
      <c r="E8831" s="14" t="s">
        <v>19896</v>
      </c>
      <c r="F8831" s="14" t="s">
        <v>5015</v>
      </c>
      <c r="G8831" s="14" t="s">
        <v>19587</v>
      </c>
    </row>
    <row r="8832" spans="1:7" ht="14">
      <c r="A8832" s="13" t="s">
        <v>19897</v>
      </c>
      <c r="B8832" s="13" t="s">
        <v>19898</v>
      </c>
      <c r="C8832" s="13" t="s">
        <v>3843</v>
      </c>
      <c r="D8832" s="13" t="s">
        <v>5261</v>
      </c>
      <c r="E8832" s="14" t="s">
        <v>19409</v>
      </c>
      <c r="F8832" s="14" t="s">
        <v>19409</v>
      </c>
      <c r="G8832" s="14" t="s">
        <v>19899</v>
      </c>
    </row>
    <row r="8833" spans="1:7" ht="28">
      <c r="A8833" s="13" t="s">
        <v>19900</v>
      </c>
      <c r="B8833" s="13" t="s">
        <v>19901</v>
      </c>
      <c r="C8833" s="13" t="s">
        <v>5004</v>
      </c>
      <c r="D8833" s="13" t="s">
        <v>1499</v>
      </c>
      <c r="E8833" s="14" t="s">
        <v>5136</v>
      </c>
      <c r="F8833" s="14" t="s">
        <v>5015</v>
      </c>
      <c r="G8833" s="14" t="s">
        <v>19587</v>
      </c>
    </row>
    <row r="8834" spans="1:7" ht="28">
      <c r="A8834" s="13" t="s">
        <v>19902</v>
      </c>
      <c r="B8834" s="13" t="s">
        <v>19903</v>
      </c>
      <c r="C8834" s="13" t="s">
        <v>5004</v>
      </c>
      <c r="D8834" s="13" t="s">
        <v>1368</v>
      </c>
      <c r="E8834" s="14" t="s">
        <v>19896</v>
      </c>
      <c r="F8834" s="14" t="s">
        <v>5015</v>
      </c>
      <c r="G8834" s="14" t="s">
        <v>19587</v>
      </c>
    </row>
    <row r="8835" spans="1:7" ht="56">
      <c r="A8835" s="13" t="s">
        <v>19904</v>
      </c>
      <c r="B8835" s="13" t="s">
        <v>19905</v>
      </c>
      <c r="C8835" s="13" t="s">
        <v>863</v>
      </c>
      <c r="D8835" s="13" t="s">
        <v>9359</v>
      </c>
      <c r="E8835" s="14" t="s">
        <v>864</v>
      </c>
      <c r="F8835" s="14" t="s">
        <v>1351</v>
      </c>
      <c r="G8835" s="14" t="s">
        <v>866</v>
      </c>
    </row>
    <row r="8836" spans="1:7" ht="56">
      <c r="A8836" s="13" t="s">
        <v>19906</v>
      </c>
      <c r="B8836" s="13" t="s">
        <v>19907</v>
      </c>
      <c r="C8836" s="13" t="s">
        <v>863</v>
      </c>
      <c r="D8836" s="13" t="s">
        <v>5272</v>
      </c>
      <c r="E8836" s="14" t="s">
        <v>864</v>
      </c>
      <c r="F8836" s="14" t="s">
        <v>1351</v>
      </c>
      <c r="G8836" s="14" t="s">
        <v>866</v>
      </c>
    </row>
    <row r="8837" spans="1:7" ht="28">
      <c r="A8837" s="13" t="s">
        <v>19908</v>
      </c>
      <c r="B8837" s="13" t="s">
        <v>19909</v>
      </c>
      <c r="C8837" s="13" t="s">
        <v>5004</v>
      </c>
      <c r="D8837" s="13" t="s">
        <v>1521</v>
      </c>
      <c r="E8837" s="14" t="s">
        <v>19910</v>
      </c>
      <c r="F8837" s="14" t="s">
        <v>5015</v>
      </c>
      <c r="G8837" s="14" t="s">
        <v>19587</v>
      </c>
    </row>
    <row r="8838" spans="1:7" ht="56">
      <c r="A8838" s="13" t="s">
        <v>19911</v>
      </c>
      <c r="B8838" s="13" t="s">
        <v>19912</v>
      </c>
      <c r="C8838" s="13" t="s">
        <v>863</v>
      </c>
      <c r="D8838" s="13" t="s">
        <v>5272</v>
      </c>
      <c r="E8838" s="14" t="s">
        <v>864</v>
      </c>
      <c r="F8838" s="14" t="s">
        <v>1351</v>
      </c>
      <c r="G8838" s="14" t="s">
        <v>866</v>
      </c>
    </row>
    <row r="8839" spans="1:7" ht="56">
      <c r="A8839" s="13" t="s">
        <v>19913</v>
      </c>
      <c r="B8839" s="13" t="s">
        <v>19914</v>
      </c>
      <c r="C8839" s="13" t="s">
        <v>863</v>
      </c>
      <c r="D8839" s="13" t="s">
        <v>9359</v>
      </c>
      <c r="E8839" s="14" t="s">
        <v>864</v>
      </c>
      <c r="F8839" s="14" t="s">
        <v>1351</v>
      </c>
      <c r="G8839" s="14" t="s">
        <v>866</v>
      </c>
    </row>
    <row r="8840" spans="1:7" ht="28">
      <c r="A8840" s="13" t="s">
        <v>19915</v>
      </c>
      <c r="B8840" s="13" t="s">
        <v>19916</v>
      </c>
      <c r="C8840" s="13" t="s">
        <v>3319</v>
      </c>
      <c r="D8840" s="13" t="s">
        <v>654</v>
      </c>
      <c r="E8840" s="14" t="s">
        <v>292</v>
      </c>
      <c r="F8840" s="14" t="s">
        <v>19917</v>
      </c>
      <c r="G8840" s="14" t="s">
        <v>8281</v>
      </c>
    </row>
    <row r="8841" spans="1:7" ht="28">
      <c r="A8841" s="13" t="s">
        <v>19918</v>
      </c>
      <c r="B8841" s="13" t="s">
        <v>19919</v>
      </c>
      <c r="C8841" s="13" t="s">
        <v>3319</v>
      </c>
      <c r="D8841" s="13" t="s">
        <v>6400</v>
      </c>
      <c r="E8841" s="14" t="s">
        <v>292</v>
      </c>
      <c r="F8841" s="14" t="s">
        <v>19917</v>
      </c>
      <c r="G8841" s="14" t="s">
        <v>8281</v>
      </c>
    </row>
    <row r="8842" spans="1:7" ht="14">
      <c r="A8842" s="13" t="s">
        <v>19920</v>
      </c>
      <c r="B8842" s="13" t="s">
        <v>19921</v>
      </c>
      <c r="C8842" s="13" t="s">
        <v>2012</v>
      </c>
      <c r="D8842" s="13" t="s">
        <v>1532</v>
      </c>
      <c r="E8842" s="14" t="s">
        <v>19843</v>
      </c>
      <c r="F8842" s="14" t="s">
        <v>19843</v>
      </c>
      <c r="G8842" s="14" t="s">
        <v>2015</v>
      </c>
    </row>
    <row r="8843" spans="1:7" ht="14">
      <c r="A8843" s="13" t="s">
        <v>19922</v>
      </c>
      <c r="B8843" s="13" t="s">
        <v>19923</v>
      </c>
      <c r="C8843" s="13" t="s">
        <v>2012</v>
      </c>
      <c r="D8843" s="13" t="s">
        <v>5873</v>
      </c>
      <c r="E8843" s="14" t="s">
        <v>19843</v>
      </c>
      <c r="F8843" s="14" t="s">
        <v>19843</v>
      </c>
      <c r="G8843" s="14" t="s">
        <v>2015</v>
      </c>
    </row>
    <row r="8844" spans="1:7" ht="84">
      <c r="A8844" s="13" t="s">
        <v>19924</v>
      </c>
      <c r="B8844" s="13" t="s">
        <v>19925</v>
      </c>
      <c r="C8844" s="13" t="s">
        <v>5604</v>
      </c>
      <c r="D8844" s="13" t="s">
        <v>5254</v>
      </c>
      <c r="E8844" s="14" t="s">
        <v>6202</v>
      </c>
      <c r="F8844" s="14" t="s">
        <v>3155</v>
      </c>
      <c r="G8844" s="14" t="s">
        <v>3156</v>
      </c>
    </row>
    <row r="8845" spans="1:7" ht="14">
      <c r="A8845" s="13" t="s">
        <v>19926</v>
      </c>
      <c r="B8845" s="13" t="s">
        <v>19927</v>
      </c>
      <c r="C8845" s="13" t="s">
        <v>2012</v>
      </c>
      <c r="D8845" s="13" t="s">
        <v>12182</v>
      </c>
      <c r="E8845" s="14" t="s">
        <v>19843</v>
      </c>
      <c r="F8845" s="14" t="s">
        <v>19843</v>
      </c>
      <c r="G8845" s="14" t="s">
        <v>2015</v>
      </c>
    </row>
    <row r="8846" spans="1:7" ht="14">
      <c r="A8846" s="13" t="s">
        <v>19928</v>
      </c>
      <c r="B8846" s="13" t="s">
        <v>19929</v>
      </c>
      <c r="C8846" s="13" t="s">
        <v>3843</v>
      </c>
      <c r="D8846" s="13" t="s">
        <v>9098</v>
      </c>
      <c r="E8846" s="14" t="s">
        <v>19409</v>
      </c>
      <c r="F8846" s="14" t="s">
        <v>19409</v>
      </c>
      <c r="G8846" s="14" t="s">
        <v>19899</v>
      </c>
    </row>
    <row r="8847" spans="1:7" ht="14">
      <c r="A8847" s="13" t="s">
        <v>19930</v>
      </c>
      <c r="B8847" s="13" t="s">
        <v>19931</v>
      </c>
      <c r="C8847" s="13" t="s">
        <v>2012</v>
      </c>
      <c r="D8847" s="13" t="s">
        <v>1521</v>
      </c>
      <c r="E8847" s="14" t="s">
        <v>19843</v>
      </c>
      <c r="F8847" s="14" t="s">
        <v>19843</v>
      </c>
      <c r="G8847" s="14" t="s">
        <v>2015</v>
      </c>
    </row>
    <row r="8848" spans="1:7" ht="14">
      <c r="A8848" s="13" t="s">
        <v>19932</v>
      </c>
      <c r="B8848" s="13" t="s">
        <v>19933</v>
      </c>
      <c r="C8848" s="13" t="s">
        <v>2012</v>
      </c>
      <c r="D8848" s="13" t="s">
        <v>14486</v>
      </c>
      <c r="E8848" s="14" t="s">
        <v>19843</v>
      </c>
      <c r="F8848" s="14" t="s">
        <v>19843</v>
      </c>
      <c r="G8848" s="14" t="s">
        <v>2015</v>
      </c>
    </row>
    <row r="8849" spans="1:7" ht="84">
      <c r="A8849" s="13" t="s">
        <v>19934</v>
      </c>
      <c r="B8849" s="13" t="s">
        <v>19935</v>
      </c>
      <c r="C8849" s="13" t="s">
        <v>5604</v>
      </c>
      <c r="D8849" s="13" t="s">
        <v>5272</v>
      </c>
      <c r="E8849" s="14" t="s">
        <v>6202</v>
      </c>
      <c r="F8849" s="14" t="s">
        <v>3155</v>
      </c>
      <c r="G8849" s="14" t="s">
        <v>3156</v>
      </c>
    </row>
    <row r="8850" spans="1:7" ht="14">
      <c r="A8850" s="13" t="s">
        <v>19936</v>
      </c>
      <c r="B8850" s="13" t="s">
        <v>19937</v>
      </c>
      <c r="C8850" s="13" t="s">
        <v>2012</v>
      </c>
      <c r="D8850" s="13" t="s">
        <v>1368</v>
      </c>
      <c r="E8850" s="14" t="s">
        <v>19843</v>
      </c>
      <c r="F8850" s="14" t="s">
        <v>19843</v>
      </c>
      <c r="G8850" s="14" t="s">
        <v>2015</v>
      </c>
    </row>
    <row r="8851" spans="1:7" ht="14">
      <c r="A8851" s="13" t="s">
        <v>19938</v>
      </c>
      <c r="B8851" s="13" t="s">
        <v>19939</v>
      </c>
      <c r="C8851" s="13" t="s">
        <v>2012</v>
      </c>
      <c r="D8851" s="13" t="s">
        <v>12182</v>
      </c>
      <c r="E8851" s="14" t="s">
        <v>19843</v>
      </c>
      <c r="F8851" s="14" t="s">
        <v>19843</v>
      </c>
      <c r="G8851" s="14" t="s">
        <v>2015</v>
      </c>
    </row>
    <row r="8852" spans="1:7" ht="14">
      <c r="A8852" s="13" t="s">
        <v>19940</v>
      </c>
      <c r="B8852" s="13" t="s">
        <v>19941</v>
      </c>
      <c r="C8852" s="13" t="s">
        <v>3843</v>
      </c>
      <c r="D8852" s="13" t="s">
        <v>5254</v>
      </c>
      <c r="E8852" s="14" t="s">
        <v>19409</v>
      </c>
      <c r="F8852" s="14" t="s">
        <v>19409</v>
      </c>
      <c r="G8852" s="14" t="s">
        <v>19899</v>
      </c>
    </row>
    <row r="8853" spans="1:7" ht="14">
      <c r="A8853" s="13" t="s">
        <v>19942</v>
      </c>
      <c r="B8853" s="13" t="s">
        <v>19943</v>
      </c>
      <c r="C8853" s="13" t="s">
        <v>2012</v>
      </c>
      <c r="D8853" s="13" t="s">
        <v>1359</v>
      </c>
      <c r="E8853" s="14" t="s">
        <v>19843</v>
      </c>
      <c r="F8853" s="14" t="s">
        <v>19843</v>
      </c>
      <c r="G8853" s="14" t="s">
        <v>2015</v>
      </c>
    </row>
    <row r="8854" spans="1:7" ht="14">
      <c r="A8854" s="13" t="s">
        <v>19944</v>
      </c>
      <c r="B8854" s="13" t="s">
        <v>19945</v>
      </c>
      <c r="C8854" s="13" t="s">
        <v>1443</v>
      </c>
      <c r="D8854" s="13" t="s">
        <v>5254</v>
      </c>
      <c r="E8854" s="14" t="s">
        <v>1444</v>
      </c>
      <c r="F8854" s="14" t="s">
        <v>1444</v>
      </c>
      <c r="G8854" s="14" t="s">
        <v>1445</v>
      </c>
    </row>
    <row r="8855" spans="1:7" ht="14">
      <c r="A8855" s="13" t="s">
        <v>19946</v>
      </c>
      <c r="B8855" s="13" t="s">
        <v>19947</v>
      </c>
      <c r="C8855" s="13" t="s">
        <v>1443</v>
      </c>
      <c r="D8855" s="13" t="s">
        <v>5254</v>
      </c>
      <c r="E8855" s="14" t="s">
        <v>1444</v>
      </c>
      <c r="F8855" s="14" t="s">
        <v>1444</v>
      </c>
      <c r="G8855" s="14" t="s">
        <v>1445</v>
      </c>
    </row>
    <row r="8856" spans="1:7" ht="14">
      <c r="A8856" s="13" t="s">
        <v>19948</v>
      </c>
      <c r="B8856" s="13" t="s">
        <v>19949</v>
      </c>
      <c r="C8856" s="13" t="s">
        <v>1443</v>
      </c>
      <c r="D8856" s="13" t="s">
        <v>1270</v>
      </c>
      <c r="E8856" s="14" t="s">
        <v>1444</v>
      </c>
      <c r="F8856" s="14" t="s">
        <v>1444</v>
      </c>
      <c r="G8856" s="14" t="s">
        <v>1445</v>
      </c>
    </row>
    <row r="8857" spans="1:7" ht="14">
      <c r="A8857" s="13" t="s">
        <v>19950</v>
      </c>
      <c r="B8857" s="13" t="s">
        <v>19951</v>
      </c>
      <c r="C8857" s="13" t="s">
        <v>1443</v>
      </c>
      <c r="D8857" s="13" t="s">
        <v>1270</v>
      </c>
      <c r="E8857" s="14" t="s">
        <v>1444</v>
      </c>
      <c r="F8857" s="14" t="s">
        <v>1444</v>
      </c>
      <c r="G8857" s="14" t="s">
        <v>1445</v>
      </c>
    </row>
    <row r="8858" spans="1:7" ht="14">
      <c r="A8858" s="13" t="s">
        <v>19952</v>
      </c>
      <c r="B8858" s="13" t="s">
        <v>19953</v>
      </c>
      <c r="C8858" s="13" t="s">
        <v>1443</v>
      </c>
      <c r="D8858" s="13" t="s">
        <v>5261</v>
      </c>
      <c r="E8858" s="14" t="s">
        <v>1444</v>
      </c>
      <c r="F8858" s="14" t="s">
        <v>1444</v>
      </c>
      <c r="G8858" s="14" t="s">
        <v>1445</v>
      </c>
    </row>
    <row r="8859" spans="1:7" ht="14">
      <c r="A8859" s="13" t="s">
        <v>19954</v>
      </c>
      <c r="B8859" s="13" t="s">
        <v>19955</v>
      </c>
      <c r="C8859" s="13" t="s">
        <v>1443</v>
      </c>
      <c r="D8859" s="13" t="s">
        <v>1270</v>
      </c>
      <c r="E8859" s="14" t="s">
        <v>1444</v>
      </c>
      <c r="F8859" s="14" t="s">
        <v>1444</v>
      </c>
      <c r="G8859" s="14" t="s">
        <v>1445</v>
      </c>
    </row>
    <row r="8860" spans="1:7" ht="42">
      <c r="A8860" s="13" t="s">
        <v>19956</v>
      </c>
      <c r="B8860" s="13" t="s">
        <v>19957</v>
      </c>
      <c r="C8860" s="13" t="s">
        <v>19013</v>
      </c>
      <c r="D8860" s="13" t="s">
        <v>280</v>
      </c>
      <c r="E8860" s="14" t="s">
        <v>19014</v>
      </c>
      <c r="F8860" s="14" t="s">
        <v>3053</v>
      </c>
      <c r="G8860" s="14" t="s">
        <v>18826</v>
      </c>
    </row>
    <row r="8861" spans="1:7" ht="42">
      <c r="A8861" s="13" t="s">
        <v>19958</v>
      </c>
      <c r="B8861" s="13" t="s">
        <v>19959</v>
      </c>
      <c r="C8861" s="13" t="s">
        <v>19013</v>
      </c>
      <c r="D8861" s="13" t="s">
        <v>280</v>
      </c>
      <c r="E8861" s="14" t="s">
        <v>19014</v>
      </c>
      <c r="F8861" s="14" t="s">
        <v>3053</v>
      </c>
      <c r="G8861" s="14" t="s">
        <v>18826</v>
      </c>
    </row>
    <row r="8862" spans="1:7" ht="14">
      <c r="A8862" s="13" t="s">
        <v>19960</v>
      </c>
      <c r="B8862" s="13" t="s">
        <v>19961</v>
      </c>
      <c r="C8862" s="13" t="s">
        <v>1443</v>
      </c>
      <c r="D8862" s="13" t="s">
        <v>755</v>
      </c>
      <c r="E8862" s="14" t="s">
        <v>1444</v>
      </c>
      <c r="F8862" s="14" t="s">
        <v>1444</v>
      </c>
      <c r="G8862" s="14" t="s">
        <v>1445</v>
      </c>
    </row>
    <row r="8863" spans="1:7" ht="14">
      <c r="A8863" s="13" t="s">
        <v>19962</v>
      </c>
      <c r="B8863" s="13" t="s">
        <v>19963</v>
      </c>
      <c r="C8863" s="13" t="s">
        <v>909</v>
      </c>
      <c r="D8863" s="13" t="s">
        <v>1261</v>
      </c>
      <c r="E8863" s="14" t="s">
        <v>3818</v>
      </c>
      <c r="F8863" s="14" t="s">
        <v>431</v>
      </c>
      <c r="G8863" s="14" t="s">
        <v>432</v>
      </c>
    </row>
    <row r="8864" spans="1:7" ht="14">
      <c r="A8864" s="13" t="s">
        <v>19964</v>
      </c>
      <c r="B8864" s="13" t="s">
        <v>19965</v>
      </c>
      <c r="C8864" s="13" t="s">
        <v>2012</v>
      </c>
      <c r="D8864" s="13" t="s">
        <v>1350</v>
      </c>
      <c r="E8864" s="14" t="s">
        <v>19843</v>
      </c>
      <c r="F8864" s="14" t="s">
        <v>19843</v>
      </c>
      <c r="G8864" s="14" t="s">
        <v>2015</v>
      </c>
    </row>
    <row r="8865" spans="1:7" ht="14">
      <c r="A8865" s="13" t="s">
        <v>19966</v>
      </c>
      <c r="B8865" s="13" t="s">
        <v>19967</v>
      </c>
      <c r="C8865" s="13" t="s">
        <v>909</v>
      </c>
      <c r="D8865" s="13" t="s">
        <v>1261</v>
      </c>
      <c r="E8865" s="14" t="s">
        <v>3818</v>
      </c>
      <c r="F8865" s="14" t="s">
        <v>431</v>
      </c>
      <c r="G8865" s="14" t="s">
        <v>432</v>
      </c>
    </row>
    <row r="8866" spans="1:7" ht="14">
      <c r="A8866" s="13" t="s">
        <v>19968</v>
      </c>
      <c r="B8866" s="13" t="s">
        <v>19969</v>
      </c>
      <c r="C8866" s="13" t="s">
        <v>909</v>
      </c>
      <c r="D8866" s="13" t="s">
        <v>1270</v>
      </c>
      <c r="E8866" s="14" t="s">
        <v>3818</v>
      </c>
      <c r="F8866" s="14" t="s">
        <v>431</v>
      </c>
      <c r="G8866" s="14" t="s">
        <v>432</v>
      </c>
    </row>
    <row r="8867" spans="1:7" ht="14">
      <c r="A8867" s="13" t="s">
        <v>19970</v>
      </c>
      <c r="B8867" s="13" t="s">
        <v>19971</v>
      </c>
      <c r="C8867" s="13" t="s">
        <v>909</v>
      </c>
      <c r="D8867" s="13" t="s">
        <v>1270</v>
      </c>
      <c r="E8867" s="14" t="s">
        <v>3818</v>
      </c>
      <c r="F8867" s="14" t="s">
        <v>431</v>
      </c>
      <c r="G8867" s="14" t="s">
        <v>432</v>
      </c>
    </row>
    <row r="8868" spans="1:7" ht="14">
      <c r="A8868" s="13" t="s">
        <v>19972</v>
      </c>
      <c r="B8868" s="13" t="s">
        <v>2022</v>
      </c>
      <c r="C8868" s="13" t="s">
        <v>2012</v>
      </c>
      <c r="D8868" s="13" t="s">
        <v>1521</v>
      </c>
      <c r="E8868" s="14" t="s">
        <v>19843</v>
      </c>
      <c r="F8868" s="14" t="s">
        <v>19843</v>
      </c>
      <c r="G8868" s="14" t="s">
        <v>2015</v>
      </c>
    </row>
    <row r="8869" spans="1:7" ht="14">
      <c r="A8869" s="13" t="s">
        <v>19973</v>
      </c>
      <c r="B8869" s="13" t="s">
        <v>19974</v>
      </c>
      <c r="C8869" s="13" t="s">
        <v>909</v>
      </c>
      <c r="D8869" s="13" t="s">
        <v>1288</v>
      </c>
      <c r="E8869" s="14" t="s">
        <v>3818</v>
      </c>
      <c r="F8869" s="14" t="s">
        <v>431</v>
      </c>
      <c r="G8869" s="14" t="s">
        <v>432</v>
      </c>
    </row>
    <row r="8870" spans="1:7" ht="14">
      <c r="A8870" s="13" t="s">
        <v>19975</v>
      </c>
      <c r="B8870" s="13" t="s">
        <v>19976</v>
      </c>
      <c r="C8870" s="13" t="s">
        <v>909</v>
      </c>
      <c r="D8870" s="13" t="s">
        <v>1359</v>
      </c>
      <c r="E8870" s="14" t="s">
        <v>3818</v>
      </c>
      <c r="F8870" s="14" t="s">
        <v>431</v>
      </c>
      <c r="G8870" s="14" t="s">
        <v>432</v>
      </c>
    </row>
    <row r="8871" spans="1:7" ht="14">
      <c r="A8871" s="13" t="s">
        <v>19977</v>
      </c>
      <c r="B8871" s="13" t="s">
        <v>19978</v>
      </c>
      <c r="C8871" s="13" t="s">
        <v>2012</v>
      </c>
      <c r="D8871" s="13" t="s">
        <v>1732</v>
      </c>
      <c r="E8871" s="14" t="s">
        <v>19843</v>
      </c>
      <c r="F8871" s="14" t="s">
        <v>19843</v>
      </c>
      <c r="G8871" s="14" t="s">
        <v>2015</v>
      </c>
    </row>
    <row r="8872" spans="1:7" ht="14">
      <c r="A8872" s="13" t="s">
        <v>19979</v>
      </c>
      <c r="B8872" s="13" t="s">
        <v>19980</v>
      </c>
      <c r="C8872" s="13" t="s">
        <v>2226</v>
      </c>
      <c r="D8872" s="13" t="s">
        <v>1359</v>
      </c>
      <c r="E8872" s="14" t="s">
        <v>3818</v>
      </c>
      <c r="F8872" s="14" t="s">
        <v>431</v>
      </c>
      <c r="G8872" s="14" t="s">
        <v>432</v>
      </c>
    </row>
    <row r="8873" spans="1:7" ht="14">
      <c r="A8873" s="13" t="s">
        <v>19981</v>
      </c>
      <c r="B8873" s="13" t="s">
        <v>19982</v>
      </c>
      <c r="C8873" s="13" t="s">
        <v>909</v>
      </c>
      <c r="D8873" s="13" t="s">
        <v>1270</v>
      </c>
      <c r="E8873" s="14" t="s">
        <v>3818</v>
      </c>
      <c r="F8873" s="14" t="s">
        <v>431</v>
      </c>
      <c r="G8873" s="14" t="s">
        <v>432</v>
      </c>
    </row>
    <row r="8874" spans="1:7" ht="14">
      <c r="A8874" s="13" t="s">
        <v>19983</v>
      </c>
      <c r="B8874" s="13" t="s">
        <v>19984</v>
      </c>
      <c r="C8874" s="13" t="s">
        <v>909</v>
      </c>
      <c r="D8874" s="13" t="s">
        <v>1270</v>
      </c>
      <c r="E8874" s="14" t="s">
        <v>3818</v>
      </c>
      <c r="F8874" s="14" t="s">
        <v>431</v>
      </c>
      <c r="G8874" s="14" t="s">
        <v>432</v>
      </c>
    </row>
    <row r="8875" spans="1:7" ht="14">
      <c r="A8875" s="13" t="s">
        <v>19985</v>
      </c>
      <c r="B8875" s="13" t="s">
        <v>19986</v>
      </c>
      <c r="C8875" s="13" t="s">
        <v>909</v>
      </c>
      <c r="D8875" s="13" t="s">
        <v>1288</v>
      </c>
      <c r="E8875" s="14" t="s">
        <v>3818</v>
      </c>
      <c r="F8875" s="14" t="s">
        <v>431</v>
      </c>
      <c r="G8875" s="14" t="s">
        <v>432</v>
      </c>
    </row>
    <row r="8876" spans="1:7" ht="14">
      <c r="A8876" s="13" t="s">
        <v>19987</v>
      </c>
      <c r="B8876" s="13" t="s">
        <v>19988</v>
      </c>
      <c r="C8876" s="13" t="s">
        <v>909</v>
      </c>
      <c r="D8876" s="13" t="s">
        <v>1288</v>
      </c>
      <c r="E8876" s="14" t="s">
        <v>3818</v>
      </c>
      <c r="F8876" s="14" t="s">
        <v>431</v>
      </c>
      <c r="G8876" s="14" t="s">
        <v>432</v>
      </c>
    </row>
    <row r="8877" spans="1:7" ht="14">
      <c r="A8877" s="13" t="s">
        <v>19989</v>
      </c>
      <c r="B8877" s="13" t="s">
        <v>19990</v>
      </c>
      <c r="C8877" s="13" t="s">
        <v>2226</v>
      </c>
      <c r="D8877" s="13" t="s">
        <v>1359</v>
      </c>
      <c r="E8877" s="14" t="s">
        <v>3818</v>
      </c>
      <c r="F8877" s="14" t="s">
        <v>431</v>
      </c>
      <c r="G8877" s="14" t="s">
        <v>432</v>
      </c>
    </row>
    <row r="8878" spans="1:7" ht="14">
      <c r="A8878" s="13" t="s">
        <v>19991</v>
      </c>
      <c r="B8878" s="13" t="s">
        <v>19992</v>
      </c>
      <c r="C8878" s="13" t="s">
        <v>2226</v>
      </c>
      <c r="D8878" s="13" t="s">
        <v>1359</v>
      </c>
      <c r="E8878" s="14" t="s">
        <v>3818</v>
      </c>
      <c r="F8878" s="14" t="s">
        <v>431</v>
      </c>
      <c r="G8878" s="14" t="s">
        <v>432</v>
      </c>
    </row>
    <row r="8879" spans="1:7" ht="14">
      <c r="A8879" s="13" t="s">
        <v>19993</v>
      </c>
      <c r="B8879" s="13" t="s">
        <v>19994</v>
      </c>
      <c r="C8879" s="13" t="s">
        <v>909</v>
      </c>
      <c r="D8879" s="13" t="s">
        <v>1359</v>
      </c>
      <c r="E8879" s="14" t="s">
        <v>3818</v>
      </c>
      <c r="F8879" s="14" t="s">
        <v>431</v>
      </c>
      <c r="G8879" s="14" t="s">
        <v>432</v>
      </c>
    </row>
    <row r="8880" spans="1:7" ht="14">
      <c r="A8880" s="13" t="s">
        <v>19995</v>
      </c>
      <c r="B8880" s="13" t="s">
        <v>19996</v>
      </c>
      <c r="C8880" s="13" t="s">
        <v>909</v>
      </c>
      <c r="D8880" s="13" t="s">
        <v>1368</v>
      </c>
      <c r="E8880" s="14" t="s">
        <v>3818</v>
      </c>
      <c r="F8880" s="14" t="s">
        <v>431</v>
      </c>
      <c r="G8880" s="14" t="s">
        <v>432</v>
      </c>
    </row>
    <row r="8881" spans="1:7" ht="14">
      <c r="A8881" s="13" t="s">
        <v>19997</v>
      </c>
      <c r="B8881" s="13" t="s">
        <v>19998</v>
      </c>
      <c r="C8881" s="13" t="s">
        <v>909</v>
      </c>
      <c r="D8881" s="13" t="s">
        <v>1368</v>
      </c>
      <c r="E8881" s="14" t="s">
        <v>3818</v>
      </c>
      <c r="F8881" s="14" t="s">
        <v>431</v>
      </c>
      <c r="G8881" s="14" t="s">
        <v>432</v>
      </c>
    </row>
    <row r="8882" spans="1:7" ht="14">
      <c r="A8882" s="13" t="s">
        <v>19999</v>
      </c>
      <c r="B8882" s="13" t="s">
        <v>20000</v>
      </c>
      <c r="C8882" s="13" t="s">
        <v>2226</v>
      </c>
      <c r="D8882" s="13" t="s">
        <v>1359</v>
      </c>
      <c r="E8882" s="14" t="s">
        <v>3818</v>
      </c>
      <c r="F8882" s="14" t="s">
        <v>431</v>
      </c>
      <c r="G8882" s="14" t="s">
        <v>432</v>
      </c>
    </row>
    <row r="8883" spans="1:7" ht="14">
      <c r="A8883" s="13" t="s">
        <v>20001</v>
      </c>
      <c r="B8883" s="13" t="s">
        <v>20002</v>
      </c>
      <c r="C8883" s="13" t="s">
        <v>909</v>
      </c>
      <c r="D8883" s="13" t="s">
        <v>1359</v>
      </c>
      <c r="E8883" s="14" t="s">
        <v>3818</v>
      </c>
      <c r="F8883" s="14" t="s">
        <v>431</v>
      </c>
      <c r="G8883" s="14" t="s">
        <v>432</v>
      </c>
    </row>
    <row r="8884" spans="1:7" ht="14">
      <c r="A8884" s="13" t="s">
        <v>20003</v>
      </c>
      <c r="B8884" s="13" t="s">
        <v>20004</v>
      </c>
      <c r="C8884" s="13" t="s">
        <v>909</v>
      </c>
      <c r="D8884" s="13" t="s">
        <v>1359</v>
      </c>
      <c r="E8884" s="14" t="s">
        <v>3818</v>
      </c>
      <c r="F8884" s="14" t="s">
        <v>431</v>
      </c>
      <c r="G8884" s="14" t="s">
        <v>432</v>
      </c>
    </row>
    <row r="8885" spans="1:7" ht="14">
      <c r="A8885" s="13" t="s">
        <v>20005</v>
      </c>
      <c r="B8885" s="13" t="s">
        <v>20006</v>
      </c>
      <c r="C8885" s="13" t="s">
        <v>909</v>
      </c>
      <c r="D8885" s="13" t="s">
        <v>1359</v>
      </c>
      <c r="E8885" s="14" t="s">
        <v>3818</v>
      </c>
      <c r="F8885" s="14" t="s">
        <v>431</v>
      </c>
      <c r="G8885" s="14" t="s">
        <v>432</v>
      </c>
    </row>
    <row r="8886" spans="1:7" ht="42">
      <c r="A8886" s="13" t="s">
        <v>20007</v>
      </c>
      <c r="B8886" s="13" t="s">
        <v>20008</v>
      </c>
      <c r="C8886" s="13" t="s">
        <v>3388</v>
      </c>
      <c r="D8886" s="13" t="s">
        <v>261</v>
      </c>
      <c r="E8886" s="14" t="s">
        <v>399</v>
      </c>
      <c r="F8886" s="14" t="s">
        <v>15364</v>
      </c>
      <c r="G8886" s="14" t="s">
        <v>20009</v>
      </c>
    </row>
    <row r="8887" spans="1:7" ht="42">
      <c r="A8887" s="13" t="s">
        <v>20010</v>
      </c>
      <c r="B8887" s="13" t="s">
        <v>20011</v>
      </c>
      <c r="C8887" s="13" t="s">
        <v>970</v>
      </c>
      <c r="D8887" s="13" t="s">
        <v>9102</v>
      </c>
      <c r="E8887" s="14" t="s">
        <v>971</v>
      </c>
      <c r="F8887" s="14" t="s">
        <v>971</v>
      </c>
      <c r="G8887" s="14" t="s">
        <v>972</v>
      </c>
    </row>
    <row r="8888" spans="1:7" ht="42">
      <c r="A8888" s="13" t="s">
        <v>20012</v>
      </c>
      <c r="B8888" s="13" t="s">
        <v>20013</v>
      </c>
      <c r="C8888" s="13" t="s">
        <v>3388</v>
      </c>
      <c r="D8888" s="13" t="s">
        <v>296</v>
      </c>
      <c r="E8888" s="14" t="s">
        <v>15364</v>
      </c>
      <c r="F8888" s="14" t="s">
        <v>15364</v>
      </c>
      <c r="G8888" s="14" t="s">
        <v>20009</v>
      </c>
    </row>
    <row r="8889" spans="1:7" ht="42">
      <c r="A8889" s="13" t="s">
        <v>20014</v>
      </c>
      <c r="B8889" s="13" t="s">
        <v>20015</v>
      </c>
      <c r="C8889" s="13" t="s">
        <v>970</v>
      </c>
      <c r="D8889" s="13" t="s">
        <v>9102</v>
      </c>
      <c r="E8889" s="14" t="s">
        <v>971</v>
      </c>
      <c r="F8889" s="14" t="s">
        <v>971</v>
      </c>
      <c r="G8889" s="14" t="s">
        <v>972</v>
      </c>
    </row>
    <row r="8890" spans="1:7" ht="42">
      <c r="A8890" s="13" t="s">
        <v>20016</v>
      </c>
      <c r="B8890" s="13" t="s">
        <v>20017</v>
      </c>
      <c r="C8890" s="13" t="s">
        <v>3388</v>
      </c>
      <c r="D8890" s="13" t="s">
        <v>261</v>
      </c>
      <c r="E8890" s="14" t="s">
        <v>399</v>
      </c>
      <c r="F8890" s="14" t="s">
        <v>15364</v>
      </c>
      <c r="G8890" s="14" t="s">
        <v>20009</v>
      </c>
    </row>
    <row r="8891" spans="1:7" ht="42">
      <c r="A8891" s="13" t="s">
        <v>20018</v>
      </c>
      <c r="B8891" s="13" t="s">
        <v>20019</v>
      </c>
      <c r="C8891" s="13" t="s">
        <v>970</v>
      </c>
      <c r="D8891" s="13" t="s">
        <v>9359</v>
      </c>
      <c r="E8891" s="14" t="s">
        <v>971</v>
      </c>
      <c r="F8891" s="14" t="s">
        <v>971</v>
      </c>
      <c r="G8891" s="14" t="s">
        <v>972</v>
      </c>
    </row>
    <row r="8892" spans="1:7" ht="42">
      <c r="A8892" s="13" t="s">
        <v>20020</v>
      </c>
      <c r="B8892" s="13" t="s">
        <v>20021</v>
      </c>
      <c r="C8892" s="13" t="s">
        <v>3388</v>
      </c>
      <c r="D8892" s="13" t="s">
        <v>296</v>
      </c>
      <c r="E8892" s="14" t="s">
        <v>15364</v>
      </c>
      <c r="F8892" s="14" t="s">
        <v>15364</v>
      </c>
      <c r="G8892" s="14" t="s">
        <v>20009</v>
      </c>
    </row>
    <row r="8893" spans="1:7" ht="42">
      <c r="A8893" s="13" t="s">
        <v>20022</v>
      </c>
      <c r="B8893" s="13" t="s">
        <v>20023</v>
      </c>
      <c r="C8893" s="13" t="s">
        <v>970</v>
      </c>
      <c r="D8893" s="13" t="s">
        <v>9102</v>
      </c>
      <c r="E8893" s="14" t="s">
        <v>971</v>
      </c>
      <c r="F8893" s="14" t="s">
        <v>971</v>
      </c>
      <c r="G8893" s="14" t="s">
        <v>972</v>
      </c>
    </row>
    <row r="8894" spans="1:7" ht="42">
      <c r="A8894" s="13" t="s">
        <v>20024</v>
      </c>
      <c r="B8894" s="13" t="s">
        <v>20025</v>
      </c>
      <c r="C8894" s="13" t="s">
        <v>970</v>
      </c>
      <c r="D8894" s="13" t="s">
        <v>9359</v>
      </c>
      <c r="E8894" s="14" t="s">
        <v>971</v>
      </c>
      <c r="F8894" s="14" t="s">
        <v>971</v>
      </c>
      <c r="G8894" s="14" t="s">
        <v>972</v>
      </c>
    </row>
    <row r="8895" spans="1:7" ht="42">
      <c r="A8895" s="13" t="s">
        <v>20026</v>
      </c>
      <c r="B8895" s="13" t="s">
        <v>20027</v>
      </c>
      <c r="C8895" s="13" t="s">
        <v>3388</v>
      </c>
      <c r="D8895" s="13" t="s">
        <v>296</v>
      </c>
      <c r="E8895" s="14" t="s">
        <v>15364</v>
      </c>
      <c r="F8895" s="14" t="s">
        <v>15364</v>
      </c>
      <c r="G8895" s="14" t="s">
        <v>20009</v>
      </c>
    </row>
    <row r="8896" spans="1:7" ht="42">
      <c r="A8896" s="13" t="s">
        <v>20028</v>
      </c>
      <c r="B8896" s="13" t="s">
        <v>20029</v>
      </c>
      <c r="C8896" s="13" t="s">
        <v>3388</v>
      </c>
      <c r="D8896" s="13" t="s">
        <v>261</v>
      </c>
      <c r="E8896" s="14" t="s">
        <v>399</v>
      </c>
      <c r="F8896" s="14" t="s">
        <v>15364</v>
      </c>
      <c r="G8896" s="14" t="s">
        <v>20009</v>
      </c>
    </row>
    <row r="8897" spans="1:7" ht="42">
      <c r="A8897" s="13" t="s">
        <v>20030</v>
      </c>
      <c r="B8897" s="13" t="s">
        <v>20031</v>
      </c>
      <c r="C8897" s="13" t="s">
        <v>970</v>
      </c>
      <c r="D8897" s="13" t="s">
        <v>9102</v>
      </c>
      <c r="E8897" s="14" t="s">
        <v>971</v>
      </c>
      <c r="F8897" s="14" t="s">
        <v>971</v>
      </c>
      <c r="G8897" s="14" t="s">
        <v>972</v>
      </c>
    </row>
    <row r="8898" spans="1:7" ht="42">
      <c r="A8898" s="13" t="s">
        <v>20032</v>
      </c>
      <c r="B8898" s="13" t="s">
        <v>20033</v>
      </c>
      <c r="C8898" s="13" t="s">
        <v>3388</v>
      </c>
      <c r="D8898" s="13" t="s">
        <v>261</v>
      </c>
      <c r="E8898" s="14" t="s">
        <v>399</v>
      </c>
      <c r="F8898" s="14" t="s">
        <v>15364</v>
      </c>
      <c r="G8898" s="14" t="s">
        <v>20009</v>
      </c>
    </row>
    <row r="8899" spans="1:7" ht="42">
      <c r="A8899" s="13" t="s">
        <v>20034</v>
      </c>
      <c r="B8899" s="13" t="s">
        <v>20035</v>
      </c>
      <c r="C8899" s="13" t="s">
        <v>970</v>
      </c>
      <c r="D8899" s="13" t="s">
        <v>9102</v>
      </c>
      <c r="E8899" s="14" t="s">
        <v>971</v>
      </c>
      <c r="F8899" s="14" t="s">
        <v>971</v>
      </c>
      <c r="G8899" s="14" t="s">
        <v>972</v>
      </c>
    </row>
    <row r="8900" spans="1:7" ht="42">
      <c r="A8900" s="13" t="s">
        <v>20036</v>
      </c>
      <c r="B8900" s="13" t="s">
        <v>20037</v>
      </c>
      <c r="C8900" s="13" t="s">
        <v>3388</v>
      </c>
      <c r="D8900" s="13" t="s">
        <v>296</v>
      </c>
      <c r="E8900" s="14" t="s">
        <v>15364</v>
      </c>
      <c r="F8900" s="14" t="s">
        <v>15364</v>
      </c>
      <c r="G8900" s="14" t="s">
        <v>20009</v>
      </c>
    </row>
    <row r="8901" spans="1:7" ht="42">
      <c r="A8901" s="13" t="s">
        <v>20038</v>
      </c>
      <c r="B8901" s="13" t="s">
        <v>20039</v>
      </c>
      <c r="C8901" s="13" t="s">
        <v>970</v>
      </c>
      <c r="D8901" s="13" t="s">
        <v>9359</v>
      </c>
      <c r="E8901" s="14" t="s">
        <v>971</v>
      </c>
      <c r="F8901" s="14" t="s">
        <v>971</v>
      </c>
      <c r="G8901" s="14" t="s">
        <v>972</v>
      </c>
    </row>
    <row r="8902" spans="1:7" ht="42">
      <c r="A8902" s="13" t="s">
        <v>20040</v>
      </c>
      <c r="B8902" s="13" t="s">
        <v>20041</v>
      </c>
      <c r="C8902" s="13" t="s">
        <v>970</v>
      </c>
      <c r="D8902" s="13" t="s">
        <v>9102</v>
      </c>
      <c r="E8902" s="14" t="s">
        <v>971</v>
      </c>
      <c r="F8902" s="14" t="s">
        <v>971</v>
      </c>
      <c r="G8902" s="14" t="s">
        <v>972</v>
      </c>
    </row>
    <row r="8903" spans="1:7" ht="42">
      <c r="A8903" s="13" t="s">
        <v>20042</v>
      </c>
      <c r="B8903" s="13" t="s">
        <v>20043</v>
      </c>
      <c r="C8903" s="13" t="s">
        <v>3388</v>
      </c>
      <c r="D8903" s="13" t="s">
        <v>261</v>
      </c>
      <c r="E8903" s="14" t="s">
        <v>399</v>
      </c>
      <c r="F8903" s="14" t="s">
        <v>15364</v>
      </c>
      <c r="G8903" s="14" t="s">
        <v>20009</v>
      </c>
    </row>
    <row r="8904" spans="1:7" ht="42">
      <c r="A8904" s="13" t="s">
        <v>20044</v>
      </c>
      <c r="B8904" s="13" t="s">
        <v>20045</v>
      </c>
      <c r="C8904" s="13" t="s">
        <v>3388</v>
      </c>
      <c r="D8904" s="13" t="s">
        <v>296</v>
      </c>
      <c r="E8904" s="14" t="s">
        <v>15364</v>
      </c>
      <c r="F8904" s="14" t="s">
        <v>15364</v>
      </c>
      <c r="G8904" s="14" t="s">
        <v>20009</v>
      </c>
    </row>
    <row r="8905" spans="1:7" ht="42">
      <c r="A8905" s="13" t="s">
        <v>20046</v>
      </c>
      <c r="B8905" s="13" t="s">
        <v>20047</v>
      </c>
      <c r="C8905" s="13" t="s">
        <v>970</v>
      </c>
      <c r="D8905" s="13" t="s">
        <v>9102</v>
      </c>
      <c r="E8905" s="14" t="s">
        <v>971</v>
      </c>
      <c r="F8905" s="14" t="s">
        <v>971</v>
      </c>
      <c r="G8905" s="14" t="s">
        <v>972</v>
      </c>
    </row>
    <row r="8906" spans="1:7" ht="42">
      <c r="A8906" s="13" t="s">
        <v>20048</v>
      </c>
      <c r="B8906" s="13" t="s">
        <v>20049</v>
      </c>
      <c r="C8906" s="13" t="s">
        <v>3388</v>
      </c>
      <c r="D8906" s="13" t="s">
        <v>261</v>
      </c>
      <c r="E8906" s="14" t="s">
        <v>399</v>
      </c>
      <c r="F8906" s="14" t="s">
        <v>15364</v>
      </c>
      <c r="G8906" s="14" t="s">
        <v>20009</v>
      </c>
    </row>
    <row r="8907" spans="1:7" ht="42">
      <c r="A8907" s="13" t="s">
        <v>20050</v>
      </c>
      <c r="B8907" s="13" t="s">
        <v>20051</v>
      </c>
      <c r="C8907" s="13" t="s">
        <v>970</v>
      </c>
      <c r="D8907" s="13" t="s">
        <v>9359</v>
      </c>
      <c r="E8907" s="14" t="s">
        <v>971</v>
      </c>
      <c r="F8907" s="14" t="s">
        <v>971</v>
      </c>
      <c r="G8907" s="14" t="s">
        <v>972</v>
      </c>
    </row>
    <row r="8908" spans="1:7" ht="28">
      <c r="A8908" s="13" t="s">
        <v>20052</v>
      </c>
      <c r="B8908" s="13" t="s">
        <v>20053</v>
      </c>
      <c r="C8908" s="13" t="s">
        <v>20054</v>
      </c>
      <c r="D8908" s="13" t="s">
        <v>1914</v>
      </c>
      <c r="E8908" s="14" t="s">
        <v>20055</v>
      </c>
      <c r="F8908" s="14" t="s">
        <v>5577</v>
      </c>
      <c r="G8908" s="14" t="s">
        <v>20056</v>
      </c>
    </row>
    <row r="8909" spans="1:7" ht="42">
      <c r="A8909" s="13" t="s">
        <v>20057</v>
      </c>
      <c r="B8909" s="13" t="s">
        <v>20058</v>
      </c>
      <c r="C8909" s="13" t="s">
        <v>970</v>
      </c>
      <c r="D8909" s="13" t="s">
        <v>9102</v>
      </c>
      <c r="E8909" s="14" t="s">
        <v>971</v>
      </c>
      <c r="F8909" s="14" t="s">
        <v>971</v>
      </c>
      <c r="G8909" s="14" t="s">
        <v>972</v>
      </c>
    </row>
    <row r="8910" spans="1:7" ht="42">
      <c r="A8910" s="13" t="s">
        <v>20059</v>
      </c>
      <c r="B8910" s="13" t="s">
        <v>20060</v>
      </c>
      <c r="C8910" s="13" t="s">
        <v>970</v>
      </c>
      <c r="D8910" s="13" t="s">
        <v>9102</v>
      </c>
      <c r="E8910" s="14" t="s">
        <v>971</v>
      </c>
      <c r="F8910" s="14" t="s">
        <v>971</v>
      </c>
      <c r="G8910" s="14" t="s">
        <v>972</v>
      </c>
    </row>
    <row r="8911" spans="1:7" ht="42">
      <c r="A8911" s="13" t="s">
        <v>20061</v>
      </c>
      <c r="B8911" s="13" t="s">
        <v>20062</v>
      </c>
      <c r="C8911" s="13" t="s">
        <v>970</v>
      </c>
      <c r="D8911" s="13" t="s">
        <v>9102</v>
      </c>
      <c r="E8911" s="14" t="s">
        <v>971</v>
      </c>
      <c r="F8911" s="14" t="s">
        <v>971</v>
      </c>
      <c r="G8911" s="14" t="s">
        <v>972</v>
      </c>
    </row>
    <row r="8912" spans="1:7" ht="42">
      <c r="A8912" s="13" t="s">
        <v>20063</v>
      </c>
      <c r="B8912" s="13" t="s">
        <v>20064</v>
      </c>
      <c r="C8912" s="13" t="s">
        <v>970</v>
      </c>
      <c r="D8912" s="13" t="s">
        <v>9102</v>
      </c>
      <c r="E8912" s="14" t="s">
        <v>971</v>
      </c>
      <c r="F8912" s="14" t="s">
        <v>971</v>
      </c>
      <c r="G8912" s="14" t="s">
        <v>972</v>
      </c>
    </row>
    <row r="8913" spans="1:7" ht="28">
      <c r="A8913" s="13" t="s">
        <v>20065</v>
      </c>
      <c r="B8913" s="13" t="s">
        <v>20066</v>
      </c>
      <c r="C8913" s="13" t="s">
        <v>18409</v>
      </c>
      <c r="D8913" s="13" t="s">
        <v>633</v>
      </c>
      <c r="E8913" s="14" t="s">
        <v>20067</v>
      </c>
      <c r="F8913" s="14" t="s">
        <v>20067</v>
      </c>
      <c r="G8913" s="14" t="s">
        <v>20068</v>
      </c>
    </row>
    <row r="8914" spans="1:7" ht="28">
      <c r="A8914" s="13" t="s">
        <v>20069</v>
      </c>
      <c r="B8914" s="13" t="s">
        <v>20070</v>
      </c>
      <c r="C8914" s="13" t="s">
        <v>20071</v>
      </c>
      <c r="D8914" s="13" t="s">
        <v>1261</v>
      </c>
      <c r="E8914" s="14" t="s">
        <v>20072</v>
      </c>
      <c r="F8914" s="14" t="s">
        <v>20072</v>
      </c>
      <c r="G8914" s="14" t="s">
        <v>20073</v>
      </c>
    </row>
    <row r="8915" spans="1:7" ht="42">
      <c r="A8915" s="13" t="s">
        <v>20074</v>
      </c>
      <c r="B8915" s="13" t="s">
        <v>20075</v>
      </c>
      <c r="C8915" s="13" t="s">
        <v>970</v>
      </c>
      <c r="D8915" s="13" t="s">
        <v>9102</v>
      </c>
      <c r="E8915" s="14" t="s">
        <v>971</v>
      </c>
      <c r="F8915" s="14" t="s">
        <v>971</v>
      </c>
      <c r="G8915" s="14" t="s">
        <v>972</v>
      </c>
    </row>
    <row r="8916" spans="1:7" ht="28">
      <c r="A8916" s="13" t="s">
        <v>20076</v>
      </c>
      <c r="B8916" s="13" t="s">
        <v>20077</v>
      </c>
      <c r="C8916" s="13" t="s">
        <v>20071</v>
      </c>
      <c r="D8916" s="13" t="s">
        <v>1288</v>
      </c>
      <c r="E8916" s="14" t="s">
        <v>20072</v>
      </c>
      <c r="F8916" s="14" t="s">
        <v>20072</v>
      </c>
      <c r="G8916" s="14" t="s">
        <v>20073</v>
      </c>
    </row>
    <row r="8917" spans="1:7" ht="28">
      <c r="A8917" s="13" t="s">
        <v>20078</v>
      </c>
      <c r="B8917" s="13" t="s">
        <v>20079</v>
      </c>
      <c r="C8917" s="13" t="s">
        <v>20071</v>
      </c>
      <c r="D8917" s="13" t="s">
        <v>1270</v>
      </c>
      <c r="E8917" s="14" t="s">
        <v>20072</v>
      </c>
      <c r="F8917" s="14" t="s">
        <v>20072</v>
      </c>
      <c r="G8917" s="14" t="s">
        <v>20080</v>
      </c>
    </row>
    <row r="8918" spans="1:7" ht="42">
      <c r="A8918" s="13" t="s">
        <v>20081</v>
      </c>
      <c r="B8918" s="13" t="s">
        <v>20082</v>
      </c>
      <c r="C8918" s="13" t="s">
        <v>970</v>
      </c>
      <c r="D8918" s="13" t="s">
        <v>9102</v>
      </c>
      <c r="E8918" s="14" t="s">
        <v>971</v>
      </c>
      <c r="F8918" s="14" t="s">
        <v>971</v>
      </c>
      <c r="G8918" s="14" t="s">
        <v>972</v>
      </c>
    </row>
    <row r="8919" spans="1:7" ht="28">
      <c r="A8919" s="13" t="s">
        <v>20083</v>
      </c>
      <c r="B8919" s="13" t="s">
        <v>20084</v>
      </c>
      <c r="C8919" s="13" t="s">
        <v>20071</v>
      </c>
      <c r="D8919" s="13" t="s">
        <v>1270</v>
      </c>
      <c r="E8919" s="14" t="s">
        <v>20072</v>
      </c>
      <c r="F8919" s="14" t="s">
        <v>20072</v>
      </c>
      <c r="G8919" s="14" t="s">
        <v>20073</v>
      </c>
    </row>
    <row r="8920" spans="1:7" ht="42">
      <c r="A8920" s="13" t="s">
        <v>20085</v>
      </c>
      <c r="B8920" s="13" t="s">
        <v>20086</v>
      </c>
      <c r="C8920" s="13" t="s">
        <v>970</v>
      </c>
      <c r="D8920" s="13" t="s">
        <v>9102</v>
      </c>
      <c r="E8920" s="14" t="s">
        <v>971</v>
      </c>
      <c r="F8920" s="14" t="s">
        <v>971</v>
      </c>
      <c r="G8920" s="14" t="s">
        <v>972</v>
      </c>
    </row>
    <row r="8921" spans="1:7" ht="28">
      <c r="A8921" s="13" t="s">
        <v>20087</v>
      </c>
      <c r="B8921" s="13" t="s">
        <v>20088</v>
      </c>
      <c r="C8921" s="13" t="s">
        <v>20071</v>
      </c>
      <c r="D8921" s="13" t="s">
        <v>1270</v>
      </c>
      <c r="E8921" s="14" t="s">
        <v>20089</v>
      </c>
      <c r="F8921" s="14" t="s">
        <v>20089</v>
      </c>
      <c r="G8921" s="14" t="s">
        <v>20080</v>
      </c>
    </row>
    <row r="8922" spans="1:7" ht="42">
      <c r="A8922" s="13" t="s">
        <v>20090</v>
      </c>
      <c r="B8922" s="13" t="s">
        <v>20091</v>
      </c>
      <c r="C8922" s="13" t="s">
        <v>970</v>
      </c>
      <c r="D8922" s="13" t="s">
        <v>9102</v>
      </c>
      <c r="E8922" s="14" t="s">
        <v>971</v>
      </c>
      <c r="F8922" s="14" t="s">
        <v>971</v>
      </c>
      <c r="G8922" s="14" t="s">
        <v>972</v>
      </c>
    </row>
    <row r="8923" spans="1:7" ht="28">
      <c r="A8923" s="13" t="s">
        <v>20092</v>
      </c>
      <c r="B8923" s="13" t="s">
        <v>20093</v>
      </c>
      <c r="C8923" s="13" t="s">
        <v>20071</v>
      </c>
      <c r="D8923" s="13" t="s">
        <v>1261</v>
      </c>
      <c r="E8923" s="14" t="s">
        <v>20072</v>
      </c>
      <c r="F8923" s="14" t="s">
        <v>20072</v>
      </c>
      <c r="G8923" s="14" t="s">
        <v>20080</v>
      </c>
    </row>
    <row r="8924" spans="1:7" ht="42">
      <c r="A8924" s="13" t="s">
        <v>20094</v>
      </c>
      <c r="B8924" s="13" t="s">
        <v>20095</v>
      </c>
      <c r="C8924" s="13" t="s">
        <v>970</v>
      </c>
      <c r="D8924" s="13" t="s">
        <v>9102</v>
      </c>
      <c r="E8924" s="14" t="s">
        <v>971</v>
      </c>
      <c r="F8924" s="14" t="s">
        <v>971</v>
      </c>
      <c r="G8924" s="14" t="s">
        <v>972</v>
      </c>
    </row>
    <row r="8925" spans="1:7" ht="42">
      <c r="A8925" s="13" t="s">
        <v>20096</v>
      </c>
      <c r="B8925" s="13" t="s">
        <v>20097</v>
      </c>
      <c r="C8925" s="13" t="s">
        <v>970</v>
      </c>
      <c r="D8925" s="13" t="s">
        <v>9359</v>
      </c>
      <c r="E8925" s="14" t="s">
        <v>971</v>
      </c>
      <c r="F8925" s="14" t="s">
        <v>971</v>
      </c>
      <c r="G8925" s="14" t="s">
        <v>972</v>
      </c>
    </row>
    <row r="8926" spans="1:7" ht="28">
      <c r="A8926" s="13" t="s">
        <v>20098</v>
      </c>
      <c r="B8926" s="13" t="s">
        <v>20099</v>
      </c>
      <c r="C8926" s="13" t="s">
        <v>20071</v>
      </c>
      <c r="D8926" s="13" t="s">
        <v>381</v>
      </c>
      <c r="E8926" s="14" t="s">
        <v>20072</v>
      </c>
      <c r="F8926" s="14" t="s">
        <v>20072</v>
      </c>
      <c r="G8926" s="14" t="s">
        <v>20080</v>
      </c>
    </row>
    <row r="8927" spans="1:7" ht="42">
      <c r="A8927" s="13" t="s">
        <v>20100</v>
      </c>
      <c r="B8927" s="13" t="s">
        <v>20101</v>
      </c>
      <c r="C8927" s="13" t="s">
        <v>970</v>
      </c>
      <c r="D8927" s="13" t="s">
        <v>9102</v>
      </c>
      <c r="E8927" s="14" t="s">
        <v>971</v>
      </c>
      <c r="F8927" s="14" t="s">
        <v>971</v>
      </c>
      <c r="G8927" s="14" t="s">
        <v>972</v>
      </c>
    </row>
    <row r="8928" spans="1:7" ht="98">
      <c r="A8928" s="13" t="s">
        <v>20102</v>
      </c>
      <c r="B8928" s="13" t="s">
        <v>20103</v>
      </c>
      <c r="C8928" s="13" t="s">
        <v>4343</v>
      </c>
      <c r="D8928" s="13" t="s">
        <v>1350</v>
      </c>
      <c r="E8928" s="14" t="s">
        <v>891</v>
      </c>
      <c r="F8928" s="14" t="s">
        <v>892</v>
      </c>
      <c r="G8928" s="14" t="s">
        <v>20104</v>
      </c>
    </row>
    <row r="8929" spans="1:7" ht="98">
      <c r="A8929" s="13" t="s">
        <v>20105</v>
      </c>
      <c r="B8929" s="13" t="s">
        <v>20106</v>
      </c>
      <c r="C8929" s="13" t="s">
        <v>890</v>
      </c>
      <c r="D8929" s="13" t="s">
        <v>1368</v>
      </c>
      <c r="E8929" s="14" t="s">
        <v>891</v>
      </c>
      <c r="F8929" s="14" t="s">
        <v>892</v>
      </c>
      <c r="G8929" s="14" t="s">
        <v>20104</v>
      </c>
    </row>
    <row r="8930" spans="1:7" ht="98">
      <c r="A8930" s="13" t="s">
        <v>20107</v>
      </c>
      <c r="B8930" s="13" t="s">
        <v>20108</v>
      </c>
      <c r="C8930" s="13" t="s">
        <v>890</v>
      </c>
      <c r="D8930" s="13" t="s">
        <v>1350</v>
      </c>
      <c r="E8930" s="14" t="s">
        <v>891</v>
      </c>
      <c r="F8930" s="14" t="s">
        <v>892</v>
      </c>
      <c r="G8930" s="14" t="s">
        <v>20104</v>
      </c>
    </row>
    <row r="8931" spans="1:7" ht="98">
      <c r="A8931" s="13" t="s">
        <v>20109</v>
      </c>
      <c r="B8931" s="13" t="s">
        <v>20110</v>
      </c>
      <c r="C8931" s="13" t="s">
        <v>890</v>
      </c>
      <c r="D8931" s="13" t="s">
        <v>1350</v>
      </c>
      <c r="E8931" s="14" t="s">
        <v>891</v>
      </c>
      <c r="F8931" s="14" t="s">
        <v>892</v>
      </c>
      <c r="G8931" s="14" t="s">
        <v>20104</v>
      </c>
    </row>
    <row r="8932" spans="1:7" ht="98">
      <c r="A8932" s="13" t="s">
        <v>20111</v>
      </c>
      <c r="B8932" s="13" t="s">
        <v>20112</v>
      </c>
      <c r="C8932" s="13" t="s">
        <v>890</v>
      </c>
      <c r="D8932" s="13" t="s">
        <v>1350</v>
      </c>
      <c r="E8932" s="14" t="s">
        <v>891</v>
      </c>
      <c r="F8932" s="14" t="s">
        <v>892</v>
      </c>
      <c r="G8932" s="14" t="s">
        <v>20104</v>
      </c>
    </row>
    <row r="8933" spans="1:7" ht="98">
      <c r="A8933" s="13" t="s">
        <v>20113</v>
      </c>
      <c r="B8933" s="13" t="s">
        <v>20114</v>
      </c>
      <c r="C8933" s="13" t="s">
        <v>890</v>
      </c>
      <c r="D8933" s="13" t="s">
        <v>1368</v>
      </c>
      <c r="E8933" s="14" t="s">
        <v>891</v>
      </c>
      <c r="F8933" s="14" t="s">
        <v>892</v>
      </c>
      <c r="G8933" s="14" t="s">
        <v>20104</v>
      </c>
    </row>
    <row r="8934" spans="1:7" ht="28">
      <c r="A8934" s="13" t="s">
        <v>20115</v>
      </c>
      <c r="B8934" s="13" t="s">
        <v>20116</v>
      </c>
      <c r="C8934" s="13" t="s">
        <v>5004</v>
      </c>
      <c r="D8934" s="13" t="s">
        <v>5261</v>
      </c>
      <c r="E8934" s="14" t="s">
        <v>5136</v>
      </c>
      <c r="F8934" s="14" t="s">
        <v>20117</v>
      </c>
      <c r="G8934" s="14" t="s">
        <v>20118</v>
      </c>
    </row>
    <row r="8935" spans="1:7" ht="28">
      <c r="A8935" s="13" t="s">
        <v>20119</v>
      </c>
      <c r="B8935" s="13" t="s">
        <v>20120</v>
      </c>
      <c r="C8935" s="13" t="s">
        <v>5004</v>
      </c>
      <c r="D8935" s="13" t="s">
        <v>1532</v>
      </c>
      <c r="E8935" s="14" t="s">
        <v>19910</v>
      </c>
      <c r="F8935" s="14" t="s">
        <v>20121</v>
      </c>
      <c r="G8935" s="14" t="s">
        <v>20118</v>
      </c>
    </row>
    <row r="8936" spans="1:7" ht="42">
      <c r="A8936" s="13" t="s">
        <v>20122</v>
      </c>
      <c r="B8936" s="13" t="s">
        <v>20123</v>
      </c>
      <c r="C8936" s="13" t="s">
        <v>970</v>
      </c>
      <c r="D8936" s="13" t="s">
        <v>1499</v>
      </c>
      <c r="E8936" s="14" t="s">
        <v>971</v>
      </c>
      <c r="F8936" s="14" t="s">
        <v>971</v>
      </c>
      <c r="G8936" s="14" t="s">
        <v>972</v>
      </c>
    </row>
    <row r="8937" spans="1:7" ht="28">
      <c r="A8937" s="13" t="s">
        <v>20124</v>
      </c>
      <c r="B8937" s="13" t="s">
        <v>20125</v>
      </c>
      <c r="C8937" s="13" t="s">
        <v>20126</v>
      </c>
      <c r="D8937" s="13" t="s">
        <v>1532</v>
      </c>
      <c r="E8937" s="14" t="s">
        <v>5136</v>
      </c>
      <c r="F8937" s="14" t="s">
        <v>20121</v>
      </c>
      <c r="G8937" s="14" t="s">
        <v>20118</v>
      </c>
    </row>
    <row r="8938" spans="1:7" ht="42">
      <c r="A8938" s="13" t="s">
        <v>20127</v>
      </c>
      <c r="B8938" s="13" t="s">
        <v>20128</v>
      </c>
      <c r="C8938" s="13" t="s">
        <v>970</v>
      </c>
      <c r="D8938" s="13" t="s">
        <v>9359</v>
      </c>
      <c r="E8938" s="14" t="s">
        <v>971</v>
      </c>
      <c r="F8938" s="14" t="s">
        <v>971</v>
      </c>
      <c r="G8938" s="14" t="s">
        <v>972</v>
      </c>
    </row>
    <row r="8939" spans="1:7" ht="28">
      <c r="A8939" s="13" t="s">
        <v>20129</v>
      </c>
      <c r="B8939" s="13" t="s">
        <v>20130</v>
      </c>
      <c r="C8939" s="13" t="s">
        <v>5004</v>
      </c>
      <c r="D8939" s="13" t="s">
        <v>5261</v>
      </c>
      <c r="E8939" s="14" t="s">
        <v>5136</v>
      </c>
      <c r="F8939" s="14" t="s">
        <v>20121</v>
      </c>
      <c r="G8939" s="14" t="s">
        <v>20118</v>
      </c>
    </row>
    <row r="8940" spans="1:7" ht="42">
      <c r="A8940" s="13" t="s">
        <v>20131</v>
      </c>
      <c r="B8940" s="13" t="s">
        <v>20132</v>
      </c>
      <c r="C8940" s="13" t="s">
        <v>970</v>
      </c>
      <c r="D8940" s="13" t="s">
        <v>9359</v>
      </c>
      <c r="E8940" s="14" t="s">
        <v>971</v>
      </c>
      <c r="F8940" s="14" t="s">
        <v>971</v>
      </c>
      <c r="G8940" s="14" t="s">
        <v>972</v>
      </c>
    </row>
    <row r="8941" spans="1:7" ht="28">
      <c r="A8941" s="13" t="s">
        <v>20133</v>
      </c>
      <c r="B8941" s="13" t="s">
        <v>20134</v>
      </c>
      <c r="C8941" s="13" t="s">
        <v>20135</v>
      </c>
      <c r="D8941" s="13" t="s">
        <v>1521</v>
      </c>
      <c r="E8941" s="14" t="s">
        <v>19910</v>
      </c>
      <c r="F8941" s="14" t="s">
        <v>20121</v>
      </c>
      <c r="G8941" s="14" t="s">
        <v>20118</v>
      </c>
    </row>
    <row r="8942" spans="1:7" ht="42">
      <c r="A8942" s="13" t="s">
        <v>20136</v>
      </c>
      <c r="B8942" s="13" t="s">
        <v>20137</v>
      </c>
      <c r="C8942" s="13" t="s">
        <v>970</v>
      </c>
      <c r="D8942" s="13" t="s">
        <v>9359</v>
      </c>
      <c r="E8942" s="14" t="s">
        <v>971</v>
      </c>
      <c r="F8942" s="14" t="s">
        <v>971</v>
      </c>
      <c r="G8942" s="14" t="s">
        <v>972</v>
      </c>
    </row>
    <row r="8943" spans="1:7" ht="42">
      <c r="A8943" s="13" t="s">
        <v>20138</v>
      </c>
      <c r="B8943" s="13" t="s">
        <v>20139</v>
      </c>
      <c r="C8943" s="13" t="s">
        <v>970</v>
      </c>
      <c r="D8943" s="13" t="s">
        <v>9102</v>
      </c>
      <c r="E8943" s="14" t="s">
        <v>971</v>
      </c>
      <c r="F8943" s="14" t="s">
        <v>971</v>
      </c>
      <c r="G8943" s="14" t="s">
        <v>972</v>
      </c>
    </row>
    <row r="8944" spans="1:7" ht="42">
      <c r="A8944" s="13" t="s">
        <v>20140</v>
      </c>
      <c r="B8944" s="13" t="s">
        <v>20141</v>
      </c>
      <c r="C8944" s="13" t="s">
        <v>970</v>
      </c>
      <c r="D8944" s="13" t="s">
        <v>9102</v>
      </c>
      <c r="E8944" s="14" t="s">
        <v>971</v>
      </c>
      <c r="F8944" s="14" t="s">
        <v>971</v>
      </c>
      <c r="G8944" s="14" t="s">
        <v>972</v>
      </c>
    </row>
    <row r="8945" spans="1:7" ht="28">
      <c r="A8945" s="13" t="s">
        <v>20142</v>
      </c>
      <c r="B8945" s="13" t="s">
        <v>20143</v>
      </c>
      <c r="C8945" s="13" t="s">
        <v>20144</v>
      </c>
      <c r="D8945" s="13" t="s">
        <v>1532</v>
      </c>
      <c r="E8945" s="14" t="s">
        <v>20145</v>
      </c>
      <c r="F8945" s="14" t="s">
        <v>20121</v>
      </c>
      <c r="G8945" s="14" t="s">
        <v>20118</v>
      </c>
    </row>
    <row r="8946" spans="1:7" ht="42">
      <c r="A8946" s="13" t="s">
        <v>20146</v>
      </c>
      <c r="B8946" s="13" t="s">
        <v>20147</v>
      </c>
      <c r="C8946" s="13" t="s">
        <v>970</v>
      </c>
      <c r="D8946" s="13" t="s">
        <v>9102</v>
      </c>
      <c r="E8946" s="14" t="s">
        <v>971</v>
      </c>
      <c r="F8946" s="14" t="s">
        <v>971</v>
      </c>
      <c r="G8946" s="14" t="s">
        <v>972</v>
      </c>
    </row>
    <row r="8947" spans="1:7" ht="28">
      <c r="A8947" s="13" t="s">
        <v>20148</v>
      </c>
      <c r="B8947" s="13" t="s">
        <v>20149</v>
      </c>
      <c r="C8947" s="13" t="s">
        <v>20150</v>
      </c>
      <c r="D8947" s="13" t="s">
        <v>1350</v>
      </c>
      <c r="E8947" s="14" t="s">
        <v>5136</v>
      </c>
      <c r="F8947" s="14" t="s">
        <v>5015</v>
      </c>
      <c r="G8947" s="14" t="s">
        <v>20118</v>
      </c>
    </row>
    <row r="8948" spans="1:7" ht="42">
      <c r="A8948" s="13" t="s">
        <v>20151</v>
      </c>
      <c r="B8948" s="13" t="s">
        <v>20152</v>
      </c>
      <c r="C8948" s="13" t="s">
        <v>970</v>
      </c>
      <c r="D8948" s="13" t="s">
        <v>9102</v>
      </c>
      <c r="E8948" s="14" t="s">
        <v>971</v>
      </c>
      <c r="F8948" s="14" t="s">
        <v>971</v>
      </c>
      <c r="G8948" s="14" t="s">
        <v>972</v>
      </c>
    </row>
    <row r="8949" spans="1:7" ht="42">
      <c r="A8949" s="13" t="s">
        <v>20153</v>
      </c>
      <c r="B8949" s="13" t="s">
        <v>20154</v>
      </c>
      <c r="C8949" s="13" t="s">
        <v>970</v>
      </c>
      <c r="D8949" s="13" t="s">
        <v>9102</v>
      </c>
      <c r="E8949" s="14" t="s">
        <v>971</v>
      </c>
      <c r="F8949" s="14" t="s">
        <v>971</v>
      </c>
      <c r="G8949" s="14" t="s">
        <v>972</v>
      </c>
    </row>
    <row r="8950" spans="1:7" ht="42">
      <c r="A8950" s="13" t="s">
        <v>20155</v>
      </c>
      <c r="B8950" s="13" t="s">
        <v>20156</v>
      </c>
      <c r="C8950" s="13" t="s">
        <v>970</v>
      </c>
      <c r="D8950" s="13" t="s">
        <v>9102</v>
      </c>
      <c r="E8950" s="14" t="s">
        <v>971</v>
      </c>
      <c r="F8950" s="14" t="s">
        <v>971</v>
      </c>
      <c r="G8950" s="14" t="s">
        <v>972</v>
      </c>
    </row>
    <row r="8951" spans="1:7" ht="42">
      <c r="A8951" s="13" t="s">
        <v>20157</v>
      </c>
      <c r="B8951" s="13" t="s">
        <v>20158</v>
      </c>
      <c r="C8951" s="13" t="s">
        <v>970</v>
      </c>
      <c r="D8951" s="13" t="s">
        <v>9102</v>
      </c>
      <c r="E8951" s="14" t="s">
        <v>971</v>
      </c>
      <c r="F8951" s="14" t="s">
        <v>971</v>
      </c>
      <c r="G8951" s="14" t="s">
        <v>972</v>
      </c>
    </row>
    <row r="8952" spans="1:7" ht="42">
      <c r="A8952" s="13" t="s">
        <v>20159</v>
      </c>
      <c r="B8952" s="13" t="s">
        <v>20160</v>
      </c>
      <c r="C8952" s="13" t="s">
        <v>3388</v>
      </c>
      <c r="D8952" s="13" t="s">
        <v>261</v>
      </c>
      <c r="E8952" s="14" t="s">
        <v>399</v>
      </c>
      <c r="F8952" s="14" t="s">
        <v>15364</v>
      </c>
      <c r="G8952" s="14" t="s">
        <v>20009</v>
      </c>
    </row>
    <row r="8953" spans="1:7" ht="42">
      <c r="A8953" s="13" t="s">
        <v>20161</v>
      </c>
      <c r="B8953" s="13" t="s">
        <v>20162</v>
      </c>
      <c r="C8953" s="13" t="s">
        <v>970</v>
      </c>
      <c r="D8953" s="13" t="s">
        <v>9102</v>
      </c>
      <c r="E8953" s="14" t="s">
        <v>971</v>
      </c>
      <c r="F8953" s="14" t="s">
        <v>971</v>
      </c>
      <c r="G8953" s="14" t="s">
        <v>972</v>
      </c>
    </row>
    <row r="8954" spans="1:7" ht="42">
      <c r="A8954" s="13" t="s">
        <v>20163</v>
      </c>
      <c r="B8954" s="13" t="s">
        <v>20164</v>
      </c>
      <c r="C8954" s="13" t="s">
        <v>3388</v>
      </c>
      <c r="D8954" s="13" t="s">
        <v>296</v>
      </c>
      <c r="E8954" s="14" t="s">
        <v>15364</v>
      </c>
      <c r="F8954" s="14" t="s">
        <v>15364</v>
      </c>
      <c r="G8954" s="14" t="s">
        <v>20009</v>
      </c>
    </row>
    <row r="8955" spans="1:7" ht="42">
      <c r="A8955" s="13" t="s">
        <v>20165</v>
      </c>
      <c r="B8955" s="13" t="s">
        <v>20166</v>
      </c>
      <c r="C8955" s="13" t="s">
        <v>970</v>
      </c>
      <c r="D8955" s="13" t="s">
        <v>9102</v>
      </c>
      <c r="E8955" s="14" t="s">
        <v>971</v>
      </c>
      <c r="F8955" s="14" t="s">
        <v>971</v>
      </c>
      <c r="G8955" s="14" t="s">
        <v>972</v>
      </c>
    </row>
    <row r="8956" spans="1:7" ht="42">
      <c r="A8956" s="13" t="s">
        <v>20167</v>
      </c>
      <c r="B8956" s="13" t="s">
        <v>20168</v>
      </c>
      <c r="C8956" s="13" t="s">
        <v>970</v>
      </c>
      <c r="D8956" s="13" t="s">
        <v>9102</v>
      </c>
      <c r="E8956" s="14" t="s">
        <v>971</v>
      </c>
      <c r="F8956" s="14" t="s">
        <v>971</v>
      </c>
      <c r="G8956" s="14" t="s">
        <v>972</v>
      </c>
    </row>
    <row r="8957" spans="1:7" ht="42">
      <c r="A8957" s="13" t="s">
        <v>20169</v>
      </c>
      <c r="B8957" s="13" t="s">
        <v>20170</v>
      </c>
      <c r="C8957" s="13" t="s">
        <v>3388</v>
      </c>
      <c r="D8957" s="13" t="s">
        <v>296</v>
      </c>
      <c r="E8957" s="14" t="s">
        <v>15364</v>
      </c>
      <c r="F8957" s="14" t="s">
        <v>15364</v>
      </c>
      <c r="G8957" s="14" t="s">
        <v>20009</v>
      </c>
    </row>
    <row r="8958" spans="1:7" ht="42">
      <c r="A8958" s="13" t="s">
        <v>20171</v>
      </c>
      <c r="B8958" s="13" t="s">
        <v>20172</v>
      </c>
      <c r="C8958" s="13" t="s">
        <v>970</v>
      </c>
      <c r="D8958" s="13" t="s">
        <v>9102</v>
      </c>
      <c r="E8958" s="14" t="s">
        <v>971</v>
      </c>
      <c r="F8958" s="14" t="s">
        <v>971</v>
      </c>
      <c r="G8958" s="14" t="s">
        <v>972</v>
      </c>
    </row>
    <row r="8959" spans="1:7" ht="98">
      <c r="A8959" s="13" t="s">
        <v>20173</v>
      </c>
      <c r="B8959" s="13" t="s">
        <v>20174</v>
      </c>
      <c r="C8959" s="13" t="s">
        <v>4343</v>
      </c>
      <c r="D8959" s="13" t="s">
        <v>1350</v>
      </c>
      <c r="E8959" s="14" t="s">
        <v>891</v>
      </c>
      <c r="F8959" s="14" t="s">
        <v>892</v>
      </c>
      <c r="G8959" s="14" t="s">
        <v>20104</v>
      </c>
    </row>
    <row r="8960" spans="1:7" ht="98">
      <c r="A8960" s="13" t="s">
        <v>20175</v>
      </c>
      <c r="B8960" s="13" t="s">
        <v>20176</v>
      </c>
      <c r="C8960" s="13" t="s">
        <v>890</v>
      </c>
      <c r="D8960" s="13" t="s">
        <v>1350</v>
      </c>
      <c r="E8960" s="14" t="s">
        <v>891</v>
      </c>
      <c r="F8960" s="14" t="s">
        <v>892</v>
      </c>
      <c r="G8960" s="14" t="s">
        <v>20104</v>
      </c>
    </row>
    <row r="8961" spans="1:7" ht="28">
      <c r="A8961" s="13" t="s">
        <v>20177</v>
      </c>
      <c r="B8961" s="13" t="s">
        <v>20178</v>
      </c>
      <c r="C8961" s="13" t="s">
        <v>5004</v>
      </c>
      <c r="D8961" s="13" t="s">
        <v>5261</v>
      </c>
      <c r="E8961" s="14" t="s">
        <v>5136</v>
      </c>
      <c r="F8961" s="14" t="s">
        <v>20121</v>
      </c>
      <c r="G8961" s="14" t="s">
        <v>20118</v>
      </c>
    </row>
    <row r="8962" spans="1:7" ht="98">
      <c r="A8962" s="13" t="s">
        <v>20179</v>
      </c>
      <c r="B8962" s="13" t="s">
        <v>20180</v>
      </c>
      <c r="C8962" s="13" t="s">
        <v>4343</v>
      </c>
      <c r="D8962" s="13" t="s">
        <v>1350</v>
      </c>
      <c r="E8962" s="14" t="s">
        <v>891</v>
      </c>
      <c r="F8962" s="14" t="s">
        <v>892</v>
      </c>
      <c r="G8962" s="14" t="s">
        <v>20104</v>
      </c>
    </row>
    <row r="8963" spans="1:7" ht="98">
      <c r="A8963" s="13" t="s">
        <v>20181</v>
      </c>
      <c r="B8963" s="13" t="s">
        <v>20182</v>
      </c>
      <c r="C8963" s="13" t="s">
        <v>4343</v>
      </c>
      <c r="D8963" s="13" t="s">
        <v>1350</v>
      </c>
      <c r="E8963" s="14" t="s">
        <v>891</v>
      </c>
      <c r="F8963" s="14" t="s">
        <v>892</v>
      </c>
      <c r="G8963" s="14" t="s">
        <v>20104</v>
      </c>
    </row>
    <row r="8964" spans="1:7" ht="98">
      <c r="A8964" s="13" t="s">
        <v>20183</v>
      </c>
      <c r="B8964" s="13" t="s">
        <v>20184</v>
      </c>
      <c r="C8964" s="13" t="s">
        <v>4343</v>
      </c>
      <c r="D8964" s="13" t="s">
        <v>1350</v>
      </c>
      <c r="E8964" s="14" t="s">
        <v>891</v>
      </c>
      <c r="F8964" s="14" t="s">
        <v>892</v>
      </c>
      <c r="G8964" s="14" t="s">
        <v>20104</v>
      </c>
    </row>
    <row r="8965" spans="1:7" ht="98">
      <c r="A8965" s="13" t="s">
        <v>20185</v>
      </c>
      <c r="B8965" s="13" t="s">
        <v>20186</v>
      </c>
      <c r="C8965" s="13" t="s">
        <v>4343</v>
      </c>
      <c r="D8965" s="13" t="s">
        <v>1350</v>
      </c>
      <c r="E8965" s="14" t="s">
        <v>891</v>
      </c>
      <c r="F8965" s="14" t="s">
        <v>892</v>
      </c>
      <c r="G8965" s="14" t="s">
        <v>20104</v>
      </c>
    </row>
    <row r="8966" spans="1:7" ht="28">
      <c r="A8966" s="13" t="s">
        <v>20187</v>
      </c>
      <c r="B8966" s="13" t="s">
        <v>20188</v>
      </c>
      <c r="C8966" s="13" t="s">
        <v>5004</v>
      </c>
      <c r="D8966" s="13" t="s">
        <v>5261</v>
      </c>
      <c r="E8966" s="14" t="s">
        <v>5136</v>
      </c>
      <c r="F8966" s="14" t="s">
        <v>20121</v>
      </c>
      <c r="G8966" s="14" t="s">
        <v>20118</v>
      </c>
    </row>
    <row r="8967" spans="1:7" ht="98">
      <c r="A8967" s="13" t="s">
        <v>20189</v>
      </c>
      <c r="B8967" s="13" t="s">
        <v>20190</v>
      </c>
      <c r="C8967" s="13" t="s">
        <v>4339</v>
      </c>
      <c r="D8967" s="13" t="s">
        <v>1532</v>
      </c>
      <c r="E8967" s="14" t="s">
        <v>891</v>
      </c>
      <c r="F8967" s="14" t="s">
        <v>892</v>
      </c>
      <c r="G8967" s="14" t="s">
        <v>20104</v>
      </c>
    </row>
    <row r="8968" spans="1:7" ht="98">
      <c r="A8968" s="13" t="s">
        <v>20191</v>
      </c>
      <c r="B8968" s="13" t="s">
        <v>20192</v>
      </c>
      <c r="C8968" s="13" t="s">
        <v>4343</v>
      </c>
      <c r="D8968" s="13" t="s">
        <v>1350</v>
      </c>
      <c r="E8968" s="14" t="s">
        <v>891</v>
      </c>
      <c r="F8968" s="14" t="s">
        <v>892</v>
      </c>
      <c r="G8968" s="14" t="s">
        <v>20104</v>
      </c>
    </row>
    <row r="8969" spans="1:7" ht="98">
      <c r="A8969" s="13" t="s">
        <v>20193</v>
      </c>
      <c r="B8969" s="13" t="s">
        <v>20194</v>
      </c>
      <c r="C8969" s="13" t="s">
        <v>4343</v>
      </c>
      <c r="D8969" s="13" t="s">
        <v>1350</v>
      </c>
      <c r="E8969" s="14" t="s">
        <v>891</v>
      </c>
      <c r="F8969" s="14" t="s">
        <v>892</v>
      </c>
      <c r="G8969" s="14" t="s">
        <v>20104</v>
      </c>
    </row>
    <row r="8970" spans="1:7" ht="98">
      <c r="A8970" s="13" t="s">
        <v>20195</v>
      </c>
      <c r="B8970" s="13" t="s">
        <v>20196</v>
      </c>
      <c r="C8970" s="13" t="s">
        <v>890</v>
      </c>
      <c r="D8970" s="13" t="s">
        <v>1350</v>
      </c>
      <c r="E8970" s="14" t="s">
        <v>891</v>
      </c>
      <c r="F8970" s="14" t="s">
        <v>892</v>
      </c>
      <c r="G8970" s="14" t="s">
        <v>20104</v>
      </c>
    </row>
    <row r="8971" spans="1:7" ht="98">
      <c r="A8971" s="13" t="s">
        <v>20197</v>
      </c>
      <c r="B8971" s="13" t="s">
        <v>20198</v>
      </c>
      <c r="C8971" s="13" t="s">
        <v>4343</v>
      </c>
      <c r="D8971" s="13" t="s">
        <v>1350</v>
      </c>
      <c r="E8971" s="14" t="s">
        <v>891</v>
      </c>
      <c r="F8971" s="14" t="s">
        <v>892</v>
      </c>
      <c r="G8971" s="14" t="s">
        <v>20104</v>
      </c>
    </row>
    <row r="8972" spans="1:7" ht="98">
      <c r="A8972" s="13" t="s">
        <v>20199</v>
      </c>
      <c r="B8972" s="13" t="s">
        <v>20200</v>
      </c>
      <c r="C8972" s="13" t="s">
        <v>4343</v>
      </c>
      <c r="D8972" s="13" t="s">
        <v>1350</v>
      </c>
      <c r="E8972" s="14" t="s">
        <v>891</v>
      </c>
      <c r="F8972" s="14" t="s">
        <v>892</v>
      </c>
      <c r="G8972" s="14" t="s">
        <v>20104</v>
      </c>
    </row>
    <row r="8973" spans="1:7" ht="98">
      <c r="A8973" s="13" t="s">
        <v>20201</v>
      </c>
      <c r="B8973" s="13" t="s">
        <v>20202</v>
      </c>
      <c r="C8973" s="13" t="s">
        <v>2307</v>
      </c>
      <c r="D8973" s="13" t="s">
        <v>1350</v>
      </c>
      <c r="E8973" s="14" t="s">
        <v>891</v>
      </c>
      <c r="F8973" s="14" t="s">
        <v>892</v>
      </c>
      <c r="G8973" s="14" t="s">
        <v>20104</v>
      </c>
    </row>
    <row r="8974" spans="1:7" ht="98">
      <c r="A8974" s="13" t="s">
        <v>20203</v>
      </c>
      <c r="B8974" s="13" t="s">
        <v>20204</v>
      </c>
      <c r="C8974" s="13" t="s">
        <v>4343</v>
      </c>
      <c r="D8974" s="13" t="s">
        <v>1350</v>
      </c>
      <c r="E8974" s="14" t="s">
        <v>891</v>
      </c>
      <c r="F8974" s="14" t="s">
        <v>892</v>
      </c>
      <c r="G8974" s="14" t="s">
        <v>20104</v>
      </c>
    </row>
    <row r="8975" spans="1:7" ht="98">
      <c r="A8975" s="13" t="s">
        <v>20205</v>
      </c>
      <c r="B8975" s="13" t="s">
        <v>20206</v>
      </c>
      <c r="C8975" s="13" t="s">
        <v>4343</v>
      </c>
      <c r="D8975" s="13" t="s">
        <v>1350</v>
      </c>
      <c r="E8975" s="14" t="s">
        <v>891</v>
      </c>
      <c r="F8975" s="14" t="s">
        <v>892</v>
      </c>
      <c r="G8975" s="14" t="s">
        <v>20104</v>
      </c>
    </row>
    <row r="8976" spans="1:7" ht="42">
      <c r="A8976" s="13" t="s">
        <v>20207</v>
      </c>
      <c r="B8976" s="13" t="s">
        <v>20208</v>
      </c>
      <c r="C8976" s="13" t="s">
        <v>20209</v>
      </c>
      <c r="D8976" s="13" t="s">
        <v>1350</v>
      </c>
      <c r="E8976" s="14" t="s">
        <v>20210</v>
      </c>
      <c r="F8976" s="14" t="s">
        <v>20211</v>
      </c>
      <c r="G8976" s="14" t="s">
        <v>20212</v>
      </c>
    </row>
    <row r="8977" spans="1:7" ht="42">
      <c r="A8977" s="13" t="s">
        <v>20213</v>
      </c>
      <c r="B8977" s="13" t="s">
        <v>20214</v>
      </c>
      <c r="C8977" s="13" t="s">
        <v>20209</v>
      </c>
      <c r="D8977" s="13" t="s">
        <v>1732</v>
      </c>
      <c r="E8977" s="14" t="s">
        <v>20210</v>
      </c>
      <c r="F8977" s="14" t="s">
        <v>20211</v>
      </c>
      <c r="G8977" s="14" t="s">
        <v>20212</v>
      </c>
    </row>
    <row r="8978" spans="1:7" ht="42">
      <c r="A8978" s="13" t="s">
        <v>20215</v>
      </c>
      <c r="B8978" s="13" t="s">
        <v>20216</v>
      </c>
      <c r="C8978" s="13" t="s">
        <v>970</v>
      </c>
      <c r="D8978" s="13" t="s">
        <v>5272</v>
      </c>
      <c r="E8978" s="14" t="s">
        <v>971</v>
      </c>
      <c r="F8978" s="14" t="s">
        <v>971</v>
      </c>
      <c r="G8978" s="14" t="s">
        <v>972</v>
      </c>
    </row>
    <row r="8979" spans="1:7" ht="42">
      <c r="A8979" s="13" t="s">
        <v>20217</v>
      </c>
      <c r="B8979" s="13" t="s">
        <v>20218</v>
      </c>
      <c r="C8979" s="13" t="s">
        <v>970</v>
      </c>
      <c r="D8979" s="13" t="s">
        <v>9359</v>
      </c>
      <c r="E8979" s="14" t="s">
        <v>971</v>
      </c>
      <c r="F8979" s="14" t="s">
        <v>971</v>
      </c>
      <c r="G8979" s="14" t="s">
        <v>972</v>
      </c>
    </row>
    <row r="8980" spans="1:7" ht="42">
      <c r="A8980" s="13" t="s">
        <v>20219</v>
      </c>
      <c r="B8980" s="13" t="s">
        <v>20220</v>
      </c>
      <c r="C8980" s="13" t="s">
        <v>970</v>
      </c>
      <c r="D8980" s="13" t="s">
        <v>5272</v>
      </c>
      <c r="E8980" s="14" t="s">
        <v>971</v>
      </c>
      <c r="F8980" s="14" t="s">
        <v>971</v>
      </c>
      <c r="G8980" s="14" t="s">
        <v>972</v>
      </c>
    </row>
    <row r="8981" spans="1:7" ht="42">
      <c r="A8981" s="13" t="s">
        <v>20221</v>
      </c>
      <c r="B8981" s="13" t="s">
        <v>20222</v>
      </c>
      <c r="C8981" s="13" t="s">
        <v>970</v>
      </c>
      <c r="D8981" s="13" t="s">
        <v>5272</v>
      </c>
      <c r="E8981" s="14" t="s">
        <v>971</v>
      </c>
      <c r="F8981" s="14" t="s">
        <v>971</v>
      </c>
      <c r="G8981" s="14" t="s">
        <v>972</v>
      </c>
    </row>
    <row r="8982" spans="1:7" ht="42">
      <c r="A8982" s="13" t="s">
        <v>20223</v>
      </c>
      <c r="B8982" s="13" t="s">
        <v>20224</v>
      </c>
      <c r="C8982" s="13" t="s">
        <v>970</v>
      </c>
      <c r="D8982" s="13" t="s">
        <v>5272</v>
      </c>
      <c r="E8982" s="14" t="s">
        <v>971</v>
      </c>
      <c r="F8982" s="14" t="s">
        <v>971</v>
      </c>
      <c r="G8982" s="14" t="s">
        <v>972</v>
      </c>
    </row>
    <row r="8983" spans="1:7" ht="42">
      <c r="A8983" s="13" t="s">
        <v>20225</v>
      </c>
      <c r="B8983" s="13" t="s">
        <v>20226</v>
      </c>
      <c r="C8983" s="13" t="s">
        <v>970</v>
      </c>
      <c r="D8983" s="13" t="s">
        <v>5272</v>
      </c>
      <c r="E8983" s="14" t="s">
        <v>971</v>
      </c>
      <c r="F8983" s="14" t="s">
        <v>971</v>
      </c>
      <c r="G8983" s="14" t="s">
        <v>972</v>
      </c>
    </row>
    <row r="8984" spans="1:7" ht="42">
      <c r="A8984" s="13" t="s">
        <v>20227</v>
      </c>
      <c r="B8984" s="13" t="s">
        <v>20228</v>
      </c>
      <c r="C8984" s="13" t="s">
        <v>970</v>
      </c>
      <c r="D8984" s="13" t="s">
        <v>5272</v>
      </c>
      <c r="E8984" s="14" t="s">
        <v>971</v>
      </c>
      <c r="F8984" s="14" t="s">
        <v>971</v>
      </c>
      <c r="G8984" s="14" t="s">
        <v>972</v>
      </c>
    </row>
    <row r="8985" spans="1:7" ht="42">
      <c r="A8985" s="13" t="s">
        <v>20229</v>
      </c>
      <c r="B8985" s="13" t="s">
        <v>20230</v>
      </c>
      <c r="C8985" s="13" t="s">
        <v>970</v>
      </c>
      <c r="D8985" s="13" t="s">
        <v>5272</v>
      </c>
      <c r="E8985" s="14" t="s">
        <v>971</v>
      </c>
      <c r="F8985" s="14" t="s">
        <v>971</v>
      </c>
      <c r="G8985" s="14" t="s">
        <v>972</v>
      </c>
    </row>
    <row r="8986" spans="1:7" ht="42">
      <c r="A8986" s="13" t="s">
        <v>20231</v>
      </c>
      <c r="B8986" s="13" t="s">
        <v>20232</v>
      </c>
      <c r="C8986" s="13" t="s">
        <v>970</v>
      </c>
      <c r="D8986" s="13" t="s">
        <v>5272</v>
      </c>
      <c r="E8986" s="14" t="s">
        <v>971</v>
      </c>
      <c r="F8986" s="14" t="s">
        <v>971</v>
      </c>
      <c r="G8986" s="14" t="s">
        <v>972</v>
      </c>
    </row>
    <row r="8987" spans="1:7" ht="42">
      <c r="A8987" s="13" t="s">
        <v>20233</v>
      </c>
      <c r="B8987" s="13" t="s">
        <v>20234</v>
      </c>
      <c r="C8987" s="13" t="s">
        <v>970</v>
      </c>
      <c r="D8987" s="13" t="s">
        <v>5272</v>
      </c>
      <c r="E8987" s="14" t="s">
        <v>971</v>
      </c>
      <c r="F8987" s="14" t="s">
        <v>971</v>
      </c>
      <c r="G8987" s="14" t="s">
        <v>972</v>
      </c>
    </row>
    <row r="8988" spans="1:7" ht="42">
      <c r="A8988" s="13" t="s">
        <v>20235</v>
      </c>
      <c r="B8988" s="13" t="s">
        <v>20236</v>
      </c>
      <c r="C8988" s="13" t="s">
        <v>970</v>
      </c>
      <c r="D8988" s="13" t="s">
        <v>5272</v>
      </c>
      <c r="E8988" s="14" t="s">
        <v>971</v>
      </c>
      <c r="F8988" s="14" t="s">
        <v>971</v>
      </c>
      <c r="G8988" s="14" t="s">
        <v>972</v>
      </c>
    </row>
    <row r="8989" spans="1:7" ht="42">
      <c r="A8989" s="13" t="s">
        <v>20237</v>
      </c>
      <c r="B8989" s="13" t="s">
        <v>20238</v>
      </c>
      <c r="C8989" s="13" t="s">
        <v>970</v>
      </c>
      <c r="D8989" s="13" t="s">
        <v>5272</v>
      </c>
      <c r="E8989" s="14" t="s">
        <v>971</v>
      </c>
      <c r="F8989" s="14" t="s">
        <v>971</v>
      </c>
      <c r="G8989" s="14" t="s">
        <v>972</v>
      </c>
    </row>
    <row r="8990" spans="1:7" ht="42">
      <c r="A8990" s="13" t="s">
        <v>20239</v>
      </c>
      <c r="B8990" s="13" t="s">
        <v>20240</v>
      </c>
      <c r="C8990" s="13" t="s">
        <v>970</v>
      </c>
      <c r="D8990" s="13" t="s">
        <v>5272</v>
      </c>
      <c r="E8990" s="14" t="s">
        <v>971</v>
      </c>
      <c r="F8990" s="14" t="s">
        <v>971</v>
      </c>
      <c r="G8990" s="14" t="s">
        <v>972</v>
      </c>
    </row>
    <row r="8991" spans="1:7" ht="42">
      <c r="A8991" s="13" t="s">
        <v>20241</v>
      </c>
      <c r="B8991" s="13" t="s">
        <v>20242</v>
      </c>
      <c r="C8991" s="13" t="s">
        <v>970</v>
      </c>
      <c r="D8991" s="13" t="s">
        <v>9359</v>
      </c>
      <c r="E8991" s="14" t="s">
        <v>971</v>
      </c>
      <c r="F8991" s="14" t="s">
        <v>971</v>
      </c>
      <c r="G8991" s="14" t="s">
        <v>972</v>
      </c>
    </row>
    <row r="8992" spans="1:7" ht="42">
      <c r="A8992" s="13" t="s">
        <v>20243</v>
      </c>
      <c r="B8992" s="13" t="s">
        <v>20244</v>
      </c>
      <c r="C8992" s="13" t="s">
        <v>970</v>
      </c>
      <c r="D8992" s="13" t="s">
        <v>5272</v>
      </c>
      <c r="E8992" s="14" t="s">
        <v>971</v>
      </c>
      <c r="F8992" s="14" t="s">
        <v>971</v>
      </c>
      <c r="G8992" s="14" t="s">
        <v>972</v>
      </c>
    </row>
    <row r="8993" spans="1:7" ht="42">
      <c r="A8993" s="13" t="s">
        <v>20245</v>
      </c>
      <c r="B8993" s="13" t="s">
        <v>20246</v>
      </c>
      <c r="C8993" s="13" t="s">
        <v>970</v>
      </c>
      <c r="D8993" s="13" t="s">
        <v>9359</v>
      </c>
      <c r="E8993" s="14" t="s">
        <v>971</v>
      </c>
      <c r="F8993" s="14" t="s">
        <v>971</v>
      </c>
      <c r="G8993" s="14" t="s">
        <v>972</v>
      </c>
    </row>
    <row r="8994" spans="1:7" ht="42">
      <c r="A8994" s="13" t="s">
        <v>20247</v>
      </c>
      <c r="B8994" s="13" t="s">
        <v>20248</v>
      </c>
      <c r="C8994" s="13" t="s">
        <v>970</v>
      </c>
      <c r="D8994" s="13" t="s">
        <v>5272</v>
      </c>
      <c r="E8994" s="14" t="s">
        <v>971</v>
      </c>
      <c r="F8994" s="14" t="s">
        <v>971</v>
      </c>
      <c r="G8994" s="14" t="s">
        <v>972</v>
      </c>
    </row>
    <row r="8995" spans="1:7" ht="42">
      <c r="A8995" s="13" t="s">
        <v>20249</v>
      </c>
      <c r="B8995" s="13" t="s">
        <v>20250</v>
      </c>
      <c r="C8995" s="13" t="s">
        <v>970</v>
      </c>
      <c r="D8995" s="13" t="s">
        <v>9359</v>
      </c>
      <c r="E8995" s="14" t="s">
        <v>971</v>
      </c>
      <c r="F8995" s="14" t="s">
        <v>971</v>
      </c>
      <c r="G8995" s="14" t="s">
        <v>972</v>
      </c>
    </row>
    <row r="8996" spans="1:7" ht="42">
      <c r="A8996" s="13" t="s">
        <v>20251</v>
      </c>
      <c r="B8996" s="13" t="s">
        <v>20252</v>
      </c>
      <c r="C8996" s="13" t="s">
        <v>970</v>
      </c>
      <c r="D8996" s="13" t="s">
        <v>9102</v>
      </c>
      <c r="E8996" s="14" t="s">
        <v>971</v>
      </c>
      <c r="F8996" s="14" t="s">
        <v>971</v>
      </c>
      <c r="G8996" s="14" t="s">
        <v>972</v>
      </c>
    </row>
    <row r="8997" spans="1:7" ht="42">
      <c r="A8997" s="13" t="s">
        <v>20253</v>
      </c>
      <c r="B8997" s="13" t="s">
        <v>20254</v>
      </c>
      <c r="C8997" s="13" t="s">
        <v>970</v>
      </c>
      <c r="D8997" s="13" t="s">
        <v>9359</v>
      </c>
      <c r="E8997" s="14" t="s">
        <v>971</v>
      </c>
      <c r="F8997" s="14" t="s">
        <v>971</v>
      </c>
      <c r="G8997" s="14" t="s">
        <v>972</v>
      </c>
    </row>
    <row r="8998" spans="1:7" ht="42">
      <c r="A8998" s="13" t="s">
        <v>20255</v>
      </c>
      <c r="B8998" s="13" t="s">
        <v>20256</v>
      </c>
      <c r="C8998" s="13" t="s">
        <v>970</v>
      </c>
      <c r="D8998" s="13" t="s">
        <v>5254</v>
      </c>
      <c r="E8998" s="14" t="s">
        <v>971</v>
      </c>
      <c r="F8998" s="14" t="s">
        <v>971</v>
      </c>
      <c r="G8998" s="14" t="s">
        <v>972</v>
      </c>
    </row>
    <row r="8999" spans="1:7" ht="42">
      <c r="A8999" s="13" t="s">
        <v>20257</v>
      </c>
      <c r="B8999" s="13" t="s">
        <v>20258</v>
      </c>
      <c r="C8999" s="13" t="s">
        <v>970</v>
      </c>
      <c r="D8999" s="13" t="s">
        <v>5261</v>
      </c>
      <c r="E8999" s="14" t="s">
        <v>971</v>
      </c>
      <c r="F8999" s="14" t="s">
        <v>971</v>
      </c>
      <c r="G8999" s="14" t="s">
        <v>972</v>
      </c>
    </row>
    <row r="9000" spans="1:7" ht="42">
      <c r="A9000" s="13" t="s">
        <v>20259</v>
      </c>
      <c r="B9000" s="13" t="s">
        <v>20260</v>
      </c>
      <c r="C9000" s="13" t="s">
        <v>970</v>
      </c>
      <c r="D9000" s="13" t="s">
        <v>1499</v>
      </c>
      <c r="E9000" s="14" t="s">
        <v>971</v>
      </c>
      <c r="F9000" s="14" t="s">
        <v>971</v>
      </c>
      <c r="G9000" s="14" t="s">
        <v>972</v>
      </c>
    </row>
    <row r="9001" spans="1:7" ht="42">
      <c r="A9001" s="13" t="s">
        <v>20261</v>
      </c>
      <c r="B9001" s="13" t="s">
        <v>20262</v>
      </c>
      <c r="C9001" s="13" t="s">
        <v>970</v>
      </c>
      <c r="D9001" s="13" t="s">
        <v>9102</v>
      </c>
      <c r="E9001" s="14" t="s">
        <v>971</v>
      </c>
      <c r="F9001" s="14" t="s">
        <v>971</v>
      </c>
      <c r="G9001" s="14" t="s">
        <v>972</v>
      </c>
    </row>
    <row r="9002" spans="1:7" ht="42">
      <c r="A9002" s="13" t="s">
        <v>20263</v>
      </c>
      <c r="B9002" s="13" t="s">
        <v>20264</v>
      </c>
      <c r="C9002" s="13" t="s">
        <v>970</v>
      </c>
      <c r="D9002" s="13" t="s">
        <v>5261</v>
      </c>
      <c r="E9002" s="14" t="s">
        <v>971</v>
      </c>
      <c r="F9002" s="14" t="s">
        <v>971</v>
      </c>
      <c r="G9002" s="14" t="s">
        <v>972</v>
      </c>
    </row>
    <row r="9003" spans="1:7" ht="42">
      <c r="A9003" s="13" t="s">
        <v>20265</v>
      </c>
      <c r="B9003" s="13" t="s">
        <v>20266</v>
      </c>
      <c r="C9003" s="13" t="s">
        <v>970</v>
      </c>
      <c r="D9003" s="13" t="s">
        <v>9102</v>
      </c>
      <c r="E9003" s="14" t="s">
        <v>971</v>
      </c>
      <c r="F9003" s="14" t="s">
        <v>971</v>
      </c>
      <c r="G9003" s="14" t="s">
        <v>972</v>
      </c>
    </row>
    <row r="9004" spans="1:7" ht="42">
      <c r="A9004" s="13" t="s">
        <v>20267</v>
      </c>
      <c r="B9004" s="13" t="s">
        <v>20268</v>
      </c>
      <c r="C9004" s="13" t="s">
        <v>970</v>
      </c>
      <c r="D9004" s="13" t="s">
        <v>1732</v>
      </c>
      <c r="E9004" s="14" t="s">
        <v>971</v>
      </c>
      <c r="F9004" s="14" t="s">
        <v>971</v>
      </c>
      <c r="G9004" s="14" t="s">
        <v>972</v>
      </c>
    </row>
    <row r="9005" spans="1:7" ht="42">
      <c r="A9005" s="13" t="s">
        <v>20269</v>
      </c>
      <c r="B9005" s="13" t="s">
        <v>20270</v>
      </c>
      <c r="C9005" s="13" t="s">
        <v>970</v>
      </c>
      <c r="D9005" s="13" t="s">
        <v>9359</v>
      </c>
      <c r="E9005" s="14" t="s">
        <v>971</v>
      </c>
      <c r="F9005" s="14" t="s">
        <v>971</v>
      </c>
      <c r="G9005" s="14" t="s">
        <v>972</v>
      </c>
    </row>
    <row r="9006" spans="1:7" ht="42">
      <c r="A9006" s="13" t="s">
        <v>20271</v>
      </c>
      <c r="B9006" s="13" t="s">
        <v>20272</v>
      </c>
      <c r="C9006" s="13" t="s">
        <v>970</v>
      </c>
      <c r="D9006" s="13" t="s">
        <v>1732</v>
      </c>
      <c r="E9006" s="14" t="s">
        <v>971</v>
      </c>
      <c r="F9006" s="14" t="s">
        <v>971</v>
      </c>
      <c r="G9006" s="14" t="s">
        <v>972</v>
      </c>
    </row>
    <row r="9007" spans="1:7" ht="42">
      <c r="A9007" s="13" t="s">
        <v>20273</v>
      </c>
      <c r="B9007" s="13" t="s">
        <v>20274</v>
      </c>
      <c r="C9007" s="13" t="s">
        <v>970</v>
      </c>
      <c r="D9007" s="13" t="s">
        <v>9102</v>
      </c>
      <c r="E9007" s="14" t="s">
        <v>971</v>
      </c>
      <c r="F9007" s="14" t="s">
        <v>971</v>
      </c>
      <c r="G9007" s="14" t="s">
        <v>972</v>
      </c>
    </row>
    <row r="9008" spans="1:7" ht="42">
      <c r="A9008" s="13" t="s">
        <v>20275</v>
      </c>
      <c r="B9008" s="13" t="s">
        <v>20276</v>
      </c>
      <c r="C9008" s="13" t="s">
        <v>970</v>
      </c>
      <c r="D9008" s="13" t="s">
        <v>5261</v>
      </c>
      <c r="E9008" s="14" t="s">
        <v>971</v>
      </c>
      <c r="F9008" s="14" t="s">
        <v>971</v>
      </c>
      <c r="G9008" s="14" t="s">
        <v>972</v>
      </c>
    </row>
    <row r="9009" spans="1:7" ht="42">
      <c r="A9009" s="13" t="s">
        <v>20277</v>
      </c>
      <c r="B9009" s="13" t="s">
        <v>20278</v>
      </c>
      <c r="C9009" s="13" t="s">
        <v>970</v>
      </c>
      <c r="D9009" s="13" t="s">
        <v>9359</v>
      </c>
      <c r="E9009" s="14" t="s">
        <v>971</v>
      </c>
      <c r="F9009" s="14" t="s">
        <v>971</v>
      </c>
      <c r="G9009" s="14" t="s">
        <v>972</v>
      </c>
    </row>
    <row r="9010" spans="1:7" ht="42">
      <c r="A9010" s="13" t="s">
        <v>20279</v>
      </c>
      <c r="B9010" s="13" t="s">
        <v>20280</v>
      </c>
      <c r="C9010" s="13" t="s">
        <v>970</v>
      </c>
      <c r="D9010" s="13" t="s">
        <v>1732</v>
      </c>
      <c r="E9010" s="14" t="s">
        <v>971</v>
      </c>
      <c r="F9010" s="14" t="s">
        <v>971</v>
      </c>
      <c r="G9010" s="14" t="s">
        <v>972</v>
      </c>
    </row>
    <row r="9011" spans="1:7" ht="42">
      <c r="A9011" s="13" t="s">
        <v>20281</v>
      </c>
      <c r="B9011" s="13" t="s">
        <v>20282</v>
      </c>
      <c r="C9011" s="13" t="s">
        <v>970</v>
      </c>
      <c r="D9011" s="13" t="s">
        <v>9359</v>
      </c>
      <c r="E9011" s="14" t="s">
        <v>971</v>
      </c>
      <c r="F9011" s="14" t="s">
        <v>971</v>
      </c>
      <c r="G9011" s="14" t="s">
        <v>972</v>
      </c>
    </row>
    <row r="9012" spans="1:7" ht="42">
      <c r="A9012" s="13" t="s">
        <v>20283</v>
      </c>
      <c r="B9012" s="13" t="s">
        <v>20284</v>
      </c>
      <c r="C9012" s="13" t="s">
        <v>970</v>
      </c>
      <c r="D9012" s="13" t="s">
        <v>1732</v>
      </c>
      <c r="E9012" s="14" t="s">
        <v>971</v>
      </c>
      <c r="F9012" s="14" t="s">
        <v>971</v>
      </c>
      <c r="G9012" s="14" t="s">
        <v>972</v>
      </c>
    </row>
    <row r="9013" spans="1:7" ht="42">
      <c r="A9013" s="13" t="s">
        <v>20285</v>
      </c>
      <c r="B9013" s="13" t="s">
        <v>20286</v>
      </c>
      <c r="C9013" s="13" t="s">
        <v>970</v>
      </c>
      <c r="D9013" s="13" t="s">
        <v>5261</v>
      </c>
      <c r="E9013" s="14" t="s">
        <v>971</v>
      </c>
      <c r="F9013" s="14" t="s">
        <v>971</v>
      </c>
      <c r="G9013" s="14" t="s">
        <v>972</v>
      </c>
    </row>
    <row r="9014" spans="1:7" ht="42">
      <c r="A9014" s="13" t="s">
        <v>20287</v>
      </c>
      <c r="B9014" s="13" t="s">
        <v>20288</v>
      </c>
      <c r="C9014" s="13" t="s">
        <v>970</v>
      </c>
      <c r="D9014" s="13" t="s">
        <v>9359</v>
      </c>
      <c r="E9014" s="14" t="s">
        <v>971</v>
      </c>
      <c r="F9014" s="14" t="s">
        <v>971</v>
      </c>
      <c r="G9014" s="14" t="s">
        <v>972</v>
      </c>
    </row>
    <row r="9015" spans="1:7" ht="42">
      <c r="A9015" s="13" t="s">
        <v>20289</v>
      </c>
      <c r="B9015" s="13" t="s">
        <v>20290</v>
      </c>
      <c r="C9015" s="13" t="s">
        <v>970</v>
      </c>
      <c r="D9015" s="13" t="s">
        <v>1732</v>
      </c>
      <c r="E9015" s="14" t="s">
        <v>971</v>
      </c>
      <c r="F9015" s="14" t="s">
        <v>971</v>
      </c>
      <c r="G9015" s="14" t="s">
        <v>972</v>
      </c>
    </row>
    <row r="9016" spans="1:7" ht="42">
      <c r="A9016" s="13" t="s">
        <v>20291</v>
      </c>
      <c r="B9016" s="13" t="s">
        <v>20292</v>
      </c>
      <c r="C9016" s="13" t="s">
        <v>970</v>
      </c>
      <c r="D9016" s="13" t="s">
        <v>5272</v>
      </c>
      <c r="E9016" s="14" t="s">
        <v>971</v>
      </c>
      <c r="F9016" s="14" t="s">
        <v>971</v>
      </c>
      <c r="G9016" s="14" t="s">
        <v>972</v>
      </c>
    </row>
    <row r="9017" spans="1:7" ht="42">
      <c r="A9017" s="13" t="s">
        <v>20293</v>
      </c>
      <c r="B9017" s="13" t="s">
        <v>20294</v>
      </c>
      <c r="C9017" s="13" t="s">
        <v>970</v>
      </c>
      <c r="D9017" s="13" t="s">
        <v>1732</v>
      </c>
      <c r="E9017" s="14" t="s">
        <v>971</v>
      </c>
      <c r="F9017" s="14" t="s">
        <v>971</v>
      </c>
      <c r="G9017" s="14" t="s">
        <v>972</v>
      </c>
    </row>
    <row r="9018" spans="1:7" ht="42">
      <c r="A9018" s="13" t="s">
        <v>20295</v>
      </c>
      <c r="B9018" s="13" t="s">
        <v>20296</v>
      </c>
      <c r="C9018" s="13" t="s">
        <v>970</v>
      </c>
      <c r="D9018" s="13" t="s">
        <v>5261</v>
      </c>
      <c r="E9018" s="14" t="s">
        <v>971</v>
      </c>
      <c r="F9018" s="14" t="s">
        <v>971</v>
      </c>
      <c r="G9018" s="14" t="s">
        <v>972</v>
      </c>
    </row>
    <row r="9019" spans="1:7" ht="42">
      <c r="A9019" s="13" t="s">
        <v>20297</v>
      </c>
      <c r="B9019" s="13" t="s">
        <v>20298</v>
      </c>
      <c r="C9019" s="13" t="s">
        <v>970</v>
      </c>
      <c r="D9019" s="13" t="s">
        <v>5272</v>
      </c>
      <c r="E9019" s="14" t="s">
        <v>971</v>
      </c>
      <c r="F9019" s="14" t="s">
        <v>971</v>
      </c>
      <c r="G9019" s="14" t="s">
        <v>972</v>
      </c>
    </row>
    <row r="9020" spans="1:7" ht="42">
      <c r="A9020" s="13" t="s">
        <v>20299</v>
      </c>
      <c r="B9020" s="13" t="s">
        <v>20300</v>
      </c>
      <c r="C9020" s="13" t="s">
        <v>970</v>
      </c>
      <c r="D9020" s="13" t="s">
        <v>5254</v>
      </c>
      <c r="E9020" s="14" t="s">
        <v>971</v>
      </c>
      <c r="F9020" s="14" t="s">
        <v>971</v>
      </c>
      <c r="G9020" s="14" t="s">
        <v>972</v>
      </c>
    </row>
    <row r="9021" spans="1:7" ht="42">
      <c r="A9021" s="13" t="s">
        <v>20301</v>
      </c>
      <c r="B9021" s="13" t="s">
        <v>20302</v>
      </c>
      <c r="C9021" s="13" t="s">
        <v>970</v>
      </c>
      <c r="D9021" s="13" t="s">
        <v>5261</v>
      </c>
      <c r="E9021" s="14" t="s">
        <v>971</v>
      </c>
      <c r="F9021" s="14" t="s">
        <v>971</v>
      </c>
      <c r="G9021" s="14" t="s">
        <v>972</v>
      </c>
    </row>
    <row r="9022" spans="1:7" ht="42">
      <c r="A9022" s="13" t="s">
        <v>20303</v>
      </c>
      <c r="B9022" s="13" t="s">
        <v>20304</v>
      </c>
      <c r="C9022" s="13" t="s">
        <v>970</v>
      </c>
      <c r="D9022" s="13" t="s">
        <v>5272</v>
      </c>
      <c r="E9022" s="14" t="s">
        <v>971</v>
      </c>
      <c r="F9022" s="14" t="s">
        <v>971</v>
      </c>
      <c r="G9022" s="14" t="s">
        <v>972</v>
      </c>
    </row>
    <row r="9023" spans="1:7" ht="42">
      <c r="A9023" s="13" t="s">
        <v>20305</v>
      </c>
      <c r="B9023" s="13" t="s">
        <v>20306</v>
      </c>
      <c r="C9023" s="13" t="s">
        <v>970</v>
      </c>
      <c r="D9023" s="13" t="s">
        <v>5261</v>
      </c>
      <c r="E9023" s="14" t="s">
        <v>971</v>
      </c>
      <c r="F9023" s="14" t="s">
        <v>971</v>
      </c>
      <c r="G9023" s="14" t="s">
        <v>972</v>
      </c>
    </row>
    <row r="9024" spans="1:7" ht="42">
      <c r="A9024" s="13" t="s">
        <v>20307</v>
      </c>
      <c r="B9024" s="13" t="s">
        <v>20308</v>
      </c>
      <c r="C9024" s="13" t="s">
        <v>970</v>
      </c>
      <c r="D9024" s="13" t="s">
        <v>5272</v>
      </c>
      <c r="E9024" s="14" t="s">
        <v>971</v>
      </c>
      <c r="F9024" s="14" t="s">
        <v>971</v>
      </c>
      <c r="G9024" s="14" t="s">
        <v>972</v>
      </c>
    </row>
    <row r="9025" spans="1:7" ht="42">
      <c r="A9025" s="13" t="s">
        <v>20309</v>
      </c>
      <c r="B9025" s="13" t="s">
        <v>20310</v>
      </c>
      <c r="C9025" s="13" t="s">
        <v>970</v>
      </c>
      <c r="D9025" s="13" t="s">
        <v>5272</v>
      </c>
      <c r="E9025" s="14" t="s">
        <v>971</v>
      </c>
      <c r="F9025" s="14" t="s">
        <v>971</v>
      </c>
      <c r="G9025" s="14" t="s">
        <v>972</v>
      </c>
    </row>
    <row r="9026" spans="1:7" ht="42">
      <c r="A9026" s="13" t="s">
        <v>20311</v>
      </c>
      <c r="B9026" s="13" t="s">
        <v>20312</v>
      </c>
      <c r="C9026" s="13" t="s">
        <v>970</v>
      </c>
      <c r="D9026" s="13" t="s">
        <v>5272</v>
      </c>
      <c r="E9026" s="14" t="s">
        <v>971</v>
      </c>
      <c r="F9026" s="14" t="s">
        <v>971</v>
      </c>
      <c r="G9026" s="14" t="s">
        <v>972</v>
      </c>
    </row>
    <row r="9027" spans="1:7" ht="42">
      <c r="A9027" s="13" t="s">
        <v>20313</v>
      </c>
      <c r="B9027" s="13" t="s">
        <v>20314</v>
      </c>
      <c r="C9027" s="13" t="s">
        <v>970</v>
      </c>
      <c r="D9027" s="13" t="s">
        <v>5272</v>
      </c>
      <c r="E9027" s="14" t="s">
        <v>971</v>
      </c>
      <c r="F9027" s="14" t="s">
        <v>971</v>
      </c>
      <c r="G9027" s="14" t="s">
        <v>972</v>
      </c>
    </row>
    <row r="9028" spans="1:7" ht="42">
      <c r="A9028" s="13" t="s">
        <v>20315</v>
      </c>
      <c r="B9028" s="13" t="s">
        <v>20316</v>
      </c>
      <c r="C9028" s="13" t="s">
        <v>970</v>
      </c>
      <c r="D9028" s="13" t="s">
        <v>9102</v>
      </c>
      <c r="E9028" s="14" t="s">
        <v>971</v>
      </c>
      <c r="F9028" s="14" t="s">
        <v>971</v>
      </c>
      <c r="G9028" s="14" t="s">
        <v>972</v>
      </c>
    </row>
    <row r="9029" spans="1:7" ht="42">
      <c r="A9029" s="13" t="s">
        <v>20317</v>
      </c>
      <c r="B9029" s="13" t="s">
        <v>20318</v>
      </c>
      <c r="C9029" s="13" t="s">
        <v>970</v>
      </c>
      <c r="D9029" s="13" t="s">
        <v>9102</v>
      </c>
      <c r="E9029" s="14" t="s">
        <v>971</v>
      </c>
      <c r="F9029" s="14" t="s">
        <v>971</v>
      </c>
      <c r="G9029" s="14" t="s">
        <v>972</v>
      </c>
    </row>
    <row r="9030" spans="1:7" ht="42">
      <c r="A9030" s="13" t="s">
        <v>20319</v>
      </c>
      <c r="B9030" s="13" t="s">
        <v>20320</v>
      </c>
      <c r="C9030" s="13" t="s">
        <v>970</v>
      </c>
      <c r="D9030" s="13" t="s">
        <v>9359</v>
      </c>
      <c r="E9030" s="14" t="s">
        <v>971</v>
      </c>
      <c r="F9030" s="14" t="s">
        <v>971</v>
      </c>
      <c r="G9030" s="14" t="s">
        <v>972</v>
      </c>
    </row>
    <row r="9031" spans="1:7" ht="28">
      <c r="A9031" s="13" t="s">
        <v>20321</v>
      </c>
      <c r="B9031" s="13" t="s">
        <v>20322</v>
      </c>
      <c r="C9031" s="13" t="s">
        <v>20323</v>
      </c>
      <c r="D9031" s="13" t="s">
        <v>1270</v>
      </c>
      <c r="E9031" s="14" t="s">
        <v>20089</v>
      </c>
      <c r="F9031" s="14" t="s">
        <v>20089</v>
      </c>
      <c r="G9031" s="14" t="s">
        <v>20080</v>
      </c>
    </row>
    <row r="9032" spans="1:7" ht="42">
      <c r="A9032" s="13" t="s">
        <v>20324</v>
      </c>
      <c r="B9032" s="13" t="s">
        <v>20325</v>
      </c>
      <c r="C9032" s="13" t="s">
        <v>970</v>
      </c>
      <c r="D9032" s="13" t="s">
        <v>9102</v>
      </c>
      <c r="E9032" s="14" t="s">
        <v>971</v>
      </c>
      <c r="F9032" s="14" t="s">
        <v>971</v>
      </c>
      <c r="G9032" s="14" t="s">
        <v>972</v>
      </c>
    </row>
    <row r="9033" spans="1:7" ht="42">
      <c r="A9033" s="13" t="s">
        <v>20326</v>
      </c>
      <c r="B9033" s="13" t="s">
        <v>20327</v>
      </c>
      <c r="C9033" s="13" t="s">
        <v>970</v>
      </c>
      <c r="D9033" s="13" t="s">
        <v>9102</v>
      </c>
      <c r="E9033" s="14" t="s">
        <v>971</v>
      </c>
      <c r="F9033" s="14" t="s">
        <v>971</v>
      </c>
      <c r="G9033" s="14" t="s">
        <v>972</v>
      </c>
    </row>
    <row r="9034" spans="1:7" ht="42">
      <c r="A9034" s="13" t="s">
        <v>20328</v>
      </c>
      <c r="B9034" s="13" t="s">
        <v>20329</v>
      </c>
      <c r="C9034" s="13" t="s">
        <v>970</v>
      </c>
      <c r="D9034" s="13" t="s">
        <v>9102</v>
      </c>
      <c r="E9034" s="14" t="s">
        <v>971</v>
      </c>
      <c r="F9034" s="14" t="s">
        <v>971</v>
      </c>
      <c r="G9034" s="14" t="s">
        <v>972</v>
      </c>
    </row>
    <row r="9035" spans="1:7" ht="42">
      <c r="A9035" s="13" t="s">
        <v>20330</v>
      </c>
      <c r="B9035" s="13" t="s">
        <v>20331</v>
      </c>
      <c r="C9035" s="13" t="s">
        <v>970</v>
      </c>
      <c r="D9035" s="13" t="s">
        <v>9102</v>
      </c>
      <c r="E9035" s="14" t="s">
        <v>971</v>
      </c>
      <c r="F9035" s="14" t="s">
        <v>971</v>
      </c>
      <c r="G9035" s="14" t="s">
        <v>972</v>
      </c>
    </row>
    <row r="9036" spans="1:7" ht="42">
      <c r="A9036" s="13" t="s">
        <v>20332</v>
      </c>
      <c r="B9036" s="13" t="s">
        <v>20333</v>
      </c>
      <c r="C9036" s="13" t="s">
        <v>970</v>
      </c>
      <c r="D9036" s="13" t="s">
        <v>9359</v>
      </c>
      <c r="E9036" s="14" t="s">
        <v>971</v>
      </c>
      <c r="F9036" s="14" t="s">
        <v>971</v>
      </c>
      <c r="G9036" s="14" t="s">
        <v>972</v>
      </c>
    </row>
    <row r="9037" spans="1:7" ht="42">
      <c r="A9037" s="13" t="s">
        <v>20334</v>
      </c>
      <c r="B9037" s="13" t="s">
        <v>20335</v>
      </c>
      <c r="C9037" s="13" t="s">
        <v>970</v>
      </c>
      <c r="D9037" s="13" t="s">
        <v>9359</v>
      </c>
      <c r="E9037" s="14" t="s">
        <v>971</v>
      </c>
      <c r="F9037" s="14" t="s">
        <v>971</v>
      </c>
      <c r="G9037" s="14" t="s">
        <v>972</v>
      </c>
    </row>
    <row r="9038" spans="1:7" ht="42">
      <c r="A9038" s="13" t="s">
        <v>20336</v>
      </c>
      <c r="B9038" s="13" t="s">
        <v>20337</v>
      </c>
      <c r="C9038" s="13" t="s">
        <v>970</v>
      </c>
      <c r="D9038" s="13" t="s">
        <v>9359</v>
      </c>
      <c r="E9038" s="14" t="s">
        <v>971</v>
      </c>
      <c r="F9038" s="14" t="s">
        <v>971</v>
      </c>
      <c r="G9038" s="14" t="s">
        <v>972</v>
      </c>
    </row>
    <row r="9039" spans="1:7" ht="42">
      <c r="A9039" s="13" t="s">
        <v>20338</v>
      </c>
      <c r="B9039" s="13" t="s">
        <v>20339</v>
      </c>
      <c r="C9039" s="13" t="s">
        <v>970</v>
      </c>
      <c r="D9039" s="13" t="s">
        <v>9102</v>
      </c>
      <c r="E9039" s="14" t="s">
        <v>971</v>
      </c>
      <c r="F9039" s="14" t="s">
        <v>971</v>
      </c>
      <c r="G9039" s="14" t="s">
        <v>972</v>
      </c>
    </row>
    <row r="9040" spans="1:7" ht="42">
      <c r="A9040" s="13" t="s">
        <v>20340</v>
      </c>
      <c r="B9040" s="13" t="s">
        <v>20341</v>
      </c>
      <c r="C9040" s="13" t="s">
        <v>970</v>
      </c>
      <c r="D9040" s="13" t="s">
        <v>9359</v>
      </c>
      <c r="E9040" s="14" t="s">
        <v>971</v>
      </c>
      <c r="F9040" s="14" t="s">
        <v>971</v>
      </c>
      <c r="G9040" s="14" t="s">
        <v>972</v>
      </c>
    </row>
    <row r="9041" spans="1:7" ht="42">
      <c r="A9041" s="13" t="s">
        <v>20342</v>
      </c>
      <c r="B9041" s="13" t="s">
        <v>20343</v>
      </c>
      <c r="C9041" s="13" t="s">
        <v>970</v>
      </c>
      <c r="D9041" s="13" t="s">
        <v>9102</v>
      </c>
      <c r="E9041" s="14" t="s">
        <v>971</v>
      </c>
      <c r="F9041" s="14" t="s">
        <v>971</v>
      </c>
      <c r="G9041" s="14" t="s">
        <v>972</v>
      </c>
    </row>
    <row r="9042" spans="1:7" ht="42">
      <c r="A9042" s="13" t="s">
        <v>20344</v>
      </c>
      <c r="B9042" s="13" t="s">
        <v>20345</v>
      </c>
      <c r="C9042" s="13" t="s">
        <v>970</v>
      </c>
      <c r="D9042" s="13" t="s">
        <v>5272</v>
      </c>
      <c r="E9042" s="14" t="s">
        <v>971</v>
      </c>
      <c r="F9042" s="14" t="s">
        <v>971</v>
      </c>
      <c r="G9042" s="14" t="s">
        <v>972</v>
      </c>
    </row>
    <row r="9043" spans="1:7" ht="42">
      <c r="A9043" s="13" t="s">
        <v>20346</v>
      </c>
      <c r="B9043" s="13" t="s">
        <v>20347</v>
      </c>
      <c r="C9043" s="13" t="s">
        <v>970</v>
      </c>
      <c r="D9043" s="13" t="s">
        <v>5272</v>
      </c>
      <c r="E9043" s="14" t="s">
        <v>971</v>
      </c>
      <c r="F9043" s="14" t="s">
        <v>971</v>
      </c>
      <c r="G9043" s="14" t="s">
        <v>972</v>
      </c>
    </row>
    <row r="9044" spans="1:7" ht="42">
      <c r="A9044" s="13" t="s">
        <v>20348</v>
      </c>
      <c r="B9044" s="13" t="s">
        <v>20349</v>
      </c>
      <c r="C9044" s="13" t="s">
        <v>970</v>
      </c>
      <c r="D9044" s="13" t="s">
        <v>9102</v>
      </c>
      <c r="E9044" s="14" t="s">
        <v>971</v>
      </c>
      <c r="F9044" s="14" t="s">
        <v>971</v>
      </c>
      <c r="G9044" s="14" t="s">
        <v>972</v>
      </c>
    </row>
    <row r="9045" spans="1:7" ht="42">
      <c r="A9045" s="13" t="s">
        <v>20350</v>
      </c>
      <c r="B9045" s="13" t="s">
        <v>20351</v>
      </c>
      <c r="C9045" s="13" t="s">
        <v>970</v>
      </c>
      <c r="D9045" s="13" t="s">
        <v>5272</v>
      </c>
      <c r="E9045" s="14" t="s">
        <v>971</v>
      </c>
      <c r="F9045" s="14" t="s">
        <v>971</v>
      </c>
      <c r="G9045" s="14" t="s">
        <v>972</v>
      </c>
    </row>
    <row r="9046" spans="1:7" ht="42">
      <c r="A9046" s="13" t="s">
        <v>20352</v>
      </c>
      <c r="B9046" s="13" t="s">
        <v>20353</v>
      </c>
      <c r="C9046" s="13" t="s">
        <v>970</v>
      </c>
      <c r="D9046" s="13" t="s">
        <v>9102</v>
      </c>
      <c r="E9046" s="14" t="s">
        <v>971</v>
      </c>
      <c r="F9046" s="14" t="s">
        <v>971</v>
      </c>
      <c r="G9046" s="14" t="s">
        <v>972</v>
      </c>
    </row>
    <row r="9047" spans="1:7" ht="42">
      <c r="A9047" s="13" t="s">
        <v>20354</v>
      </c>
      <c r="B9047" s="13" t="s">
        <v>20355</v>
      </c>
      <c r="C9047" s="13" t="s">
        <v>970</v>
      </c>
      <c r="D9047" s="13" t="s">
        <v>9359</v>
      </c>
      <c r="E9047" s="14" t="s">
        <v>971</v>
      </c>
      <c r="F9047" s="14" t="s">
        <v>971</v>
      </c>
      <c r="G9047" s="14" t="s">
        <v>972</v>
      </c>
    </row>
    <row r="9048" spans="1:7" ht="42">
      <c r="A9048" s="13" t="s">
        <v>20356</v>
      </c>
      <c r="B9048" s="13" t="s">
        <v>20357</v>
      </c>
      <c r="C9048" s="13" t="s">
        <v>970</v>
      </c>
      <c r="D9048" s="13" t="s">
        <v>9102</v>
      </c>
      <c r="E9048" s="14" t="s">
        <v>971</v>
      </c>
      <c r="F9048" s="14" t="s">
        <v>971</v>
      </c>
      <c r="G9048" s="14" t="s">
        <v>972</v>
      </c>
    </row>
    <row r="9049" spans="1:7" ht="42">
      <c r="A9049" s="13" t="s">
        <v>20358</v>
      </c>
      <c r="B9049" s="13" t="s">
        <v>20359</v>
      </c>
      <c r="C9049" s="13" t="s">
        <v>970</v>
      </c>
      <c r="D9049" s="13" t="s">
        <v>9359</v>
      </c>
      <c r="E9049" s="14" t="s">
        <v>971</v>
      </c>
      <c r="F9049" s="14" t="s">
        <v>971</v>
      </c>
      <c r="G9049" s="14" t="s">
        <v>972</v>
      </c>
    </row>
    <row r="9050" spans="1:7" ht="42">
      <c r="A9050" s="13" t="s">
        <v>20360</v>
      </c>
      <c r="B9050" s="13" t="s">
        <v>20361</v>
      </c>
      <c r="C9050" s="13" t="s">
        <v>970</v>
      </c>
      <c r="D9050" s="13" t="s">
        <v>9102</v>
      </c>
      <c r="E9050" s="14" t="s">
        <v>971</v>
      </c>
      <c r="F9050" s="14" t="s">
        <v>971</v>
      </c>
      <c r="G9050" s="14" t="s">
        <v>972</v>
      </c>
    </row>
    <row r="9051" spans="1:7" ht="42">
      <c r="A9051" s="13" t="s">
        <v>20362</v>
      </c>
      <c r="B9051" s="13" t="s">
        <v>20363</v>
      </c>
      <c r="C9051" s="13" t="s">
        <v>970</v>
      </c>
      <c r="D9051" s="13" t="s">
        <v>9102</v>
      </c>
      <c r="E9051" s="14" t="s">
        <v>971</v>
      </c>
      <c r="F9051" s="14" t="s">
        <v>971</v>
      </c>
      <c r="G9051" s="14" t="s">
        <v>972</v>
      </c>
    </row>
    <row r="9052" spans="1:7" ht="42">
      <c r="A9052" s="13" t="s">
        <v>20364</v>
      </c>
      <c r="B9052" s="13" t="s">
        <v>20365</v>
      </c>
      <c r="C9052" s="13" t="s">
        <v>970</v>
      </c>
      <c r="D9052" s="13" t="s">
        <v>9102</v>
      </c>
      <c r="E9052" s="14" t="s">
        <v>971</v>
      </c>
      <c r="F9052" s="14" t="s">
        <v>971</v>
      </c>
      <c r="G9052" s="14" t="s">
        <v>972</v>
      </c>
    </row>
    <row r="9053" spans="1:7" ht="42">
      <c r="A9053" s="13" t="s">
        <v>20366</v>
      </c>
      <c r="B9053" s="13" t="s">
        <v>20367</v>
      </c>
      <c r="C9053" s="13" t="s">
        <v>970</v>
      </c>
      <c r="D9053" s="13" t="s">
        <v>5254</v>
      </c>
      <c r="E9053" s="14" t="s">
        <v>971</v>
      </c>
      <c r="F9053" s="14" t="s">
        <v>971</v>
      </c>
      <c r="G9053" s="14" t="s">
        <v>972</v>
      </c>
    </row>
    <row r="9054" spans="1:7" ht="42">
      <c r="A9054" s="13" t="s">
        <v>20368</v>
      </c>
      <c r="B9054" s="13" t="s">
        <v>20369</v>
      </c>
      <c r="C9054" s="13" t="s">
        <v>970</v>
      </c>
      <c r="D9054" s="13" t="s">
        <v>5272</v>
      </c>
      <c r="E9054" s="14" t="s">
        <v>971</v>
      </c>
      <c r="F9054" s="14" t="s">
        <v>971</v>
      </c>
      <c r="G9054" s="14" t="s">
        <v>972</v>
      </c>
    </row>
    <row r="9055" spans="1:7" ht="42">
      <c r="A9055" s="13" t="s">
        <v>20370</v>
      </c>
      <c r="B9055" s="13" t="s">
        <v>20371</v>
      </c>
      <c r="C9055" s="13" t="s">
        <v>970</v>
      </c>
      <c r="D9055" s="13" t="s">
        <v>5261</v>
      </c>
      <c r="E9055" s="14" t="s">
        <v>971</v>
      </c>
      <c r="F9055" s="14" t="s">
        <v>971</v>
      </c>
      <c r="G9055" s="14" t="s">
        <v>972</v>
      </c>
    </row>
    <row r="9056" spans="1:7" ht="42">
      <c r="A9056" s="13" t="s">
        <v>20372</v>
      </c>
      <c r="B9056" s="13" t="s">
        <v>20373</v>
      </c>
      <c r="C9056" s="13" t="s">
        <v>970</v>
      </c>
      <c r="D9056" s="13" t="s">
        <v>9102</v>
      </c>
      <c r="E9056" s="14" t="s">
        <v>971</v>
      </c>
      <c r="F9056" s="14" t="s">
        <v>971</v>
      </c>
      <c r="G9056" s="14" t="s">
        <v>972</v>
      </c>
    </row>
    <row r="9057" spans="1:7" ht="42">
      <c r="A9057" s="13" t="s">
        <v>20374</v>
      </c>
      <c r="B9057" s="13" t="s">
        <v>20375</v>
      </c>
      <c r="C9057" s="13" t="s">
        <v>970</v>
      </c>
      <c r="D9057" s="13" t="s">
        <v>5254</v>
      </c>
      <c r="E9057" s="14" t="s">
        <v>971</v>
      </c>
      <c r="F9057" s="14" t="s">
        <v>971</v>
      </c>
      <c r="G9057" s="14" t="s">
        <v>972</v>
      </c>
    </row>
    <row r="9058" spans="1:7" ht="42">
      <c r="A9058" s="13" t="s">
        <v>20376</v>
      </c>
      <c r="B9058" s="13" t="s">
        <v>20377</v>
      </c>
      <c r="C9058" s="13" t="s">
        <v>970</v>
      </c>
      <c r="D9058" s="13" t="s">
        <v>9359</v>
      </c>
      <c r="E9058" s="14" t="s">
        <v>971</v>
      </c>
      <c r="F9058" s="14" t="s">
        <v>971</v>
      </c>
      <c r="G9058" s="14" t="s">
        <v>972</v>
      </c>
    </row>
    <row r="9059" spans="1:7" ht="42">
      <c r="A9059" s="13" t="s">
        <v>20378</v>
      </c>
      <c r="B9059" s="13" t="s">
        <v>20379</v>
      </c>
      <c r="C9059" s="13" t="s">
        <v>970</v>
      </c>
      <c r="D9059" s="13" t="s">
        <v>5254</v>
      </c>
      <c r="E9059" s="14" t="s">
        <v>971</v>
      </c>
      <c r="F9059" s="14" t="s">
        <v>971</v>
      </c>
      <c r="G9059" s="14" t="s">
        <v>972</v>
      </c>
    </row>
    <row r="9060" spans="1:7" ht="42">
      <c r="A9060" s="13" t="s">
        <v>20380</v>
      </c>
      <c r="B9060" s="13" t="s">
        <v>20381</v>
      </c>
      <c r="C9060" s="13" t="s">
        <v>970</v>
      </c>
      <c r="D9060" s="13" t="s">
        <v>9102</v>
      </c>
      <c r="E9060" s="14" t="s">
        <v>971</v>
      </c>
      <c r="F9060" s="14" t="s">
        <v>971</v>
      </c>
      <c r="G9060" s="14" t="s">
        <v>972</v>
      </c>
    </row>
    <row r="9061" spans="1:7" ht="42">
      <c r="A9061" s="13" t="s">
        <v>20382</v>
      </c>
      <c r="B9061" s="13" t="s">
        <v>20383</v>
      </c>
      <c r="C9061" s="13" t="s">
        <v>970</v>
      </c>
      <c r="D9061" s="13" t="s">
        <v>5261</v>
      </c>
      <c r="E9061" s="14" t="s">
        <v>971</v>
      </c>
      <c r="F9061" s="14" t="s">
        <v>971</v>
      </c>
      <c r="G9061" s="14" t="s">
        <v>972</v>
      </c>
    </row>
    <row r="9062" spans="1:7" ht="42">
      <c r="A9062" s="13" t="s">
        <v>20384</v>
      </c>
      <c r="B9062" s="13" t="s">
        <v>20385</v>
      </c>
      <c r="C9062" s="13" t="s">
        <v>970</v>
      </c>
      <c r="D9062" s="13" t="s">
        <v>5254</v>
      </c>
      <c r="E9062" s="14" t="s">
        <v>971</v>
      </c>
      <c r="F9062" s="14" t="s">
        <v>971</v>
      </c>
      <c r="G9062" s="14" t="s">
        <v>972</v>
      </c>
    </row>
    <row r="9063" spans="1:7" ht="42">
      <c r="A9063" s="13" t="s">
        <v>20386</v>
      </c>
      <c r="B9063" s="13" t="s">
        <v>20387</v>
      </c>
      <c r="C9063" s="13" t="s">
        <v>970</v>
      </c>
      <c r="D9063" s="13" t="s">
        <v>5261</v>
      </c>
      <c r="E9063" s="14" t="s">
        <v>971</v>
      </c>
      <c r="F9063" s="14" t="s">
        <v>971</v>
      </c>
      <c r="G9063" s="14" t="s">
        <v>972</v>
      </c>
    </row>
    <row r="9064" spans="1:7" ht="42">
      <c r="A9064" s="13" t="s">
        <v>20388</v>
      </c>
      <c r="B9064" s="13" t="s">
        <v>20389</v>
      </c>
      <c r="C9064" s="13" t="s">
        <v>970</v>
      </c>
      <c r="D9064" s="13" t="s">
        <v>5254</v>
      </c>
      <c r="E9064" s="14" t="s">
        <v>971</v>
      </c>
      <c r="F9064" s="14" t="s">
        <v>971</v>
      </c>
      <c r="G9064" s="14" t="s">
        <v>972</v>
      </c>
    </row>
    <row r="9065" spans="1:7" ht="42">
      <c r="A9065" s="13" t="s">
        <v>20390</v>
      </c>
      <c r="B9065" s="13" t="s">
        <v>20391</v>
      </c>
      <c r="C9065" s="13" t="s">
        <v>970</v>
      </c>
      <c r="D9065" s="13" t="s">
        <v>5261</v>
      </c>
      <c r="E9065" s="14" t="s">
        <v>971</v>
      </c>
      <c r="F9065" s="14" t="s">
        <v>971</v>
      </c>
      <c r="G9065" s="14" t="s">
        <v>972</v>
      </c>
    </row>
    <row r="9066" spans="1:7" ht="42">
      <c r="A9066" s="13" t="s">
        <v>20392</v>
      </c>
      <c r="B9066" s="13" t="s">
        <v>20393</v>
      </c>
      <c r="C9066" s="13" t="s">
        <v>970</v>
      </c>
      <c r="D9066" s="13" t="s">
        <v>5254</v>
      </c>
      <c r="E9066" s="14" t="s">
        <v>971</v>
      </c>
      <c r="F9066" s="14" t="s">
        <v>971</v>
      </c>
      <c r="G9066" s="14" t="s">
        <v>972</v>
      </c>
    </row>
    <row r="9067" spans="1:7" ht="42">
      <c r="A9067" s="13" t="s">
        <v>20394</v>
      </c>
      <c r="B9067" s="13" t="s">
        <v>20395</v>
      </c>
      <c r="C9067" s="13" t="s">
        <v>970</v>
      </c>
      <c r="D9067" s="13" t="s">
        <v>5261</v>
      </c>
      <c r="E9067" s="14" t="s">
        <v>971</v>
      </c>
      <c r="F9067" s="14" t="s">
        <v>971</v>
      </c>
      <c r="G9067" s="14" t="s">
        <v>972</v>
      </c>
    </row>
    <row r="9068" spans="1:7" ht="42">
      <c r="A9068" s="13" t="s">
        <v>20396</v>
      </c>
      <c r="B9068" s="13" t="s">
        <v>20397</v>
      </c>
      <c r="C9068" s="13" t="s">
        <v>970</v>
      </c>
      <c r="D9068" s="13" t="s">
        <v>5254</v>
      </c>
      <c r="E9068" s="14" t="s">
        <v>971</v>
      </c>
      <c r="F9068" s="14" t="s">
        <v>971</v>
      </c>
      <c r="G9068" s="14" t="s">
        <v>972</v>
      </c>
    </row>
    <row r="9069" spans="1:7" ht="42">
      <c r="A9069" s="13" t="s">
        <v>20398</v>
      </c>
      <c r="B9069" s="13" t="s">
        <v>20399</v>
      </c>
      <c r="C9069" s="13" t="s">
        <v>970</v>
      </c>
      <c r="D9069" s="13" t="s">
        <v>5261</v>
      </c>
      <c r="E9069" s="14" t="s">
        <v>971</v>
      </c>
      <c r="F9069" s="14" t="s">
        <v>971</v>
      </c>
      <c r="G9069" s="14" t="s">
        <v>972</v>
      </c>
    </row>
    <row r="9070" spans="1:7" ht="42">
      <c r="A9070" s="13" t="s">
        <v>20400</v>
      </c>
      <c r="B9070" s="13" t="s">
        <v>20401</v>
      </c>
      <c r="C9070" s="13" t="s">
        <v>970</v>
      </c>
      <c r="D9070" s="13" t="s">
        <v>5261</v>
      </c>
      <c r="E9070" s="14" t="s">
        <v>971</v>
      </c>
      <c r="F9070" s="14" t="s">
        <v>971</v>
      </c>
      <c r="G9070" s="14" t="s">
        <v>972</v>
      </c>
    </row>
    <row r="9071" spans="1:7" ht="42">
      <c r="A9071" s="13" t="s">
        <v>20402</v>
      </c>
      <c r="B9071" s="13" t="s">
        <v>20403</v>
      </c>
      <c r="C9071" s="13" t="s">
        <v>970</v>
      </c>
      <c r="D9071" s="13" t="s">
        <v>5261</v>
      </c>
      <c r="E9071" s="14" t="s">
        <v>971</v>
      </c>
      <c r="F9071" s="14" t="s">
        <v>971</v>
      </c>
      <c r="G9071" s="14" t="s">
        <v>972</v>
      </c>
    </row>
    <row r="9072" spans="1:7" ht="42">
      <c r="A9072" s="13" t="s">
        <v>20404</v>
      </c>
      <c r="B9072" s="13" t="s">
        <v>20405</v>
      </c>
      <c r="C9072" s="13" t="s">
        <v>970</v>
      </c>
      <c r="D9072" s="13" t="s">
        <v>5261</v>
      </c>
      <c r="E9072" s="14" t="s">
        <v>971</v>
      </c>
      <c r="F9072" s="14" t="s">
        <v>971</v>
      </c>
      <c r="G9072" s="14" t="s">
        <v>972</v>
      </c>
    </row>
    <row r="9073" spans="1:7" ht="42">
      <c r="A9073" s="13" t="s">
        <v>20406</v>
      </c>
      <c r="B9073" s="13" t="s">
        <v>20407</v>
      </c>
      <c r="C9073" s="13" t="s">
        <v>970</v>
      </c>
      <c r="D9073" s="13" t="s">
        <v>1521</v>
      </c>
      <c r="E9073" s="14" t="s">
        <v>971</v>
      </c>
      <c r="F9073" s="14" t="s">
        <v>971</v>
      </c>
      <c r="G9073" s="14" t="s">
        <v>972</v>
      </c>
    </row>
    <row r="9074" spans="1:7" ht="42">
      <c r="A9074" s="13" t="s">
        <v>20408</v>
      </c>
      <c r="B9074" s="13" t="s">
        <v>20409</v>
      </c>
      <c r="C9074" s="13" t="s">
        <v>970</v>
      </c>
      <c r="D9074" s="13" t="s">
        <v>9102</v>
      </c>
      <c r="E9074" s="14" t="s">
        <v>971</v>
      </c>
      <c r="F9074" s="14" t="s">
        <v>971</v>
      </c>
      <c r="G9074" s="14" t="s">
        <v>972</v>
      </c>
    </row>
    <row r="9075" spans="1:7" ht="42">
      <c r="A9075" s="13" t="s">
        <v>20410</v>
      </c>
      <c r="B9075" s="13" t="s">
        <v>20411</v>
      </c>
      <c r="C9075" s="13" t="s">
        <v>970</v>
      </c>
      <c r="D9075" s="13" t="s">
        <v>9098</v>
      </c>
      <c r="E9075" s="14" t="s">
        <v>971</v>
      </c>
      <c r="F9075" s="14" t="s">
        <v>971</v>
      </c>
      <c r="G9075" s="14" t="s">
        <v>972</v>
      </c>
    </row>
    <row r="9076" spans="1:7" ht="42">
      <c r="A9076" s="13" t="s">
        <v>20412</v>
      </c>
      <c r="B9076" s="13" t="s">
        <v>20413</v>
      </c>
      <c r="C9076" s="13" t="s">
        <v>970</v>
      </c>
      <c r="D9076" s="13" t="s">
        <v>9098</v>
      </c>
      <c r="E9076" s="14" t="s">
        <v>971</v>
      </c>
      <c r="F9076" s="14" t="s">
        <v>971</v>
      </c>
      <c r="G9076" s="14" t="s">
        <v>972</v>
      </c>
    </row>
    <row r="9077" spans="1:7" ht="42">
      <c r="A9077" s="13" t="s">
        <v>20414</v>
      </c>
      <c r="B9077" s="13" t="s">
        <v>20415</v>
      </c>
      <c r="C9077" s="13" t="s">
        <v>970</v>
      </c>
      <c r="D9077" s="13" t="s">
        <v>9102</v>
      </c>
      <c r="E9077" s="14" t="s">
        <v>971</v>
      </c>
      <c r="F9077" s="14" t="s">
        <v>971</v>
      </c>
      <c r="G9077" s="14" t="s">
        <v>972</v>
      </c>
    </row>
    <row r="9078" spans="1:7" ht="42">
      <c r="A9078" s="13" t="s">
        <v>20416</v>
      </c>
      <c r="B9078" s="13" t="s">
        <v>20417</v>
      </c>
      <c r="C9078" s="13" t="s">
        <v>970</v>
      </c>
      <c r="D9078" s="13" t="s">
        <v>9102</v>
      </c>
      <c r="E9078" s="14" t="s">
        <v>971</v>
      </c>
      <c r="F9078" s="14" t="s">
        <v>971</v>
      </c>
      <c r="G9078" s="14" t="s">
        <v>972</v>
      </c>
    </row>
    <row r="9079" spans="1:7" ht="14">
      <c r="A9079" s="13" t="s">
        <v>20418</v>
      </c>
      <c r="B9079" s="13" t="s">
        <v>20419</v>
      </c>
      <c r="C9079" s="13" t="s">
        <v>1386</v>
      </c>
      <c r="D9079" s="13" t="s">
        <v>14860</v>
      </c>
      <c r="E9079" s="14" t="s">
        <v>16099</v>
      </c>
      <c r="F9079" s="14" t="s">
        <v>1387</v>
      </c>
      <c r="G9079" s="14" t="s">
        <v>16100</v>
      </c>
    </row>
    <row r="9080" spans="1:7" ht="14">
      <c r="A9080" s="13" t="s">
        <v>20420</v>
      </c>
      <c r="B9080" s="13" t="s">
        <v>20421</v>
      </c>
      <c r="C9080" s="13" t="s">
        <v>1386</v>
      </c>
      <c r="D9080" s="13" t="s">
        <v>9098</v>
      </c>
      <c r="E9080" s="14" t="s">
        <v>16099</v>
      </c>
      <c r="F9080" s="14" t="s">
        <v>1387</v>
      </c>
      <c r="G9080" s="14" t="s">
        <v>16100</v>
      </c>
    </row>
    <row r="9081" spans="1:7" ht="14">
      <c r="A9081" s="13" t="s">
        <v>20422</v>
      </c>
      <c r="B9081" s="13" t="s">
        <v>20423</v>
      </c>
      <c r="C9081" s="13" t="s">
        <v>1386</v>
      </c>
      <c r="D9081" s="13" t="s">
        <v>9098</v>
      </c>
      <c r="E9081" s="14" t="s">
        <v>16099</v>
      </c>
      <c r="F9081" s="14" t="s">
        <v>1387</v>
      </c>
      <c r="G9081" s="14" t="s">
        <v>16100</v>
      </c>
    </row>
    <row r="9082" spans="1:7" ht="28">
      <c r="A9082" s="13" t="s">
        <v>20424</v>
      </c>
      <c r="B9082" s="13" t="s">
        <v>20425</v>
      </c>
      <c r="C9082" s="13" t="s">
        <v>14629</v>
      </c>
      <c r="D9082" s="13" t="s">
        <v>1359</v>
      </c>
      <c r="E9082" s="14" t="s">
        <v>14630</v>
      </c>
      <c r="F9082" s="14" t="s">
        <v>14625</v>
      </c>
      <c r="G9082" s="14" t="s">
        <v>14631</v>
      </c>
    </row>
    <row r="9083" spans="1:7" ht="14">
      <c r="A9083" s="13" t="s">
        <v>20426</v>
      </c>
      <c r="B9083" s="13" t="s">
        <v>20427</v>
      </c>
      <c r="C9083" s="13" t="s">
        <v>1386</v>
      </c>
      <c r="D9083" s="13" t="s">
        <v>5272</v>
      </c>
      <c r="E9083" s="14" t="s">
        <v>16099</v>
      </c>
      <c r="F9083" s="14" t="s">
        <v>1387</v>
      </c>
      <c r="G9083" s="14" t="s">
        <v>16100</v>
      </c>
    </row>
    <row r="9084" spans="1:7" ht="28">
      <c r="A9084" s="13" t="s">
        <v>20428</v>
      </c>
      <c r="B9084" s="13" t="s">
        <v>20429</v>
      </c>
      <c r="C9084" s="13" t="s">
        <v>14629</v>
      </c>
      <c r="D9084" s="13" t="s">
        <v>1368</v>
      </c>
      <c r="E9084" s="14" t="s">
        <v>14630</v>
      </c>
      <c r="F9084" s="14" t="s">
        <v>14625</v>
      </c>
      <c r="G9084" s="14" t="s">
        <v>14631</v>
      </c>
    </row>
    <row r="9085" spans="1:7" ht="14">
      <c r="A9085" s="13" t="s">
        <v>20430</v>
      </c>
      <c r="B9085" s="13" t="s">
        <v>20431</v>
      </c>
      <c r="C9085" s="13" t="s">
        <v>1386</v>
      </c>
      <c r="D9085" s="13" t="s">
        <v>9098</v>
      </c>
      <c r="E9085" s="14" t="s">
        <v>16099</v>
      </c>
      <c r="F9085" s="14" t="s">
        <v>1387</v>
      </c>
      <c r="G9085" s="14" t="s">
        <v>16100</v>
      </c>
    </row>
    <row r="9086" spans="1:7" ht="28">
      <c r="A9086" s="13" t="s">
        <v>20432</v>
      </c>
      <c r="B9086" s="13" t="s">
        <v>20433</v>
      </c>
      <c r="C9086" s="13" t="s">
        <v>14629</v>
      </c>
      <c r="D9086" s="13" t="s">
        <v>10452</v>
      </c>
      <c r="E9086" s="14" t="s">
        <v>14630</v>
      </c>
      <c r="F9086" s="14" t="s">
        <v>14625</v>
      </c>
      <c r="G9086" s="14" t="s">
        <v>14631</v>
      </c>
    </row>
    <row r="9087" spans="1:7" ht="14">
      <c r="A9087" s="13" t="s">
        <v>20434</v>
      </c>
      <c r="B9087" s="13" t="s">
        <v>20435</v>
      </c>
      <c r="C9087" s="13" t="s">
        <v>1386</v>
      </c>
      <c r="D9087" s="13" t="s">
        <v>14860</v>
      </c>
      <c r="E9087" s="14" t="s">
        <v>16099</v>
      </c>
      <c r="F9087" s="14" t="s">
        <v>1387</v>
      </c>
      <c r="G9087" s="14" t="s">
        <v>16100</v>
      </c>
    </row>
    <row r="9088" spans="1:7" ht="42">
      <c r="A9088" s="13" t="s">
        <v>20436</v>
      </c>
      <c r="B9088" s="13" t="s">
        <v>20437</v>
      </c>
      <c r="C9088" s="13" t="s">
        <v>970</v>
      </c>
      <c r="D9088" s="13" t="s">
        <v>9102</v>
      </c>
      <c r="E9088" s="14" t="s">
        <v>971</v>
      </c>
      <c r="F9088" s="14" t="s">
        <v>971</v>
      </c>
      <c r="G9088" s="14" t="s">
        <v>972</v>
      </c>
    </row>
    <row r="9089" spans="1:7" ht="14">
      <c r="A9089" s="13" t="s">
        <v>20438</v>
      </c>
      <c r="B9089" s="13" t="s">
        <v>20439</v>
      </c>
      <c r="C9089" s="13" t="s">
        <v>1386</v>
      </c>
      <c r="D9089" s="13" t="s">
        <v>5272</v>
      </c>
      <c r="E9089" s="14" t="s">
        <v>16099</v>
      </c>
      <c r="F9089" s="14" t="s">
        <v>1387</v>
      </c>
      <c r="G9089" s="14" t="s">
        <v>16100</v>
      </c>
    </row>
    <row r="9090" spans="1:7" ht="42">
      <c r="A9090" s="13" t="s">
        <v>20440</v>
      </c>
      <c r="B9090" s="13" t="s">
        <v>20441</v>
      </c>
      <c r="C9090" s="13" t="s">
        <v>970</v>
      </c>
      <c r="D9090" s="13" t="s">
        <v>9102</v>
      </c>
      <c r="E9090" s="14" t="s">
        <v>971</v>
      </c>
      <c r="F9090" s="14" t="s">
        <v>971</v>
      </c>
      <c r="G9090" s="14" t="s">
        <v>972</v>
      </c>
    </row>
    <row r="9091" spans="1:7" ht="14">
      <c r="A9091" s="13" t="s">
        <v>20442</v>
      </c>
      <c r="B9091" s="13" t="s">
        <v>20443</v>
      </c>
      <c r="C9091" s="13" t="s">
        <v>1386</v>
      </c>
      <c r="D9091" s="13" t="s">
        <v>5261</v>
      </c>
      <c r="E9091" s="14" t="s">
        <v>16099</v>
      </c>
      <c r="F9091" s="14" t="s">
        <v>1387</v>
      </c>
      <c r="G9091" s="14" t="s">
        <v>16100</v>
      </c>
    </row>
    <row r="9092" spans="1:7" ht="42">
      <c r="A9092" s="13" t="s">
        <v>20444</v>
      </c>
      <c r="B9092" s="13" t="s">
        <v>20445</v>
      </c>
      <c r="C9092" s="13" t="s">
        <v>970</v>
      </c>
      <c r="D9092" s="13" t="s">
        <v>11313</v>
      </c>
      <c r="E9092" s="14" t="s">
        <v>971</v>
      </c>
      <c r="F9092" s="14" t="s">
        <v>971</v>
      </c>
      <c r="G9092" s="14" t="s">
        <v>972</v>
      </c>
    </row>
    <row r="9093" spans="1:7" ht="14">
      <c r="A9093" s="13" t="s">
        <v>20446</v>
      </c>
      <c r="B9093" s="13" t="s">
        <v>20447</v>
      </c>
      <c r="C9093" s="13" t="s">
        <v>1386</v>
      </c>
      <c r="D9093" s="13" t="s">
        <v>9098</v>
      </c>
      <c r="E9093" s="14" t="s">
        <v>16099</v>
      </c>
      <c r="F9093" s="14" t="s">
        <v>1387</v>
      </c>
      <c r="G9093" s="14" t="s">
        <v>16100</v>
      </c>
    </row>
    <row r="9094" spans="1:7" ht="14">
      <c r="A9094" s="13" t="s">
        <v>20448</v>
      </c>
      <c r="B9094" s="13" t="s">
        <v>20449</v>
      </c>
      <c r="C9094" s="13" t="s">
        <v>1386</v>
      </c>
      <c r="D9094" s="13" t="s">
        <v>12182</v>
      </c>
      <c r="E9094" s="14" t="s">
        <v>16099</v>
      </c>
      <c r="F9094" s="14" t="s">
        <v>1387</v>
      </c>
      <c r="G9094" s="14" t="s">
        <v>16100</v>
      </c>
    </row>
    <row r="9095" spans="1:7" ht="42">
      <c r="A9095" s="13" t="s">
        <v>20450</v>
      </c>
      <c r="B9095" s="13" t="s">
        <v>20451</v>
      </c>
      <c r="C9095" s="13" t="s">
        <v>970</v>
      </c>
      <c r="D9095" s="13" t="s">
        <v>9359</v>
      </c>
      <c r="E9095" s="14" t="s">
        <v>971</v>
      </c>
      <c r="F9095" s="14" t="s">
        <v>971</v>
      </c>
      <c r="G9095" s="14" t="s">
        <v>972</v>
      </c>
    </row>
    <row r="9096" spans="1:7" ht="42">
      <c r="A9096" s="13" t="s">
        <v>20452</v>
      </c>
      <c r="B9096" s="13" t="s">
        <v>20453</v>
      </c>
      <c r="C9096" s="13" t="s">
        <v>970</v>
      </c>
      <c r="D9096" s="13" t="s">
        <v>11313</v>
      </c>
      <c r="E9096" s="14" t="s">
        <v>971</v>
      </c>
      <c r="F9096" s="14" t="s">
        <v>971</v>
      </c>
      <c r="G9096" s="14" t="s">
        <v>972</v>
      </c>
    </row>
    <row r="9097" spans="1:7" ht="42">
      <c r="A9097" s="13" t="s">
        <v>20454</v>
      </c>
      <c r="B9097" s="13" t="s">
        <v>20455</v>
      </c>
      <c r="C9097" s="13" t="s">
        <v>970</v>
      </c>
      <c r="D9097" s="13" t="s">
        <v>9359</v>
      </c>
      <c r="E9097" s="14" t="s">
        <v>971</v>
      </c>
      <c r="F9097" s="14" t="s">
        <v>971</v>
      </c>
      <c r="G9097" s="14" t="s">
        <v>972</v>
      </c>
    </row>
    <row r="9098" spans="1:7" ht="42">
      <c r="A9098" s="13" t="s">
        <v>20456</v>
      </c>
      <c r="B9098" s="13" t="s">
        <v>20457</v>
      </c>
      <c r="C9098" s="13" t="s">
        <v>970</v>
      </c>
      <c r="D9098" s="13" t="s">
        <v>9536</v>
      </c>
      <c r="E9098" s="14" t="s">
        <v>971</v>
      </c>
      <c r="F9098" s="14" t="s">
        <v>971</v>
      </c>
      <c r="G9098" s="14" t="s">
        <v>972</v>
      </c>
    </row>
    <row r="9099" spans="1:7" ht="42">
      <c r="A9099" s="13" t="s">
        <v>20458</v>
      </c>
      <c r="B9099" s="13" t="s">
        <v>20459</v>
      </c>
      <c r="C9099" s="13" t="s">
        <v>970</v>
      </c>
      <c r="D9099" s="13" t="s">
        <v>9359</v>
      </c>
      <c r="E9099" s="14" t="s">
        <v>971</v>
      </c>
      <c r="F9099" s="14" t="s">
        <v>971</v>
      </c>
      <c r="G9099" s="14" t="s">
        <v>972</v>
      </c>
    </row>
    <row r="9100" spans="1:7" ht="42">
      <c r="A9100" s="13" t="s">
        <v>20460</v>
      </c>
      <c r="B9100" s="13" t="s">
        <v>20461</v>
      </c>
      <c r="C9100" s="13" t="s">
        <v>970</v>
      </c>
      <c r="D9100" s="13" t="s">
        <v>9531</v>
      </c>
      <c r="E9100" s="14" t="s">
        <v>971</v>
      </c>
      <c r="F9100" s="14" t="s">
        <v>971</v>
      </c>
      <c r="G9100" s="14" t="s">
        <v>972</v>
      </c>
    </row>
    <row r="9101" spans="1:7" ht="42">
      <c r="A9101" s="13" t="s">
        <v>20462</v>
      </c>
      <c r="B9101" s="13" t="s">
        <v>20463</v>
      </c>
      <c r="C9101" s="13" t="s">
        <v>970</v>
      </c>
      <c r="D9101" s="13" t="s">
        <v>9359</v>
      </c>
      <c r="E9101" s="14" t="s">
        <v>971</v>
      </c>
      <c r="F9101" s="14" t="s">
        <v>971</v>
      </c>
      <c r="G9101" s="14" t="s">
        <v>972</v>
      </c>
    </row>
    <row r="9102" spans="1:7" ht="42">
      <c r="A9102" s="13" t="s">
        <v>20464</v>
      </c>
      <c r="B9102" s="13" t="s">
        <v>20465</v>
      </c>
      <c r="C9102" s="13" t="s">
        <v>970</v>
      </c>
      <c r="D9102" s="13" t="s">
        <v>11313</v>
      </c>
      <c r="E9102" s="14" t="s">
        <v>971</v>
      </c>
      <c r="F9102" s="14" t="s">
        <v>971</v>
      </c>
      <c r="G9102" s="14" t="s">
        <v>972</v>
      </c>
    </row>
    <row r="9103" spans="1:7" ht="42">
      <c r="A9103" s="13" t="s">
        <v>20466</v>
      </c>
      <c r="B9103" s="13" t="s">
        <v>20467</v>
      </c>
      <c r="C9103" s="13" t="s">
        <v>970</v>
      </c>
      <c r="D9103" s="13" t="s">
        <v>9102</v>
      </c>
      <c r="E9103" s="14" t="s">
        <v>971</v>
      </c>
      <c r="F9103" s="14" t="s">
        <v>971</v>
      </c>
      <c r="G9103" s="14" t="s">
        <v>972</v>
      </c>
    </row>
    <row r="9104" spans="1:7" ht="42">
      <c r="A9104" s="13" t="s">
        <v>20468</v>
      </c>
      <c r="B9104" s="13" t="s">
        <v>20469</v>
      </c>
      <c r="C9104" s="13" t="s">
        <v>970</v>
      </c>
      <c r="D9104" s="13" t="s">
        <v>9531</v>
      </c>
      <c r="E9104" s="14" t="s">
        <v>971</v>
      </c>
      <c r="F9104" s="14" t="s">
        <v>971</v>
      </c>
      <c r="G9104" s="14" t="s">
        <v>972</v>
      </c>
    </row>
    <row r="9105" spans="1:7" ht="42">
      <c r="A9105" s="13" t="s">
        <v>20470</v>
      </c>
      <c r="B9105" s="13" t="s">
        <v>20471</v>
      </c>
      <c r="C9105" s="13" t="s">
        <v>970</v>
      </c>
      <c r="D9105" s="13" t="s">
        <v>9102</v>
      </c>
      <c r="E9105" s="14" t="s">
        <v>971</v>
      </c>
      <c r="F9105" s="14" t="s">
        <v>971</v>
      </c>
      <c r="G9105" s="14" t="s">
        <v>972</v>
      </c>
    </row>
    <row r="9106" spans="1:7" ht="42">
      <c r="A9106" s="13" t="s">
        <v>20472</v>
      </c>
      <c r="B9106" s="13" t="s">
        <v>20473</v>
      </c>
      <c r="C9106" s="13" t="s">
        <v>970</v>
      </c>
      <c r="D9106" s="13" t="s">
        <v>11313</v>
      </c>
      <c r="E9106" s="14" t="s">
        <v>971</v>
      </c>
      <c r="F9106" s="14" t="s">
        <v>971</v>
      </c>
      <c r="G9106" s="14" t="s">
        <v>972</v>
      </c>
    </row>
    <row r="9107" spans="1:7" ht="42">
      <c r="A9107" s="13" t="s">
        <v>20474</v>
      </c>
      <c r="B9107" s="13" t="s">
        <v>20475</v>
      </c>
      <c r="C9107" s="13" t="s">
        <v>970</v>
      </c>
      <c r="D9107" s="13" t="s">
        <v>9359</v>
      </c>
      <c r="E9107" s="14" t="s">
        <v>971</v>
      </c>
      <c r="F9107" s="14" t="s">
        <v>971</v>
      </c>
      <c r="G9107" s="14" t="s">
        <v>972</v>
      </c>
    </row>
    <row r="9108" spans="1:7" ht="42">
      <c r="A9108" s="13" t="s">
        <v>20476</v>
      </c>
      <c r="B9108" s="13" t="s">
        <v>20477</v>
      </c>
      <c r="C9108" s="13" t="s">
        <v>970</v>
      </c>
      <c r="D9108" s="13" t="s">
        <v>9531</v>
      </c>
      <c r="E9108" s="14" t="s">
        <v>971</v>
      </c>
      <c r="F9108" s="14" t="s">
        <v>971</v>
      </c>
      <c r="G9108" s="14" t="s">
        <v>972</v>
      </c>
    </row>
    <row r="9109" spans="1:7" ht="42">
      <c r="A9109" s="13" t="s">
        <v>20478</v>
      </c>
      <c r="B9109" s="13" t="s">
        <v>20479</v>
      </c>
      <c r="C9109" s="13" t="s">
        <v>970</v>
      </c>
      <c r="D9109" s="13" t="s">
        <v>9102</v>
      </c>
      <c r="E9109" s="14" t="s">
        <v>971</v>
      </c>
      <c r="F9109" s="14" t="s">
        <v>971</v>
      </c>
      <c r="G9109" s="14" t="s">
        <v>972</v>
      </c>
    </row>
    <row r="9110" spans="1:7" ht="42">
      <c r="A9110" s="13" t="s">
        <v>20480</v>
      </c>
      <c r="B9110" s="13" t="s">
        <v>20481</v>
      </c>
      <c r="C9110" s="13" t="s">
        <v>970</v>
      </c>
      <c r="D9110" s="13" t="s">
        <v>11313</v>
      </c>
      <c r="E9110" s="14" t="s">
        <v>971</v>
      </c>
      <c r="F9110" s="14" t="s">
        <v>971</v>
      </c>
      <c r="G9110" s="14" t="s">
        <v>972</v>
      </c>
    </row>
    <row r="9111" spans="1:7" ht="42">
      <c r="A9111" s="13" t="s">
        <v>20482</v>
      </c>
      <c r="B9111" s="13" t="s">
        <v>20483</v>
      </c>
      <c r="C9111" s="13" t="s">
        <v>970</v>
      </c>
      <c r="D9111" s="13" t="s">
        <v>9531</v>
      </c>
      <c r="E9111" s="14" t="s">
        <v>971</v>
      </c>
      <c r="F9111" s="14" t="s">
        <v>971</v>
      </c>
      <c r="G9111" s="14" t="s">
        <v>972</v>
      </c>
    </row>
    <row r="9112" spans="1:7" ht="28">
      <c r="A9112" s="13" t="s">
        <v>20484</v>
      </c>
      <c r="B9112" s="13" t="s">
        <v>20485</v>
      </c>
      <c r="C9112" s="13" t="s">
        <v>14629</v>
      </c>
      <c r="D9112" s="13" t="s">
        <v>5261</v>
      </c>
      <c r="E9112" s="14" t="s">
        <v>14630</v>
      </c>
      <c r="F9112" s="14" t="s">
        <v>14625</v>
      </c>
      <c r="G9112" s="14" t="s">
        <v>14631</v>
      </c>
    </row>
    <row r="9113" spans="1:7" ht="28">
      <c r="A9113" s="13" t="s">
        <v>20486</v>
      </c>
      <c r="B9113" s="13" t="s">
        <v>20487</v>
      </c>
      <c r="C9113" s="13" t="s">
        <v>14629</v>
      </c>
      <c r="D9113" s="13" t="s">
        <v>9359</v>
      </c>
      <c r="E9113" s="14" t="s">
        <v>14630</v>
      </c>
      <c r="F9113" s="14" t="s">
        <v>14625</v>
      </c>
      <c r="G9113" s="14" t="s">
        <v>14631</v>
      </c>
    </row>
    <row r="9114" spans="1:7" ht="28">
      <c r="A9114" s="13" t="s">
        <v>20488</v>
      </c>
      <c r="B9114" s="13" t="s">
        <v>20489</v>
      </c>
      <c r="C9114" s="13" t="s">
        <v>14629</v>
      </c>
      <c r="D9114" s="13" t="s">
        <v>1368</v>
      </c>
      <c r="E9114" s="14" t="s">
        <v>14630</v>
      </c>
      <c r="F9114" s="14" t="s">
        <v>14625</v>
      </c>
      <c r="G9114" s="14" t="s">
        <v>14631</v>
      </c>
    </row>
    <row r="9115" spans="1:7" ht="28">
      <c r="A9115" s="13" t="s">
        <v>20490</v>
      </c>
      <c r="B9115" s="13" t="s">
        <v>20491</v>
      </c>
      <c r="C9115" s="13" t="s">
        <v>14629</v>
      </c>
      <c r="D9115" s="13" t="s">
        <v>1359</v>
      </c>
      <c r="E9115" s="14" t="s">
        <v>14630</v>
      </c>
      <c r="F9115" s="14" t="s">
        <v>14625</v>
      </c>
      <c r="G9115" s="14" t="s">
        <v>14631</v>
      </c>
    </row>
    <row r="9116" spans="1:7" ht="28">
      <c r="A9116" s="13" t="s">
        <v>20492</v>
      </c>
      <c r="B9116" s="13" t="s">
        <v>20493</v>
      </c>
      <c r="C9116" s="13" t="s">
        <v>20494</v>
      </c>
      <c r="D9116" s="13" t="s">
        <v>10452</v>
      </c>
      <c r="E9116" s="14" t="s">
        <v>14630</v>
      </c>
      <c r="F9116" s="14" t="s">
        <v>14625</v>
      </c>
      <c r="G9116" s="14" t="s">
        <v>14631</v>
      </c>
    </row>
    <row r="9117" spans="1:7" ht="28">
      <c r="A9117" s="13" t="s">
        <v>20495</v>
      </c>
      <c r="B9117" s="13" t="s">
        <v>20496</v>
      </c>
      <c r="C9117" s="13" t="s">
        <v>14629</v>
      </c>
      <c r="D9117" s="13" t="s">
        <v>12316</v>
      </c>
      <c r="E9117" s="14" t="s">
        <v>14630</v>
      </c>
      <c r="F9117" s="14" t="s">
        <v>14625</v>
      </c>
      <c r="G9117" s="14" t="s">
        <v>14631</v>
      </c>
    </row>
    <row r="9118" spans="1:7" ht="28">
      <c r="A9118" s="13" t="s">
        <v>20497</v>
      </c>
      <c r="B9118" s="13" t="s">
        <v>20498</v>
      </c>
      <c r="C9118" s="13" t="s">
        <v>14629</v>
      </c>
      <c r="D9118" s="13" t="s">
        <v>1532</v>
      </c>
      <c r="E9118" s="14" t="s">
        <v>14630</v>
      </c>
      <c r="F9118" s="14" t="s">
        <v>14625</v>
      </c>
      <c r="G9118" s="14" t="s">
        <v>14631</v>
      </c>
    </row>
    <row r="9119" spans="1:7" ht="14">
      <c r="A9119" s="13" t="s">
        <v>20499</v>
      </c>
      <c r="B9119" s="13" t="s">
        <v>20500</v>
      </c>
      <c r="C9119" s="13" t="s">
        <v>1386</v>
      </c>
      <c r="D9119" s="13" t="s">
        <v>9531</v>
      </c>
      <c r="E9119" s="14" t="s">
        <v>16099</v>
      </c>
      <c r="F9119" s="14" t="s">
        <v>1387</v>
      </c>
      <c r="G9119" s="14" t="s">
        <v>16100</v>
      </c>
    </row>
    <row r="9120" spans="1:7" ht="14">
      <c r="A9120" s="13" t="s">
        <v>20501</v>
      </c>
      <c r="B9120" s="13" t="s">
        <v>20502</v>
      </c>
      <c r="C9120" s="13" t="s">
        <v>1386</v>
      </c>
      <c r="D9120" s="13" t="s">
        <v>5261</v>
      </c>
      <c r="E9120" s="14" t="s">
        <v>16099</v>
      </c>
      <c r="F9120" s="14" t="s">
        <v>1387</v>
      </c>
      <c r="G9120" s="14" t="s">
        <v>16100</v>
      </c>
    </row>
    <row r="9121" spans="1:7" ht="14">
      <c r="A9121" s="13" t="s">
        <v>20503</v>
      </c>
      <c r="B9121" s="13" t="s">
        <v>20504</v>
      </c>
      <c r="C9121" s="13" t="s">
        <v>1386</v>
      </c>
      <c r="D9121" s="13" t="s">
        <v>5272</v>
      </c>
      <c r="E9121" s="14" t="s">
        <v>16099</v>
      </c>
      <c r="F9121" s="14" t="s">
        <v>1387</v>
      </c>
      <c r="G9121" s="14" t="s">
        <v>16100</v>
      </c>
    </row>
    <row r="9122" spans="1:7" ht="14">
      <c r="A9122" s="13" t="s">
        <v>20505</v>
      </c>
      <c r="B9122" s="13" t="s">
        <v>20506</v>
      </c>
      <c r="C9122" s="13" t="s">
        <v>1386</v>
      </c>
      <c r="D9122" s="13" t="s">
        <v>5261</v>
      </c>
      <c r="E9122" s="14" t="s">
        <v>16099</v>
      </c>
      <c r="F9122" s="14" t="s">
        <v>1387</v>
      </c>
      <c r="G9122" s="14" t="s">
        <v>16100</v>
      </c>
    </row>
    <row r="9123" spans="1:7" ht="28">
      <c r="A9123" s="13" t="s">
        <v>20507</v>
      </c>
      <c r="B9123" s="13" t="s">
        <v>20508</v>
      </c>
      <c r="C9123" s="13" t="s">
        <v>14629</v>
      </c>
      <c r="D9123" s="13" t="s">
        <v>9536</v>
      </c>
      <c r="E9123" s="14" t="s">
        <v>14630</v>
      </c>
      <c r="F9123" s="14" t="s">
        <v>14625</v>
      </c>
      <c r="G9123" s="14" t="s">
        <v>14631</v>
      </c>
    </row>
    <row r="9124" spans="1:7" ht="14">
      <c r="A9124" s="13" t="s">
        <v>20509</v>
      </c>
      <c r="B9124" s="13" t="s">
        <v>20510</v>
      </c>
      <c r="C9124" s="13" t="s">
        <v>1386</v>
      </c>
      <c r="D9124" s="13" t="s">
        <v>9531</v>
      </c>
      <c r="E9124" s="14" t="s">
        <v>16099</v>
      </c>
      <c r="F9124" s="14" t="s">
        <v>1387</v>
      </c>
      <c r="G9124" s="14" t="s">
        <v>16100</v>
      </c>
    </row>
    <row r="9125" spans="1:7" ht="28">
      <c r="A9125" s="13" t="s">
        <v>20511</v>
      </c>
      <c r="B9125" s="13" t="s">
        <v>20512</v>
      </c>
      <c r="C9125" s="13" t="s">
        <v>20494</v>
      </c>
      <c r="D9125" s="13" t="s">
        <v>10452</v>
      </c>
      <c r="E9125" s="14" t="s">
        <v>14630</v>
      </c>
      <c r="F9125" s="14" t="s">
        <v>14625</v>
      </c>
      <c r="G9125" s="14" t="s">
        <v>14631</v>
      </c>
    </row>
    <row r="9126" spans="1:7" ht="14">
      <c r="A9126" s="13" t="s">
        <v>20513</v>
      </c>
      <c r="B9126" s="13" t="s">
        <v>20514</v>
      </c>
      <c r="C9126" s="13" t="s">
        <v>1386</v>
      </c>
      <c r="D9126" s="13" t="s">
        <v>9531</v>
      </c>
      <c r="E9126" s="14" t="s">
        <v>16099</v>
      </c>
      <c r="F9126" s="14" t="s">
        <v>1387</v>
      </c>
      <c r="G9126" s="14" t="s">
        <v>16100</v>
      </c>
    </row>
    <row r="9127" spans="1:7" ht="28">
      <c r="A9127" s="13" t="s">
        <v>20515</v>
      </c>
      <c r="B9127" s="13" t="s">
        <v>20516</v>
      </c>
      <c r="C9127" s="13" t="s">
        <v>14629</v>
      </c>
      <c r="D9127" s="13" t="s">
        <v>1532</v>
      </c>
      <c r="E9127" s="14" t="s">
        <v>14630</v>
      </c>
      <c r="F9127" s="14" t="s">
        <v>14625</v>
      </c>
      <c r="G9127" s="14" t="s">
        <v>14631</v>
      </c>
    </row>
    <row r="9128" spans="1:7" ht="14">
      <c r="A9128" s="13" t="s">
        <v>20517</v>
      </c>
      <c r="B9128" s="13" t="s">
        <v>20518</v>
      </c>
      <c r="C9128" s="13" t="s">
        <v>17064</v>
      </c>
      <c r="D9128" s="13" t="s">
        <v>15274</v>
      </c>
      <c r="E9128" s="14" t="s">
        <v>20519</v>
      </c>
      <c r="F9128" s="14" t="s">
        <v>20520</v>
      </c>
      <c r="G9128" s="14" t="s">
        <v>20521</v>
      </c>
    </row>
    <row r="9129" spans="1:7" ht="14">
      <c r="A9129" s="13" t="s">
        <v>20522</v>
      </c>
      <c r="B9129" s="13" t="s">
        <v>20523</v>
      </c>
      <c r="C9129" s="13" t="s">
        <v>1386</v>
      </c>
      <c r="D9129" s="13" t="s">
        <v>9531</v>
      </c>
      <c r="E9129" s="14" t="s">
        <v>16099</v>
      </c>
      <c r="F9129" s="14" t="s">
        <v>1387</v>
      </c>
      <c r="G9129" s="14" t="s">
        <v>16100</v>
      </c>
    </row>
    <row r="9130" spans="1:7" ht="42">
      <c r="A9130" s="13" t="s">
        <v>20524</v>
      </c>
      <c r="B9130" s="13" t="s">
        <v>20525</v>
      </c>
      <c r="C9130" s="13" t="s">
        <v>970</v>
      </c>
      <c r="D9130" s="13" t="s">
        <v>9102</v>
      </c>
      <c r="E9130" s="14" t="s">
        <v>971</v>
      </c>
      <c r="F9130" s="14" t="s">
        <v>971</v>
      </c>
      <c r="G9130" s="14" t="s">
        <v>972</v>
      </c>
    </row>
    <row r="9131" spans="1:7" ht="14">
      <c r="A9131" s="13" t="s">
        <v>20526</v>
      </c>
      <c r="B9131" s="13" t="s">
        <v>20527</v>
      </c>
      <c r="C9131" s="13" t="s">
        <v>1386</v>
      </c>
      <c r="D9131" s="13" t="s">
        <v>12182</v>
      </c>
      <c r="E9131" s="14" t="s">
        <v>16099</v>
      </c>
      <c r="F9131" s="14" t="s">
        <v>1387</v>
      </c>
      <c r="G9131" s="14" t="s">
        <v>16100</v>
      </c>
    </row>
    <row r="9132" spans="1:7" ht="42">
      <c r="A9132" s="13" t="s">
        <v>20528</v>
      </c>
      <c r="B9132" s="13" t="s">
        <v>20529</v>
      </c>
      <c r="C9132" s="13" t="s">
        <v>970</v>
      </c>
      <c r="D9132" s="13" t="s">
        <v>5272</v>
      </c>
      <c r="E9132" s="14" t="s">
        <v>971</v>
      </c>
      <c r="F9132" s="14" t="s">
        <v>971</v>
      </c>
      <c r="G9132" s="14" t="s">
        <v>972</v>
      </c>
    </row>
    <row r="9133" spans="1:7" ht="14">
      <c r="A9133" s="13" t="s">
        <v>20530</v>
      </c>
      <c r="B9133" s="13" t="s">
        <v>20531</v>
      </c>
      <c r="C9133" s="13" t="s">
        <v>1386</v>
      </c>
      <c r="D9133" s="13" t="s">
        <v>14860</v>
      </c>
      <c r="E9133" s="14" t="s">
        <v>16099</v>
      </c>
      <c r="F9133" s="14" t="s">
        <v>1387</v>
      </c>
      <c r="G9133" s="14" t="s">
        <v>16100</v>
      </c>
    </row>
    <row r="9134" spans="1:7" ht="42">
      <c r="A9134" s="13" t="s">
        <v>20532</v>
      </c>
      <c r="B9134" s="13" t="s">
        <v>20533</v>
      </c>
      <c r="C9134" s="13" t="s">
        <v>970</v>
      </c>
      <c r="D9134" s="13" t="s">
        <v>11313</v>
      </c>
      <c r="E9134" s="14" t="s">
        <v>971</v>
      </c>
      <c r="F9134" s="14" t="s">
        <v>971</v>
      </c>
      <c r="G9134" s="14" t="s">
        <v>972</v>
      </c>
    </row>
    <row r="9135" spans="1:7" ht="42">
      <c r="A9135" s="13" t="s">
        <v>20534</v>
      </c>
      <c r="B9135" s="13" t="s">
        <v>20535</v>
      </c>
      <c r="C9135" s="13" t="s">
        <v>970</v>
      </c>
      <c r="D9135" s="13" t="s">
        <v>9359</v>
      </c>
      <c r="E9135" s="14" t="s">
        <v>971</v>
      </c>
      <c r="F9135" s="14" t="s">
        <v>971</v>
      </c>
      <c r="G9135" s="14" t="s">
        <v>972</v>
      </c>
    </row>
    <row r="9136" spans="1:7" ht="42">
      <c r="A9136" s="13" t="s">
        <v>20536</v>
      </c>
      <c r="B9136" s="13" t="s">
        <v>20537</v>
      </c>
      <c r="C9136" s="13" t="s">
        <v>970</v>
      </c>
      <c r="D9136" s="13" t="s">
        <v>9536</v>
      </c>
      <c r="E9136" s="14" t="s">
        <v>971</v>
      </c>
      <c r="F9136" s="14" t="s">
        <v>971</v>
      </c>
      <c r="G9136" s="14" t="s">
        <v>972</v>
      </c>
    </row>
    <row r="9137" spans="1:7" ht="14">
      <c r="A9137" s="13" t="s">
        <v>20538</v>
      </c>
      <c r="B9137" s="13" t="s">
        <v>20539</v>
      </c>
      <c r="C9137" s="13" t="s">
        <v>1386</v>
      </c>
      <c r="D9137" s="13" t="s">
        <v>9098</v>
      </c>
      <c r="E9137" s="14" t="s">
        <v>16099</v>
      </c>
      <c r="F9137" s="14" t="s">
        <v>1387</v>
      </c>
      <c r="G9137" s="14" t="s">
        <v>16100</v>
      </c>
    </row>
    <row r="9138" spans="1:7" ht="42">
      <c r="A9138" s="13" t="s">
        <v>20540</v>
      </c>
      <c r="B9138" s="13" t="s">
        <v>20541</v>
      </c>
      <c r="C9138" s="13" t="s">
        <v>970</v>
      </c>
      <c r="D9138" s="13" t="s">
        <v>5261</v>
      </c>
      <c r="E9138" s="14" t="s">
        <v>971</v>
      </c>
      <c r="F9138" s="14" t="s">
        <v>971</v>
      </c>
      <c r="G9138" s="14" t="s">
        <v>972</v>
      </c>
    </row>
    <row r="9139" spans="1:7" ht="42">
      <c r="A9139" s="13" t="s">
        <v>20542</v>
      </c>
      <c r="B9139" s="13" t="s">
        <v>20543</v>
      </c>
      <c r="C9139" s="13" t="s">
        <v>970</v>
      </c>
      <c r="D9139" s="13" t="s">
        <v>9536</v>
      </c>
      <c r="E9139" s="14" t="s">
        <v>971</v>
      </c>
      <c r="F9139" s="14" t="s">
        <v>971</v>
      </c>
      <c r="G9139" s="14" t="s">
        <v>972</v>
      </c>
    </row>
    <row r="9140" spans="1:7" ht="42">
      <c r="A9140" s="13" t="s">
        <v>20544</v>
      </c>
      <c r="B9140" s="13" t="s">
        <v>20545</v>
      </c>
      <c r="C9140" s="13" t="s">
        <v>970</v>
      </c>
      <c r="D9140" s="13" t="s">
        <v>5261</v>
      </c>
      <c r="E9140" s="14" t="s">
        <v>971</v>
      </c>
      <c r="F9140" s="14" t="s">
        <v>971</v>
      </c>
      <c r="G9140" s="14" t="s">
        <v>972</v>
      </c>
    </row>
    <row r="9141" spans="1:7" ht="42">
      <c r="A9141" s="13" t="s">
        <v>20546</v>
      </c>
      <c r="B9141" s="13" t="s">
        <v>20547</v>
      </c>
      <c r="C9141" s="13" t="s">
        <v>970</v>
      </c>
      <c r="D9141" s="13" t="s">
        <v>9531</v>
      </c>
      <c r="E9141" s="14" t="s">
        <v>971</v>
      </c>
      <c r="F9141" s="14" t="s">
        <v>971</v>
      </c>
      <c r="G9141" s="14" t="s">
        <v>972</v>
      </c>
    </row>
    <row r="9142" spans="1:7" ht="42">
      <c r="A9142" s="13" t="s">
        <v>20548</v>
      </c>
      <c r="B9142" s="13" t="s">
        <v>20549</v>
      </c>
      <c r="C9142" s="13" t="s">
        <v>970</v>
      </c>
      <c r="D9142" s="13" t="s">
        <v>5272</v>
      </c>
      <c r="E9142" s="14" t="s">
        <v>971</v>
      </c>
      <c r="F9142" s="14" t="s">
        <v>971</v>
      </c>
      <c r="G9142" s="14" t="s">
        <v>972</v>
      </c>
    </row>
    <row r="9143" spans="1:7" ht="42">
      <c r="A9143" s="13" t="s">
        <v>20550</v>
      </c>
      <c r="B9143" s="13" t="s">
        <v>20551</v>
      </c>
      <c r="C9143" s="13" t="s">
        <v>970</v>
      </c>
      <c r="D9143" s="13" t="s">
        <v>11313</v>
      </c>
      <c r="E9143" s="14" t="s">
        <v>971</v>
      </c>
      <c r="F9143" s="14" t="s">
        <v>971</v>
      </c>
      <c r="G9143" s="14" t="s">
        <v>972</v>
      </c>
    </row>
    <row r="9144" spans="1:7" ht="42">
      <c r="A9144" s="13" t="s">
        <v>20552</v>
      </c>
      <c r="B9144" s="13" t="s">
        <v>20553</v>
      </c>
      <c r="C9144" s="13" t="s">
        <v>970</v>
      </c>
      <c r="D9144" s="13" t="s">
        <v>5254</v>
      </c>
      <c r="E9144" s="14" t="s">
        <v>971</v>
      </c>
      <c r="F9144" s="14" t="s">
        <v>971</v>
      </c>
      <c r="G9144" s="14" t="s">
        <v>972</v>
      </c>
    </row>
    <row r="9145" spans="1:7" ht="42">
      <c r="A9145" s="13" t="s">
        <v>20554</v>
      </c>
      <c r="B9145" s="13" t="s">
        <v>20555</v>
      </c>
      <c r="C9145" s="13" t="s">
        <v>970</v>
      </c>
      <c r="D9145" s="13" t="s">
        <v>11313</v>
      </c>
      <c r="E9145" s="14" t="s">
        <v>971</v>
      </c>
      <c r="F9145" s="14" t="s">
        <v>971</v>
      </c>
      <c r="G9145" s="14" t="s">
        <v>972</v>
      </c>
    </row>
    <row r="9146" spans="1:7" ht="42">
      <c r="A9146" s="13" t="s">
        <v>20556</v>
      </c>
      <c r="B9146" s="13" t="s">
        <v>20557</v>
      </c>
      <c r="C9146" s="13" t="s">
        <v>970</v>
      </c>
      <c r="D9146" s="13" t="s">
        <v>9098</v>
      </c>
      <c r="E9146" s="14" t="s">
        <v>971</v>
      </c>
      <c r="F9146" s="14" t="s">
        <v>971</v>
      </c>
      <c r="G9146" s="14" t="s">
        <v>972</v>
      </c>
    </row>
    <row r="9147" spans="1:7" ht="42">
      <c r="A9147" s="13" t="s">
        <v>20558</v>
      </c>
      <c r="B9147" s="13" t="s">
        <v>20559</v>
      </c>
      <c r="C9147" s="13" t="s">
        <v>970</v>
      </c>
      <c r="D9147" s="13" t="s">
        <v>9098</v>
      </c>
      <c r="E9147" s="14" t="s">
        <v>971</v>
      </c>
      <c r="F9147" s="14" t="s">
        <v>971</v>
      </c>
      <c r="G9147" s="14" t="s">
        <v>972</v>
      </c>
    </row>
    <row r="9148" spans="1:7" ht="42">
      <c r="A9148" s="13" t="s">
        <v>20560</v>
      </c>
      <c r="B9148" s="13" t="s">
        <v>20561</v>
      </c>
      <c r="C9148" s="13" t="s">
        <v>970</v>
      </c>
      <c r="D9148" s="13" t="s">
        <v>5873</v>
      </c>
      <c r="E9148" s="14" t="s">
        <v>971</v>
      </c>
      <c r="F9148" s="14" t="s">
        <v>971</v>
      </c>
      <c r="G9148" s="14" t="s">
        <v>972</v>
      </c>
    </row>
    <row r="9149" spans="1:7" ht="42">
      <c r="A9149" s="13" t="s">
        <v>20562</v>
      </c>
      <c r="B9149" s="13" t="s">
        <v>20563</v>
      </c>
      <c r="C9149" s="13" t="s">
        <v>970</v>
      </c>
      <c r="D9149" s="13" t="s">
        <v>9098</v>
      </c>
      <c r="E9149" s="14" t="s">
        <v>971</v>
      </c>
      <c r="F9149" s="14" t="s">
        <v>971</v>
      </c>
      <c r="G9149" s="14" t="s">
        <v>972</v>
      </c>
    </row>
    <row r="9150" spans="1:7" ht="42">
      <c r="A9150" s="13" t="s">
        <v>20564</v>
      </c>
      <c r="B9150" s="13" t="s">
        <v>20565</v>
      </c>
      <c r="C9150" s="13" t="s">
        <v>970</v>
      </c>
      <c r="D9150" s="13" t="s">
        <v>9098</v>
      </c>
      <c r="E9150" s="14" t="s">
        <v>971</v>
      </c>
      <c r="F9150" s="14" t="s">
        <v>971</v>
      </c>
      <c r="G9150" s="14" t="s">
        <v>972</v>
      </c>
    </row>
    <row r="9151" spans="1:7" ht="42">
      <c r="A9151" s="13" t="s">
        <v>20566</v>
      </c>
      <c r="B9151" s="13" t="s">
        <v>20567</v>
      </c>
      <c r="C9151" s="13" t="s">
        <v>970</v>
      </c>
      <c r="D9151" s="13" t="s">
        <v>5873</v>
      </c>
      <c r="E9151" s="14" t="s">
        <v>971</v>
      </c>
      <c r="F9151" s="14" t="s">
        <v>971</v>
      </c>
      <c r="G9151" s="14" t="s">
        <v>972</v>
      </c>
    </row>
    <row r="9152" spans="1:7" ht="42">
      <c r="A9152" s="13" t="s">
        <v>20568</v>
      </c>
      <c r="B9152" s="13" t="s">
        <v>20569</v>
      </c>
      <c r="C9152" s="13" t="s">
        <v>970</v>
      </c>
      <c r="D9152" s="13" t="s">
        <v>9098</v>
      </c>
      <c r="E9152" s="14" t="s">
        <v>971</v>
      </c>
      <c r="F9152" s="14" t="s">
        <v>971</v>
      </c>
      <c r="G9152" s="14" t="s">
        <v>972</v>
      </c>
    </row>
    <row r="9153" spans="1:7" ht="42">
      <c r="A9153" s="13" t="s">
        <v>20570</v>
      </c>
      <c r="B9153" s="13" t="s">
        <v>20571</v>
      </c>
      <c r="C9153" s="13" t="s">
        <v>970</v>
      </c>
      <c r="D9153" s="13" t="s">
        <v>9098</v>
      </c>
      <c r="E9153" s="14" t="s">
        <v>971</v>
      </c>
      <c r="F9153" s="14" t="s">
        <v>971</v>
      </c>
      <c r="G9153" s="14" t="s">
        <v>972</v>
      </c>
    </row>
    <row r="9154" spans="1:7" ht="42">
      <c r="A9154" s="13" t="s">
        <v>20572</v>
      </c>
      <c r="B9154" s="13" t="s">
        <v>20573</v>
      </c>
      <c r="C9154" s="13" t="s">
        <v>970</v>
      </c>
      <c r="D9154" s="13" t="s">
        <v>9098</v>
      </c>
      <c r="E9154" s="14" t="s">
        <v>971</v>
      </c>
      <c r="F9154" s="14" t="s">
        <v>971</v>
      </c>
      <c r="G9154" s="14" t="s">
        <v>972</v>
      </c>
    </row>
    <row r="9155" spans="1:7" ht="42">
      <c r="A9155" s="13" t="s">
        <v>20574</v>
      </c>
      <c r="B9155" s="13" t="s">
        <v>20575</v>
      </c>
      <c r="C9155" s="13" t="s">
        <v>970</v>
      </c>
      <c r="D9155" s="13" t="s">
        <v>9098</v>
      </c>
      <c r="E9155" s="14" t="s">
        <v>971</v>
      </c>
      <c r="F9155" s="14" t="s">
        <v>971</v>
      </c>
      <c r="G9155" s="14" t="s">
        <v>972</v>
      </c>
    </row>
    <row r="9156" spans="1:7" ht="42">
      <c r="A9156" s="13" t="s">
        <v>20576</v>
      </c>
      <c r="B9156" s="13" t="s">
        <v>20577</v>
      </c>
      <c r="C9156" s="13" t="s">
        <v>970</v>
      </c>
      <c r="D9156" s="13" t="s">
        <v>9098</v>
      </c>
      <c r="E9156" s="14" t="s">
        <v>971</v>
      </c>
      <c r="F9156" s="14" t="s">
        <v>971</v>
      </c>
      <c r="G9156" s="14" t="s">
        <v>972</v>
      </c>
    </row>
    <row r="9157" spans="1:7" ht="42">
      <c r="A9157" s="13" t="s">
        <v>20578</v>
      </c>
      <c r="B9157" s="13" t="s">
        <v>20579</v>
      </c>
      <c r="C9157" s="13" t="s">
        <v>970</v>
      </c>
      <c r="D9157" s="13" t="s">
        <v>9098</v>
      </c>
      <c r="E9157" s="14" t="s">
        <v>971</v>
      </c>
      <c r="F9157" s="14" t="s">
        <v>971</v>
      </c>
      <c r="G9157" s="14" t="s">
        <v>972</v>
      </c>
    </row>
    <row r="9158" spans="1:7" ht="42">
      <c r="A9158" s="13" t="s">
        <v>20580</v>
      </c>
      <c r="B9158" s="13" t="s">
        <v>20581</v>
      </c>
      <c r="C9158" s="13" t="s">
        <v>970</v>
      </c>
      <c r="D9158" s="13" t="s">
        <v>5873</v>
      </c>
      <c r="E9158" s="14" t="s">
        <v>971</v>
      </c>
      <c r="F9158" s="14" t="s">
        <v>971</v>
      </c>
      <c r="G9158" s="14" t="s">
        <v>972</v>
      </c>
    </row>
    <row r="9159" spans="1:7" ht="42">
      <c r="A9159" s="13" t="s">
        <v>20582</v>
      </c>
      <c r="B9159" s="13" t="s">
        <v>20583</v>
      </c>
      <c r="C9159" s="13" t="s">
        <v>970</v>
      </c>
      <c r="D9159" s="13" t="s">
        <v>5873</v>
      </c>
      <c r="E9159" s="14" t="s">
        <v>971</v>
      </c>
      <c r="F9159" s="14" t="s">
        <v>971</v>
      </c>
      <c r="G9159" s="14" t="s">
        <v>972</v>
      </c>
    </row>
    <row r="9160" spans="1:7" ht="42">
      <c r="A9160" s="13" t="s">
        <v>20584</v>
      </c>
      <c r="B9160" s="13" t="s">
        <v>20585</v>
      </c>
      <c r="C9160" s="13" t="s">
        <v>970</v>
      </c>
      <c r="D9160" s="13" t="s">
        <v>9102</v>
      </c>
      <c r="E9160" s="14" t="s">
        <v>971</v>
      </c>
      <c r="F9160" s="14" t="s">
        <v>971</v>
      </c>
      <c r="G9160" s="14" t="s">
        <v>972</v>
      </c>
    </row>
    <row r="9161" spans="1:7" ht="42">
      <c r="A9161" s="13" t="s">
        <v>20586</v>
      </c>
      <c r="B9161" s="13" t="s">
        <v>20587</v>
      </c>
      <c r="C9161" s="13" t="s">
        <v>970</v>
      </c>
      <c r="D9161" s="13" t="s">
        <v>9098</v>
      </c>
      <c r="E9161" s="14" t="s">
        <v>971</v>
      </c>
      <c r="F9161" s="14" t="s">
        <v>971</v>
      </c>
      <c r="G9161" s="14" t="s">
        <v>972</v>
      </c>
    </row>
    <row r="9162" spans="1:7" ht="42">
      <c r="A9162" s="13" t="s">
        <v>20588</v>
      </c>
      <c r="B9162" s="13" t="s">
        <v>20589</v>
      </c>
      <c r="C9162" s="13" t="s">
        <v>970</v>
      </c>
      <c r="D9162" s="13" t="s">
        <v>5873</v>
      </c>
      <c r="E9162" s="14" t="s">
        <v>971</v>
      </c>
      <c r="F9162" s="14" t="s">
        <v>971</v>
      </c>
      <c r="G9162" s="14" t="s">
        <v>972</v>
      </c>
    </row>
    <row r="9163" spans="1:7" ht="14">
      <c r="A9163" s="13" t="s">
        <v>20590</v>
      </c>
      <c r="B9163" s="13" t="s">
        <v>20591</v>
      </c>
      <c r="C9163" s="13" t="s">
        <v>1386</v>
      </c>
      <c r="D9163" s="13" t="s">
        <v>9098</v>
      </c>
      <c r="E9163" s="14" t="s">
        <v>16099</v>
      </c>
      <c r="F9163" s="14" t="s">
        <v>1387</v>
      </c>
      <c r="G9163" s="14" t="s">
        <v>16100</v>
      </c>
    </row>
    <row r="9164" spans="1:7" ht="14">
      <c r="A9164" s="13" t="s">
        <v>20592</v>
      </c>
      <c r="B9164" s="13" t="s">
        <v>20593</v>
      </c>
      <c r="C9164" s="13" t="s">
        <v>1386</v>
      </c>
      <c r="D9164" s="13" t="s">
        <v>9098</v>
      </c>
      <c r="E9164" s="14" t="s">
        <v>16099</v>
      </c>
      <c r="F9164" s="14" t="s">
        <v>1387</v>
      </c>
      <c r="G9164" s="14" t="s">
        <v>16100</v>
      </c>
    </row>
    <row r="9165" spans="1:7" ht="14">
      <c r="A9165" s="13" t="s">
        <v>20594</v>
      </c>
      <c r="B9165" s="13" t="s">
        <v>20595</v>
      </c>
      <c r="C9165" s="13" t="s">
        <v>1386</v>
      </c>
      <c r="D9165" s="13" t="s">
        <v>5272</v>
      </c>
      <c r="E9165" s="14" t="s">
        <v>16099</v>
      </c>
      <c r="F9165" s="14" t="s">
        <v>1387</v>
      </c>
      <c r="G9165" s="14" t="s">
        <v>16100</v>
      </c>
    </row>
    <row r="9166" spans="1:7" ht="14">
      <c r="A9166" s="13" t="s">
        <v>20596</v>
      </c>
      <c r="B9166" s="13" t="s">
        <v>20597</v>
      </c>
      <c r="C9166" s="13" t="s">
        <v>1386</v>
      </c>
      <c r="D9166" s="13" t="s">
        <v>9098</v>
      </c>
      <c r="E9166" s="14" t="s">
        <v>16099</v>
      </c>
      <c r="F9166" s="14" t="s">
        <v>1387</v>
      </c>
      <c r="G9166" s="14" t="s">
        <v>16100</v>
      </c>
    </row>
    <row r="9167" spans="1:7" ht="14">
      <c r="A9167" s="13" t="s">
        <v>20598</v>
      </c>
      <c r="B9167" s="13" t="s">
        <v>20599</v>
      </c>
      <c r="C9167" s="13" t="s">
        <v>1386</v>
      </c>
      <c r="D9167" s="13" t="s">
        <v>14860</v>
      </c>
      <c r="E9167" s="14" t="s">
        <v>16099</v>
      </c>
      <c r="F9167" s="14" t="s">
        <v>1387</v>
      </c>
      <c r="G9167" s="14" t="s">
        <v>16100</v>
      </c>
    </row>
    <row r="9168" spans="1:7" ht="14">
      <c r="A9168" s="13" t="s">
        <v>20600</v>
      </c>
      <c r="B9168" s="13" t="s">
        <v>20601</v>
      </c>
      <c r="C9168" s="13" t="s">
        <v>1386</v>
      </c>
      <c r="D9168" s="13" t="s">
        <v>9098</v>
      </c>
      <c r="E9168" s="14" t="s">
        <v>16099</v>
      </c>
      <c r="F9168" s="14" t="s">
        <v>1387</v>
      </c>
      <c r="G9168" s="14" t="s">
        <v>16100</v>
      </c>
    </row>
    <row r="9169" spans="1:7" ht="42">
      <c r="A9169" s="13" t="s">
        <v>20602</v>
      </c>
      <c r="B9169" s="13" t="s">
        <v>20603</v>
      </c>
      <c r="C9169" s="13" t="s">
        <v>970</v>
      </c>
      <c r="D9169" s="13" t="s">
        <v>9098</v>
      </c>
      <c r="E9169" s="14" t="s">
        <v>971</v>
      </c>
      <c r="F9169" s="14" t="s">
        <v>971</v>
      </c>
      <c r="G9169" s="14" t="s">
        <v>972</v>
      </c>
    </row>
    <row r="9170" spans="1:7" ht="14">
      <c r="A9170" s="13" t="s">
        <v>20604</v>
      </c>
      <c r="B9170" s="13" t="s">
        <v>20605</v>
      </c>
      <c r="C9170" s="13" t="s">
        <v>1386</v>
      </c>
      <c r="D9170" s="13" t="s">
        <v>9098</v>
      </c>
      <c r="E9170" s="14" t="s">
        <v>16099</v>
      </c>
      <c r="F9170" s="14" t="s">
        <v>1387</v>
      </c>
      <c r="G9170" s="14" t="s">
        <v>16100</v>
      </c>
    </row>
    <row r="9171" spans="1:7" ht="14">
      <c r="A9171" s="13" t="s">
        <v>20606</v>
      </c>
      <c r="B9171" s="13" t="s">
        <v>20607</v>
      </c>
      <c r="C9171" s="13" t="s">
        <v>1386</v>
      </c>
      <c r="D9171" s="13" t="s">
        <v>9098</v>
      </c>
      <c r="E9171" s="14" t="s">
        <v>16099</v>
      </c>
      <c r="F9171" s="14" t="s">
        <v>1387</v>
      </c>
      <c r="G9171" s="14" t="s">
        <v>16100</v>
      </c>
    </row>
    <row r="9172" spans="1:7" ht="14">
      <c r="A9172" s="13" t="s">
        <v>20608</v>
      </c>
      <c r="B9172" s="13" t="s">
        <v>20609</v>
      </c>
      <c r="C9172" s="13" t="s">
        <v>1386</v>
      </c>
      <c r="D9172" s="13" t="s">
        <v>1350</v>
      </c>
      <c r="E9172" s="14" t="s">
        <v>16099</v>
      </c>
      <c r="F9172" s="14" t="s">
        <v>1387</v>
      </c>
      <c r="G9172" s="14" t="s">
        <v>16100</v>
      </c>
    </row>
    <row r="9173" spans="1:7" ht="42">
      <c r="A9173" s="13" t="s">
        <v>20610</v>
      </c>
      <c r="B9173" s="13" t="s">
        <v>20611</v>
      </c>
      <c r="C9173" s="13" t="s">
        <v>970</v>
      </c>
      <c r="D9173" s="13" t="s">
        <v>9098</v>
      </c>
      <c r="E9173" s="14" t="s">
        <v>971</v>
      </c>
      <c r="F9173" s="14" t="s">
        <v>971</v>
      </c>
      <c r="G9173" s="14" t="s">
        <v>972</v>
      </c>
    </row>
    <row r="9174" spans="1:7" ht="42">
      <c r="A9174" s="13" t="s">
        <v>20612</v>
      </c>
      <c r="B9174" s="13" t="s">
        <v>20613</v>
      </c>
      <c r="C9174" s="13" t="s">
        <v>970</v>
      </c>
      <c r="D9174" s="13" t="s">
        <v>9098</v>
      </c>
      <c r="E9174" s="14" t="s">
        <v>971</v>
      </c>
      <c r="F9174" s="14" t="s">
        <v>971</v>
      </c>
      <c r="G9174" s="14" t="s">
        <v>972</v>
      </c>
    </row>
    <row r="9175" spans="1:7" ht="14">
      <c r="A9175" s="13" t="s">
        <v>20614</v>
      </c>
      <c r="B9175" s="13" t="s">
        <v>20615</v>
      </c>
      <c r="C9175" s="13" t="s">
        <v>1386</v>
      </c>
      <c r="D9175" s="13" t="s">
        <v>14860</v>
      </c>
      <c r="E9175" s="14" t="s">
        <v>16099</v>
      </c>
      <c r="F9175" s="14" t="s">
        <v>1387</v>
      </c>
      <c r="G9175" s="14" t="s">
        <v>16100</v>
      </c>
    </row>
    <row r="9176" spans="1:7" ht="42">
      <c r="A9176" s="13" t="s">
        <v>20616</v>
      </c>
      <c r="B9176" s="13" t="s">
        <v>20617</v>
      </c>
      <c r="C9176" s="13" t="s">
        <v>970</v>
      </c>
      <c r="D9176" s="13" t="s">
        <v>9098</v>
      </c>
      <c r="E9176" s="14" t="s">
        <v>971</v>
      </c>
      <c r="F9176" s="14" t="s">
        <v>971</v>
      </c>
      <c r="G9176" s="14" t="s">
        <v>972</v>
      </c>
    </row>
    <row r="9177" spans="1:7" ht="42">
      <c r="A9177" s="13" t="s">
        <v>20618</v>
      </c>
      <c r="B9177" s="13" t="s">
        <v>20619</v>
      </c>
      <c r="C9177" s="13" t="s">
        <v>970</v>
      </c>
      <c r="D9177" s="13" t="s">
        <v>9098</v>
      </c>
      <c r="E9177" s="14" t="s">
        <v>971</v>
      </c>
      <c r="F9177" s="14" t="s">
        <v>971</v>
      </c>
      <c r="G9177" s="14" t="s">
        <v>972</v>
      </c>
    </row>
    <row r="9178" spans="1:7" ht="14">
      <c r="A9178" s="13" t="s">
        <v>20620</v>
      </c>
      <c r="B9178" s="13" t="s">
        <v>20621</v>
      </c>
      <c r="C9178" s="13" t="s">
        <v>1443</v>
      </c>
      <c r="D9178" s="13" t="s">
        <v>10452</v>
      </c>
      <c r="E9178" s="14" t="s">
        <v>1444</v>
      </c>
      <c r="F9178" s="14" t="s">
        <v>1444</v>
      </c>
      <c r="G9178" s="14" t="s">
        <v>1445</v>
      </c>
    </row>
    <row r="9179" spans="1:7" ht="14">
      <c r="A9179" s="13" t="s">
        <v>20622</v>
      </c>
      <c r="B9179" s="13" t="s">
        <v>20623</v>
      </c>
      <c r="C9179" s="13" t="s">
        <v>1443</v>
      </c>
      <c r="D9179" s="13" t="s">
        <v>1288</v>
      </c>
      <c r="E9179" s="14" t="s">
        <v>1444</v>
      </c>
      <c r="F9179" s="14" t="s">
        <v>1444</v>
      </c>
      <c r="G9179" s="14" t="s">
        <v>1445</v>
      </c>
    </row>
    <row r="9180" spans="1:7" ht="14">
      <c r="A9180" s="13" t="s">
        <v>20624</v>
      </c>
      <c r="B9180" s="13" t="s">
        <v>20625</v>
      </c>
      <c r="C9180" s="13" t="s">
        <v>1443</v>
      </c>
      <c r="D9180" s="13" t="s">
        <v>1270</v>
      </c>
      <c r="E9180" s="14" t="s">
        <v>1444</v>
      </c>
      <c r="F9180" s="14" t="s">
        <v>1444</v>
      </c>
      <c r="G9180" s="14" t="s">
        <v>1445</v>
      </c>
    </row>
    <row r="9181" spans="1:7" ht="14">
      <c r="A9181" s="13" t="s">
        <v>20626</v>
      </c>
      <c r="B9181" s="13" t="s">
        <v>20627</v>
      </c>
      <c r="C9181" s="13" t="s">
        <v>1443</v>
      </c>
      <c r="D9181" s="13" t="s">
        <v>1270</v>
      </c>
      <c r="E9181" s="14" t="s">
        <v>1444</v>
      </c>
      <c r="F9181" s="14" t="s">
        <v>1444</v>
      </c>
      <c r="G9181" s="14" t="s">
        <v>1445</v>
      </c>
    </row>
    <row r="9182" spans="1:7" ht="14">
      <c r="A9182" s="13" t="s">
        <v>20628</v>
      </c>
      <c r="B9182" s="13" t="s">
        <v>20629</v>
      </c>
      <c r="C9182" s="13" t="s">
        <v>1386</v>
      </c>
      <c r="D9182" s="13" t="s">
        <v>12182</v>
      </c>
      <c r="E9182" s="14" t="s">
        <v>16099</v>
      </c>
      <c r="F9182" s="14" t="s">
        <v>1387</v>
      </c>
      <c r="G9182" s="14" t="s">
        <v>16100</v>
      </c>
    </row>
    <row r="9183" spans="1:7" ht="14">
      <c r="A9183" s="13" t="s">
        <v>20630</v>
      </c>
      <c r="B9183" s="13" t="s">
        <v>20631</v>
      </c>
      <c r="C9183" s="13" t="s">
        <v>1386</v>
      </c>
      <c r="D9183" s="13" t="s">
        <v>9098</v>
      </c>
      <c r="E9183" s="14" t="s">
        <v>16099</v>
      </c>
      <c r="F9183" s="14" t="s">
        <v>1387</v>
      </c>
      <c r="G9183" s="14" t="s">
        <v>16100</v>
      </c>
    </row>
    <row r="9184" spans="1:7" ht="14">
      <c r="A9184" s="13" t="s">
        <v>20632</v>
      </c>
      <c r="B9184" s="13" t="s">
        <v>20633</v>
      </c>
      <c r="C9184" s="13" t="s">
        <v>1443</v>
      </c>
      <c r="D9184" s="13" t="s">
        <v>10452</v>
      </c>
      <c r="E9184" s="14" t="s">
        <v>1444</v>
      </c>
      <c r="F9184" s="14" t="s">
        <v>1444</v>
      </c>
      <c r="G9184" s="14" t="s">
        <v>1445</v>
      </c>
    </row>
    <row r="9185" spans="1:7" ht="14">
      <c r="A9185" s="13" t="s">
        <v>20634</v>
      </c>
      <c r="B9185" s="13" t="s">
        <v>20635</v>
      </c>
      <c r="C9185" s="13" t="s">
        <v>1386</v>
      </c>
      <c r="D9185" s="13" t="s">
        <v>14860</v>
      </c>
      <c r="E9185" s="14" t="s">
        <v>16099</v>
      </c>
      <c r="F9185" s="14" t="s">
        <v>1387</v>
      </c>
      <c r="G9185" s="14" t="s">
        <v>16100</v>
      </c>
    </row>
    <row r="9186" spans="1:7" ht="14">
      <c r="A9186" s="13" t="s">
        <v>20636</v>
      </c>
      <c r="B9186" s="13" t="s">
        <v>20637</v>
      </c>
      <c r="C9186" s="13" t="s">
        <v>1443</v>
      </c>
      <c r="D9186" s="13" t="s">
        <v>10452</v>
      </c>
      <c r="E9186" s="14" t="s">
        <v>1444</v>
      </c>
      <c r="F9186" s="14" t="s">
        <v>1444</v>
      </c>
      <c r="G9186" s="14" t="s">
        <v>1445</v>
      </c>
    </row>
    <row r="9187" spans="1:7" ht="14">
      <c r="A9187" s="13" t="s">
        <v>20638</v>
      </c>
      <c r="B9187" s="13" t="s">
        <v>20639</v>
      </c>
      <c r="C9187" s="13" t="s">
        <v>1386</v>
      </c>
      <c r="D9187" s="13" t="s">
        <v>5261</v>
      </c>
      <c r="E9187" s="14" t="s">
        <v>16099</v>
      </c>
      <c r="F9187" s="14" t="s">
        <v>1387</v>
      </c>
      <c r="G9187" s="14" t="s">
        <v>16100</v>
      </c>
    </row>
    <row r="9188" spans="1:7" ht="14">
      <c r="A9188" s="13" t="s">
        <v>20640</v>
      </c>
      <c r="B9188" s="13" t="s">
        <v>20641</v>
      </c>
      <c r="C9188" s="13" t="s">
        <v>1443</v>
      </c>
      <c r="D9188" s="13" t="s">
        <v>9531</v>
      </c>
      <c r="E9188" s="14" t="s">
        <v>1444</v>
      </c>
      <c r="F9188" s="14" t="s">
        <v>1444</v>
      </c>
      <c r="G9188" s="14" t="s">
        <v>1445</v>
      </c>
    </row>
    <row r="9189" spans="1:7" ht="14">
      <c r="A9189" s="13" t="s">
        <v>20642</v>
      </c>
      <c r="B9189" s="13" t="s">
        <v>20643</v>
      </c>
      <c r="C9189" s="13" t="s">
        <v>1386</v>
      </c>
      <c r="D9189" s="13" t="s">
        <v>9531</v>
      </c>
      <c r="E9189" s="14" t="s">
        <v>16099</v>
      </c>
      <c r="F9189" s="14" t="s">
        <v>1387</v>
      </c>
      <c r="G9189" s="14" t="s">
        <v>16100</v>
      </c>
    </row>
    <row r="9190" spans="1:7" ht="14">
      <c r="A9190" s="13" t="s">
        <v>20644</v>
      </c>
      <c r="B9190" s="13" t="s">
        <v>20645</v>
      </c>
      <c r="C9190" s="13" t="s">
        <v>1386</v>
      </c>
      <c r="D9190" s="13" t="s">
        <v>14860</v>
      </c>
      <c r="E9190" s="14" t="s">
        <v>16099</v>
      </c>
      <c r="F9190" s="14" t="s">
        <v>1387</v>
      </c>
      <c r="G9190" s="14" t="s">
        <v>16100</v>
      </c>
    </row>
    <row r="9191" spans="1:7" ht="14">
      <c r="A9191" s="13" t="s">
        <v>20646</v>
      </c>
      <c r="B9191" s="13" t="s">
        <v>20647</v>
      </c>
      <c r="C9191" s="13" t="s">
        <v>1443</v>
      </c>
      <c r="D9191" s="13" t="s">
        <v>9536</v>
      </c>
      <c r="E9191" s="14" t="s">
        <v>1444</v>
      </c>
      <c r="F9191" s="14" t="s">
        <v>1444</v>
      </c>
      <c r="G9191" s="14" t="s">
        <v>1445</v>
      </c>
    </row>
    <row r="9192" spans="1:7" ht="14">
      <c r="A9192" s="13" t="s">
        <v>20648</v>
      </c>
      <c r="B9192" s="13" t="s">
        <v>20649</v>
      </c>
      <c r="C9192" s="13" t="s">
        <v>1386</v>
      </c>
      <c r="D9192" s="13" t="s">
        <v>9098</v>
      </c>
      <c r="E9192" s="14" t="s">
        <v>16099</v>
      </c>
      <c r="F9192" s="14" t="s">
        <v>1387</v>
      </c>
      <c r="G9192" s="14" t="s">
        <v>16100</v>
      </c>
    </row>
    <row r="9193" spans="1:7" ht="14">
      <c r="A9193" s="13" t="s">
        <v>20650</v>
      </c>
      <c r="B9193" s="13" t="s">
        <v>20651</v>
      </c>
      <c r="C9193" s="13" t="s">
        <v>1443</v>
      </c>
      <c r="D9193" s="13" t="s">
        <v>9531</v>
      </c>
      <c r="E9193" s="14" t="s">
        <v>1444</v>
      </c>
      <c r="F9193" s="14" t="s">
        <v>1444</v>
      </c>
      <c r="G9193" s="14" t="s">
        <v>1445</v>
      </c>
    </row>
    <row r="9194" spans="1:7" ht="14">
      <c r="A9194" s="13" t="s">
        <v>20652</v>
      </c>
      <c r="B9194" s="13" t="s">
        <v>20653</v>
      </c>
      <c r="C9194" s="13" t="s">
        <v>1386</v>
      </c>
      <c r="D9194" s="13" t="s">
        <v>9098</v>
      </c>
      <c r="E9194" s="14" t="s">
        <v>16099</v>
      </c>
      <c r="F9194" s="14" t="s">
        <v>1387</v>
      </c>
      <c r="G9194" s="14" t="s">
        <v>16100</v>
      </c>
    </row>
    <row r="9195" spans="1:7" ht="14">
      <c r="A9195" s="13" t="s">
        <v>20654</v>
      </c>
      <c r="B9195" s="13" t="s">
        <v>20655</v>
      </c>
      <c r="C9195" s="13" t="s">
        <v>1443</v>
      </c>
      <c r="D9195" s="13" t="s">
        <v>10452</v>
      </c>
      <c r="E9195" s="14" t="s">
        <v>1444</v>
      </c>
      <c r="F9195" s="14" t="s">
        <v>1444</v>
      </c>
      <c r="G9195" s="14" t="s">
        <v>1445</v>
      </c>
    </row>
    <row r="9196" spans="1:7" ht="14">
      <c r="A9196" s="13" t="s">
        <v>20656</v>
      </c>
      <c r="B9196" s="13" t="s">
        <v>20657</v>
      </c>
      <c r="C9196" s="13" t="s">
        <v>1386</v>
      </c>
      <c r="D9196" s="13" t="s">
        <v>9098</v>
      </c>
      <c r="E9196" s="14" t="s">
        <v>16099</v>
      </c>
      <c r="F9196" s="14" t="s">
        <v>1387</v>
      </c>
      <c r="G9196" s="14" t="s">
        <v>16100</v>
      </c>
    </row>
    <row r="9197" spans="1:7" ht="14">
      <c r="A9197" s="13" t="s">
        <v>20658</v>
      </c>
      <c r="B9197" s="13" t="s">
        <v>20659</v>
      </c>
      <c r="C9197" s="13" t="s">
        <v>1443</v>
      </c>
      <c r="D9197" s="13" t="s">
        <v>10452</v>
      </c>
      <c r="E9197" s="14" t="s">
        <v>1444</v>
      </c>
      <c r="F9197" s="14" t="s">
        <v>1444</v>
      </c>
      <c r="G9197" s="14" t="s">
        <v>1445</v>
      </c>
    </row>
    <row r="9198" spans="1:7" ht="14">
      <c r="A9198" s="13" t="s">
        <v>20660</v>
      </c>
      <c r="B9198" s="13" t="s">
        <v>20661</v>
      </c>
      <c r="C9198" s="13" t="s">
        <v>1386</v>
      </c>
      <c r="D9198" s="13" t="s">
        <v>9098</v>
      </c>
      <c r="E9198" s="14" t="s">
        <v>16099</v>
      </c>
      <c r="F9198" s="14" t="s">
        <v>1387</v>
      </c>
      <c r="G9198" s="14" t="s">
        <v>16100</v>
      </c>
    </row>
    <row r="9199" spans="1:7" ht="14">
      <c r="A9199" s="13" t="s">
        <v>20662</v>
      </c>
      <c r="B9199" s="13" t="s">
        <v>20663</v>
      </c>
      <c r="C9199" s="13" t="s">
        <v>1443</v>
      </c>
      <c r="D9199" s="13" t="s">
        <v>9536</v>
      </c>
      <c r="E9199" s="14" t="s">
        <v>1444</v>
      </c>
      <c r="F9199" s="14" t="s">
        <v>1444</v>
      </c>
      <c r="G9199" s="14" t="s">
        <v>1445</v>
      </c>
    </row>
    <row r="9200" spans="1:7" ht="14">
      <c r="A9200" s="13" t="s">
        <v>20664</v>
      </c>
      <c r="B9200" s="13" t="s">
        <v>20665</v>
      </c>
      <c r="C9200" s="13" t="s">
        <v>1443</v>
      </c>
      <c r="D9200" s="13" t="s">
        <v>9536</v>
      </c>
      <c r="E9200" s="14" t="s">
        <v>1444</v>
      </c>
      <c r="F9200" s="14" t="s">
        <v>1444</v>
      </c>
      <c r="G9200" s="14" t="s">
        <v>1445</v>
      </c>
    </row>
    <row r="9201" spans="1:7" ht="14">
      <c r="A9201" s="13" t="s">
        <v>20666</v>
      </c>
      <c r="B9201" s="13" t="s">
        <v>20667</v>
      </c>
      <c r="C9201" s="13" t="s">
        <v>1443</v>
      </c>
      <c r="D9201" s="13" t="s">
        <v>9536</v>
      </c>
      <c r="E9201" s="14" t="s">
        <v>1444</v>
      </c>
      <c r="F9201" s="14" t="s">
        <v>1444</v>
      </c>
      <c r="G9201" s="14" t="s">
        <v>1445</v>
      </c>
    </row>
    <row r="9202" spans="1:7" ht="14">
      <c r="A9202" s="13" t="s">
        <v>20668</v>
      </c>
      <c r="B9202" s="13" t="s">
        <v>20669</v>
      </c>
      <c r="C9202" s="13" t="s">
        <v>1386</v>
      </c>
      <c r="D9202" s="13" t="s">
        <v>9531</v>
      </c>
      <c r="E9202" s="14" t="s">
        <v>16099</v>
      </c>
      <c r="F9202" s="14" t="s">
        <v>1387</v>
      </c>
      <c r="G9202" s="14" t="s">
        <v>16100</v>
      </c>
    </row>
    <row r="9203" spans="1:7" ht="14">
      <c r="A9203" s="13" t="s">
        <v>20670</v>
      </c>
      <c r="B9203" s="13" t="s">
        <v>20671</v>
      </c>
      <c r="C9203" s="13" t="s">
        <v>1386</v>
      </c>
      <c r="D9203" s="13" t="s">
        <v>14860</v>
      </c>
      <c r="E9203" s="14" t="s">
        <v>16099</v>
      </c>
      <c r="F9203" s="14" t="s">
        <v>1387</v>
      </c>
      <c r="G9203" s="14" t="s">
        <v>16100</v>
      </c>
    </row>
    <row r="9204" spans="1:7" ht="14">
      <c r="A9204" s="13" t="s">
        <v>20672</v>
      </c>
      <c r="B9204" s="13" t="s">
        <v>20673</v>
      </c>
      <c r="C9204" s="13" t="s">
        <v>1386</v>
      </c>
      <c r="D9204" s="13" t="s">
        <v>14860</v>
      </c>
      <c r="E9204" s="14" t="s">
        <v>16099</v>
      </c>
      <c r="F9204" s="14" t="s">
        <v>1387</v>
      </c>
      <c r="G9204" s="14" t="s">
        <v>16100</v>
      </c>
    </row>
    <row r="9205" spans="1:7" ht="14">
      <c r="A9205" s="13" t="s">
        <v>20674</v>
      </c>
      <c r="B9205" s="13" t="s">
        <v>20675</v>
      </c>
      <c r="C9205" s="13" t="s">
        <v>1443</v>
      </c>
      <c r="D9205" s="13" t="s">
        <v>9536</v>
      </c>
      <c r="E9205" s="14" t="s">
        <v>1444</v>
      </c>
      <c r="F9205" s="14" t="s">
        <v>1444</v>
      </c>
      <c r="G9205" s="14" t="s">
        <v>1445</v>
      </c>
    </row>
    <row r="9206" spans="1:7" ht="14">
      <c r="A9206" s="13" t="s">
        <v>20676</v>
      </c>
      <c r="B9206" s="13" t="s">
        <v>20677</v>
      </c>
      <c r="C9206" s="13" t="s">
        <v>1386</v>
      </c>
      <c r="D9206" s="13" t="s">
        <v>5272</v>
      </c>
      <c r="E9206" s="14" t="s">
        <v>16099</v>
      </c>
      <c r="F9206" s="14" t="s">
        <v>1387</v>
      </c>
      <c r="G9206" s="14" t="s">
        <v>16100</v>
      </c>
    </row>
    <row r="9207" spans="1:7" ht="14">
      <c r="A9207" s="13" t="s">
        <v>20678</v>
      </c>
      <c r="B9207" s="13" t="s">
        <v>20679</v>
      </c>
      <c r="C9207" s="13" t="s">
        <v>1443</v>
      </c>
      <c r="D9207" s="13" t="s">
        <v>12182</v>
      </c>
      <c r="E9207" s="14" t="s">
        <v>1444</v>
      </c>
      <c r="F9207" s="14" t="s">
        <v>1444</v>
      </c>
      <c r="G9207" s="14" t="s">
        <v>1445</v>
      </c>
    </row>
    <row r="9208" spans="1:7" ht="14">
      <c r="A9208" s="13" t="s">
        <v>20680</v>
      </c>
      <c r="B9208" s="13" t="s">
        <v>20681</v>
      </c>
      <c r="C9208" s="13" t="s">
        <v>1386</v>
      </c>
      <c r="D9208" s="13" t="s">
        <v>5272</v>
      </c>
      <c r="E9208" s="14" t="s">
        <v>16099</v>
      </c>
      <c r="F9208" s="14" t="s">
        <v>1387</v>
      </c>
      <c r="G9208" s="14" t="s">
        <v>16100</v>
      </c>
    </row>
    <row r="9209" spans="1:7" ht="14">
      <c r="A9209" s="13" t="s">
        <v>20682</v>
      </c>
      <c r="B9209" s="13" t="s">
        <v>20683</v>
      </c>
      <c r="C9209" s="13" t="s">
        <v>1443</v>
      </c>
      <c r="D9209" s="13" t="s">
        <v>9536</v>
      </c>
      <c r="E9209" s="14" t="s">
        <v>1444</v>
      </c>
      <c r="F9209" s="14" t="s">
        <v>1444</v>
      </c>
      <c r="G9209" s="14" t="s">
        <v>1445</v>
      </c>
    </row>
    <row r="9210" spans="1:7" ht="14">
      <c r="A9210" s="13" t="s">
        <v>20684</v>
      </c>
      <c r="B9210" s="13" t="s">
        <v>20685</v>
      </c>
      <c r="C9210" s="13" t="s">
        <v>1386</v>
      </c>
      <c r="D9210" s="13" t="s">
        <v>9098</v>
      </c>
      <c r="E9210" s="14" t="s">
        <v>16099</v>
      </c>
      <c r="F9210" s="14" t="s">
        <v>1387</v>
      </c>
      <c r="G9210" s="14" t="s">
        <v>16100</v>
      </c>
    </row>
    <row r="9211" spans="1:7" ht="14">
      <c r="A9211" s="13" t="s">
        <v>20686</v>
      </c>
      <c r="B9211" s="13" t="s">
        <v>20687</v>
      </c>
      <c r="C9211" s="13" t="s">
        <v>1443</v>
      </c>
      <c r="D9211" s="13" t="s">
        <v>9531</v>
      </c>
      <c r="E9211" s="14" t="s">
        <v>1444</v>
      </c>
      <c r="F9211" s="14" t="s">
        <v>1444</v>
      </c>
      <c r="G9211" s="14" t="s">
        <v>1445</v>
      </c>
    </row>
    <row r="9212" spans="1:7" ht="14">
      <c r="A9212" s="13" t="s">
        <v>20688</v>
      </c>
      <c r="B9212" s="13" t="s">
        <v>20689</v>
      </c>
      <c r="C9212" s="13" t="s">
        <v>1386</v>
      </c>
      <c r="D9212" s="13" t="s">
        <v>9098</v>
      </c>
      <c r="E9212" s="14" t="s">
        <v>16099</v>
      </c>
      <c r="F9212" s="14" t="s">
        <v>1387</v>
      </c>
      <c r="G9212" s="14" t="s">
        <v>16100</v>
      </c>
    </row>
    <row r="9213" spans="1:7" ht="14">
      <c r="A9213" s="13" t="s">
        <v>20690</v>
      </c>
      <c r="B9213" s="13" t="s">
        <v>20691</v>
      </c>
      <c r="C9213" s="13" t="s">
        <v>1443</v>
      </c>
      <c r="D9213" s="13" t="s">
        <v>12182</v>
      </c>
      <c r="E9213" s="14" t="s">
        <v>1444</v>
      </c>
      <c r="F9213" s="14" t="s">
        <v>1444</v>
      </c>
      <c r="G9213" s="14" t="s">
        <v>1445</v>
      </c>
    </row>
    <row r="9214" spans="1:7" ht="14">
      <c r="A9214" s="13" t="s">
        <v>20692</v>
      </c>
      <c r="B9214" s="13" t="s">
        <v>20693</v>
      </c>
      <c r="C9214" s="13" t="s">
        <v>1386</v>
      </c>
      <c r="D9214" s="13" t="s">
        <v>5272</v>
      </c>
      <c r="E9214" s="14" t="s">
        <v>16099</v>
      </c>
      <c r="F9214" s="14" t="s">
        <v>1387</v>
      </c>
      <c r="G9214" s="14" t="s">
        <v>16100</v>
      </c>
    </row>
    <row r="9215" spans="1:7" ht="14">
      <c r="A9215" s="13" t="s">
        <v>20694</v>
      </c>
      <c r="B9215" s="13" t="s">
        <v>20695</v>
      </c>
      <c r="C9215" s="13" t="s">
        <v>1443</v>
      </c>
      <c r="D9215" s="13" t="s">
        <v>9536</v>
      </c>
      <c r="E9215" s="14" t="s">
        <v>1444</v>
      </c>
      <c r="F9215" s="14" t="s">
        <v>1444</v>
      </c>
      <c r="G9215" s="14" t="s">
        <v>1445</v>
      </c>
    </row>
    <row r="9216" spans="1:7" ht="14">
      <c r="A9216" s="13" t="s">
        <v>20696</v>
      </c>
      <c r="B9216" s="13" t="s">
        <v>20697</v>
      </c>
      <c r="C9216" s="13" t="s">
        <v>1386</v>
      </c>
      <c r="D9216" s="13" t="s">
        <v>9531</v>
      </c>
      <c r="E9216" s="14" t="s">
        <v>16099</v>
      </c>
      <c r="F9216" s="14" t="s">
        <v>1387</v>
      </c>
      <c r="G9216" s="14" t="s">
        <v>16100</v>
      </c>
    </row>
    <row r="9217" spans="1:7" ht="14">
      <c r="A9217" s="13" t="s">
        <v>20698</v>
      </c>
      <c r="B9217" s="13" t="s">
        <v>20699</v>
      </c>
      <c r="C9217" s="13" t="s">
        <v>1443</v>
      </c>
      <c r="D9217" s="13" t="s">
        <v>9536</v>
      </c>
      <c r="E9217" s="14" t="s">
        <v>1444</v>
      </c>
      <c r="F9217" s="14" t="s">
        <v>1444</v>
      </c>
      <c r="G9217" s="14" t="s">
        <v>1445</v>
      </c>
    </row>
    <row r="9218" spans="1:7" ht="14">
      <c r="A9218" s="13" t="s">
        <v>20700</v>
      </c>
      <c r="B9218" s="13" t="s">
        <v>20701</v>
      </c>
      <c r="C9218" s="13" t="s">
        <v>1443</v>
      </c>
      <c r="D9218" s="13" t="s">
        <v>9536</v>
      </c>
      <c r="E9218" s="14" t="s">
        <v>1444</v>
      </c>
      <c r="F9218" s="14" t="s">
        <v>1444</v>
      </c>
      <c r="G9218" s="14" t="s">
        <v>1445</v>
      </c>
    </row>
    <row r="9219" spans="1:7" ht="14">
      <c r="A9219" s="13" t="s">
        <v>20702</v>
      </c>
      <c r="B9219" s="13" t="s">
        <v>20703</v>
      </c>
      <c r="C9219" s="13" t="s">
        <v>1386</v>
      </c>
      <c r="D9219" s="13" t="s">
        <v>5272</v>
      </c>
      <c r="E9219" s="14" t="s">
        <v>16099</v>
      </c>
      <c r="F9219" s="14" t="s">
        <v>1387</v>
      </c>
      <c r="G9219" s="14" t="s">
        <v>16100</v>
      </c>
    </row>
    <row r="9220" spans="1:7" ht="42">
      <c r="A9220" s="13" t="s">
        <v>20704</v>
      </c>
      <c r="B9220" s="13" t="s">
        <v>20705</v>
      </c>
      <c r="C9220" s="13" t="s">
        <v>970</v>
      </c>
      <c r="D9220" s="13" t="s">
        <v>9098</v>
      </c>
      <c r="E9220" s="14" t="s">
        <v>971</v>
      </c>
      <c r="F9220" s="14" t="s">
        <v>971</v>
      </c>
      <c r="G9220" s="14" t="s">
        <v>972</v>
      </c>
    </row>
    <row r="9221" spans="1:7" ht="42">
      <c r="A9221" s="13" t="s">
        <v>20706</v>
      </c>
      <c r="B9221" s="13" t="s">
        <v>20707</v>
      </c>
      <c r="C9221" s="13" t="s">
        <v>970</v>
      </c>
      <c r="D9221" s="13" t="s">
        <v>5873</v>
      </c>
      <c r="E9221" s="14" t="s">
        <v>971</v>
      </c>
      <c r="F9221" s="14" t="s">
        <v>971</v>
      </c>
      <c r="G9221" s="14" t="s">
        <v>972</v>
      </c>
    </row>
    <row r="9222" spans="1:7" ht="42">
      <c r="A9222" s="13" t="s">
        <v>20708</v>
      </c>
      <c r="B9222" s="13" t="s">
        <v>20709</v>
      </c>
      <c r="C9222" s="13" t="s">
        <v>970</v>
      </c>
      <c r="D9222" s="13" t="s">
        <v>9102</v>
      </c>
      <c r="E9222" s="14" t="s">
        <v>971</v>
      </c>
      <c r="F9222" s="14" t="s">
        <v>971</v>
      </c>
      <c r="G9222" s="14" t="s">
        <v>972</v>
      </c>
    </row>
    <row r="9223" spans="1:7" ht="14">
      <c r="A9223" s="13" t="s">
        <v>20710</v>
      </c>
      <c r="B9223" s="13" t="s">
        <v>20711</v>
      </c>
      <c r="C9223" s="13" t="s">
        <v>14623</v>
      </c>
      <c r="D9223" s="13" t="s">
        <v>5254</v>
      </c>
      <c r="E9223" s="14" t="s">
        <v>14625</v>
      </c>
      <c r="F9223" s="14" t="s">
        <v>14625</v>
      </c>
      <c r="G9223" s="14" t="s">
        <v>14638</v>
      </c>
    </row>
    <row r="9224" spans="1:7" ht="28">
      <c r="A9224" s="13" t="s">
        <v>20712</v>
      </c>
      <c r="B9224" s="13" t="s">
        <v>20713</v>
      </c>
      <c r="C9224" s="13" t="s">
        <v>14629</v>
      </c>
      <c r="D9224" s="13" t="s">
        <v>5254</v>
      </c>
      <c r="E9224" s="14" t="s">
        <v>14630</v>
      </c>
      <c r="F9224" s="14" t="s">
        <v>14625</v>
      </c>
      <c r="G9224" s="14" t="s">
        <v>14631</v>
      </c>
    </row>
    <row r="9225" spans="1:7" ht="28">
      <c r="A9225" s="13" t="s">
        <v>20714</v>
      </c>
      <c r="B9225" s="13" t="s">
        <v>20715</v>
      </c>
      <c r="C9225" s="13" t="s">
        <v>14629</v>
      </c>
      <c r="D9225" s="13" t="s">
        <v>1368</v>
      </c>
      <c r="E9225" s="14" t="s">
        <v>14630</v>
      </c>
      <c r="F9225" s="14" t="s">
        <v>14625</v>
      </c>
      <c r="G9225" s="14" t="s">
        <v>14631</v>
      </c>
    </row>
    <row r="9226" spans="1:7" ht="14">
      <c r="A9226" s="13" t="s">
        <v>20716</v>
      </c>
      <c r="B9226" s="13" t="s">
        <v>20717</v>
      </c>
      <c r="C9226" s="13" t="s">
        <v>1443</v>
      </c>
      <c r="D9226" s="13" t="s">
        <v>1359</v>
      </c>
      <c r="E9226" s="14" t="s">
        <v>1444</v>
      </c>
      <c r="F9226" s="14" t="s">
        <v>1444</v>
      </c>
      <c r="G9226" s="14" t="s">
        <v>1445</v>
      </c>
    </row>
    <row r="9227" spans="1:7" ht="28">
      <c r="A9227" s="13" t="s">
        <v>20718</v>
      </c>
      <c r="B9227" s="13" t="s">
        <v>20719</v>
      </c>
      <c r="C9227" s="13" t="s">
        <v>669</v>
      </c>
      <c r="D9227" s="13" t="s">
        <v>1270</v>
      </c>
      <c r="E9227" s="14" t="s">
        <v>19415</v>
      </c>
      <c r="F9227" s="14" t="s">
        <v>19415</v>
      </c>
      <c r="G9227" s="14" t="s">
        <v>19416</v>
      </c>
    </row>
    <row r="9228" spans="1:7" ht="14">
      <c r="A9228" s="13" t="s">
        <v>20720</v>
      </c>
      <c r="B9228" s="13" t="s">
        <v>20721</v>
      </c>
      <c r="C9228" s="13" t="s">
        <v>1443</v>
      </c>
      <c r="D9228" s="13" t="s">
        <v>1359</v>
      </c>
      <c r="E9228" s="14" t="s">
        <v>1444</v>
      </c>
      <c r="F9228" s="14" t="s">
        <v>1444</v>
      </c>
      <c r="G9228" s="14" t="s">
        <v>1445</v>
      </c>
    </row>
    <row r="9229" spans="1:7" ht="14">
      <c r="A9229" s="13" t="s">
        <v>20722</v>
      </c>
      <c r="B9229" s="13" t="s">
        <v>20723</v>
      </c>
      <c r="C9229" s="13" t="s">
        <v>1386</v>
      </c>
      <c r="D9229" s="13" t="s">
        <v>14860</v>
      </c>
      <c r="E9229" s="14" t="s">
        <v>16099</v>
      </c>
      <c r="F9229" s="14" t="s">
        <v>1387</v>
      </c>
      <c r="G9229" s="14" t="s">
        <v>16100</v>
      </c>
    </row>
    <row r="9230" spans="1:7" ht="14">
      <c r="A9230" s="13" t="s">
        <v>20724</v>
      </c>
      <c r="B9230" s="13" t="s">
        <v>20725</v>
      </c>
      <c r="C9230" s="13" t="s">
        <v>1386</v>
      </c>
      <c r="D9230" s="13" t="s">
        <v>9098</v>
      </c>
      <c r="E9230" s="14" t="s">
        <v>16099</v>
      </c>
      <c r="F9230" s="14" t="s">
        <v>1387</v>
      </c>
      <c r="G9230" s="14" t="s">
        <v>16100</v>
      </c>
    </row>
    <row r="9231" spans="1:7" ht="14">
      <c r="A9231" s="13" t="s">
        <v>20726</v>
      </c>
      <c r="B9231" s="13" t="s">
        <v>20727</v>
      </c>
      <c r="C9231" s="13" t="s">
        <v>1386</v>
      </c>
      <c r="D9231" s="13" t="s">
        <v>9098</v>
      </c>
      <c r="E9231" s="14" t="s">
        <v>16099</v>
      </c>
      <c r="F9231" s="14" t="s">
        <v>1387</v>
      </c>
      <c r="G9231" s="14" t="s">
        <v>16100</v>
      </c>
    </row>
    <row r="9232" spans="1:7" ht="14">
      <c r="A9232" s="13" t="s">
        <v>20728</v>
      </c>
      <c r="B9232" s="13" t="s">
        <v>20729</v>
      </c>
      <c r="C9232" s="13" t="s">
        <v>1386</v>
      </c>
      <c r="D9232" s="13" t="s">
        <v>9098</v>
      </c>
      <c r="E9232" s="14" t="s">
        <v>16099</v>
      </c>
      <c r="F9232" s="14" t="s">
        <v>1387</v>
      </c>
      <c r="G9232" s="14" t="s">
        <v>16100</v>
      </c>
    </row>
    <row r="9233" spans="1:7" ht="14">
      <c r="A9233" s="13" t="s">
        <v>20730</v>
      </c>
      <c r="B9233" s="13" t="s">
        <v>20731</v>
      </c>
      <c r="C9233" s="13" t="s">
        <v>1443</v>
      </c>
      <c r="D9233" s="13" t="s">
        <v>1359</v>
      </c>
      <c r="E9233" s="14" t="s">
        <v>1444</v>
      </c>
      <c r="F9233" s="14" t="s">
        <v>1444</v>
      </c>
      <c r="G9233" s="14" t="s">
        <v>1445</v>
      </c>
    </row>
    <row r="9234" spans="1:7" ht="14">
      <c r="A9234" s="13" t="s">
        <v>20732</v>
      </c>
      <c r="B9234" s="13" t="s">
        <v>20733</v>
      </c>
      <c r="C9234" s="13" t="s">
        <v>1386</v>
      </c>
      <c r="D9234" s="13" t="s">
        <v>5272</v>
      </c>
      <c r="E9234" s="14" t="s">
        <v>16099</v>
      </c>
      <c r="F9234" s="14" t="s">
        <v>1387</v>
      </c>
      <c r="G9234" s="14" t="s">
        <v>16100</v>
      </c>
    </row>
    <row r="9235" spans="1:7" ht="14">
      <c r="A9235" s="13" t="s">
        <v>20734</v>
      </c>
      <c r="B9235" s="13" t="s">
        <v>20735</v>
      </c>
      <c r="C9235" s="13" t="s">
        <v>1443</v>
      </c>
      <c r="D9235" s="13" t="s">
        <v>1359</v>
      </c>
      <c r="E9235" s="14" t="s">
        <v>1444</v>
      </c>
      <c r="F9235" s="14" t="s">
        <v>1444</v>
      </c>
      <c r="G9235" s="14" t="s">
        <v>1445</v>
      </c>
    </row>
    <row r="9236" spans="1:7" ht="14">
      <c r="A9236" s="13" t="s">
        <v>20736</v>
      </c>
      <c r="B9236" s="13" t="s">
        <v>20737</v>
      </c>
      <c r="C9236" s="13" t="s">
        <v>1386</v>
      </c>
      <c r="D9236" s="13" t="s">
        <v>5261</v>
      </c>
      <c r="E9236" s="14" t="s">
        <v>16099</v>
      </c>
      <c r="F9236" s="14" t="s">
        <v>1387</v>
      </c>
      <c r="G9236" s="14" t="s">
        <v>16100</v>
      </c>
    </row>
    <row r="9237" spans="1:7" ht="14">
      <c r="A9237" s="13" t="s">
        <v>20738</v>
      </c>
      <c r="B9237" s="13" t="s">
        <v>20739</v>
      </c>
      <c r="C9237" s="13" t="s">
        <v>1443</v>
      </c>
      <c r="D9237" s="13" t="s">
        <v>1359</v>
      </c>
      <c r="E9237" s="14" t="s">
        <v>1444</v>
      </c>
      <c r="F9237" s="14" t="s">
        <v>1444</v>
      </c>
      <c r="G9237" s="14" t="s">
        <v>1445</v>
      </c>
    </row>
    <row r="9238" spans="1:7" ht="14">
      <c r="A9238" s="13" t="s">
        <v>20740</v>
      </c>
      <c r="B9238" s="13" t="s">
        <v>20741</v>
      </c>
      <c r="C9238" s="13" t="s">
        <v>1386</v>
      </c>
      <c r="D9238" s="13" t="s">
        <v>5272</v>
      </c>
      <c r="E9238" s="14" t="s">
        <v>16099</v>
      </c>
      <c r="F9238" s="14" t="s">
        <v>1387</v>
      </c>
      <c r="G9238" s="14" t="s">
        <v>16100</v>
      </c>
    </row>
    <row r="9239" spans="1:7" ht="14">
      <c r="A9239" s="13" t="s">
        <v>20742</v>
      </c>
      <c r="B9239" s="13" t="s">
        <v>20743</v>
      </c>
      <c r="C9239" s="13" t="s">
        <v>1443</v>
      </c>
      <c r="D9239" s="13" t="s">
        <v>1359</v>
      </c>
      <c r="E9239" s="14" t="s">
        <v>1444</v>
      </c>
      <c r="F9239" s="14" t="s">
        <v>1444</v>
      </c>
      <c r="G9239" s="14" t="s">
        <v>1445</v>
      </c>
    </row>
    <row r="9240" spans="1:7" ht="14">
      <c r="A9240" s="13" t="s">
        <v>20744</v>
      </c>
      <c r="B9240" s="13" t="s">
        <v>20745</v>
      </c>
      <c r="C9240" s="13" t="s">
        <v>1386</v>
      </c>
      <c r="D9240" s="13" t="s">
        <v>9098</v>
      </c>
      <c r="E9240" s="14" t="s">
        <v>16099</v>
      </c>
      <c r="F9240" s="14" t="s">
        <v>1387</v>
      </c>
      <c r="G9240" s="14" t="s">
        <v>16100</v>
      </c>
    </row>
    <row r="9241" spans="1:7" ht="14">
      <c r="A9241" s="13" t="s">
        <v>20746</v>
      </c>
      <c r="B9241" s="13" t="s">
        <v>20747</v>
      </c>
      <c r="C9241" s="13" t="s">
        <v>1386</v>
      </c>
      <c r="D9241" s="13" t="s">
        <v>5272</v>
      </c>
      <c r="E9241" s="14" t="s">
        <v>16099</v>
      </c>
      <c r="F9241" s="14" t="s">
        <v>1387</v>
      </c>
      <c r="G9241" s="14" t="s">
        <v>16100</v>
      </c>
    </row>
    <row r="9242" spans="1:7" ht="14">
      <c r="A9242" s="13" t="s">
        <v>20748</v>
      </c>
      <c r="B9242" s="13" t="s">
        <v>20749</v>
      </c>
      <c r="C9242" s="13" t="s">
        <v>1386</v>
      </c>
      <c r="D9242" s="13" t="s">
        <v>5261</v>
      </c>
      <c r="E9242" s="14" t="s">
        <v>16099</v>
      </c>
      <c r="F9242" s="14" t="s">
        <v>1387</v>
      </c>
      <c r="G9242" s="14" t="s">
        <v>16100</v>
      </c>
    </row>
    <row r="9243" spans="1:7" ht="14">
      <c r="A9243" s="13" t="s">
        <v>20750</v>
      </c>
      <c r="B9243" s="13" t="s">
        <v>20751</v>
      </c>
      <c r="C9243" s="13" t="s">
        <v>1443</v>
      </c>
      <c r="D9243" s="13" t="s">
        <v>1368</v>
      </c>
      <c r="E9243" s="14" t="s">
        <v>1444</v>
      </c>
      <c r="F9243" s="14" t="s">
        <v>1444</v>
      </c>
      <c r="G9243" s="14" t="s">
        <v>1445</v>
      </c>
    </row>
    <row r="9244" spans="1:7" ht="14">
      <c r="A9244" s="13" t="s">
        <v>20752</v>
      </c>
      <c r="B9244" s="13" t="s">
        <v>20753</v>
      </c>
      <c r="C9244" s="13" t="s">
        <v>1443</v>
      </c>
      <c r="D9244" s="13" t="s">
        <v>1368</v>
      </c>
      <c r="E9244" s="14" t="s">
        <v>1444</v>
      </c>
      <c r="F9244" s="14" t="s">
        <v>1444</v>
      </c>
      <c r="G9244" s="14" t="s">
        <v>1445</v>
      </c>
    </row>
    <row r="9245" spans="1:7" ht="14">
      <c r="A9245" s="13" t="s">
        <v>20754</v>
      </c>
      <c r="B9245" s="13" t="s">
        <v>20755</v>
      </c>
      <c r="C9245" s="13" t="s">
        <v>1443</v>
      </c>
      <c r="D9245" s="13" t="s">
        <v>1359</v>
      </c>
      <c r="E9245" s="14" t="s">
        <v>1444</v>
      </c>
      <c r="F9245" s="14" t="s">
        <v>1444</v>
      </c>
      <c r="G9245" s="14" t="s">
        <v>1445</v>
      </c>
    </row>
    <row r="9246" spans="1:7" ht="14">
      <c r="A9246" s="13" t="s">
        <v>20756</v>
      </c>
      <c r="B9246" s="13" t="s">
        <v>20757</v>
      </c>
      <c r="C9246" s="13" t="s">
        <v>1443</v>
      </c>
      <c r="D9246" s="13" t="s">
        <v>1368</v>
      </c>
      <c r="E9246" s="14" t="s">
        <v>1444</v>
      </c>
      <c r="F9246" s="14" t="s">
        <v>1444</v>
      </c>
      <c r="G9246" s="14" t="s">
        <v>1445</v>
      </c>
    </row>
    <row r="9247" spans="1:7" ht="14">
      <c r="A9247" s="13" t="s">
        <v>20758</v>
      </c>
      <c r="B9247" s="13" t="s">
        <v>20759</v>
      </c>
      <c r="C9247" s="13" t="s">
        <v>1386</v>
      </c>
      <c r="D9247" s="13" t="s">
        <v>5261</v>
      </c>
      <c r="E9247" s="14" t="s">
        <v>16099</v>
      </c>
      <c r="F9247" s="14" t="s">
        <v>1387</v>
      </c>
      <c r="G9247" s="14" t="s">
        <v>16100</v>
      </c>
    </row>
    <row r="9248" spans="1:7" ht="14">
      <c r="A9248" s="13" t="s">
        <v>20760</v>
      </c>
      <c r="B9248" s="13" t="s">
        <v>20761</v>
      </c>
      <c r="C9248" s="13" t="s">
        <v>1443</v>
      </c>
      <c r="D9248" s="13" t="s">
        <v>1288</v>
      </c>
      <c r="E9248" s="14" t="s">
        <v>1444</v>
      </c>
      <c r="F9248" s="14" t="s">
        <v>1444</v>
      </c>
      <c r="G9248" s="14" t="s">
        <v>1445</v>
      </c>
    </row>
    <row r="9249" spans="1:7" ht="14">
      <c r="A9249" s="13" t="s">
        <v>20762</v>
      </c>
      <c r="B9249" s="13" t="s">
        <v>20763</v>
      </c>
      <c r="C9249" s="13" t="s">
        <v>1443</v>
      </c>
      <c r="D9249" s="13" t="s">
        <v>1288</v>
      </c>
      <c r="E9249" s="14" t="s">
        <v>1444</v>
      </c>
      <c r="F9249" s="14" t="s">
        <v>1444</v>
      </c>
      <c r="G9249" s="14" t="s">
        <v>1445</v>
      </c>
    </row>
    <row r="9250" spans="1:7" ht="14">
      <c r="A9250" s="13" t="s">
        <v>20764</v>
      </c>
      <c r="B9250" s="13" t="s">
        <v>20765</v>
      </c>
      <c r="C9250" s="13" t="s">
        <v>1386</v>
      </c>
      <c r="D9250" s="13" t="s">
        <v>5261</v>
      </c>
      <c r="E9250" s="14" t="s">
        <v>16099</v>
      </c>
      <c r="F9250" s="14" t="s">
        <v>1387</v>
      </c>
      <c r="G9250" s="14" t="s">
        <v>16100</v>
      </c>
    </row>
    <row r="9251" spans="1:7" ht="14">
      <c r="A9251" s="13" t="s">
        <v>20766</v>
      </c>
      <c r="B9251" s="13" t="s">
        <v>20767</v>
      </c>
      <c r="C9251" s="13" t="s">
        <v>1443</v>
      </c>
      <c r="D9251" s="13" t="s">
        <v>1359</v>
      </c>
      <c r="E9251" s="14" t="s">
        <v>1444</v>
      </c>
      <c r="F9251" s="14" t="s">
        <v>1444</v>
      </c>
      <c r="G9251" s="14" t="s">
        <v>1445</v>
      </c>
    </row>
    <row r="9252" spans="1:7" ht="14">
      <c r="A9252" s="13" t="s">
        <v>20768</v>
      </c>
      <c r="B9252" s="13" t="s">
        <v>20769</v>
      </c>
      <c r="C9252" s="13" t="s">
        <v>1386</v>
      </c>
      <c r="D9252" s="13" t="s">
        <v>9098</v>
      </c>
      <c r="E9252" s="14" t="s">
        <v>16099</v>
      </c>
      <c r="F9252" s="14" t="s">
        <v>1387</v>
      </c>
      <c r="G9252" s="14" t="s">
        <v>16100</v>
      </c>
    </row>
    <row r="9253" spans="1:7" ht="14">
      <c r="A9253" s="13" t="s">
        <v>20770</v>
      </c>
      <c r="B9253" s="13" t="s">
        <v>20771</v>
      </c>
      <c r="C9253" s="13" t="s">
        <v>1386</v>
      </c>
      <c r="D9253" s="13" t="s">
        <v>14860</v>
      </c>
      <c r="E9253" s="14" t="s">
        <v>16099</v>
      </c>
      <c r="F9253" s="14" t="s">
        <v>1387</v>
      </c>
      <c r="G9253" s="14" t="s">
        <v>16100</v>
      </c>
    </row>
    <row r="9254" spans="1:7" ht="14">
      <c r="A9254" s="13" t="s">
        <v>20772</v>
      </c>
      <c r="B9254" s="13" t="s">
        <v>20773</v>
      </c>
      <c r="C9254" s="13" t="s">
        <v>1386</v>
      </c>
      <c r="D9254" s="13" t="s">
        <v>14860</v>
      </c>
      <c r="E9254" s="14" t="s">
        <v>16099</v>
      </c>
      <c r="F9254" s="14" t="s">
        <v>1387</v>
      </c>
      <c r="G9254" s="14" t="s">
        <v>16100</v>
      </c>
    </row>
    <row r="9255" spans="1:7" ht="14">
      <c r="A9255" s="13" t="s">
        <v>20774</v>
      </c>
      <c r="B9255" s="13" t="s">
        <v>20775</v>
      </c>
      <c r="C9255" s="13" t="s">
        <v>1443</v>
      </c>
      <c r="D9255" s="13" t="s">
        <v>1288</v>
      </c>
      <c r="E9255" s="14" t="s">
        <v>1444</v>
      </c>
      <c r="F9255" s="14" t="s">
        <v>1444</v>
      </c>
      <c r="G9255" s="14" t="s">
        <v>1445</v>
      </c>
    </row>
    <row r="9256" spans="1:7" ht="14">
      <c r="A9256" s="13" t="s">
        <v>20776</v>
      </c>
      <c r="B9256" s="13" t="s">
        <v>20777</v>
      </c>
      <c r="C9256" s="13" t="s">
        <v>1386</v>
      </c>
      <c r="D9256" s="13" t="s">
        <v>14860</v>
      </c>
      <c r="E9256" s="14" t="s">
        <v>16099</v>
      </c>
      <c r="F9256" s="14" t="s">
        <v>1387</v>
      </c>
      <c r="G9256" s="14" t="s">
        <v>16100</v>
      </c>
    </row>
    <row r="9257" spans="1:7" ht="14">
      <c r="A9257" s="13" t="s">
        <v>20778</v>
      </c>
      <c r="B9257" s="13" t="s">
        <v>20779</v>
      </c>
      <c r="C9257" s="13" t="s">
        <v>1443</v>
      </c>
      <c r="D9257" s="13" t="s">
        <v>1368</v>
      </c>
      <c r="E9257" s="14" t="s">
        <v>1444</v>
      </c>
      <c r="F9257" s="14" t="s">
        <v>1444</v>
      </c>
      <c r="G9257" s="14" t="s">
        <v>1445</v>
      </c>
    </row>
    <row r="9258" spans="1:7" ht="14">
      <c r="A9258" s="13" t="s">
        <v>20780</v>
      </c>
      <c r="B9258" s="13" t="s">
        <v>20781</v>
      </c>
      <c r="C9258" s="13" t="s">
        <v>1386</v>
      </c>
      <c r="D9258" s="13" t="s">
        <v>5272</v>
      </c>
      <c r="E9258" s="14" t="s">
        <v>16099</v>
      </c>
      <c r="F9258" s="14" t="s">
        <v>1387</v>
      </c>
      <c r="G9258" s="14" t="s">
        <v>16100</v>
      </c>
    </row>
    <row r="9259" spans="1:7" ht="14">
      <c r="A9259" s="13" t="s">
        <v>20782</v>
      </c>
      <c r="B9259" s="13" t="s">
        <v>20783</v>
      </c>
      <c r="C9259" s="13" t="s">
        <v>1443</v>
      </c>
      <c r="D9259" s="13" t="s">
        <v>1368</v>
      </c>
      <c r="E9259" s="14" t="s">
        <v>1444</v>
      </c>
      <c r="F9259" s="14" t="s">
        <v>1444</v>
      </c>
      <c r="G9259" s="14" t="s">
        <v>1445</v>
      </c>
    </row>
    <row r="9260" spans="1:7" ht="14">
      <c r="A9260" s="13" t="s">
        <v>20784</v>
      </c>
      <c r="B9260" s="13" t="s">
        <v>20785</v>
      </c>
      <c r="C9260" s="13" t="s">
        <v>1386</v>
      </c>
      <c r="D9260" s="13" t="s">
        <v>5272</v>
      </c>
      <c r="E9260" s="14" t="s">
        <v>16099</v>
      </c>
      <c r="F9260" s="14" t="s">
        <v>1387</v>
      </c>
      <c r="G9260" s="14" t="s">
        <v>16100</v>
      </c>
    </row>
    <row r="9261" spans="1:7" ht="14">
      <c r="A9261" s="13" t="s">
        <v>20786</v>
      </c>
      <c r="B9261" s="13" t="s">
        <v>20787</v>
      </c>
      <c r="C9261" s="13" t="s">
        <v>1443</v>
      </c>
      <c r="D9261" s="13" t="s">
        <v>1368</v>
      </c>
      <c r="E9261" s="14" t="s">
        <v>1444</v>
      </c>
      <c r="F9261" s="14" t="s">
        <v>1444</v>
      </c>
      <c r="G9261" s="14" t="s">
        <v>1445</v>
      </c>
    </row>
    <row r="9262" spans="1:7" ht="14">
      <c r="A9262" s="13" t="s">
        <v>20788</v>
      </c>
      <c r="B9262" s="13" t="s">
        <v>20789</v>
      </c>
      <c r="C9262" s="13" t="s">
        <v>1386</v>
      </c>
      <c r="D9262" s="13" t="s">
        <v>14860</v>
      </c>
      <c r="E9262" s="14" t="s">
        <v>16099</v>
      </c>
      <c r="F9262" s="14" t="s">
        <v>1387</v>
      </c>
      <c r="G9262" s="14" t="s">
        <v>16100</v>
      </c>
    </row>
    <row r="9263" spans="1:7" ht="14">
      <c r="A9263" s="13" t="s">
        <v>20790</v>
      </c>
      <c r="B9263" s="13" t="s">
        <v>20791</v>
      </c>
      <c r="C9263" s="13" t="s">
        <v>1386</v>
      </c>
      <c r="D9263" s="13" t="s">
        <v>9098</v>
      </c>
      <c r="E9263" s="14" t="s">
        <v>16099</v>
      </c>
      <c r="F9263" s="14" t="s">
        <v>1387</v>
      </c>
      <c r="G9263" s="14" t="s">
        <v>16100</v>
      </c>
    </row>
    <row r="9264" spans="1:7" ht="42">
      <c r="A9264" s="13" t="s">
        <v>20792</v>
      </c>
      <c r="B9264" s="13" t="s">
        <v>20793</v>
      </c>
      <c r="C9264" s="13" t="s">
        <v>970</v>
      </c>
      <c r="D9264" s="13" t="s">
        <v>9102</v>
      </c>
      <c r="E9264" s="14" t="s">
        <v>971</v>
      </c>
      <c r="F9264" s="14" t="s">
        <v>971</v>
      </c>
      <c r="G9264" s="14" t="s">
        <v>972</v>
      </c>
    </row>
    <row r="9265" spans="1:7" ht="42">
      <c r="A9265" s="13" t="s">
        <v>20794</v>
      </c>
      <c r="B9265" s="13" t="s">
        <v>20795</v>
      </c>
      <c r="C9265" s="13" t="s">
        <v>970</v>
      </c>
      <c r="D9265" s="13" t="s">
        <v>9102</v>
      </c>
      <c r="E9265" s="14" t="s">
        <v>971</v>
      </c>
      <c r="F9265" s="14" t="s">
        <v>971</v>
      </c>
      <c r="G9265" s="14" t="s">
        <v>972</v>
      </c>
    </row>
    <row r="9266" spans="1:7" ht="42">
      <c r="A9266" s="13" t="s">
        <v>20796</v>
      </c>
      <c r="B9266" s="13" t="s">
        <v>20797</v>
      </c>
      <c r="C9266" s="13" t="s">
        <v>970</v>
      </c>
      <c r="D9266" s="13" t="s">
        <v>9102</v>
      </c>
      <c r="E9266" s="14" t="s">
        <v>971</v>
      </c>
      <c r="F9266" s="14" t="s">
        <v>971</v>
      </c>
      <c r="G9266" s="14" t="s">
        <v>972</v>
      </c>
    </row>
    <row r="9267" spans="1:7" ht="42">
      <c r="A9267" s="13" t="s">
        <v>20798</v>
      </c>
      <c r="B9267" s="13" t="s">
        <v>20799</v>
      </c>
      <c r="C9267" s="13" t="s">
        <v>970</v>
      </c>
      <c r="D9267" s="13" t="s">
        <v>9102</v>
      </c>
      <c r="E9267" s="14" t="s">
        <v>971</v>
      </c>
      <c r="F9267" s="14" t="s">
        <v>971</v>
      </c>
      <c r="G9267" s="14" t="s">
        <v>972</v>
      </c>
    </row>
    <row r="9268" spans="1:7" ht="42">
      <c r="A9268" s="13" t="s">
        <v>20800</v>
      </c>
      <c r="B9268" s="13" t="s">
        <v>20801</v>
      </c>
      <c r="C9268" s="13" t="s">
        <v>970</v>
      </c>
      <c r="D9268" s="13" t="s">
        <v>9102</v>
      </c>
      <c r="E9268" s="14" t="s">
        <v>971</v>
      </c>
      <c r="F9268" s="14" t="s">
        <v>971</v>
      </c>
      <c r="G9268" s="14" t="s">
        <v>972</v>
      </c>
    </row>
    <row r="9269" spans="1:7" ht="42">
      <c r="A9269" s="13" t="s">
        <v>20802</v>
      </c>
      <c r="B9269" s="13" t="s">
        <v>20803</v>
      </c>
      <c r="C9269" s="13" t="s">
        <v>970</v>
      </c>
      <c r="D9269" s="13" t="s">
        <v>9102</v>
      </c>
      <c r="E9269" s="14" t="s">
        <v>971</v>
      </c>
      <c r="F9269" s="14" t="s">
        <v>971</v>
      </c>
      <c r="G9269" s="14" t="s">
        <v>972</v>
      </c>
    </row>
    <row r="9270" spans="1:7" ht="42">
      <c r="A9270" s="13" t="s">
        <v>20804</v>
      </c>
      <c r="B9270" s="13" t="s">
        <v>20805</v>
      </c>
      <c r="C9270" s="13" t="s">
        <v>970</v>
      </c>
      <c r="D9270" s="13" t="s">
        <v>9102</v>
      </c>
      <c r="E9270" s="14" t="s">
        <v>971</v>
      </c>
      <c r="F9270" s="14" t="s">
        <v>971</v>
      </c>
      <c r="G9270" s="14" t="s">
        <v>972</v>
      </c>
    </row>
    <row r="9271" spans="1:7" ht="42">
      <c r="A9271" s="13" t="s">
        <v>20806</v>
      </c>
      <c r="B9271" s="13" t="s">
        <v>20807</v>
      </c>
      <c r="C9271" s="13" t="s">
        <v>970</v>
      </c>
      <c r="D9271" s="13" t="s">
        <v>9359</v>
      </c>
      <c r="E9271" s="14" t="s">
        <v>971</v>
      </c>
      <c r="F9271" s="14" t="s">
        <v>971</v>
      </c>
      <c r="G9271" s="14" t="s">
        <v>972</v>
      </c>
    </row>
    <row r="9272" spans="1:7" ht="42">
      <c r="A9272" s="13" t="s">
        <v>20808</v>
      </c>
      <c r="B9272" s="13" t="s">
        <v>20809</v>
      </c>
      <c r="C9272" s="13" t="s">
        <v>970</v>
      </c>
      <c r="D9272" s="13" t="s">
        <v>9359</v>
      </c>
      <c r="E9272" s="14" t="s">
        <v>971</v>
      </c>
      <c r="F9272" s="14" t="s">
        <v>971</v>
      </c>
      <c r="G9272" s="14" t="s">
        <v>972</v>
      </c>
    </row>
    <row r="9273" spans="1:7" ht="42">
      <c r="A9273" s="13" t="s">
        <v>20810</v>
      </c>
      <c r="B9273" s="13" t="s">
        <v>20811</v>
      </c>
      <c r="C9273" s="13" t="s">
        <v>970</v>
      </c>
      <c r="D9273" s="13" t="s">
        <v>9359</v>
      </c>
      <c r="E9273" s="14" t="s">
        <v>971</v>
      </c>
      <c r="F9273" s="14" t="s">
        <v>971</v>
      </c>
      <c r="G9273" s="14" t="s">
        <v>972</v>
      </c>
    </row>
    <row r="9274" spans="1:7" ht="42">
      <c r="A9274" s="13" t="s">
        <v>20812</v>
      </c>
      <c r="B9274" s="13" t="s">
        <v>20813</v>
      </c>
      <c r="C9274" s="13" t="s">
        <v>970</v>
      </c>
      <c r="D9274" s="13" t="s">
        <v>9098</v>
      </c>
      <c r="E9274" s="14" t="s">
        <v>971</v>
      </c>
      <c r="F9274" s="14" t="s">
        <v>971</v>
      </c>
      <c r="G9274" s="14" t="s">
        <v>972</v>
      </c>
    </row>
    <row r="9275" spans="1:7" ht="42">
      <c r="A9275" s="13" t="s">
        <v>20814</v>
      </c>
      <c r="B9275" s="13" t="s">
        <v>20815</v>
      </c>
      <c r="C9275" s="13" t="s">
        <v>970</v>
      </c>
      <c r="D9275" s="13" t="s">
        <v>9359</v>
      </c>
      <c r="E9275" s="14" t="s">
        <v>971</v>
      </c>
      <c r="F9275" s="14" t="s">
        <v>971</v>
      </c>
      <c r="G9275" s="14" t="s">
        <v>972</v>
      </c>
    </row>
    <row r="9276" spans="1:7" ht="42">
      <c r="A9276" s="13" t="s">
        <v>20816</v>
      </c>
      <c r="B9276" s="13" t="s">
        <v>20817</v>
      </c>
      <c r="C9276" s="13" t="s">
        <v>970</v>
      </c>
      <c r="D9276" s="13" t="s">
        <v>9102</v>
      </c>
      <c r="E9276" s="14" t="s">
        <v>971</v>
      </c>
      <c r="F9276" s="14" t="s">
        <v>971</v>
      </c>
      <c r="G9276" s="14" t="s">
        <v>972</v>
      </c>
    </row>
    <row r="9277" spans="1:7" ht="42">
      <c r="A9277" s="13" t="s">
        <v>20818</v>
      </c>
      <c r="B9277" s="13" t="s">
        <v>20819</v>
      </c>
      <c r="C9277" s="13" t="s">
        <v>970</v>
      </c>
      <c r="D9277" s="13" t="s">
        <v>9359</v>
      </c>
      <c r="E9277" s="14" t="s">
        <v>971</v>
      </c>
      <c r="F9277" s="14" t="s">
        <v>971</v>
      </c>
      <c r="G9277" s="14" t="s">
        <v>972</v>
      </c>
    </row>
    <row r="9278" spans="1:7" ht="42">
      <c r="A9278" s="13" t="s">
        <v>20820</v>
      </c>
      <c r="B9278" s="13" t="s">
        <v>20821</v>
      </c>
      <c r="C9278" s="13" t="s">
        <v>970</v>
      </c>
      <c r="D9278" s="13" t="s">
        <v>9359</v>
      </c>
      <c r="E9278" s="14" t="s">
        <v>971</v>
      </c>
      <c r="F9278" s="14" t="s">
        <v>971</v>
      </c>
      <c r="G9278" s="14" t="s">
        <v>972</v>
      </c>
    </row>
    <row r="9279" spans="1:7" ht="42">
      <c r="A9279" s="13" t="s">
        <v>20822</v>
      </c>
      <c r="B9279" s="13" t="s">
        <v>20823</v>
      </c>
      <c r="C9279" s="13" t="s">
        <v>970</v>
      </c>
      <c r="D9279" s="13" t="s">
        <v>9359</v>
      </c>
      <c r="E9279" s="14" t="s">
        <v>971</v>
      </c>
      <c r="F9279" s="14" t="s">
        <v>971</v>
      </c>
      <c r="G9279" s="14" t="s">
        <v>972</v>
      </c>
    </row>
    <row r="9280" spans="1:7" ht="42">
      <c r="A9280" s="13" t="s">
        <v>20824</v>
      </c>
      <c r="B9280" s="13" t="s">
        <v>20825</v>
      </c>
      <c r="C9280" s="13" t="s">
        <v>970</v>
      </c>
      <c r="D9280" s="13" t="s">
        <v>9102</v>
      </c>
      <c r="E9280" s="14" t="s">
        <v>971</v>
      </c>
      <c r="F9280" s="14" t="s">
        <v>971</v>
      </c>
      <c r="G9280" s="14" t="s">
        <v>972</v>
      </c>
    </row>
    <row r="9281" spans="1:7" ht="42">
      <c r="A9281" s="13" t="s">
        <v>20826</v>
      </c>
      <c r="B9281" s="13" t="s">
        <v>20827</v>
      </c>
      <c r="C9281" s="13" t="s">
        <v>970</v>
      </c>
      <c r="D9281" s="13" t="s">
        <v>9359</v>
      </c>
      <c r="E9281" s="14" t="s">
        <v>971</v>
      </c>
      <c r="F9281" s="14" t="s">
        <v>971</v>
      </c>
      <c r="G9281" s="14" t="s">
        <v>972</v>
      </c>
    </row>
    <row r="9282" spans="1:7" ht="42">
      <c r="A9282" s="13" t="s">
        <v>20828</v>
      </c>
      <c r="B9282" s="13" t="s">
        <v>20829</v>
      </c>
      <c r="C9282" s="13" t="s">
        <v>970</v>
      </c>
      <c r="D9282" s="13" t="s">
        <v>9359</v>
      </c>
      <c r="E9282" s="14" t="s">
        <v>971</v>
      </c>
      <c r="F9282" s="14" t="s">
        <v>971</v>
      </c>
      <c r="G9282" s="14" t="s">
        <v>972</v>
      </c>
    </row>
    <row r="9283" spans="1:7" ht="42">
      <c r="A9283" s="13" t="s">
        <v>20830</v>
      </c>
      <c r="B9283" s="13" t="s">
        <v>20831</v>
      </c>
      <c r="C9283" s="13" t="s">
        <v>970</v>
      </c>
      <c r="D9283" s="13" t="s">
        <v>9359</v>
      </c>
      <c r="E9283" s="14" t="s">
        <v>971</v>
      </c>
      <c r="F9283" s="14" t="s">
        <v>971</v>
      </c>
      <c r="G9283" s="14" t="s">
        <v>972</v>
      </c>
    </row>
    <row r="9284" spans="1:7" ht="42">
      <c r="A9284" s="13" t="s">
        <v>20832</v>
      </c>
      <c r="B9284" s="13" t="s">
        <v>20833</v>
      </c>
      <c r="C9284" s="13" t="s">
        <v>4080</v>
      </c>
      <c r="D9284" s="13" t="s">
        <v>5261</v>
      </c>
      <c r="E9284" s="14" t="s">
        <v>4153</v>
      </c>
      <c r="F9284" s="14" t="s">
        <v>1883</v>
      </c>
      <c r="G9284" s="14" t="s">
        <v>4059</v>
      </c>
    </row>
    <row r="9285" spans="1:7" ht="42">
      <c r="A9285" s="13" t="s">
        <v>20834</v>
      </c>
      <c r="B9285" s="13" t="s">
        <v>20835</v>
      </c>
      <c r="C9285" s="13" t="s">
        <v>970</v>
      </c>
      <c r="D9285" s="13" t="s">
        <v>11313</v>
      </c>
      <c r="E9285" s="14" t="s">
        <v>971</v>
      </c>
      <c r="F9285" s="14" t="s">
        <v>971</v>
      </c>
      <c r="G9285" s="14" t="s">
        <v>972</v>
      </c>
    </row>
    <row r="9286" spans="1:7" ht="42">
      <c r="A9286" s="13" t="s">
        <v>20836</v>
      </c>
      <c r="B9286" s="13" t="s">
        <v>20837</v>
      </c>
      <c r="C9286" s="13" t="s">
        <v>4080</v>
      </c>
      <c r="D9286" s="13" t="s">
        <v>1732</v>
      </c>
      <c r="E9286" s="14" t="s">
        <v>4153</v>
      </c>
      <c r="F9286" s="14" t="s">
        <v>1883</v>
      </c>
      <c r="G9286" s="14" t="s">
        <v>4059</v>
      </c>
    </row>
    <row r="9287" spans="1:7" ht="42">
      <c r="A9287" s="13" t="s">
        <v>20838</v>
      </c>
      <c r="B9287" s="13" t="s">
        <v>20839</v>
      </c>
      <c r="C9287" s="13" t="s">
        <v>4080</v>
      </c>
      <c r="D9287" s="13" t="s">
        <v>5261</v>
      </c>
      <c r="E9287" s="14" t="s">
        <v>4153</v>
      </c>
      <c r="F9287" s="14" t="s">
        <v>1883</v>
      </c>
      <c r="G9287" s="14" t="s">
        <v>4059</v>
      </c>
    </row>
    <row r="9288" spans="1:7" ht="42">
      <c r="A9288" s="13" t="s">
        <v>20840</v>
      </c>
      <c r="B9288" s="13" t="s">
        <v>20841</v>
      </c>
      <c r="C9288" s="13" t="s">
        <v>970</v>
      </c>
      <c r="D9288" s="13" t="s">
        <v>10452</v>
      </c>
      <c r="E9288" s="14" t="s">
        <v>971</v>
      </c>
      <c r="F9288" s="14" t="s">
        <v>971</v>
      </c>
      <c r="G9288" s="14" t="s">
        <v>972</v>
      </c>
    </row>
    <row r="9289" spans="1:7" ht="42">
      <c r="A9289" s="13" t="s">
        <v>20842</v>
      </c>
      <c r="B9289" s="13" t="s">
        <v>20843</v>
      </c>
      <c r="C9289" s="13" t="s">
        <v>4080</v>
      </c>
      <c r="D9289" s="13" t="s">
        <v>5261</v>
      </c>
      <c r="E9289" s="14" t="s">
        <v>4153</v>
      </c>
      <c r="F9289" s="14" t="s">
        <v>1883</v>
      </c>
      <c r="G9289" s="14" t="s">
        <v>4059</v>
      </c>
    </row>
    <row r="9290" spans="1:7" ht="42">
      <c r="A9290" s="13" t="s">
        <v>20844</v>
      </c>
      <c r="B9290" s="13" t="s">
        <v>20845</v>
      </c>
      <c r="C9290" s="13" t="s">
        <v>970</v>
      </c>
      <c r="D9290" s="13" t="s">
        <v>10452</v>
      </c>
      <c r="E9290" s="14" t="s">
        <v>971</v>
      </c>
      <c r="F9290" s="14" t="s">
        <v>971</v>
      </c>
      <c r="G9290" s="14" t="s">
        <v>972</v>
      </c>
    </row>
    <row r="9291" spans="1:7" ht="42">
      <c r="A9291" s="13" t="s">
        <v>20846</v>
      </c>
      <c r="B9291" s="13" t="s">
        <v>20847</v>
      </c>
      <c r="C9291" s="13" t="s">
        <v>970</v>
      </c>
      <c r="D9291" s="13" t="s">
        <v>9531</v>
      </c>
      <c r="E9291" s="14" t="s">
        <v>971</v>
      </c>
      <c r="F9291" s="14" t="s">
        <v>971</v>
      </c>
      <c r="G9291" s="14" t="s">
        <v>972</v>
      </c>
    </row>
    <row r="9292" spans="1:7" ht="42">
      <c r="A9292" s="13" t="s">
        <v>20848</v>
      </c>
      <c r="B9292" s="13" t="s">
        <v>20849</v>
      </c>
      <c r="C9292" s="13" t="s">
        <v>970</v>
      </c>
      <c r="D9292" s="13" t="s">
        <v>9531</v>
      </c>
      <c r="E9292" s="14" t="s">
        <v>971</v>
      </c>
      <c r="F9292" s="14" t="s">
        <v>971</v>
      </c>
      <c r="G9292" s="14" t="s">
        <v>972</v>
      </c>
    </row>
    <row r="9293" spans="1:7" ht="42">
      <c r="A9293" s="13" t="s">
        <v>20850</v>
      </c>
      <c r="B9293" s="13" t="s">
        <v>20851</v>
      </c>
      <c r="C9293" s="13" t="s">
        <v>4080</v>
      </c>
      <c r="D9293" s="13" t="s">
        <v>1732</v>
      </c>
      <c r="E9293" s="14" t="s">
        <v>4153</v>
      </c>
      <c r="F9293" s="14" t="s">
        <v>1883</v>
      </c>
      <c r="G9293" s="14" t="s">
        <v>4059</v>
      </c>
    </row>
    <row r="9294" spans="1:7" ht="42">
      <c r="A9294" s="13" t="s">
        <v>20852</v>
      </c>
      <c r="B9294" s="13" t="s">
        <v>20853</v>
      </c>
      <c r="C9294" s="13" t="s">
        <v>970</v>
      </c>
      <c r="D9294" s="13" t="s">
        <v>9531</v>
      </c>
      <c r="E9294" s="14" t="s">
        <v>971</v>
      </c>
      <c r="F9294" s="14" t="s">
        <v>971</v>
      </c>
      <c r="G9294" s="14" t="s">
        <v>972</v>
      </c>
    </row>
    <row r="9295" spans="1:7" ht="42">
      <c r="A9295" s="13" t="s">
        <v>20854</v>
      </c>
      <c r="B9295" s="13" t="s">
        <v>20855</v>
      </c>
      <c r="C9295" s="13" t="s">
        <v>970</v>
      </c>
      <c r="D9295" s="13" t="s">
        <v>9531</v>
      </c>
      <c r="E9295" s="14" t="s">
        <v>971</v>
      </c>
      <c r="F9295" s="14" t="s">
        <v>971</v>
      </c>
      <c r="G9295" s="14" t="s">
        <v>972</v>
      </c>
    </row>
    <row r="9296" spans="1:7" ht="42">
      <c r="A9296" s="13" t="s">
        <v>20856</v>
      </c>
      <c r="B9296" s="13" t="s">
        <v>20857</v>
      </c>
      <c r="C9296" s="13" t="s">
        <v>4080</v>
      </c>
      <c r="D9296" s="13" t="s">
        <v>5261</v>
      </c>
      <c r="E9296" s="14" t="s">
        <v>4153</v>
      </c>
      <c r="F9296" s="14" t="s">
        <v>1883</v>
      </c>
      <c r="G9296" s="14" t="s">
        <v>4059</v>
      </c>
    </row>
    <row r="9297" spans="1:7" ht="42">
      <c r="A9297" s="13" t="s">
        <v>20858</v>
      </c>
      <c r="B9297" s="13" t="s">
        <v>20859</v>
      </c>
      <c r="C9297" s="13" t="s">
        <v>970</v>
      </c>
      <c r="D9297" s="13" t="s">
        <v>9531</v>
      </c>
      <c r="E9297" s="14" t="s">
        <v>971</v>
      </c>
      <c r="F9297" s="14" t="s">
        <v>971</v>
      </c>
      <c r="G9297" s="14" t="s">
        <v>972</v>
      </c>
    </row>
    <row r="9298" spans="1:7" ht="42">
      <c r="A9298" s="13" t="s">
        <v>20860</v>
      </c>
      <c r="B9298" s="13" t="s">
        <v>20861</v>
      </c>
      <c r="C9298" s="13" t="s">
        <v>970</v>
      </c>
      <c r="D9298" s="13" t="s">
        <v>9531</v>
      </c>
      <c r="E9298" s="14" t="s">
        <v>971</v>
      </c>
      <c r="F9298" s="14" t="s">
        <v>971</v>
      </c>
      <c r="G9298" s="14" t="s">
        <v>972</v>
      </c>
    </row>
    <row r="9299" spans="1:7" ht="42">
      <c r="A9299" s="13" t="s">
        <v>20862</v>
      </c>
      <c r="B9299" s="13" t="s">
        <v>20863</v>
      </c>
      <c r="C9299" s="13" t="s">
        <v>20209</v>
      </c>
      <c r="D9299" s="13" t="s">
        <v>838</v>
      </c>
      <c r="E9299" s="14" t="s">
        <v>20210</v>
      </c>
      <c r="F9299" s="14" t="s">
        <v>20211</v>
      </c>
      <c r="G9299" s="14" t="s">
        <v>20212</v>
      </c>
    </row>
    <row r="9300" spans="1:7" ht="42">
      <c r="A9300" s="13" t="s">
        <v>20864</v>
      </c>
      <c r="B9300" s="13" t="s">
        <v>20865</v>
      </c>
      <c r="C9300" s="13" t="s">
        <v>970</v>
      </c>
      <c r="D9300" s="13" t="s">
        <v>10452</v>
      </c>
      <c r="E9300" s="14" t="s">
        <v>971</v>
      </c>
      <c r="F9300" s="14" t="s">
        <v>971</v>
      </c>
      <c r="G9300" s="14" t="s">
        <v>972</v>
      </c>
    </row>
    <row r="9301" spans="1:7" ht="42">
      <c r="A9301" s="13" t="s">
        <v>20866</v>
      </c>
      <c r="B9301" s="13" t="s">
        <v>20867</v>
      </c>
      <c r="C9301" s="13" t="s">
        <v>970</v>
      </c>
      <c r="D9301" s="13" t="s">
        <v>5873</v>
      </c>
      <c r="E9301" s="14" t="s">
        <v>971</v>
      </c>
      <c r="F9301" s="14" t="s">
        <v>971</v>
      </c>
      <c r="G9301" s="14" t="s">
        <v>972</v>
      </c>
    </row>
    <row r="9302" spans="1:7" ht="42">
      <c r="A9302" s="13" t="s">
        <v>20868</v>
      </c>
      <c r="B9302" s="13" t="s">
        <v>20869</v>
      </c>
      <c r="C9302" s="13" t="s">
        <v>970</v>
      </c>
      <c r="D9302" s="13" t="s">
        <v>5873</v>
      </c>
      <c r="E9302" s="14" t="s">
        <v>971</v>
      </c>
      <c r="F9302" s="14" t="s">
        <v>971</v>
      </c>
      <c r="G9302" s="14" t="s">
        <v>972</v>
      </c>
    </row>
    <row r="9303" spans="1:7" ht="42">
      <c r="A9303" s="13" t="s">
        <v>20870</v>
      </c>
      <c r="B9303" s="13" t="s">
        <v>20871</v>
      </c>
      <c r="C9303" s="13" t="s">
        <v>970</v>
      </c>
      <c r="D9303" s="13" t="s">
        <v>9098</v>
      </c>
      <c r="E9303" s="14" t="s">
        <v>971</v>
      </c>
      <c r="F9303" s="14" t="s">
        <v>971</v>
      </c>
      <c r="G9303" s="14" t="s">
        <v>972</v>
      </c>
    </row>
    <row r="9304" spans="1:7" ht="42">
      <c r="A9304" s="13" t="s">
        <v>20872</v>
      </c>
      <c r="B9304" s="13" t="s">
        <v>20873</v>
      </c>
      <c r="C9304" s="13" t="s">
        <v>970</v>
      </c>
      <c r="D9304" s="13" t="s">
        <v>5873</v>
      </c>
      <c r="E9304" s="14" t="s">
        <v>971</v>
      </c>
      <c r="F9304" s="14" t="s">
        <v>971</v>
      </c>
      <c r="G9304" s="14" t="s">
        <v>972</v>
      </c>
    </row>
    <row r="9305" spans="1:7" ht="42">
      <c r="A9305" s="13" t="s">
        <v>20874</v>
      </c>
      <c r="B9305" s="13" t="s">
        <v>20875</v>
      </c>
      <c r="C9305" s="13" t="s">
        <v>970</v>
      </c>
      <c r="D9305" s="13" t="s">
        <v>9098</v>
      </c>
      <c r="E9305" s="14" t="s">
        <v>971</v>
      </c>
      <c r="F9305" s="14" t="s">
        <v>971</v>
      </c>
      <c r="G9305" s="14" t="s">
        <v>972</v>
      </c>
    </row>
    <row r="9306" spans="1:7" ht="42">
      <c r="A9306" s="13" t="s">
        <v>20876</v>
      </c>
      <c r="B9306" s="13" t="s">
        <v>20877</v>
      </c>
      <c r="C9306" s="13" t="s">
        <v>970</v>
      </c>
      <c r="D9306" s="13" t="s">
        <v>9098</v>
      </c>
      <c r="E9306" s="14" t="s">
        <v>971</v>
      </c>
      <c r="F9306" s="14" t="s">
        <v>971</v>
      </c>
      <c r="G9306" s="14" t="s">
        <v>972</v>
      </c>
    </row>
    <row r="9307" spans="1:7" ht="42">
      <c r="A9307" s="13" t="s">
        <v>20878</v>
      </c>
      <c r="B9307" s="13" t="s">
        <v>20879</v>
      </c>
      <c r="C9307" s="13" t="s">
        <v>970</v>
      </c>
      <c r="D9307" s="13" t="s">
        <v>9102</v>
      </c>
      <c r="E9307" s="14" t="s">
        <v>971</v>
      </c>
      <c r="F9307" s="14" t="s">
        <v>971</v>
      </c>
      <c r="G9307" s="14" t="s">
        <v>972</v>
      </c>
    </row>
    <row r="9308" spans="1:7" ht="42">
      <c r="A9308" s="13" t="s">
        <v>20880</v>
      </c>
      <c r="B9308" s="13" t="s">
        <v>20881</v>
      </c>
      <c r="C9308" s="13" t="s">
        <v>970</v>
      </c>
      <c r="D9308" s="13" t="s">
        <v>9102</v>
      </c>
      <c r="E9308" s="14" t="s">
        <v>971</v>
      </c>
      <c r="F9308" s="14" t="s">
        <v>971</v>
      </c>
      <c r="G9308" s="14" t="s">
        <v>972</v>
      </c>
    </row>
    <row r="9309" spans="1:7" ht="42">
      <c r="A9309" s="13" t="s">
        <v>20882</v>
      </c>
      <c r="B9309" s="13" t="s">
        <v>20883</v>
      </c>
      <c r="C9309" s="13" t="s">
        <v>970</v>
      </c>
      <c r="D9309" s="13" t="s">
        <v>9102</v>
      </c>
      <c r="E9309" s="14" t="s">
        <v>971</v>
      </c>
      <c r="F9309" s="14" t="s">
        <v>971</v>
      </c>
      <c r="G9309" s="14" t="s">
        <v>972</v>
      </c>
    </row>
    <row r="9310" spans="1:7" ht="42">
      <c r="A9310" s="13" t="s">
        <v>20884</v>
      </c>
      <c r="B9310" s="13" t="s">
        <v>20885</v>
      </c>
      <c r="C9310" s="13" t="s">
        <v>970</v>
      </c>
      <c r="D9310" s="13" t="s">
        <v>9102</v>
      </c>
      <c r="E9310" s="14" t="s">
        <v>971</v>
      </c>
      <c r="F9310" s="14" t="s">
        <v>971</v>
      </c>
      <c r="G9310" s="14" t="s">
        <v>972</v>
      </c>
    </row>
    <row r="9311" spans="1:7" ht="42">
      <c r="A9311" s="13" t="s">
        <v>20886</v>
      </c>
      <c r="B9311" s="13" t="s">
        <v>20887</v>
      </c>
      <c r="C9311" s="13" t="s">
        <v>970</v>
      </c>
      <c r="D9311" s="13" t="s">
        <v>11313</v>
      </c>
      <c r="E9311" s="14" t="s">
        <v>971</v>
      </c>
      <c r="F9311" s="14" t="s">
        <v>971</v>
      </c>
      <c r="G9311" s="14" t="s">
        <v>972</v>
      </c>
    </row>
    <row r="9312" spans="1:7" ht="42">
      <c r="A9312" s="13" t="s">
        <v>20888</v>
      </c>
      <c r="B9312" s="13" t="s">
        <v>20889</v>
      </c>
      <c r="C9312" s="13" t="s">
        <v>970</v>
      </c>
      <c r="D9312" s="13" t="s">
        <v>9531</v>
      </c>
      <c r="E9312" s="14" t="s">
        <v>971</v>
      </c>
      <c r="F9312" s="14" t="s">
        <v>971</v>
      </c>
      <c r="G9312" s="14" t="s">
        <v>972</v>
      </c>
    </row>
    <row r="9313" spans="1:7" ht="14">
      <c r="A9313" s="13" t="s">
        <v>20890</v>
      </c>
      <c r="B9313" s="13" t="s">
        <v>20891</v>
      </c>
      <c r="C9313" s="13" t="s">
        <v>4017</v>
      </c>
      <c r="D9313" s="13" t="s">
        <v>5261</v>
      </c>
      <c r="E9313" s="14" t="s">
        <v>4018</v>
      </c>
      <c r="F9313" s="14" t="s">
        <v>4018</v>
      </c>
      <c r="G9313" s="14" t="s">
        <v>4018</v>
      </c>
    </row>
    <row r="9314" spans="1:7" ht="14">
      <c r="A9314" s="13" t="s">
        <v>20892</v>
      </c>
      <c r="B9314" s="13" t="s">
        <v>20893</v>
      </c>
      <c r="C9314" s="13" t="s">
        <v>4017</v>
      </c>
      <c r="D9314" s="13" t="s">
        <v>1499</v>
      </c>
      <c r="E9314" s="14" t="s">
        <v>4018</v>
      </c>
      <c r="F9314" s="14" t="s">
        <v>4018</v>
      </c>
      <c r="G9314" s="14" t="s">
        <v>4018</v>
      </c>
    </row>
    <row r="9315" spans="1:7" ht="14">
      <c r="A9315" s="13" t="s">
        <v>20894</v>
      </c>
      <c r="B9315" s="13" t="s">
        <v>20895</v>
      </c>
      <c r="C9315" s="13" t="s">
        <v>17223</v>
      </c>
      <c r="D9315" s="13" t="s">
        <v>1261</v>
      </c>
      <c r="E9315" s="14" t="s">
        <v>4018</v>
      </c>
      <c r="F9315" s="14" t="s">
        <v>4018</v>
      </c>
      <c r="G9315" s="14" t="s">
        <v>4018</v>
      </c>
    </row>
    <row r="9316" spans="1:7" ht="42">
      <c r="A9316" s="13" t="s">
        <v>20896</v>
      </c>
      <c r="B9316" s="13" t="s">
        <v>20897</v>
      </c>
      <c r="C9316" s="13" t="s">
        <v>970</v>
      </c>
      <c r="D9316" s="13" t="s">
        <v>11313</v>
      </c>
      <c r="E9316" s="14" t="s">
        <v>971</v>
      </c>
      <c r="F9316" s="14" t="s">
        <v>971</v>
      </c>
      <c r="G9316" s="14" t="s">
        <v>972</v>
      </c>
    </row>
    <row r="9317" spans="1:7" ht="42">
      <c r="A9317" s="13" t="s">
        <v>20898</v>
      </c>
      <c r="B9317" s="13" t="s">
        <v>20899</v>
      </c>
      <c r="C9317" s="13" t="s">
        <v>4080</v>
      </c>
      <c r="D9317" s="13" t="s">
        <v>5254</v>
      </c>
      <c r="E9317" s="14" t="s">
        <v>4153</v>
      </c>
      <c r="F9317" s="14" t="s">
        <v>1883</v>
      </c>
      <c r="G9317" s="14" t="s">
        <v>4059</v>
      </c>
    </row>
    <row r="9318" spans="1:7" ht="42">
      <c r="A9318" s="13" t="s">
        <v>20900</v>
      </c>
      <c r="B9318" s="13" t="s">
        <v>20901</v>
      </c>
      <c r="C9318" s="13" t="s">
        <v>970</v>
      </c>
      <c r="D9318" s="13" t="s">
        <v>1499</v>
      </c>
      <c r="E9318" s="14" t="s">
        <v>971</v>
      </c>
      <c r="F9318" s="14" t="s">
        <v>971</v>
      </c>
      <c r="G9318" s="14" t="s">
        <v>972</v>
      </c>
    </row>
    <row r="9319" spans="1:7" ht="42">
      <c r="A9319" s="13" t="s">
        <v>20902</v>
      </c>
      <c r="B9319" s="13" t="s">
        <v>20903</v>
      </c>
      <c r="C9319" s="13" t="s">
        <v>4080</v>
      </c>
      <c r="D9319" s="13" t="s">
        <v>5254</v>
      </c>
      <c r="E9319" s="14" t="s">
        <v>4153</v>
      </c>
      <c r="F9319" s="14" t="s">
        <v>1883</v>
      </c>
      <c r="G9319" s="14" t="s">
        <v>4059</v>
      </c>
    </row>
    <row r="9320" spans="1:7" ht="42">
      <c r="A9320" s="13" t="s">
        <v>20904</v>
      </c>
      <c r="B9320" s="13" t="s">
        <v>20905</v>
      </c>
      <c r="C9320" s="13" t="s">
        <v>970</v>
      </c>
      <c r="D9320" s="13" t="s">
        <v>11313</v>
      </c>
      <c r="E9320" s="14" t="s">
        <v>971</v>
      </c>
      <c r="F9320" s="14" t="s">
        <v>971</v>
      </c>
      <c r="G9320" s="14" t="s">
        <v>972</v>
      </c>
    </row>
    <row r="9321" spans="1:7" ht="42">
      <c r="A9321" s="13" t="s">
        <v>20906</v>
      </c>
      <c r="B9321" s="13" t="s">
        <v>20907</v>
      </c>
      <c r="C9321" s="13" t="s">
        <v>970</v>
      </c>
      <c r="D9321" s="13" t="s">
        <v>10452</v>
      </c>
      <c r="E9321" s="14" t="s">
        <v>971</v>
      </c>
      <c r="F9321" s="14" t="s">
        <v>971</v>
      </c>
      <c r="G9321" s="14" t="s">
        <v>972</v>
      </c>
    </row>
    <row r="9322" spans="1:7" ht="42">
      <c r="A9322" s="13" t="s">
        <v>20908</v>
      </c>
      <c r="B9322" s="13" t="s">
        <v>20909</v>
      </c>
      <c r="C9322" s="13" t="s">
        <v>970</v>
      </c>
      <c r="D9322" s="13" t="s">
        <v>9531</v>
      </c>
      <c r="E9322" s="14" t="s">
        <v>971</v>
      </c>
      <c r="F9322" s="14" t="s">
        <v>971</v>
      </c>
      <c r="G9322" s="14" t="s">
        <v>972</v>
      </c>
    </row>
    <row r="9323" spans="1:7" ht="42">
      <c r="A9323" s="13" t="s">
        <v>20910</v>
      </c>
      <c r="B9323" s="13" t="s">
        <v>20911</v>
      </c>
      <c r="C9323" s="13" t="s">
        <v>4080</v>
      </c>
      <c r="D9323" s="13" t="s">
        <v>5254</v>
      </c>
      <c r="E9323" s="14" t="s">
        <v>4153</v>
      </c>
      <c r="F9323" s="14" t="s">
        <v>1883</v>
      </c>
      <c r="G9323" s="14" t="s">
        <v>4059</v>
      </c>
    </row>
    <row r="9324" spans="1:7" ht="42">
      <c r="A9324" s="13" t="s">
        <v>20912</v>
      </c>
      <c r="B9324" s="13" t="s">
        <v>20913</v>
      </c>
      <c r="C9324" s="13" t="s">
        <v>970</v>
      </c>
      <c r="D9324" s="13" t="s">
        <v>9531</v>
      </c>
      <c r="E9324" s="14" t="s">
        <v>971</v>
      </c>
      <c r="F9324" s="14" t="s">
        <v>971</v>
      </c>
      <c r="G9324" s="14" t="s">
        <v>972</v>
      </c>
    </row>
    <row r="9325" spans="1:7" ht="42">
      <c r="A9325" s="13" t="s">
        <v>20914</v>
      </c>
      <c r="B9325" s="13" t="s">
        <v>20915</v>
      </c>
      <c r="C9325" s="13" t="s">
        <v>4218</v>
      </c>
      <c r="D9325" s="13" t="s">
        <v>5261</v>
      </c>
      <c r="E9325" s="14" t="s">
        <v>1896</v>
      </c>
      <c r="F9325" s="14" t="s">
        <v>1883</v>
      </c>
      <c r="G9325" s="14" t="s">
        <v>4059</v>
      </c>
    </row>
    <row r="9326" spans="1:7" ht="42">
      <c r="A9326" s="13" t="s">
        <v>20916</v>
      </c>
      <c r="B9326" s="13" t="s">
        <v>20917</v>
      </c>
      <c r="C9326" s="13" t="s">
        <v>970</v>
      </c>
      <c r="D9326" s="13" t="s">
        <v>10452</v>
      </c>
      <c r="E9326" s="14" t="s">
        <v>971</v>
      </c>
      <c r="F9326" s="14" t="s">
        <v>971</v>
      </c>
      <c r="G9326" s="14" t="s">
        <v>972</v>
      </c>
    </row>
    <row r="9327" spans="1:7" ht="42">
      <c r="A9327" s="13" t="s">
        <v>20918</v>
      </c>
      <c r="B9327" s="13" t="s">
        <v>20919</v>
      </c>
      <c r="C9327" s="13" t="s">
        <v>4080</v>
      </c>
      <c r="D9327" s="13" t="s">
        <v>5254</v>
      </c>
      <c r="E9327" s="14" t="s">
        <v>4153</v>
      </c>
      <c r="F9327" s="14" t="s">
        <v>1883</v>
      </c>
      <c r="G9327" s="14" t="s">
        <v>4059</v>
      </c>
    </row>
    <row r="9328" spans="1:7" ht="42">
      <c r="A9328" s="13" t="s">
        <v>20920</v>
      </c>
      <c r="B9328" s="13" t="s">
        <v>20921</v>
      </c>
      <c r="C9328" s="13" t="s">
        <v>970</v>
      </c>
      <c r="D9328" s="13" t="s">
        <v>9531</v>
      </c>
      <c r="E9328" s="14" t="s">
        <v>971</v>
      </c>
      <c r="F9328" s="14" t="s">
        <v>971</v>
      </c>
      <c r="G9328" s="14" t="s">
        <v>972</v>
      </c>
    </row>
    <row r="9329" spans="1:7" ht="42">
      <c r="A9329" s="13" t="s">
        <v>20922</v>
      </c>
      <c r="B9329" s="13" t="s">
        <v>20923</v>
      </c>
      <c r="C9329" s="13" t="s">
        <v>970</v>
      </c>
      <c r="D9329" s="13" t="s">
        <v>9531</v>
      </c>
      <c r="E9329" s="14" t="s">
        <v>971</v>
      </c>
      <c r="F9329" s="14" t="s">
        <v>971</v>
      </c>
      <c r="G9329" s="14" t="s">
        <v>972</v>
      </c>
    </row>
    <row r="9330" spans="1:7" ht="42">
      <c r="A9330" s="13" t="s">
        <v>20924</v>
      </c>
      <c r="B9330" s="13" t="s">
        <v>20925</v>
      </c>
      <c r="C9330" s="13" t="s">
        <v>4080</v>
      </c>
      <c r="D9330" s="13" t="s">
        <v>5254</v>
      </c>
      <c r="E9330" s="14" t="s">
        <v>4153</v>
      </c>
      <c r="F9330" s="14" t="s">
        <v>1883</v>
      </c>
      <c r="G9330" s="14" t="s">
        <v>4059</v>
      </c>
    </row>
    <row r="9331" spans="1:7" ht="42">
      <c r="A9331" s="13" t="s">
        <v>20926</v>
      </c>
      <c r="B9331" s="13" t="s">
        <v>20927</v>
      </c>
      <c r="C9331" s="13" t="s">
        <v>4080</v>
      </c>
      <c r="D9331" s="13" t="s">
        <v>5261</v>
      </c>
      <c r="E9331" s="14" t="s">
        <v>4153</v>
      </c>
      <c r="F9331" s="14" t="s">
        <v>1883</v>
      </c>
      <c r="G9331" s="14" t="s">
        <v>4059</v>
      </c>
    </row>
    <row r="9332" spans="1:7" ht="42">
      <c r="A9332" s="13" t="s">
        <v>20928</v>
      </c>
      <c r="B9332" s="13" t="s">
        <v>20929</v>
      </c>
      <c r="C9332" s="13" t="s">
        <v>4080</v>
      </c>
      <c r="D9332" s="13" t="s">
        <v>5261</v>
      </c>
      <c r="E9332" s="14" t="s">
        <v>4081</v>
      </c>
      <c r="F9332" s="14" t="s">
        <v>1883</v>
      </c>
      <c r="G9332" s="14" t="s">
        <v>4059</v>
      </c>
    </row>
    <row r="9333" spans="1:7" ht="42">
      <c r="A9333" s="13" t="s">
        <v>20930</v>
      </c>
      <c r="B9333" s="13" t="s">
        <v>20931</v>
      </c>
      <c r="C9333" s="13" t="s">
        <v>970</v>
      </c>
      <c r="D9333" s="13" t="s">
        <v>9531</v>
      </c>
      <c r="E9333" s="14" t="s">
        <v>971</v>
      </c>
      <c r="F9333" s="14" t="s">
        <v>971</v>
      </c>
      <c r="G9333" s="14" t="s">
        <v>972</v>
      </c>
    </row>
    <row r="9334" spans="1:7" ht="42">
      <c r="A9334" s="13" t="s">
        <v>20932</v>
      </c>
      <c r="B9334" s="13" t="s">
        <v>20933</v>
      </c>
      <c r="C9334" s="13" t="s">
        <v>4080</v>
      </c>
      <c r="D9334" s="13" t="s">
        <v>5261</v>
      </c>
      <c r="E9334" s="14" t="s">
        <v>4153</v>
      </c>
      <c r="F9334" s="14" t="s">
        <v>1883</v>
      </c>
      <c r="G9334" s="14" t="s">
        <v>4059</v>
      </c>
    </row>
    <row r="9335" spans="1:7" ht="42">
      <c r="A9335" s="13" t="s">
        <v>20934</v>
      </c>
      <c r="B9335" s="13" t="s">
        <v>20935</v>
      </c>
      <c r="C9335" s="13" t="s">
        <v>970</v>
      </c>
      <c r="D9335" s="13" t="s">
        <v>9531</v>
      </c>
      <c r="E9335" s="14" t="s">
        <v>971</v>
      </c>
      <c r="F9335" s="14" t="s">
        <v>971</v>
      </c>
      <c r="G9335" s="14" t="s">
        <v>972</v>
      </c>
    </row>
    <row r="9336" spans="1:7" ht="42">
      <c r="A9336" s="13" t="s">
        <v>20936</v>
      </c>
      <c r="B9336" s="13" t="s">
        <v>20937</v>
      </c>
      <c r="C9336" s="13" t="s">
        <v>4068</v>
      </c>
      <c r="D9336" s="13" t="s">
        <v>5261</v>
      </c>
      <c r="E9336" s="14" t="s">
        <v>4069</v>
      </c>
      <c r="F9336" s="14" t="s">
        <v>1883</v>
      </c>
      <c r="G9336" s="14" t="s">
        <v>4059</v>
      </c>
    </row>
    <row r="9337" spans="1:7" ht="42">
      <c r="A9337" s="13" t="s">
        <v>20938</v>
      </c>
      <c r="B9337" s="13" t="s">
        <v>20939</v>
      </c>
      <c r="C9337" s="13" t="s">
        <v>970</v>
      </c>
      <c r="D9337" s="13" t="s">
        <v>9531</v>
      </c>
      <c r="E9337" s="14" t="s">
        <v>971</v>
      </c>
      <c r="F9337" s="14" t="s">
        <v>971</v>
      </c>
      <c r="G9337" s="14" t="s">
        <v>972</v>
      </c>
    </row>
    <row r="9338" spans="1:7" ht="42">
      <c r="A9338" s="13" t="s">
        <v>20940</v>
      </c>
      <c r="B9338" s="13" t="s">
        <v>20941</v>
      </c>
      <c r="C9338" s="13" t="s">
        <v>4068</v>
      </c>
      <c r="D9338" s="13" t="s">
        <v>5261</v>
      </c>
      <c r="E9338" s="14" t="s">
        <v>4069</v>
      </c>
      <c r="F9338" s="14" t="s">
        <v>1883</v>
      </c>
      <c r="G9338" s="14" t="s">
        <v>4059</v>
      </c>
    </row>
    <row r="9339" spans="1:7" ht="42">
      <c r="A9339" s="13" t="s">
        <v>20942</v>
      </c>
      <c r="B9339" s="13" t="s">
        <v>20943</v>
      </c>
      <c r="C9339" s="13" t="s">
        <v>970</v>
      </c>
      <c r="D9339" s="13" t="s">
        <v>9531</v>
      </c>
      <c r="E9339" s="14" t="s">
        <v>971</v>
      </c>
      <c r="F9339" s="14" t="s">
        <v>971</v>
      </c>
      <c r="G9339" s="14" t="s">
        <v>972</v>
      </c>
    </row>
    <row r="9340" spans="1:7" ht="42">
      <c r="A9340" s="13" t="s">
        <v>20944</v>
      </c>
      <c r="B9340" s="13" t="s">
        <v>20945</v>
      </c>
      <c r="C9340" s="13" t="s">
        <v>4080</v>
      </c>
      <c r="D9340" s="13" t="s">
        <v>5261</v>
      </c>
      <c r="E9340" s="14" t="s">
        <v>4153</v>
      </c>
      <c r="F9340" s="14" t="s">
        <v>1883</v>
      </c>
      <c r="G9340" s="14" t="s">
        <v>4059</v>
      </c>
    </row>
    <row r="9341" spans="1:7" ht="42">
      <c r="A9341" s="13" t="s">
        <v>20946</v>
      </c>
      <c r="B9341" s="13" t="s">
        <v>20947</v>
      </c>
      <c r="C9341" s="13" t="s">
        <v>970</v>
      </c>
      <c r="D9341" s="13" t="s">
        <v>9531</v>
      </c>
      <c r="E9341" s="14" t="s">
        <v>971</v>
      </c>
      <c r="F9341" s="14" t="s">
        <v>971</v>
      </c>
      <c r="G9341" s="14" t="s">
        <v>972</v>
      </c>
    </row>
    <row r="9342" spans="1:7" ht="42">
      <c r="A9342" s="13" t="s">
        <v>20948</v>
      </c>
      <c r="B9342" s="13" t="s">
        <v>20949</v>
      </c>
      <c r="C9342" s="13" t="s">
        <v>4080</v>
      </c>
      <c r="D9342" s="13" t="s">
        <v>5261</v>
      </c>
      <c r="E9342" s="14" t="s">
        <v>4153</v>
      </c>
      <c r="F9342" s="14" t="s">
        <v>1883</v>
      </c>
      <c r="G9342" s="14" t="s">
        <v>4059</v>
      </c>
    </row>
    <row r="9343" spans="1:7" ht="42">
      <c r="A9343" s="13" t="s">
        <v>20950</v>
      </c>
      <c r="B9343" s="13" t="s">
        <v>20951</v>
      </c>
      <c r="C9343" s="13" t="s">
        <v>970</v>
      </c>
      <c r="D9343" s="13" t="s">
        <v>9531</v>
      </c>
      <c r="E9343" s="14" t="s">
        <v>971</v>
      </c>
      <c r="F9343" s="14" t="s">
        <v>971</v>
      </c>
      <c r="G9343" s="14" t="s">
        <v>972</v>
      </c>
    </row>
    <row r="9344" spans="1:7" ht="42">
      <c r="A9344" s="13" t="s">
        <v>20952</v>
      </c>
      <c r="B9344" s="13" t="s">
        <v>20953</v>
      </c>
      <c r="C9344" s="13" t="s">
        <v>4080</v>
      </c>
      <c r="D9344" s="13" t="s">
        <v>5261</v>
      </c>
      <c r="E9344" s="14" t="s">
        <v>4153</v>
      </c>
      <c r="F9344" s="14" t="s">
        <v>1883</v>
      </c>
      <c r="G9344" s="14" t="s">
        <v>4059</v>
      </c>
    </row>
    <row r="9345" spans="1:7" ht="42">
      <c r="A9345" s="13" t="s">
        <v>20954</v>
      </c>
      <c r="B9345" s="13" t="s">
        <v>20955</v>
      </c>
      <c r="C9345" s="13" t="s">
        <v>970</v>
      </c>
      <c r="D9345" s="13" t="s">
        <v>9531</v>
      </c>
      <c r="E9345" s="14" t="s">
        <v>971</v>
      </c>
      <c r="F9345" s="14" t="s">
        <v>971</v>
      </c>
      <c r="G9345" s="14" t="s">
        <v>972</v>
      </c>
    </row>
    <row r="9346" spans="1:7" ht="42">
      <c r="A9346" s="13" t="s">
        <v>20956</v>
      </c>
      <c r="B9346" s="13" t="s">
        <v>20957</v>
      </c>
      <c r="C9346" s="13" t="s">
        <v>970</v>
      </c>
      <c r="D9346" s="13" t="s">
        <v>9531</v>
      </c>
      <c r="E9346" s="14" t="s">
        <v>971</v>
      </c>
      <c r="F9346" s="14" t="s">
        <v>971</v>
      </c>
      <c r="G9346" s="14" t="s">
        <v>972</v>
      </c>
    </row>
    <row r="9347" spans="1:7" ht="42">
      <c r="A9347" s="13" t="s">
        <v>20958</v>
      </c>
      <c r="B9347" s="13" t="s">
        <v>20959</v>
      </c>
      <c r="C9347" s="13" t="s">
        <v>970</v>
      </c>
      <c r="D9347" s="13" t="s">
        <v>10452</v>
      </c>
      <c r="E9347" s="14" t="s">
        <v>971</v>
      </c>
      <c r="F9347" s="14" t="s">
        <v>971</v>
      </c>
      <c r="G9347" s="14" t="s">
        <v>972</v>
      </c>
    </row>
    <row r="9348" spans="1:7" ht="42">
      <c r="A9348" s="13" t="s">
        <v>20960</v>
      </c>
      <c r="B9348" s="13" t="s">
        <v>20961</v>
      </c>
      <c r="C9348" s="13" t="s">
        <v>4068</v>
      </c>
      <c r="D9348" s="13" t="s">
        <v>5261</v>
      </c>
      <c r="E9348" s="14" t="s">
        <v>4069</v>
      </c>
      <c r="F9348" s="14" t="s">
        <v>1883</v>
      </c>
      <c r="G9348" s="14" t="s">
        <v>4059</v>
      </c>
    </row>
    <row r="9349" spans="1:7" ht="42">
      <c r="A9349" s="13" t="s">
        <v>20962</v>
      </c>
      <c r="B9349" s="13" t="s">
        <v>20963</v>
      </c>
      <c r="C9349" s="13" t="s">
        <v>4080</v>
      </c>
      <c r="D9349" s="13" t="s">
        <v>5261</v>
      </c>
      <c r="E9349" s="14" t="s">
        <v>4153</v>
      </c>
      <c r="F9349" s="14" t="s">
        <v>1883</v>
      </c>
      <c r="G9349" s="14" t="s">
        <v>4059</v>
      </c>
    </row>
    <row r="9350" spans="1:7" ht="42">
      <c r="A9350" s="13" t="s">
        <v>20964</v>
      </c>
      <c r="B9350" s="13" t="s">
        <v>20965</v>
      </c>
      <c r="C9350" s="13" t="s">
        <v>970</v>
      </c>
      <c r="D9350" s="13" t="s">
        <v>9531</v>
      </c>
      <c r="E9350" s="14" t="s">
        <v>971</v>
      </c>
      <c r="F9350" s="14" t="s">
        <v>971</v>
      </c>
      <c r="G9350" s="14" t="s">
        <v>972</v>
      </c>
    </row>
    <row r="9351" spans="1:7" ht="42">
      <c r="A9351" s="13" t="s">
        <v>20966</v>
      </c>
      <c r="B9351" s="13" t="s">
        <v>20967</v>
      </c>
      <c r="C9351" s="13" t="s">
        <v>970</v>
      </c>
      <c r="D9351" s="13" t="s">
        <v>5261</v>
      </c>
      <c r="E9351" s="14" t="s">
        <v>971</v>
      </c>
      <c r="F9351" s="14" t="s">
        <v>971</v>
      </c>
      <c r="G9351" s="14" t="s">
        <v>972</v>
      </c>
    </row>
    <row r="9352" spans="1:7" ht="42">
      <c r="A9352" s="13" t="s">
        <v>20968</v>
      </c>
      <c r="B9352" s="13" t="s">
        <v>20969</v>
      </c>
      <c r="C9352" s="13" t="s">
        <v>970</v>
      </c>
      <c r="D9352" s="13" t="s">
        <v>11313</v>
      </c>
      <c r="E9352" s="14" t="s">
        <v>971</v>
      </c>
      <c r="F9352" s="14" t="s">
        <v>971</v>
      </c>
      <c r="G9352" s="14" t="s">
        <v>972</v>
      </c>
    </row>
    <row r="9353" spans="1:7" ht="42">
      <c r="A9353" s="13" t="s">
        <v>20970</v>
      </c>
      <c r="B9353" s="13" t="s">
        <v>20971</v>
      </c>
      <c r="C9353" s="13" t="s">
        <v>970</v>
      </c>
      <c r="D9353" s="13" t="s">
        <v>9531</v>
      </c>
      <c r="E9353" s="14" t="s">
        <v>971</v>
      </c>
      <c r="F9353" s="14" t="s">
        <v>971</v>
      </c>
      <c r="G9353" s="14" t="s">
        <v>972</v>
      </c>
    </row>
    <row r="9354" spans="1:7" ht="42">
      <c r="A9354" s="13" t="s">
        <v>20972</v>
      </c>
      <c r="B9354" s="13" t="s">
        <v>20973</v>
      </c>
      <c r="C9354" s="13" t="s">
        <v>970</v>
      </c>
      <c r="D9354" s="13" t="s">
        <v>5261</v>
      </c>
      <c r="E9354" s="14" t="s">
        <v>971</v>
      </c>
      <c r="F9354" s="14" t="s">
        <v>971</v>
      </c>
      <c r="G9354" s="14" t="s">
        <v>972</v>
      </c>
    </row>
    <row r="9355" spans="1:7" ht="42">
      <c r="A9355" s="13" t="s">
        <v>20974</v>
      </c>
      <c r="B9355" s="13" t="s">
        <v>20975</v>
      </c>
      <c r="C9355" s="13" t="s">
        <v>970</v>
      </c>
      <c r="D9355" s="13" t="s">
        <v>9531</v>
      </c>
      <c r="E9355" s="14" t="s">
        <v>971</v>
      </c>
      <c r="F9355" s="14" t="s">
        <v>971</v>
      </c>
      <c r="G9355" s="14" t="s">
        <v>972</v>
      </c>
    </row>
    <row r="9356" spans="1:7" ht="42">
      <c r="A9356" s="13" t="s">
        <v>20976</v>
      </c>
      <c r="B9356" s="13" t="s">
        <v>20977</v>
      </c>
      <c r="C9356" s="13" t="s">
        <v>970</v>
      </c>
      <c r="D9356" s="13" t="s">
        <v>5261</v>
      </c>
      <c r="E9356" s="14" t="s">
        <v>971</v>
      </c>
      <c r="F9356" s="14" t="s">
        <v>971</v>
      </c>
      <c r="G9356" s="14" t="s">
        <v>972</v>
      </c>
    </row>
    <row r="9357" spans="1:7" ht="42">
      <c r="A9357" s="13" t="s">
        <v>20978</v>
      </c>
      <c r="B9357" s="13" t="s">
        <v>20979</v>
      </c>
      <c r="C9357" s="13" t="s">
        <v>970</v>
      </c>
      <c r="D9357" s="13" t="s">
        <v>11313</v>
      </c>
      <c r="E9357" s="14" t="s">
        <v>971</v>
      </c>
      <c r="F9357" s="14" t="s">
        <v>971</v>
      </c>
      <c r="G9357" s="14" t="s">
        <v>972</v>
      </c>
    </row>
    <row r="9358" spans="1:7" ht="42">
      <c r="A9358" s="13" t="s">
        <v>20980</v>
      </c>
      <c r="B9358" s="13" t="s">
        <v>20981</v>
      </c>
      <c r="C9358" s="13" t="s">
        <v>970</v>
      </c>
      <c r="D9358" s="13" t="s">
        <v>5272</v>
      </c>
      <c r="E9358" s="14" t="s">
        <v>971</v>
      </c>
      <c r="F9358" s="14" t="s">
        <v>971</v>
      </c>
      <c r="G9358" s="14" t="s">
        <v>972</v>
      </c>
    </row>
    <row r="9359" spans="1:7" ht="42">
      <c r="A9359" s="13" t="s">
        <v>20982</v>
      </c>
      <c r="B9359" s="13" t="s">
        <v>20983</v>
      </c>
      <c r="C9359" s="13" t="s">
        <v>970</v>
      </c>
      <c r="D9359" s="13" t="s">
        <v>9531</v>
      </c>
      <c r="E9359" s="14" t="s">
        <v>971</v>
      </c>
      <c r="F9359" s="14" t="s">
        <v>971</v>
      </c>
      <c r="G9359" s="14" t="s">
        <v>972</v>
      </c>
    </row>
    <row r="9360" spans="1:7" ht="42">
      <c r="A9360" s="13" t="s">
        <v>20984</v>
      </c>
      <c r="B9360" s="13" t="s">
        <v>20985</v>
      </c>
      <c r="C9360" s="13" t="s">
        <v>970</v>
      </c>
      <c r="D9360" s="13" t="s">
        <v>5272</v>
      </c>
      <c r="E9360" s="14" t="s">
        <v>971</v>
      </c>
      <c r="F9360" s="14" t="s">
        <v>971</v>
      </c>
      <c r="G9360" s="14" t="s">
        <v>972</v>
      </c>
    </row>
    <row r="9361" spans="1:7" ht="42">
      <c r="A9361" s="13" t="s">
        <v>20986</v>
      </c>
      <c r="B9361" s="13" t="s">
        <v>20987</v>
      </c>
      <c r="C9361" s="13" t="s">
        <v>970</v>
      </c>
      <c r="D9361" s="13" t="s">
        <v>5261</v>
      </c>
      <c r="E9361" s="14" t="s">
        <v>971</v>
      </c>
      <c r="F9361" s="14" t="s">
        <v>971</v>
      </c>
      <c r="G9361" s="14" t="s">
        <v>972</v>
      </c>
    </row>
    <row r="9362" spans="1:7" ht="42">
      <c r="A9362" s="13" t="s">
        <v>20988</v>
      </c>
      <c r="B9362" s="13" t="s">
        <v>20989</v>
      </c>
      <c r="C9362" s="13" t="s">
        <v>970</v>
      </c>
      <c r="D9362" s="13" t="s">
        <v>9531</v>
      </c>
      <c r="E9362" s="14" t="s">
        <v>971</v>
      </c>
      <c r="F9362" s="14" t="s">
        <v>971</v>
      </c>
      <c r="G9362" s="14" t="s">
        <v>972</v>
      </c>
    </row>
    <row r="9363" spans="1:7" ht="42">
      <c r="A9363" s="13" t="s">
        <v>20990</v>
      </c>
      <c r="B9363" s="13" t="s">
        <v>20991</v>
      </c>
      <c r="C9363" s="13" t="s">
        <v>970</v>
      </c>
      <c r="D9363" s="13" t="s">
        <v>5261</v>
      </c>
      <c r="E9363" s="14" t="s">
        <v>971</v>
      </c>
      <c r="F9363" s="14" t="s">
        <v>971</v>
      </c>
      <c r="G9363" s="14" t="s">
        <v>972</v>
      </c>
    </row>
    <row r="9364" spans="1:7" ht="42">
      <c r="A9364" s="13" t="s">
        <v>20992</v>
      </c>
      <c r="B9364" s="13" t="s">
        <v>20993</v>
      </c>
      <c r="C9364" s="13" t="s">
        <v>970</v>
      </c>
      <c r="D9364" s="13" t="s">
        <v>11313</v>
      </c>
      <c r="E9364" s="14" t="s">
        <v>971</v>
      </c>
      <c r="F9364" s="14" t="s">
        <v>971</v>
      </c>
      <c r="G9364" s="14" t="s">
        <v>972</v>
      </c>
    </row>
    <row r="9365" spans="1:7" ht="42">
      <c r="A9365" s="13" t="s">
        <v>20994</v>
      </c>
      <c r="B9365" s="13" t="s">
        <v>20995</v>
      </c>
      <c r="C9365" s="13" t="s">
        <v>970</v>
      </c>
      <c r="D9365" s="13" t="s">
        <v>9359</v>
      </c>
      <c r="E9365" s="14" t="s">
        <v>971</v>
      </c>
      <c r="F9365" s="14" t="s">
        <v>971</v>
      </c>
      <c r="G9365" s="14" t="s">
        <v>972</v>
      </c>
    </row>
    <row r="9366" spans="1:7" ht="42">
      <c r="A9366" s="13" t="s">
        <v>20996</v>
      </c>
      <c r="B9366" s="13" t="s">
        <v>20997</v>
      </c>
      <c r="C9366" s="13" t="s">
        <v>970</v>
      </c>
      <c r="D9366" s="13" t="s">
        <v>9531</v>
      </c>
      <c r="E9366" s="14" t="s">
        <v>971</v>
      </c>
      <c r="F9366" s="14" t="s">
        <v>971</v>
      </c>
      <c r="G9366" s="14" t="s">
        <v>972</v>
      </c>
    </row>
    <row r="9367" spans="1:7" ht="42">
      <c r="A9367" s="13" t="s">
        <v>20998</v>
      </c>
      <c r="B9367" s="13" t="s">
        <v>20999</v>
      </c>
      <c r="C9367" s="13" t="s">
        <v>970</v>
      </c>
      <c r="D9367" s="13" t="s">
        <v>5261</v>
      </c>
      <c r="E9367" s="14" t="s">
        <v>971</v>
      </c>
      <c r="F9367" s="14" t="s">
        <v>971</v>
      </c>
      <c r="G9367" s="14" t="s">
        <v>972</v>
      </c>
    </row>
    <row r="9368" spans="1:7" ht="42">
      <c r="A9368" s="13" t="s">
        <v>21000</v>
      </c>
      <c r="B9368" s="13" t="s">
        <v>21001</v>
      </c>
      <c r="C9368" s="13" t="s">
        <v>970</v>
      </c>
      <c r="D9368" s="13" t="s">
        <v>9536</v>
      </c>
      <c r="E9368" s="14" t="s">
        <v>971</v>
      </c>
      <c r="F9368" s="14" t="s">
        <v>971</v>
      </c>
      <c r="G9368" s="14" t="s">
        <v>972</v>
      </c>
    </row>
    <row r="9369" spans="1:7" ht="42">
      <c r="A9369" s="13" t="s">
        <v>21002</v>
      </c>
      <c r="B9369" s="13" t="s">
        <v>21003</v>
      </c>
      <c r="C9369" s="13" t="s">
        <v>970</v>
      </c>
      <c r="D9369" s="13" t="s">
        <v>1261</v>
      </c>
      <c r="E9369" s="14" t="s">
        <v>971</v>
      </c>
      <c r="F9369" s="14" t="s">
        <v>971</v>
      </c>
      <c r="G9369" s="14" t="s">
        <v>972</v>
      </c>
    </row>
    <row r="9370" spans="1:7" ht="42">
      <c r="A9370" s="13" t="s">
        <v>21004</v>
      </c>
      <c r="B9370" s="13" t="s">
        <v>21005</v>
      </c>
      <c r="C9370" s="13" t="s">
        <v>970</v>
      </c>
      <c r="D9370" s="13" t="s">
        <v>11313</v>
      </c>
      <c r="E9370" s="14" t="s">
        <v>971</v>
      </c>
      <c r="F9370" s="14" t="s">
        <v>971</v>
      </c>
      <c r="G9370" s="14" t="s">
        <v>972</v>
      </c>
    </row>
    <row r="9371" spans="1:7" ht="42">
      <c r="A9371" s="13" t="s">
        <v>21006</v>
      </c>
      <c r="B9371" s="13" t="s">
        <v>21007</v>
      </c>
      <c r="C9371" s="13" t="s">
        <v>970</v>
      </c>
      <c r="D9371" s="13" t="s">
        <v>5272</v>
      </c>
      <c r="E9371" s="14" t="s">
        <v>971</v>
      </c>
      <c r="F9371" s="14" t="s">
        <v>971</v>
      </c>
      <c r="G9371" s="14" t="s">
        <v>972</v>
      </c>
    </row>
    <row r="9372" spans="1:7" ht="42">
      <c r="A9372" s="13" t="s">
        <v>21008</v>
      </c>
      <c r="B9372" s="13" t="s">
        <v>21009</v>
      </c>
      <c r="C9372" s="13" t="s">
        <v>970</v>
      </c>
      <c r="D9372" s="13" t="s">
        <v>9536</v>
      </c>
      <c r="E9372" s="14" t="s">
        <v>971</v>
      </c>
      <c r="F9372" s="14" t="s">
        <v>971</v>
      </c>
      <c r="G9372" s="14" t="s">
        <v>972</v>
      </c>
    </row>
    <row r="9373" spans="1:7" ht="42">
      <c r="A9373" s="13" t="s">
        <v>21010</v>
      </c>
      <c r="B9373" s="13" t="s">
        <v>21011</v>
      </c>
      <c r="C9373" s="13" t="s">
        <v>970</v>
      </c>
      <c r="D9373" s="13" t="s">
        <v>11313</v>
      </c>
      <c r="E9373" s="14" t="s">
        <v>971</v>
      </c>
      <c r="F9373" s="14" t="s">
        <v>971</v>
      </c>
      <c r="G9373" s="14" t="s">
        <v>972</v>
      </c>
    </row>
    <row r="9374" spans="1:7" ht="42">
      <c r="A9374" s="13" t="s">
        <v>21012</v>
      </c>
      <c r="B9374" s="13" t="s">
        <v>21013</v>
      </c>
      <c r="C9374" s="13" t="s">
        <v>970</v>
      </c>
      <c r="D9374" s="13" t="s">
        <v>11313</v>
      </c>
      <c r="E9374" s="14" t="s">
        <v>971</v>
      </c>
      <c r="F9374" s="14" t="s">
        <v>971</v>
      </c>
      <c r="G9374" s="14" t="s">
        <v>972</v>
      </c>
    </row>
    <row r="9375" spans="1:7" ht="42">
      <c r="A9375" s="13" t="s">
        <v>21014</v>
      </c>
      <c r="B9375" s="13" t="s">
        <v>21015</v>
      </c>
      <c r="C9375" s="13" t="s">
        <v>970</v>
      </c>
      <c r="D9375" s="13" t="s">
        <v>5272</v>
      </c>
      <c r="E9375" s="14" t="s">
        <v>971</v>
      </c>
      <c r="F9375" s="14" t="s">
        <v>971</v>
      </c>
      <c r="G9375" s="14" t="s">
        <v>972</v>
      </c>
    </row>
    <row r="9376" spans="1:7" ht="42">
      <c r="A9376" s="13" t="s">
        <v>21016</v>
      </c>
      <c r="B9376" s="13" t="s">
        <v>21017</v>
      </c>
      <c r="C9376" s="13" t="s">
        <v>970</v>
      </c>
      <c r="D9376" s="13" t="s">
        <v>5261</v>
      </c>
      <c r="E9376" s="14" t="s">
        <v>971</v>
      </c>
      <c r="F9376" s="14" t="s">
        <v>971</v>
      </c>
      <c r="G9376" s="14" t="s">
        <v>972</v>
      </c>
    </row>
    <row r="9377" spans="1:7" ht="42">
      <c r="A9377" s="13" t="s">
        <v>21018</v>
      </c>
      <c r="B9377" s="13" t="s">
        <v>21019</v>
      </c>
      <c r="C9377" s="13" t="s">
        <v>970</v>
      </c>
      <c r="D9377" s="13" t="s">
        <v>11313</v>
      </c>
      <c r="E9377" s="14" t="s">
        <v>971</v>
      </c>
      <c r="F9377" s="14" t="s">
        <v>971</v>
      </c>
      <c r="G9377" s="14" t="s">
        <v>972</v>
      </c>
    </row>
    <row r="9378" spans="1:7" ht="42">
      <c r="A9378" s="13" t="s">
        <v>21020</v>
      </c>
      <c r="B9378" s="13" t="s">
        <v>21021</v>
      </c>
      <c r="C9378" s="13" t="s">
        <v>970</v>
      </c>
      <c r="D9378" s="13" t="s">
        <v>9359</v>
      </c>
      <c r="E9378" s="14" t="s">
        <v>971</v>
      </c>
      <c r="F9378" s="14" t="s">
        <v>971</v>
      </c>
      <c r="G9378" s="14" t="s">
        <v>972</v>
      </c>
    </row>
    <row r="9379" spans="1:7" ht="42">
      <c r="A9379" s="13" t="s">
        <v>21022</v>
      </c>
      <c r="B9379" s="13" t="s">
        <v>21023</v>
      </c>
      <c r="C9379" s="13" t="s">
        <v>970</v>
      </c>
      <c r="D9379" s="13" t="s">
        <v>5254</v>
      </c>
      <c r="E9379" s="14" t="s">
        <v>971</v>
      </c>
      <c r="F9379" s="14" t="s">
        <v>971</v>
      </c>
      <c r="G9379" s="14" t="s">
        <v>972</v>
      </c>
    </row>
    <row r="9380" spans="1:7" ht="42">
      <c r="A9380" s="13" t="s">
        <v>21024</v>
      </c>
      <c r="B9380" s="13" t="s">
        <v>21025</v>
      </c>
      <c r="C9380" s="13" t="s">
        <v>970</v>
      </c>
      <c r="D9380" s="13" t="s">
        <v>11313</v>
      </c>
      <c r="E9380" s="14" t="s">
        <v>971</v>
      </c>
      <c r="F9380" s="14" t="s">
        <v>971</v>
      </c>
      <c r="G9380" s="14" t="s">
        <v>972</v>
      </c>
    </row>
    <row r="9381" spans="1:7" ht="42">
      <c r="A9381" s="13" t="s">
        <v>21026</v>
      </c>
      <c r="B9381" s="13" t="s">
        <v>21027</v>
      </c>
      <c r="C9381" s="13" t="s">
        <v>970</v>
      </c>
      <c r="D9381" s="13" t="s">
        <v>1732</v>
      </c>
      <c r="E9381" s="14" t="s">
        <v>971</v>
      </c>
      <c r="F9381" s="14" t="s">
        <v>971</v>
      </c>
      <c r="G9381" s="14" t="s">
        <v>972</v>
      </c>
    </row>
    <row r="9382" spans="1:7" ht="42">
      <c r="A9382" s="13" t="s">
        <v>21028</v>
      </c>
      <c r="B9382" s="13" t="s">
        <v>21029</v>
      </c>
      <c r="C9382" s="13" t="s">
        <v>970</v>
      </c>
      <c r="D9382" s="13" t="s">
        <v>11313</v>
      </c>
      <c r="E9382" s="14" t="s">
        <v>971</v>
      </c>
      <c r="F9382" s="14" t="s">
        <v>971</v>
      </c>
      <c r="G9382" s="14" t="s">
        <v>972</v>
      </c>
    </row>
    <row r="9383" spans="1:7" ht="42">
      <c r="A9383" s="13" t="s">
        <v>21030</v>
      </c>
      <c r="B9383" s="13" t="s">
        <v>21031</v>
      </c>
      <c r="C9383" s="13" t="s">
        <v>970</v>
      </c>
      <c r="D9383" s="13" t="s">
        <v>5272</v>
      </c>
      <c r="E9383" s="14" t="s">
        <v>971</v>
      </c>
      <c r="F9383" s="14" t="s">
        <v>971</v>
      </c>
      <c r="G9383" s="14" t="s">
        <v>972</v>
      </c>
    </row>
    <row r="9384" spans="1:7" ht="42">
      <c r="A9384" s="13" t="s">
        <v>21032</v>
      </c>
      <c r="B9384" s="13" t="s">
        <v>21033</v>
      </c>
      <c r="C9384" s="13" t="s">
        <v>970</v>
      </c>
      <c r="D9384" s="13" t="s">
        <v>11313</v>
      </c>
      <c r="E9384" s="14" t="s">
        <v>971</v>
      </c>
      <c r="F9384" s="14" t="s">
        <v>971</v>
      </c>
      <c r="G9384" s="14" t="s">
        <v>972</v>
      </c>
    </row>
    <row r="9385" spans="1:7" ht="42">
      <c r="A9385" s="13" t="s">
        <v>21034</v>
      </c>
      <c r="B9385" s="13" t="s">
        <v>21035</v>
      </c>
      <c r="C9385" s="13" t="s">
        <v>970</v>
      </c>
      <c r="D9385" s="13" t="s">
        <v>9359</v>
      </c>
      <c r="E9385" s="14" t="s">
        <v>971</v>
      </c>
      <c r="F9385" s="14" t="s">
        <v>971</v>
      </c>
      <c r="G9385" s="14" t="s">
        <v>972</v>
      </c>
    </row>
    <row r="9386" spans="1:7" ht="42">
      <c r="A9386" s="13" t="s">
        <v>21036</v>
      </c>
      <c r="B9386" s="13" t="s">
        <v>21037</v>
      </c>
      <c r="C9386" s="13" t="s">
        <v>970</v>
      </c>
      <c r="D9386" s="13" t="s">
        <v>11313</v>
      </c>
      <c r="E9386" s="14" t="s">
        <v>971</v>
      </c>
      <c r="F9386" s="14" t="s">
        <v>971</v>
      </c>
      <c r="G9386" s="14" t="s">
        <v>972</v>
      </c>
    </row>
    <row r="9387" spans="1:7" ht="42">
      <c r="A9387" s="13" t="s">
        <v>21038</v>
      </c>
      <c r="B9387" s="13" t="s">
        <v>21039</v>
      </c>
      <c r="C9387" s="13" t="s">
        <v>970</v>
      </c>
      <c r="D9387" s="13" t="s">
        <v>1532</v>
      </c>
      <c r="E9387" s="14" t="s">
        <v>971</v>
      </c>
      <c r="F9387" s="14" t="s">
        <v>971</v>
      </c>
      <c r="G9387" s="14" t="s">
        <v>972</v>
      </c>
    </row>
    <row r="9388" spans="1:7" ht="42">
      <c r="A9388" s="13" t="s">
        <v>21040</v>
      </c>
      <c r="B9388" s="13" t="s">
        <v>21041</v>
      </c>
      <c r="C9388" s="13" t="s">
        <v>970</v>
      </c>
      <c r="D9388" s="13" t="s">
        <v>11313</v>
      </c>
      <c r="E9388" s="14" t="s">
        <v>971</v>
      </c>
      <c r="F9388" s="14" t="s">
        <v>971</v>
      </c>
      <c r="G9388" s="14" t="s">
        <v>972</v>
      </c>
    </row>
    <row r="9389" spans="1:7" ht="42">
      <c r="A9389" s="13" t="s">
        <v>21042</v>
      </c>
      <c r="B9389" s="13" t="s">
        <v>21043</v>
      </c>
      <c r="C9389" s="13" t="s">
        <v>970</v>
      </c>
      <c r="D9389" s="13" t="s">
        <v>1532</v>
      </c>
      <c r="E9389" s="14" t="s">
        <v>971</v>
      </c>
      <c r="F9389" s="14" t="s">
        <v>971</v>
      </c>
      <c r="G9389" s="14" t="s">
        <v>972</v>
      </c>
    </row>
    <row r="9390" spans="1:7" ht="42">
      <c r="A9390" s="13" t="s">
        <v>21044</v>
      </c>
      <c r="B9390" s="13" t="s">
        <v>21045</v>
      </c>
      <c r="C9390" s="13" t="s">
        <v>970</v>
      </c>
      <c r="D9390" s="13" t="s">
        <v>11313</v>
      </c>
      <c r="E9390" s="14" t="s">
        <v>971</v>
      </c>
      <c r="F9390" s="14" t="s">
        <v>971</v>
      </c>
      <c r="G9390" s="14" t="s">
        <v>972</v>
      </c>
    </row>
    <row r="9391" spans="1:7" ht="42">
      <c r="A9391" s="13" t="s">
        <v>21046</v>
      </c>
      <c r="B9391" s="13" t="s">
        <v>21047</v>
      </c>
      <c r="C9391" s="13" t="s">
        <v>970</v>
      </c>
      <c r="D9391" s="13" t="s">
        <v>1499</v>
      </c>
      <c r="E9391" s="14" t="s">
        <v>971</v>
      </c>
      <c r="F9391" s="14" t="s">
        <v>971</v>
      </c>
      <c r="G9391" s="14" t="s">
        <v>972</v>
      </c>
    </row>
    <row r="9392" spans="1:7" ht="42">
      <c r="A9392" s="13" t="s">
        <v>21048</v>
      </c>
      <c r="B9392" s="13" t="s">
        <v>21049</v>
      </c>
      <c r="C9392" s="13" t="s">
        <v>970</v>
      </c>
      <c r="D9392" s="13" t="s">
        <v>11313</v>
      </c>
      <c r="E9392" s="14" t="s">
        <v>971</v>
      </c>
      <c r="F9392" s="14" t="s">
        <v>971</v>
      </c>
      <c r="G9392" s="14" t="s">
        <v>972</v>
      </c>
    </row>
    <row r="9393" spans="1:7" ht="42">
      <c r="A9393" s="13" t="s">
        <v>21050</v>
      </c>
      <c r="B9393" s="13" t="s">
        <v>21051</v>
      </c>
      <c r="C9393" s="13" t="s">
        <v>970</v>
      </c>
      <c r="D9393" s="13" t="s">
        <v>1532</v>
      </c>
      <c r="E9393" s="14" t="s">
        <v>971</v>
      </c>
      <c r="F9393" s="14" t="s">
        <v>971</v>
      </c>
      <c r="G9393" s="14" t="s">
        <v>972</v>
      </c>
    </row>
    <row r="9394" spans="1:7" ht="42">
      <c r="A9394" s="13" t="s">
        <v>21052</v>
      </c>
      <c r="B9394" s="13" t="s">
        <v>21053</v>
      </c>
      <c r="C9394" s="13" t="s">
        <v>970</v>
      </c>
      <c r="D9394" s="13" t="s">
        <v>11313</v>
      </c>
      <c r="E9394" s="14" t="s">
        <v>971</v>
      </c>
      <c r="F9394" s="14" t="s">
        <v>971</v>
      </c>
      <c r="G9394" s="14" t="s">
        <v>972</v>
      </c>
    </row>
    <row r="9395" spans="1:7" ht="42">
      <c r="A9395" s="13" t="s">
        <v>21054</v>
      </c>
      <c r="B9395" s="13" t="s">
        <v>21055</v>
      </c>
      <c r="C9395" s="13" t="s">
        <v>3843</v>
      </c>
      <c r="D9395" s="13" t="s">
        <v>12182</v>
      </c>
      <c r="E9395" s="14" t="s">
        <v>2431</v>
      </c>
      <c r="F9395" s="14" t="s">
        <v>16153</v>
      </c>
      <c r="G9395" s="14" t="s">
        <v>3844</v>
      </c>
    </row>
    <row r="9396" spans="1:7" ht="42">
      <c r="A9396" s="13" t="s">
        <v>21056</v>
      </c>
      <c r="B9396" s="13" t="s">
        <v>21057</v>
      </c>
      <c r="C9396" s="13" t="s">
        <v>3843</v>
      </c>
      <c r="D9396" s="13" t="s">
        <v>15267</v>
      </c>
      <c r="E9396" s="14" t="s">
        <v>2431</v>
      </c>
      <c r="F9396" s="14" t="s">
        <v>16153</v>
      </c>
      <c r="G9396" s="14" t="s">
        <v>3844</v>
      </c>
    </row>
    <row r="9397" spans="1:7" ht="42">
      <c r="A9397" s="13" t="s">
        <v>21058</v>
      </c>
      <c r="B9397" s="13" t="s">
        <v>21059</v>
      </c>
      <c r="C9397" s="13" t="s">
        <v>3843</v>
      </c>
      <c r="D9397" s="13" t="s">
        <v>11337</v>
      </c>
      <c r="E9397" s="14" t="s">
        <v>2431</v>
      </c>
      <c r="F9397" s="14" t="s">
        <v>16153</v>
      </c>
      <c r="G9397" s="14" t="s">
        <v>3844</v>
      </c>
    </row>
    <row r="9398" spans="1:7" ht="28">
      <c r="A9398" s="13" t="s">
        <v>21060</v>
      </c>
      <c r="B9398" s="13" t="s">
        <v>21061</v>
      </c>
      <c r="C9398" s="13" t="s">
        <v>21062</v>
      </c>
      <c r="D9398" s="13" t="s">
        <v>1732</v>
      </c>
      <c r="E9398" s="14" t="s">
        <v>2272</v>
      </c>
      <c r="F9398" s="14" t="s">
        <v>2272</v>
      </c>
      <c r="G9398" s="14" t="s">
        <v>21063</v>
      </c>
    </row>
    <row r="9399" spans="1:7" ht="28">
      <c r="A9399" s="13" t="s">
        <v>21064</v>
      </c>
      <c r="B9399" s="13" t="s">
        <v>21065</v>
      </c>
      <c r="C9399" s="13" t="s">
        <v>21062</v>
      </c>
      <c r="D9399" s="13" t="s">
        <v>1732</v>
      </c>
      <c r="E9399" s="14" t="s">
        <v>2272</v>
      </c>
      <c r="F9399" s="14" t="s">
        <v>2272</v>
      </c>
      <c r="G9399" s="14" t="s">
        <v>21063</v>
      </c>
    </row>
    <row r="9400" spans="1:7" ht="28">
      <c r="A9400" s="13" t="s">
        <v>21066</v>
      </c>
      <c r="B9400" s="13" t="s">
        <v>21067</v>
      </c>
      <c r="C9400" s="13" t="s">
        <v>21062</v>
      </c>
      <c r="D9400" s="13" t="s">
        <v>5261</v>
      </c>
      <c r="E9400" s="14" t="s">
        <v>2272</v>
      </c>
      <c r="F9400" s="14" t="s">
        <v>2272</v>
      </c>
      <c r="G9400" s="14" t="s">
        <v>21063</v>
      </c>
    </row>
    <row r="9401" spans="1:7" ht="28">
      <c r="A9401" s="13" t="s">
        <v>21068</v>
      </c>
      <c r="B9401" s="13" t="s">
        <v>21069</v>
      </c>
      <c r="C9401" s="13" t="s">
        <v>21062</v>
      </c>
      <c r="D9401" s="13" t="s">
        <v>5261</v>
      </c>
      <c r="E9401" s="14" t="s">
        <v>2272</v>
      </c>
      <c r="F9401" s="14" t="s">
        <v>2272</v>
      </c>
      <c r="G9401" s="14" t="s">
        <v>21063</v>
      </c>
    </row>
    <row r="9402" spans="1:7" ht="28">
      <c r="A9402" s="13" t="s">
        <v>21070</v>
      </c>
      <c r="B9402" s="13" t="s">
        <v>21071</v>
      </c>
      <c r="C9402" s="13" t="s">
        <v>21062</v>
      </c>
      <c r="D9402" s="13" t="s">
        <v>5261</v>
      </c>
      <c r="E9402" s="14" t="s">
        <v>2272</v>
      </c>
      <c r="F9402" s="14" t="s">
        <v>2272</v>
      </c>
      <c r="G9402" s="14" t="s">
        <v>21063</v>
      </c>
    </row>
    <row r="9403" spans="1:7" ht="28">
      <c r="A9403" s="13" t="s">
        <v>21072</v>
      </c>
      <c r="B9403" s="13" t="s">
        <v>21073</v>
      </c>
      <c r="C9403" s="13" t="s">
        <v>21062</v>
      </c>
      <c r="D9403" s="13" t="s">
        <v>5261</v>
      </c>
      <c r="E9403" s="14" t="s">
        <v>2272</v>
      </c>
      <c r="F9403" s="14" t="s">
        <v>2272</v>
      </c>
      <c r="G9403" s="14" t="s">
        <v>21063</v>
      </c>
    </row>
    <row r="9404" spans="1:7" ht="28">
      <c r="A9404" s="13" t="s">
        <v>21074</v>
      </c>
      <c r="B9404" s="13" t="s">
        <v>21075</v>
      </c>
      <c r="C9404" s="13" t="s">
        <v>21062</v>
      </c>
      <c r="D9404" s="13" t="s">
        <v>5261</v>
      </c>
      <c r="E9404" s="14" t="s">
        <v>2272</v>
      </c>
      <c r="F9404" s="14" t="s">
        <v>2272</v>
      </c>
      <c r="G9404" s="14" t="s">
        <v>21063</v>
      </c>
    </row>
    <row r="9405" spans="1:7" ht="28">
      <c r="A9405" s="13" t="s">
        <v>21076</v>
      </c>
      <c r="B9405" s="13" t="s">
        <v>21077</v>
      </c>
      <c r="C9405" s="13" t="s">
        <v>21078</v>
      </c>
      <c r="D9405" s="13" t="s">
        <v>5261</v>
      </c>
      <c r="E9405" s="14" t="s">
        <v>2272</v>
      </c>
      <c r="F9405" s="14" t="s">
        <v>2272</v>
      </c>
      <c r="G9405" s="14" t="s">
        <v>21063</v>
      </c>
    </row>
    <row r="9406" spans="1:7" ht="28">
      <c r="A9406" s="13" t="s">
        <v>21079</v>
      </c>
      <c r="B9406" s="13" t="s">
        <v>21080</v>
      </c>
      <c r="C9406" s="13" t="s">
        <v>21081</v>
      </c>
      <c r="D9406" s="13" t="s">
        <v>5261</v>
      </c>
      <c r="E9406" s="14" t="s">
        <v>2272</v>
      </c>
      <c r="F9406" s="14" t="s">
        <v>2272</v>
      </c>
      <c r="G9406" s="14" t="s">
        <v>21063</v>
      </c>
    </row>
    <row r="9407" spans="1:7" ht="28">
      <c r="A9407" s="13" t="s">
        <v>21082</v>
      </c>
      <c r="B9407" s="13" t="s">
        <v>21083</v>
      </c>
      <c r="C9407" s="13" t="s">
        <v>21062</v>
      </c>
      <c r="D9407" s="13" t="s">
        <v>5261</v>
      </c>
      <c r="E9407" s="14" t="s">
        <v>2272</v>
      </c>
      <c r="F9407" s="14" t="s">
        <v>2272</v>
      </c>
      <c r="G9407" s="14" t="s">
        <v>21063</v>
      </c>
    </row>
    <row r="9408" spans="1:7" ht="28">
      <c r="A9408" s="13" t="s">
        <v>21084</v>
      </c>
      <c r="B9408" s="13" t="s">
        <v>21085</v>
      </c>
      <c r="C9408" s="13" t="s">
        <v>21086</v>
      </c>
      <c r="D9408" s="13" t="s">
        <v>5254</v>
      </c>
      <c r="E9408" s="14" t="s">
        <v>2272</v>
      </c>
      <c r="F9408" s="14" t="s">
        <v>2272</v>
      </c>
      <c r="G9408" s="14" t="s">
        <v>21063</v>
      </c>
    </row>
    <row r="9409" spans="1:7" ht="28">
      <c r="A9409" s="13" t="s">
        <v>21087</v>
      </c>
      <c r="B9409" s="13" t="s">
        <v>21088</v>
      </c>
      <c r="C9409" s="13" t="s">
        <v>21062</v>
      </c>
      <c r="D9409" s="13" t="s">
        <v>1521</v>
      </c>
      <c r="E9409" s="14" t="s">
        <v>2272</v>
      </c>
      <c r="F9409" s="14" t="s">
        <v>2272</v>
      </c>
      <c r="G9409" s="14" t="s">
        <v>21063</v>
      </c>
    </row>
    <row r="9410" spans="1:7" ht="28">
      <c r="A9410" s="13" t="s">
        <v>21089</v>
      </c>
      <c r="B9410" s="13" t="s">
        <v>21090</v>
      </c>
      <c r="C9410" s="13" t="s">
        <v>21062</v>
      </c>
      <c r="D9410" s="13" t="s">
        <v>5254</v>
      </c>
      <c r="E9410" s="14" t="s">
        <v>2272</v>
      </c>
      <c r="F9410" s="14" t="s">
        <v>2272</v>
      </c>
      <c r="G9410" s="14" t="s">
        <v>21063</v>
      </c>
    </row>
    <row r="9411" spans="1:7" ht="28">
      <c r="A9411" s="13" t="s">
        <v>21091</v>
      </c>
      <c r="B9411" s="13" t="s">
        <v>21092</v>
      </c>
      <c r="C9411" s="13" t="s">
        <v>21093</v>
      </c>
      <c r="D9411" s="13" t="s">
        <v>5254</v>
      </c>
      <c r="E9411" s="14" t="s">
        <v>2272</v>
      </c>
      <c r="F9411" s="14" t="s">
        <v>2272</v>
      </c>
      <c r="G9411" s="14" t="s">
        <v>21063</v>
      </c>
    </row>
    <row r="9412" spans="1:7" ht="28">
      <c r="A9412" s="13" t="s">
        <v>21094</v>
      </c>
      <c r="B9412" s="13" t="s">
        <v>21095</v>
      </c>
      <c r="C9412" s="13" t="s">
        <v>21096</v>
      </c>
      <c r="D9412" s="13" t="s">
        <v>5254</v>
      </c>
      <c r="E9412" s="14" t="s">
        <v>2272</v>
      </c>
      <c r="F9412" s="14" t="s">
        <v>2272</v>
      </c>
      <c r="G9412" s="14" t="s">
        <v>21063</v>
      </c>
    </row>
    <row r="9413" spans="1:7" ht="28">
      <c r="A9413" s="13" t="s">
        <v>21097</v>
      </c>
      <c r="B9413" s="13" t="s">
        <v>21098</v>
      </c>
      <c r="C9413" s="13" t="s">
        <v>21062</v>
      </c>
      <c r="D9413" s="13" t="s">
        <v>5254</v>
      </c>
      <c r="E9413" s="14" t="s">
        <v>2272</v>
      </c>
      <c r="F9413" s="14" t="s">
        <v>2272</v>
      </c>
      <c r="G9413" s="14" t="s">
        <v>21063</v>
      </c>
    </row>
    <row r="9414" spans="1:7" ht="28">
      <c r="A9414" s="13" t="s">
        <v>21099</v>
      </c>
      <c r="B9414" s="13" t="s">
        <v>21100</v>
      </c>
      <c r="C9414" s="13" t="s">
        <v>21093</v>
      </c>
      <c r="D9414" s="13" t="s">
        <v>5254</v>
      </c>
      <c r="E9414" s="14" t="s">
        <v>2272</v>
      </c>
      <c r="F9414" s="14" t="s">
        <v>2272</v>
      </c>
      <c r="G9414" s="14" t="s">
        <v>21063</v>
      </c>
    </row>
    <row r="9415" spans="1:7" ht="28">
      <c r="A9415" s="13" t="s">
        <v>21101</v>
      </c>
      <c r="B9415" s="13" t="s">
        <v>21102</v>
      </c>
      <c r="C9415" s="13" t="s">
        <v>21086</v>
      </c>
      <c r="D9415" s="13" t="s">
        <v>5272</v>
      </c>
      <c r="E9415" s="14" t="s">
        <v>2272</v>
      </c>
      <c r="F9415" s="14" t="s">
        <v>2272</v>
      </c>
      <c r="G9415" s="14" t="s">
        <v>21063</v>
      </c>
    </row>
    <row r="9416" spans="1:7" ht="28">
      <c r="A9416" s="13" t="s">
        <v>21103</v>
      </c>
      <c r="B9416" s="13" t="s">
        <v>21104</v>
      </c>
      <c r="C9416" s="13" t="s">
        <v>21086</v>
      </c>
      <c r="D9416" s="13" t="s">
        <v>5272</v>
      </c>
      <c r="E9416" s="14" t="s">
        <v>2272</v>
      </c>
      <c r="F9416" s="14" t="s">
        <v>2272</v>
      </c>
      <c r="G9416" s="14" t="s">
        <v>21063</v>
      </c>
    </row>
    <row r="9417" spans="1:7" ht="28">
      <c r="A9417" s="13" t="s">
        <v>21105</v>
      </c>
      <c r="B9417" s="13" t="s">
        <v>21106</v>
      </c>
      <c r="C9417" s="13" t="s">
        <v>21086</v>
      </c>
      <c r="D9417" s="13" t="s">
        <v>5272</v>
      </c>
      <c r="E9417" s="14" t="s">
        <v>2272</v>
      </c>
      <c r="F9417" s="14" t="s">
        <v>2272</v>
      </c>
      <c r="G9417" s="14" t="s">
        <v>21063</v>
      </c>
    </row>
    <row r="9418" spans="1:7" ht="42">
      <c r="A9418" s="13" t="s">
        <v>21107</v>
      </c>
      <c r="B9418" s="13" t="s">
        <v>21108</v>
      </c>
      <c r="C9418" s="13" t="s">
        <v>3843</v>
      </c>
      <c r="D9418" s="13" t="s">
        <v>12316</v>
      </c>
      <c r="E9418" s="14" t="s">
        <v>2431</v>
      </c>
      <c r="F9418" s="14" t="s">
        <v>16153</v>
      </c>
      <c r="G9418" s="14" t="s">
        <v>3844</v>
      </c>
    </row>
    <row r="9419" spans="1:7" ht="42">
      <c r="A9419" s="13" t="s">
        <v>21109</v>
      </c>
      <c r="B9419" s="13" t="s">
        <v>21110</v>
      </c>
      <c r="C9419" s="13" t="s">
        <v>3843</v>
      </c>
      <c r="D9419" s="13" t="s">
        <v>14486</v>
      </c>
      <c r="E9419" s="14" t="s">
        <v>2431</v>
      </c>
      <c r="F9419" s="14" t="s">
        <v>16153</v>
      </c>
      <c r="G9419" s="14" t="s">
        <v>3844</v>
      </c>
    </row>
    <row r="9420" spans="1:7" ht="42">
      <c r="A9420" s="13" t="s">
        <v>21111</v>
      </c>
      <c r="B9420" s="13" t="s">
        <v>21112</v>
      </c>
      <c r="C9420" s="13" t="s">
        <v>3843</v>
      </c>
      <c r="D9420" s="13" t="s">
        <v>14486</v>
      </c>
      <c r="E9420" s="14" t="s">
        <v>2431</v>
      </c>
      <c r="F9420" s="14" t="s">
        <v>16153</v>
      </c>
      <c r="G9420" s="14" t="s">
        <v>3844</v>
      </c>
    </row>
    <row r="9421" spans="1:7" ht="42">
      <c r="A9421" s="13" t="s">
        <v>21113</v>
      </c>
      <c r="B9421" s="13" t="s">
        <v>21114</v>
      </c>
      <c r="C9421" s="13" t="s">
        <v>3843</v>
      </c>
      <c r="D9421" s="13" t="s">
        <v>14486</v>
      </c>
      <c r="E9421" s="14" t="s">
        <v>2431</v>
      </c>
      <c r="F9421" s="14" t="s">
        <v>16153</v>
      </c>
      <c r="G9421" s="14" t="s">
        <v>3844</v>
      </c>
    </row>
    <row r="9422" spans="1:7" ht="42">
      <c r="A9422" s="13" t="s">
        <v>21115</v>
      </c>
      <c r="B9422" s="13" t="s">
        <v>21116</v>
      </c>
      <c r="C9422" s="13" t="s">
        <v>19530</v>
      </c>
      <c r="D9422" s="13" t="s">
        <v>9098</v>
      </c>
      <c r="E9422" s="14" t="s">
        <v>21117</v>
      </c>
      <c r="F9422" s="14" t="s">
        <v>19532</v>
      </c>
      <c r="G9422" s="14" t="s">
        <v>19533</v>
      </c>
    </row>
    <row r="9423" spans="1:7" ht="42">
      <c r="A9423" s="13" t="s">
        <v>21118</v>
      </c>
      <c r="B9423" s="13" t="s">
        <v>21119</v>
      </c>
      <c r="C9423" s="13" t="s">
        <v>3843</v>
      </c>
      <c r="D9423" s="13" t="s">
        <v>11337</v>
      </c>
      <c r="E9423" s="14" t="s">
        <v>2431</v>
      </c>
      <c r="F9423" s="14" t="s">
        <v>16153</v>
      </c>
      <c r="G9423" s="14" t="s">
        <v>3844</v>
      </c>
    </row>
    <row r="9424" spans="1:7" ht="28">
      <c r="A9424" s="13" t="s">
        <v>21120</v>
      </c>
      <c r="B9424" s="13" t="s">
        <v>21121</v>
      </c>
      <c r="C9424" s="13" t="s">
        <v>21062</v>
      </c>
      <c r="D9424" s="13" t="s">
        <v>1368</v>
      </c>
      <c r="E9424" s="14" t="s">
        <v>2272</v>
      </c>
      <c r="F9424" s="14" t="s">
        <v>2272</v>
      </c>
      <c r="G9424" s="14" t="s">
        <v>21063</v>
      </c>
    </row>
    <row r="9425" spans="1:7" ht="42">
      <c r="A9425" s="13" t="s">
        <v>21122</v>
      </c>
      <c r="B9425" s="13" t="s">
        <v>21123</v>
      </c>
      <c r="C9425" s="13" t="s">
        <v>3843</v>
      </c>
      <c r="D9425" s="13" t="s">
        <v>12281</v>
      </c>
      <c r="E9425" s="14" t="s">
        <v>2431</v>
      </c>
      <c r="F9425" s="14" t="s">
        <v>16153</v>
      </c>
      <c r="G9425" s="14" t="s">
        <v>3844</v>
      </c>
    </row>
    <row r="9426" spans="1:7" ht="28">
      <c r="A9426" s="13" t="s">
        <v>21124</v>
      </c>
      <c r="B9426" s="13" t="s">
        <v>21125</v>
      </c>
      <c r="C9426" s="13" t="s">
        <v>21126</v>
      </c>
      <c r="D9426" s="13" t="s">
        <v>1359</v>
      </c>
      <c r="E9426" s="14" t="s">
        <v>2272</v>
      </c>
      <c r="F9426" s="14" t="s">
        <v>2272</v>
      </c>
      <c r="G9426" s="14" t="s">
        <v>21063</v>
      </c>
    </row>
    <row r="9427" spans="1:7" ht="42">
      <c r="A9427" s="13" t="s">
        <v>21127</v>
      </c>
      <c r="B9427" s="13" t="s">
        <v>21128</v>
      </c>
      <c r="C9427" s="13" t="s">
        <v>3843</v>
      </c>
      <c r="D9427" s="13" t="s">
        <v>11337</v>
      </c>
      <c r="E9427" s="14" t="s">
        <v>2431</v>
      </c>
      <c r="F9427" s="14" t="s">
        <v>16153</v>
      </c>
      <c r="G9427" s="14" t="s">
        <v>3844</v>
      </c>
    </row>
    <row r="9428" spans="1:7" ht="28">
      <c r="A9428" s="13" t="s">
        <v>21129</v>
      </c>
      <c r="B9428" s="13" t="s">
        <v>21130</v>
      </c>
      <c r="C9428" s="13" t="s">
        <v>21131</v>
      </c>
      <c r="D9428" s="13" t="s">
        <v>1350</v>
      </c>
      <c r="E9428" s="14" t="s">
        <v>2272</v>
      </c>
      <c r="F9428" s="14" t="s">
        <v>2272</v>
      </c>
      <c r="G9428" s="14" t="s">
        <v>21063</v>
      </c>
    </row>
    <row r="9429" spans="1:7" ht="28">
      <c r="A9429" s="13" t="s">
        <v>21132</v>
      </c>
      <c r="B9429" s="13" t="s">
        <v>21133</v>
      </c>
      <c r="C9429" s="13" t="s">
        <v>21096</v>
      </c>
      <c r="D9429" s="13" t="s">
        <v>1368</v>
      </c>
      <c r="E9429" s="14" t="s">
        <v>2272</v>
      </c>
      <c r="F9429" s="14" t="s">
        <v>2272</v>
      </c>
      <c r="G9429" s="14" t="s">
        <v>21063</v>
      </c>
    </row>
    <row r="9430" spans="1:7" ht="28">
      <c r="A9430" s="13" t="s">
        <v>21134</v>
      </c>
      <c r="B9430" s="13" t="s">
        <v>21135</v>
      </c>
      <c r="C9430" s="13" t="s">
        <v>21086</v>
      </c>
      <c r="D9430" s="13" t="s">
        <v>1532</v>
      </c>
      <c r="E9430" s="14" t="s">
        <v>2272</v>
      </c>
      <c r="F9430" s="14" t="s">
        <v>2272</v>
      </c>
      <c r="G9430" s="14" t="s">
        <v>21063</v>
      </c>
    </row>
    <row r="9431" spans="1:7" ht="42">
      <c r="A9431" s="13" t="s">
        <v>21136</v>
      </c>
      <c r="B9431" s="13" t="s">
        <v>21137</v>
      </c>
      <c r="C9431" s="13" t="s">
        <v>3843</v>
      </c>
      <c r="D9431" s="13" t="s">
        <v>14486</v>
      </c>
      <c r="E9431" s="14" t="s">
        <v>2431</v>
      </c>
      <c r="F9431" s="14" t="s">
        <v>16153</v>
      </c>
      <c r="G9431" s="14" t="s">
        <v>3844</v>
      </c>
    </row>
    <row r="9432" spans="1:7" ht="28">
      <c r="A9432" s="13" t="s">
        <v>21138</v>
      </c>
      <c r="B9432" s="13" t="s">
        <v>21139</v>
      </c>
      <c r="C9432" s="13" t="s">
        <v>21062</v>
      </c>
      <c r="D9432" s="13" t="s">
        <v>1532</v>
      </c>
      <c r="E9432" s="14" t="s">
        <v>2272</v>
      </c>
      <c r="F9432" s="14" t="s">
        <v>2272</v>
      </c>
      <c r="G9432" s="14" t="s">
        <v>21063</v>
      </c>
    </row>
    <row r="9433" spans="1:7" ht="42">
      <c r="A9433" s="13" t="s">
        <v>21140</v>
      </c>
      <c r="B9433" s="13" t="s">
        <v>21141</v>
      </c>
      <c r="C9433" s="13" t="s">
        <v>3843</v>
      </c>
      <c r="D9433" s="13" t="s">
        <v>14486</v>
      </c>
      <c r="E9433" s="14" t="s">
        <v>2431</v>
      </c>
      <c r="F9433" s="14" t="s">
        <v>16153</v>
      </c>
      <c r="G9433" s="14" t="s">
        <v>3844</v>
      </c>
    </row>
    <row r="9434" spans="1:7" ht="28">
      <c r="A9434" s="13" t="s">
        <v>21142</v>
      </c>
      <c r="B9434" s="13" t="s">
        <v>21143</v>
      </c>
      <c r="C9434" s="13" t="s">
        <v>21062</v>
      </c>
      <c r="D9434" s="13" t="s">
        <v>1532</v>
      </c>
      <c r="E9434" s="14" t="s">
        <v>2272</v>
      </c>
      <c r="F9434" s="14" t="s">
        <v>2272</v>
      </c>
      <c r="G9434" s="14" t="s">
        <v>21063</v>
      </c>
    </row>
    <row r="9435" spans="1:7" ht="14">
      <c r="A9435" s="13" t="s">
        <v>21144</v>
      </c>
      <c r="B9435" s="13" t="s">
        <v>21145</v>
      </c>
      <c r="C9435" s="13" t="s">
        <v>267</v>
      </c>
      <c r="D9435" s="13" t="s">
        <v>9531</v>
      </c>
      <c r="E9435" s="14" t="s">
        <v>441</v>
      </c>
      <c r="F9435" s="14" t="s">
        <v>441</v>
      </c>
      <c r="G9435" s="14" t="s">
        <v>442</v>
      </c>
    </row>
    <row r="9436" spans="1:7" ht="42">
      <c r="A9436" s="13" t="s">
        <v>21146</v>
      </c>
      <c r="B9436" s="13" t="s">
        <v>21147</v>
      </c>
      <c r="C9436" s="13" t="s">
        <v>3843</v>
      </c>
      <c r="D9436" s="13" t="s">
        <v>14486</v>
      </c>
      <c r="E9436" s="14" t="s">
        <v>2431</v>
      </c>
      <c r="F9436" s="14" t="s">
        <v>16153</v>
      </c>
      <c r="G9436" s="14" t="s">
        <v>3844</v>
      </c>
    </row>
    <row r="9437" spans="1:7" ht="28">
      <c r="A9437" s="13" t="s">
        <v>21148</v>
      </c>
      <c r="B9437" s="13" t="s">
        <v>21149</v>
      </c>
      <c r="C9437" s="13" t="s">
        <v>21062</v>
      </c>
      <c r="D9437" s="13" t="s">
        <v>1532</v>
      </c>
      <c r="E9437" s="14" t="s">
        <v>2272</v>
      </c>
      <c r="F9437" s="14" t="s">
        <v>2272</v>
      </c>
      <c r="G9437" s="14" t="s">
        <v>21063</v>
      </c>
    </row>
    <row r="9438" spans="1:7" ht="14">
      <c r="A9438" s="13" t="s">
        <v>21150</v>
      </c>
      <c r="B9438" s="13" t="s">
        <v>21151</v>
      </c>
      <c r="C9438" s="13" t="s">
        <v>267</v>
      </c>
      <c r="D9438" s="13" t="s">
        <v>5873</v>
      </c>
      <c r="E9438" s="14" t="s">
        <v>441</v>
      </c>
      <c r="F9438" s="14" t="s">
        <v>441</v>
      </c>
      <c r="G9438" s="14" t="s">
        <v>442</v>
      </c>
    </row>
    <row r="9439" spans="1:7" ht="42">
      <c r="A9439" s="13" t="s">
        <v>21152</v>
      </c>
      <c r="B9439" s="13" t="s">
        <v>21153</v>
      </c>
      <c r="C9439" s="13" t="s">
        <v>3843</v>
      </c>
      <c r="D9439" s="13" t="s">
        <v>14486</v>
      </c>
      <c r="E9439" s="14" t="s">
        <v>2431</v>
      </c>
      <c r="F9439" s="14" t="s">
        <v>16153</v>
      </c>
      <c r="G9439" s="14" t="s">
        <v>3844</v>
      </c>
    </row>
    <row r="9440" spans="1:7" ht="28">
      <c r="A9440" s="13" t="s">
        <v>21154</v>
      </c>
      <c r="B9440" s="13" t="s">
        <v>21155</v>
      </c>
      <c r="C9440" s="13" t="s">
        <v>21062</v>
      </c>
      <c r="D9440" s="13" t="s">
        <v>1499</v>
      </c>
      <c r="E9440" s="14" t="s">
        <v>2272</v>
      </c>
      <c r="F9440" s="14" t="s">
        <v>2272</v>
      </c>
      <c r="G9440" s="14" t="s">
        <v>21063</v>
      </c>
    </row>
    <row r="9441" spans="1:7" ht="28">
      <c r="A9441" s="13" t="s">
        <v>21156</v>
      </c>
      <c r="B9441" s="13" t="s">
        <v>21157</v>
      </c>
      <c r="C9441" s="13" t="s">
        <v>21062</v>
      </c>
      <c r="D9441" s="13" t="s">
        <v>1532</v>
      </c>
      <c r="E9441" s="14" t="s">
        <v>2272</v>
      </c>
      <c r="F9441" s="14" t="s">
        <v>2272</v>
      </c>
      <c r="G9441" s="14" t="s">
        <v>21063</v>
      </c>
    </row>
    <row r="9442" spans="1:7" ht="14">
      <c r="A9442" s="13" t="s">
        <v>21158</v>
      </c>
      <c r="B9442" s="13" t="s">
        <v>21159</v>
      </c>
      <c r="C9442" s="13" t="s">
        <v>10531</v>
      </c>
      <c r="D9442" s="13" t="s">
        <v>5873</v>
      </c>
      <c r="E9442" s="14" t="s">
        <v>441</v>
      </c>
      <c r="F9442" s="14" t="s">
        <v>441</v>
      </c>
      <c r="G9442" s="14" t="s">
        <v>442</v>
      </c>
    </row>
    <row r="9443" spans="1:7" ht="42">
      <c r="A9443" s="13" t="s">
        <v>21160</v>
      </c>
      <c r="B9443" s="13" t="s">
        <v>21161</v>
      </c>
      <c r="C9443" s="13" t="s">
        <v>3843</v>
      </c>
      <c r="D9443" s="13" t="s">
        <v>14486</v>
      </c>
      <c r="E9443" s="14" t="s">
        <v>2431</v>
      </c>
      <c r="F9443" s="14" t="s">
        <v>16153</v>
      </c>
      <c r="G9443" s="14" t="s">
        <v>3844</v>
      </c>
    </row>
    <row r="9444" spans="1:7" ht="42">
      <c r="A9444" s="13" t="s">
        <v>21162</v>
      </c>
      <c r="B9444" s="13" t="s">
        <v>21163</v>
      </c>
      <c r="C9444" s="13" t="s">
        <v>3843</v>
      </c>
      <c r="D9444" s="13" t="s">
        <v>14486</v>
      </c>
      <c r="E9444" s="14" t="s">
        <v>2431</v>
      </c>
      <c r="F9444" s="14" t="s">
        <v>16153</v>
      </c>
      <c r="G9444" s="14" t="s">
        <v>3844</v>
      </c>
    </row>
    <row r="9445" spans="1:7" ht="42">
      <c r="A9445" s="13" t="s">
        <v>21164</v>
      </c>
      <c r="B9445" s="13" t="s">
        <v>21165</v>
      </c>
      <c r="C9445" s="13" t="s">
        <v>3843</v>
      </c>
      <c r="D9445" s="13" t="s">
        <v>11337</v>
      </c>
      <c r="E9445" s="14" t="s">
        <v>2431</v>
      </c>
      <c r="F9445" s="14" t="s">
        <v>16153</v>
      </c>
      <c r="G9445" s="14" t="s">
        <v>3844</v>
      </c>
    </row>
    <row r="9446" spans="1:7" ht="42">
      <c r="A9446" s="13" t="s">
        <v>21166</v>
      </c>
      <c r="B9446" s="13" t="s">
        <v>21167</v>
      </c>
      <c r="C9446" s="13" t="s">
        <v>3843</v>
      </c>
      <c r="D9446" s="13" t="s">
        <v>14486</v>
      </c>
      <c r="E9446" s="14" t="s">
        <v>2431</v>
      </c>
      <c r="F9446" s="14" t="s">
        <v>16153</v>
      </c>
      <c r="G9446" s="14" t="s">
        <v>3844</v>
      </c>
    </row>
    <row r="9447" spans="1:7" ht="28">
      <c r="A9447" s="13" t="s">
        <v>21168</v>
      </c>
      <c r="B9447" s="13" t="s">
        <v>21169</v>
      </c>
      <c r="C9447" s="13" t="s">
        <v>21086</v>
      </c>
      <c r="D9447" s="13" t="s">
        <v>1499</v>
      </c>
      <c r="E9447" s="14" t="s">
        <v>2272</v>
      </c>
      <c r="F9447" s="14" t="s">
        <v>2272</v>
      </c>
      <c r="G9447" s="14" t="s">
        <v>21063</v>
      </c>
    </row>
    <row r="9448" spans="1:7" ht="28">
      <c r="A9448" s="13" t="s">
        <v>21170</v>
      </c>
      <c r="B9448" s="13" t="s">
        <v>21171</v>
      </c>
      <c r="C9448" s="13" t="s">
        <v>21062</v>
      </c>
      <c r="D9448" s="13" t="s">
        <v>1499</v>
      </c>
      <c r="E9448" s="14" t="s">
        <v>2272</v>
      </c>
      <c r="F9448" s="14" t="s">
        <v>2272</v>
      </c>
      <c r="G9448" s="14" t="s">
        <v>21063</v>
      </c>
    </row>
    <row r="9449" spans="1:7" ht="42">
      <c r="A9449" s="13" t="s">
        <v>21172</v>
      </c>
      <c r="B9449" s="13" t="s">
        <v>21173</v>
      </c>
      <c r="C9449" s="13" t="s">
        <v>3843</v>
      </c>
      <c r="D9449" s="13" t="s">
        <v>14860</v>
      </c>
      <c r="E9449" s="14" t="s">
        <v>2431</v>
      </c>
      <c r="F9449" s="14" t="s">
        <v>16153</v>
      </c>
      <c r="G9449" s="14" t="s">
        <v>3844</v>
      </c>
    </row>
    <row r="9450" spans="1:7" ht="28">
      <c r="A9450" s="13" t="s">
        <v>21174</v>
      </c>
      <c r="B9450" s="13" t="s">
        <v>21175</v>
      </c>
      <c r="C9450" s="13" t="s">
        <v>21086</v>
      </c>
      <c r="D9450" s="13" t="s">
        <v>1499</v>
      </c>
      <c r="E9450" s="14" t="s">
        <v>2272</v>
      </c>
      <c r="F9450" s="14" t="s">
        <v>2272</v>
      </c>
      <c r="G9450" s="14" t="s">
        <v>21063</v>
      </c>
    </row>
    <row r="9451" spans="1:7" ht="42">
      <c r="A9451" s="13" t="s">
        <v>21176</v>
      </c>
      <c r="B9451" s="13" t="s">
        <v>21177</v>
      </c>
      <c r="C9451" s="13" t="s">
        <v>3843</v>
      </c>
      <c r="D9451" s="13" t="s">
        <v>14486</v>
      </c>
      <c r="E9451" s="14" t="s">
        <v>2431</v>
      </c>
      <c r="F9451" s="14" t="s">
        <v>16153</v>
      </c>
      <c r="G9451" s="14" t="s">
        <v>3844</v>
      </c>
    </row>
    <row r="9452" spans="1:7" ht="28">
      <c r="A9452" s="13" t="s">
        <v>21178</v>
      </c>
      <c r="B9452" s="13" t="s">
        <v>21179</v>
      </c>
      <c r="C9452" s="13" t="s">
        <v>21062</v>
      </c>
      <c r="D9452" s="13" t="s">
        <v>1499</v>
      </c>
      <c r="E9452" s="14" t="s">
        <v>2272</v>
      </c>
      <c r="F9452" s="14" t="s">
        <v>2272</v>
      </c>
      <c r="G9452" s="14" t="s">
        <v>21063</v>
      </c>
    </row>
    <row r="9453" spans="1:7" ht="42">
      <c r="A9453" s="13" t="s">
        <v>21180</v>
      </c>
      <c r="B9453" s="13" t="s">
        <v>21181</v>
      </c>
      <c r="C9453" s="13" t="s">
        <v>3843</v>
      </c>
      <c r="D9453" s="13" t="s">
        <v>14486</v>
      </c>
      <c r="E9453" s="14" t="s">
        <v>2431</v>
      </c>
      <c r="F9453" s="14" t="s">
        <v>16153</v>
      </c>
      <c r="G9453" s="14" t="s">
        <v>3844</v>
      </c>
    </row>
    <row r="9454" spans="1:7" ht="28">
      <c r="A9454" s="13" t="s">
        <v>21182</v>
      </c>
      <c r="B9454" s="13" t="s">
        <v>21183</v>
      </c>
      <c r="C9454" s="13" t="s">
        <v>21062</v>
      </c>
      <c r="D9454" s="13" t="s">
        <v>1499</v>
      </c>
      <c r="E9454" s="14" t="s">
        <v>2272</v>
      </c>
      <c r="F9454" s="14" t="s">
        <v>2272</v>
      </c>
      <c r="G9454" s="14" t="s">
        <v>21063</v>
      </c>
    </row>
    <row r="9455" spans="1:7" ht="28">
      <c r="A9455" s="13" t="s">
        <v>21184</v>
      </c>
      <c r="B9455" s="13" t="s">
        <v>21185</v>
      </c>
      <c r="C9455" s="13" t="s">
        <v>21086</v>
      </c>
      <c r="D9455" s="13" t="s">
        <v>1521</v>
      </c>
      <c r="E9455" s="14" t="s">
        <v>2272</v>
      </c>
      <c r="F9455" s="14" t="s">
        <v>2272</v>
      </c>
      <c r="G9455" s="14" t="s">
        <v>21063</v>
      </c>
    </row>
    <row r="9456" spans="1:7" ht="42">
      <c r="A9456" s="13" t="s">
        <v>21186</v>
      </c>
      <c r="B9456" s="13" t="s">
        <v>21187</v>
      </c>
      <c r="C9456" s="13" t="s">
        <v>3843</v>
      </c>
      <c r="D9456" s="13" t="s">
        <v>14860</v>
      </c>
      <c r="E9456" s="14" t="s">
        <v>2431</v>
      </c>
      <c r="F9456" s="14" t="s">
        <v>16153</v>
      </c>
      <c r="G9456" s="14" t="s">
        <v>3844</v>
      </c>
    </row>
    <row r="9457" spans="1:7" ht="28">
      <c r="A9457" s="13" t="s">
        <v>21188</v>
      </c>
      <c r="B9457" s="13" t="s">
        <v>21189</v>
      </c>
      <c r="C9457" s="13" t="s">
        <v>21062</v>
      </c>
      <c r="D9457" s="13" t="s">
        <v>1521</v>
      </c>
      <c r="E9457" s="14" t="s">
        <v>2272</v>
      </c>
      <c r="F9457" s="14" t="s">
        <v>2272</v>
      </c>
      <c r="G9457" s="14" t="s">
        <v>21063</v>
      </c>
    </row>
    <row r="9458" spans="1:7" ht="42">
      <c r="A9458" s="13" t="s">
        <v>21190</v>
      </c>
      <c r="B9458" s="13" t="s">
        <v>21191</v>
      </c>
      <c r="C9458" s="13" t="s">
        <v>3843</v>
      </c>
      <c r="D9458" s="13" t="s">
        <v>14860</v>
      </c>
      <c r="E9458" s="14" t="s">
        <v>2431</v>
      </c>
      <c r="F9458" s="14" t="s">
        <v>16153</v>
      </c>
      <c r="G9458" s="14" t="s">
        <v>3844</v>
      </c>
    </row>
    <row r="9459" spans="1:7" ht="28">
      <c r="A9459" s="13" t="s">
        <v>21192</v>
      </c>
      <c r="B9459" s="13" t="s">
        <v>21193</v>
      </c>
      <c r="C9459" s="13" t="s">
        <v>21062</v>
      </c>
      <c r="D9459" s="13" t="s">
        <v>1732</v>
      </c>
      <c r="E9459" s="14" t="s">
        <v>2272</v>
      </c>
      <c r="F9459" s="14" t="s">
        <v>2272</v>
      </c>
      <c r="G9459" s="14" t="s">
        <v>21063</v>
      </c>
    </row>
    <row r="9460" spans="1:7" ht="42">
      <c r="A9460" s="13" t="s">
        <v>21194</v>
      </c>
      <c r="B9460" s="13" t="s">
        <v>21195</v>
      </c>
      <c r="C9460" s="13" t="s">
        <v>3843</v>
      </c>
      <c r="D9460" s="13" t="s">
        <v>14860</v>
      </c>
      <c r="E9460" s="14" t="s">
        <v>2431</v>
      </c>
      <c r="F9460" s="14" t="s">
        <v>16153</v>
      </c>
      <c r="G9460" s="14" t="s">
        <v>3844</v>
      </c>
    </row>
    <row r="9461" spans="1:7" ht="28">
      <c r="A9461" s="13" t="s">
        <v>21196</v>
      </c>
      <c r="B9461" s="13" t="s">
        <v>21197</v>
      </c>
      <c r="C9461" s="13" t="s">
        <v>21062</v>
      </c>
      <c r="D9461" s="13" t="s">
        <v>1732</v>
      </c>
      <c r="E9461" s="14" t="s">
        <v>2272</v>
      </c>
      <c r="F9461" s="14" t="s">
        <v>2272</v>
      </c>
      <c r="G9461" s="14" t="s">
        <v>21063</v>
      </c>
    </row>
    <row r="9462" spans="1:7" ht="42">
      <c r="A9462" s="13" t="s">
        <v>21198</v>
      </c>
      <c r="B9462" s="13" t="s">
        <v>21199</v>
      </c>
      <c r="C9462" s="13" t="s">
        <v>3843</v>
      </c>
      <c r="D9462" s="13" t="s">
        <v>14860</v>
      </c>
      <c r="E9462" s="14" t="s">
        <v>2431</v>
      </c>
      <c r="F9462" s="14" t="s">
        <v>16153</v>
      </c>
      <c r="G9462" s="14" t="s">
        <v>3844</v>
      </c>
    </row>
    <row r="9463" spans="1:7" ht="28">
      <c r="A9463" s="13" t="s">
        <v>21200</v>
      </c>
      <c r="B9463" s="13" t="s">
        <v>21201</v>
      </c>
      <c r="C9463" s="13" t="s">
        <v>21062</v>
      </c>
      <c r="D9463" s="13" t="s">
        <v>1732</v>
      </c>
      <c r="E9463" s="14" t="s">
        <v>2272</v>
      </c>
      <c r="F9463" s="14" t="s">
        <v>2272</v>
      </c>
      <c r="G9463" s="14" t="s">
        <v>21063</v>
      </c>
    </row>
    <row r="9464" spans="1:7" ht="42">
      <c r="A9464" s="13" t="s">
        <v>21202</v>
      </c>
      <c r="B9464" s="13" t="s">
        <v>21203</v>
      </c>
      <c r="C9464" s="13" t="s">
        <v>3843</v>
      </c>
      <c r="D9464" s="13" t="s">
        <v>11313</v>
      </c>
      <c r="E9464" s="14" t="s">
        <v>2431</v>
      </c>
      <c r="F9464" s="14" t="s">
        <v>16153</v>
      </c>
      <c r="G9464" s="14" t="s">
        <v>3844</v>
      </c>
    </row>
    <row r="9465" spans="1:7" ht="42">
      <c r="A9465" s="13" t="s">
        <v>21204</v>
      </c>
      <c r="B9465" s="13" t="s">
        <v>21205</v>
      </c>
      <c r="C9465" s="13" t="s">
        <v>3843</v>
      </c>
      <c r="D9465" s="13" t="s">
        <v>11313</v>
      </c>
      <c r="E9465" s="14" t="s">
        <v>2431</v>
      </c>
      <c r="F9465" s="14" t="s">
        <v>16153</v>
      </c>
      <c r="G9465" s="14" t="s">
        <v>3844</v>
      </c>
    </row>
    <row r="9466" spans="1:7" ht="42">
      <c r="A9466" s="13" t="s">
        <v>21206</v>
      </c>
      <c r="B9466" s="13" t="s">
        <v>21207</v>
      </c>
      <c r="C9466" s="13" t="s">
        <v>3843</v>
      </c>
      <c r="D9466" s="13" t="s">
        <v>11313</v>
      </c>
      <c r="E9466" s="14" t="s">
        <v>2431</v>
      </c>
      <c r="F9466" s="14" t="s">
        <v>16153</v>
      </c>
      <c r="G9466" s="14" t="s">
        <v>3844</v>
      </c>
    </row>
    <row r="9467" spans="1:7" ht="42">
      <c r="A9467" s="13" t="s">
        <v>21208</v>
      </c>
      <c r="B9467" s="13" t="s">
        <v>21209</v>
      </c>
      <c r="C9467" s="13" t="s">
        <v>3843</v>
      </c>
      <c r="D9467" s="13" t="s">
        <v>9536</v>
      </c>
      <c r="E9467" s="14" t="s">
        <v>2431</v>
      </c>
      <c r="F9467" s="14" t="s">
        <v>16153</v>
      </c>
      <c r="G9467" s="14" t="s">
        <v>3844</v>
      </c>
    </row>
    <row r="9468" spans="1:7" ht="42">
      <c r="A9468" s="13" t="s">
        <v>21210</v>
      </c>
      <c r="B9468" s="13" t="s">
        <v>21211</v>
      </c>
      <c r="C9468" s="13" t="s">
        <v>3843</v>
      </c>
      <c r="D9468" s="13" t="s">
        <v>9536</v>
      </c>
      <c r="E9468" s="14" t="s">
        <v>2431</v>
      </c>
      <c r="F9468" s="14" t="s">
        <v>16153</v>
      </c>
      <c r="G9468" s="14" t="s">
        <v>3844</v>
      </c>
    </row>
    <row r="9469" spans="1:7" ht="42">
      <c r="A9469" s="13" t="s">
        <v>21212</v>
      </c>
      <c r="B9469" s="13" t="s">
        <v>21213</v>
      </c>
      <c r="C9469" s="13" t="s">
        <v>3843</v>
      </c>
      <c r="D9469" s="13" t="s">
        <v>9536</v>
      </c>
      <c r="E9469" s="14" t="s">
        <v>2431</v>
      </c>
      <c r="F9469" s="14" t="s">
        <v>16153</v>
      </c>
      <c r="G9469" s="14" t="s">
        <v>3844</v>
      </c>
    </row>
    <row r="9470" spans="1:7" ht="42">
      <c r="A9470" s="13" t="s">
        <v>21214</v>
      </c>
      <c r="B9470" s="13" t="s">
        <v>21215</v>
      </c>
      <c r="C9470" s="13" t="s">
        <v>3843</v>
      </c>
      <c r="D9470" s="13" t="s">
        <v>11313</v>
      </c>
      <c r="E9470" s="14" t="s">
        <v>2431</v>
      </c>
      <c r="F9470" s="14" t="s">
        <v>16153</v>
      </c>
      <c r="G9470" s="14" t="s">
        <v>3844</v>
      </c>
    </row>
    <row r="9471" spans="1:7" ht="42">
      <c r="A9471" s="13" t="s">
        <v>21216</v>
      </c>
      <c r="B9471" s="13" t="s">
        <v>21217</v>
      </c>
      <c r="C9471" s="13" t="s">
        <v>3843</v>
      </c>
      <c r="D9471" s="13" t="s">
        <v>11313</v>
      </c>
      <c r="E9471" s="14" t="s">
        <v>2431</v>
      </c>
      <c r="F9471" s="14" t="s">
        <v>16153</v>
      </c>
      <c r="G9471" s="14" t="s">
        <v>3844</v>
      </c>
    </row>
    <row r="9472" spans="1:7" ht="42">
      <c r="A9472" s="13" t="s">
        <v>21218</v>
      </c>
      <c r="B9472" s="13" t="s">
        <v>21219</v>
      </c>
      <c r="C9472" s="13" t="s">
        <v>3843</v>
      </c>
      <c r="D9472" s="13" t="s">
        <v>11313</v>
      </c>
      <c r="E9472" s="14" t="s">
        <v>2431</v>
      </c>
      <c r="F9472" s="14" t="s">
        <v>16153</v>
      </c>
      <c r="G9472" s="14" t="s">
        <v>3844</v>
      </c>
    </row>
    <row r="9473" spans="1:7" ht="42">
      <c r="A9473" s="13" t="s">
        <v>21220</v>
      </c>
      <c r="B9473" s="13" t="s">
        <v>21221</v>
      </c>
      <c r="C9473" s="13" t="s">
        <v>3843</v>
      </c>
      <c r="D9473" s="13" t="s">
        <v>11313</v>
      </c>
      <c r="E9473" s="14" t="s">
        <v>2431</v>
      </c>
      <c r="F9473" s="14" t="s">
        <v>16153</v>
      </c>
      <c r="G9473" s="14" t="s">
        <v>3844</v>
      </c>
    </row>
    <row r="9474" spans="1:7" ht="42">
      <c r="A9474" s="13" t="s">
        <v>21222</v>
      </c>
      <c r="B9474" s="13" t="s">
        <v>21223</v>
      </c>
      <c r="C9474" s="13" t="s">
        <v>19530</v>
      </c>
      <c r="D9474" s="13" t="s">
        <v>5272</v>
      </c>
      <c r="E9474" s="14" t="s">
        <v>21117</v>
      </c>
      <c r="F9474" s="14" t="s">
        <v>19532</v>
      </c>
      <c r="G9474" s="14" t="s">
        <v>19533</v>
      </c>
    </row>
    <row r="9475" spans="1:7" ht="28">
      <c r="A9475" s="13" t="s">
        <v>21224</v>
      </c>
      <c r="B9475" s="13" t="s">
        <v>21225</v>
      </c>
      <c r="C9475" s="13" t="s">
        <v>21226</v>
      </c>
      <c r="D9475" s="13" t="s">
        <v>1499</v>
      </c>
      <c r="E9475" s="14" t="s">
        <v>11980</v>
      </c>
      <c r="F9475" s="14" t="s">
        <v>11981</v>
      </c>
      <c r="G9475" s="14" t="s">
        <v>11982</v>
      </c>
    </row>
    <row r="9476" spans="1:7" ht="42">
      <c r="A9476" s="13" t="s">
        <v>21227</v>
      </c>
      <c r="B9476" s="13" t="s">
        <v>21228</v>
      </c>
      <c r="C9476" s="13" t="s">
        <v>19530</v>
      </c>
      <c r="D9476" s="13" t="s">
        <v>5272</v>
      </c>
      <c r="E9476" s="14" t="s">
        <v>21117</v>
      </c>
      <c r="F9476" s="14" t="s">
        <v>19532</v>
      </c>
      <c r="G9476" s="14" t="s">
        <v>19533</v>
      </c>
    </row>
    <row r="9477" spans="1:7" ht="42">
      <c r="A9477" s="13" t="s">
        <v>21229</v>
      </c>
      <c r="B9477" s="13" t="s">
        <v>21230</v>
      </c>
      <c r="C9477" s="13" t="s">
        <v>19530</v>
      </c>
      <c r="D9477" s="13" t="s">
        <v>5272</v>
      </c>
      <c r="E9477" s="14" t="s">
        <v>21117</v>
      </c>
      <c r="F9477" s="14" t="s">
        <v>19532</v>
      </c>
      <c r="G9477" s="14" t="s">
        <v>19533</v>
      </c>
    </row>
    <row r="9478" spans="1:7" ht="14">
      <c r="A9478" s="13" t="s">
        <v>21231</v>
      </c>
      <c r="B9478" s="13" t="s">
        <v>21232</v>
      </c>
      <c r="C9478" s="13" t="s">
        <v>21233</v>
      </c>
      <c r="D9478" s="13" t="s">
        <v>5272</v>
      </c>
      <c r="E9478" s="14" t="s">
        <v>21234</v>
      </c>
      <c r="F9478" s="14" t="s">
        <v>21235</v>
      </c>
      <c r="G9478" s="14" t="s">
        <v>21235</v>
      </c>
    </row>
    <row r="9479" spans="1:7" ht="42">
      <c r="A9479" s="13" t="s">
        <v>21236</v>
      </c>
      <c r="B9479" s="13" t="s">
        <v>21237</v>
      </c>
      <c r="C9479" s="13" t="s">
        <v>19530</v>
      </c>
      <c r="D9479" s="13" t="s">
        <v>5272</v>
      </c>
      <c r="E9479" s="14" t="s">
        <v>21117</v>
      </c>
      <c r="F9479" s="14" t="s">
        <v>19532</v>
      </c>
      <c r="G9479" s="14" t="s">
        <v>19533</v>
      </c>
    </row>
    <row r="9480" spans="1:7" ht="14">
      <c r="A9480" s="13" t="s">
        <v>21238</v>
      </c>
      <c r="B9480" s="13" t="s">
        <v>21239</v>
      </c>
      <c r="C9480" s="13" t="s">
        <v>21233</v>
      </c>
      <c r="D9480" s="13" t="s">
        <v>5272</v>
      </c>
      <c r="E9480" s="14" t="s">
        <v>21234</v>
      </c>
      <c r="F9480" s="14" t="s">
        <v>21235</v>
      </c>
      <c r="G9480" s="14" t="s">
        <v>21235</v>
      </c>
    </row>
    <row r="9481" spans="1:7" ht="42">
      <c r="A9481" s="13" t="s">
        <v>21240</v>
      </c>
      <c r="B9481" s="13" t="s">
        <v>21241</v>
      </c>
      <c r="C9481" s="13" t="s">
        <v>19530</v>
      </c>
      <c r="D9481" s="13" t="s">
        <v>5272</v>
      </c>
      <c r="E9481" s="14" t="s">
        <v>21117</v>
      </c>
      <c r="F9481" s="14" t="s">
        <v>19532</v>
      </c>
      <c r="G9481" s="14" t="s">
        <v>19533</v>
      </c>
    </row>
    <row r="9482" spans="1:7" ht="14">
      <c r="A9482" s="13" t="s">
        <v>21242</v>
      </c>
      <c r="B9482" s="13" t="s">
        <v>21243</v>
      </c>
      <c r="C9482" s="13" t="s">
        <v>21233</v>
      </c>
      <c r="D9482" s="13" t="s">
        <v>5272</v>
      </c>
      <c r="E9482" s="14" t="s">
        <v>21234</v>
      </c>
      <c r="F9482" s="14" t="s">
        <v>21235</v>
      </c>
      <c r="G9482" s="14" t="s">
        <v>21235</v>
      </c>
    </row>
    <row r="9483" spans="1:7" ht="42">
      <c r="A9483" s="13" t="s">
        <v>21244</v>
      </c>
      <c r="B9483" s="13" t="s">
        <v>21245</v>
      </c>
      <c r="C9483" s="13" t="s">
        <v>19530</v>
      </c>
      <c r="D9483" s="13" t="s">
        <v>5272</v>
      </c>
      <c r="E9483" s="14" t="s">
        <v>21117</v>
      </c>
      <c r="F9483" s="14" t="s">
        <v>19532</v>
      </c>
      <c r="G9483" s="14" t="s">
        <v>19533</v>
      </c>
    </row>
    <row r="9484" spans="1:7" ht="14">
      <c r="A9484" s="13" t="s">
        <v>21246</v>
      </c>
      <c r="B9484" s="13" t="s">
        <v>21247</v>
      </c>
      <c r="C9484" s="13" t="s">
        <v>21233</v>
      </c>
      <c r="D9484" s="13" t="s">
        <v>5272</v>
      </c>
      <c r="E9484" s="14" t="s">
        <v>21234</v>
      </c>
      <c r="F9484" s="14" t="s">
        <v>21235</v>
      </c>
      <c r="G9484" s="14" t="s">
        <v>21235</v>
      </c>
    </row>
    <row r="9485" spans="1:7" ht="42">
      <c r="A9485" s="13" t="s">
        <v>21248</v>
      </c>
      <c r="B9485" s="13" t="s">
        <v>21249</v>
      </c>
      <c r="C9485" s="13" t="s">
        <v>19530</v>
      </c>
      <c r="D9485" s="13" t="s">
        <v>5272</v>
      </c>
      <c r="E9485" s="14" t="s">
        <v>21117</v>
      </c>
      <c r="F9485" s="14" t="s">
        <v>19532</v>
      </c>
      <c r="G9485" s="14" t="s">
        <v>19533</v>
      </c>
    </row>
    <row r="9486" spans="1:7" ht="28">
      <c r="A9486" s="13" t="s">
        <v>21250</v>
      </c>
      <c r="B9486" s="13" t="s">
        <v>21251</v>
      </c>
      <c r="C9486" s="13" t="s">
        <v>3732</v>
      </c>
      <c r="D9486" s="13" t="s">
        <v>268</v>
      </c>
      <c r="E9486" s="14" t="s">
        <v>3181</v>
      </c>
      <c r="F9486" s="14" t="s">
        <v>3181</v>
      </c>
      <c r="G9486" s="14" t="s">
        <v>21252</v>
      </c>
    </row>
    <row r="9487" spans="1:7" ht="42">
      <c r="A9487" s="13" t="s">
        <v>21253</v>
      </c>
      <c r="B9487" s="13" t="s">
        <v>21254</v>
      </c>
      <c r="C9487" s="13" t="s">
        <v>19530</v>
      </c>
      <c r="D9487" s="13" t="s">
        <v>5272</v>
      </c>
      <c r="E9487" s="14" t="s">
        <v>21117</v>
      </c>
      <c r="F9487" s="14" t="s">
        <v>19532</v>
      </c>
      <c r="G9487" s="14" t="s">
        <v>19533</v>
      </c>
    </row>
    <row r="9488" spans="1:7" ht="14">
      <c r="A9488" s="13" t="s">
        <v>21255</v>
      </c>
      <c r="B9488" s="13" t="s">
        <v>21256</v>
      </c>
      <c r="C9488" s="13" t="s">
        <v>21233</v>
      </c>
      <c r="D9488" s="13" t="s">
        <v>5272</v>
      </c>
      <c r="E9488" s="14" t="s">
        <v>21234</v>
      </c>
      <c r="F9488" s="14" t="s">
        <v>21235</v>
      </c>
      <c r="G9488" s="14" t="s">
        <v>21235</v>
      </c>
    </row>
    <row r="9489" spans="1:7" ht="42">
      <c r="A9489" s="13" t="s">
        <v>21257</v>
      </c>
      <c r="B9489" s="13" t="s">
        <v>21258</v>
      </c>
      <c r="C9489" s="13" t="s">
        <v>19530</v>
      </c>
      <c r="D9489" s="13" t="s">
        <v>5254</v>
      </c>
      <c r="E9489" s="14" t="s">
        <v>21117</v>
      </c>
      <c r="F9489" s="14" t="s">
        <v>19532</v>
      </c>
      <c r="G9489" s="14" t="s">
        <v>19533</v>
      </c>
    </row>
    <row r="9490" spans="1:7" ht="28">
      <c r="A9490" s="13" t="s">
        <v>21259</v>
      </c>
      <c r="B9490" s="13" t="s">
        <v>21260</v>
      </c>
      <c r="C9490" s="13" t="s">
        <v>21261</v>
      </c>
      <c r="D9490" s="13" t="s">
        <v>11337</v>
      </c>
      <c r="E9490" s="14" t="s">
        <v>21262</v>
      </c>
      <c r="F9490" s="14" t="s">
        <v>21263</v>
      </c>
      <c r="G9490" s="14" t="s">
        <v>21264</v>
      </c>
    </row>
    <row r="9491" spans="1:7" ht="28">
      <c r="A9491" s="13" t="s">
        <v>21265</v>
      </c>
      <c r="B9491" s="13" t="s">
        <v>21266</v>
      </c>
      <c r="C9491" s="13" t="s">
        <v>3732</v>
      </c>
      <c r="D9491" s="13" t="s">
        <v>268</v>
      </c>
      <c r="E9491" s="14" t="s">
        <v>3181</v>
      </c>
      <c r="F9491" s="14" t="s">
        <v>3181</v>
      </c>
      <c r="G9491" s="14" t="s">
        <v>21252</v>
      </c>
    </row>
    <row r="9492" spans="1:7" ht="42">
      <c r="A9492" s="13" t="s">
        <v>21267</v>
      </c>
      <c r="B9492" s="13" t="s">
        <v>21268</v>
      </c>
      <c r="C9492" s="13" t="s">
        <v>19530</v>
      </c>
      <c r="D9492" s="13" t="s">
        <v>5272</v>
      </c>
      <c r="E9492" s="14" t="s">
        <v>21117</v>
      </c>
      <c r="F9492" s="14" t="s">
        <v>19532</v>
      </c>
      <c r="G9492" s="14" t="s">
        <v>19533</v>
      </c>
    </row>
    <row r="9493" spans="1:7" ht="42">
      <c r="A9493" s="13" t="s">
        <v>21269</v>
      </c>
      <c r="B9493" s="13" t="s">
        <v>21270</v>
      </c>
      <c r="C9493" s="13" t="s">
        <v>3843</v>
      </c>
      <c r="D9493" s="13" t="s">
        <v>9102</v>
      </c>
      <c r="E9493" s="14" t="s">
        <v>2431</v>
      </c>
      <c r="F9493" s="14" t="s">
        <v>16153</v>
      </c>
      <c r="G9493" s="14" t="s">
        <v>3844</v>
      </c>
    </row>
    <row r="9494" spans="1:7" ht="42">
      <c r="A9494" s="13" t="s">
        <v>21271</v>
      </c>
      <c r="B9494" s="13" t="s">
        <v>21272</v>
      </c>
      <c r="C9494" s="13" t="s">
        <v>3843</v>
      </c>
      <c r="D9494" s="13" t="s">
        <v>10452</v>
      </c>
      <c r="E9494" s="14" t="s">
        <v>2431</v>
      </c>
      <c r="F9494" s="14" t="s">
        <v>16153</v>
      </c>
      <c r="G9494" s="14" t="s">
        <v>3844</v>
      </c>
    </row>
    <row r="9495" spans="1:7" ht="42">
      <c r="A9495" s="13" t="s">
        <v>21273</v>
      </c>
      <c r="B9495" s="13" t="s">
        <v>21274</v>
      </c>
      <c r="C9495" s="13" t="s">
        <v>3843</v>
      </c>
      <c r="D9495" s="13" t="s">
        <v>9531</v>
      </c>
      <c r="E9495" s="14" t="s">
        <v>2431</v>
      </c>
      <c r="F9495" s="14" t="s">
        <v>16153</v>
      </c>
      <c r="G9495" s="14" t="s">
        <v>3844</v>
      </c>
    </row>
    <row r="9496" spans="1:7" ht="42">
      <c r="A9496" s="13" t="s">
        <v>21275</v>
      </c>
      <c r="B9496" s="13" t="s">
        <v>21276</v>
      </c>
      <c r="C9496" s="13" t="s">
        <v>3843</v>
      </c>
      <c r="D9496" s="13" t="s">
        <v>11313</v>
      </c>
      <c r="E9496" s="14" t="s">
        <v>2431</v>
      </c>
      <c r="F9496" s="14" t="s">
        <v>16153</v>
      </c>
      <c r="G9496" s="14" t="s">
        <v>3844</v>
      </c>
    </row>
    <row r="9497" spans="1:7" ht="42">
      <c r="A9497" s="13" t="s">
        <v>21277</v>
      </c>
      <c r="B9497" s="13" t="s">
        <v>21278</v>
      </c>
      <c r="C9497" s="13" t="s">
        <v>3843</v>
      </c>
      <c r="D9497" s="13" t="s">
        <v>5261</v>
      </c>
      <c r="E9497" s="14" t="s">
        <v>2431</v>
      </c>
      <c r="F9497" s="14" t="s">
        <v>16153</v>
      </c>
      <c r="G9497" s="14" t="s">
        <v>3844</v>
      </c>
    </row>
    <row r="9498" spans="1:7" ht="42">
      <c r="A9498" s="13" t="s">
        <v>21279</v>
      </c>
      <c r="B9498" s="13" t="s">
        <v>21280</v>
      </c>
      <c r="C9498" s="13" t="s">
        <v>3843</v>
      </c>
      <c r="D9498" s="13" t="s">
        <v>9536</v>
      </c>
      <c r="E9498" s="14" t="s">
        <v>2431</v>
      </c>
      <c r="F9498" s="14" t="s">
        <v>16153</v>
      </c>
      <c r="G9498" s="14" t="s">
        <v>3844</v>
      </c>
    </row>
    <row r="9499" spans="1:7" ht="42">
      <c r="A9499" s="13" t="s">
        <v>21281</v>
      </c>
      <c r="B9499" s="13" t="s">
        <v>21282</v>
      </c>
      <c r="C9499" s="13" t="s">
        <v>3843</v>
      </c>
      <c r="D9499" s="13" t="s">
        <v>9531</v>
      </c>
      <c r="E9499" s="14" t="s">
        <v>2431</v>
      </c>
      <c r="F9499" s="14" t="s">
        <v>16153</v>
      </c>
      <c r="G9499" s="14" t="s">
        <v>3844</v>
      </c>
    </row>
    <row r="9500" spans="1:7" ht="42">
      <c r="A9500" s="13" t="s">
        <v>21283</v>
      </c>
      <c r="B9500" s="13" t="s">
        <v>21284</v>
      </c>
      <c r="C9500" s="13" t="s">
        <v>3843</v>
      </c>
      <c r="D9500" s="13" t="s">
        <v>9536</v>
      </c>
      <c r="E9500" s="14" t="s">
        <v>2431</v>
      </c>
      <c r="F9500" s="14" t="s">
        <v>16153</v>
      </c>
      <c r="G9500" s="14" t="s">
        <v>3844</v>
      </c>
    </row>
    <row r="9501" spans="1:7" ht="42">
      <c r="A9501" s="13" t="s">
        <v>21285</v>
      </c>
      <c r="B9501" s="13" t="s">
        <v>21286</v>
      </c>
      <c r="C9501" s="13" t="s">
        <v>3843</v>
      </c>
      <c r="D9501" s="13" t="s">
        <v>9536</v>
      </c>
      <c r="E9501" s="14" t="s">
        <v>2431</v>
      </c>
      <c r="F9501" s="14" t="s">
        <v>16153</v>
      </c>
      <c r="G9501" s="14" t="s">
        <v>3844</v>
      </c>
    </row>
    <row r="9502" spans="1:7" ht="42">
      <c r="A9502" s="13" t="s">
        <v>21287</v>
      </c>
      <c r="B9502" s="13" t="s">
        <v>21288</v>
      </c>
      <c r="C9502" s="13" t="s">
        <v>3843</v>
      </c>
      <c r="D9502" s="13" t="s">
        <v>9536</v>
      </c>
      <c r="E9502" s="14" t="s">
        <v>2431</v>
      </c>
      <c r="F9502" s="14" t="s">
        <v>16153</v>
      </c>
      <c r="G9502" s="14" t="s">
        <v>3844</v>
      </c>
    </row>
    <row r="9503" spans="1:7" ht="42">
      <c r="A9503" s="13" t="s">
        <v>21289</v>
      </c>
      <c r="B9503" s="13" t="s">
        <v>21290</v>
      </c>
      <c r="C9503" s="13" t="s">
        <v>19530</v>
      </c>
      <c r="D9503" s="13" t="s">
        <v>5272</v>
      </c>
      <c r="E9503" s="14" t="s">
        <v>21117</v>
      </c>
      <c r="F9503" s="14" t="s">
        <v>19532</v>
      </c>
      <c r="G9503" s="14" t="s">
        <v>19533</v>
      </c>
    </row>
    <row r="9504" spans="1:7" ht="42">
      <c r="A9504" s="13" t="s">
        <v>21291</v>
      </c>
      <c r="B9504" s="13" t="s">
        <v>21292</v>
      </c>
      <c r="C9504" s="13" t="s">
        <v>3843</v>
      </c>
      <c r="D9504" s="13" t="s">
        <v>9536</v>
      </c>
      <c r="E9504" s="14" t="s">
        <v>2431</v>
      </c>
      <c r="F9504" s="14" t="s">
        <v>16153</v>
      </c>
      <c r="G9504" s="14" t="s">
        <v>3844</v>
      </c>
    </row>
    <row r="9505" spans="1:7" ht="42">
      <c r="A9505" s="13" t="s">
        <v>21293</v>
      </c>
      <c r="B9505" s="13" t="s">
        <v>21294</v>
      </c>
      <c r="C9505" s="13" t="s">
        <v>19530</v>
      </c>
      <c r="D9505" s="13" t="s">
        <v>5272</v>
      </c>
      <c r="E9505" s="14" t="s">
        <v>21117</v>
      </c>
      <c r="F9505" s="14" t="s">
        <v>19532</v>
      </c>
      <c r="G9505" s="14" t="s">
        <v>19533</v>
      </c>
    </row>
    <row r="9506" spans="1:7" ht="42">
      <c r="A9506" s="13" t="s">
        <v>21295</v>
      </c>
      <c r="B9506" s="13" t="s">
        <v>21296</v>
      </c>
      <c r="C9506" s="13" t="s">
        <v>19530</v>
      </c>
      <c r="D9506" s="13" t="s">
        <v>5272</v>
      </c>
      <c r="E9506" s="14" t="s">
        <v>21117</v>
      </c>
      <c r="F9506" s="14" t="s">
        <v>19532</v>
      </c>
      <c r="G9506" s="14" t="s">
        <v>19533</v>
      </c>
    </row>
    <row r="9507" spans="1:7" ht="42">
      <c r="A9507" s="13" t="s">
        <v>21297</v>
      </c>
      <c r="B9507" s="13" t="s">
        <v>21298</v>
      </c>
      <c r="C9507" s="13" t="s">
        <v>19530</v>
      </c>
      <c r="D9507" s="13" t="s">
        <v>5272</v>
      </c>
      <c r="E9507" s="14" t="s">
        <v>21117</v>
      </c>
      <c r="F9507" s="14" t="s">
        <v>19532</v>
      </c>
      <c r="G9507" s="14" t="s">
        <v>19533</v>
      </c>
    </row>
    <row r="9508" spans="1:7" ht="42">
      <c r="A9508" s="13" t="s">
        <v>21299</v>
      </c>
      <c r="B9508" s="13" t="s">
        <v>21300</v>
      </c>
      <c r="C9508" s="13" t="s">
        <v>19530</v>
      </c>
      <c r="D9508" s="13" t="s">
        <v>5272</v>
      </c>
      <c r="E9508" s="14" t="s">
        <v>21117</v>
      </c>
      <c r="F9508" s="14" t="s">
        <v>19532</v>
      </c>
      <c r="G9508" s="14" t="s">
        <v>19533</v>
      </c>
    </row>
    <row r="9509" spans="1:7" ht="42">
      <c r="A9509" s="13" t="s">
        <v>21301</v>
      </c>
      <c r="B9509" s="13" t="s">
        <v>21302</v>
      </c>
      <c r="C9509" s="13" t="s">
        <v>19530</v>
      </c>
      <c r="D9509" s="13" t="s">
        <v>5272</v>
      </c>
      <c r="E9509" s="14" t="s">
        <v>21117</v>
      </c>
      <c r="F9509" s="14" t="s">
        <v>19532</v>
      </c>
      <c r="G9509" s="14" t="s">
        <v>19533</v>
      </c>
    </row>
    <row r="9510" spans="1:7" ht="42">
      <c r="A9510" s="13" t="s">
        <v>21303</v>
      </c>
      <c r="B9510" s="13" t="s">
        <v>21304</v>
      </c>
      <c r="C9510" s="13" t="s">
        <v>19530</v>
      </c>
      <c r="D9510" s="13" t="s">
        <v>5272</v>
      </c>
      <c r="E9510" s="14" t="s">
        <v>21117</v>
      </c>
      <c r="F9510" s="14" t="s">
        <v>19532</v>
      </c>
      <c r="G9510" s="14" t="s">
        <v>19533</v>
      </c>
    </row>
    <row r="9511" spans="1:7" ht="42">
      <c r="A9511" s="13" t="s">
        <v>21305</v>
      </c>
      <c r="B9511" s="13" t="s">
        <v>21306</v>
      </c>
      <c r="C9511" s="13" t="s">
        <v>19530</v>
      </c>
      <c r="D9511" s="13" t="s">
        <v>5272</v>
      </c>
      <c r="E9511" s="14" t="s">
        <v>21117</v>
      </c>
      <c r="F9511" s="14" t="s">
        <v>19532</v>
      </c>
      <c r="G9511" s="14" t="s">
        <v>19533</v>
      </c>
    </row>
    <row r="9512" spans="1:7" ht="42">
      <c r="A9512" s="13" t="s">
        <v>21307</v>
      </c>
      <c r="B9512" s="13" t="s">
        <v>21308</v>
      </c>
      <c r="C9512" s="13" t="s">
        <v>19530</v>
      </c>
      <c r="D9512" s="13" t="s">
        <v>5272</v>
      </c>
      <c r="E9512" s="14" t="s">
        <v>21117</v>
      </c>
      <c r="F9512" s="14" t="s">
        <v>19532</v>
      </c>
      <c r="G9512" s="14" t="s">
        <v>19533</v>
      </c>
    </row>
    <row r="9513" spans="1:7" ht="42">
      <c r="A9513" s="13" t="s">
        <v>21309</v>
      </c>
      <c r="B9513" s="13" t="s">
        <v>21310</v>
      </c>
      <c r="C9513" s="13" t="s">
        <v>19530</v>
      </c>
      <c r="D9513" s="13" t="s">
        <v>5272</v>
      </c>
      <c r="E9513" s="14" t="s">
        <v>21117</v>
      </c>
      <c r="F9513" s="14" t="s">
        <v>19532</v>
      </c>
      <c r="G9513" s="14" t="s">
        <v>19533</v>
      </c>
    </row>
    <row r="9514" spans="1:7" ht="42">
      <c r="A9514" s="13" t="s">
        <v>21311</v>
      </c>
      <c r="B9514" s="13" t="s">
        <v>21312</v>
      </c>
      <c r="C9514" s="13" t="s">
        <v>19530</v>
      </c>
      <c r="D9514" s="13" t="s">
        <v>1480</v>
      </c>
      <c r="E9514" s="14" t="s">
        <v>21117</v>
      </c>
      <c r="F9514" s="14" t="s">
        <v>19532</v>
      </c>
      <c r="G9514" s="14" t="s">
        <v>19533</v>
      </c>
    </row>
    <row r="9515" spans="1:7" ht="42">
      <c r="A9515" s="13" t="s">
        <v>21313</v>
      </c>
      <c r="B9515" s="13" t="s">
        <v>21314</v>
      </c>
      <c r="C9515" s="13" t="s">
        <v>19530</v>
      </c>
      <c r="D9515" s="13" t="s">
        <v>5261</v>
      </c>
      <c r="E9515" s="14" t="s">
        <v>21117</v>
      </c>
      <c r="F9515" s="14" t="s">
        <v>19532</v>
      </c>
      <c r="G9515" s="14" t="s">
        <v>19533</v>
      </c>
    </row>
    <row r="9516" spans="1:7" ht="42">
      <c r="A9516" s="13" t="s">
        <v>21315</v>
      </c>
      <c r="B9516" s="13" t="s">
        <v>21316</v>
      </c>
      <c r="C9516" s="13" t="s">
        <v>19530</v>
      </c>
      <c r="D9516" s="13" t="s">
        <v>5261</v>
      </c>
      <c r="E9516" s="14" t="s">
        <v>21117</v>
      </c>
      <c r="F9516" s="14" t="s">
        <v>19532</v>
      </c>
      <c r="G9516" s="14" t="s">
        <v>19533</v>
      </c>
    </row>
    <row r="9517" spans="1:7" ht="42">
      <c r="A9517" s="13" t="s">
        <v>21317</v>
      </c>
      <c r="B9517" s="13" t="s">
        <v>21318</v>
      </c>
      <c r="C9517" s="13" t="s">
        <v>19530</v>
      </c>
      <c r="D9517" s="13" t="s">
        <v>5261</v>
      </c>
      <c r="E9517" s="14" t="s">
        <v>21117</v>
      </c>
      <c r="F9517" s="14" t="s">
        <v>19532</v>
      </c>
      <c r="G9517" s="14" t="s">
        <v>19533</v>
      </c>
    </row>
    <row r="9518" spans="1:7" ht="42">
      <c r="A9518" s="13" t="s">
        <v>21319</v>
      </c>
      <c r="B9518" s="13" t="s">
        <v>21320</v>
      </c>
      <c r="C9518" s="13" t="s">
        <v>19530</v>
      </c>
      <c r="D9518" s="13" t="s">
        <v>1480</v>
      </c>
      <c r="E9518" s="14" t="s">
        <v>21117</v>
      </c>
      <c r="F9518" s="14" t="s">
        <v>19532</v>
      </c>
      <c r="G9518" s="14" t="s">
        <v>19533</v>
      </c>
    </row>
    <row r="9519" spans="1:7" ht="42">
      <c r="A9519" s="13" t="s">
        <v>21321</v>
      </c>
      <c r="B9519" s="13" t="s">
        <v>21322</v>
      </c>
      <c r="C9519" s="13" t="s">
        <v>19530</v>
      </c>
      <c r="D9519" s="13" t="s">
        <v>1480</v>
      </c>
      <c r="E9519" s="14" t="s">
        <v>21117</v>
      </c>
      <c r="F9519" s="14" t="s">
        <v>19532</v>
      </c>
      <c r="G9519" s="14" t="s">
        <v>19533</v>
      </c>
    </row>
    <row r="9520" spans="1:7" ht="42">
      <c r="A9520" s="13" t="s">
        <v>21323</v>
      </c>
      <c r="B9520" s="13" t="s">
        <v>21324</v>
      </c>
      <c r="C9520" s="13" t="s">
        <v>19530</v>
      </c>
      <c r="D9520" s="13" t="s">
        <v>1480</v>
      </c>
      <c r="E9520" s="14" t="s">
        <v>21117</v>
      </c>
      <c r="F9520" s="14" t="s">
        <v>19532</v>
      </c>
      <c r="G9520" s="14" t="s">
        <v>19533</v>
      </c>
    </row>
    <row r="9521" spans="1:7" ht="42">
      <c r="A9521" s="13" t="s">
        <v>21325</v>
      </c>
      <c r="B9521" s="13" t="s">
        <v>21326</v>
      </c>
      <c r="C9521" s="13" t="s">
        <v>19530</v>
      </c>
      <c r="D9521" s="13" t="s">
        <v>1480</v>
      </c>
      <c r="E9521" s="14" t="s">
        <v>21117</v>
      </c>
      <c r="F9521" s="14" t="s">
        <v>19532</v>
      </c>
      <c r="G9521" s="14" t="s">
        <v>19533</v>
      </c>
    </row>
    <row r="9522" spans="1:7" ht="42">
      <c r="A9522" s="13" t="s">
        <v>21327</v>
      </c>
      <c r="B9522" s="13" t="s">
        <v>21328</v>
      </c>
      <c r="C9522" s="13" t="s">
        <v>19530</v>
      </c>
      <c r="D9522" s="13" t="s">
        <v>1732</v>
      </c>
      <c r="E9522" s="14" t="s">
        <v>21117</v>
      </c>
      <c r="F9522" s="14" t="s">
        <v>19532</v>
      </c>
      <c r="G9522" s="14" t="s">
        <v>19533</v>
      </c>
    </row>
    <row r="9523" spans="1:7" ht="42">
      <c r="A9523" s="13" t="s">
        <v>21329</v>
      </c>
      <c r="B9523" s="13" t="s">
        <v>21330</v>
      </c>
      <c r="C9523" s="13" t="s">
        <v>19530</v>
      </c>
      <c r="D9523" s="13" t="s">
        <v>758</v>
      </c>
      <c r="E9523" s="14" t="s">
        <v>21117</v>
      </c>
      <c r="F9523" s="14" t="s">
        <v>19532</v>
      </c>
      <c r="G9523" s="14" t="s">
        <v>19533</v>
      </c>
    </row>
    <row r="9524" spans="1:7" ht="42">
      <c r="A9524" s="13" t="s">
        <v>21331</v>
      </c>
      <c r="B9524" s="13" t="s">
        <v>21332</v>
      </c>
      <c r="C9524" s="13" t="s">
        <v>19530</v>
      </c>
      <c r="D9524" s="13" t="s">
        <v>758</v>
      </c>
      <c r="E9524" s="14" t="s">
        <v>21117</v>
      </c>
      <c r="F9524" s="14" t="s">
        <v>19532</v>
      </c>
      <c r="G9524" s="14" t="s">
        <v>19533</v>
      </c>
    </row>
    <row r="9525" spans="1:7" ht="42">
      <c r="A9525" s="13" t="s">
        <v>21333</v>
      </c>
      <c r="B9525" s="13" t="s">
        <v>21334</v>
      </c>
      <c r="C9525" s="13" t="s">
        <v>3843</v>
      </c>
      <c r="D9525" s="13" t="s">
        <v>11313</v>
      </c>
      <c r="E9525" s="14" t="s">
        <v>2431</v>
      </c>
      <c r="F9525" s="14" t="s">
        <v>16153</v>
      </c>
      <c r="G9525" s="14" t="s">
        <v>3844</v>
      </c>
    </row>
    <row r="9526" spans="1:7" ht="42">
      <c r="A9526" s="13" t="s">
        <v>21335</v>
      </c>
      <c r="B9526" s="13" t="s">
        <v>21336</v>
      </c>
      <c r="C9526" s="13" t="s">
        <v>19530</v>
      </c>
      <c r="D9526" s="13" t="s">
        <v>1732</v>
      </c>
      <c r="E9526" s="14" t="s">
        <v>21117</v>
      </c>
      <c r="F9526" s="14" t="s">
        <v>19532</v>
      </c>
      <c r="G9526" s="14" t="s">
        <v>19533</v>
      </c>
    </row>
    <row r="9527" spans="1:7" ht="42">
      <c r="A9527" s="13" t="s">
        <v>21337</v>
      </c>
      <c r="B9527" s="13" t="s">
        <v>21338</v>
      </c>
      <c r="C9527" s="13" t="s">
        <v>3843</v>
      </c>
      <c r="D9527" s="13" t="s">
        <v>11313</v>
      </c>
      <c r="E9527" s="14" t="s">
        <v>2431</v>
      </c>
      <c r="F9527" s="14" t="s">
        <v>16153</v>
      </c>
      <c r="G9527" s="14" t="s">
        <v>3844</v>
      </c>
    </row>
    <row r="9528" spans="1:7" ht="42">
      <c r="A9528" s="13" t="s">
        <v>21339</v>
      </c>
      <c r="B9528" s="13" t="s">
        <v>21340</v>
      </c>
      <c r="C9528" s="13" t="s">
        <v>3843</v>
      </c>
      <c r="D9528" s="13" t="s">
        <v>9531</v>
      </c>
      <c r="E9528" s="14" t="s">
        <v>2431</v>
      </c>
      <c r="F9528" s="14" t="s">
        <v>16153</v>
      </c>
      <c r="G9528" s="14" t="s">
        <v>3844</v>
      </c>
    </row>
    <row r="9529" spans="1:7" ht="42">
      <c r="A9529" s="13" t="s">
        <v>21341</v>
      </c>
      <c r="B9529" s="13" t="s">
        <v>21342</v>
      </c>
      <c r="C9529" s="13" t="s">
        <v>3843</v>
      </c>
      <c r="D9529" s="13" t="s">
        <v>9531</v>
      </c>
      <c r="E9529" s="14" t="s">
        <v>2431</v>
      </c>
      <c r="F9529" s="14" t="s">
        <v>16153</v>
      </c>
      <c r="G9529" s="14" t="s">
        <v>3844</v>
      </c>
    </row>
    <row r="9530" spans="1:7" ht="42">
      <c r="A9530" s="13" t="s">
        <v>21343</v>
      </c>
      <c r="B9530" s="13" t="s">
        <v>21344</v>
      </c>
      <c r="C9530" s="13" t="s">
        <v>3843</v>
      </c>
      <c r="D9530" s="13" t="s">
        <v>11313</v>
      </c>
      <c r="E9530" s="14" t="s">
        <v>2431</v>
      </c>
      <c r="F9530" s="14" t="s">
        <v>16153</v>
      </c>
      <c r="G9530" s="14" t="s">
        <v>3844</v>
      </c>
    </row>
    <row r="9531" spans="1:7" ht="42">
      <c r="A9531" s="13" t="s">
        <v>21345</v>
      </c>
      <c r="B9531" s="13" t="s">
        <v>21346</v>
      </c>
      <c r="C9531" s="13" t="s">
        <v>3843</v>
      </c>
      <c r="D9531" s="13" t="s">
        <v>11313</v>
      </c>
      <c r="E9531" s="14" t="s">
        <v>2431</v>
      </c>
      <c r="F9531" s="14" t="s">
        <v>16153</v>
      </c>
      <c r="G9531" s="14" t="s">
        <v>3844</v>
      </c>
    </row>
    <row r="9532" spans="1:7" ht="42">
      <c r="A9532" s="13" t="s">
        <v>21347</v>
      </c>
      <c r="B9532" s="13" t="s">
        <v>21348</v>
      </c>
      <c r="C9532" s="13" t="s">
        <v>3843</v>
      </c>
      <c r="D9532" s="13" t="s">
        <v>11313</v>
      </c>
      <c r="E9532" s="14" t="s">
        <v>2431</v>
      </c>
      <c r="F9532" s="14" t="s">
        <v>16153</v>
      </c>
      <c r="G9532" s="14" t="s">
        <v>3844</v>
      </c>
    </row>
    <row r="9533" spans="1:7" ht="42">
      <c r="A9533" s="13" t="s">
        <v>21349</v>
      </c>
      <c r="B9533" s="13" t="s">
        <v>21350</v>
      </c>
      <c r="C9533" s="13" t="s">
        <v>3843</v>
      </c>
      <c r="D9533" s="13" t="s">
        <v>9531</v>
      </c>
      <c r="E9533" s="14" t="s">
        <v>2431</v>
      </c>
      <c r="F9533" s="14" t="s">
        <v>16153</v>
      </c>
      <c r="G9533" s="14" t="s">
        <v>3844</v>
      </c>
    </row>
    <row r="9534" spans="1:7" ht="42">
      <c r="A9534" s="13" t="s">
        <v>21351</v>
      </c>
      <c r="B9534" s="13" t="s">
        <v>21352</v>
      </c>
      <c r="C9534" s="13" t="s">
        <v>3843</v>
      </c>
      <c r="D9534" s="13" t="s">
        <v>11313</v>
      </c>
      <c r="E9534" s="14" t="s">
        <v>2431</v>
      </c>
      <c r="F9534" s="14" t="s">
        <v>16153</v>
      </c>
      <c r="G9534" s="14" t="s">
        <v>3844</v>
      </c>
    </row>
    <row r="9535" spans="1:7" ht="42">
      <c r="A9535" s="13" t="s">
        <v>21353</v>
      </c>
      <c r="B9535" s="13" t="s">
        <v>21354</v>
      </c>
      <c r="C9535" s="13" t="s">
        <v>3843</v>
      </c>
      <c r="D9535" s="13" t="s">
        <v>11313</v>
      </c>
      <c r="E9535" s="14" t="s">
        <v>2431</v>
      </c>
      <c r="F9535" s="14" t="s">
        <v>16153</v>
      </c>
      <c r="G9535" s="14" t="s">
        <v>3844</v>
      </c>
    </row>
    <row r="9536" spans="1:7" ht="42">
      <c r="A9536" s="13" t="s">
        <v>21355</v>
      </c>
      <c r="B9536" s="13" t="s">
        <v>21356</v>
      </c>
      <c r="C9536" s="13" t="s">
        <v>19530</v>
      </c>
      <c r="D9536" s="13" t="s">
        <v>758</v>
      </c>
      <c r="E9536" s="14" t="s">
        <v>21117</v>
      </c>
      <c r="F9536" s="14" t="s">
        <v>19532</v>
      </c>
      <c r="G9536" s="14" t="s">
        <v>19533</v>
      </c>
    </row>
    <row r="9537" spans="1:7" ht="42">
      <c r="A9537" s="13" t="s">
        <v>21357</v>
      </c>
      <c r="B9537" s="13" t="s">
        <v>21358</v>
      </c>
      <c r="C9537" s="13" t="s">
        <v>19530</v>
      </c>
      <c r="D9537" s="13" t="s">
        <v>758</v>
      </c>
      <c r="E9537" s="14" t="s">
        <v>21117</v>
      </c>
      <c r="F9537" s="14" t="s">
        <v>19532</v>
      </c>
      <c r="G9537" s="14" t="s">
        <v>19533</v>
      </c>
    </row>
    <row r="9538" spans="1:7" ht="42">
      <c r="A9538" s="13" t="s">
        <v>21359</v>
      </c>
      <c r="B9538" s="13" t="s">
        <v>21360</v>
      </c>
      <c r="C9538" s="13" t="s">
        <v>19530</v>
      </c>
      <c r="D9538" s="13" t="s">
        <v>268</v>
      </c>
      <c r="E9538" s="14" t="s">
        <v>21117</v>
      </c>
      <c r="F9538" s="14" t="s">
        <v>19532</v>
      </c>
      <c r="G9538" s="14" t="s">
        <v>19533</v>
      </c>
    </row>
    <row r="9539" spans="1:7" ht="42">
      <c r="A9539" s="13" t="s">
        <v>21361</v>
      </c>
      <c r="B9539" s="13" t="s">
        <v>21362</v>
      </c>
      <c r="C9539" s="13" t="s">
        <v>19530</v>
      </c>
      <c r="D9539" s="13" t="s">
        <v>5254</v>
      </c>
      <c r="E9539" s="14" t="s">
        <v>21117</v>
      </c>
      <c r="F9539" s="14" t="s">
        <v>19532</v>
      </c>
      <c r="G9539" s="14" t="s">
        <v>19533</v>
      </c>
    </row>
    <row r="9540" spans="1:7" ht="42">
      <c r="A9540" s="13" t="s">
        <v>21363</v>
      </c>
      <c r="B9540" s="13" t="s">
        <v>21364</v>
      </c>
      <c r="C9540" s="13" t="s">
        <v>19530</v>
      </c>
      <c r="D9540" s="13" t="s">
        <v>755</v>
      </c>
      <c r="E9540" s="14" t="s">
        <v>21117</v>
      </c>
      <c r="F9540" s="14" t="s">
        <v>19532</v>
      </c>
      <c r="G9540" s="14" t="s">
        <v>19533</v>
      </c>
    </row>
    <row r="9541" spans="1:7" ht="42">
      <c r="A9541" s="13" t="s">
        <v>21365</v>
      </c>
      <c r="B9541" s="13" t="s">
        <v>21366</v>
      </c>
      <c r="C9541" s="13" t="s">
        <v>19530</v>
      </c>
      <c r="D9541" s="13" t="s">
        <v>5254</v>
      </c>
      <c r="E9541" s="14" t="s">
        <v>21117</v>
      </c>
      <c r="F9541" s="14" t="s">
        <v>19532</v>
      </c>
      <c r="G9541" s="14" t="s">
        <v>19533</v>
      </c>
    </row>
    <row r="9542" spans="1:7" ht="42">
      <c r="A9542" s="13" t="s">
        <v>21367</v>
      </c>
      <c r="B9542" s="13" t="s">
        <v>21368</v>
      </c>
      <c r="C9542" s="13" t="s">
        <v>19530</v>
      </c>
      <c r="D9542" s="13" t="s">
        <v>5254</v>
      </c>
      <c r="E9542" s="14" t="s">
        <v>21117</v>
      </c>
      <c r="F9542" s="14" t="s">
        <v>19532</v>
      </c>
      <c r="G9542" s="14" t="s">
        <v>19533</v>
      </c>
    </row>
    <row r="9543" spans="1:7" ht="42">
      <c r="A9543" s="13" t="s">
        <v>21369</v>
      </c>
      <c r="B9543" s="13" t="s">
        <v>21370</v>
      </c>
      <c r="C9543" s="13" t="s">
        <v>19530</v>
      </c>
      <c r="D9543" s="13" t="s">
        <v>5254</v>
      </c>
      <c r="E9543" s="14" t="s">
        <v>21117</v>
      </c>
      <c r="F9543" s="14" t="s">
        <v>19532</v>
      </c>
      <c r="G9543" s="14" t="s">
        <v>19533</v>
      </c>
    </row>
    <row r="9544" spans="1:7" ht="42">
      <c r="A9544" s="13" t="s">
        <v>21371</v>
      </c>
      <c r="B9544" s="13" t="s">
        <v>21372</v>
      </c>
      <c r="C9544" s="13" t="s">
        <v>19530</v>
      </c>
      <c r="D9544" s="13" t="s">
        <v>5254</v>
      </c>
      <c r="E9544" s="14" t="s">
        <v>21117</v>
      </c>
      <c r="F9544" s="14" t="s">
        <v>19532</v>
      </c>
      <c r="G9544" s="14" t="s">
        <v>19533</v>
      </c>
    </row>
    <row r="9545" spans="1:7" ht="42">
      <c r="A9545" s="13" t="s">
        <v>21373</v>
      </c>
      <c r="B9545" s="13" t="s">
        <v>21374</v>
      </c>
      <c r="C9545" s="13" t="s">
        <v>19530</v>
      </c>
      <c r="D9545" s="13" t="s">
        <v>5254</v>
      </c>
      <c r="E9545" s="14" t="s">
        <v>21117</v>
      </c>
      <c r="F9545" s="14" t="s">
        <v>19532</v>
      </c>
      <c r="G9545" s="14" t="s">
        <v>19533</v>
      </c>
    </row>
    <row r="9546" spans="1:7" ht="42">
      <c r="A9546" s="13" t="s">
        <v>21375</v>
      </c>
      <c r="B9546" s="13" t="s">
        <v>21376</v>
      </c>
      <c r="C9546" s="13" t="s">
        <v>3843</v>
      </c>
      <c r="D9546" s="13" t="s">
        <v>9531</v>
      </c>
      <c r="E9546" s="14" t="s">
        <v>2431</v>
      </c>
      <c r="F9546" s="14" t="s">
        <v>16153</v>
      </c>
      <c r="G9546" s="14" t="s">
        <v>3844</v>
      </c>
    </row>
    <row r="9547" spans="1:7" ht="42">
      <c r="A9547" s="13" t="s">
        <v>21377</v>
      </c>
      <c r="B9547" s="13" t="s">
        <v>21378</v>
      </c>
      <c r="C9547" s="13" t="s">
        <v>3843</v>
      </c>
      <c r="D9547" s="13" t="s">
        <v>11313</v>
      </c>
      <c r="E9547" s="14" t="s">
        <v>2431</v>
      </c>
      <c r="F9547" s="14" t="s">
        <v>16153</v>
      </c>
      <c r="G9547" s="14" t="s">
        <v>3844</v>
      </c>
    </row>
    <row r="9548" spans="1:7" ht="42">
      <c r="A9548" s="13" t="s">
        <v>21379</v>
      </c>
      <c r="B9548" s="13" t="s">
        <v>21380</v>
      </c>
      <c r="C9548" s="13" t="s">
        <v>3843</v>
      </c>
      <c r="D9548" s="13" t="s">
        <v>10452</v>
      </c>
      <c r="E9548" s="14" t="s">
        <v>2431</v>
      </c>
      <c r="F9548" s="14" t="s">
        <v>16153</v>
      </c>
      <c r="G9548" s="14" t="s">
        <v>3844</v>
      </c>
    </row>
    <row r="9549" spans="1:7" ht="42">
      <c r="A9549" s="13" t="s">
        <v>21381</v>
      </c>
      <c r="B9549" s="13" t="s">
        <v>21382</v>
      </c>
      <c r="C9549" s="13" t="s">
        <v>3843</v>
      </c>
      <c r="D9549" s="13" t="s">
        <v>11313</v>
      </c>
      <c r="E9549" s="14" t="s">
        <v>2431</v>
      </c>
      <c r="F9549" s="14" t="s">
        <v>16153</v>
      </c>
      <c r="G9549" s="14" t="s">
        <v>3844</v>
      </c>
    </row>
    <row r="9550" spans="1:7" ht="42">
      <c r="A9550" s="13" t="s">
        <v>21383</v>
      </c>
      <c r="B9550" s="13" t="s">
        <v>21384</v>
      </c>
      <c r="C9550" s="13" t="s">
        <v>3843</v>
      </c>
      <c r="D9550" s="13" t="s">
        <v>11313</v>
      </c>
      <c r="E9550" s="14" t="s">
        <v>2431</v>
      </c>
      <c r="F9550" s="14" t="s">
        <v>16153</v>
      </c>
      <c r="G9550" s="14" t="s">
        <v>3844</v>
      </c>
    </row>
    <row r="9551" spans="1:7" ht="42">
      <c r="A9551" s="13" t="s">
        <v>21385</v>
      </c>
      <c r="B9551" s="13" t="s">
        <v>21386</v>
      </c>
      <c r="C9551" s="13" t="s">
        <v>3843</v>
      </c>
      <c r="D9551" s="13" t="s">
        <v>10452</v>
      </c>
      <c r="E9551" s="14" t="s">
        <v>2431</v>
      </c>
      <c r="F9551" s="14" t="s">
        <v>16153</v>
      </c>
      <c r="G9551" s="14" t="s">
        <v>3844</v>
      </c>
    </row>
    <row r="9552" spans="1:7" ht="42">
      <c r="A9552" s="13" t="s">
        <v>21387</v>
      </c>
      <c r="B9552" s="13" t="s">
        <v>21388</v>
      </c>
      <c r="C9552" s="13" t="s">
        <v>3843</v>
      </c>
      <c r="D9552" s="13" t="s">
        <v>10452</v>
      </c>
      <c r="E9552" s="14" t="s">
        <v>2431</v>
      </c>
      <c r="F9552" s="14" t="s">
        <v>16153</v>
      </c>
      <c r="G9552" s="14" t="s">
        <v>3844</v>
      </c>
    </row>
    <row r="9553" spans="1:7" ht="42">
      <c r="A9553" s="13" t="s">
        <v>21389</v>
      </c>
      <c r="B9553" s="13" t="s">
        <v>21390</v>
      </c>
      <c r="C9553" s="13" t="s">
        <v>19530</v>
      </c>
      <c r="D9553" s="13" t="s">
        <v>5254</v>
      </c>
      <c r="E9553" s="14" t="s">
        <v>21117</v>
      </c>
      <c r="F9553" s="14" t="s">
        <v>19532</v>
      </c>
      <c r="G9553" s="14" t="s">
        <v>19533</v>
      </c>
    </row>
    <row r="9554" spans="1:7" ht="42">
      <c r="A9554" s="13" t="s">
        <v>21391</v>
      </c>
      <c r="B9554" s="13" t="s">
        <v>21392</v>
      </c>
      <c r="C9554" s="13" t="s">
        <v>19530</v>
      </c>
      <c r="D9554" s="13" t="s">
        <v>5254</v>
      </c>
      <c r="E9554" s="14" t="s">
        <v>21117</v>
      </c>
      <c r="F9554" s="14" t="s">
        <v>19532</v>
      </c>
      <c r="G9554" s="14" t="s">
        <v>19533</v>
      </c>
    </row>
    <row r="9555" spans="1:7" ht="42">
      <c r="A9555" s="13" t="s">
        <v>21393</v>
      </c>
      <c r="B9555" s="13" t="s">
        <v>21394</v>
      </c>
      <c r="C9555" s="13" t="s">
        <v>19530</v>
      </c>
      <c r="D9555" s="13" t="s">
        <v>9359</v>
      </c>
      <c r="E9555" s="14" t="s">
        <v>21117</v>
      </c>
      <c r="F9555" s="14" t="s">
        <v>19532</v>
      </c>
      <c r="G9555" s="14" t="s">
        <v>19533</v>
      </c>
    </row>
    <row r="9556" spans="1:7" ht="42">
      <c r="A9556" s="13" t="s">
        <v>21395</v>
      </c>
      <c r="B9556" s="13" t="s">
        <v>21396</v>
      </c>
      <c r="C9556" s="13" t="s">
        <v>19530</v>
      </c>
      <c r="D9556" s="13" t="s">
        <v>9359</v>
      </c>
      <c r="E9556" s="14" t="s">
        <v>21117</v>
      </c>
      <c r="F9556" s="14" t="s">
        <v>19532</v>
      </c>
      <c r="G9556" s="14" t="s">
        <v>19533</v>
      </c>
    </row>
    <row r="9557" spans="1:7" ht="42">
      <c r="A9557" s="13" t="s">
        <v>21397</v>
      </c>
      <c r="B9557" s="13" t="s">
        <v>21398</v>
      </c>
      <c r="C9557" s="13" t="s">
        <v>3843</v>
      </c>
      <c r="D9557" s="13" t="s">
        <v>12182</v>
      </c>
      <c r="E9557" s="14" t="s">
        <v>2431</v>
      </c>
      <c r="F9557" s="14" t="s">
        <v>16153</v>
      </c>
      <c r="G9557" s="14" t="s">
        <v>3844</v>
      </c>
    </row>
    <row r="9558" spans="1:7" ht="42">
      <c r="A9558" s="13" t="s">
        <v>21399</v>
      </c>
      <c r="B9558" s="13" t="s">
        <v>21400</v>
      </c>
      <c r="C9558" s="13" t="s">
        <v>19530</v>
      </c>
      <c r="D9558" s="13" t="s">
        <v>5261</v>
      </c>
      <c r="E9558" s="14" t="s">
        <v>21117</v>
      </c>
      <c r="F9558" s="14" t="s">
        <v>19532</v>
      </c>
      <c r="G9558" s="14" t="s">
        <v>19533</v>
      </c>
    </row>
    <row r="9559" spans="1:7" ht="42">
      <c r="A9559" s="13" t="s">
        <v>21401</v>
      </c>
      <c r="B9559" s="13" t="s">
        <v>21402</v>
      </c>
      <c r="C9559" s="13" t="s">
        <v>3843</v>
      </c>
      <c r="D9559" s="13" t="s">
        <v>12182</v>
      </c>
      <c r="E9559" s="14" t="s">
        <v>2431</v>
      </c>
      <c r="F9559" s="14" t="s">
        <v>16153</v>
      </c>
      <c r="G9559" s="14" t="s">
        <v>3844</v>
      </c>
    </row>
    <row r="9560" spans="1:7" ht="42">
      <c r="A9560" s="13" t="s">
        <v>21403</v>
      </c>
      <c r="B9560" s="13" t="s">
        <v>21404</v>
      </c>
      <c r="C9560" s="13" t="s">
        <v>19530</v>
      </c>
      <c r="D9560" s="13" t="s">
        <v>9359</v>
      </c>
      <c r="E9560" s="14" t="s">
        <v>21117</v>
      </c>
      <c r="F9560" s="14" t="s">
        <v>19532</v>
      </c>
      <c r="G9560" s="14" t="s">
        <v>19533</v>
      </c>
    </row>
    <row r="9561" spans="1:7" ht="42">
      <c r="A9561" s="13" t="s">
        <v>21405</v>
      </c>
      <c r="B9561" s="13" t="s">
        <v>21406</v>
      </c>
      <c r="C9561" s="13" t="s">
        <v>3843</v>
      </c>
      <c r="D9561" s="13" t="s">
        <v>12182</v>
      </c>
      <c r="E9561" s="14" t="s">
        <v>2431</v>
      </c>
      <c r="F9561" s="14" t="s">
        <v>16153</v>
      </c>
      <c r="G9561" s="14" t="s">
        <v>3844</v>
      </c>
    </row>
    <row r="9562" spans="1:7" ht="42">
      <c r="A9562" s="13" t="s">
        <v>21407</v>
      </c>
      <c r="B9562" s="13" t="s">
        <v>21408</v>
      </c>
      <c r="C9562" s="13" t="s">
        <v>19530</v>
      </c>
      <c r="D9562" s="13" t="s">
        <v>5272</v>
      </c>
      <c r="E9562" s="14" t="s">
        <v>21117</v>
      </c>
      <c r="F9562" s="14" t="s">
        <v>19532</v>
      </c>
      <c r="G9562" s="14" t="s">
        <v>19533</v>
      </c>
    </row>
    <row r="9563" spans="1:7" ht="42">
      <c r="A9563" s="13" t="s">
        <v>21409</v>
      </c>
      <c r="B9563" s="13" t="s">
        <v>21410</v>
      </c>
      <c r="C9563" s="13" t="s">
        <v>3843</v>
      </c>
      <c r="D9563" s="13" t="s">
        <v>11313</v>
      </c>
      <c r="E9563" s="14" t="s">
        <v>2431</v>
      </c>
      <c r="F9563" s="14" t="s">
        <v>16153</v>
      </c>
      <c r="G9563" s="14" t="s">
        <v>3844</v>
      </c>
    </row>
    <row r="9564" spans="1:7" ht="42">
      <c r="A9564" s="13" t="s">
        <v>21411</v>
      </c>
      <c r="B9564" s="13" t="s">
        <v>21412</v>
      </c>
      <c r="C9564" s="13" t="s">
        <v>19530</v>
      </c>
      <c r="D9564" s="13" t="s">
        <v>5272</v>
      </c>
      <c r="E9564" s="14" t="s">
        <v>21117</v>
      </c>
      <c r="F9564" s="14" t="s">
        <v>19532</v>
      </c>
      <c r="G9564" s="14" t="s">
        <v>19533</v>
      </c>
    </row>
    <row r="9565" spans="1:7" ht="42">
      <c r="A9565" s="13" t="s">
        <v>21413</v>
      </c>
      <c r="B9565" s="13" t="s">
        <v>21414</v>
      </c>
      <c r="C9565" s="13" t="s">
        <v>19530</v>
      </c>
      <c r="D9565" s="13" t="s">
        <v>5272</v>
      </c>
      <c r="E9565" s="14" t="s">
        <v>21117</v>
      </c>
      <c r="F9565" s="14" t="s">
        <v>19532</v>
      </c>
      <c r="G9565" s="14" t="s">
        <v>19533</v>
      </c>
    </row>
    <row r="9566" spans="1:7" ht="42">
      <c r="A9566" s="13" t="s">
        <v>21415</v>
      </c>
      <c r="B9566" s="13" t="s">
        <v>21416</v>
      </c>
      <c r="C9566" s="13" t="s">
        <v>19530</v>
      </c>
      <c r="D9566" s="13" t="s">
        <v>9359</v>
      </c>
      <c r="E9566" s="14" t="s">
        <v>21117</v>
      </c>
      <c r="F9566" s="14" t="s">
        <v>19532</v>
      </c>
      <c r="G9566" s="14" t="s">
        <v>19533</v>
      </c>
    </row>
    <row r="9567" spans="1:7" ht="42">
      <c r="A9567" s="13" t="s">
        <v>21417</v>
      </c>
      <c r="B9567" s="13" t="s">
        <v>21418</v>
      </c>
      <c r="C9567" s="13" t="s">
        <v>3843</v>
      </c>
      <c r="D9567" s="13" t="s">
        <v>14860</v>
      </c>
      <c r="E9567" s="14" t="s">
        <v>2431</v>
      </c>
      <c r="F9567" s="14" t="s">
        <v>16153</v>
      </c>
      <c r="G9567" s="14" t="s">
        <v>3844</v>
      </c>
    </row>
    <row r="9568" spans="1:7" ht="42">
      <c r="A9568" s="13" t="s">
        <v>21419</v>
      </c>
      <c r="B9568" s="13" t="s">
        <v>21420</v>
      </c>
      <c r="C9568" s="13" t="s">
        <v>3843</v>
      </c>
      <c r="D9568" s="13" t="s">
        <v>11337</v>
      </c>
      <c r="E9568" s="14" t="s">
        <v>2431</v>
      </c>
      <c r="F9568" s="14" t="s">
        <v>16153</v>
      </c>
      <c r="G9568" s="14" t="s">
        <v>3844</v>
      </c>
    </row>
    <row r="9569" spans="1:7" ht="42">
      <c r="A9569" s="13" t="s">
        <v>21421</v>
      </c>
      <c r="B9569" s="13" t="s">
        <v>21422</v>
      </c>
      <c r="C9569" s="13" t="s">
        <v>3843</v>
      </c>
      <c r="D9569" s="13" t="s">
        <v>11337</v>
      </c>
      <c r="E9569" s="14" t="s">
        <v>2431</v>
      </c>
      <c r="F9569" s="14" t="s">
        <v>16153</v>
      </c>
      <c r="G9569" s="14" t="s">
        <v>3844</v>
      </c>
    </row>
    <row r="9570" spans="1:7" ht="42">
      <c r="A9570" s="13" t="s">
        <v>21423</v>
      </c>
      <c r="B9570" s="13" t="s">
        <v>21424</v>
      </c>
      <c r="C9570" s="13" t="s">
        <v>3843</v>
      </c>
      <c r="D9570" s="13" t="s">
        <v>11337</v>
      </c>
      <c r="E9570" s="14" t="s">
        <v>2431</v>
      </c>
      <c r="F9570" s="14" t="s">
        <v>16153</v>
      </c>
      <c r="G9570" s="14" t="s">
        <v>3844</v>
      </c>
    </row>
    <row r="9571" spans="1:7" ht="42">
      <c r="A9571" s="13" t="s">
        <v>21425</v>
      </c>
      <c r="B9571" s="13" t="s">
        <v>21426</v>
      </c>
      <c r="C9571" s="13" t="s">
        <v>3843</v>
      </c>
      <c r="D9571" s="13" t="s">
        <v>14486</v>
      </c>
      <c r="E9571" s="14" t="s">
        <v>2431</v>
      </c>
      <c r="F9571" s="14" t="s">
        <v>16153</v>
      </c>
      <c r="G9571" s="14" t="s">
        <v>3844</v>
      </c>
    </row>
    <row r="9572" spans="1:7" ht="42">
      <c r="A9572" s="13" t="s">
        <v>21427</v>
      </c>
      <c r="B9572" s="13" t="s">
        <v>21428</v>
      </c>
      <c r="C9572" s="13" t="s">
        <v>3843</v>
      </c>
      <c r="D9572" s="13" t="s">
        <v>14486</v>
      </c>
      <c r="E9572" s="14" t="s">
        <v>2431</v>
      </c>
      <c r="F9572" s="14" t="s">
        <v>16153</v>
      </c>
      <c r="G9572" s="14" t="s">
        <v>3844</v>
      </c>
    </row>
    <row r="9573" spans="1:7" ht="28">
      <c r="A9573" s="13" t="s">
        <v>21429</v>
      </c>
      <c r="B9573" s="13" t="s">
        <v>21430</v>
      </c>
      <c r="C9573" s="13" t="s">
        <v>1279</v>
      </c>
      <c r="D9573" s="13" t="s">
        <v>758</v>
      </c>
      <c r="E9573" s="14" t="s">
        <v>2576</v>
      </c>
      <c r="F9573" s="14" t="s">
        <v>5230</v>
      </c>
      <c r="G9573" s="14" t="s">
        <v>21431</v>
      </c>
    </row>
    <row r="9574" spans="1:7" ht="42">
      <c r="A9574" s="13" t="s">
        <v>21432</v>
      </c>
      <c r="B9574" s="13" t="s">
        <v>21433</v>
      </c>
      <c r="C9574" s="13" t="s">
        <v>19530</v>
      </c>
      <c r="D9574" s="13" t="s">
        <v>5254</v>
      </c>
      <c r="E9574" s="14" t="s">
        <v>21117</v>
      </c>
      <c r="F9574" s="14" t="s">
        <v>19532</v>
      </c>
      <c r="G9574" s="14" t="s">
        <v>19533</v>
      </c>
    </row>
    <row r="9575" spans="1:7" ht="42">
      <c r="A9575" s="13" t="s">
        <v>21434</v>
      </c>
      <c r="B9575" s="13" t="s">
        <v>21435</v>
      </c>
      <c r="C9575" s="13" t="s">
        <v>3843</v>
      </c>
      <c r="D9575" s="13" t="s">
        <v>14486</v>
      </c>
      <c r="E9575" s="14" t="s">
        <v>2431</v>
      </c>
      <c r="F9575" s="14" t="s">
        <v>16153</v>
      </c>
      <c r="G9575" s="14" t="s">
        <v>3844</v>
      </c>
    </row>
    <row r="9576" spans="1:7" ht="42">
      <c r="A9576" s="13" t="s">
        <v>21436</v>
      </c>
      <c r="B9576" s="13" t="s">
        <v>21437</v>
      </c>
      <c r="C9576" s="13" t="s">
        <v>19530</v>
      </c>
      <c r="D9576" s="13" t="s">
        <v>5272</v>
      </c>
      <c r="E9576" s="14" t="s">
        <v>21117</v>
      </c>
      <c r="F9576" s="14" t="s">
        <v>19532</v>
      </c>
      <c r="G9576" s="14" t="s">
        <v>19533</v>
      </c>
    </row>
    <row r="9577" spans="1:7" ht="28">
      <c r="A9577" s="13" t="s">
        <v>21438</v>
      </c>
      <c r="B9577" s="13" t="s">
        <v>21439</v>
      </c>
      <c r="C9577" s="13" t="s">
        <v>21078</v>
      </c>
      <c r="D9577" s="13" t="s">
        <v>5272</v>
      </c>
      <c r="E9577" s="14" t="s">
        <v>2272</v>
      </c>
      <c r="F9577" s="14" t="s">
        <v>2272</v>
      </c>
      <c r="G9577" s="14" t="s">
        <v>21063</v>
      </c>
    </row>
    <row r="9578" spans="1:7" ht="42">
      <c r="A9578" s="13" t="s">
        <v>21440</v>
      </c>
      <c r="B9578" s="13" t="s">
        <v>21441</v>
      </c>
      <c r="C9578" s="13" t="s">
        <v>19530</v>
      </c>
      <c r="D9578" s="13" t="s">
        <v>5261</v>
      </c>
      <c r="E9578" s="14" t="s">
        <v>21117</v>
      </c>
      <c r="F9578" s="14" t="s">
        <v>19532</v>
      </c>
      <c r="G9578" s="14" t="s">
        <v>19533</v>
      </c>
    </row>
    <row r="9579" spans="1:7" ht="42">
      <c r="A9579" s="13" t="s">
        <v>21442</v>
      </c>
      <c r="B9579" s="13" t="s">
        <v>21443</v>
      </c>
      <c r="C9579" s="13" t="s">
        <v>19530</v>
      </c>
      <c r="D9579" s="13" t="s">
        <v>1359</v>
      </c>
      <c r="E9579" s="14" t="s">
        <v>21117</v>
      </c>
      <c r="F9579" s="14" t="s">
        <v>19532</v>
      </c>
      <c r="G9579" s="14" t="s">
        <v>19533</v>
      </c>
    </row>
    <row r="9580" spans="1:7" ht="28">
      <c r="A9580" s="13" t="s">
        <v>21444</v>
      </c>
      <c r="B9580" s="13" t="s">
        <v>21445</v>
      </c>
      <c r="C9580" s="13" t="s">
        <v>21446</v>
      </c>
      <c r="D9580" s="13" t="s">
        <v>1288</v>
      </c>
      <c r="E9580" s="14" t="s">
        <v>2272</v>
      </c>
      <c r="F9580" s="14" t="s">
        <v>2272</v>
      </c>
      <c r="G9580" s="14" t="s">
        <v>21063</v>
      </c>
    </row>
    <row r="9581" spans="1:7" ht="42">
      <c r="A9581" s="13" t="s">
        <v>21447</v>
      </c>
      <c r="B9581" s="13" t="s">
        <v>21448</v>
      </c>
      <c r="C9581" s="13" t="s">
        <v>19530</v>
      </c>
      <c r="D9581" s="13" t="s">
        <v>9359</v>
      </c>
      <c r="E9581" s="14" t="s">
        <v>21117</v>
      </c>
      <c r="F9581" s="14" t="s">
        <v>19532</v>
      </c>
      <c r="G9581" s="14" t="s">
        <v>19533</v>
      </c>
    </row>
    <row r="9582" spans="1:7" ht="42">
      <c r="A9582" s="13" t="s">
        <v>21449</v>
      </c>
      <c r="B9582" s="13" t="s">
        <v>21450</v>
      </c>
      <c r="C9582" s="13" t="s">
        <v>3843</v>
      </c>
      <c r="D9582" s="13" t="s">
        <v>11337</v>
      </c>
      <c r="E9582" s="14" t="s">
        <v>2431</v>
      </c>
      <c r="F9582" s="14" t="s">
        <v>16153</v>
      </c>
      <c r="G9582" s="14" t="s">
        <v>3844</v>
      </c>
    </row>
    <row r="9583" spans="1:7" ht="28">
      <c r="A9583" s="13" t="s">
        <v>21451</v>
      </c>
      <c r="B9583" s="13" t="s">
        <v>21452</v>
      </c>
      <c r="C9583" s="13" t="s">
        <v>21062</v>
      </c>
      <c r="D9583" s="13" t="s">
        <v>1288</v>
      </c>
      <c r="E9583" s="14" t="s">
        <v>2272</v>
      </c>
      <c r="F9583" s="14" t="s">
        <v>2272</v>
      </c>
      <c r="G9583" s="14" t="s">
        <v>21063</v>
      </c>
    </row>
    <row r="9584" spans="1:7" ht="42">
      <c r="A9584" s="13" t="s">
        <v>21453</v>
      </c>
      <c r="B9584" s="13" t="s">
        <v>21454</v>
      </c>
      <c r="C9584" s="13" t="s">
        <v>19530</v>
      </c>
      <c r="D9584" s="13" t="s">
        <v>9359</v>
      </c>
      <c r="E9584" s="14" t="s">
        <v>21117</v>
      </c>
      <c r="F9584" s="14" t="s">
        <v>19532</v>
      </c>
      <c r="G9584" s="14" t="s">
        <v>19533</v>
      </c>
    </row>
    <row r="9585" spans="1:7" ht="42">
      <c r="A9585" s="13" t="s">
        <v>21455</v>
      </c>
      <c r="B9585" s="13" t="s">
        <v>21456</v>
      </c>
      <c r="C9585" s="13" t="s">
        <v>3843</v>
      </c>
      <c r="D9585" s="13" t="s">
        <v>14486</v>
      </c>
      <c r="E9585" s="14" t="s">
        <v>2431</v>
      </c>
      <c r="F9585" s="14" t="s">
        <v>16153</v>
      </c>
      <c r="G9585" s="14" t="s">
        <v>3844</v>
      </c>
    </row>
    <row r="9586" spans="1:7" ht="28">
      <c r="A9586" s="13" t="s">
        <v>21457</v>
      </c>
      <c r="B9586" s="13" t="s">
        <v>21458</v>
      </c>
      <c r="C9586" s="13" t="s">
        <v>21446</v>
      </c>
      <c r="D9586" s="13" t="s">
        <v>1288</v>
      </c>
      <c r="E9586" s="14" t="s">
        <v>2272</v>
      </c>
      <c r="F9586" s="14" t="s">
        <v>2272</v>
      </c>
      <c r="G9586" s="14" t="s">
        <v>21063</v>
      </c>
    </row>
    <row r="9587" spans="1:7" ht="42">
      <c r="A9587" s="13" t="s">
        <v>21459</v>
      </c>
      <c r="B9587" s="13" t="s">
        <v>21460</v>
      </c>
      <c r="C9587" s="13" t="s">
        <v>19530</v>
      </c>
      <c r="D9587" s="13" t="s">
        <v>9359</v>
      </c>
      <c r="E9587" s="14" t="s">
        <v>21117</v>
      </c>
      <c r="F9587" s="14" t="s">
        <v>19532</v>
      </c>
      <c r="G9587" s="14" t="s">
        <v>19533</v>
      </c>
    </row>
    <row r="9588" spans="1:7" ht="42">
      <c r="A9588" s="13" t="s">
        <v>21461</v>
      </c>
      <c r="B9588" s="13" t="s">
        <v>21462</v>
      </c>
      <c r="C9588" s="13" t="s">
        <v>3843</v>
      </c>
      <c r="D9588" s="13" t="s">
        <v>14486</v>
      </c>
      <c r="E9588" s="14" t="s">
        <v>2431</v>
      </c>
      <c r="F9588" s="14" t="s">
        <v>16153</v>
      </c>
      <c r="G9588" s="14" t="s">
        <v>3844</v>
      </c>
    </row>
    <row r="9589" spans="1:7" ht="28">
      <c r="A9589" s="13" t="s">
        <v>21463</v>
      </c>
      <c r="B9589" s="13" t="s">
        <v>21464</v>
      </c>
      <c r="C9589" s="13" t="s">
        <v>21446</v>
      </c>
      <c r="D9589" s="13" t="s">
        <v>1288</v>
      </c>
      <c r="E9589" s="14" t="s">
        <v>2272</v>
      </c>
      <c r="F9589" s="14" t="s">
        <v>2272</v>
      </c>
      <c r="G9589" s="14" t="s">
        <v>21063</v>
      </c>
    </row>
    <row r="9590" spans="1:7" ht="42">
      <c r="A9590" s="13" t="s">
        <v>21465</v>
      </c>
      <c r="B9590" s="13" t="s">
        <v>21466</v>
      </c>
      <c r="C9590" s="13" t="s">
        <v>19530</v>
      </c>
      <c r="D9590" s="13" t="s">
        <v>9359</v>
      </c>
      <c r="E9590" s="14" t="s">
        <v>21117</v>
      </c>
      <c r="F9590" s="14" t="s">
        <v>19532</v>
      </c>
      <c r="G9590" s="14" t="s">
        <v>19533</v>
      </c>
    </row>
    <row r="9591" spans="1:7" ht="42">
      <c r="A9591" s="13" t="s">
        <v>21467</v>
      </c>
      <c r="B9591" s="13" t="s">
        <v>21468</v>
      </c>
      <c r="C9591" s="13" t="s">
        <v>3843</v>
      </c>
      <c r="D9591" s="13" t="s">
        <v>14486</v>
      </c>
      <c r="E9591" s="14" t="s">
        <v>2431</v>
      </c>
      <c r="F9591" s="14" t="s">
        <v>16153</v>
      </c>
      <c r="G9591" s="14" t="s">
        <v>3844</v>
      </c>
    </row>
    <row r="9592" spans="1:7" ht="28">
      <c r="A9592" s="13" t="s">
        <v>21469</v>
      </c>
      <c r="B9592" s="13" t="s">
        <v>21470</v>
      </c>
      <c r="C9592" s="13" t="s">
        <v>21062</v>
      </c>
      <c r="D9592" s="13" t="s">
        <v>5873</v>
      </c>
      <c r="E9592" s="14" t="s">
        <v>2272</v>
      </c>
      <c r="F9592" s="14" t="s">
        <v>2272</v>
      </c>
      <c r="G9592" s="14" t="s">
        <v>21063</v>
      </c>
    </row>
    <row r="9593" spans="1:7" ht="42">
      <c r="A9593" s="13" t="s">
        <v>21471</v>
      </c>
      <c r="B9593" s="13" t="s">
        <v>21472</v>
      </c>
      <c r="C9593" s="13" t="s">
        <v>19530</v>
      </c>
      <c r="D9593" s="13" t="s">
        <v>9098</v>
      </c>
      <c r="E9593" s="14" t="s">
        <v>21117</v>
      </c>
      <c r="F9593" s="14" t="s">
        <v>19532</v>
      </c>
      <c r="G9593" s="14" t="s">
        <v>19533</v>
      </c>
    </row>
    <row r="9594" spans="1:7" ht="28">
      <c r="A9594" s="13" t="s">
        <v>21473</v>
      </c>
      <c r="B9594" s="13" t="s">
        <v>21474</v>
      </c>
      <c r="C9594" s="13" t="s">
        <v>21062</v>
      </c>
      <c r="D9594" s="13" t="s">
        <v>5873</v>
      </c>
      <c r="E9594" s="14" t="s">
        <v>2272</v>
      </c>
      <c r="F9594" s="14" t="s">
        <v>2272</v>
      </c>
      <c r="G9594" s="14" t="s">
        <v>21063</v>
      </c>
    </row>
    <row r="9595" spans="1:7" ht="42">
      <c r="A9595" s="13" t="s">
        <v>21475</v>
      </c>
      <c r="B9595" s="13" t="s">
        <v>21476</v>
      </c>
      <c r="C9595" s="13" t="s">
        <v>19530</v>
      </c>
      <c r="D9595" s="13" t="s">
        <v>9359</v>
      </c>
      <c r="E9595" s="14" t="s">
        <v>21117</v>
      </c>
      <c r="F9595" s="14" t="s">
        <v>19532</v>
      </c>
      <c r="G9595" s="14" t="s">
        <v>19533</v>
      </c>
    </row>
    <row r="9596" spans="1:7" ht="28">
      <c r="A9596" s="13" t="s">
        <v>21477</v>
      </c>
      <c r="B9596" s="13" t="s">
        <v>21478</v>
      </c>
      <c r="C9596" s="13" t="s">
        <v>21479</v>
      </c>
      <c r="D9596" s="13" t="s">
        <v>1359</v>
      </c>
      <c r="E9596" s="14" t="s">
        <v>2272</v>
      </c>
      <c r="F9596" s="14" t="s">
        <v>2272</v>
      </c>
      <c r="G9596" s="14" t="s">
        <v>21063</v>
      </c>
    </row>
    <row r="9597" spans="1:7" ht="42">
      <c r="A9597" s="13" t="s">
        <v>21480</v>
      </c>
      <c r="B9597" s="13" t="s">
        <v>21481</v>
      </c>
      <c r="C9597" s="13" t="s">
        <v>3843</v>
      </c>
      <c r="D9597" s="13" t="s">
        <v>12182</v>
      </c>
      <c r="E9597" s="14" t="s">
        <v>2431</v>
      </c>
      <c r="F9597" s="14" t="s">
        <v>16153</v>
      </c>
      <c r="G9597" s="14" t="s">
        <v>3844</v>
      </c>
    </row>
    <row r="9598" spans="1:7" ht="42">
      <c r="A9598" s="13" t="s">
        <v>21482</v>
      </c>
      <c r="B9598" s="13" t="s">
        <v>21483</v>
      </c>
      <c r="C9598" s="13" t="s">
        <v>3843</v>
      </c>
      <c r="D9598" s="13" t="s">
        <v>12182</v>
      </c>
      <c r="E9598" s="14" t="s">
        <v>2431</v>
      </c>
      <c r="F9598" s="14" t="s">
        <v>16153</v>
      </c>
      <c r="G9598" s="14" t="s">
        <v>3844</v>
      </c>
    </row>
    <row r="9599" spans="1:7" ht="42">
      <c r="A9599" s="13" t="s">
        <v>21484</v>
      </c>
      <c r="B9599" s="13" t="s">
        <v>21485</v>
      </c>
      <c r="C9599" s="13" t="s">
        <v>3843</v>
      </c>
      <c r="D9599" s="13" t="s">
        <v>12182</v>
      </c>
      <c r="E9599" s="14" t="s">
        <v>2431</v>
      </c>
      <c r="F9599" s="14" t="s">
        <v>16153</v>
      </c>
      <c r="G9599" s="14" t="s">
        <v>3844</v>
      </c>
    </row>
    <row r="9600" spans="1:7" ht="42">
      <c r="A9600" s="13" t="s">
        <v>21486</v>
      </c>
      <c r="B9600" s="13" t="s">
        <v>21487</v>
      </c>
      <c r="C9600" s="13" t="s">
        <v>3843</v>
      </c>
      <c r="D9600" s="13" t="s">
        <v>9536</v>
      </c>
      <c r="E9600" s="14" t="s">
        <v>2431</v>
      </c>
      <c r="F9600" s="14" t="s">
        <v>16153</v>
      </c>
      <c r="G9600" s="14" t="s">
        <v>3844</v>
      </c>
    </row>
    <row r="9601" spans="1:7" ht="42">
      <c r="A9601" s="13" t="s">
        <v>21488</v>
      </c>
      <c r="B9601" s="13" t="s">
        <v>21489</v>
      </c>
      <c r="C9601" s="13" t="s">
        <v>3843</v>
      </c>
      <c r="D9601" s="13" t="s">
        <v>9536</v>
      </c>
      <c r="E9601" s="14" t="s">
        <v>2431</v>
      </c>
      <c r="F9601" s="14" t="s">
        <v>16153</v>
      </c>
      <c r="G9601" s="14" t="s">
        <v>3844</v>
      </c>
    </row>
    <row r="9602" spans="1:7" ht="42">
      <c r="A9602" s="13" t="s">
        <v>21490</v>
      </c>
      <c r="B9602" s="13" t="s">
        <v>21491</v>
      </c>
      <c r="C9602" s="13" t="s">
        <v>3843</v>
      </c>
      <c r="D9602" s="13" t="s">
        <v>12182</v>
      </c>
      <c r="E9602" s="14" t="s">
        <v>2431</v>
      </c>
      <c r="F9602" s="14" t="s">
        <v>16153</v>
      </c>
      <c r="G9602" s="14" t="s">
        <v>3844</v>
      </c>
    </row>
    <row r="9603" spans="1:7" ht="42">
      <c r="A9603" s="13" t="s">
        <v>21492</v>
      </c>
      <c r="B9603" s="13" t="s">
        <v>21493</v>
      </c>
      <c r="C9603" s="13" t="s">
        <v>3843</v>
      </c>
      <c r="D9603" s="13" t="s">
        <v>12182</v>
      </c>
      <c r="E9603" s="14" t="s">
        <v>2431</v>
      </c>
      <c r="F9603" s="14" t="s">
        <v>16153</v>
      </c>
      <c r="G9603" s="14" t="s">
        <v>3844</v>
      </c>
    </row>
    <row r="9604" spans="1:7" ht="42">
      <c r="A9604" s="13" t="s">
        <v>21494</v>
      </c>
      <c r="B9604" s="13" t="s">
        <v>21495</v>
      </c>
      <c r="C9604" s="13" t="s">
        <v>3843</v>
      </c>
      <c r="D9604" s="13" t="s">
        <v>12182</v>
      </c>
      <c r="E9604" s="14" t="s">
        <v>2431</v>
      </c>
      <c r="F9604" s="14" t="s">
        <v>16153</v>
      </c>
      <c r="G9604" s="14" t="s">
        <v>3844</v>
      </c>
    </row>
    <row r="9605" spans="1:7" ht="42">
      <c r="A9605" s="13" t="s">
        <v>21496</v>
      </c>
      <c r="B9605" s="13" t="s">
        <v>21497</v>
      </c>
      <c r="C9605" s="13" t="s">
        <v>3843</v>
      </c>
      <c r="D9605" s="13" t="s">
        <v>12182</v>
      </c>
      <c r="E9605" s="14" t="s">
        <v>2431</v>
      </c>
      <c r="F9605" s="14" t="s">
        <v>16153</v>
      </c>
      <c r="G9605" s="14" t="s">
        <v>3844</v>
      </c>
    </row>
    <row r="9606" spans="1:7" ht="42">
      <c r="A9606" s="13" t="s">
        <v>21498</v>
      </c>
      <c r="B9606" s="13" t="s">
        <v>21499</v>
      </c>
      <c r="C9606" s="13" t="s">
        <v>19530</v>
      </c>
      <c r="D9606" s="13" t="s">
        <v>5272</v>
      </c>
      <c r="E9606" s="14" t="s">
        <v>21117</v>
      </c>
      <c r="F9606" s="14" t="s">
        <v>19532</v>
      </c>
      <c r="G9606" s="14" t="s">
        <v>19533</v>
      </c>
    </row>
    <row r="9607" spans="1:7" ht="42">
      <c r="A9607" s="13" t="s">
        <v>21500</v>
      </c>
      <c r="B9607" s="13" t="s">
        <v>21501</v>
      </c>
      <c r="C9607" s="13" t="s">
        <v>19530</v>
      </c>
      <c r="D9607" s="13" t="s">
        <v>5272</v>
      </c>
      <c r="E9607" s="14" t="s">
        <v>21117</v>
      </c>
      <c r="F9607" s="14" t="s">
        <v>19532</v>
      </c>
      <c r="G9607" s="14" t="s">
        <v>19533</v>
      </c>
    </row>
    <row r="9608" spans="1:7" ht="42">
      <c r="A9608" s="13" t="s">
        <v>21502</v>
      </c>
      <c r="B9608" s="13" t="s">
        <v>21503</v>
      </c>
      <c r="C9608" s="13" t="s">
        <v>3843</v>
      </c>
      <c r="D9608" s="13" t="s">
        <v>12316</v>
      </c>
      <c r="E9608" s="14" t="s">
        <v>2431</v>
      </c>
      <c r="F9608" s="14" t="s">
        <v>16153</v>
      </c>
      <c r="G9608" s="14" t="s">
        <v>3844</v>
      </c>
    </row>
    <row r="9609" spans="1:7" ht="42">
      <c r="A9609" s="13" t="s">
        <v>21504</v>
      </c>
      <c r="B9609" s="13" t="s">
        <v>21505</v>
      </c>
      <c r="C9609" s="13" t="s">
        <v>19530</v>
      </c>
      <c r="D9609" s="13" t="s">
        <v>5272</v>
      </c>
      <c r="E9609" s="14" t="s">
        <v>21117</v>
      </c>
      <c r="F9609" s="14" t="s">
        <v>19532</v>
      </c>
      <c r="G9609" s="14" t="s">
        <v>19533</v>
      </c>
    </row>
    <row r="9610" spans="1:7" ht="42">
      <c r="A9610" s="13" t="s">
        <v>21506</v>
      </c>
      <c r="B9610" s="13" t="s">
        <v>21507</v>
      </c>
      <c r="C9610" s="13" t="s">
        <v>3843</v>
      </c>
      <c r="D9610" s="13" t="s">
        <v>12182</v>
      </c>
      <c r="E9610" s="14" t="s">
        <v>2431</v>
      </c>
      <c r="F9610" s="14" t="s">
        <v>16153</v>
      </c>
      <c r="G9610" s="14" t="s">
        <v>3844</v>
      </c>
    </row>
    <row r="9611" spans="1:7" ht="42">
      <c r="A9611" s="13" t="s">
        <v>21508</v>
      </c>
      <c r="B9611" s="13" t="s">
        <v>21509</v>
      </c>
      <c r="C9611" s="13" t="s">
        <v>19530</v>
      </c>
      <c r="D9611" s="13" t="s">
        <v>5272</v>
      </c>
      <c r="E9611" s="14" t="s">
        <v>21117</v>
      </c>
      <c r="F9611" s="14" t="s">
        <v>19532</v>
      </c>
      <c r="G9611" s="14" t="s">
        <v>19533</v>
      </c>
    </row>
    <row r="9612" spans="1:7" ht="42">
      <c r="A9612" s="13" t="s">
        <v>21510</v>
      </c>
      <c r="B9612" s="13" t="s">
        <v>21511</v>
      </c>
      <c r="C9612" s="13" t="s">
        <v>19530</v>
      </c>
      <c r="D9612" s="13" t="s">
        <v>5272</v>
      </c>
      <c r="E9612" s="14" t="s">
        <v>21117</v>
      </c>
      <c r="F9612" s="14" t="s">
        <v>19532</v>
      </c>
      <c r="G9612" s="14" t="s">
        <v>19533</v>
      </c>
    </row>
    <row r="9613" spans="1:7" ht="42">
      <c r="A9613" s="13" t="s">
        <v>21512</v>
      </c>
      <c r="B9613" s="13" t="s">
        <v>21513</v>
      </c>
      <c r="C9613" s="13" t="s">
        <v>19530</v>
      </c>
      <c r="D9613" s="13" t="s">
        <v>9359</v>
      </c>
      <c r="E9613" s="14" t="s">
        <v>21117</v>
      </c>
      <c r="F9613" s="14" t="s">
        <v>19532</v>
      </c>
      <c r="G9613" s="14" t="s">
        <v>19533</v>
      </c>
    </row>
    <row r="9614" spans="1:7" ht="42">
      <c r="A9614" s="13" t="s">
        <v>21514</v>
      </c>
      <c r="B9614" s="13" t="s">
        <v>21515</v>
      </c>
      <c r="C9614" s="13" t="s">
        <v>19530</v>
      </c>
      <c r="D9614" s="13" t="s">
        <v>5272</v>
      </c>
      <c r="E9614" s="14" t="s">
        <v>21117</v>
      </c>
      <c r="F9614" s="14" t="s">
        <v>19532</v>
      </c>
      <c r="G9614" s="14" t="s">
        <v>19533</v>
      </c>
    </row>
    <row r="9615" spans="1:7" ht="42">
      <c r="A9615" s="13" t="s">
        <v>21516</v>
      </c>
      <c r="B9615" s="13" t="s">
        <v>21517</v>
      </c>
      <c r="C9615" s="13" t="s">
        <v>19530</v>
      </c>
      <c r="D9615" s="13" t="s">
        <v>5272</v>
      </c>
      <c r="E9615" s="14" t="s">
        <v>21117</v>
      </c>
      <c r="F9615" s="14" t="s">
        <v>19532</v>
      </c>
      <c r="G9615" s="14" t="s">
        <v>19533</v>
      </c>
    </row>
    <row r="9616" spans="1:7" ht="42">
      <c r="A9616" s="13" t="s">
        <v>21518</v>
      </c>
      <c r="B9616" s="13" t="s">
        <v>21519</v>
      </c>
      <c r="C9616" s="13" t="s">
        <v>19530</v>
      </c>
      <c r="D9616" s="13" t="s">
        <v>9359</v>
      </c>
      <c r="E9616" s="14" t="s">
        <v>21117</v>
      </c>
      <c r="F9616" s="14" t="s">
        <v>19532</v>
      </c>
      <c r="G9616" s="14" t="s">
        <v>19533</v>
      </c>
    </row>
    <row r="9617" spans="1:7" ht="42">
      <c r="A9617" s="13" t="s">
        <v>21520</v>
      </c>
      <c r="B9617" s="13" t="s">
        <v>21521</v>
      </c>
      <c r="C9617" s="13" t="s">
        <v>19530</v>
      </c>
      <c r="D9617" s="13" t="s">
        <v>5272</v>
      </c>
      <c r="E9617" s="14" t="s">
        <v>21117</v>
      </c>
      <c r="F9617" s="14" t="s">
        <v>19532</v>
      </c>
      <c r="G9617" s="14" t="s">
        <v>19533</v>
      </c>
    </row>
    <row r="9618" spans="1:7" ht="42">
      <c r="A9618" s="13" t="s">
        <v>21522</v>
      </c>
      <c r="B9618" s="13" t="s">
        <v>21523</v>
      </c>
      <c r="C9618" s="13" t="s">
        <v>3843</v>
      </c>
      <c r="D9618" s="13" t="s">
        <v>10452</v>
      </c>
      <c r="E9618" s="14" t="s">
        <v>2431</v>
      </c>
      <c r="F9618" s="14" t="s">
        <v>16153</v>
      </c>
      <c r="G9618" s="14" t="s">
        <v>3844</v>
      </c>
    </row>
    <row r="9619" spans="1:7" ht="42">
      <c r="A9619" s="13" t="s">
        <v>21524</v>
      </c>
      <c r="B9619" s="13" t="s">
        <v>21525</v>
      </c>
      <c r="C9619" s="13" t="s">
        <v>3843</v>
      </c>
      <c r="D9619" s="13" t="s">
        <v>9531</v>
      </c>
      <c r="E9619" s="14" t="s">
        <v>2431</v>
      </c>
      <c r="F9619" s="14" t="s">
        <v>16153</v>
      </c>
      <c r="G9619" s="14" t="s">
        <v>3844</v>
      </c>
    </row>
    <row r="9620" spans="1:7" ht="42">
      <c r="A9620" s="13" t="s">
        <v>21526</v>
      </c>
      <c r="B9620" s="13" t="s">
        <v>21527</v>
      </c>
      <c r="C9620" s="13" t="s">
        <v>3843</v>
      </c>
      <c r="D9620" s="13" t="s">
        <v>10452</v>
      </c>
      <c r="E9620" s="14" t="s">
        <v>2431</v>
      </c>
      <c r="F9620" s="14" t="s">
        <v>16153</v>
      </c>
      <c r="G9620" s="14" t="s">
        <v>3844</v>
      </c>
    </row>
    <row r="9621" spans="1:7" ht="42">
      <c r="A9621" s="13" t="s">
        <v>21528</v>
      </c>
      <c r="B9621" s="13" t="s">
        <v>21529</v>
      </c>
      <c r="C9621" s="13" t="s">
        <v>3843</v>
      </c>
      <c r="D9621" s="13" t="s">
        <v>5873</v>
      </c>
      <c r="E9621" s="14" t="s">
        <v>2431</v>
      </c>
      <c r="F9621" s="14" t="s">
        <v>16153</v>
      </c>
      <c r="G9621" s="14" t="s">
        <v>3844</v>
      </c>
    </row>
    <row r="9622" spans="1:7" ht="42">
      <c r="A9622" s="13" t="s">
        <v>21530</v>
      </c>
      <c r="B9622" s="13" t="s">
        <v>21531</v>
      </c>
      <c r="C9622" s="13" t="s">
        <v>3843</v>
      </c>
      <c r="D9622" s="13" t="s">
        <v>12316</v>
      </c>
      <c r="E9622" s="14" t="s">
        <v>2431</v>
      </c>
      <c r="F9622" s="14" t="s">
        <v>16153</v>
      </c>
      <c r="G9622" s="14" t="s">
        <v>3844</v>
      </c>
    </row>
    <row r="9623" spans="1:7" ht="42">
      <c r="A9623" s="13" t="s">
        <v>21532</v>
      </c>
      <c r="B9623" s="13" t="s">
        <v>21533</v>
      </c>
      <c r="C9623" s="13" t="s">
        <v>3843</v>
      </c>
      <c r="D9623" s="13" t="s">
        <v>11313</v>
      </c>
      <c r="E9623" s="14" t="s">
        <v>2431</v>
      </c>
      <c r="F9623" s="14" t="s">
        <v>16153</v>
      </c>
      <c r="G9623" s="14" t="s">
        <v>3844</v>
      </c>
    </row>
    <row r="9624" spans="1:7" ht="42">
      <c r="A9624" s="13" t="s">
        <v>21534</v>
      </c>
      <c r="B9624" s="13" t="s">
        <v>21535</v>
      </c>
      <c r="C9624" s="13" t="s">
        <v>3843</v>
      </c>
      <c r="D9624" s="13" t="s">
        <v>11313</v>
      </c>
      <c r="E9624" s="14" t="s">
        <v>2431</v>
      </c>
      <c r="F9624" s="14" t="s">
        <v>16153</v>
      </c>
      <c r="G9624" s="14" t="s">
        <v>3844</v>
      </c>
    </row>
    <row r="9625" spans="1:7" ht="42">
      <c r="A9625" s="13" t="s">
        <v>21536</v>
      </c>
      <c r="B9625" s="13" t="s">
        <v>21537</v>
      </c>
      <c r="C9625" s="13" t="s">
        <v>3843</v>
      </c>
      <c r="D9625" s="13" t="s">
        <v>12182</v>
      </c>
      <c r="E9625" s="14" t="s">
        <v>2431</v>
      </c>
      <c r="F9625" s="14" t="s">
        <v>16153</v>
      </c>
      <c r="G9625" s="14" t="s">
        <v>3844</v>
      </c>
    </row>
    <row r="9626" spans="1:7" ht="42">
      <c r="A9626" s="13" t="s">
        <v>21538</v>
      </c>
      <c r="B9626" s="13" t="s">
        <v>21539</v>
      </c>
      <c r="C9626" s="13" t="s">
        <v>11353</v>
      </c>
      <c r="D9626" s="13" t="s">
        <v>1368</v>
      </c>
      <c r="E9626" s="14" t="s">
        <v>11350</v>
      </c>
      <c r="F9626" s="14" t="s">
        <v>11350</v>
      </c>
      <c r="G9626" s="14" t="s">
        <v>11354</v>
      </c>
    </row>
    <row r="9627" spans="1:7" ht="42">
      <c r="A9627" s="13" t="s">
        <v>21540</v>
      </c>
      <c r="B9627" s="13" t="s">
        <v>21541</v>
      </c>
      <c r="C9627" s="13" t="s">
        <v>19530</v>
      </c>
      <c r="D9627" s="13" t="s">
        <v>5272</v>
      </c>
      <c r="E9627" s="14" t="s">
        <v>21117</v>
      </c>
      <c r="F9627" s="14" t="s">
        <v>19532</v>
      </c>
      <c r="G9627" s="14" t="s">
        <v>19533</v>
      </c>
    </row>
    <row r="9628" spans="1:7" ht="42">
      <c r="A9628" s="13" t="s">
        <v>21542</v>
      </c>
      <c r="B9628" s="13" t="s">
        <v>21543</v>
      </c>
      <c r="C9628" s="13" t="s">
        <v>19530</v>
      </c>
      <c r="D9628" s="13" t="s">
        <v>5272</v>
      </c>
      <c r="E9628" s="14" t="s">
        <v>21117</v>
      </c>
      <c r="F9628" s="14" t="s">
        <v>19532</v>
      </c>
      <c r="G9628" s="14" t="s">
        <v>19533</v>
      </c>
    </row>
    <row r="9629" spans="1:7" ht="28">
      <c r="A9629" s="13" t="s">
        <v>21544</v>
      </c>
      <c r="B9629" s="13" t="s">
        <v>21545</v>
      </c>
      <c r="C9629" s="13" t="s">
        <v>21546</v>
      </c>
      <c r="D9629" s="13" t="s">
        <v>1350</v>
      </c>
      <c r="E9629" s="14" t="s">
        <v>21547</v>
      </c>
      <c r="F9629" s="14" t="s">
        <v>601</v>
      </c>
      <c r="G9629" s="14" t="s">
        <v>21548</v>
      </c>
    </row>
    <row r="9630" spans="1:7" ht="42">
      <c r="A9630" s="13" t="s">
        <v>21549</v>
      </c>
      <c r="B9630" s="13" t="s">
        <v>21550</v>
      </c>
      <c r="C9630" s="13" t="s">
        <v>19530</v>
      </c>
      <c r="D9630" s="13" t="s">
        <v>5261</v>
      </c>
      <c r="E9630" s="14" t="s">
        <v>21117</v>
      </c>
      <c r="F9630" s="14" t="s">
        <v>19532</v>
      </c>
      <c r="G9630" s="14" t="s">
        <v>19533</v>
      </c>
    </row>
    <row r="9631" spans="1:7" ht="42">
      <c r="A9631" s="13" t="s">
        <v>21551</v>
      </c>
      <c r="B9631" s="13" t="s">
        <v>21552</v>
      </c>
      <c r="C9631" s="13" t="s">
        <v>3843</v>
      </c>
      <c r="D9631" s="13" t="s">
        <v>10452</v>
      </c>
      <c r="E9631" s="14" t="s">
        <v>2431</v>
      </c>
      <c r="F9631" s="14" t="s">
        <v>16153</v>
      </c>
      <c r="G9631" s="14" t="s">
        <v>3844</v>
      </c>
    </row>
    <row r="9632" spans="1:7" ht="42">
      <c r="A9632" s="13" t="s">
        <v>21553</v>
      </c>
      <c r="B9632" s="13" t="s">
        <v>21554</v>
      </c>
      <c r="C9632" s="13" t="s">
        <v>11353</v>
      </c>
      <c r="D9632" s="13" t="s">
        <v>5254</v>
      </c>
      <c r="E9632" s="14" t="s">
        <v>11350</v>
      </c>
      <c r="F9632" s="14" t="s">
        <v>11350</v>
      </c>
      <c r="G9632" s="14" t="s">
        <v>21555</v>
      </c>
    </row>
    <row r="9633" spans="1:7" ht="42">
      <c r="A9633" s="13" t="s">
        <v>21556</v>
      </c>
      <c r="B9633" s="13" t="s">
        <v>21557</v>
      </c>
      <c r="C9633" s="13" t="s">
        <v>19530</v>
      </c>
      <c r="D9633" s="13" t="s">
        <v>9359</v>
      </c>
      <c r="E9633" s="14" t="s">
        <v>21117</v>
      </c>
      <c r="F9633" s="14" t="s">
        <v>19532</v>
      </c>
      <c r="G9633" s="14" t="s">
        <v>19533</v>
      </c>
    </row>
    <row r="9634" spans="1:7" ht="42">
      <c r="A9634" s="13" t="s">
        <v>21558</v>
      </c>
      <c r="B9634" s="13" t="s">
        <v>21559</v>
      </c>
      <c r="C9634" s="13" t="s">
        <v>3843</v>
      </c>
      <c r="D9634" s="13" t="s">
        <v>9531</v>
      </c>
      <c r="E9634" s="14" t="s">
        <v>2431</v>
      </c>
      <c r="F9634" s="14" t="s">
        <v>16153</v>
      </c>
      <c r="G9634" s="14" t="s">
        <v>3844</v>
      </c>
    </row>
    <row r="9635" spans="1:7" ht="28">
      <c r="A9635" s="13" t="s">
        <v>21560</v>
      </c>
      <c r="B9635" s="13" t="s">
        <v>21561</v>
      </c>
      <c r="C9635" s="13" t="s">
        <v>21546</v>
      </c>
      <c r="D9635" s="13" t="s">
        <v>1532</v>
      </c>
      <c r="E9635" s="14" t="s">
        <v>21547</v>
      </c>
      <c r="F9635" s="14" t="s">
        <v>601</v>
      </c>
      <c r="G9635" s="14" t="s">
        <v>21548</v>
      </c>
    </row>
    <row r="9636" spans="1:7" ht="42">
      <c r="A9636" s="13" t="s">
        <v>21562</v>
      </c>
      <c r="B9636" s="13" t="s">
        <v>21563</v>
      </c>
      <c r="C9636" s="13" t="s">
        <v>19530</v>
      </c>
      <c r="D9636" s="13" t="s">
        <v>5254</v>
      </c>
      <c r="E9636" s="14" t="s">
        <v>21117</v>
      </c>
      <c r="F9636" s="14" t="s">
        <v>19532</v>
      </c>
      <c r="G9636" s="14" t="s">
        <v>19533</v>
      </c>
    </row>
    <row r="9637" spans="1:7" ht="42">
      <c r="A9637" s="13" t="s">
        <v>21564</v>
      </c>
      <c r="B9637" s="13" t="s">
        <v>21565</v>
      </c>
      <c r="C9637" s="13" t="s">
        <v>3843</v>
      </c>
      <c r="D9637" s="13" t="s">
        <v>12182</v>
      </c>
      <c r="E9637" s="14" t="s">
        <v>2431</v>
      </c>
      <c r="F9637" s="14" t="s">
        <v>16153</v>
      </c>
      <c r="G9637" s="14" t="s">
        <v>3844</v>
      </c>
    </row>
    <row r="9638" spans="1:7" ht="28">
      <c r="A9638" s="13" t="s">
        <v>21566</v>
      </c>
      <c r="B9638" s="13" t="s">
        <v>21567</v>
      </c>
      <c r="C9638" s="13" t="s">
        <v>21546</v>
      </c>
      <c r="D9638" s="13" t="s">
        <v>1350</v>
      </c>
      <c r="E9638" s="14" t="s">
        <v>21547</v>
      </c>
      <c r="F9638" s="14" t="s">
        <v>601</v>
      </c>
      <c r="G9638" s="14" t="s">
        <v>21548</v>
      </c>
    </row>
    <row r="9639" spans="1:7" ht="42">
      <c r="A9639" s="13" t="s">
        <v>21568</v>
      </c>
      <c r="B9639" s="13" t="s">
        <v>21569</v>
      </c>
      <c r="C9639" s="13" t="s">
        <v>19530</v>
      </c>
      <c r="D9639" s="13" t="s">
        <v>9359</v>
      </c>
      <c r="E9639" s="14" t="s">
        <v>21117</v>
      </c>
      <c r="F9639" s="14" t="s">
        <v>19532</v>
      </c>
      <c r="G9639" s="14" t="s">
        <v>19533</v>
      </c>
    </row>
    <row r="9640" spans="1:7" ht="28">
      <c r="A9640" s="13" t="s">
        <v>21570</v>
      </c>
      <c r="B9640" s="13" t="s">
        <v>21571</v>
      </c>
      <c r="C9640" s="13" t="s">
        <v>21546</v>
      </c>
      <c r="D9640" s="13" t="s">
        <v>9102</v>
      </c>
      <c r="E9640" s="14" t="s">
        <v>21547</v>
      </c>
      <c r="F9640" s="14" t="s">
        <v>601</v>
      </c>
      <c r="G9640" s="14" t="s">
        <v>21548</v>
      </c>
    </row>
    <row r="9641" spans="1:7" ht="42">
      <c r="A9641" s="13" t="s">
        <v>21572</v>
      </c>
      <c r="B9641" s="13" t="s">
        <v>21573</v>
      </c>
      <c r="C9641" s="13" t="s">
        <v>19530</v>
      </c>
      <c r="D9641" s="13" t="s">
        <v>1521</v>
      </c>
      <c r="E9641" s="14" t="s">
        <v>21117</v>
      </c>
      <c r="F9641" s="14" t="s">
        <v>19532</v>
      </c>
      <c r="G9641" s="14" t="s">
        <v>19533</v>
      </c>
    </row>
    <row r="9642" spans="1:7" ht="28">
      <c r="A9642" s="13" t="s">
        <v>21574</v>
      </c>
      <c r="B9642" s="13" t="s">
        <v>21575</v>
      </c>
      <c r="C9642" s="13" t="s">
        <v>21546</v>
      </c>
      <c r="D9642" s="13" t="s">
        <v>5261</v>
      </c>
      <c r="E9642" s="14" t="s">
        <v>21547</v>
      </c>
      <c r="F9642" s="14" t="s">
        <v>601</v>
      </c>
      <c r="G9642" s="14" t="s">
        <v>21548</v>
      </c>
    </row>
    <row r="9643" spans="1:7" ht="42">
      <c r="A9643" s="13" t="s">
        <v>21576</v>
      </c>
      <c r="B9643" s="13" t="s">
        <v>21577</v>
      </c>
      <c r="C9643" s="13" t="s">
        <v>19530</v>
      </c>
      <c r="D9643" s="13" t="s">
        <v>5261</v>
      </c>
      <c r="E9643" s="14" t="s">
        <v>21117</v>
      </c>
      <c r="F9643" s="14" t="s">
        <v>19532</v>
      </c>
      <c r="G9643" s="14" t="s">
        <v>19533</v>
      </c>
    </row>
    <row r="9644" spans="1:7" ht="42">
      <c r="A9644" s="13" t="s">
        <v>21578</v>
      </c>
      <c r="B9644" s="13" t="s">
        <v>21579</v>
      </c>
      <c r="C9644" s="13" t="s">
        <v>19530</v>
      </c>
      <c r="D9644" s="13" t="s">
        <v>5254</v>
      </c>
      <c r="E9644" s="14" t="s">
        <v>21117</v>
      </c>
      <c r="F9644" s="14" t="s">
        <v>19532</v>
      </c>
      <c r="G9644" s="14" t="s">
        <v>19533</v>
      </c>
    </row>
    <row r="9645" spans="1:7" ht="42">
      <c r="A9645" s="13" t="s">
        <v>21580</v>
      </c>
      <c r="B9645" s="13" t="s">
        <v>21581</v>
      </c>
      <c r="C9645" s="13" t="s">
        <v>19530</v>
      </c>
      <c r="D9645" s="13" t="s">
        <v>5261</v>
      </c>
      <c r="E9645" s="14" t="s">
        <v>21117</v>
      </c>
      <c r="F9645" s="14" t="s">
        <v>19532</v>
      </c>
      <c r="G9645" s="14" t="s">
        <v>19533</v>
      </c>
    </row>
    <row r="9646" spans="1:7" ht="42">
      <c r="A9646" s="13" t="s">
        <v>21582</v>
      </c>
      <c r="B9646" s="13" t="s">
        <v>21583</v>
      </c>
      <c r="C9646" s="13" t="s">
        <v>19530</v>
      </c>
      <c r="D9646" s="13" t="s">
        <v>1480</v>
      </c>
      <c r="E9646" s="14" t="s">
        <v>21117</v>
      </c>
      <c r="F9646" s="14" t="s">
        <v>19532</v>
      </c>
      <c r="G9646" s="14" t="s">
        <v>19533</v>
      </c>
    </row>
    <row r="9647" spans="1:7" ht="42">
      <c r="A9647" s="13" t="s">
        <v>21584</v>
      </c>
      <c r="B9647" s="13" t="s">
        <v>21585</v>
      </c>
      <c r="C9647" s="13" t="s">
        <v>19530</v>
      </c>
      <c r="D9647" s="13" t="s">
        <v>5261</v>
      </c>
      <c r="E9647" s="14" t="s">
        <v>21117</v>
      </c>
      <c r="F9647" s="14" t="s">
        <v>19532</v>
      </c>
      <c r="G9647" s="14" t="s">
        <v>19533</v>
      </c>
    </row>
    <row r="9648" spans="1:7" ht="42">
      <c r="A9648" s="13" t="s">
        <v>21586</v>
      </c>
      <c r="B9648" s="13" t="s">
        <v>21587</v>
      </c>
      <c r="C9648" s="13" t="s">
        <v>19530</v>
      </c>
      <c r="D9648" s="13" t="s">
        <v>1480</v>
      </c>
      <c r="E9648" s="14" t="s">
        <v>21117</v>
      </c>
      <c r="F9648" s="14" t="s">
        <v>19532</v>
      </c>
      <c r="G9648" s="14" t="s">
        <v>19533</v>
      </c>
    </row>
    <row r="9649" spans="1:7" ht="42">
      <c r="A9649" s="13" t="s">
        <v>21588</v>
      </c>
      <c r="B9649" s="13" t="s">
        <v>21589</v>
      </c>
      <c r="C9649" s="13" t="s">
        <v>19530</v>
      </c>
      <c r="D9649" s="13" t="s">
        <v>1480</v>
      </c>
      <c r="E9649" s="14" t="s">
        <v>21117</v>
      </c>
      <c r="F9649" s="14" t="s">
        <v>19532</v>
      </c>
      <c r="G9649" s="14" t="s">
        <v>19533</v>
      </c>
    </row>
    <row r="9650" spans="1:7" ht="42">
      <c r="A9650" s="13" t="s">
        <v>21590</v>
      </c>
      <c r="B9650" s="13" t="s">
        <v>21591</v>
      </c>
      <c r="C9650" s="13" t="s">
        <v>19530</v>
      </c>
      <c r="D9650" s="13" t="s">
        <v>1480</v>
      </c>
      <c r="E9650" s="14" t="s">
        <v>21117</v>
      </c>
      <c r="F9650" s="14" t="s">
        <v>19532</v>
      </c>
      <c r="G9650" s="14" t="s">
        <v>19533</v>
      </c>
    </row>
    <row r="9651" spans="1:7" ht="42">
      <c r="A9651" s="13" t="s">
        <v>21592</v>
      </c>
      <c r="B9651" s="13" t="s">
        <v>21593</v>
      </c>
      <c r="C9651" s="13" t="s">
        <v>19530</v>
      </c>
      <c r="D9651" s="13" t="s">
        <v>5261</v>
      </c>
      <c r="E9651" s="14" t="s">
        <v>21117</v>
      </c>
      <c r="F9651" s="14" t="s">
        <v>19532</v>
      </c>
      <c r="G9651" s="14" t="s">
        <v>19533</v>
      </c>
    </row>
    <row r="9652" spans="1:7" ht="42">
      <c r="A9652" s="13" t="s">
        <v>21594</v>
      </c>
      <c r="B9652" s="13" t="s">
        <v>21595</v>
      </c>
      <c r="C9652" s="13" t="s">
        <v>19530</v>
      </c>
      <c r="D9652" s="13" t="s">
        <v>1480</v>
      </c>
      <c r="E9652" s="14" t="s">
        <v>21117</v>
      </c>
      <c r="F9652" s="14" t="s">
        <v>19532</v>
      </c>
      <c r="G9652" s="14" t="s">
        <v>19533</v>
      </c>
    </row>
    <row r="9653" spans="1:7" ht="42">
      <c r="A9653" s="13" t="s">
        <v>21596</v>
      </c>
      <c r="B9653" s="13" t="s">
        <v>21597</v>
      </c>
      <c r="C9653" s="13" t="s">
        <v>19530</v>
      </c>
      <c r="D9653" s="13" t="s">
        <v>5261</v>
      </c>
      <c r="E9653" s="14" t="s">
        <v>21117</v>
      </c>
      <c r="F9653" s="14" t="s">
        <v>19532</v>
      </c>
      <c r="G9653" s="14" t="s">
        <v>19533</v>
      </c>
    </row>
    <row r="9654" spans="1:7" ht="14">
      <c r="A9654" s="13" t="s">
        <v>21598</v>
      </c>
      <c r="B9654" s="13" t="s">
        <v>21599</v>
      </c>
      <c r="C9654" s="13" t="s">
        <v>3843</v>
      </c>
      <c r="D9654" s="13" t="s">
        <v>9531</v>
      </c>
      <c r="E9654" s="14" t="s">
        <v>3993</v>
      </c>
      <c r="F9654" s="14" t="s">
        <v>3993</v>
      </c>
      <c r="G9654" s="14" t="s">
        <v>3994</v>
      </c>
    </row>
    <row r="9655" spans="1:7" ht="14">
      <c r="A9655" s="13" t="s">
        <v>21600</v>
      </c>
      <c r="B9655" s="13" t="s">
        <v>21601</v>
      </c>
      <c r="C9655" s="13" t="s">
        <v>3843</v>
      </c>
      <c r="D9655" s="13" t="s">
        <v>11313</v>
      </c>
      <c r="E9655" s="14" t="s">
        <v>3993</v>
      </c>
      <c r="F9655" s="14" t="s">
        <v>3993</v>
      </c>
      <c r="G9655" s="14" t="s">
        <v>3994</v>
      </c>
    </row>
    <row r="9656" spans="1:7" ht="14">
      <c r="A9656" s="13" t="s">
        <v>21602</v>
      </c>
      <c r="B9656" s="13" t="s">
        <v>21603</v>
      </c>
      <c r="C9656" s="13" t="s">
        <v>3843</v>
      </c>
      <c r="D9656" s="13" t="s">
        <v>11313</v>
      </c>
      <c r="E9656" s="14" t="s">
        <v>3993</v>
      </c>
      <c r="F9656" s="14" t="s">
        <v>3993</v>
      </c>
      <c r="G9656" s="14" t="s">
        <v>3994</v>
      </c>
    </row>
    <row r="9657" spans="1:7" ht="14">
      <c r="A9657" s="13" t="s">
        <v>21604</v>
      </c>
      <c r="B9657" s="13" t="s">
        <v>21605</v>
      </c>
      <c r="C9657" s="13" t="s">
        <v>3843</v>
      </c>
      <c r="D9657" s="13" t="s">
        <v>11313</v>
      </c>
      <c r="E9657" s="14" t="s">
        <v>3993</v>
      </c>
      <c r="F9657" s="14" t="s">
        <v>3993</v>
      </c>
      <c r="G9657" s="14" t="s">
        <v>3994</v>
      </c>
    </row>
    <row r="9658" spans="1:7" ht="14">
      <c r="A9658" s="13" t="s">
        <v>21606</v>
      </c>
      <c r="B9658" s="13" t="s">
        <v>21607</v>
      </c>
      <c r="C9658" s="13" t="s">
        <v>3843</v>
      </c>
      <c r="D9658" s="13" t="s">
        <v>11313</v>
      </c>
      <c r="E9658" s="14" t="s">
        <v>3993</v>
      </c>
      <c r="F9658" s="14" t="s">
        <v>3993</v>
      </c>
      <c r="G9658" s="14" t="s">
        <v>3994</v>
      </c>
    </row>
    <row r="9659" spans="1:7" ht="14">
      <c r="A9659" s="13" t="s">
        <v>21608</v>
      </c>
      <c r="B9659" s="13" t="s">
        <v>21609</v>
      </c>
      <c r="C9659" s="13" t="s">
        <v>3843</v>
      </c>
      <c r="D9659" s="13" t="s">
        <v>11313</v>
      </c>
      <c r="E9659" s="14" t="s">
        <v>3993</v>
      </c>
      <c r="F9659" s="14" t="s">
        <v>3993</v>
      </c>
      <c r="G9659" s="14" t="s">
        <v>3994</v>
      </c>
    </row>
    <row r="9660" spans="1:7" ht="14">
      <c r="A9660" s="13" t="s">
        <v>21610</v>
      </c>
      <c r="B9660" s="13" t="s">
        <v>21611</v>
      </c>
      <c r="C9660" s="13" t="s">
        <v>3843</v>
      </c>
      <c r="D9660" s="13" t="s">
        <v>11313</v>
      </c>
      <c r="E9660" s="14" t="s">
        <v>3993</v>
      </c>
      <c r="F9660" s="14" t="s">
        <v>3993</v>
      </c>
      <c r="G9660" s="14" t="s">
        <v>3994</v>
      </c>
    </row>
    <row r="9661" spans="1:7" ht="14">
      <c r="A9661" s="13" t="s">
        <v>21612</v>
      </c>
      <c r="B9661" s="13" t="s">
        <v>21613</v>
      </c>
      <c r="C9661" s="13" t="s">
        <v>3843</v>
      </c>
      <c r="D9661" s="13" t="s">
        <v>11313</v>
      </c>
      <c r="E9661" s="14" t="s">
        <v>3993</v>
      </c>
      <c r="F9661" s="14" t="s">
        <v>3993</v>
      </c>
      <c r="G9661" s="14" t="s">
        <v>3994</v>
      </c>
    </row>
    <row r="9662" spans="1:7" ht="14">
      <c r="A9662" s="13" t="s">
        <v>21614</v>
      </c>
      <c r="B9662" s="13" t="s">
        <v>21615</v>
      </c>
      <c r="C9662" s="13" t="s">
        <v>3843</v>
      </c>
      <c r="D9662" s="13" t="s">
        <v>11313</v>
      </c>
      <c r="E9662" s="14" t="s">
        <v>3993</v>
      </c>
      <c r="F9662" s="14" t="s">
        <v>3993</v>
      </c>
      <c r="G9662" s="14" t="s">
        <v>3994</v>
      </c>
    </row>
    <row r="9663" spans="1:7" ht="42">
      <c r="A9663" s="13" t="s">
        <v>21616</v>
      </c>
      <c r="B9663" s="13" t="s">
        <v>21617</v>
      </c>
      <c r="C9663" s="13" t="s">
        <v>3843</v>
      </c>
      <c r="D9663" s="13" t="s">
        <v>1359</v>
      </c>
      <c r="E9663" s="14" t="s">
        <v>2431</v>
      </c>
      <c r="F9663" s="14" t="s">
        <v>9353</v>
      </c>
      <c r="G9663" s="14" t="s">
        <v>3844</v>
      </c>
    </row>
    <row r="9664" spans="1:7" ht="42">
      <c r="A9664" s="13" t="s">
        <v>21618</v>
      </c>
      <c r="B9664" s="13" t="s">
        <v>21619</v>
      </c>
      <c r="C9664" s="13" t="s">
        <v>3843</v>
      </c>
      <c r="D9664" s="13" t="s">
        <v>5261</v>
      </c>
      <c r="E9664" s="14" t="s">
        <v>2431</v>
      </c>
      <c r="F9664" s="14" t="s">
        <v>9353</v>
      </c>
      <c r="G9664" s="14" t="s">
        <v>3844</v>
      </c>
    </row>
    <row r="9665" spans="1:7" ht="42">
      <c r="A9665" s="13" t="s">
        <v>21620</v>
      </c>
      <c r="B9665" s="13" t="s">
        <v>21621</v>
      </c>
      <c r="C9665" s="13" t="s">
        <v>3843</v>
      </c>
      <c r="D9665" s="13" t="s">
        <v>5254</v>
      </c>
      <c r="E9665" s="14" t="s">
        <v>2431</v>
      </c>
      <c r="F9665" s="14" t="s">
        <v>9353</v>
      </c>
      <c r="G9665" s="14" t="s">
        <v>3844</v>
      </c>
    </row>
    <row r="9666" spans="1:7" ht="42">
      <c r="A9666" s="13" t="s">
        <v>21622</v>
      </c>
      <c r="B9666" s="13" t="s">
        <v>21623</v>
      </c>
      <c r="C9666" s="13" t="s">
        <v>3843</v>
      </c>
      <c r="D9666" s="13" t="s">
        <v>9098</v>
      </c>
      <c r="E9666" s="14" t="s">
        <v>2431</v>
      </c>
      <c r="F9666" s="14" t="s">
        <v>9353</v>
      </c>
      <c r="G9666" s="14" t="s">
        <v>3844</v>
      </c>
    </row>
    <row r="9667" spans="1:7" ht="42">
      <c r="A9667" s="13" t="s">
        <v>21624</v>
      </c>
      <c r="B9667" s="13" t="s">
        <v>21625</v>
      </c>
      <c r="C9667" s="13" t="s">
        <v>3843</v>
      </c>
      <c r="D9667" s="13" t="s">
        <v>9098</v>
      </c>
      <c r="E9667" s="14" t="s">
        <v>2431</v>
      </c>
      <c r="F9667" s="14" t="s">
        <v>9353</v>
      </c>
      <c r="G9667" s="14" t="s">
        <v>3844</v>
      </c>
    </row>
    <row r="9668" spans="1:7" ht="42">
      <c r="A9668" s="13" t="s">
        <v>21626</v>
      </c>
      <c r="B9668" s="13" t="s">
        <v>21627</v>
      </c>
      <c r="C9668" s="13" t="s">
        <v>3843</v>
      </c>
      <c r="D9668" s="13" t="s">
        <v>11313</v>
      </c>
      <c r="E9668" s="14" t="s">
        <v>2431</v>
      </c>
      <c r="F9668" s="14" t="s">
        <v>9353</v>
      </c>
      <c r="G9668" s="14" t="s">
        <v>3844</v>
      </c>
    </row>
    <row r="9669" spans="1:7" ht="42">
      <c r="A9669" s="13" t="s">
        <v>21628</v>
      </c>
      <c r="B9669" s="13" t="s">
        <v>21629</v>
      </c>
      <c r="C9669" s="13" t="s">
        <v>3843</v>
      </c>
      <c r="D9669" s="13" t="s">
        <v>9536</v>
      </c>
      <c r="E9669" s="14" t="s">
        <v>2431</v>
      </c>
      <c r="F9669" s="14" t="s">
        <v>9353</v>
      </c>
      <c r="G9669" s="14" t="s">
        <v>3844</v>
      </c>
    </row>
    <row r="9670" spans="1:7" ht="42">
      <c r="A9670" s="13" t="s">
        <v>21630</v>
      </c>
      <c r="B9670" s="13" t="s">
        <v>21631</v>
      </c>
      <c r="C9670" s="13" t="s">
        <v>3843</v>
      </c>
      <c r="D9670" s="13" t="s">
        <v>9536</v>
      </c>
      <c r="E9670" s="14" t="s">
        <v>2431</v>
      </c>
      <c r="F9670" s="14" t="s">
        <v>9353</v>
      </c>
      <c r="G9670" s="14" t="s">
        <v>3844</v>
      </c>
    </row>
    <row r="9671" spans="1:7" ht="42">
      <c r="A9671" s="13" t="s">
        <v>21632</v>
      </c>
      <c r="B9671" s="13" t="s">
        <v>21633</v>
      </c>
      <c r="C9671" s="13" t="s">
        <v>3843</v>
      </c>
      <c r="D9671" s="13" t="s">
        <v>9536</v>
      </c>
      <c r="E9671" s="14" t="s">
        <v>2431</v>
      </c>
      <c r="F9671" s="14" t="s">
        <v>9353</v>
      </c>
      <c r="G9671" s="14" t="s">
        <v>3844</v>
      </c>
    </row>
    <row r="9672" spans="1:7" ht="42">
      <c r="A9672" s="13" t="s">
        <v>21634</v>
      </c>
      <c r="B9672" s="13" t="s">
        <v>21635</v>
      </c>
      <c r="C9672" s="13" t="s">
        <v>3843</v>
      </c>
      <c r="D9672" s="13" t="s">
        <v>9536</v>
      </c>
      <c r="E9672" s="14" t="s">
        <v>2431</v>
      </c>
      <c r="F9672" s="14" t="s">
        <v>9353</v>
      </c>
      <c r="G9672" s="14" t="s">
        <v>3844</v>
      </c>
    </row>
    <row r="9673" spans="1:7" ht="42">
      <c r="A9673" s="13" t="s">
        <v>21636</v>
      </c>
      <c r="B9673" s="13" t="s">
        <v>21637</v>
      </c>
      <c r="C9673" s="13" t="s">
        <v>3843</v>
      </c>
      <c r="D9673" s="13" t="s">
        <v>12182</v>
      </c>
      <c r="E9673" s="14" t="s">
        <v>2431</v>
      </c>
      <c r="F9673" s="14" t="s">
        <v>9353</v>
      </c>
      <c r="G9673" s="14" t="s">
        <v>3844</v>
      </c>
    </row>
    <row r="9674" spans="1:7" ht="42">
      <c r="A9674" s="13" t="s">
        <v>21638</v>
      </c>
      <c r="B9674" s="13" t="s">
        <v>21639</v>
      </c>
      <c r="C9674" s="13" t="s">
        <v>3843</v>
      </c>
      <c r="D9674" s="13" t="s">
        <v>14765</v>
      </c>
      <c r="E9674" s="14" t="s">
        <v>2431</v>
      </c>
      <c r="F9674" s="14" t="s">
        <v>16153</v>
      </c>
      <c r="G9674" s="14" t="s">
        <v>3844</v>
      </c>
    </row>
    <row r="9675" spans="1:7" ht="42">
      <c r="A9675" s="13" t="s">
        <v>21640</v>
      </c>
      <c r="B9675" s="13" t="s">
        <v>21641</v>
      </c>
      <c r="C9675" s="13" t="s">
        <v>3843</v>
      </c>
      <c r="D9675" s="13" t="s">
        <v>14765</v>
      </c>
      <c r="E9675" s="14" t="s">
        <v>2431</v>
      </c>
      <c r="F9675" s="14" t="s">
        <v>16153</v>
      </c>
      <c r="G9675" s="14" t="s">
        <v>3844</v>
      </c>
    </row>
    <row r="9676" spans="1:7" ht="42">
      <c r="A9676" s="13" t="s">
        <v>21642</v>
      </c>
      <c r="B9676" s="13" t="s">
        <v>21643</v>
      </c>
      <c r="C9676" s="13" t="s">
        <v>3843</v>
      </c>
      <c r="D9676" s="13" t="s">
        <v>15961</v>
      </c>
      <c r="E9676" s="14" t="s">
        <v>2431</v>
      </c>
      <c r="F9676" s="14" t="s">
        <v>16153</v>
      </c>
      <c r="G9676" s="14" t="s">
        <v>3844</v>
      </c>
    </row>
    <row r="9677" spans="1:7" ht="42">
      <c r="A9677" s="13" t="s">
        <v>21644</v>
      </c>
      <c r="B9677" s="13" t="s">
        <v>21645</v>
      </c>
      <c r="C9677" s="13" t="s">
        <v>3843</v>
      </c>
      <c r="D9677" s="13" t="s">
        <v>15274</v>
      </c>
      <c r="E9677" s="14" t="s">
        <v>2431</v>
      </c>
      <c r="F9677" s="14" t="s">
        <v>16153</v>
      </c>
      <c r="G9677" s="14" t="s">
        <v>3844</v>
      </c>
    </row>
    <row r="9678" spans="1:7" ht="70">
      <c r="A9678" s="13" t="s">
        <v>21646</v>
      </c>
      <c r="B9678" s="13" t="s">
        <v>21647</v>
      </c>
      <c r="C9678" s="13" t="s">
        <v>1279</v>
      </c>
      <c r="D9678" s="13" t="s">
        <v>9531</v>
      </c>
      <c r="E9678" s="14" t="s">
        <v>5255</v>
      </c>
      <c r="F9678" s="14" t="s">
        <v>5230</v>
      </c>
      <c r="G9678" s="14" t="s">
        <v>5256</v>
      </c>
    </row>
    <row r="9679" spans="1:7" ht="42">
      <c r="A9679" s="13" t="s">
        <v>21648</v>
      </c>
      <c r="B9679" s="13" t="s">
        <v>21649</v>
      </c>
      <c r="C9679" s="13" t="s">
        <v>3843</v>
      </c>
      <c r="D9679" s="13" t="s">
        <v>1350</v>
      </c>
      <c r="E9679" s="14" t="s">
        <v>2431</v>
      </c>
      <c r="F9679" s="14" t="s">
        <v>9353</v>
      </c>
      <c r="G9679" s="14" t="s">
        <v>3844</v>
      </c>
    </row>
    <row r="9680" spans="1:7" ht="28">
      <c r="A9680" s="13" t="s">
        <v>21650</v>
      </c>
      <c r="B9680" s="13" t="s">
        <v>21651</v>
      </c>
      <c r="C9680" s="13" t="s">
        <v>1279</v>
      </c>
      <c r="D9680" s="13" t="s">
        <v>1532</v>
      </c>
      <c r="E9680" s="14" t="s">
        <v>5229</v>
      </c>
      <c r="F9680" s="14" t="s">
        <v>5230</v>
      </c>
      <c r="G9680" s="14" t="s">
        <v>5231</v>
      </c>
    </row>
    <row r="9681" spans="1:7" ht="42">
      <c r="A9681" s="13" t="s">
        <v>21652</v>
      </c>
      <c r="B9681" s="13" t="s">
        <v>21653</v>
      </c>
      <c r="C9681" s="13" t="s">
        <v>3843</v>
      </c>
      <c r="D9681" s="13" t="s">
        <v>10452</v>
      </c>
      <c r="E9681" s="14" t="s">
        <v>2431</v>
      </c>
      <c r="F9681" s="14" t="s">
        <v>9353</v>
      </c>
      <c r="G9681" s="14" t="s">
        <v>3844</v>
      </c>
    </row>
    <row r="9682" spans="1:7" ht="28">
      <c r="A9682" s="13" t="s">
        <v>21654</v>
      </c>
      <c r="B9682" s="13" t="s">
        <v>21655</v>
      </c>
      <c r="C9682" s="13" t="s">
        <v>1279</v>
      </c>
      <c r="D9682" s="13" t="s">
        <v>1368</v>
      </c>
      <c r="E9682" s="14" t="s">
        <v>5229</v>
      </c>
      <c r="F9682" s="14" t="s">
        <v>5230</v>
      </c>
      <c r="G9682" s="14" t="s">
        <v>5231</v>
      </c>
    </row>
    <row r="9683" spans="1:7" ht="42">
      <c r="A9683" s="13" t="s">
        <v>21656</v>
      </c>
      <c r="B9683" s="13" t="s">
        <v>21657</v>
      </c>
      <c r="C9683" s="13" t="s">
        <v>3843</v>
      </c>
      <c r="D9683" s="13" t="s">
        <v>10452</v>
      </c>
      <c r="E9683" s="14" t="s">
        <v>2431</v>
      </c>
      <c r="F9683" s="14" t="s">
        <v>9353</v>
      </c>
      <c r="G9683" s="14" t="s">
        <v>3844</v>
      </c>
    </row>
    <row r="9684" spans="1:7" ht="70">
      <c r="A9684" s="13" t="s">
        <v>21658</v>
      </c>
      <c r="B9684" s="13" t="s">
        <v>21659</v>
      </c>
      <c r="C9684" s="13" t="s">
        <v>1279</v>
      </c>
      <c r="D9684" s="13" t="s">
        <v>12316</v>
      </c>
      <c r="E9684" s="14" t="s">
        <v>5255</v>
      </c>
      <c r="F9684" s="14" t="s">
        <v>5230</v>
      </c>
      <c r="G9684" s="14" t="s">
        <v>5256</v>
      </c>
    </row>
    <row r="9685" spans="1:7" ht="42">
      <c r="A9685" s="13" t="s">
        <v>21660</v>
      </c>
      <c r="B9685" s="13" t="s">
        <v>21661</v>
      </c>
      <c r="C9685" s="13" t="s">
        <v>3843</v>
      </c>
      <c r="D9685" s="13" t="s">
        <v>9531</v>
      </c>
      <c r="E9685" s="14" t="s">
        <v>2431</v>
      </c>
      <c r="F9685" s="14" t="s">
        <v>9353</v>
      </c>
      <c r="G9685" s="14" t="s">
        <v>3844</v>
      </c>
    </row>
    <row r="9686" spans="1:7" ht="14">
      <c r="A9686" s="13" t="s">
        <v>21662</v>
      </c>
      <c r="B9686" s="13" t="s">
        <v>21663</v>
      </c>
      <c r="C9686" s="13" t="s">
        <v>3843</v>
      </c>
      <c r="D9686" s="13" t="s">
        <v>10452</v>
      </c>
      <c r="E9686" s="14" t="s">
        <v>3993</v>
      </c>
      <c r="F9686" s="14" t="s">
        <v>3993</v>
      </c>
      <c r="G9686" s="14" t="s">
        <v>3994</v>
      </c>
    </row>
    <row r="9687" spans="1:7" ht="70">
      <c r="A9687" s="13" t="s">
        <v>21664</v>
      </c>
      <c r="B9687" s="13" t="s">
        <v>21665</v>
      </c>
      <c r="C9687" s="13" t="s">
        <v>1279</v>
      </c>
      <c r="D9687" s="13" t="s">
        <v>12182</v>
      </c>
      <c r="E9687" s="14" t="s">
        <v>5255</v>
      </c>
      <c r="F9687" s="14" t="s">
        <v>5230</v>
      </c>
      <c r="G9687" s="14" t="s">
        <v>5256</v>
      </c>
    </row>
    <row r="9688" spans="1:7" ht="14">
      <c r="A9688" s="13" t="s">
        <v>21666</v>
      </c>
      <c r="B9688" s="13" t="s">
        <v>21667</v>
      </c>
      <c r="C9688" s="13" t="s">
        <v>3843</v>
      </c>
      <c r="D9688" s="13" t="s">
        <v>10452</v>
      </c>
      <c r="E9688" s="14" t="s">
        <v>3993</v>
      </c>
      <c r="F9688" s="14" t="s">
        <v>3993</v>
      </c>
      <c r="G9688" s="14" t="s">
        <v>3994</v>
      </c>
    </row>
    <row r="9689" spans="1:7" ht="70">
      <c r="A9689" s="13" t="s">
        <v>21668</v>
      </c>
      <c r="B9689" s="13" t="s">
        <v>21669</v>
      </c>
      <c r="C9689" s="13" t="s">
        <v>1279</v>
      </c>
      <c r="D9689" s="13" t="s">
        <v>12316</v>
      </c>
      <c r="E9689" s="14" t="s">
        <v>5255</v>
      </c>
      <c r="F9689" s="14" t="s">
        <v>5230</v>
      </c>
      <c r="G9689" s="14" t="s">
        <v>5256</v>
      </c>
    </row>
    <row r="9690" spans="1:7" ht="14">
      <c r="A9690" s="13" t="s">
        <v>21670</v>
      </c>
      <c r="B9690" s="13" t="s">
        <v>21671</v>
      </c>
      <c r="C9690" s="13" t="s">
        <v>3843</v>
      </c>
      <c r="D9690" s="13" t="s">
        <v>10452</v>
      </c>
      <c r="E9690" s="14" t="s">
        <v>3993</v>
      </c>
      <c r="F9690" s="14" t="s">
        <v>3993</v>
      </c>
      <c r="G9690" s="14" t="s">
        <v>3994</v>
      </c>
    </row>
    <row r="9691" spans="1:7" ht="70">
      <c r="A9691" s="13" t="s">
        <v>21672</v>
      </c>
      <c r="B9691" s="13" t="s">
        <v>21673</v>
      </c>
      <c r="C9691" s="13" t="s">
        <v>1279</v>
      </c>
      <c r="D9691" s="13" t="s">
        <v>9098</v>
      </c>
      <c r="E9691" s="14" t="s">
        <v>5255</v>
      </c>
      <c r="F9691" s="14" t="s">
        <v>5230</v>
      </c>
      <c r="G9691" s="14" t="s">
        <v>5256</v>
      </c>
    </row>
    <row r="9692" spans="1:7" ht="14">
      <c r="A9692" s="13" t="s">
        <v>21674</v>
      </c>
      <c r="B9692" s="13" t="s">
        <v>21675</v>
      </c>
      <c r="C9692" s="13" t="s">
        <v>3843</v>
      </c>
      <c r="D9692" s="13" t="s">
        <v>10452</v>
      </c>
      <c r="E9692" s="14" t="s">
        <v>3993</v>
      </c>
      <c r="F9692" s="14" t="s">
        <v>3993</v>
      </c>
      <c r="G9692" s="14" t="s">
        <v>3994</v>
      </c>
    </row>
    <row r="9693" spans="1:7" ht="70">
      <c r="A9693" s="13" t="s">
        <v>21676</v>
      </c>
      <c r="B9693" s="13" t="s">
        <v>21677</v>
      </c>
      <c r="C9693" s="13" t="s">
        <v>1279</v>
      </c>
      <c r="D9693" s="13" t="s">
        <v>9531</v>
      </c>
      <c r="E9693" s="14" t="s">
        <v>5255</v>
      </c>
      <c r="F9693" s="14" t="s">
        <v>5230</v>
      </c>
      <c r="G9693" s="14" t="s">
        <v>5256</v>
      </c>
    </row>
    <row r="9694" spans="1:7" ht="14">
      <c r="A9694" s="13" t="s">
        <v>21678</v>
      </c>
      <c r="B9694" s="13" t="s">
        <v>21679</v>
      </c>
      <c r="C9694" s="13" t="s">
        <v>3843</v>
      </c>
      <c r="D9694" s="13" t="s">
        <v>10452</v>
      </c>
      <c r="E9694" s="14" t="s">
        <v>3993</v>
      </c>
      <c r="F9694" s="14" t="s">
        <v>3993</v>
      </c>
      <c r="G9694" s="14" t="s">
        <v>3994</v>
      </c>
    </row>
    <row r="9695" spans="1:7" ht="14">
      <c r="A9695" s="13" t="s">
        <v>21680</v>
      </c>
      <c r="B9695" s="13" t="s">
        <v>21681</v>
      </c>
      <c r="C9695" s="13" t="s">
        <v>3843</v>
      </c>
      <c r="D9695" s="13" t="s">
        <v>10452</v>
      </c>
      <c r="E9695" s="14" t="s">
        <v>3993</v>
      </c>
      <c r="F9695" s="14" t="s">
        <v>3993</v>
      </c>
      <c r="G9695" s="14" t="s">
        <v>3994</v>
      </c>
    </row>
    <row r="9696" spans="1:7" ht="70">
      <c r="A9696" s="13" t="s">
        <v>21682</v>
      </c>
      <c r="B9696" s="13" t="s">
        <v>21683</v>
      </c>
      <c r="C9696" s="13" t="s">
        <v>1279</v>
      </c>
      <c r="D9696" s="13" t="s">
        <v>9536</v>
      </c>
      <c r="E9696" s="14" t="s">
        <v>5255</v>
      </c>
      <c r="F9696" s="14" t="s">
        <v>5230</v>
      </c>
      <c r="G9696" s="14" t="s">
        <v>5256</v>
      </c>
    </row>
    <row r="9697" spans="1:7" ht="70">
      <c r="A9697" s="13" t="s">
        <v>21684</v>
      </c>
      <c r="B9697" s="13" t="s">
        <v>21685</v>
      </c>
      <c r="C9697" s="13" t="s">
        <v>1279</v>
      </c>
      <c r="D9697" s="13" t="s">
        <v>11313</v>
      </c>
      <c r="E9697" s="14" t="s">
        <v>5255</v>
      </c>
      <c r="F9697" s="14" t="s">
        <v>5230</v>
      </c>
      <c r="G9697" s="14" t="s">
        <v>5256</v>
      </c>
    </row>
    <row r="9698" spans="1:7" ht="14">
      <c r="A9698" s="13" t="s">
        <v>21686</v>
      </c>
      <c r="B9698" s="13" t="s">
        <v>21687</v>
      </c>
      <c r="C9698" s="13" t="s">
        <v>3843</v>
      </c>
      <c r="D9698" s="13" t="s">
        <v>10452</v>
      </c>
      <c r="E9698" s="14" t="s">
        <v>3993</v>
      </c>
      <c r="F9698" s="14" t="s">
        <v>3993</v>
      </c>
      <c r="G9698" s="14" t="s">
        <v>3994</v>
      </c>
    </row>
    <row r="9699" spans="1:7" ht="70">
      <c r="A9699" s="13" t="s">
        <v>21688</v>
      </c>
      <c r="B9699" s="13" t="s">
        <v>21689</v>
      </c>
      <c r="C9699" s="13" t="s">
        <v>1279</v>
      </c>
      <c r="D9699" s="13" t="s">
        <v>9359</v>
      </c>
      <c r="E9699" s="14" t="s">
        <v>5255</v>
      </c>
      <c r="F9699" s="14" t="s">
        <v>5230</v>
      </c>
      <c r="G9699" s="14" t="s">
        <v>5256</v>
      </c>
    </row>
    <row r="9700" spans="1:7" ht="14">
      <c r="A9700" s="13" t="s">
        <v>21690</v>
      </c>
      <c r="B9700" s="13" t="s">
        <v>21691</v>
      </c>
      <c r="C9700" s="13" t="s">
        <v>3843</v>
      </c>
      <c r="D9700" s="13" t="s">
        <v>10452</v>
      </c>
      <c r="E9700" s="14" t="s">
        <v>3993</v>
      </c>
      <c r="F9700" s="14" t="s">
        <v>3993</v>
      </c>
      <c r="G9700" s="14" t="s">
        <v>3994</v>
      </c>
    </row>
    <row r="9701" spans="1:7" ht="70">
      <c r="A9701" s="13" t="s">
        <v>21692</v>
      </c>
      <c r="B9701" s="13" t="s">
        <v>21693</v>
      </c>
      <c r="C9701" s="13" t="s">
        <v>1279</v>
      </c>
      <c r="D9701" s="13" t="s">
        <v>11337</v>
      </c>
      <c r="E9701" s="14" t="s">
        <v>5255</v>
      </c>
      <c r="F9701" s="14" t="s">
        <v>5230</v>
      </c>
      <c r="G9701" s="14" t="s">
        <v>5256</v>
      </c>
    </row>
    <row r="9702" spans="1:7" ht="14">
      <c r="A9702" s="13" t="s">
        <v>21694</v>
      </c>
      <c r="B9702" s="13" t="s">
        <v>21695</v>
      </c>
      <c r="C9702" s="13" t="s">
        <v>3843</v>
      </c>
      <c r="D9702" s="13" t="s">
        <v>10452</v>
      </c>
      <c r="E9702" s="14" t="s">
        <v>3993</v>
      </c>
      <c r="F9702" s="14" t="s">
        <v>3993</v>
      </c>
      <c r="G9702" s="14" t="s">
        <v>3994</v>
      </c>
    </row>
    <row r="9703" spans="1:7" ht="70">
      <c r="A9703" s="13" t="s">
        <v>21696</v>
      </c>
      <c r="B9703" s="13" t="s">
        <v>21697</v>
      </c>
      <c r="C9703" s="13" t="s">
        <v>1279</v>
      </c>
      <c r="D9703" s="13" t="s">
        <v>9536</v>
      </c>
      <c r="E9703" s="14" t="s">
        <v>5255</v>
      </c>
      <c r="F9703" s="14" t="s">
        <v>5230</v>
      </c>
      <c r="G9703" s="14" t="s">
        <v>5256</v>
      </c>
    </row>
    <row r="9704" spans="1:7" ht="14">
      <c r="A9704" s="13" t="s">
        <v>21698</v>
      </c>
      <c r="B9704" s="13" t="s">
        <v>21699</v>
      </c>
      <c r="C9704" s="13" t="s">
        <v>3843</v>
      </c>
      <c r="D9704" s="13" t="s">
        <v>9531</v>
      </c>
      <c r="E9704" s="14" t="s">
        <v>3993</v>
      </c>
      <c r="F9704" s="14" t="s">
        <v>3993</v>
      </c>
      <c r="G9704" s="14" t="s">
        <v>3994</v>
      </c>
    </row>
    <row r="9705" spans="1:7" ht="70">
      <c r="A9705" s="13" t="s">
        <v>21700</v>
      </c>
      <c r="B9705" s="13" t="s">
        <v>21701</v>
      </c>
      <c r="C9705" s="13" t="s">
        <v>1279</v>
      </c>
      <c r="D9705" s="13" t="s">
        <v>14486</v>
      </c>
      <c r="E9705" s="14" t="s">
        <v>5255</v>
      </c>
      <c r="F9705" s="14" t="s">
        <v>5230</v>
      </c>
      <c r="G9705" s="14" t="s">
        <v>5256</v>
      </c>
    </row>
    <row r="9706" spans="1:7" ht="14">
      <c r="A9706" s="13" t="s">
        <v>21702</v>
      </c>
      <c r="B9706" s="13" t="s">
        <v>21703</v>
      </c>
      <c r="C9706" s="13" t="s">
        <v>3843</v>
      </c>
      <c r="D9706" s="13" t="s">
        <v>9531</v>
      </c>
      <c r="E9706" s="14" t="s">
        <v>3993</v>
      </c>
      <c r="F9706" s="14" t="s">
        <v>3993</v>
      </c>
      <c r="G9706" s="14" t="s">
        <v>3994</v>
      </c>
    </row>
    <row r="9707" spans="1:7" ht="70">
      <c r="A9707" s="13" t="s">
        <v>21704</v>
      </c>
      <c r="B9707" s="13" t="s">
        <v>21705</v>
      </c>
      <c r="C9707" s="13" t="s">
        <v>1279</v>
      </c>
      <c r="D9707" s="13" t="s">
        <v>14486</v>
      </c>
      <c r="E9707" s="14" t="s">
        <v>5255</v>
      </c>
      <c r="F9707" s="14" t="s">
        <v>5230</v>
      </c>
      <c r="G9707" s="14" t="s">
        <v>5256</v>
      </c>
    </row>
    <row r="9708" spans="1:7" ht="14">
      <c r="A9708" s="13" t="s">
        <v>21706</v>
      </c>
      <c r="B9708" s="13" t="s">
        <v>21707</v>
      </c>
      <c r="C9708" s="13" t="s">
        <v>3843</v>
      </c>
      <c r="D9708" s="13" t="s">
        <v>9531</v>
      </c>
      <c r="E9708" s="14" t="s">
        <v>3993</v>
      </c>
      <c r="F9708" s="14" t="s">
        <v>3993</v>
      </c>
      <c r="G9708" s="14" t="s">
        <v>3994</v>
      </c>
    </row>
    <row r="9709" spans="1:7" ht="70">
      <c r="A9709" s="13" t="s">
        <v>21708</v>
      </c>
      <c r="B9709" s="13" t="s">
        <v>21709</v>
      </c>
      <c r="C9709" s="13" t="s">
        <v>1279</v>
      </c>
      <c r="D9709" s="13" t="s">
        <v>14486</v>
      </c>
      <c r="E9709" s="14" t="s">
        <v>5255</v>
      </c>
      <c r="F9709" s="14" t="s">
        <v>5230</v>
      </c>
      <c r="G9709" s="14" t="s">
        <v>5256</v>
      </c>
    </row>
    <row r="9710" spans="1:7" ht="14">
      <c r="A9710" s="13" t="s">
        <v>21710</v>
      </c>
      <c r="B9710" s="13" t="s">
        <v>21711</v>
      </c>
      <c r="C9710" s="13" t="s">
        <v>3843</v>
      </c>
      <c r="D9710" s="13" t="s">
        <v>9531</v>
      </c>
      <c r="E9710" s="14" t="s">
        <v>3993</v>
      </c>
      <c r="F9710" s="14" t="s">
        <v>3993</v>
      </c>
      <c r="G9710" s="14" t="s">
        <v>3994</v>
      </c>
    </row>
    <row r="9711" spans="1:7" ht="70">
      <c r="A9711" s="13" t="s">
        <v>21712</v>
      </c>
      <c r="B9711" s="13" t="s">
        <v>21713</v>
      </c>
      <c r="C9711" s="13" t="s">
        <v>1279</v>
      </c>
      <c r="D9711" s="13" t="s">
        <v>14486</v>
      </c>
      <c r="E9711" s="14" t="s">
        <v>5255</v>
      </c>
      <c r="F9711" s="14" t="s">
        <v>5230</v>
      </c>
      <c r="G9711" s="14" t="s">
        <v>5256</v>
      </c>
    </row>
    <row r="9712" spans="1:7" ht="14">
      <c r="A9712" s="13" t="s">
        <v>21714</v>
      </c>
      <c r="B9712" s="13" t="s">
        <v>21715</v>
      </c>
      <c r="C9712" s="13" t="s">
        <v>3843</v>
      </c>
      <c r="D9712" s="13" t="s">
        <v>9531</v>
      </c>
      <c r="E9712" s="14" t="s">
        <v>3993</v>
      </c>
      <c r="F9712" s="14" t="s">
        <v>3993</v>
      </c>
      <c r="G9712" s="14" t="s">
        <v>3994</v>
      </c>
    </row>
    <row r="9713" spans="1:7" ht="70">
      <c r="A9713" s="13" t="s">
        <v>21716</v>
      </c>
      <c r="B9713" s="13" t="s">
        <v>21717</v>
      </c>
      <c r="C9713" s="13" t="s">
        <v>16166</v>
      </c>
      <c r="D9713" s="13" t="s">
        <v>12316</v>
      </c>
      <c r="E9713" s="14" t="s">
        <v>5255</v>
      </c>
      <c r="F9713" s="14" t="s">
        <v>2453</v>
      </c>
      <c r="G9713" s="14" t="s">
        <v>16167</v>
      </c>
    </row>
    <row r="9714" spans="1:7" ht="14">
      <c r="A9714" s="13" t="s">
        <v>21718</v>
      </c>
      <c r="B9714" s="13" t="s">
        <v>21719</v>
      </c>
      <c r="C9714" s="13" t="s">
        <v>3843</v>
      </c>
      <c r="D9714" s="13" t="s">
        <v>9531</v>
      </c>
      <c r="E9714" s="14" t="s">
        <v>3993</v>
      </c>
      <c r="F9714" s="14" t="s">
        <v>3993</v>
      </c>
      <c r="G9714" s="14" t="s">
        <v>3994</v>
      </c>
    </row>
    <row r="9715" spans="1:7" ht="70">
      <c r="A9715" s="13" t="s">
        <v>21720</v>
      </c>
      <c r="B9715" s="13" t="s">
        <v>21721</v>
      </c>
      <c r="C9715" s="13" t="s">
        <v>1279</v>
      </c>
      <c r="D9715" s="13" t="s">
        <v>14860</v>
      </c>
      <c r="E9715" s="14" t="s">
        <v>5255</v>
      </c>
      <c r="F9715" s="14" t="s">
        <v>5230</v>
      </c>
      <c r="G9715" s="14" t="s">
        <v>5256</v>
      </c>
    </row>
    <row r="9716" spans="1:7" ht="14">
      <c r="A9716" s="13" t="s">
        <v>21722</v>
      </c>
      <c r="B9716" s="13" t="s">
        <v>21723</v>
      </c>
      <c r="C9716" s="13" t="s">
        <v>3843</v>
      </c>
      <c r="D9716" s="13" t="s">
        <v>9531</v>
      </c>
      <c r="E9716" s="14" t="s">
        <v>3993</v>
      </c>
      <c r="F9716" s="14" t="s">
        <v>3993</v>
      </c>
      <c r="G9716" s="14" t="s">
        <v>3994</v>
      </c>
    </row>
    <row r="9717" spans="1:7" ht="42">
      <c r="A9717" s="13" t="s">
        <v>21724</v>
      </c>
      <c r="B9717" s="13" t="s">
        <v>21725</v>
      </c>
      <c r="C9717" s="13" t="s">
        <v>3843</v>
      </c>
      <c r="D9717" s="13" t="s">
        <v>12182</v>
      </c>
      <c r="E9717" s="14" t="s">
        <v>2431</v>
      </c>
      <c r="F9717" s="14" t="s">
        <v>9353</v>
      </c>
      <c r="G9717" s="14" t="s">
        <v>3844</v>
      </c>
    </row>
    <row r="9718" spans="1:7" ht="42">
      <c r="A9718" s="13" t="s">
        <v>21726</v>
      </c>
      <c r="B9718" s="13" t="s">
        <v>21727</v>
      </c>
      <c r="C9718" s="13" t="s">
        <v>3843</v>
      </c>
      <c r="D9718" s="13" t="s">
        <v>12182</v>
      </c>
      <c r="E9718" s="14" t="s">
        <v>2431</v>
      </c>
      <c r="F9718" s="14" t="s">
        <v>9353</v>
      </c>
      <c r="G9718" s="14" t="s">
        <v>3844</v>
      </c>
    </row>
    <row r="9719" spans="1:7" ht="42">
      <c r="A9719" s="13" t="s">
        <v>21728</v>
      </c>
      <c r="B9719" s="13" t="s">
        <v>21729</v>
      </c>
      <c r="C9719" s="13" t="s">
        <v>3843</v>
      </c>
      <c r="D9719" s="13" t="s">
        <v>12182</v>
      </c>
      <c r="E9719" s="14" t="s">
        <v>2431</v>
      </c>
      <c r="F9719" s="14" t="s">
        <v>9353</v>
      </c>
      <c r="G9719" s="14" t="s">
        <v>3844</v>
      </c>
    </row>
    <row r="9720" spans="1:7" ht="42">
      <c r="A9720" s="13" t="s">
        <v>21730</v>
      </c>
      <c r="B9720" s="13" t="s">
        <v>21731</v>
      </c>
      <c r="C9720" s="13" t="s">
        <v>3843</v>
      </c>
      <c r="D9720" s="13" t="s">
        <v>12182</v>
      </c>
      <c r="E9720" s="14" t="s">
        <v>2431</v>
      </c>
      <c r="F9720" s="14" t="s">
        <v>9353</v>
      </c>
      <c r="G9720" s="14" t="s">
        <v>3844</v>
      </c>
    </row>
    <row r="9721" spans="1:7" ht="42">
      <c r="A9721" s="13" t="s">
        <v>21732</v>
      </c>
      <c r="B9721" s="13" t="s">
        <v>21733</v>
      </c>
      <c r="C9721" s="13" t="s">
        <v>3843</v>
      </c>
      <c r="D9721" s="13" t="s">
        <v>12182</v>
      </c>
      <c r="E9721" s="14" t="s">
        <v>2431</v>
      </c>
      <c r="F9721" s="14" t="s">
        <v>9353</v>
      </c>
      <c r="G9721" s="14" t="s">
        <v>3844</v>
      </c>
    </row>
    <row r="9722" spans="1:7" ht="42">
      <c r="A9722" s="13" t="s">
        <v>21734</v>
      </c>
      <c r="B9722" s="13" t="s">
        <v>21735</v>
      </c>
      <c r="C9722" s="13" t="s">
        <v>3843</v>
      </c>
      <c r="D9722" s="13" t="s">
        <v>12182</v>
      </c>
      <c r="E9722" s="14" t="s">
        <v>2431</v>
      </c>
      <c r="F9722" s="14" t="s">
        <v>9353</v>
      </c>
      <c r="G9722" s="14" t="s">
        <v>3844</v>
      </c>
    </row>
    <row r="9723" spans="1:7" ht="42">
      <c r="A9723" s="13" t="s">
        <v>21736</v>
      </c>
      <c r="B9723" s="13" t="s">
        <v>21737</v>
      </c>
      <c r="C9723" s="13" t="s">
        <v>3843</v>
      </c>
      <c r="D9723" s="13" t="s">
        <v>12182</v>
      </c>
      <c r="E9723" s="14" t="s">
        <v>2431</v>
      </c>
      <c r="F9723" s="14" t="s">
        <v>9353</v>
      </c>
      <c r="G9723" s="14" t="s">
        <v>3844</v>
      </c>
    </row>
    <row r="9724" spans="1:7" ht="42">
      <c r="A9724" s="13" t="s">
        <v>21738</v>
      </c>
      <c r="B9724" s="13" t="s">
        <v>21739</v>
      </c>
      <c r="C9724" s="13" t="s">
        <v>3843</v>
      </c>
      <c r="D9724" s="13" t="s">
        <v>12316</v>
      </c>
      <c r="E9724" s="14" t="s">
        <v>2431</v>
      </c>
      <c r="F9724" s="14" t="s">
        <v>9353</v>
      </c>
      <c r="G9724" s="14" t="s">
        <v>3844</v>
      </c>
    </row>
    <row r="9725" spans="1:7" ht="42">
      <c r="A9725" s="13" t="s">
        <v>21740</v>
      </c>
      <c r="B9725" s="13" t="s">
        <v>21741</v>
      </c>
      <c r="C9725" s="13" t="s">
        <v>3843</v>
      </c>
      <c r="D9725" s="13" t="s">
        <v>12316</v>
      </c>
      <c r="E9725" s="14" t="s">
        <v>2431</v>
      </c>
      <c r="F9725" s="14" t="s">
        <v>9353</v>
      </c>
      <c r="G9725" s="14" t="s">
        <v>3844</v>
      </c>
    </row>
    <row r="9726" spans="1:7" ht="42">
      <c r="A9726" s="13" t="s">
        <v>21742</v>
      </c>
      <c r="B9726" s="13" t="s">
        <v>21743</v>
      </c>
      <c r="C9726" s="13" t="s">
        <v>3843</v>
      </c>
      <c r="D9726" s="13" t="s">
        <v>12316</v>
      </c>
      <c r="E9726" s="14" t="s">
        <v>2431</v>
      </c>
      <c r="F9726" s="14" t="s">
        <v>9353</v>
      </c>
      <c r="G9726" s="14" t="s">
        <v>3844</v>
      </c>
    </row>
    <row r="9727" spans="1:7" ht="14">
      <c r="A9727" s="13" t="s">
        <v>21744</v>
      </c>
      <c r="B9727" s="13" t="s">
        <v>21745</v>
      </c>
      <c r="C9727" s="13" t="s">
        <v>3843</v>
      </c>
      <c r="D9727" s="13" t="s">
        <v>9359</v>
      </c>
      <c r="E9727" s="14" t="s">
        <v>3993</v>
      </c>
      <c r="F9727" s="14" t="s">
        <v>3993</v>
      </c>
      <c r="G9727" s="14" t="s">
        <v>3994</v>
      </c>
    </row>
    <row r="9728" spans="1:7" ht="42">
      <c r="A9728" s="13" t="s">
        <v>21746</v>
      </c>
      <c r="B9728" s="13" t="s">
        <v>21747</v>
      </c>
      <c r="C9728" s="13" t="s">
        <v>3843</v>
      </c>
      <c r="D9728" s="13" t="s">
        <v>15267</v>
      </c>
      <c r="E9728" s="14" t="s">
        <v>2431</v>
      </c>
      <c r="F9728" s="14" t="s">
        <v>16153</v>
      </c>
      <c r="G9728" s="14" t="s">
        <v>3844</v>
      </c>
    </row>
    <row r="9729" spans="1:7" ht="42">
      <c r="A9729" s="13" t="s">
        <v>21748</v>
      </c>
      <c r="B9729" s="13" t="s">
        <v>21749</v>
      </c>
      <c r="C9729" s="13" t="s">
        <v>4554</v>
      </c>
      <c r="D9729" s="13" t="s">
        <v>296</v>
      </c>
      <c r="E9729" s="14" t="s">
        <v>9352</v>
      </c>
      <c r="F9729" s="14" t="s">
        <v>16153</v>
      </c>
      <c r="G9729" s="14" t="s">
        <v>9354</v>
      </c>
    </row>
    <row r="9730" spans="1:7" ht="42">
      <c r="A9730" s="13" t="s">
        <v>21750</v>
      </c>
      <c r="B9730" s="13" t="s">
        <v>21751</v>
      </c>
      <c r="C9730" s="13" t="s">
        <v>4554</v>
      </c>
      <c r="D9730" s="13" t="s">
        <v>296</v>
      </c>
      <c r="E9730" s="14" t="s">
        <v>9352</v>
      </c>
      <c r="F9730" s="14" t="s">
        <v>16153</v>
      </c>
      <c r="G9730" s="14" t="s">
        <v>9354</v>
      </c>
    </row>
    <row r="9731" spans="1:7" ht="42">
      <c r="A9731" s="13" t="s">
        <v>21752</v>
      </c>
      <c r="B9731" s="13" t="s">
        <v>21753</v>
      </c>
      <c r="C9731" s="13" t="s">
        <v>4554</v>
      </c>
      <c r="D9731" s="13" t="s">
        <v>296</v>
      </c>
      <c r="E9731" s="14" t="s">
        <v>9352</v>
      </c>
      <c r="F9731" s="14" t="s">
        <v>16153</v>
      </c>
      <c r="G9731" s="14" t="s">
        <v>9354</v>
      </c>
    </row>
    <row r="9732" spans="1:7" ht="42">
      <c r="A9732" s="13" t="s">
        <v>21754</v>
      </c>
      <c r="B9732" s="13" t="s">
        <v>21755</v>
      </c>
      <c r="C9732" s="13" t="s">
        <v>3843</v>
      </c>
      <c r="D9732" s="13" t="s">
        <v>15218</v>
      </c>
      <c r="E9732" s="14" t="s">
        <v>2431</v>
      </c>
      <c r="F9732" s="14" t="s">
        <v>16153</v>
      </c>
      <c r="G9732" s="14" t="s">
        <v>3844</v>
      </c>
    </row>
    <row r="9733" spans="1:7" ht="42">
      <c r="A9733" s="13" t="s">
        <v>21756</v>
      </c>
      <c r="B9733" s="13" t="s">
        <v>21757</v>
      </c>
      <c r="C9733" s="13" t="s">
        <v>3843</v>
      </c>
      <c r="D9733" s="13" t="s">
        <v>15274</v>
      </c>
      <c r="E9733" s="14" t="s">
        <v>2431</v>
      </c>
      <c r="F9733" s="14" t="s">
        <v>16153</v>
      </c>
      <c r="G9733" s="14" t="s">
        <v>3844</v>
      </c>
    </row>
    <row r="9734" spans="1:7" ht="42">
      <c r="A9734" s="13" t="s">
        <v>21758</v>
      </c>
      <c r="B9734" s="13" t="s">
        <v>21759</v>
      </c>
      <c r="C9734" s="13" t="s">
        <v>4554</v>
      </c>
      <c r="D9734" s="13" t="s">
        <v>296</v>
      </c>
      <c r="E9734" s="14" t="s">
        <v>9352</v>
      </c>
      <c r="F9734" s="14" t="s">
        <v>16153</v>
      </c>
      <c r="G9734" s="14" t="s">
        <v>9354</v>
      </c>
    </row>
    <row r="9735" spans="1:7" ht="42">
      <c r="A9735" s="13" t="s">
        <v>21760</v>
      </c>
      <c r="B9735" s="13" t="s">
        <v>21761</v>
      </c>
      <c r="C9735" s="13" t="s">
        <v>4554</v>
      </c>
      <c r="D9735" s="13" t="s">
        <v>296</v>
      </c>
      <c r="E9735" s="14" t="s">
        <v>9352</v>
      </c>
      <c r="F9735" s="14" t="s">
        <v>16153</v>
      </c>
      <c r="G9735" s="14" t="s">
        <v>9354</v>
      </c>
    </row>
    <row r="9736" spans="1:7" ht="42">
      <c r="A9736" s="13" t="s">
        <v>21762</v>
      </c>
      <c r="B9736" s="13" t="s">
        <v>21763</v>
      </c>
      <c r="C9736" s="13" t="s">
        <v>4554</v>
      </c>
      <c r="D9736" s="13" t="s">
        <v>296</v>
      </c>
      <c r="E9736" s="14" t="s">
        <v>9352</v>
      </c>
      <c r="F9736" s="14" t="s">
        <v>16153</v>
      </c>
      <c r="G9736" s="14" t="s">
        <v>9354</v>
      </c>
    </row>
    <row r="9737" spans="1:7" ht="28">
      <c r="A9737" s="13" t="s">
        <v>21764</v>
      </c>
      <c r="B9737" s="13" t="s">
        <v>21765</v>
      </c>
      <c r="C9737" s="13" t="s">
        <v>21093</v>
      </c>
      <c r="D9737" s="13" t="s">
        <v>9359</v>
      </c>
      <c r="E9737" s="14" t="s">
        <v>2272</v>
      </c>
      <c r="F9737" s="14" t="s">
        <v>2272</v>
      </c>
      <c r="G9737" s="14" t="s">
        <v>21063</v>
      </c>
    </row>
    <row r="9738" spans="1:7" ht="14">
      <c r="A9738" s="13" t="s">
        <v>21766</v>
      </c>
      <c r="B9738" s="13" t="s">
        <v>21767</v>
      </c>
      <c r="C9738" s="13" t="s">
        <v>267</v>
      </c>
      <c r="D9738" s="13" t="s">
        <v>9536</v>
      </c>
      <c r="E9738" s="14" t="s">
        <v>441</v>
      </c>
      <c r="F9738" s="14" t="s">
        <v>441</v>
      </c>
      <c r="G9738" s="14" t="s">
        <v>442</v>
      </c>
    </row>
    <row r="9739" spans="1:7" ht="14">
      <c r="A9739" s="13" t="s">
        <v>21768</v>
      </c>
      <c r="B9739" s="13" t="s">
        <v>21769</v>
      </c>
      <c r="C9739" s="13" t="s">
        <v>3843</v>
      </c>
      <c r="D9739" s="13" t="s">
        <v>9359</v>
      </c>
      <c r="E9739" s="14" t="s">
        <v>3993</v>
      </c>
      <c r="F9739" s="14" t="s">
        <v>3993</v>
      </c>
      <c r="G9739" s="14" t="s">
        <v>3994</v>
      </c>
    </row>
    <row r="9740" spans="1:7" ht="14">
      <c r="A9740" s="13" t="s">
        <v>21770</v>
      </c>
      <c r="B9740" s="13" t="s">
        <v>21771</v>
      </c>
      <c r="C9740" s="13" t="s">
        <v>267</v>
      </c>
      <c r="D9740" s="13" t="s">
        <v>9536</v>
      </c>
      <c r="E9740" s="14" t="s">
        <v>441</v>
      </c>
      <c r="F9740" s="14" t="s">
        <v>441</v>
      </c>
      <c r="G9740" s="14" t="s">
        <v>442</v>
      </c>
    </row>
    <row r="9741" spans="1:7" ht="28">
      <c r="A9741" s="13" t="s">
        <v>21772</v>
      </c>
      <c r="B9741" s="13" t="s">
        <v>21773</v>
      </c>
      <c r="C9741" s="13" t="s">
        <v>21774</v>
      </c>
      <c r="D9741" s="13" t="s">
        <v>9359</v>
      </c>
      <c r="E9741" s="14" t="s">
        <v>2272</v>
      </c>
      <c r="F9741" s="14" t="s">
        <v>2272</v>
      </c>
      <c r="G9741" s="14" t="s">
        <v>21063</v>
      </c>
    </row>
    <row r="9742" spans="1:7" ht="14">
      <c r="A9742" s="13" t="s">
        <v>21775</v>
      </c>
      <c r="B9742" s="13" t="s">
        <v>21776</v>
      </c>
      <c r="C9742" s="13" t="s">
        <v>267</v>
      </c>
      <c r="D9742" s="13" t="s">
        <v>9536</v>
      </c>
      <c r="E9742" s="14" t="s">
        <v>441</v>
      </c>
      <c r="F9742" s="14" t="s">
        <v>441</v>
      </c>
      <c r="G9742" s="14" t="s">
        <v>442</v>
      </c>
    </row>
    <row r="9743" spans="1:7" ht="28">
      <c r="A9743" s="13" t="s">
        <v>21777</v>
      </c>
      <c r="B9743" s="13" t="s">
        <v>21778</v>
      </c>
      <c r="C9743" s="13" t="s">
        <v>21779</v>
      </c>
      <c r="D9743" s="13" t="s">
        <v>9359</v>
      </c>
      <c r="E9743" s="14" t="s">
        <v>2272</v>
      </c>
      <c r="F9743" s="14" t="s">
        <v>2272</v>
      </c>
      <c r="G9743" s="14" t="s">
        <v>21063</v>
      </c>
    </row>
    <row r="9744" spans="1:7" ht="14">
      <c r="A9744" s="13" t="s">
        <v>21780</v>
      </c>
      <c r="B9744" s="13" t="s">
        <v>21781</v>
      </c>
      <c r="C9744" s="13" t="s">
        <v>267</v>
      </c>
      <c r="D9744" s="13" t="s">
        <v>9536</v>
      </c>
      <c r="E9744" s="14" t="s">
        <v>441</v>
      </c>
      <c r="F9744" s="14" t="s">
        <v>441</v>
      </c>
      <c r="G9744" s="14" t="s">
        <v>442</v>
      </c>
    </row>
    <row r="9745" spans="1:7" ht="28">
      <c r="A9745" s="13" t="s">
        <v>21782</v>
      </c>
      <c r="B9745" s="13" t="s">
        <v>21783</v>
      </c>
      <c r="C9745" s="13" t="s">
        <v>21096</v>
      </c>
      <c r="D9745" s="13" t="s">
        <v>9359</v>
      </c>
      <c r="E9745" s="14" t="s">
        <v>2272</v>
      </c>
      <c r="F9745" s="14" t="s">
        <v>2272</v>
      </c>
      <c r="G9745" s="14" t="s">
        <v>21063</v>
      </c>
    </row>
    <row r="9746" spans="1:7" ht="14">
      <c r="A9746" s="13" t="s">
        <v>21784</v>
      </c>
      <c r="B9746" s="13" t="s">
        <v>21785</v>
      </c>
      <c r="C9746" s="13" t="s">
        <v>267</v>
      </c>
      <c r="D9746" s="13" t="s">
        <v>9536</v>
      </c>
      <c r="E9746" s="14" t="s">
        <v>441</v>
      </c>
      <c r="F9746" s="14" t="s">
        <v>441</v>
      </c>
      <c r="G9746" s="14" t="s">
        <v>442</v>
      </c>
    </row>
    <row r="9747" spans="1:7" ht="28">
      <c r="A9747" s="13" t="s">
        <v>21786</v>
      </c>
      <c r="B9747" s="13" t="s">
        <v>21787</v>
      </c>
      <c r="C9747" s="13" t="s">
        <v>21062</v>
      </c>
      <c r="D9747" s="13" t="s">
        <v>9359</v>
      </c>
      <c r="E9747" s="14" t="s">
        <v>2272</v>
      </c>
      <c r="F9747" s="14" t="s">
        <v>2272</v>
      </c>
      <c r="G9747" s="14" t="s">
        <v>21063</v>
      </c>
    </row>
    <row r="9748" spans="1:7" ht="14">
      <c r="A9748" s="13" t="s">
        <v>21788</v>
      </c>
      <c r="B9748" s="13" t="s">
        <v>21789</v>
      </c>
      <c r="C9748" s="13" t="s">
        <v>267</v>
      </c>
      <c r="D9748" s="13" t="s">
        <v>9536</v>
      </c>
      <c r="E9748" s="14" t="s">
        <v>441</v>
      </c>
      <c r="F9748" s="14" t="s">
        <v>441</v>
      </c>
      <c r="G9748" s="14" t="s">
        <v>442</v>
      </c>
    </row>
    <row r="9749" spans="1:7" ht="28">
      <c r="A9749" s="13" t="s">
        <v>21790</v>
      </c>
      <c r="B9749" s="13" t="s">
        <v>21791</v>
      </c>
      <c r="C9749" s="13" t="s">
        <v>21062</v>
      </c>
      <c r="D9749" s="13" t="s">
        <v>9359</v>
      </c>
      <c r="E9749" s="14" t="s">
        <v>2272</v>
      </c>
      <c r="F9749" s="14" t="s">
        <v>2272</v>
      </c>
      <c r="G9749" s="14" t="s">
        <v>21063</v>
      </c>
    </row>
    <row r="9750" spans="1:7" ht="28">
      <c r="A9750" s="13" t="s">
        <v>21792</v>
      </c>
      <c r="B9750" s="13" t="s">
        <v>21793</v>
      </c>
      <c r="C9750" s="13" t="s">
        <v>21062</v>
      </c>
      <c r="D9750" s="13" t="s">
        <v>9359</v>
      </c>
      <c r="E9750" s="14" t="s">
        <v>2272</v>
      </c>
      <c r="F9750" s="14" t="s">
        <v>2272</v>
      </c>
      <c r="G9750" s="14" t="s">
        <v>21063</v>
      </c>
    </row>
    <row r="9751" spans="1:7" ht="14">
      <c r="A9751" s="13" t="s">
        <v>21794</v>
      </c>
      <c r="B9751" s="13" t="s">
        <v>21795</v>
      </c>
      <c r="C9751" s="13" t="s">
        <v>536</v>
      </c>
      <c r="D9751" s="13" t="s">
        <v>9536</v>
      </c>
      <c r="E9751" s="14" t="s">
        <v>441</v>
      </c>
      <c r="F9751" s="14" t="s">
        <v>441</v>
      </c>
      <c r="G9751" s="14" t="s">
        <v>442</v>
      </c>
    </row>
    <row r="9752" spans="1:7" ht="28">
      <c r="A9752" s="13" t="s">
        <v>21796</v>
      </c>
      <c r="B9752" s="13" t="s">
        <v>21797</v>
      </c>
      <c r="C9752" s="13" t="s">
        <v>21798</v>
      </c>
      <c r="D9752" s="13" t="s">
        <v>9102</v>
      </c>
      <c r="E9752" s="14" t="s">
        <v>2272</v>
      </c>
      <c r="F9752" s="14" t="s">
        <v>2272</v>
      </c>
      <c r="G9752" s="14" t="s">
        <v>21063</v>
      </c>
    </row>
    <row r="9753" spans="1:7" ht="28">
      <c r="A9753" s="13" t="s">
        <v>21799</v>
      </c>
      <c r="B9753" s="13" t="s">
        <v>21800</v>
      </c>
      <c r="C9753" s="13" t="s">
        <v>16008</v>
      </c>
      <c r="D9753" s="13" t="s">
        <v>1914</v>
      </c>
      <c r="E9753" s="14" t="s">
        <v>16009</v>
      </c>
      <c r="F9753" s="14" t="s">
        <v>16010</v>
      </c>
      <c r="G9753" s="14" t="s">
        <v>16135</v>
      </c>
    </row>
    <row r="9754" spans="1:7" ht="28">
      <c r="A9754" s="13" t="s">
        <v>21801</v>
      </c>
      <c r="B9754" s="13" t="s">
        <v>21802</v>
      </c>
      <c r="C9754" s="13" t="s">
        <v>21062</v>
      </c>
      <c r="D9754" s="13" t="s">
        <v>9359</v>
      </c>
      <c r="E9754" s="14" t="s">
        <v>2272</v>
      </c>
      <c r="F9754" s="14" t="s">
        <v>2272</v>
      </c>
      <c r="G9754" s="14" t="s">
        <v>21063</v>
      </c>
    </row>
    <row r="9755" spans="1:7" ht="28">
      <c r="A9755" s="13" t="s">
        <v>21803</v>
      </c>
      <c r="B9755" s="13" t="s">
        <v>21804</v>
      </c>
      <c r="C9755" s="13" t="s">
        <v>21062</v>
      </c>
      <c r="D9755" s="13" t="s">
        <v>9102</v>
      </c>
      <c r="E9755" s="14" t="s">
        <v>2272</v>
      </c>
      <c r="F9755" s="14" t="s">
        <v>2272</v>
      </c>
      <c r="G9755" s="14" t="s">
        <v>21063</v>
      </c>
    </row>
    <row r="9756" spans="1:7" ht="14">
      <c r="A9756" s="13" t="s">
        <v>21805</v>
      </c>
      <c r="B9756" s="13" t="s">
        <v>21806</v>
      </c>
      <c r="C9756" s="13" t="s">
        <v>3843</v>
      </c>
      <c r="D9756" s="13" t="s">
        <v>9102</v>
      </c>
      <c r="E9756" s="14" t="s">
        <v>3993</v>
      </c>
      <c r="F9756" s="14" t="s">
        <v>3993</v>
      </c>
      <c r="G9756" s="14" t="s">
        <v>3994</v>
      </c>
    </row>
    <row r="9757" spans="1:7" ht="14">
      <c r="A9757" s="13" t="s">
        <v>21807</v>
      </c>
      <c r="B9757" s="13" t="s">
        <v>21808</v>
      </c>
      <c r="C9757" s="13" t="s">
        <v>3843</v>
      </c>
      <c r="D9757" s="13" t="s">
        <v>9359</v>
      </c>
      <c r="E9757" s="14" t="s">
        <v>3993</v>
      </c>
      <c r="F9757" s="14" t="s">
        <v>3993</v>
      </c>
      <c r="G9757" s="14" t="s">
        <v>3994</v>
      </c>
    </row>
    <row r="9758" spans="1:7" ht="14">
      <c r="A9758" s="13" t="s">
        <v>21809</v>
      </c>
      <c r="B9758" s="13" t="s">
        <v>21810</v>
      </c>
      <c r="C9758" s="13" t="s">
        <v>3843</v>
      </c>
      <c r="D9758" s="13" t="s">
        <v>9359</v>
      </c>
      <c r="E9758" s="14" t="s">
        <v>3993</v>
      </c>
      <c r="F9758" s="14" t="s">
        <v>3993</v>
      </c>
      <c r="G9758" s="14" t="s">
        <v>3994</v>
      </c>
    </row>
    <row r="9759" spans="1:7" ht="14">
      <c r="A9759" s="13" t="s">
        <v>21811</v>
      </c>
      <c r="B9759" s="13" t="s">
        <v>21812</v>
      </c>
      <c r="C9759" s="13" t="s">
        <v>3843</v>
      </c>
      <c r="D9759" s="13" t="s">
        <v>9359</v>
      </c>
      <c r="E9759" s="14" t="s">
        <v>3993</v>
      </c>
      <c r="F9759" s="14" t="s">
        <v>3993</v>
      </c>
      <c r="G9759" s="14" t="s">
        <v>3994</v>
      </c>
    </row>
    <row r="9760" spans="1:7" ht="14">
      <c r="A9760" s="13" t="s">
        <v>21813</v>
      </c>
      <c r="B9760" s="13" t="s">
        <v>21814</v>
      </c>
      <c r="C9760" s="13" t="s">
        <v>3843</v>
      </c>
      <c r="D9760" s="13" t="s">
        <v>9359</v>
      </c>
      <c r="E9760" s="14" t="s">
        <v>3993</v>
      </c>
      <c r="F9760" s="14" t="s">
        <v>3993</v>
      </c>
      <c r="G9760" s="14" t="s">
        <v>3994</v>
      </c>
    </row>
    <row r="9761" spans="1:7" ht="14">
      <c r="A9761" s="13" t="s">
        <v>21815</v>
      </c>
      <c r="B9761" s="13" t="s">
        <v>21816</v>
      </c>
      <c r="C9761" s="13" t="s">
        <v>3843</v>
      </c>
      <c r="D9761" s="13" t="s">
        <v>9102</v>
      </c>
      <c r="E9761" s="14" t="s">
        <v>3993</v>
      </c>
      <c r="F9761" s="14" t="s">
        <v>3993</v>
      </c>
      <c r="G9761" s="14" t="s">
        <v>3994</v>
      </c>
    </row>
    <row r="9762" spans="1:7" ht="14">
      <c r="A9762" s="13" t="s">
        <v>21817</v>
      </c>
      <c r="B9762" s="13" t="s">
        <v>21818</v>
      </c>
      <c r="C9762" s="13" t="s">
        <v>3843</v>
      </c>
      <c r="D9762" s="13" t="s">
        <v>9359</v>
      </c>
      <c r="E9762" s="14" t="s">
        <v>3993</v>
      </c>
      <c r="F9762" s="14" t="s">
        <v>3993</v>
      </c>
      <c r="G9762" s="14" t="s">
        <v>3994</v>
      </c>
    </row>
    <row r="9763" spans="1:7" ht="14">
      <c r="A9763" s="13" t="s">
        <v>21819</v>
      </c>
      <c r="B9763" s="13" t="s">
        <v>21820</v>
      </c>
      <c r="C9763" s="13" t="s">
        <v>3843</v>
      </c>
      <c r="D9763" s="13" t="s">
        <v>9359</v>
      </c>
      <c r="E9763" s="14" t="s">
        <v>3993</v>
      </c>
      <c r="F9763" s="14" t="s">
        <v>3993</v>
      </c>
      <c r="G9763" s="14" t="s">
        <v>3994</v>
      </c>
    </row>
    <row r="9764" spans="1:7" ht="14">
      <c r="A9764" s="13" t="s">
        <v>21821</v>
      </c>
      <c r="B9764" s="13" t="s">
        <v>21822</v>
      </c>
      <c r="C9764" s="13" t="s">
        <v>3843</v>
      </c>
      <c r="D9764" s="13" t="s">
        <v>9359</v>
      </c>
      <c r="E9764" s="14" t="s">
        <v>3993</v>
      </c>
      <c r="F9764" s="14" t="s">
        <v>3993</v>
      </c>
      <c r="G9764" s="14" t="s">
        <v>3994</v>
      </c>
    </row>
    <row r="9765" spans="1:7" ht="28">
      <c r="A9765" s="13" t="s">
        <v>21823</v>
      </c>
      <c r="B9765" s="13" t="s">
        <v>21824</v>
      </c>
      <c r="C9765" s="13" t="s">
        <v>21825</v>
      </c>
      <c r="D9765" s="13" t="s">
        <v>9098</v>
      </c>
      <c r="E9765" s="14" t="s">
        <v>2272</v>
      </c>
      <c r="F9765" s="14" t="s">
        <v>2272</v>
      </c>
      <c r="G9765" s="14" t="s">
        <v>21063</v>
      </c>
    </row>
    <row r="9766" spans="1:7" ht="14">
      <c r="A9766" s="13" t="s">
        <v>21826</v>
      </c>
      <c r="B9766" s="13" t="s">
        <v>21827</v>
      </c>
      <c r="C9766" s="13" t="s">
        <v>3843</v>
      </c>
      <c r="D9766" s="13" t="s">
        <v>9102</v>
      </c>
      <c r="E9766" s="14" t="s">
        <v>3993</v>
      </c>
      <c r="F9766" s="14" t="s">
        <v>3993</v>
      </c>
      <c r="G9766" s="14" t="s">
        <v>3994</v>
      </c>
    </row>
    <row r="9767" spans="1:7" ht="42">
      <c r="A9767" s="13" t="s">
        <v>21828</v>
      </c>
      <c r="B9767" s="13" t="s">
        <v>21829</v>
      </c>
      <c r="C9767" s="13" t="s">
        <v>3843</v>
      </c>
      <c r="D9767" s="13" t="s">
        <v>5873</v>
      </c>
      <c r="E9767" s="14" t="s">
        <v>2431</v>
      </c>
      <c r="F9767" s="14" t="s">
        <v>9353</v>
      </c>
      <c r="G9767" s="14" t="s">
        <v>3844</v>
      </c>
    </row>
    <row r="9768" spans="1:7" ht="28">
      <c r="A9768" s="13" t="s">
        <v>21830</v>
      </c>
      <c r="B9768" s="13" t="s">
        <v>21831</v>
      </c>
      <c r="C9768" s="13" t="s">
        <v>21062</v>
      </c>
      <c r="D9768" s="13" t="s">
        <v>9359</v>
      </c>
      <c r="E9768" s="14" t="s">
        <v>2272</v>
      </c>
      <c r="F9768" s="14" t="s">
        <v>2272</v>
      </c>
      <c r="G9768" s="14" t="s">
        <v>21063</v>
      </c>
    </row>
    <row r="9769" spans="1:7" ht="14">
      <c r="A9769" s="13" t="s">
        <v>21832</v>
      </c>
      <c r="B9769" s="13" t="s">
        <v>21833</v>
      </c>
      <c r="C9769" s="13" t="s">
        <v>3843</v>
      </c>
      <c r="D9769" s="13" t="s">
        <v>9102</v>
      </c>
      <c r="E9769" s="14" t="s">
        <v>3993</v>
      </c>
      <c r="F9769" s="14" t="s">
        <v>3993</v>
      </c>
      <c r="G9769" s="14" t="s">
        <v>3994</v>
      </c>
    </row>
    <row r="9770" spans="1:7" ht="42">
      <c r="A9770" s="13" t="s">
        <v>21834</v>
      </c>
      <c r="B9770" s="13" t="s">
        <v>21835</v>
      </c>
      <c r="C9770" s="13" t="s">
        <v>3843</v>
      </c>
      <c r="D9770" s="13" t="s">
        <v>9102</v>
      </c>
      <c r="E9770" s="14" t="s">
        <v>2431</v>
      </c>
      <c r="F9770" s="14" t="s">
        <v>9353</v>
      </c>
      <c r="G9770" s="14" t="s">
        <v>3844</v>
      </c>
    </row>
    <row r="9771" spans="1:7" ht="28">
      <c r="A9771" s="13" t="s">
        <v>21836</v>
      </c>
      <c r="B9771" s="13" t="s">
        <v>21837</v>
      </c>
      <c r="C9771" s="13" t="s">
        <v>21838</v>
      </c>
      <c r="D9771" s="13" t="s">
        <v>9102</v>
      </c>
      <c r="E9771" s="14" t="s">
        <v>2272</v>
      </c>
      <c r="F9771" s="14" t="s">
        <v>2272</v>
      </c>
      <c r="G9771" s="14" t="s">
        <v>21063</v>
      </c>
    </row>
    <row r="9772" spans="1:7" ht="28">
      <c r="A9772" s="13" t="s">
        <v>21839</v>
      </c>
      <c r="B9772" s="13" t="s">
        <v>21840</v>
      </c>
      <c r="C9772" s="13" t="s">
        <v>16123</v>
      </c>
      <c r="D9772" s="13" t="s">
        <v>381</v>
      </c>
      <c r="E9772" s="14" t="s">
        <v>16124</v>
      </c>
      <c r="F9772" s="14" t="s">
        <v>16125</v>
      </c>
      <c r="G9772" s="14" t="s">
        <v>16126</v>
      </c>
    </row>
    <row r="9773" spans="1:7" ht="42">
      <c r="A9773" s="13" t="s">
        <v>21841</v>
      </c>
      <c r="B9773" s="13" t="s">
        <v>21842</v>
      </c>
      <c r="C9773" s="13" t="s">
        <v>3843</v>
      </c>
      <c r="D9773" s="13" t="s">
        <v>9102</v>
      </c>
      <c r="E9773" s="14" t="s">
        <v>2431</v>
      </c>
      <c r="F9773" s="14" t="s">
        <v>9353</v>
      </c>
      <c r="G9773" s="14" t="s">
        <v>3844</v>
      </c>
    </row>
    <row r="9774" spans="1:7" ht="28">
      <c r="A9774" s="13" t="s">
        <v>21843</v>
      </c>
      <c r="B9774" s="13" t="s">
        <v>21844</v>
      </c>
      <c r="C9774" s="13" t="s">
        <v>21062</v>
      </c>
      <c r="D9774" s="13" t="s">
        <v>9102</v>
      </c>
      <c r="E9774" s="14" t="s">
        <v>2272</v>
      </c>
      <c r="F9774" s="14" t="s">
        <v>2272</v>
      </c>
      <c r="G9774" s="14" t="s">
        <v>21063</v>
      </c>
    </row>
    <row r="9775" spans="1:7" ht="28">
      <c r="A9775" s="13" t="s">
        <v>21845</v>
      </c>
      <c r="B9775" s="13" t="s">
        <v>21846</v>
      </c>
      <c r="C9775" s="13" t="s">
        <v>16008</v>
      </c>
      <c r="D9775" s="13" t="s">
        <v>1914</v>
      </c>
      <c r="E9775" s="14" t="s">
        <v>16009</v>
      </c>
      <c r="F9775" s="14" t="s">
        <v>16010</v>
      </c>
      <c r="G9775" s="14" t="s">
        <v>16135</v>
      </c>
    </row>
    <row r="9776" spans="1:7" ht="42">
      <c r="A9776" s="13" t="s">
        <v>21847</v>
      </c>
      <c r="B9776" s="13" t="s">
        <v>21848</v>
      </c>
      <c r="C9776" s="13" t="s">
        <v>3843</v>
      </c>
      <c r="D9776" s="13" t="s">
        <v>9098</v>
      </c>
      <c r="E9776" s="14" t="s">
        <v>2431</v>
      </c>
      <c r="F9776" s="14" t="s">
        <v>9353</v>
      </c>
      <c r="G9776" s="14" t="s">
        <v>3844</v>
      </c>
    </row>
    <row r="9777" spans="1:7" ht="28">
      <c r="A9777" s="13" t="s">
        <v>21849</v>
      </c>
      <c r="B9777" s="13" t="s">
        <v>21850</v>
      </c>
      <c r="C9777" s="13" t="s">
        <v>21851</v>
      </c>
      <c r="D9777" s="13" t="s">
        <v>9102</v>
      </c>
      <c r="E9777" s="14" t="s">
        <v>2272</v>
      </c>
      <c r="F9777" s="14" t="s">
        <v>2272</v>
      </c>
      <c r="G9777" s="14" t="s">
        <v>21063</v>
      </c>
    </row>
    <row r="9778" spans="1:7" ht="28">
      <c r="A9778" s="13" t="s">
        <v>21852</v>
      </c>
      <c r="B9778" s="13" t="s">
        <v>21853</v>
      </c>
      <c r="C9778" s="13" t="s">
        <v>16123</v>
      </c>
      <c r="D9778" s="13" t="s">
        <v>654</v>
      </c>
      <c r="E9778" s="14" t="s">
        <v>16124</v>
      </c>
      <c r="F9778" s="14" t="s">
        <v>16125</v>
      </c>
      <c r="G9778" s="14" t="s">
        <v>16126</v>
      </c>
    </row>
    <row r="9779" spans="1:7" ht="42">
      <c r="A9779" s="13" t="s">
        <v>21854</v>
      </c>
      <c r="B9779" s="13" t="s">
        <v>21855</v>
      </c>
      <c r="C9779" s="13" t="s">
        <v>3843</v>
      </c>
      <c r="D9779" s="13" t="s">
        <v>9102</v>
      </c>
      <c r="E9779" s="14" t="s">
        <v>2431</v>
      </c>
      <c r="F9779" s="14" t="s">
        <v>9353</v>
      </c>
      <c r="G9779" s="14" t="s">
        <v>3844</v>
      </c>
    </row>
    <row r="9780" spans="1:7" ht="28">
      <c r="A9780" s="13" t="s">
        <v>21856</v>
      </c>
      <c r="B9780" s="13" t="s">
        <v>21857</v>
      </c>
      <c r="C9780" s="13" t="s">
        <v>21062</v>
      </c>
      <c r="D9780" s="13" t="s">
        <v>9102</v>
      </c>
      <c r="E9780" s="14" t="s">
        <v>2272</v>
      </c>
      <c r="F9780" s="14" t="s">
        <v>2272</v>
      </c>
      <c r="G9780" s="14" t="s">
        <v>21063</v>
      </c>
    </row>
    <row r="9781" spans="1:7" ht="28">
      <c r="A9781" s="13" t="s">
        <v>21858</v>
      </c>
      <c r="B9781" s="13" t="s">
        <v>21859</v>
      </c>
      <c r="C9781" s="13" t="s">
        <v>16123</v>
      </c>
      <c r="D9781" s="13" t="s">
        <v>574</v>
      </c>
      <c r="E9781" s="14" t="s">
        <v>16124</v>
      </c>
      <c r="F9781" s="14" t="s">
        <v>16125</v>
      </c>
      <c r="G9781" s="14" t="s">
        <v>16126</v>
      </c>
    </row>
    <row r="9782" spans="1:7" ht="42">
      <c r="A9782" s="13" t="s">
        <v>21860</v>
      </c>
      <c r="B9782" s="13" t="s">
        <v>21861</v>
      </c>
      <c r="C9782" s="13" t="s">
        <v>3843</v>
      </c>
      <c r="D9782" s="13" t="s">
        <v>5873</v>
      </c>
      <c r="E9782" s="14" t="s">
        <v>2431</v>
      </c>
      <c r="F9782" s="14" t="s">
        <v>9353</v>
      </c>
      <c r="G9782" s="14" t="s">
        <v>3844</v>
      </c>
    </row>
    <row r="9783" spans="1:7" ht="28">
      <c r="A9783" s="13" t="s">
        <v>21862</v>
      </c>
      <c r="B9783" s="13" t="s">
        <v>21863</v>
      </c>
      <c r="C9783" s="13" t="s">
        <v>21062</v>
      </c>
      <c r="D9783" s="13" t="s">
        <v>9102</v>
      </c>
      <c r="E9783" s="14" t="s">
        <v>2272</v>
      </c>
      <c r="F9783" s="14" t="s">
        <v>2272</v>
      </c>
      <c r="G9783" s="14" t="s">
        <v>21063</v>
      </c>
    </row>
    <row r="9784" spans="1:7" ht="28">
      <c r="A9784" s="13" t="s">
        <v>21864</v>
      </c>
      <c r="B9784" s="13" t="s">
        <v>21865</v>
      </c>
      <c r="C9784" s="13" t="s">
        <v>16123</v>
      </c>
      <c r="D9784" s="13" t="s">
        <v>755</v>
      </c>
      <c r="E9784" s="14" t="s">
        <v>16124</v>
      </c>
      <c r="F9784" s="14" t="s">
        <v>16125</v>
      </c>
      <c r="G9784" s="14" t="s">
        <v>16126</v>
      </c>
    </row>
    <row r="9785" spans="1:7" ht="42">
      <c r="A9785" s="13" t="s">
        <v>21866</v>
      </c>
      <c r="B9785" s="13" t="s">
        <v>21867</v>
      </c>
      <c r="C9785" s="13" t="s">
        <v>3843</v>
      </c>
      <c r="D9785" s="13" t="s">
        <v>9098</v>
      </c>
      <c r="E9785" s="14" t="s">
        <v>2431</v>
      </c>
      <c r="F9785" s="14" t="s">
        <v>9353</v>
      </c>
      <c r="G9785" s="14" t="s">
        <v>3844</v>
      </c>
    </row>
    <row r="9786" spans="1:7" ht="28">
      <c r="A9786" s="13" t="s">
        <v>21868</v>
      </c>
      <c r="B9786" s="13" t="s">
        <v>21869</v>
      </c>
      <c r="C9786" s="13" t="s">
        <v>21062</v>
      </c>
      <c r="D9786" s="13" t="s">
        <v>9102</v>
      </c>
      <c r="E9786" s="14" t="s">
        <v>2272</v>
      </c>
      <c r="F9786" s="14" t="s">
        <v>2272</v>
      </c>
      <c r="G9786" s="14" t="s">
        <v>21063</v>
      </c>
    </row>
    <row r="9787" spans="1:7" ht="28">
      <c r="A9787" s="13" t="s">
        <v>21870</v>
      </c>
      <c r="B9787" s="13" t="s">
        <v>21871</v>
      </c>
      <c r="C9787" s="13" t="s">
        <v>16123</v>
      </c>
      <c r="D9787" s="13" t="s">
        <v>654</v>
      </c>
      <c r="E9787" s="14" t="s">
        <v>16124</v>
      </c>
      <c r="F9787" s="14" t="s">
        <v>16125</v>
      </c>
      <c r="G9787" s="14" t="s">
        <v>16126</v>
      </c>
    </row>
    <row r="9788" spans="1:7" ht="42">
      <c r="A9788" s="13" t="s">
        <v>21872</v>
      </c>
      <c r="B9788" s="13" t="s">
        <v>21873</v>
      </c>
      <c r="C9788" s="13" t="s">
        <v>3843</v>
      </c>
      <c r="D9788" s="13" t="s">
        <v>5873</v>
      </c>
      <c r="E9788" s="14" t="s">
        <v>2431</v>
      </c>
      <c r="F9788" s="14" t="s">
        <v>9353</v>
      </c>
      <c r="G9788" s="14" t="s">
        <v>3844</v>
      </c>
    </row>
    <row r="9789" spans="1:7" ht="28">
      <c r="A9789" s="13" t="s">
        <v>21874</v>
      </c>
      <c r="B9789" s="13" t="s">
        <v>21875</v>
      </c>
      <c r="C9789" s="13" t="s">
        <v>21086</v>
      </c>
      <c r="D9789" s="13" t="s">
        <v>9098</v>
      </c>
      <c r="E9789" s="14" t="s">
        <v>2272</v>
      </c>
      <c r="F9789" s="14" t="s">
        <v>2272</v>
      </c>
      <c r="G9789" s="14" t="s">
        <v>21063</v>
      </c>
    </row>
    <row r="9790" spans="1:7" ht="28">
      <c r="A9790" s="13" t="s">
        <v>21876</v>
      </c>
      <c r="B9790" s="13" t="s">
        <v>21877</v>
      </c>
      <c r="C9790" s="13" t="s">
        <v>21062</v>
      </c>
      <c r="D9790" s="13" t="s">
        <v>9098</v>
      </c>
      <c r="E9790" s="14" t="s">
        <v>2272</v>
      </c>
      <c r="F9790" s="14" t="s">
        <v>2272</v>
      </c>
      <c r="G9790" s="14" t="s">
        <v>21063</v>
      </c>
    </row>
    <row r="9791" spans="1:7" ht="42">
      <c r="A9791" s="13" t="s">
        <v>21878</v>
      </c>
      <c r="B9791" s="13" t="s">
        <v>21879</v>
      </c>
      <c r="C9791" s="13" t="s">
        <v>3843</v>
      </c>
      <c r="D9791" s="13" t="s">
        <v>5873</v>
      </c>
      <c r="E9791" s="14" t="s">
        <v>2431</v>
      </c>
      <c r="F9791" s="14" t="s">
        <v>9353</v>
      </c>
      <c r="G9791" s="14" t="s">
        <v>3844</v>
      </c>
    </row>
    <row r="9792" spans="1:7" ht="28">
      <c r="A9792" s="13" t="s">
        <v>21880</v>
      </c>
      <c r="B9792" s="13" t="s">
        <v>21881</v>
      </c>
      <c r="C9792" s="13" t="s">
        <v>16123</v>
      </c>
      <c r="D9792" s="13" t="s">
        <v>1261</v>
      </c>
      <c r="E9792" s="14" t="s">
        <v>16124</v>
      </c>
      <c r="F9792" s="14" t="s">
        <v>16125</v>
      </c>
      <c r="G9792" s="14" t="s">
        <v>16126</v>
      </c>
    </row>
    <row r="9793" spans="1:7" ht="42">
      <c r="A9793" s="13" t="s">
        <v>21882</v>
      </c>
      <c r="B9793" s="13" t="s">
        <v>21883</v>
      </c>
      <c r="C9793" s="13" t="s">
        <v>3843</v>
      </c>
      <c r="D9793" s="13" t="s">
        <v>10452</v>
      </c>
      <c r="E9793" s="14" t="s">
        <v>2431</v>
      </c>
      <c r="F9793" s="14" t="s">
        <v>9353</v>
      </c>
      <c r="G9793" s="14" t="s">
        <v>3844</v>
      </c>
    </row>
    <row r="9794" spans="1:7" ht="42">
      <c r="A9794" s="13" t="s">
        <v>21884</v>
      </c>
      <c r="B9794" s="13" t="s">
        <v>21885</v>
      </c>
      <c r="C9794" s="13" t="s">
        <v>3843</v>
      </c>
      <c r="D9794" s="13" t="s">
        <v>14860</v>
      </c>
      <c r="E9794" s="14" t="s">
        <v>2431</v>
      </c>
      <c r="F9794" s="14" t="s">
        <v>16153</v>
      </c>
      <c r="G9794" s="14" t="s">
        <v>3844</v>
      </c>
    </row>
    <row r="9795" spans="1:7" ht="14">
      <c r="A9795" s="13" t="s">
        <v>21886</v>
      </c>
      <c r="B9795" s="13" t="s">
        <v>21887</v>
      </c>
      <c r="C9795" s="13" t="s">
        <v>267</v>
      </c>
      <c r="D9795" s="13" t="s">
        <v>11337</v>
      </c>
      <c r="E9795" s="14" t="s">
        <v>441</v>
      </c>
      <c r="F9795" s="14" t="s">
        <v>441</v>
      </c>
      <c r="G9795" s="14" t="s">
        <v>442</v>
      </c>
    </row>
    <row r="9796" spans="1:7" ht="42">
      <c r="A9796" s="13" t="s">
        <v>21888</v>
      </c>
      <c r="B9796" s="13" t="s">
        <v>21889</v>
      </c>
      <c r="C9796" s="13" t="s">
        <v>3843</v>
      </c>
      <c r="D9796" s="13" t="s">
        <v>14486</v>
      </c>
      <c r="E9796" s="14" t="s">
        <v>2431</v>
      </c>
      <c r="F9796" s="14" t="s">
        <v>16153</v>
      </c>
      <c r="G9796" s="14" t="s">
        <v>3844</v>
      </c>
    </row>
    <row r="9797" spans="1:7" ht="42">
      <c r="A9797" s="13" t="s">
        <v>21890</v>
      </c>
      <c r="B9797" s="13" t="s">
        <v>21891</v>
      </c>
      <c r="C9797" s="13" t="s">
        <v>3843</v>
      </c>
      <c r="D9797" s="13" t="s">
        <v>15267</v>
      </c>
      <c r="E9797" s="14" t="s">
        <v>2431</v>
      </c>
      <c r="F9797" s="14" t="s">
        <v>16153</v>
      </c>
      <c r="G9797" s="14" t="s">
        <v>3844</v>
      </c>
    </row>
    <row r="9798" spans="1:7" ht="42">
      <c r="A9798" s="13" t="s">
        <v>21892</v>
      </c>
      <c r="B9798" s="13" t="s">
        <v>21893</v>
      </c>
      <c r="C9798" s="13" t="s">
        <v>3843</v>
      </c>
      <c r="D9798" s="13" t="s">
        <v>15267</v>
      </c>
      <c r="E9798" s="14" t="s">
        <v>2431</v>
      </c>
      <c r="F9798" s="14" t="s">
        <v>16153</v>
      </c>
      <c r="G9798" s="14" t="s">
        <v>3844</v>
      </c>
    </row>
    <row r="9799" spans="1:7" ht="42">
      <c r="A9799" s="13" t="s">
        <v>21894</v>
      </c>
      <c r="B9799" s="13" t="s">
        <v>21895</v>
      </c>
      <c r="C9799" s="13" t="s">
        <v>3843</v>
      </c>
      <c r="D9799" s="13" t="s">
        <v>14860</v>
      </c>
      <c r="E9799" s="14" t="s">
        <v>2431</v>
      </c>
      <c r="F9799" s="14" t="s">
        <v>16153</v>
      </c>
      <c r="G9799" s="14" t="s">
        <v>3844</v>
      </c>
    </row>
    <row r="9800" spans="1:7" ht="42">
      <c r="A9800" s="13" t="s">
        <v>21896</v>
      </c>
      <c r="B9800" s="13" t="s">
        <v>21897</v>
      </c>
      <c r="C9800" s="13" t="s">
        <v>3843</v>
      </c>
      <c r="D9800" s="13" t="s">
        <v>14860</v>
      </c>
      <c r="E9800" s="14" t="s">
        <v>2431</v>
      </c>
      <c r="F9800" s="14" t="s">
        <v>16153</v>
      </c>
      <c r="G9800" s="14" t="s">
        <v>3844</v>
      </c>
    </row>
    <row r="9801" spans="1:7" ht="42">
      <c r="A9801" s="13" t="s">
        <v>21898</v>
      </c>
      <c r="B9801" s="13" t="s">
        <v>21899</v>
      </c>
      <c r="C9801" s="13" t="s">
        <v>3843</v>
      </c>
      <c r="D9801" s="13" t="s">
        <v>15267</v>
      </c>
      <c r="E9801" s="14" t="s">
        <v>2431</v>
      </c>
      <c r="F9801" s="14" t="s">
        <v>16153</v>
      </c>
      <c r="G9801" s="14" t="s">
        <v>3844</v>
      </c>
    </row>
    <row r="9802" spans="1:7" ht="42">
      <c r="A9802" s="13" t="s">
        <v>21900</v>
      </c>
      <c r="B9802" s="13" t="s">
        <v>21901</v>
      </c>
      <c r="C9802" s="13" t="s">
        <v>3843</v>
      </c>
      <c r="D9802" s="13" t="s">
        <v>14860</v>
      </c>
      <c r="E9802" s="14" t="s">
        <v>2431</v>
      </c>
      <c r="F9802" s="14" t="s">
        <v>16153</v>
      </c>
      <c r="G9802" s="14" t="s">
        <v>3844</v>
      </c>
    </row>
    <row r="9803" spans="1:7" ht="42">
      <c r="A9803" s="13" t="s">
        <v>21902</v>
      </c>
      <c r="B9803" s="13" t="s">
        <v>21903</v>
      </c>
      <c r="C9803" s="13" t="s">
        <v>3843</v>
      </c>
      <c r="D9803" s="13" t="s">
        <v>15218</v>
      </c>
      <c r="E9803" s="14" t="s">
        <v>2431</v>
      </c>
      <c r="F9803" s="14" t="s">
        <v>16153</v>
      </c>
      <c r="G9803" s="14" t="s">
        <v>3844</v>
      </c>
    </row>
    <row r="9804" spans="1:7" ht="42">
      <c r="A9804" s="13" t="s">
        <v>21904</v>
      </c>
      <c r="B9804" s="13" t="s">
        <v>21905</v>
      </c>
      <c r="C9804" s="13" t="s">
        <v>3843</v>
      </c>
      <c r="D9804" s="13" t="s">
        <v>14860</v>
      </c>
      <c r="E9804" s="14" t="s">
        <v>2431</v>
      </c>
      <c r="F9804" s="14" t="s">
        <v>16153</v>
      </c>
      <c r="G9804" s="14" t="s">
        <v>3844</v>
      </c>
    </row>
    <row r="9805" spans="1:7" ht="28">
      <c r="A9805" s="13" t="s">
        <v>21906</v>
      </c>
      <c r="B9805" s="13" t="s">
        <v>21907</v>
      </c>
      <c r="C9805" s="13" t="s">
        <v>21908</v>
      </c>
      <c r="D9805" s="13" t="s">
        <v>5272</v>
      </c>
      <c r="E9805" s="14" t="s">
        <v>2272</v>
      </c>
      <c r="F9805" s="14" t="s">
        <v>2272</v>
      </c>
      <c r="G9805" s="14" t="s">
        <v>21063</v>
      </c>
    </row>
    <row r="9806" spans="1:7" ht="14">
      <c r="A9806" s="13" t="s">
        <v>21909</v>
      </c>
      <c r="B9806" s="13" t="s">
        <v>21910</v>
      </c>
      <c r="C9806" s="13" t="s">
        <v>267</v>
      </c>
      <c r="D9806" s="13" t="s">
        <v>11337</v>
      </c>
      <c r="E9806" s="14" t="s">
        <v>441</v>
      </c>
      <c r="F9806" s="14" t="s">
        <v>441</v>
      </c>
      <c r="G9806" s="14" t="s">
        <v>442</v>
      </c>
    </row>
    <row r="9807" spans="1:7" ht="14">
      <c r="A9807" s="13" t="s">
        <v>21911</v>
      </c>
      <c r="B9807" s="13" t="s">
        <v>21912</v>
      </c>
      <c r="C9807" s="13" t="s">
        <v>267</v>
      </c>
      <c r="D9807" s="13" t="s">
        <v>12281</v>
      </c>
      <c r="E9807" s="14" t="s">
        <v>441</v>
      </c>
      <c r="F9807" s="14" t="s">
        <v>441</v>
      </c>
      <c r="G9807" s="14" t="s">
        <v>442</v>
      </c>
    </row>
    <row r="9808" spans="1:7" ht="28">
      <c r="A9808" s="13" t="s">
        <v>21913</v>
      </c>
      <c r="B9808" s="13" t="s">
        <v>21914</v>
      </c>
      <c r="C9808" s="13" t="s">
        <v>21086</v>
      </c>
      <c r="D9808" s="13" t="s">
        <v>5272</v>
      </c>
      <c r="E9808" s="14" t="s">
        <v>2272</v>
      </c>
      <c r="F9808" s="14" t="s">
        <v>2272</v>
      </c>
      <c r="G9808" s="14" t="s">
        <v>21063</v>
      </c>
    </row>
    <row r="9809" spans="1:7" ht="14">
      <c r="A9809" s="13" t="s">
        <v>21915</v>
      </c>
      <c r="B9809" s="13" t="s">
        <v>21916</v>
      </c>
      <c r="C9809" s="13" t="s">
        <v>267</v>
      </c>
      <c r="D9809" s="13" t="s">
        <v>11337</v>
      </c>
      <c r="E9809" s="14" t="s">
        <v>441</v>
      </c>
      <c r="F9809" s="14" t="s">
        <v>441</v>
      </c>
      <c r="G9809" s="14" t="s">
        <v>442</v>
      </c>
    </row>
    <row r="9810" spans="1:7" ht="28">
      <c r="A9810" s="13" t="s">
        <v>21917</v>
      </c>
      <c r="B9810" s="13" t="s">
        <v>21918</v>
      </c>
      <c r="C9810" s="13" t="s">
        <v>21062</v>
      </c>
      <c r="D9810" s="13" t="s">
        <v>5272</v>
      </c>
      <c r="E9810" s="14" t="s">
        <v>2272</v>
      </c>
      <c r="F9810" s="14" t="s">
        <v>2272</v>
      </c>
      <c r="G9810" s="14" t="s">
        <v>21063</v>
      </c>
    </row>
    <row r="9811" spans="1:7" ht="14">
      <c r="A9811" s="13" t="s">
        <v>21919</v>
      </c>
      <c r="B9811" s="13" t="s">
        <v>21920</v>
      </c>
      <c r="C9811" s="13" t="s">
        <v>267</v>
      </c>
      <c r="D9811" s="13" t="s">
        <v>11337</v>
      </c>
      <c r="E9811" s="14" t="s">
        <v>441</v>
      </c>
      <c r="F9811" s="14" t="s">
        <v>441</v>
      </c>
      <c r="G9811" s="14" t="s">
        <v>442</v>
      </c>
    </row>
    <row r="9812" spans="1:7" ht="28">
      <c r="A9812" s="13" t="s">
        <v>21921</v>
      </c>
      <c r="B9812" s="13" t="s">
        <v>21922</v>
      </c>
      <c r="C9812" s="13" t="s">
        <v>21062</v>
      </c>
      <c r="D9812" s="13" t="s">
        <v>5272</v>
      </c>
      <c r="E9812" s="14" t="s">
        <v>2272</v>
      </c>
      <c r="F9812" s="14" t="s">
        <v>2272</v>
      </c>
      <c r="G9812" s="14" t="s">
        <v>21063</v>
      </c>
    </row>
    <row r="9813" spans="1:7" ht="14">
      <c r="A9813" s="13" t="s">
        <v>21923</v>
      </c>
      <c r="B9813" s="13" t="s">
        <v>21924</v>
      </c>
      <c r="C9813" s="13" t="s">
        <v>267</v>
      </c>
      <c r="D9813" s="13" t="s">
        <v>14860</v>
      </c>
      <c r="E9813" s="14" t="s">
        <v>441</v>
      </c>
      <c r="F9813" s="14" t="s">
        <v>441</v>
      </c>
      <c r="G9813" s="14" t="s">
        <v>442</v>
      </c>
    </row>
    <row r="9814" spans="1:7" ht="28">
      <c r="A9814" s="13" t="s">
        <v>21925</v>
      </c>
      <c r="B9814" s="13" t="s">
        <v>21926</v>
      </c>
      <c r="C9814" s="13" t="s">
        <v>21062</v>
      </c>
      <c r="D9814" s="13" t="s">
        <v>5261</v>
      </c>
      <c r="E9814" s="14" t="s">
        <v>2272</v>
      </c>
      <c r="F9814" s="14" t="s">
        <v>2272</v>
      </c>
      <c r="G9814" s="14" t="s">
        <v>21063</v>
      </c>
    </row>
    <row r="9815" spans="1:7" ht="14">
      <c r="A9815" s="13" t="s">
        <v>21927</v>
      </c>
      <c r="B9815" s="13" t="s">
        <v>21928</v>
      </c>
      <c r="C9815" s="13" t="s">
        <v>267</v>
      </c>
      <c r="D9815" s="13" t="s">
        <v>14486</v>
      </c>
      <c r="E9815" s="14" t="s">
        <v>441</v>
      </c>
      <c r="F9815" s="14" t="s">
        <v>441</v>
      </c>
      <c r="G9815" s="14" t="s">
        <v>442</v>
      </c>
    </row>
    <row r="9816" spans="1:7" ht="28">
      <c r="A9816" s="13" t="s">
        <v>21929</v>
      </c>
      <c r="B9816" s="13" t="s">
        <v>21930</v>
      </c>
      <c r="C9816" s="13" t="s">
        <v>21062</v>
      </c>
      <c r="D9816" s="13" t="s">
        <v>5254</v>
      </c>
      <c r="E9816" s="14" t="s">
        <v>2272</v>
      </c>
      <c r="F9816" s="14" t="s">
        <v>2272</v>
      </c>
      <c r="G9816" s="14" t="s">
        <v>21063</v>
      </c>
    </row>
    <row r="9817" spans="1:7" ht="14">
      <c r="A9817" s="13" t="s">
        <v>21931</v>
      </c>
      <c r="B9817" s="13" t="s">
        <v>21932</v>
      </c>
      <c r="C9817" s="13" t="s">
        <v>267</v>
      </c>
      <c r="D9817" s="13" t="s">
        <v>14486</v>
      </c>
      <c r="E9817" s="14" t="s">
        <v>441</v>
      </c>
      <c r="F9817" s="14" t="s">
        <v>441</v>
      </c>
      <c r="G9817" s="14" t="s">
        <v>442</v>
      </c>
    </row>
    <row r="9818" spans="1:7" ht="28">
      <c r="A9818" s="13" t="s">
        <v>21933</v>
      </c>
      <c r="B9818" s="13" t="s">
        <v>21934</v>
      </c>
      <c r="C9818" s="13" t="s">
        <v>21062</v>
      </c>
      <c r="D9818" s="13" t="s">
        <v>5272</v>
      </c>
      <c r="E9818" s="14" t="s">
        <v>2272</v>
      </c>
      <c r="F9818" s="14" t="s">
        <v>2272</v>
      </c>
      <c r="G9818" s="14" t="s">
        <v>21063</v>
      </c>
    </row>
    <row r="9819" spans="1:7" ht="14">
      <c r="A9819" s="13" t="s">
        <v>21935</v>
      </c>
      <c r="B9819" s="13" t="s">
        <v>21936</v>
      </c>
      <c r="C9819" s="13" t="s">
        <v>267</v>
      </c>
      <c r="D9819" s="13" t="s">
        <v>14486</v>
      </c>
      <c r="E9819" s="14" t="s">
        <v>441</v>
      </c>
      <c r="F9819" s="14" t="s">
        <v>441</v>
      </c>
      <c r="G9819" s="14" t="s">
        <v>442</v>
      </c>
    </row>
    <row r="9820" spans="1:7" ht="28">
      <c r="A9820" s="13" t="s">
        <v>21937</v>
      </c>
      <c r="B9820" s="13" t="s">
        <v>21938</v>
      </c>
      <c r="C9820" s="13" t="s">
        <v>21062</v>
      </c>
      <c r="D9820" s="13" t="s">
        <v>5272</v>
      </c>
      <c r="E9820" s="14" t="s">
        <v>2272</v>
      </c>
      <c r="F9820" s="14" t="s">
        <v>2272</v>
      </c>
      <c r="G9820" s="14" t="s">
        <v>21063</v>
      </c>
    </row>
    <row r="9821" spans="1:7" ht="14">
      <c r="A9821" s="13" t="s">
        <v>21939</v>
      </c>
      <c r="B9821" s="13" t="s">
        <v>21940</v>
      </c>
      <c r="C9821" s="13" t="s">
        <v>267</v>
      </c>
      <c r="D9821" s="13" t="s">
        <v>14486</v>
      </c>
      <c r="E9821" s="14" t="s">
        <v>441</v>
      </c>
      <c r="F9821" s="14" t="s">
        <v>441</v>
      </c>
      <c r="G9821" s="14" t="s">
        <v>442</v>
      </c>
    </row>
    <row r="9822" spans="1:7" ht="28">
      <c r="A9822" s="13" t="s">
        <v>21941</v>
      </c>
      <c r="B9822" s="13" t="s">
        <v>21942</v>
      </c>
      <c r="C9822" s="13" t="s">
        <v>21062</v>
      </c>
      <c r="D9822" s="13" t="s">
        <v>5272</v>
      </c>
      <c r="E9822" s="14" t="s">
        <v>2272</v>
      </c>
      <c r="F9822" s="14" t="s">
        <v>2272</v>
      </c>
      <c r="G9822" s="14" t="s">
        <v>21063</v>
      </c>
    </row>
    <row r="9823" spans="1:7" ht="14">
      <c r="A9823" s="13" t="s">
        <v>21943</v>
      </c>
      <c r="B9823" s="13" t="s">
        <v>21944</v>
      </c>
      <c r="C9823" s="13" t="s">
        <v>267</v>
      </c>
      <c r="D9823" s="13" t="s">
        <v>14486</v>
      </c>
      <c r="E9823" s="14" t="s">
        <v>441</v>
      </c>
      <c r="F9823" s="14" t="s">
        <v>441</v>
      </c>
      <c r="G9823" s="14" t="s">
        <v>442</v>
      </c>
    </row>
    <row r="9824" spans="1:7" ht="28">
      <c r="A9824" s="13" t="s">
        <v>21945</v>
      </c>
      <c r="B9824" s="13" t="s">
        <v>21946</v>
      </c>
      <c r="C9824" s="13" t="s">
        <v>21062</v>
      </c>
      <c r="D9824" s="13" t="s">
        <v>5272</v>
      </c>
      <c r="E9824" s="14" t="s">
        <v>2272</v>
      </c>
      <c r="F9824" s="14" t="s">
        <v>2272</v>
      </c>
      <c r="G9824" s="14" t="s">
        <v>21063</v>
      </c>
    </row>
    <row r="9825" spans="1:7" ht="42">
      <c r="A9825" s="13" t="s">
        <v>21947</v>
      </c>
      <c r="B9825" s="13" t="s">
        <v>21948</v>
      </c>
      <c r="C9825" s="13" t="s">
        <v>3843</v>
      </c>
      <c r="D9825" s="13" t="s">
        <v>15457</v>
      </c>
      <c r="E9825" s="14" t="s">
        <v>2431</v>
      </c>
      <c r="F9825" s="14" t="s">
        <v>16153</v>
      </c>
      <c r="G9825" s="14" t="s">
        <v>3844</v>
      </c>
    </row>
    <row r="9826" spans="1:7" ht="42">
      <c r="A9826" s="13" t="s">
        <v>21949</v>
      </c>
      <c r="B9826" s="13" t="s">
        <v>21950</v>
      </c>
      <c r="C9826" s="13" t="s">
        <v>3843</v>
      </c>
      <c r="D9826" s="13" t="s">
        <v>15457</v>
      </c>
      <c r="E9826" s="14" t="s">
        <v>2431</v>
      </c>
      <c r="F9826" s="14" t="s">
        <v>16153</v>
      </c>
      <c r="G9826" s="14" t="s">
        <v>3844</v>
      </c>
    </row>
    <row r="9827" spans="1:7" ht="42">
      <c r="A9827" s="13" t="s">
        <v>21951</v>
      </c>
      <c r="B9827" s="13" t="s">
        <v>21952</v>
      </c>
      <c r="C9827" s="13" t="s">
        <v>3843</v>
      </c>
      <c r="D9827" s="13" t="s">
        <v>15457</v>
      </c>
      <c r="E9827" s="14" t="s">
        <v>2431</v>
      </c>
      <c r="F9827" s="14" t="s">
        <v>16153</v>
      </c>
      <c r="G9827" s="14" t="s">
        <v>3844</v>
      </c>
    </row>
    <row r="9828" spans="1:7" ht="42">
      <c r="A9828" s="13" t="s">
        <v>21953</v>
      </c>
      <c r="B9828" s="13" t="s">
        <v>21954</v>
      </c>
      <c r="C9828" s="13" t="s">
        <v>3843</v>
      </c>
      <c r="D9828" s="13" t="s">
        <v>15267</v>
      </c>
      <c r="E9828" s="14" t="s">
        <v>2431</v>
      </c>
      <c r="F9828" s="14" t="s">
        <v>16153</v>
      </c>
      <c r="G9828" s="14" t="s">
        <v>3844</v>
      </c>
    </row>
    <row r="9829" spans="1:7" ht="42">
      <c r="A9829" s="13" t="s">
        <v>21955</v>
      </c>
      <c r="B9829" s="13" t="s">
        <v>21956</v>
      </c>
      <c r="C9829" s="13" t="s">
        <v>3843</v>
      </c>
      <c r="D9829" s="13" t="s">
        <v>15218</v>
      </c>
      <c r="E9829" s="14" t="s">
        <v>2431</v>
      </c>
      <c r="F9829" s="14" t="s">
        <v>16153</v>
      </c>
      <c r="G9829" s="14" t="s">
        <v>3844</v>
      </c>
    </row>
    <row r="9830" spans="1:7" ht="42">
      <c r="A9830" s="13" t="s">
        <v>21957</v>
      </c>
      <c r="B9830" s="13" t="s">
        <v>21958</v>
      </c>
      <c r="C9830" s="13" t="s">
        <v>3843</v>
      </c>
      <c r="D9830" s="13" t="s">
        <v>14860</v>
      </c>
      <c r="E9830" s="14" t="s">
        <v>2431</v>
      </c>
      <c r="F9830" s="14" t="s">
        <v>16153</v>
      </c>
      <c r="G9830" s="14" t="s">
        <v>3844</v>
      </c>
    </row>
    <row r="9831" spans="1:7" ht="42">
      <c r="A9831" s="13" t="s">
        <v>21959</v>
      </c>
      <c r="B9831" s="13" t="s">
        <v>21960</v>
      </c>
      <c r="C9831" s="13" t="s">
        <v>3843</v>
      </c>
      <c r="D9831" s="13" t="s">
        <v>15457</v>
      </c>
      <c r="E9831" s="14" t="s">
        <v>2431</v>
      </c>
      <c r="F9831" s="14" t="s">
        <v>16153</v>
      </c>
      <c r="G9831" s="14" t="s">
        <v>3844</v>
      </c>
    </row>
    <row r="9832" spans="1:7" ht="42">
      <c r="A9832" s="13" t="s">
        <v>21961</v>
      </c>
      <c r="B9832" s="13" t="s">
        <v>21962</v>
      </c>
      <c r="C9832" s="13" t="s">
        <v>3843</v>
      </c>
      <c r="D9832" s="13" t="s">
        <v>15218</v>
      </c>
      <c r="E9832" s="14" t="s">
        <v>2431</v>
      </c>
      <c r="F9832" s="14" t="s">
        <v>16153</v>
      </c>
      <c r="G9832" s="14" t="s">
        <v>3844</v>
      </c>
    </row>
    <row r="9833" spans="1:7" ht="42">
      <c r="A9833" s="13" t="s">
        <v>21963</v>
      </c>
      <c r="B9833" s="13" t="s">
        <v>21964</v>
      </c>
      <c r="C9833" s="13" t="s">
        <v>3843</v>
      </c>
      <c r="D9833" s="13" t="s">
        <v>15267</v>
      </c>
      <c r="E9833" s="14" t="s">
        <v>2431</v>
      </c>
      <c r="F9833" s="14" t="s">
        <v>16153</v>
      </c>
      <c r="G9833" s="14" t="s">
        <v>3844</v>
      </c>
    </row>
    <row r="9834" spans="1:7" ht="42">
      <c r="A9834" s="13" t="s">
        <v>21965</v>
      </c>
      <c r="B9834" s="13" t="s">
        <v>21966</v>
      </c>
      <c r="C9834" s="13" t="s">
        <v>3843</v>
      </c>
      <c r="D9834" s="13" t="s">
        <v>15218</v>
      </c>
      <c r="E9834" s="14" t="s">
        <v>2431</v>
      </c>
      <c r="F9834" s="14" t="s">
        <v>16153</v>
      </c>
      <c r="G9834" s="14" t="s">
        <v>3844</v>
      </c>
    </row>
    <row r="9835" spans="1:7" ht="14">
      <c r="A9835" s="13" t="s">
        <v>21967</v>
      </c>
      <c r="B9835" s="13" t="s">
        <v>21968</v>
      </c>
      <c r="C9835" s="13" t="s">
        <v>1279</v>
      </c>
      <c r="D9835" s="13" t="s">
        <v>14486</v>
      </c>
      <c r="E9835" s="14" t="s">
        <v>441</v>
      </c>
      <c r="F9835" s="14" t="s">
        <v>441</v>
      </c>
      <c r="G9835" s="14" t="s">
        <v>442</v>
      </c>
    </row>
    <row r="9836" spans="1:7" ht="28">
      <c r="A9836" s="13" t="s">
        <v>21969</v>
      </c>
      <c r="B9836" s="13" t="s">
        <v>21970</v>
      </c>
      <c r="C9836" s="13" t="s">
        <v>21062</v>
      </c>
      <c r="D9836" s="13" t="s">
        <v>5272</v>
      </c>
      <c r="E9836" s="14" t="s">
        <v>2272</v>
      </c>
      <c r="F9836" s="14" t="s">
        <v>2272</v>
      </c>
      <c r="G9836" s="14" t="s">
        <v>21063</v>
      </c>
    </row>
    <row r="9837" spans="1:7" ht="14">
      <c r="A9837" s="13" t="s">
        <v>21971</v>
      </c>
      <c r="B9837" s="13" t="s">
        <v>21972</v>
      </c>
      <c r="C9837" s="13" t="s">
        <v>1279</v>
      </c>
      <c r="D9837" s="13" t="s">
        <v>11337</v>
      </c>
      <c r="E9837" s="14" t="s">
        <v>441</v>
      </c>
      <c r="F9837" s="14" t="s">
        <v>441</v>
      </c>
      <c r="G9837" s="14" t="s">
        <v>442</v>
      </c>
    </row>
    <row r="9838" spans="1:7" ht="28">
      <c r="A9838" s="13" t="s">
        <v>21973</v>
      </c>
      <c r="B9838" s="13" t="s">
        <v>21974</v>
      </c>
      <c r="C9838" s="13" t="s">
        <v>21086</v>
      </c>
      <c r="D9838" s="13" t="s">
        <v>5272</v>
      </c>
      <c r="E9838" s="14" t="s">
        <v>2272</v>
      </c>
      <c r="F9838" s="14" t="s">
        <v>2272</v>
      </c>
      <c r="G9838" s="14" t="s">
        <v>21063</v>
      </c>
    </row>
    <row r="9839" spans="1:7" ht="14">
      <c r="A9839" s="13" t="s">
        <v>21975</v>
      </c>
      <c r="B9839" s="13" t="s">
        <v>21976</v>
      </c>
      <c r="C9839" s="13" t="s">
        <v>1279</v>
      </c>
      <c r="D9839" s="13" t="s">
        <v>11337</v>
      </c>
      <c r="E9839" s="14" t="s">
        <v>441</v>
      </c>
      <c r="F9839" s="14" t="s">
        <v>441</v>
      </c>
      <c r="G9839" s="14" t="s">
        <v>442</v>
      </c>
    </row>
    <row r="9840" spans="1:7" ht="28">
      <c r="A9840" s="13" t="s">
        <v>21977</v>
      </c>
      <c r="B9840" s="13" t="s">
        <v>21978</v>
      </c>
      <c r="C9840" s="13" t="s">
        <v>21062</v>
      </c>
      <c r="D9840" s="13" t="s">
        <v>5272</v>
      </c>
      <c r="E9840" s="14" t="s">
        <v>2272</v>
      </c>
      <c r="F9840" s="14" t="s">
        <v>2272</v>
      </c>
      <c r="G9840" s="14" t="s">
        <v>21063</v>
      </c>
    </row>
    <row r="9841" spans="1:7" ht="14">
      <c r="A9841" s="13" t="s">
        <v>21979</v>
      </c>
      <c r="B9841" s="13" t="s">
        <v>21980</v>
      </c>
      <c r="C9841" s="13" t="s">
        <v>267</v>
      </c>
      <c r="D9841" s="13" t="s">
        <v>14860</v>
      </c>
      <c r="E9841" s="14" t="s">
        <v>441</v>
      </c>
      <c r="F9841" s="14" t="s">
        <v>441</v>
      </c>
      <c r="G9841" s="14" t="s">
        <v>442</v>
      </c>
    </row>
    <row r="9842" spans="1:7" ht="28">
      <c r="A9842" s="13" t="s">
        <v>21981</v>
      </c>
      <c r="B9842" s="13" t="s">
        <v>21982</v>
      </c>
      <c r="C9842" s="13" t="s">
        <v>21062</v>
      </c>
      <c r="D9842" s="13" t="s">
        <v>5272</v>
      </c>
      <c r="E9842" s="14" t="s">
        <v>2272</v>
      </c>
      <c r="F9842" s="14" t="s">
        <v>2272</v>
      </c>
      <c r="G9842" s="14" t="s">
        <v>21063</v>
      </c>
    </row>
    <row r="9843" spans="1:7" ht="14">
      <c r="A9843" s="13" t="s">
        <v>21983</v>
      </c>
      <c r="B9843" s="13" t="s">
        <v>21984</v>
      </c>
      <c r="C9843" s="13" t="s">
        <v>536</v>
      </c>
      <c r="D9843" s="13" t="s">
        <v>14860</v>
      </c>
      <c r="E9843" s="14" t="s">
        <v>441</v>
      </c>
      <c r="F9843" s="14" t="s">
        <v>441</v>
      </c>
      <c r="G9843" s="14" t="s">
        <v>442</v>
      </c>
    </row>
    <row r="9844" spans="1:7" ht="28">
      <c r="A9844" s="13" t="s">
        <v>21985</v>
      </c>
      <c r="B9844" s="13" t="s">
        <v>21986</v>
      </c>
      <c r="C9844" s="13" t="s">
        <v>21062</v>
      </c>
      <c r="D9844" s="13" t="s">
        <v>5272</v>
      </c>
      <c r="E9844" s="14" t="s">
        <v>2272</v>
      </c>
      <c r="F9844" s="14" t="s">
        <v>2272</v>
      </c>
      <c r="G9844" s="14" t="s">
        <v>21063</v>
      </c>
    </row>
    <row r="9845" spans="1:7" ht="14">
      <c r="A9845" s="13" t="s">
        <v>21987</v>
      </c>
      <c r="B9845" s="13" t="s">
        <v>21988</v>
      </c>
      <c r="C9845" s="13" t="s">
        <v>1279</v>
      </c>
      <c r="D9845" s="13" t="s">
        <v>11337</v>
      </c>
      <c r="E9845" s="14" t="s">
        <v>441</v>
      </c>
      <c r="F9845" s="14" t="s">
        <v>441</v>
      </c>
      <c r="G9845" s="14" t="s">
        <v>442</v>
      </c>
    </row>
    <row r="9846" spans="1:7" ht="28">
      <c r="A9846" s="13" t="s">
        <v>21989</v>
      </c>
      <c r="B9846" s="13" t="s">
        <v>21990</v>
      </c>
      <c r="C9846" s="13" t="s">
        <v>21062</v>
      </c>
      <c r="D9846" s="13" t="s">
        <v>5272</v>
      </c>
      <c r="E9846" s="14" t="s">
        <v>2272</v>
      </c>
      <c r="F9846" s="14" t="s">
        <v>2272</v>
      </c>
      <c r="G9846" s="14" t="s">
        <v>21063</v>
      </c>
    </row>
    <row r="9847" spans="1:7" ht="14">
      <c r="A9847" s="13" t="s">
        <v>21991</v>
      </c>
      <c r="B9847" s="13" t="s">
        <v>21992</v>
      </c>
      <c r="C9847" s="13" t="s">
        <v>1279</v>
      </c>
      <c r="D9847" s="13" t="s">
        <v>11337</v>
      </c>
      <c r="E9847" s="14" t="s">
        <v>441</v>
      </c>
      <c r="F9847" s="14" t="s">
        <v>441</v>
      </c>
      <c r="G9847" s="14" t="s">
        <v>442</v>
      </c>
    </row>
    <row r="9848" spans="1:7" ht="28">
      <c r="A9848" s="13" t="s">
        <v>21993</v>
      </c>
      <c r="B9848" s="13" t="s">
        <v>21994</v>
      </c>
      <c r="C9848" s="13" t="s">
        <v>21062</v>
      </c>
      <c r="D9848" s="13" t="s">
        <v>5272</v>
      </c>
      <c r="E9848" s="14" t="s">
        <v>2272</v>
      </c>
      <c r="F9848" s="14" t="s">
        <v>2272</v>
      </c>
      <c r="G9848" s="14" t="s">
        <v>21063</v>
      </c>
    </row>
    <row r="9849" spans="1:7" ht="14">
      <c r="A9849" s="13" t="s">
        <v>21995</v>
      </c>
      <c r="B9849" s="13" t="s">
        <v>21996</v>
      </c>
      <c r="C9849" s="13" t="s">
        <v>267</v>
      </c>
      <c r="D9849" s="13" t="s">
        <v>11313</v>
      </c>
      <c r="E9849" s="14" t="s">
        <v>441</v>
      </c>
      <c r="F9849" s="14" t="s">
        <v>441</v>
      </c>
      <c r="G9849" s="14" t="s">
        <v>442</v>
      </c>
    </row>
    <row r="9850" spans="1:7" ht="28">
      <c r="A9850" s="13" t="s">
        <v>21997</v>
      </c>
      <c r="B9850" s="13" t="s">
        <v>21998</v>
      </c>
      <c r="C9850" s="13" t="s">
        <v>21851</v>
      </c>
      <c r="D9850" s="13" t="s">
        <v>5272</v>
      </c>
      <c r="E9850" s="14" t="s">
        <v>2272</v>
      </c>
      <c r="F9850" s="14" t="s">
        <v>2272</v>
      </c>
      <c r="G9850" s="14" t="s">
        <v>21063</v>
      </c>
    </row>
    <row r="9851" spans="1:7" ht="14">
      <c r="A9851" s="13" t="s">
        <v>21999</v>
      </c>
      <c r="B9851" s="13" t="s">
        <v>22000</v>
      </c>
      <c r="C9851" s="13" t="s">
        <v>267</v>
      </c>
      <c r="D9851" s="13" t="s">
        <v>14860</v>
      </c>
      <c r="E9851" s="14" t="s">
        <v>441</v>
      </c>
      <c r="F9851" s="14" t="s">
        <v>441</v>
      </c>
      <c r="G9851" s="14" t="s">
        <v>442</v>
      </c>
    </row>
    <row r="9852" spans="1:7" ht="28">
      <c r="A9852" s="13" t="s">
        <v>22001</v>
      </c>
      <c r="B9852" s="13" t="s">
        <v>22002</v>
      </c>
      <c r="C9852" s="13" t="s">
        <v>21062</v>
      </c>
      <c r="D9852" s="13" t="s">
        <v>9359</v>
      </c>
      <c r="E9852" s="14" t="s">
        <v>2272</v>
      </c>
      <c r="F9852" s="14" t="s">
        <v>2272</v>
      </c>
      <c r="G9852" s="14" t="s">
        <v>21063</v>
      </c>
    </row>
    <row r="9853" spans="1:7" ht="28">
      <c r="A9853" s="13" t="s">
        <v>22003</v>
      </c>
      <c r="B9853" s="13" t="s">
        <v>22004</v>
      </c>
      <c r="C9853" s="13" t="s">
        <v>21062</v>
      </c>
      <c r="D9853" s="13" t="s">
        <v>5272</v>
      </c>
      <c r="E9853" s="14" t="s">
        <v>2272</v>
      </c>
      <c r="F9853" s="14" t="s">
        <v>2272</v>
      </c>
      <c r="G9853" s="14" t="s">
        <v>21063</v>
      </c>
    </row>
    <row r="9854" spans="1:7" ht="14">
      <c r="A9854" s="13" t="s">
        <v>22005</v>
      </c>
      <c r="B9854" s="13" t="s">
        <v>22006</v>
      </c>
      <c r="C9854" s="13" t="s">
        <v>267</v>
      </c>
      <c r="D9854" s="13" t="s">
        <v>9536</v>
      </c>
      <c r="E9854" s="14" t="s">
        <v>441</v>
      </c>
      <c r="F9854" s="14" t="s">
        <v>441</v>
      </c>
      <c r="G9854" s="14" t="s">
        <v>442</v>
      </c>
    </row>
    <row r="9855" spans="1:7" ht="14">
      <c r="A9855" s="13" t="s">
        <v>22007</v>
      </c>
      <c r="B9855" s="13" t="s">
        <v>22008</v>
      </c>
      <c r="C9855" s="13" t="s">
        <v>3843</v>
      </c>
      <c r="D9855" s="13" t="s">
        <v>15218</v>
      </c>
      <c r="E9855" s="14" t="s">
        <v>3993</v>
      </c>
      <c r="F9855" s="14" t="s">
        <v>3993</v>
      </c>
      <c r="G9855" s="14" t="s">
        <v>3994</v>
      </c>
    </row>
    <row r="9856" spans="1:7" ht="14">
      <c r="A9856" s="13" t="s">
        <v>22009</v>
      </c>
      <c r="B9856" s="13" t="s">
        <v>22010</v>
      </c>
      <c r="C9856" s="13" t="s">
        <v>3843</v>
      </c>
      <c r="D9856" s="13" t="s">
        <v>14860</v>
      </c>
      <c r="E9856" s="14" t="s">
        <v>3993</v>
      </c>
      <c r="F9856" s="14" t="s">
        <v>3993</v>
      </c>
      <c r="G9856" s="14" t="s">
        <v>3994</v>
      </c>
    </row>
    <row r="9857" spans="1:7" ht="14">
      <c r="A9857" s="13" t="s">
        <v>22011</v>
      </c>
      <c r="B9857" s="13" t="s">
        <v>22012</v>
      </c>
      <c r="C9857" s="13" t="s">
        <v>3843</v>
      </c>
      <c r="D9857" s="13" t="s">
        <v>15457</v>
      </c>
      <c r="E9857" s="14" t="s">
        <v>3993</v>
      </c>
      <c r="F9857" s="14" t="s">
        <v>3993</v>
      </c>
      <c r="G9857" s="14" t="s">
        <v>3994</v>
      </c>
    </row>
    <row r="9858" spans="1:7" ht="14">
      <c r="A9858" s="13" t="s">
        <v>22013</v>
      </c>
      <c r="B9858" s="13" t="s">
        <v>22014</v>
      </c>
      <c r="C9858" s="13" t="s">
        <v>3843</v>
      </c>
      <c r="D9858" s="13" t="s">
        <v>15218</v>
      </c>
      <c r="E9858" s="14" t="s">
        <v>3993</v>
      </c>
      <c r="F9858" s="14" t="s">
        <v>3993</v>
      </c>
      <c r="G9858" s="14" t="s">
        <v>3994</v>
      </c>
    </row>
    <row r="9859" spans="1:7" ht="14">
      <c r="A9859" s="13" t="s">
        <v>22015</v>
      </c>
      <c r="B9859" s="13" t="s">
        <v>22016</v>
      </c>
      <c r="C9859" s="13" t="s">
        <v>3843</v>
      </c>
      <c r="D9859" s="13" t="s">
        <v>15218</v>
      </c>
      <c r="E9859" s="14" t="s">
        <v>3993</v>
      </c>
      <c r="F9859" s="14" t="s">
        <v>3993</v>
      </c>
      <c r="G9859" s="14" t="s">
        <v>3994</v>
      </c>
    </row>
    <row r="9860" spans="1:7" ht="14">
      <c r="A9860" s="13" t="s">
        <v>22017</v>
      </c>
      <c r="B9860" s="13" t="s">
        <v>22018</v>
      </c>
      <c r="C9860" s="13" t="s">
        <v>3843</v>
      </c>
      <c r="D9860" s="13" t="s">
        <v>14486</v>
      </c>
      <c r="E9860" s="14" t="s">
        <v>3993</v>
      </c>
      <c r="F9860" s="14" t="s">
        <v>3993</v>
      </c>
      <c r="G9860" s="14" t="s">
        <v>3994</v>
      </c>
    </row>
    <row r="9861" spans="1:7" ht="42">
      <c r="A9861" s="13" t="s">
        <v>22019</v>
      </c>
      <c r="B9861" s="13" t="s">
        <v>22020</v>
      </c>
      <c r="C9861" s="13" t="s">
        <v>22021</v>
      </c>
      <c r="D9861" s="13" t="s">
        <v>5272</v>
      </c>
      <c r="E9861" s="14" t="s">
        <v>22022</v>
      </c>
      <c r="F9861" s="14" t="s">
        <v>793</v>
      </c>
      <c r="G9861" s="14" t="s">
        <v>4890</v>
      </c>
    </row>
    <row r="9862" spans="1:7" ht="28">
      <c r="A9862" s="13" t="s">
        <v>22023</v>
      </c>
      <c r="B9862" s="13" t="s">
        <v>22024</v>
      </c>
      <c r="C9862" s="13" t="s">
        <v>16123</v>
      </c>
      <c r="D9862" s="13" t="s">
        <v>1350</v>
      </c>
      <c r="E9862" s="14" t="s">
        <v>16124</v>
      </c>
      <c r="F9862" s="14" t="s">
        <v>16125</v>
      </c>
      <c r="G9862" s="14" t="s">
        <v>16126</v>
      </c>
    </row>
    <row r="9863" spans="1:7" ht="14">
      <c r="A9863" s="13" t="s">
        <v>22025</v>
      </c>
      <c r="B9863" s="13" t="s">
        <v>22026</v>
      </c>
      <c r="C9863" s="13" t="s">
        <v>3843</v>
      </c>
      <c r="D9863" s="13" t="s">
        <v>15218</v>
      </c>
      <c r="E9863" s="14" t="s">
        <v>3993</v>
      </c>
      <c r="F9863" s="14" t="s">
        <v>3993</v>
      </c>
      <c r="G9863" s="14" t="s">
        <v>3994</v>
      </c>
    </row>
    <row r="9864" spans="1:7" ht="28">
      <c r="A9864" s="13" t="s">
        <v>22027</v>
      </c>
      <c r="B9864" s="13" t="s">
        <v>22028</v>
      </c>
      <c r="C9864" s="13" t="s">
        <v>16123</v>
      </c>
      <c r="D9864" s="13" t="s">
        <v>1350</v>
      </c>
      <c r="E9864" s="14" t="s">
        <v>16124</v>
      </c>
      <c r="F9864" s="14" t="s">
        <v>16125</v>
      </c>
      <c r="G9864" s="14" t="s">
        <v>16126</v>
      </c>
    </row>
    <row r="9865" spans="1:7" ht="42">
      <c r="A9865" s="13" t="s">
        <v>22029</v>
      </c>
      <c r="B9865" s="13" t="s">
        <v>22030</v>
      </c>
      <c r="C9865" s="13" t="s">
        <v>3843</v>
      </c>
      <c r="D9865" s="13" t="s">
        <v>10452</v>
      </c>
      <c r="E9865" s="14" t="s">
        <v>2431</v>
      </c>
      <c r="F9865" s="14" t="s">
        <v>9353</v>
      </c>
      <c r="G9865" s="14" t="s">
        <v>3844</v>
      </c>
    </row>
    <row r="9866" spans="1:7" ht="42">
      <c r="A9866" s="13" t="s">
        <v>22031</v>
      </c>
      <c r="B9866" s="13" t="s">
        <v>22032</v>
      </c>
      <c r="C9866" s="13" t="s">
        <v>22033</v>
      </c>
      <c r="D9866" s="13" t="s">
        <v>5272</v>
      </c>
      <c r="E9866" s="14" t="s">
        <v>22034</v>
      </c>
      <c r="F9866" s="14" t="s">
        <v>793</v>
      </c>
      <c r="G9866" s="14" t="s">
        <v>4890</v>
      </c>
    </row>
    <row r="9867" spans="1:7" ht="28">
      <c r="A9867" s="13" t="s">
        <v>22035</v>
      </c>
      <c r="B9867" s="13" t="s">
        <v>22036</v>
      </c>
      <c r="C9867" s="13" t="s">
        <v>16123</v>
      </c>
      <c r="D9867" s="13" t="s">
        <v>1532</v>
      </c>
      <c r="E9867" s="14" t="s">
        <v>16124</v>
      </c>
      <c r="F9867" s="14" t="s">
        <v>16125</v>
      </c>
      <c r="G9867" s="14" t="s">
        <v>16126</v>
      </c>
    </row>
    <row r="9868" spans="1:7" ht="42">
      <c r="A9868" s="13" t="s">
        <v>22037</v>
      </c>
      <c r="B9868" s="13" t="s">
        <v>22038</v>
      </c>
      <c r="C9868" s="13" t="s">
        <v>3843</v>
      </c>
      <c r="D9868" s="13" t="s">
        <v>10452</v>
      </c>
      <c r="E9868" s="14" t="s">
        <v>2431</v>
      </c>
      <c r="F9868" s="14" t="s">
        <v>9353</v>
      </c>
      <c r="G9868" s="14" t="s">
        <v>3844</v>
      </c>
    </row>
    <row r="9869" spans="1:7" ht="42">
      <c r="A9869" s="13" t="s">
        <v>22039</v>
      </c>
      <c r="B9869" s="13" t="s">
        <v>22040</v>
      </c>
      <c r="C9869" s="13" t="s">
        <v>22033</v>
      </c>
      <c r="D9869" s="13" t="s">
        <v>5272</v>
      </c>
      <c r="E9869" s="14" t="s">
        <v>22034</v>
      </c>
      <c r="F9869" s="14" t="s">
        <v>793</v>
      </c>
      <c r="G9869" s="14" t="s">
        <v>4890</v>
      </c>
    </row>
    <row r="9870" spans="1:7" ht="28">
      <c r="A9870" s="13" t="s">
        <v>22041</v>
      </c>
      <c r="B9870" s="13" t="s">
        <v>22042</v>
      </c>
      <c r="C9870" s="13" t="s">
        <v>16123</v>
      </c>
      <c r="D9870" s="13" t="s">
        <v>1350</v>
      </c>
      <c r="E9870" s="14" t="s">
        <v>16124</v>
      </c>
      <c r="F9870" s="14" t="s">
        <v>16125</v>
      </c>
      <c r="G9870" s="14" t="s">
        <v>16126</v>
      </c>
    </row>
    <row r="9871" spans="1:7" ht="42">
      <c r="A9871" s="13" t="s">
        <v>22043</v>
      </c>
      <c r="B9871" s="13" t="s">
        <v>22044</v>
      </c>
      <c r="C9871" s="13" t="s">
        <v>3843</v>
      </c>
      <c r="D9871" s="13" t="s">
        <v>10452</v>
      </c>
      <c r="E9871" s="14" t="s">
        <v>2431</v>
      </c>
      <c r="F9871" s="14" t="s">
        <v>9353</v>
      </c>
      <c r="G9871" s="14" t="s">
        <v>3844</v>
      </c>
    </row>
    <row r="9872" spans="1:7" ht="42">
      <c r="A9872" s="13" t="s">
        <v>22045</v>
      </c>
      <c r="B9872" s="13" t="s">
        <v>22046</v>
      </c>
      <c r="C9872" s="13" t="s">
        <v>22047</v>
      </c>
      <c r="D9872" s="13" t="s">
        <v>5261</v>
      </c>
      <c r="E9872" s="14" t="s">
        <v>22048</v>
      </c>
      <c r="F9872" s="14" t="s">
        <v>793</v>
      </c>
      <c r="G9872" s="14" t="s">
        <v>4890</v>
      </c>
    </row>
    <row r="9873" spans="1:7" ht="28">
      <c r="A9873" s="13" t="s">
        <v>22049</v>
      </c>
      <c r="B9873" s="13" t="s">
        <v>22050</v>
      </c>
      <c r="C9873" s="13" t="s">
        <v>16123</v>
      </c>
      <c r="D9873" s="13" t="s">
        <v>1499</v>
      </c>
      <c r="E9873" s="14" t="s">
        <v>16124</v>
      </c>
      <c r="F9873" s="14" t="s">
        <v>16125</v>
      </c>
      <c r="G9873" s="14" t="s">
        <v>16126</v>
      </c>
    </row>
    <row r="9874" spans="1:7" ht="14">
      <c r="A9874" s="13" t="s">
        <v>22051</v>
      </c>
      <c r="B9874" s="13" t="s">
        <v>22052</v>
      </c>
      <c r="C9874" s="13" t="s">
        <v>3843</v>
      </c>
      <c r="D9874" s="13" t="s">
        <v>15961</v>
      </c>
      <c r="E9874" s="14" t="s">
        <v>3993</v>
      </c>
      <c r="F9874" s="14" t="s">
        <v>3993</v>
      </c>
      <c r="G9874" s="14" t="s">
        <v>3994</v>
      </c>
    </row>
    <row r="9875" spans="1:7" ht="42">
      <c r="A9875" s="13" t="s">
        <v>22053</v>
      </c>
      <c r="B9875" s="13" t="s">
        <v>22054</v>
      </c>
      <c r="C9875" s="13" t="s">
        <v>3843</v>
      </c>
      <c r="D9875" s="13" t="s">
        <v>10452</v>
      </c>
      <c r="E9875" s="14" t="s">
        <v>2431</v>
      </c>
      <c r="F9875" s="14" t="s">
        <v>9353</v>
      </c>
      <c r="G9875" s="14" t="s">
        <v>3844</v>
      </c>
    </row>
    <row r="9876" spans="1:7" ht="42">
      <c r="A9876" s="13" t="s">
        <v>22055</v>
      </c>
      <c r="B9876" s="13" t="s">
        <v>22056</v>
      </c>
      <c r="C9876" s="13" t="s">
        <v>22057</v>
      </c>
      <c r="D9876" s="13" t="s">
        <v>9359</v>
      </c>
      <c r="E9876" s="14" t="s">
        <v>22058</v>
      </c>
      <c r="F9876" s="14" t="s">
        <v>793</v>
      </c>
      <c r="G9876" s="14" t="s">
        <v>4890</v>
      </c>
    </row>
    <row r="9877" spans="1:7" ht="28">
      <c r="A9877" s="13" t="s">
        <v>22059</v>
      </c>
      <c r="B9877" s="13" t="s">
        <v>22060</v>
      </c>
      <c r="C9877" s="13" t="s">
        <v>16123</v>
      </c>
      <c r="D9877" s="13" t="s">
        <v>1350</v>
      </c>
      <c r="E9877" s="14" t="s">
        <v>16124</v>
      </c>
      <c r="F9877" s="14" t="s">
        <v>16125</v>
      </c>
      <c r="G9877" s="14" t="s">
        <v>16126</v>
      </c>
    </row>
    <row r="9878" spans="1:7" ht="14">
      <c r="A9878" s="13" t="s">
        <v>22061</v>
      </c>
      <c r="B9878" s="13" t="s">
        <v>22062</v>
      </c>
      <c r="C9878" s="13" t="s">
        <v>3843</v>
      </c>
      <c r="D9878" s="13" t="s">
        <v>15961</v>
      </c>
      <c r="E9878" s="14" t="s">
        <v>3993</v>
      </c>
      <c r="F9878" s="14" t="s">
        <v>3993</v>
      </c>
      <c r="G9878" s="14" t="s">
        <v>3994</v>
      </c>
    </row>
    <row r="9879" spans="1:7" ht="42">
      <c r="A9879" s="13" t="s">
        <v>22063</v>
      </c>
      <c r="B9879" s="13" t="s">
        <v>22064</v>
      </c>
      <c r="C9879" s="13" t="s">
        <v>3843</v>
      </c>
      <c r="D9879" s="13" t="s">
        <v>9531</v>
      </c>
      <c r="E9879" s="14" t="s">
        <v>2431</v>
      </c>
      <c r="F9879" s="14" t="s">
        <v>9353</v>
      </c>
      <c r="G9879" s="14" t="s">
        <v>3844</v>
      </c>
    </row>
    <row r="9880" spans="1:7" ht="42">
      <c r="A9880" s="13" t="s">
        <v>22065</v>
      </c>
      <c r="B9880" s="13" t="s">
        <v>22066</v>
      </c>
      <c r="C9880" s="13" t="s">
        <v>22067</v>
      </c>
      <c r="D9880" s="13" t="s">
        <v>10452</v>
      </c>
      <c r="E9880" s="14" t="s">
        <v>22068</v>
      </c>
      <c r="F9880" s="14" t="s">
        <v>793</v>
      </c>
      <c r="G9880" s="14" t="s">
        <v>4890</v>
      </c>
    </row>
    <row r="9881" spans="1:7" ht="28">
      <c r="A9881" s="13" t="s">
        <v>22069</v>
      </c>
      <c r="B9881" s="13" t="s">
        <v>22070</v>
      </c>
      <c r="C9881" s="13" t="s">
        <v>16123</v>
      </c>
      <c r="D9881" s="13" t="s">
        <v>1350</v>
      </c>
      <c r="E9881" s="14" t="s">
        <v>16124</v>
      </c>
      <c r="F9881" s="14" t="s">
        <v>16125</v>
      </c>
      <c r="G9881" s="14" t="s">
        <v>16126</v>
      </c>
    </row>
    <row r="9882" spans="1:7" ht="14">
      <c r="A9882" s="13" t="s">
        <v>22071</v>
      </c>
      <c r="B9882" s="13" t="s">
        <v>22072</v>
      </c>
      <c r="C9882" s="13" t="s">
        <v>3843</v>
      </c>
      <c r="D9882" s="13" t="s">
        <v>14765</v>
      </c>
      <c r="E9882" s="14" t="s">
        <v>3993</v>
      </c>
      <c r="F9882" s="14" t="s">
        <v>3993</v>
      </c>
      <c r="G9882" s="14" t="s">
        <v>3994</v>
      </c>
    </row>
    <row r="9883" spans="1:7" ht="42">
      <c r="A9883" s="13" t="s">
        <v>22073</v>
      </c>
      <c r="B9883" s="13" t="s">
        <v>22074</v>
      </c>
      <c r="C9883" s="13" t="s">
        <v>3843</v>
      </c>
      <c r="D9883" s="13" t="s">
        <v>10452</v>
      </c>
      <c r="E9883" s="14" t="s">
        <v>2431</v>
      </c>
      <c r="F9883" s="14" t="s">
        <v>9353</v>
      </c>
      <c r="G9883" s="14" t="s">
        <v>3844</v>
      </c>
    </row>
    <row r="9884" spans="1:7" ht="42">
      <c r="A9884" s="13" t="s">
        <v>22075</v>
      </c>
      <c r="B9884" s="13" t="s">
        <v>22076</v>
      </c>
      <c r="C9884" s="13" t="s">
        <v>22033</v>
      </c>
      <c r="D9884" s="13" t="s">
        <v>9359</v>
      </c>
      <c r="E9884" s="14" t="s">
        <v>22034</v>
      </c>
      <c r="F9884" s="14" t="s">
        <v>793</v>
      </c>
      <c r="G9884" s="14" t="s">
        <v>4890</v>
      </c>
    </row>
    <row r="9885" spans="1:7" ht="28">
      <c r="A9885" s="13" t="s">
        <v>22077</v>
      </c>
      <c r="B9885" s="13" t="s">
        <v>22078</v>
      </c>
      <c r="C9885" s="13" t="s">
        <v>16123</v>
      </c>
      <c r="D9885" s="13" t="s">
        <v>1368</v>
      </c>
      <c r="E9885" s="14" t="s">
        <v>16124</v>
      </c>
      <c r="F9885" s="14" t="s">
        <v>16125</v>
      </c>
      <c r="G9885" s="14" t="s">
        <v>16126</v>
      </c>
    </row>
    <row r="9886" spans="1:7" ht="14">
      <c r="A9886" s="13" t="s">
        <v>22079</v>
      </c>
      <c r="B9886" s="13" t="s">
        <v>22080</v>
      </c>
      <c r="C9886" s="13" t="s">
        <v>3843</v>
      </c>
      <c r="D9886" s="13" t="s">
        <v>15457</v>
      </c>
      <c r="E9886" s="14" t="s">
        <v>3993</v>
      </c>
      <c r="F9886" s="14" t="s">
        <v>3993</v>
      </c>
      <c r="G9886" s="14" t="s">
        <v>3994</v>
      </c>
    </row>
    <row r="9887" spans="1:7" ht="42">
      <c r="A9887" s="13" t="s">
        <v>22081</v>
      </c>
      <c r="B9887" s="13" t="s">
        <v>22082</v>
      </c>
      <c r="C9887" s="13" t="s">
        <v>3843</v>
      </c>
      <c r="D9887" s="13" t="s">
        <v>5873</v>
      </c>
      <c r="E9887" s="14" t="s">
        <v>2431</v>
      </c>
      <c r="F9887" s="14" t="s">
        <v>9353</v>
      </c>
      <c r="G9887" s="14" t="s">
        <v>3844</v>
      </c>
    </row>
    <row r="9888" spans="1:7" ht="42">
      <c r="A9888" s="13" t="s">
        <v>22083</v>
      </c>
      <c r="B9888" s="13" t="s">
        <v>22084</v>
      </c>
      <c r="C9888" s="13" t="s">
        <v>14764</v>
      </c>
      <c r="D9888" s="13" t="s">
        <v>16842</v>
      </c>
      <c r="E9888" s="14" t="s">
        <v>14766</v>
      </c>
      <c r="F9888" s="14" t="s">
        <v>14767</v>
      </c>
      <c r="G9888" s="14" t="s">
        <v>22085</v>
      </c>
    </row>
    <row r="9889" spans="1:7" ht="28">
      <c r="A9889" s="13" t="s">
        <v>22086</v>
      </c>
      <c r="B9889" s="13" t="s">
        <v>22087</v>
      </c>
      <c r="C9889" s="13" t="s">
        <v>16123</v>
      </c>
      <c r="D9889" s="13" t="s">
        <v>1499</v>
      </c>
      <c r="E9889" s="14" t="s">
        <v>16124</v>
      </c>
      <c r="F9889" s="14" t="s">
        <v>16125</v>
      </c>
      <c r="G9889" s="14" t="s">
        <v>16126</v>
      </c>
    </row>
    <row r="9890" spans="1:7" ht="42">
      <c r="A9890" s="13" t="s">
        <v>22088</v>
      </c>
      <c r="B9890" s="13" t="s">
        <v>22089</v>
      </c>
      <c r="C9890" s="13" t="s">
        <v>3843</v>
      </c>
      <c r="D9890" s="13" t="s">
        <v>10452</v>
      </c>
      <c r="E9890" s="14" t="s">
        <v>2431</v>
      </c>
      <c r="F9890" s="14" t="s">
        <v>9353</v>
      </c>
      <c r="G9890" s="14" t="s">
        <v>3844</v>
      </c>
    </row>
    <row r="9891" spans="1:7" ht="42">
      <c r="A9891" s="13" t="s">
        <v>22090</v>
      </c>
      <c r="B9891" s="13" t="s">
        <v>22091</v>
      </c>
      <c r="C9891" s="13" t="s">
        <v>22092</v>
      </c>
      <c r="D9891" s="13" t="s">
        <v>5261</v>
      </c>
      <c r="E9891" s="14" t="s">
        <v>22048</v>
      </c>
      <c r="F9891" s="14" t="s">
        <v>793</v>
      </c>
      <c r="G9891" s="14" t="s">
        <v>4890</v>
      </c>
    </row>
    <row r="9892" spans="1:7" ht="28">
      <c r="A9892" s="13" t="s">
        <v>22093</v>
      </c>
      <c r="B9892" s="13" t="s">
        <v>22094</v>
      </c>
      <c r="C9892" s="13" t="s">
        <v>16123</v>
      </c>
      <c r="D9892" s="13" t="s">
        <v>1499</v>
      </c>
      <c r="E9892" s="14" t="s">
        <v>16124</v>
      </c>
      <c r="F9892" s="14" t="s">
        <v>16125</v>
      </c>
      <c r="G9892" s="14" t="s">
        <v>16126</v>
      </c>
    </row>
    <row r="9893" spans="1:7" ht="42">
      <c r="A9893" s="13" t="s">
        <v>22095</v>
      </c>
      <c r="B9893" s="13" t="s">
        <v>22096</v>
      </c>
      <c r="C9893" s="13" t="s">
        <v>3843</v>
      </c>
      <c r="D9893" s="13" t="s">
        <v>5873</v>
      </c>
      <c r="E9893" s="14" t="s">
        <v>2431</v>
      </c>
      <c r="F9893" s="14" t="s">
        <v>9353</v>
      </c>
      <c r="G9893" s="14" t="s">
        <v>3844</v>
      </c>
    </row>
    <row r="9894" spans="1:7" ht="42">
      <c r="A9894" s="13" t="s">
        <v>22097</v>
      </c>
      <c r="B9894" s="13" t="s">
        <v>22098</v>
      </c>
      <c r="C9894" s="13" t="s">
        <v>3843</v>
      </c>
      <c r="D9894" s="13" t="s">
        <v>10452</v>
      </c>
      <c r="E9894" s="14" t="s">
        <v>2431</v>
      </c>
      <c r="F9894" s="14" t="s">
        <v>9353</v>
      </c>
      <c r="G9894" s="14" t="s">
        <v>3844</v>
      </c>
    </row>
    <row r="9895" spans="1:7" ht="28">
      <c r="A9895" s="13" t="s">
        <v>22099</v>
      </c>
      <c r="B9895" s="13" t="s">
        <v>21430</v>
      </c>
      <c r="C9895" s="13" t="s">
        <v>1279</v>
      </c>
      <c r="D9895" s="13" t="s">
        <v>758</v>
      </c>
      <c r="E9895" s="14" t="s">
        <v>2576</v>
      </c>
      <c r="F9895" s="14" t="s">
        <v>5230</v>
      </c>
      <c r="G9895" s="14" t="s">
        <v>5231</v>
      </c>
    </row>
    <row r="9896" spans="1:7" ht="42">
      <c r="A9896" s="13" t="s">
        <v>22100</v>
      </c>
      <c r="B9896" s="13" t="s">
        <v>22101</v>
      </c>
      <c r="C9896" s="13" t="s">
        <v>3843</v>
      </c>
      <c r="D9896" s="13" t="s">
        <v>15274</v>
      </c>
      <c r="E9896" s="14" t="s">
        <v>2431</v>
      </c>
      <c r="F9896" s="14" t="s">
        <v>16153</v>
      </c>
      <c r="G9896" s="14" t="s">
        <v>3844</v>
      </c>
    </row>
    <row r="9897" spans="1:7" ht="14">
      <c r="A9897" s="13" t="s">
        <v>22102</v>
      </c>
      <c r="B9897" s="13" t="s">
        <v>22103</v>
      </c>
      <c r="C9897" s="13" t="s">
        <v>3843</v>
      </c>
      <c r="D9897" s="13" t="s">
        <v>5272</v>
      </c>
      <c r="E9897" s="14" t="s">
        <v>3993</v>
      </c>
      <c r="F9897" s="14" t="s">
        <v>3993</v>
      </c>
      <c r="G9897" s="14" t="s">
        <v>3994</v>
      </c>
    </row>
    <row r="9898" spans="1:7" ht="14">
      <c r="A9898" s="13" t="s">
        <v>22104</v>
      </c>
      <c r="B9898" s="13" t="s">
        <v>22105</v>
      </c>
      <c r="C9898" s="13" t="s">
        <v>3843</v>
      </c>
      <c r="D9898" s="13" t="s">
        <v>14765</v>
      </c>
      <c r="E9898" s="14" t="s">
        <v>3993</v>
      </c>
      <c r="F9898" s="14" t="s">
        <v>3993</v>
      </c>
      <c r="G9898" s="14" t="s">
        <v>3994</v>
      </c>
    </row>
    <row r="9899" spans="1:7" ht="14">
      <c r="A9899" s="13" t="s">
        <v>22106</v>
      </c>
      <c r="B9899" s="13" t="s">
        <v>22107</v>
      </c>
      <c r="C9899" s="13" t="s">
        <v>3843</v>
      </c>
      <c r="D9899" s="13" t="s">
        <v>12316</v>
      </c>
      <c r="E9899" s="14" t="s">
        <v>3993</v>
      </c>
      <c r="F9899" s="14" t="s">
        <v>3993</v>
      </c>
      <c r="G9899" s="14" t="s">
        <v>3994</v>
      </c>
    </row>
    <row r="9900" spans="1:7" ht="42">
      <c r="A9900" s="13" t="s">
        <v>22108</v>
      </c>
      <c r="B9900" s="13" t="s">
        <v>22109</v>
      </c>
      <c r="C9900" s="13" t="s">
        <v>3843</v>
      </c>
      <c r="D9900" s="13" t="s">
        <v>15457</v>
      </c>
      <c r="E9900" s="14" t="s">
        <v>2431</v>
      </c>
      <c r="F9900" s="14" t="s">
        <v>16153</v>
      </c>
      <c r="G9900" s="14" t="s">
        <v>3844</v>
      </c>
    </row>
    <row r="9901" spans="1:7" ht="28">
      <c r="A9901" s="13" t="s">
        <v>22110</v>
      </c>
      <c r="B9901" s="13" t="s">
        <v>22111</v>
      </c>
      <c r="C9901" s="13" t="s">
        <v>1279</v>
      </c>
      <c r="D9901" s="13" t="s">
        <v>1350</v>
      </c>
      <c r="E9901" s="14" t="s">
        <v>5229</v>
      </c>
      <c r="F9901" s="14" t="s">
        <v>5230</v>
      </c>
      <c r="G9901" s="14" t="s">
        <v>5231</v>
      </c>
    </row>
    <row r="9902" spans="1:7" ht="42">
      <c r="A9902" s="13" t="s">
        <v>22112</v>
      </c>
      <c r="B9902" s="13" t="s">
        <v>22113</v>
      </c>
      <c r="C9902" s="13" t="s">
        <v>3843</v>
      </c>
      <c r="D9902" s="13" t="s">
        <v>15457</v>
      </c>
      <c r="E9902" s="14" t="s">
        <v>2431</v>
      </c>
      <c r="F9902" s="14" t="s">
        <v>16153</v>
      </c>
      <c r="G9902" s="14" t="s">
        <v>3844</v>
      </c>
    </row>
    <row r="9903" spans="1:7" ht="42">
      <c r="A9903" s="13" t="s">
        <v>22114</v>
      </c>
      <c r="B9903" s="13" t="s">
        <v>22115</v>
      </c>
      <c r="C9903" s="13" t="s">
        <v>3843</v>
      </c>
      <c r="D9903" s="13" t="s">
        <v>5873</v>
      </c>
      <c r="E9903" s="14" t="s">
        <v>2431</v>
      </c>
      <c r="F9903" s="14" t="s">
        <v>9353</v>
      </c>
      <c r="G9903" s="14" t="s">
        <v>3844</v>
      </c>
    </row>
    <row r="9904" spans="1:7" ht="28">
      <c r="A9904" s="13" t="s">
        <v>22116</v>
      </c>
      <c r="B9904" s="13" t="s">
        <v>22117</v>
      </c>
      <c r="C9904" s="13" t="s">
        <v>1279</v>
      </c>
      <c r="D9904" s="13" t="s">
        <v>1350</v>
      </c>
      <c r="E9904" s="14" t="s">
        <v>5229</v>
      </c>
      <c r="F9904" s="14" t="s">
        <v>5230</v>
      </c>
      <c r="G9904" s="14" t="s">
        <v>5231</v>
      </c>
    </row>
    <row r="9905" spans="1:7" ht="42">
      <c r="A9905" s="13" t="s">
        <v>22118</v>
      </c>
      <c r="B9905" s="13" t="s">
        <v>22119</v>
      </c>
      <c r="C9905" s="13" t="s">
        <v>3843</v>
      </c>
      <c r="D9905" s="13" t="s">
        <v>15457</v>
      </c>
      <c r="E9905" s="14" t="s">
        <v>2431</v>
      </c>
      <c r="F9905" s="14" t="s">
        <v>16153</v>
      </c>
      <c r="G9905" s="14" t="s">
        <v>3844</v>
      </c>
    </row>
    <row r="9906" spans="1:7" ht="42">
      <c r="A9906" s="13" t="s">
        <v>22120</v>
      </c>
      <c r="B9906" s="13" t="s">
        <v>22121</v>
      </c>
      <c r="C9906" s="13" t="s">
        <v>3843</v>
      </c>
      <c r="D9906" s="13" t="s">
        <v>5873</v>
      </c>
      <c r="E9906" s="14" t="s">
        <v>2431</v>
      </c>
      <c r="F9906" s="14" t="s">
        <v>9353</v>
      </c>
      <c r="G9906" s="14" t="s">
        <v>3844</v>
      </c>
    </row>
    <row r="9907" spans="1:7" ht="70">
      <c r="A9907" s="13" t="s">
        <v>22122</v>
      </c>
      <c r="B9907" s="13" t="s">
        <v>22123</v>
      </c>
      <c r="C9907" s="13" t="s">
        <v>1279</v>
      </c>
      <c r="D9907" s="13" t="s">
        <v>9359</v>
      </c>
      <c r="E9907" s="14" t="s">
        <v>5255</v>
      </c>
      <c r="F9907" s="14" t="s">
        <v>5230</v>
      </c>
      <c r="G9907" s="14" t="s">
        <v>5256</v>
      </c>
    </row>
    <row r="9908" spans="1:7" ht="42">
      <c r="A9908" s="13" t="s">
        <v>22124</v>
      </c>
      <c r="B9908" s="13" t="s">
        <v>22125</v>
      </c>
      <c r="C9908" s="13" t="s">
        <v>3843</v>
      </c>
      <c r="D9908" s="13" t="s">
        <v>1350</v>
      </c>
      <c r="E9908" s="14" t="s">
        <v>2431</v>
      </c>
      <c r="F9908" s="14" t="s">
        <v>9353</v>
      </c>
      <c r="G9908" s="14" t="s">
        <v>3844</v>
      </c>
    </row>
    <row r="9909" spans="1:7" ht="28">
      <c r="A9909" s="13" t="s">
        <v>22126</v>
      </c>
      <c r="B9909" s="13" t="s">
        <v>22127</v>
      </c>
      <c r="C9909" s="13" t="s">
        <v>1279</v>
      </c>
      <c r="D9909" s="13" t="s">
        <v>1359</v>
      </c>
      <c r="E9909" s="14" t="s">
        <v>5229</v>
      </c>
      <c r="F9909" s="14" t="s">
        <v>5230</v>
      </c>
      <c r="G9909" s="14" t="s">
        <v>5231</v>
      </c>
    </row>
    <row r="9910" spans="1:7" ht="28">
      <c r="A9910" s="13" t="s">
        <v>22128</v>
      </c>
      <c r="B9910" s="13" t="s">
        <v>22129</v>
      </c>
      <c r="C9910" s="13" t="s">
        <v>5114</v>
      </c>
      <c r="D9910" s="13" t="s">
        <v>1350</v>
      </c>
      <c r="E9910" s="14" t="s">
        <v>22130</v>
      </c>
      <c r="F9910" s="14" t="s">
        <v>22131</v>
      </c>
      <c r="G9910" s="14" t="s">
        <v>22132</v>
      </c>
    </row>
    <row r="9911" spans="1:7" ht="70">
      <c r="A9911" s="13" t="s">
        <v>22133</v>
      </c>
      <c r="B9911" s="13" t="s">
        <v>22134</v>
      </c>
      <c r="C9911" s="13" t="s">
        <v>1279</v>
      </c>
      <c r="D9911" s="13" t="s">
        <v>9102</v>
      </c>
      <c r="E9911" s="14" t="s">
        <v>5255</v>
      </c>
      <c r="F9911" s="14" t="s">
        <v>5230</v>
      </c>
      <c r="G9911" s="14" t="s">
        <v>5256</v>
      </c>
    </row>
    <row r="9912" spans="1:7" ht="42">
      <c r="A9912" s="13" t="s">
        <v>22135</v>
      </c>
      <c r="B9912" s="13" t="s">
        <v>22136</v>
      </c>
      <c r="C9912" s="13" t="s">
        <v>3843</v>
      </c>
      <c r="D9912" s="13" t="s">
        <v>15274</v>
      </c>
      <c r="E9912" s="14" t="s">
        <v>2431</v>
      </c>
      <c r="F9912" s="14" t="s">
        <v>16153</v>
      </c>
      <c r="G9912" s="14" t="s">
        <v>3844</v>
      </c>
    </row>
    <row r="9913" spans="1:7" ht="42">
      <c r="A9913" s="13" t="s">
        <v>22137</v>
      </c>
      <c r="B9913" s="13" t="s">
        <v>22138</v>
      </c>
      <c r="C9913" s="13" t="s">
        <v>3843</v>
      </c>
      <c r="D9913" s="13" t="s">
        <v>1499</v>
      </c>
      <c r="E9913" s="14" t="s">
        <v>2431</v>
      </c>
      <c r="F9913" s="14" t="s">
        <v>9353</v>
      </c>
      <c r="G9913" s="14" t="s">
        <v>3844</v>
      </c>
    </row>
    <row r="9914" spans="1:7" ht="70">
      <c r="A9914" s="13" t="s">
        <v>22139</v>
      </c>
      <c r="B9914" s="13" t="s">
        <v>22140</v>
      </c>
      <c r="C9914" s="13" t="s">
        <v>1279</v>
      </c>
      <c r="D9914" s="13" t="s">
        <v>10452</v>
      </c>
      <c r="E9914" s="14" t="s">
        <v>5255</v>
      </c>
      <c r="F9914" s="14" t="s">
        <v>5230</v>
      </c>
      <c r="G9914" s="14" t="s">
        <v>5256</v>
      </c>
    </row>
    <row r="9915" spans="1:7" ht="42">
      <c r="A9915" s="13" t="s">
        <v>22141</v>
      </c>
      <c r="B9915" s="13" t="s">
        <v>22142</v>
      </c>
      <c r="C9915" s="13" t="s">
        <v>3843</v>
      </c>
      <c r="D9915" s="13" t="s">
        <v>15218</v>
      </c>
      <c r="E9915" s="14" t="s">
        <v>2431</v>
      </c>
      <c r="F9915" s="14" t="s">
        <v>16153</v>
      </c>
      <c r="G9915" s="14" t="s">
        <v>3844</v>
      </c>
    </row>
    <row r="9916" spans="1:7" ht="42">
      <c r="A9916" s="13" t="s">
        <v>22143</v>
      </c>
      <c r="B9916" s="13" t="s">
        <v>22144</v>
      </c>
      <c r="C9916" s="13" t="s">
        <v>3843</v>
      </c>
      <c r="D9916" s="13" t="s">
        <v>1499</v>
      </c>
      <c r="E9916" s="14" t="s">
        <v>2431</v>
      </c>
      <c r="F9916" s="14" t="s">
        <v>9353</v>
      </c>
      <c r="G9916" s="14" t="s">
        <v>3844</v>
      </c>
    </row>
    <row r="9917" spans="1:7" ht="70">
      <c r="A9917" s="13" t="s">
        <v>22145</v>
      </c>
      <c r="B9917" s="13" t="s">
        <v>22146</v>
      </c>
      <c r="C9917" s="13" t="s">
        <v>1279</v>
      </c>
      <c r="D9917" s="13" t="s">
        <v>9102</v>
      </c>
      <c r="E9917" s="14" t="s">
        <v>5255</v>
      </c>
      <c r="F9917" s="14" t="s">
        <v>5230</v>
      </c>
      <c r="G9917" s="14" t="s">
        <v>5256</v>
      </c>
    </row>
    <row r="9918" spans="1:7" ht="42">
      <c r="A9918" s="13" t="s">
        <v>22147</v>
      </c>
      <c r="B9918" s="13" t="s">
        <v>22148</v>
      </c>
      <c r="C9918" s="13" t="s">
        <v>3843</v>
      </c>
      <c r="D9918" s="13" t="s">
        <v>15457</v>
      </c>
      <c r="E9918" s="14" t="s">
        <v>2431</v>
      </c>
      <c r="F9918" s="14" t="s">
        <v>16153</v>
      </c>
      <c r="G9918" s="14" t="s">
        <v>3844</v>
      </c>
    </row>
    <row r="9919" spans="1:7" ht="42">
      <c r="A9919" s="13" t="s">
        <v>22149</v>
      </c>
      <c r="B9919" s="13" t="s">
        <v>22150</v>
      </c>
      <c r="C9919" s="13" t="s">
        <v>3843</v>
      </c>
      <c r="D9919" s="13" t="s">
        <v>1499</v>
      </c>
      <c r="E9919" s="14" t="s">
        <v>2431</v>
      </c>
      <c r="F9919" s="14" t="s">
        <v>9353</v>
      </c>
      <c r="G9919" s="14" t="s">
        <v>3844</v>
      </c>
    </row>
    <row r="9920" spans="1:7" ht="70">
      <c r="A9920" s="13" t="s">
        <v>22151</v>
      </c>
      <c r="B9920" s="13" t="s">
        <v>22152</v>
      </c>
      <c r="C9920" s="13" t="s">
        <v>1279</v>
      </c>
      <c r="D9920" s="13" t="s">
        <v>9102</v>
      </c>
      <c r="E9920" s="14" t="s">
        <v>5255</v>
      </c>
      <c r="F9920" s="14" t="s">
        <v>5230</v>
      </c>
      <c r="G9920" s="14" t="s">
        <v>5256</v>
      </c>
    </row>
    <row r="9921" spans="1:7" ht="42">
      <c r="A9921" s="13" t="s">
        <v>22153</v>
      </c>
      <c r="B9921" s="13" t="s">
        <v>22154</v>
      </c>
      <c r="C9921" s="13" t="s">
        <v>3843</v>
      </c>
      <c r="D9921" s="13" t="s">
        <v>14765</v>
      </c>
      <c r="E9921" s="14" t="s">
        <v>2431</v>
      </c>
      <c r="F9921" s="14" t="s">
        <v>16153</v>
      </c>
      <c r="G9921" s="14" t="s">
        <v>3844</v>
      </c>
    </row>
    <row r="9922" spans="1:7" ht="42">
      <c r="A9922" s="13" t="s">
        <v>22155</v>
      </c>
      <c r="B9922" s="13" t="s">
        <v>22156</v>
      </c>
      <c r="C9922" s="13" t="s">
        <v>3843</v>
      </c>
      <c r="D9922" s="13" t="s">
        <v>1350</v>
      </c>
      <c r="E9922" s="14" t="s">
        <v>2431</v>
      </c>
      <c r="F9922" s="14" t="s">
        <v>9353</v>
      </c>
      <c r="G9922" s="14" t="s">
        <v>3844</v>
      </c>
    </row>
    <row r="9923" spans="1:7" ht="70">
      <c r="A9923" s="13" t="s">
        <v>22157</v>
      </c>
      <c r="B9923" s="13" t="s">
        <v>22158</v>
      </c>
      <c r="C9923" s="13" t="s">
        <v>1279</v>
      </c>
      <c r="D9923" s="13" t="s">
        <v>9098</v>
      </c>
      <c r="E9923" s="14" t="s">
        <v>5255</v>
      </c>
      <c r="F9923" s="14" t="s">
        <v>5230</v>
      </c>
      <c r="G9923" s="14" t="s">
        <v>5256</v>
      </c>
    </row>
    <row r="9924" spans="1:7" ht="42">
      <c r="A9924" s="13" t="s">
        <v>22159</v>
      </c>
      <c r="B9924" s="13" t="s">
        <v>22160</v>
      </c>
      <c r="C9924" s="13" t="s">
        <v>3843</v>
      </c>
      <c r="D9924" s="13" t="s">
        <v>1499</v>
      </c>
      <c r="E9924" s="14" t="s">
        <v>2431</v>
      </c>
      <c r="F9924" s="14" t="s">
        <v>9353</v>
      </c>
      <c r="G9924" s="14" t="s">
        <v>3844</v>
      </c>
    </row>
    <row r="9925" spans="1:7" ht="70">
      <c r="A9925" s="13" t="s">
        <v>22161</v>
      </c>
      <c r="B9925" s="13" t="s">
        <v>22162</v>
      </c>
      <c r="C9925" s="13" t="s">
        <v>1279</v>
      </c>
      <c r="D9925" s="13" t="s">
        <v>9098</v>
      </c>
      <c r="E9925" s="14" t="s">
        <v>5255</v>
      </c>
      <c r="F9925" s="14" t="s">
        <v>5230</v>
      </c>
      <c r="G9925" s="14" t="s">
        <v>5256</v>
      </c>
    </row>
    <row r="9926" spans="1:7" ht="42">
      <c r="A9926" s="13" t="s">
        <v>22163</v>
      </c>
      <c r="B9926" s="13" t="s">
        <v>22164</v>
      </c>
      <c r="C9926" s="13" t="s">
        <v>3843</v>
      </c>
      <c r="D9926" s="13" t="s">
        <v>1499</v>
      </c>
      <c r="E9926" s="14" t="s">
        <v>2431</v>
      </c>
      <c r="F9926" s="14" t="s">
        <v>9353</v>
      </c>
      <c r="G9926" s="14" t="s">
        <v>3844</v>
      </c>
    </row>
    <row r="9927" spans="1:7" ht="14">
      <c r="A9927" s="13" t="s">
        <v>22165</v>
      </c>
      <c r="B9927" s="13" t="s">
        <v>22166</v>
      </c>
      <c r="C9927" s="13" t="s">
        <v>3843</v>
      </c>
      <c r="D9927" s="13" t="s">
        <v>9102</v>
      </c>
      <c r="E9927" s="14" t="s">
        <v>3993</v>
      </c>
      <c r="F9927" s="14" t="s">
        <v>3993</v>
      </c>
      <c r="G9927" s="14" t="s">
        <v>3994</v>
      </c>
    </row>
    <row r="9928" spans="1:7" ht="14">
      <c r="A9928" s="13" t="s">
        <v>22167</v>
      </c>
      <c r="B9928" s="13" t="s">
        <v>22168</v>
      </c>
      <c r="C9928" s="13" t="s">
        <v>3843</v>
      </c>
      <c r="D9928" s="13" t="s">
        <v>9102</v>
      </c>
      <c r="E9928" s="14" t="s">
        <v>3993</v>
      </c>
      <c r="F9928" s="14" t="s">
        <v>3993</v>
      </c>
      <c r="G9928" s="14" t="s">
        <v>3994</v>
      </c>
    </row>
    <row r="9929" spans="1:7" ht="14">
      <c r="A9929" s="13" t="s">
        <v>22169</v>
      </c>
      <c r="B9929" s="13" t="s">
        <v>22170</v>
      </c>
      <c r="C9929" s="13" t="s">
        <v>3843</v>
      </c>
      <c r="D9929" s="13" t="s">
        <v>9102</v>
      </c>
      <c r="E9929" s="14" t="s">
        <v>3993</v>
      </c>
      <c r="F9929" s="14" t="s">
        <v>3993</v>
      </c>
      <c r="G9929" s="14" t="s">
        <v>3994</v>
      </c>
    </row>
    <row r="9930" spans="1:7" ht="14">
      <c r="A9930" s="13" t="s">
        <v>22171</v>
      </c>
      <c r="B9930" s="13" t="s">
        <v>22172</v>
      </c>
      <c r="C9930" s="13" t="s">
        <v>3843</v>
      </c>
      <c r="D9930" s="13" t="s">
        <v>9102</v>
      </c>
      <c r="E9930" s="14" t="s">
        <v>3993</v>
      </c>
      <c r="F9930" s="14" t="s">
        <v>3993</v>
      </c>
      <c r="G9930" s="14" t="s">
        <v>3994</v>
      </c>
    </row>
    <row r="9931" spans="1:7" ht="14">
      <c r="A9931" s="13" t="s">
        <v>22173</v>
      </c>
      <c r="B9931" s="13" t="s">
        <v>22174</v>
      </c>
      <c r="C9931" s="13" t="s">
        <v>3843</v>
      </c>
      <c r="D9931" s="13" t="s">
        <v>9098</v>
      </c>
      <c r="E9931" s="14" t="s">
        <v>3993</v>
      </c>
      <c r="F9931" s="14" t="s">
        <v>3993</v>
      </c>
      <c r="G9931" s="14" t="s">
        <v>3994</v>
      </c>
    </row>
    <row r="9932" spans="1:7" ht="14">
      <c r="A9932" s="13" t="s">
        <v>22175</v>
      </c>
      <c r="B9932" s="13" t="s">
        <v>22176</v>
      </c>
      <c r="C9932" s="13" t="s">
        <v>3843</v>
      </c>
      <c r="D9932" s="13" t="s">
        <v>9098</v>
      </c>
      <c r="E9932" s="14" t="s">
        <v>3993</v>
      </c>
      <c r="F9932" s="14" t="s">
        <v>3993</v>
      </c>
      <c r="G9932" s="14" t="s">
        <v>3994</v>
      </c>
    </row>
    <row r="9933" spans="1:7" ht="14">
      <c r="A9933" s="13" t="s">
        <v>22177</v>
      </c>
      <c r="B9933" s="13" t="s">
        <v>22178</v>
      </c>
      <c r="C9933" s="13" t="s">
        <v>3843</v>
      </c>
      <c r="D9933" s="13" t="s">
        <v>9098</v>
      </c>
      <c r="E9933" s="14" t="s">
        <v>3993</v>
      </c>
      <c r="F9933" s="14" t="s">
        <v>3993</v>
      </c>
      <c r="G9933" s="14" t="s">
        <v>3994</v>
      </c>
    </row>
    <row r="9934" spans="1:7" ht="14">
      <c r="A9934" s="13" t="s">
        <v>22179</v>
      </c>
      <c r="B9934" s="13" t="s">
        <v>22180</v>
      </c>
      <c r="C9934" s="13" t="s">
        <v>3843</v>
      </c>
      <c r="D9934" s="13" t="s">
        <v>9102</v>
      </c>
      <c r="E9934" s="14" t="s">
        <v>3993</v>
      </c>
      <c r="F9934" s="14" t="s">
        <v>3993</v>
      </c>
      <c r="G9934" s="14" t="s">
        <v>3994</v>
      </c>
    </row>
    <row r="9935" spans="1:7" ht="28">
      <c r="A9935" s="13" t="s">
        <v>22181</v>
      </c>
      <c r="B9935" s="13" t="s">
        <v>22182</v>
      </c>
      <c r="C9935" s="13" t="s">
        <v>22183</v>
      </c>
      <c r="D9935" s="13" t="s">
        <v>9098</v>
      </c>
      <c r="E9935" s="14" t="s">
        <v>2272</v>
      </c>
      <c r="F9935" s="14" t="s">
        <v>2272</v>
      </c>
      <c r="G9935" s="14" t="s">
        <v>21063</v>
      </c>
    </row>
    <row r="9936" spans="1:7" ht="28">
      <c r="A9936" s="13" t="s">
        <v>22184</v>
      </c>
      <c r="B9936" s="13" t="s">
        <v>22185</v>
      </c>
      <c r="C9936" s="13" t="s">
        <v>16123</v>
      </c>
      <c r="D9936" s="13" t="s">
        <v>1261</v>
      </c>
      <c r="E9936" s="14" t="s">
        <v>16124</v>
      </c>
      <c r="F9936" s="14" t="s">
        <v>16125</v>
      </c>
      <c r="G9936" s="14" t="s">
        <v>16126</v>
      </c>
    </row>
    <row r="9937" spans="1:7" ht="28">
      <c r="A9937" s="13" t="s">
        <v>22186</v>
      </c>
      <c r="B9937" s="13" t="s">
        <v>22187</v>
      </c>
      <c r="C9937" s="13" t="s">
        <v>16123</v>
      </c>
      <c r="D9937" s="13" t="s">
        <v>1261</v>
      </c>
      <c r="E9937" s="14" t="s">
        <v>16124</v>
      </c>
      <c r="F9937" s="14" t="s">
        <v>16125</v>
      </c>
      <c r="G9937" s="14" t="s">
        <v>16126</v>
      </c>
    </row>
    <row r="9938" spans="1:7" ht="42">
      <c r="A9938" s="13" t="s">
        <v>22188</v>
      </c>
      <c r="B9938" s="13" t="s">
        <v>22189</v>
      </c>
      <c r="C9938" s="13" t="s">
        <v>3843</v>
      </c>
      <c r="D9938" s="13" t="s">
        <v>10452</v>
      </c>
      <c r="E9938" s="14" t="s">
        <v>2431</v>
      </c>
      <c r="F9938" s="14" t="s">
        <v>9353</v>
      </c>
      <c r="G9938" s="14" t="s">
        <v>3844</v>
      </c>
    </row>
    <row r="9939" spans="1:7" ht="28">
      <c r="A9939" s="13" t="s">
        <v>22190</v>
      </c>
      <c r="B9939" s="13" t="s">
        <v>22191</v>
      </c>
      <c r="C9939" s="13" t="s">
        <v>21062</v>
      </c>
      <c r="D9939" s="13" t="s">
        <v>9098</v>
      </c>
      <c r="E9939" s="14" t="s">
        <v>2272</v>
      </c>
      <c r="F9939" s="14" t="s">
        <v>2272</v>
      </c>
      <c r="G9939" s="14" t="s">
        <v>21063</v>
      </c>
    </row>
    <row r="9940" spans="1:7" ht="28">
      <c r="A9940" s="13" t="s">
        <v>22192</v>
      </c>
      <c r="B9940" s="13" t="s">
        <v>22193</v>
      </c>
      <c r="C9940" s="13" t="s">
        <v>16123</v>
      </c>
      <c r="D9940" s="13" t="s">
        <v>1359</v>
      </c>
      <c r="E9940" s="14" t="s">
        <v>16124</v>
      </c>
      <c r="F9940" s="14" t="s">
        <v>16125</v>
      </c>
      <c r="G9940" s="14" t="s">
        <v>16126</v>
      </c>
    </row>
    <row r="9941" spans="1:7" ht="14">
      <c r="A9941" s="13" t="s">
        <v>22194</v>
      </c>
      <c r="B9941" s="13" t="s">
        <v>22195</v>
      </c>
      <c r="C9941" s="13" t="s">
        <v>3843</v>
      </c>
      <c r="D9941" s="13" t="s">
        <v>9102</v>
      </c>
      <c r="E9941" s="14" t="s">
        <v>3993</v>
      </c>
      <c r="F9941" s="14" t="s">
        <v>3993</v>
      </c>
      <c r="G9941" s="14" t="s">
        <v>3994</v>
      </c>
    </row>
    <row r="9942" spans="1:7" ht="42">
      <c r="A9942" s="13" t="s">
        <v>22196</v>
      </c>
      <c r="B9942" s="13" t="s">
        <v>22197</v>
      </c>
      <c r="C9942" s="13" t="s">
        <v>3843</v>
      </c>
      <c r="D9942" s="13" t="s">
        <v>10452</v>
      </c>
      <c r="E9942" s="14" t="s">
        <v>2431</v>
      </c>
      <c r="F9942" s="14" t="s">
        <v>9353</v>
      </c>
      <c r="G9942" s="14" t="s">
        <v>3844</v>
      </c>
    </row>
    <row r="9943" spans="1:7" ht="28">
      <c r="A9943" s="13" t="s">
        <v>22198</v>
      </c>
      <c r="B9943" s="13" t="s">
        <v>22199</v>
      </c>
      <c r="C9943" s="13" t="s">
        <v>21062</v>
      </c>
      <c r="D9943" s="13" t="s">
        <v>9098</v>
      </c>
      <c r="E9943" s="14" t="s">
        <v>2272</v>
      </c>
      <c r="F9943" s="14" t="s">
        <v>2272</v>
      </c>
      <c r="G9943" s="14" t="s">
        <v>21063</v>
      </c>
    </row>
    <row r="9944" spans="1:7" ht="28">
      <c r="A9944" s="13" t="s">
        <v>22200</v>
      </c>
      <c r="B9944" s="13" t="s">
        <v>22201</v>
      </c>
      <c r="C9944" s="13" t="s">
        <v>16123</v>
      </c>
      <c r="D9944" s="13" t="s">
        <v>1261</v>
      </c>
      <c r="E9944" s="14" t="s">
        <v>16124</v>
      </c>
      <c r="F9944" s="14" t="s">
        <v>16125</v>
      </c>
      <c r="G9944" s="14" t="s">
        <v>16126</v>
      </c>
    </row>
    <row r="9945" spans="1:7" ht="14">
      <c r="A9945" s="13" t="s">
        <v>22202</v>
      </c>
      <c r="B9945" s="13" t="s">
        <v>22203</v>
      </c>
      <c r="C9945" s="13" t="s">
        <v>3843</v>
      </c>
      <c r="D9945" s="13" t="s">
        <v>9102</v>
      </c>
      <c r="E9945" s="14" t="s">
        <v>3993</v>
      </c>
      <c r="F9945" s="14" t="s">
        <v>3993</v>
      </c>
      <c r="G9945" s="14" t="s">
        <v>3994</v>
      </c>
    </row>
    <row r="9946" spans="1:7" ht="42">
      <c r="A9946" s="13" t="s">
        <v>22204</v>
      </c>
      <c r="B9946" s="13" t="s">
        <v>22205</v>
      </c>
      <c r="C9946" s="13" t="s">
        <v>3843</v>
      </c>
      <c r="D9946" s="13" t="s">
        <v>10452</v>
      </c>
      <c r="E9946" s="14" t="s">
        <v>2431</v>
      </c>
      <c r="F9946" s="14" t="s">
        <v>9353</v>
      </c>
      <c r="G9946" s="14" t="s">
        <v>3844</v>
      </c>
    </row>
    <row r="9947" spans="1:7" ht="28">
      <c r="A9947" s="13" t="s">
        <v>22206</v>
      </c>
      <c r="B9947" s="13" t="s">
        <v>22207</v>
      </c>
      <c r="C9947" s="13" t="s">
        <v>21062</v>
      </c>
      <c r="D9947" s="13" t="s">
        <v>9098</v>
      </c>
      <c r="E9947" s="14" t="s">
        <v>2272</v>
      </c>
      <c r="F9947" s="14" t="s">
        <v>2272</v>
      </c>
      <c r="G9947" s="14" t="s">
        <v>21063</v>
      </c>
    </row>
    <row r="9948" spans="1:7" ht="28">
      <c r="A9948" s="13" t="s">
        <v>22208</v>
      </c>
      <c r="B9948" s="13" t="s">
        <v>22209</v>
      </c>
      <c r="C9948" s="13" t="s">
        <v>16123</v>
      </c>
      <c r="D9948" s="13" t="s">
        <v>1288</v>
      </c>
      <c r="E9948" s="14" t="s">
        <v>16124</v>
      </c>
      <c r="F9948" s="14" t="s">
        <v>16125</v>
      </c>
      <c r="G9948" s="14" t="s">
        <v>16126</v>
      </c>
    </row>
    <row r="9949" spans="1:7" ht="14">
      <c r="A9949" s="13" t="s">
        <v>22210</v>
      </c>
      <c r="B9949" s="13" t="s">
        <v>22211</v>
      </c>
      <c r="C9949" s="13" t="s">
        <v>3843</v>
      </c>
      <c r="D9949" s="13" t="s">
        <v>9102</v>
      </c>
      <c r="E9949" s="14" t="s">
        <v>3993</v>
      </c>
      <c r="F9949" s="14" t="s">
        <v>3993</v>
      </c>
      <c r="G9949" s="14" t="s">
        <v>3994</v>
      </c>
    </row>
    <row r="9950" spans="1:7" ht="42">
      <c r="A9950" s="13" t="s">
        <v>22212</v>
      </c>
      <c r="B9950" s="13" t="s">
        <v>22213</v>
      </c>
      <c r="C9950" s="13" t="s">
        <v>3843</v>
      </c>
      <c r="D9950" s="13" t="s">
        <v>10452</v>
      </c>
      <c r="E9950" s="14" t="s">
        <v>2431</v>
      </c>
      <c r="F9950" s="14" t="s">
        <v>9353</v>
      </c>
      <c r="G9950" s="14" t="s">
        <v>3844</v>
      </c>
    </row>
    <row r="9951" spans="1:7" ht="28">
      <c r="A9951" s="13" t="s">
        <v>22214</v>
      </c>
      <c r="B9951" s="13" t="s">
        <v>22215</v>
      </c>
      <c r="C9951" s="13" t="s">
        <v>22216</v>
      </c>
      <c r="D9951" s="13" t="s">
        <v>9098</v>
      </c>
      <c r="E9951" s="14" t="s">
        <v>2272</v>
      </c>
      <c r="F9951" s="14" t="s">
        <v>2272</v>
      </c>
      <c r="G9951" s="14" t="s">
        <v>21063</v>
      </c>
    </row>
    <row r="9952" spans="1:7" ht="28">
      <c r="A9952" s="13" t="s">
        <v>22217</v>
      </c>
      <c r="B9952" s="13" t="s">
        <v>22218</v>
      </c>
      <c r="C9952" s="13" t="s">
        <v>16123</v>
      </c>
      <c r="D9952" s="13" t="s">
        <v>758</v>
      </c>
      <c r="E9952" s="14" t="s">
        <v>16124</v>
      </c>
      <c r="F9952" s="14" t="s">
        <v>16125</v>
      </c>
      <c r="G9952" s="14" t="s">
        <v>16126</v>
      </c>
    </row>
    <row r="9953" spans="1:7" ht="42">
      <c r="A9953" s="13" t="s">
        <v>22219</v>
      </c>
      <c r="B9953" s="13" t="s">
        <v>22220</v>
      </c>
      <c r="C9953" s="13" t="s">
        <v>3843</v>
      </c>
      <c r="D9953" s="13" t="s">
        <v>10452</v>
      </c>
      <c r="E9953" s="14" t="s">
        <v>2431</v>
      </c>
      <c r="F9953" s="14" t="s">
        <v>9353</v>
      </c>
      <c r="G9953" s="14" t="s">
        <v>3844</v>
      </c>
    </row>
    <row r="9954" spans="1:7" ht="42">
      <c r="A9954" s="13" t="s">
        <v>22221</v>
      </c>
      <c r="B9954" s="13" t="s">
        <v>22222</v>
      </c>
      <c r="C9954" s="13" t="s">
        <v>14764</v>
      </c>
      <c r="D9954" s="13" t="s">
        <v>16148</v>
      </c>
      <c r="E9954" s="14" t="s">
        <v>14766</v>
      </c>
      <c r="F9954" s="14" t="s">
        <v>14767</v>
      </c>
      <c r="G9954" s="14" t="s">
        <v>22085</v>
      </c>
    </row>
    <row r="9955" spans="1:7" ht="28">
      <c r="A9955" s="13" t="s">
        <v>22223</v>
      </c>
      <c r="B9955" s="13" t="s">
        <v>22224</v>
      </c>
      <c r="C9955" s="13" t="s">
        <v>16123</v>
      </c>
      <c r="D9955" s="13" t="s">
        <v>758</v>
      </c>
      <c r="E9955" s="14" t="s">
        <v>16124</v>
      </c>
      <c r="F9955" s="14" t="s">
        <v>16125</v>
      </c>
      <c r="G9955" s="14" t="s">
        <v>16126</v>
      </c>
    </row>
    <row r="9956" spans="1:7" ht="42">
      <c r="A9956" s="13" t="s">
        <v>22225</v>
      </c>
      <c r="B9956" s="13" t="s">
        <v>22226</v>
      </c>
      <c r="C9956" s="13" t="s">
        <v>3843</v>
      </c>
      <c r="D9956" s="13" t="s">
        <v>10452</v>
      </c>
      <c r="E9956" s="14" t="s">
        <v>2431</v>
      </c>
      <c r="F9956" s="14" t="s">
        <v>9353</v>
      </c>
      <c r="G9956" s="14" t="s">
        <v>3844</v>
      </c>
    </row>
    <row r="9957" spans="1:7" ht="28">
      <c r="A9957" s="13" t="s">
        <v>22227</v>
      </c>
      <c r="B9957" s="13" t="s">
        <v>22228</v>
      </c>
      <c r="C9957" s="13" t="s">
        <v>22229</v>
      </c>
      <c r="D9957" s="13" t="s">
        <v>1359</v>
      </c>
      <c r="E9957" s="14" t="s">
        <v>2272</v>
      </c>
      <c r="F9957" s="14" t="s">
        <v>2272</v>
      </c>
      <c r="G9957" s="14" t="s">
        <v>21063</v>
      </c>
    </row>
    <row r="9958" spans="1:7" ht="28">
      <c r="A9958" s="13" t="s">
        <v>22230</v>
      </c>
      <c r="B9958" s="13" t="s">
        <v>22231</v>
      </c>
      <c r="C9958" s="13" t="s">
        <v>16123</v>
      </c>
      <c r="D9958" s="13" t="s">
        <v>1359</v>
      </c>
      <c r="E9958" s="14" t="s">
        <v>16124</v>
      </c>
      <c r="F9958" s="14" t="s">
        <v>16125</v>
      </c>
      <c r="G9958" s="14" t="s">
        <v>16126</v>
      </c>
    </row>
    <row r="9959" spans="1:7" ht="42">
      <c r="A9959" s="13" t="s">
        <v>22232</v>
      </c>
      <c r="B9959" s="13" t="s">
        <v>22233</v>
      </c>
      <c r="C9959" s="13" t="s">
        <v>3843</v>
      </c>
      <c r="D9959" s="13" t="s">
        <v>10452</v>
      </c>
      <c r="E9959" s="14" t="s">
        <v>2431</v>
      </c>
      <c r="F9959" s="14" t="s">
        <v>9353</v>
      </c>
      <c r="G9959" s="14" t="s">
        <v>3844</v>
      </c>
    </row>
    <row r="9960" spans="1:7" ht="42">
      <c r="A9960" s="13" t="s">
        <v>22234</v>
      </c>
      <c r="B9960" s="13" t="s">
        <v>22235</v>
      </c>
      <c r="C9960" s="13" t="s">
        <v>22236</v>
      </c>
      <c r="D9960" s="13" t="s">
        <v>1499</v>
      </c>
      <c r="E9960" s="14" t="s">
        <v>22237</v>
      </c>
      <c r="F9960" s="14" t="s">
        <v>793</v>
      </c>
      <c r="G9960" s="14" t="s">
        <v>4890</v>
      </c>
    </row>
    <row r="9961" spans="1:7" ht="28">
      <c r="A9961" s="13" t="s">
        <v>22238</v>
      </c>
      <c r="B9961" s="13" t="s">
        <v>22239</v>
      </c>
      <c r="C9961" s="13" t="s">
        <v>16123</v>
      </c>
      <c r="D9961" s="13" t="s">
        <v>1359</v>
      </c>
      <c r="E9961" s="14" t="s">
        <v>16124</v>
      </c>
      <c r="F9961" s="14" t="s">
        <v>16125</v>
      </c>
      <c r="G9961" s="14" t="s">
        <v>16126</v>
      </c>
    </row>
    <row r="9962" spans="1:7" ht="42">
      <c r="A9962" s="13" t="s">
        <v>22240</v>
      </c>
      <c r="B9962" s="13" t="s">
        <v>22241</v>
      </c>
      <c r="C9962" s="13" t="s">
        <v>3843</v>
      </c>
      <c r="D9962" s="13" t="s">
        <v>10452</v>
      </c>
      <c r="E9962" s="14" t="s">
        <v>2431</v>
      </c>
      <c r="F9962" s="14" t="s">
        <v>9353</v>
      </c>
      <c r="G9962" s="14" t="s">
        <v>3844</v>
      </c>
    </row>
    <row r="9963" spans="1:7" ht="42">
      <c r="A9963" s="13" t="s">
        <v>22242</v>
      </c>
      <c r="B9963" s="13" t="s">
        <v>22243</v>
      </c>
      <c r="C9963" s="13" t="s">
        <v>22033</v>
      </c>
      <c r="D9963" s="13" t="s">
        <v>5261</v>
      </c>
      <c r="E9963" s="14" t="s">
        <v>22244</v>
      </c>
      <c r="F9963" s="14" t="s">
        <v>793</v>
      </c>
      <c r="G9963" s="14" t="s">
        <v>4890</v>
      </c>
    </row>
    <row r="9964" spans="1:7" ht="28">
      <c r="A9964" s="13" t="s">
        <v>22245</v>
      </c>
      <c r="B9964" s="13" t="s">
        <v>22246</v>
      </c>
      <c r="C9964" s="13" t="s">
        <v>16123</v>
      </c>
      <c r="D9964" s="13" t="s">
        <v>1359</v>
      </c>
      <c r="E9964" s="14" t="s">
        <v>16124</v>
      </c>
      <c r="F9964" s="14" t="s">
        <v>16125</v>
      </c>
      <c r="G9964" s="14" t="s">
        <v>16126</v>
      </c>
    </row>
    <row r="9965" spans="1:7" ht="42">
      <c r="A9965" s="13" t="s">
        <v>22247</v>
      </c>
      <c r="B9965" s="13" t="s">
        <v>22248</v>
      </c>
      <c r="C9965" s="13" t="s">
        <v>3843</v>
      </c>
      <c r="D9965" s="13" t="s">
        <v>10452</v>
      </c>
      <c r="E9965" s="14" t="s">
        <v>2431</v>
      </c>
      <c r="F9965" s="14" t="s">
        <v>9353</v>
      </c>
      <c r="G9965" s="14" t="s">
        <v>3844</v>
      </c>
    </row>
    <row r="9966" spans="1:7" ht="42">
      <c r="A9966" s="13" t="s">
        <v>22249</v>
      </c>
      <c r="B9966" s="13" t="s">
        <v>22250</v>
      </c>
      <c r="C9966" s="13" t="s">
        <v>3843</v>
      </c>
      <c r="D9966" s="13" t="s">
        <v>10452</v>
      </c>
      <c r="E9966" s="14" t="s">
        <v>2431</v>
      </c>
      <c r="F9966" s="14" t="s">
        <v>9353</v>
      </c>
      <c r="G9966" s="14" t="s">
        <v>3844</v>
      </c>
    </row>
    <row r="9967" spans="1:7" ht="42">
      <c r="A9967" s="13" t="s">
        <v>22251</v>
      </c>
      <c r="B9967" s="13" t="s">
        <v>22252</v>
      </c>
      <c r="C9967" s="13" t="s">
        <v>22033</v>
      </c>
      <c r="D9967" s="13" t="s">
        <v>5261</v>
      </c>
      <c r="E9967" s="14" t="s">
        <v>22244</v>
      </c>
      <c r="F9967" s="14" t="s">
        <v>793</v>
      </c>
      <c r="G9967" s="14" t="s">
        <v>4890</v>
      </c>
    </row>
    <row r="9968" spans="1:7" ht="14">
      <c r="A9968" s="13" t="s">
        <v>22253</v>
      </c>
      <c r="B9968" s="13" t="s">
        <v>22254</v>
      </c>
      <c r="C9968" s="13" t="s">
        <v>3843</v>
      </c>
      <c r="D9968" s="13" t="s">
        <v>12182</v>
      </c>
      <c r="E9968" s="14" t="s">
        <v>3993</v>
      </c>
      <c r="F9968" s="14" t="s">
        <v>3993</v>
      </c>
      <c r="G9968" s="14" t="s">
        <v>3994</v>
      </c>
    </row>
    <row r="9969" spans="1:7" ht="14">
      <c r="A9969" s="13" t="s">
        <v>22255</v>
      </c>
      <c r="B9969" s="13" t="s">
        <v>22256</v>
      </c>
      <c r="C9969" s="13" t="s">
        <v>3843</v>
      </c>
      <c r="D9969" s="13" t="s">
        <v>9536</v>
      </c>
      <c r="E9969" s="14" t="s">
        <v>3993</v>
      </c>
      <c r="F9969" s="14" t="s">
        <v>3993</v>
      </c>
      <c r="G9969" s="14" t="s">
        <v>3994</v>
      </c>
    </row>
    <row r="9970" spans="1:7" ht="14">
      <c r="A9970" s="13" t="s">
        <v>22257</v>
      </c>
      <c r="B9970" s="13" t="s">
        <v>22258</v>
      </c>
      <c r="C9970" s="13" t="s">
        <v>3843</v>
      </c>
      <c r="D9970" s="13" t="s">
        <v>9536</v>
      </c>
      <c r="E9970" s="14" t="s">
        <v>3993</v>
      </c>
      <c r="F9970" s="14" t="s">
        <v>3993</v>
      </c>
      <c r="G9970" s="14" t="s">
        <v>3994</v>
      </c>
    </row>
    <row r="9971" spans="1:7" ht="14">
      <c r="A9971" s="13" t="s">
        <v>22259</v>
      </c>
      <c r="B9971" s="13" t="s">
        <v>22260</v>
      </c>
      <c r="C9971" s="13" t="s">
        <v>3843</v>
      </c>
      <c r="D9971" s="13" t="s">
        <v>9102</v>
      </c>
      <c r="E9971" s="14" t="s">
        <v>3993</v>
      </c>
      <c r="F9971" s="14" t="s">
        <v>3993</v>
      </c>
      <c r="G9971" s="14" t="s">
        <v>3994</v>
      </c>
    </row>
    <row r="9972" spans="1:7" ht="14">
      <c r="A9972" s="13" t="s">
        <v>22261</v>
      </c>
      <c r="B9972" s="13" t="s">
        <v>22262</v>
      </c>
      <c r="C9972" s="13" t="s">
        <v>3843</v>
      </c>
      <c r="D9972" s="13" t="s">
        <v>12182</v>
      </c>
      <c r="E9972" s="14" t="s">
        <v>3993</v>
      </c>
      <c r="F9972" s="14" t="s">
        <v>3993</v>
      </c>
      <c r="G9972" s="14" t="s">
        <v>3994</v>
      </c>
    </row>
    <row r="9973" spans="1:7" ht="14">
      <c r="A9973" s="13" t="s">
        <v>22263</v>
      </c>
      <c r="B9973" s="13" t="s">
        <v>22264</v>
      </c>
      <c r="C9973" s="13" t="s">
        <v>3843</v>
      </c>
      <c r="D9973" s="13" t="s">
        <v>12182</v>
      </c>
      <c r="E9973" s="14" t="s">
        <v>3993</v>
      </c>
      <c r="F9973" s="14" t="s">
        <v>3993</v>
      </c>
      <c r="G9973" s="14" t="s">
        <v>3994</v>
      </c>
    </row>
    <row r="9974" spans="1:7" ht="14">
      <c r="A9974" s="13" t="s">
        <v>22265</v>
      </c>
      <c r="B9974" s="13" t="s">
        <v>22266</v>
      </c>
      <c r="C9974" s="13" t="s">
        <v>3843</v>
      </c>
      <c r="D9974" s="13" t="s">
        <v>12182</v>
      </c>
      <c r="E9974" s="14" t="s">
        <v>3993</v>
      </c>
      <c r="F9974" s="14" t="s">
        <v>3993</v>
      </c>
      <c r="G9974" s="14" t="s">
        <v>3994</v>
      </c>
    </row>
    <row r="9975" spans="1:7" ht="28">
      <c r="A9975" s="13" t="s">
        <v>22267</v>
      </c>
      <c r="B9975" s="13" t="s">
        <v>22268</v>
      </c>
      <c r="C9975" s="13" t="s">
        <v>16123</v>
      </c>
      <c r="D9975" s="13" t="s">
        <v>1359</v>
      </c>
      <c r="E9975" s="14" t="s">
        <v>16124</v>
      </c>
      <c r="F9975" s="14" t="s">
        <v>16125</v>
      </c>
      <c r="G9975" s="14" t="s">
        <v>16126</v>
      </c>
    </row>
    <row r="9976" spans="1:7" ht="42">
      <c r="A9976" s="13" t="s">
        <v>22269</v>
      </c>
      <c r="B9976" s="13" t="s">
        <v>22270</v>
      </c>
      <c r="C9976" s="13" t="s">
        <v>22057</v>
      </c>
      <c r="D9976" s="13" t="s">
        <v>5254</v>
      </c>
      <c r="E9976" s="14" t="s">
        <v>22058</v>
      </c>
      <c r="F9976" s="14" t="s">
        <v>793</v>
      </c>
      <c r="G9976" s="14" t="s">
        <v>4890</v>
      </c>
    </row>
    <row r="9977" spans="1:7" ht="28">
      <c r="A9977" s="13" t="s">
        <v>22271</v>
      </c>
      <c r="B9977" s="13" t="s">
        <v>22272</v>
      </c>
      <c r="C9977" s="13" t="s">
        <v>16123</v>
      </c>
      <c r="D9977" s="13" t="s">
        <v>1359</v>
      </c>
      <c r="E9977" s="14" t="s">
        <v>16124</v>
      </c>
      <c r="F9977" s="14" t="s">
        <v>16125</v>
      </c>
      <c r="G9977" s="14" t="s">
        <v>16126</v>
      </c>
    </row>
    <row r="9978" spans="1:7" ht="42">
      <c r="A9978" s="13" t="s">
        <v>22273</v>
      </c>
      <c r="B9978" s="13" t="s">
        <v>22274</v>
      </c>
      <c r="C9978" s="13" t="s">
        <v>3843</v>
      </c>
      <c r="D9978" s="13" t="s">
        <v>5873</v>
      </c>
      <c r="E9978" s="14" t="s">
        <v>2431</v>
      </c>
      <c r="F9978" s="14" t="s">
        <v>9353</v>
      </c>
      <c r="G9978" s="14" t="s">
        <v>3844</v>
      </c>
    </row>
    <row r="9979" spans="1:7" ht="42">
      <c r="A9979" s="13" t="s">
        <v>22275</v>
      </c>
      <c r="B9979" s="13" t="s">
        <v>22276</v>
      </c>
      <c r="C9979" s="13" t="s">
        <v>22067</v>
      </c>
      <c r="D9979" s="13" t="s">
        <v>5254</v>
      </c>
      <c r="E9979" s="14" t="s">
        <v>2277</v>
      </c>
      <c r="F9979" s="14" t="s">
        <v>793</v>
      </c>
      <c r="G9979" s="14" t="s">
        <v>4890</v>
      </c>
    </row>
    <row r="9980" spans="1:7" ht="28">
      <c r="A9980" s="13" t="s">
        <v>22277</v>
      </c>
      <c r="B9980" s="13" t="s">
        <v>22278</v>
      </c>
      <c r="C9980" s="13" t="s">
        <v>16123</v>
      </c>
      <c r="D9980" s="13" t="s">
        <v>1359</v>
      </c>
      <c r="E9980" s="14" t="s">
        <v>16124</v>
      </c>
      <c r="F9980" s="14" t="s">
        <v>16125</v>
      </c>
      <c r="G9980" s="14" t="s">
        <v>16126</v>
      </c>
    </row>
    <row r="9981" spans="1:7" ht="42">
      <c r="A9981" s="13" t="s">
        <v>22279</v>
      </c>
      <c r="B9981" s="13" t="s">
        <v>22280</v>
      </c>
      <c r="C9981" s="13" t="s">
        <v>3843</v>
      </c>
      <c r="D9981" s="13" t="s">
        <v>5873</v>
      </c>
      <c r="E9981" s="14" t="s">
        <v>2431</v>
      </c>
      <c r="F9981" s="14" t="s">
        <v>9353</v>
      </c>
      <c r="G9981" s="14" t="s">
        <v>3844</v>
      </c>
    </row>
    <row r="9982" spans="1:7" ht="42">
      <c r="A9982" s="13" t="s">
        <v>22281</v>
      </c>
      <c r="B9982" s="13" t="s">
        <v>22282</v>
      </c>
      <c r="C9982" s="13" t="s">
        <v>22021</v>
      </c>
      <c r="D9982" s="13" t="s">
        <v>5254</v>
      </c>
      <c r="E9982" s="14" t="s">
        <v>22022</v>
      </c>
      <c r="F9982" s="14" t="s">
        <v>793</v>
      </c>
      <c r="G9982" s="14" t="s">
        <v>4890</v>
      </c>
    </row>
    <row r="9983" spans="1:7" ht="28">
      <c r="A9983" s="13" t="s">
        <v>22283</v>
      </c>
      <c r="B9983" s="13" t="s">
        <v>22284</v>
      </c>
      <c r="C9983" s="13" t="s">
        <v>16123</v>
      </c>
      <c r="D9983" s="13" t="s">
        <v>1368</v>
      </c>
      <c r="E9983" s="14" t="s">
        <v>16124</v>
      </c>
      <c r="F9983" s="14" t="s">
        <v>16125</v>
      </c>
      <c r="G9983" s="14" t="s">
        <v>16126</v>
      </c>
    </row>
    <row r="9984" spans="1:7" ht="14">
      <c r="A9984" s="13" t="s">
        <v>22285</v>
      </c>
      <c r="B9984" s="13" t="s">
        <v>22286</v>
      </c>
      <c r="C9984" s="13" t="s">
        <v>3843</v>
      </c>
      <c r="D9984" s="13" t="s">
        <v>11337</v>
      </c>
      <c r="E9984" s="14" t="s">
        <v>3993</v>
      </c>
      <c r="F9984" s="14" t="s">
        <v>3993</v>
      </c>
      <c r="G9984" s="14" t="s">
        <v>3994</v>
      </c>
    </row>
    <row r="9985" spans="1:7" ht="42">
      <c r="A9985" s="13" t="s">
        <v>22287</v>
      </c>
      <c r="B9985" s="13" t="s">
        <v>22288</v>
      </c>
      <c r="C9985" s="13" t="s">
        <v>3843</v>
      </c>
      <c r="D9985" s="13" t="s">
        <v>5873</v>
      </c>
      <c r="E9985" s="14" t="s">
        <v>2431</v>
      </c>
      <c r="F9985" s="14" t="s">
        <v>9353</v>
      </c>
      <c r="G9985" s="14" t="s">
        <v>3844</v>
      </c>
    </row>
    <row r="9986" spans="1:7" ht="42">
      <c r="A9986" s="13" t="s">
        <v>22289</v>
      </c>
      <c r="B9986" s="13" t="s">
        <v>22290</v>
      </c>
      <c r="C9986" s="13" t="s">
        <v>22057</v>
      </c>
      <c r="D9986" s="13" t="s">
        <v>5261</v>
      </c>
      <c r="E9986" s="14" t="s">
        <v>22058</v>
      </c>
      <c r="F9986" s="14" t="s">
        <v>793</v>
      </c>
      <c r="G9986" s="14" t="s">
        <v>4890</v>
      </c>
    </row>
    <row r="9987" spans="1:7" ht="28">
      <c r="A9987" s="13" t="s">
        <v>22291</v>
      </c>
      <c r="B9987" s="13" t="s">
        <v>22292</v>
      </c>
      <c r="C9987" s="13" t="s">
        <v>16123</v>
      </c>
      <c r="D9987" s="13" t="s">
        <v>1359</v>
      </c>
      <c r="E9987" s="14" t="s">
        <v>16124</v>
      </c>
      <c r="F9987" s="14" t="s">
        <v>16125</v>
      </c>
      <c r="G9987" s="14" t="s">
        <v>16126</v>
      </c>
    </row>
    <row r="9988" spans="1:7" ht="14">
      <c r="A9988" s="13" t="s">
        <v>22293</v>
      </c>
      <c r="B9988" s="13" t="s">
        <v>22294</v>
      </c>
      <c r="C9988" s="13" t="s">
        <v>3843</v>
      </c>
      <c r="D9988" s="13" t="s">
        <v>12316</v>
      </c>
      <c r="E9988" s="14" t="s">
        <v>3993</v>
      </c>
      <c r="F9988" s="14" t="s">
        <v>3993</v>
      </c>
      <c r="G9988" s="14" t="s">
        <v>3994</v>
      </c>
    </row>
    <row r="9989" spans="1:7" ht="42">
      <c r="A9989" s="13" t="s">
        <v>22295</v>
      </c>
      <c r="B9989" s="13" t="s">
        <v>22296</v>
      </c>
      <c r="C9989" s="13" t="s">
        <v>3843</v>
      </c>
      <c r="D9989" s="13" t="s">
        <v>5873</v>
      </c>
      <c r="E9989" s="14" t="s">
        <v>2431</v>
      </c>
      <c r="F9989" s="14" t="s">
        <v>9353</v>
      </c>
      <c r="G9989" s="14" t="s">
        <v>3844</v>
      </c>
    </row>
    <row r="9990" spans="1:7" ht="42">
      <c r="A9990" s="13" t="s">
        <v>22297</v>
      </c>
      <c r="B9990" s="13" t="s">
        <v>22298</v>
      </c>
      <c r="C9990" s="13" t="s">
        <v>22299</v>
      </c>
      <c r="D9990" s="13" t="s">
        <v>758</v>
      </c>
      <c r="E9990" s="14" t="s">
        <v>2294</v>
      </c>
      <c r="F9990" s="14" t="s">
        <v>793</v>
      </c>
      <c r="G9990" s="14" t="s">
        <v>4890</v>
      </c>
    </row>
    <row r="9991" spans="1:7" ht="28">
      <c r="A9991" s="13" t="s">
        <v>22300</v>
      </c>
      <c r="B9991" s="13" t="s">
        <v>22301</v>
      </c>
      <c r="C9991" s="13" t="s">
        <v>16123</v>
      </c>
      <c r="D9991" s="13" t="s">
        <v>1368</v>
      </c>
      <c r="E9991" s="14" t="s">
        <v>16124</v>
      </c>
      <c r="F9991" s="14" t="s">
        <v>16125</v>
      </c>
      <c r="G9991" s="14" t="s">
        <v>16126</v>
      </c>
    </row>
    <row r="9992" spans="1:7" ht="14">
      <c r="A9992" s="13" t="s">
        <v>22302</v>
      </c>
      <c r="B9992" s="13" t="s">
        <v>22303</v>
      </c>
      <c r="C9992" s="13" t="s">
        <v>3843</v>
      </c>
      <c r="D9992" s="13" t="s">
        <v>12316</v>
      </c>
      <c r="E9992" s="14" t="s">
        <v>3993</v>
      </c>
      <c r="F9992" s="14" t="s">
        <v>3993</v>
      </c>
      <c r="G9992" s="14" t="s">
        <v>3994</v>
      </c>
    </row>
    <row r="9993" spans="1:7" ht="42">
      <c r="A9993" s="13" t="s">
        <v>22304</v>
      </c>
      <c r="B9993" s="13" t="s">
        <v>22305</v>
      </c>
      <c r="C9993" s="13" t="s">
        <v>3843</v>
      </c>
      <c r="D9993" s="13" t="s">
        <v>5873</v>
      </c>
      <c r="E9993" s="14" t="s">
        <v>2431</v>
      </c>
      <c r="F9993" s="14" t="s">
        <v>9353</v>
      </c>
      <c r="G9993" s="14" t="s">
        <v>3844</v>
      </c>
    </row>
    <row r="9994" spans="1:7" ht="42">
      <c r="A9994" s="13" t="s">
        <v>22306</v>
      </c>
      <c r="B9994" s="13" t="s">
        <v>22307</v>
      </c>
      <c r="C9994" s="13" t="s">
        <v>22033</v>
      </c>
      <c r="D9994" s="13" t="s">
        <v>5272</v>
      </c>
      <c r="E9994" s="14" t="s">
        <v>22034</v>
      </c>
      <c r="F9994" s="14" t="s">
        <v>793</v>
      </c>
      <c r="G9994" s="14" t="s">
        <v>4890</v>
      </c>
    </row>
    <row r="9995" spans="1:7" ht="28">
      <c r="A9995" s="13" t="s">
        <v>22308</v>
      </c>
      <c r="B9995" s="13" t="s">
        <v>22309</v>
      </c>
      <c r="C9995" s="13" t="s">
        <v>16123</v>
      </c>
      <c r="D9995" s="13" t="s">
        <v>1368</v>
      </c>
      <c r="E9995" s="14" t="s">
        <v>16124</v>
      </c>
      <c r="F9995" s="14" t="s">
        <v>16125</v>
      </c>
      <c r="G9995" s="14" t="s">
        <v>16126</v>
      </c>
    </row>
    <row r="9996" spans="1:7" ht="14">
      <c r="A9996" s="13" t="s">
        <v>22310</v>
      </c>
      <c r="B9996" s="13" t="s">
        <v>22311</v>
      </c>
      <c r="C9996" s="13" t="s">
        <v>3843</v>
      </c>
      <c r="D9996" s="13" t="s">
        <v>12316</v>
      </c>
      <c r="E9996" s="14" t="s">
        <v>3993</v>
      </c>
      <c r="F9996" s="14" t="s">
        <v>3993</v>
      </c>
      <c r="G9996" s="14" t="s">
        <v>3994</v>
      </c>
    </row>
    <row r="9997" spans="1:7" ht="42">
      <c r="A9997" s="13" t="s">
        <v>22312</v>
      </c>
      <c r="B9997" s="13" t="s">
        <v>22313</v>
      </c>
      <c r="C9997" s="13" t="s">
        <v>3843</v>
      </c>
      <c r="D9997" s="13" t="s">
        <v>9531</v>
      </c>
      <c r="E9997" s="14" t="s">
        <v>2431</v>
      </c>
      <c r="F9997" s="14" t="s">
        <v>9353</v>
      </c>
      <c r="G9997" s="14" t="s">
        <v>3844</v>
      </c>
    </row>
    <row r="9998" spans="1:7" ht="42">
      <c r="A9998" s="13" t="s">
        <v>22314</v>
      </c>
      <c r="B9998" s="13" t="s">
        <v>22315</v>
      </c>
      <c r="C9998" s="13" t="s">
        <v>22299</v>
      </c>
      <c r="D9998" s="13" t="s">
        <v>758</v>
      </c>
      <c r="E9998" s="14" t="s">
        <v>2294</v>
      </c>
      <c r="F9998" s="14" t="s">
        <v>793</v>
      </c>
      <c r="G9998" s="14" t="s">
        <v>4890</v>
      </c>
    </row>
    <row r="9999" spans="1:7" ht="28">
      <c r="A9999" s="13" t="s">
        <v>22316</v>
      </c>
      <c r="B9999" s="13" t="s">
        <v>22317</v>
      </c>
      <c r="C9999" s="13" t="s">
        <v>16123</v>
      </c>
      <c r="D9999" s="13" t="s">
        <v>1368</v>
      </c>
      <c r="E9999" s="14" t="s">
        <v>16124</v>
      </c>
      <c r="F9999" s="14" t="s">
        <v>16125</v>
      </c>
      <c r="G9999" s="14" t="s">
        <v>16126</v>
      </c>
    </row>
    <row r="10000" spans="1:7" ht="42">
      <c r="A10000" s="13" t="s">
        <v>22318</v>
      </c>
      <c r="B10000" s="13" t="s">
        <v>22319</v>
      </c>
      <c r="C10000" s="13" t="s">
        <v>3843</v>
      </c>
      <c r="D10000" s="13" t="s">
        <v>10452</v>
      </c>
      <c r="E10000" s="14" t="s">
        <v>2431</v>
      </c>
      <c r="F10000" s="14" t="s">
        <v>9353</v>
      </c>
      <c r="G10000" s="14" t="s">
        <v>3844</v>
      </c>
    </row>
    <row r="10001" spans="1:7" ht="42">
      <c r="A10001" s="13" t="s">
        <v>22320</v>
      </c>
      <c r="B10001" s="13" t="s">
        <v>22321</v>
      </c>
      <c r="C10001" s="13" t="s">
        <v>22299</v>
      </c>
      <c r="D10001" s="13" t="s">
        <v>758</v>
      </c>
      <c r="E10001" s="14" t="s">
        <v>2294</v>
      </c>
      <c r="F10001" s="14" t="s">
        <v>793</v>
      </c>
      <c r="G10001" s="14" t="s">
        <v>4890</v>
      </c>
    </row>
    <row r="10002" spans="1:7" ht="28">
      <c r="A10002" s="13" t="s">
        <v>22322</v>
      </c>
      <c r="B10002" s="13" t="s">
        <v>22323</v>
      </c>
      <c r="C10002" s="13" t="s">
        <v>16123</v>
      </c>
      <c r="D10002" s="13" t="s">
        <v>1368</v>
      </c>
      <c r="E10002" s="14" t="s">
        <v>16124</v>
      </c>
      <c r="F10002" s="14" t="s">
        <v>16125</v>
      </c>
      <c r="G10002" s="14" t="s">
        <v>16126</v>
      </c>
    </row>
    <row r="10003" spans="1:7" ht="42">
      <c r="A10003" s="13" t="s">
        <v>22324</v>
      </c>
      <c r="B10003" s="13" t="s">
        <v>22325</v>
      </c>
      <c r="C10003" s="13" t="s">
        <v>3843</v>
      </c>
      <c r="D10003" s="13" t="s">
        <v>9531</v>
      </c>
      <c r="E10003" s="14" t="s">
        <v>2431</v>
      </c>
      <c r="F10003" s="14" t="s">
        <v>9353</v>
      </c>
      <c r="G10003" s="14" t="s">
        <v>3844</v>
      </c>
    </row>
    <row r="10004" spans="1:7" ht="42">
      <c r="A10004" s="13" t="s">
        <v>22326</v>
      </c>
      <c r="B10004" s="13" t="s">
        <v>22327</v>
      </c>
      <c r="C10004" s="13" t="s">
        <v>22021</v>
      </c>
      <c r="D10004" s="13" t="s">
        <v>5261</v>
      </c>
      <c r="E10004" s="14" t="s">
        <v>22022</v>
      </c>
      <c r="F10004" s="14" t="s">
        <v>793</v>
      </c>
      <c r="G10004" s="14" t="s">
        <v>4890</v>
      </c>
    </row>
    <row r="10005" spans="1:7" ht="42">
      <c r="A10005" s="13" t="s">
        <v>22328</v>
      </c>
      <c r="B10005" s="13" t="s">
        <v>22329</v>
      </c>
      <c r="C10005" s="13" t="s">
        <v>3843</v>
      </c>
      <c r="D10005" s="13" t="s">
        <v>10452</v>
      </c>
      <c r="E10005" s="14" t="s">
        <v>2431</v>
      </c>
      <c r="F10005" s="14" t="s">
        <v>9353</v>
      </c>
      <c r="G10005" s="14" t="s">
        <v>3844</v>
      </c>
    </row>
    <row r="10006" spans="1:7" ht="42">
      <c r="A10006" s="13" t="s">
        <v>22330</v>
      </c>
      <c r="B10006" s="13" t="s">
        <v>22331</v>
      </c>
      <c r="C10006" s="13" t="s">
        <v>22067</v>
      </c>
      <c r="D10006" s="13" t="s">
        <v>5254</v>
      </c>
      <c r="E10006" s="14" t="s">
        <v>22068</v>
      </c>
      <c r="F10006" s="14" t="s">
        <v>793</v>
      </c>
      <c r="G10006" s="14" t="s">
        <v>4890</v>
      </c>
    </row>
    <row r="10007" spans="1:7" ht="28">
      <c r="A10007" s="13" t="s">
        <v>22332</v>
      </c>
      <c r="B10007" s="13" t="s">
        <v>22333</v>
      </c>
      <c r="C10007" s="13" t="s">
        <v>16123</v>
      </c>
      <c r="D10007" s="13" t="s">
        <v>1368</v>
      </c>
      <c r="E10007" s="14" t="s">
        <v>16124</v>
      </c>
      <c r="F10007" s="14" t="s">
        <v>16125</v>
      </c>
      <c r="G10007" s="14" t="s">
        <v>16126</v>
      </c>
    </row>
    <row r="10008" spans="1:7" ht="42">
      <c r="A10008" s="13" t="s">
        <v>22334</v>
      </c>
      <c r="B10008" s="13" t="s">
        <v>22335</v>
      </c>
      <c r="C10008" s="13" t="s">
        <v>3843</v>
      </c>
      <c r="D10008" s="13" t="s">
        <v>10452</v>
      </c>
      <c r="E10008" s="14" t="s">
        <v>2431</v>
      </c>
      <c r="F10008" s="14" t="s">
        <v>9353</v>
      </c>
      <c r="G10008" s="14" t="s">
        <v>3844</v>
      </c>
    </row>
    <row r="10009" spans="1:7" ht="14">
      <c r="A10009" s="13" t="s">
        <v>22336</v>
      </c>
      <c r="B10009" s="13" t="s">
        <v>22337</v>
      </c>
      <c r="C10009" s="13" t="s">
        <v>267</v>
      </c>
      <c r="D10009" s="13" t="s">
        <v>9531</v>
      </c>
      <c r="E10009" s="14" t="s">
        <v>441</v>
      </c>
      <c r="F10009" s="14" t="s">
        <v>441</v>
      </c>
      <c r="G10009" s="14" t="s">
        <v>442</v>
      </c>
    </row>
    <row r="10010" spans="1:7" ht="14">
      <c r="A10010" s="13" t="s">
        <v>22338</v>
      </c>
      <c r="B10010" s="13" t="s">
        <v>22339</v>
      </c>
      <c r="C10010" s="13" t="s">
        <v>267</v>
      </c>
      <c r="D10010" s="13" t="s">
        <v>9531</v>
      </c>
      <c r="E10010" s="14" t="s">
        <v>441</v>
      </c>
      <c r="F10010" s="14" t="s">
        <v>441</v>
      </c>
      <c r="G10010" s="14" t="s">
        <v>442</v>
      </c>
    </row>
    <row r="10011" spans="1:7" ht="14">
      <c r="A10011" s="13" t="s">
        <v>22340</v>
      </c>
      <c r="B10011" s="13" t="s">
        <v>22341</v>
      </c>
      <c r="C10011" s="13" t="s">
        <v>267</v>
      </c>
      <c r="D10011" s="13" t="s">
        <v>9531</v>
      </c>
      <c r="E10011" s="14" t="s">
        <v>441</v>
      </c>
      <c r="F10011" s="14" t="s">
        <v>441</v>
      </c>
      <c r="G10011" s="14" t="s">
        <v>442</v>
      </c>
    </row>
    <row r="10012" spans="1:7" ht="14">
      <c r="A10012" s="13" t="s">
        <v>22342</v>
      </c>
      <c r="B10012" s="13" t="s">
        <v>22343</v>
      </c>
      <c r="C10012" s="13" t="s">
        <v>267</v>
      </c>
      <c r="D10012" s="13" t="s">
        <v>9531</v>
      </c>
      <c r="E10012" s="14" t="s">
        <v>441</v>
      </c>
      <c r="F10012" s="14" t="s">
        <v>441</v>
      </c>
      <c r="G10012" s="14" t="s">
        <v>442</v>
      </c>
    </row>
    <row r="10013" spans="1:7" ht="14">
      <c r="A10013" s="13" t="s">
        <v>22344</v>
      </c>
      <c r="B10013" s="13" t="s">
        <v>22345</v>
      </c>
      <c r="C10013" s="13" t="s">
        <v>10531</v>
      </c>
      <c r="D10013" s="13" t="s">
        <v>10452</v>
      </c>
      <c r="E10013" s="14" t="s">
        <v>441</v>
      </c>
      <c r="F10013" s="14" t="s">
        <v>441</v>
      </c>
      <c r="G10013" s="14" t="s">
        <v>442</v>
      </c>
    </row>
    <row r="10014" spans="1:7" ht="14">
      <c r="A10014" s="13" t="s">
        <v>22346</v>
      </c>
      <c r="B10014" s="13" t="s">
        <v>22347</v>
      </c>
      <c r="C10014" s="13" t="s">
        <v>267</v>
      </c>
      <c r="D10014" s="13" t="s">
        <v>9359</v>
      </c>
      <c r="E10014" s="14" t="s">
        <v>441</v>
      </c>
      <c r="F10014" s="14" t="s">
        <v>441</v>
      </c>
      <c r="G10014" s="14" t="s">
        <v>442</v>
      </c>
    </row>
    <row r="10015" spans="1:7" ht="14">
      <c r="A10015" s="13" t="s">
        <v>22348</v>
      </c>
      <c r="B10015" s="13" t="s">
        <v>22349</v>
      </c>
      <c r="C10015" s="13" t="s">
        <v>267</v>
      </c>
      <c r="D10015" s="13" t="s">
        <v>9359</v>
      </c>
      <c r="E10015" s="14" t="s">
        <v>441</v>
      </c>
      <c r="F10015" s="14" t="s">
        <v>441</v>
      </c>
      <c r="G10015" s="14" t="s">
        <v>442</v>
      </c>
    </row>
    <row r="10016" spans="1:7" ht="14">
      <c r="A10016" s="13" t="s">
        <v>22350</v>
      </c>
      <c r="B10016" s="13" t="s">
        <v>22351</v>
      </c>
      <c r="C10016" s="13" t="s">
        <v>267</v>
      </c>
      <c r="D10016" s="13" t="s">
        <v>5873</v>
      </c>
      <c r="E10016" s="14" t="s">
        <v>441</v>
      </c>
      <c r="F10016" s="14" t="s">
        <v>441</v>
      </c>
      <c r="G10016" s="14" t="s">
        <v>442</v>
      </c>
    </row>
    <row r="10017" spans="1:7" ht="14">
      <c r="A10017" s="13" t="s">
        <v>22352</v>
      </c>
      <c r="B10017" s="13" t="s">
        <v>22353</v>
      </c>
      <c r="C10017" s="13" t="s">
        <v>267</v>
      </c>
      <c r="D10017" s="13" t="s">
        <v>9359</v>
      </c>
      <c r="E10017" s="14" t="s">
        <v>441</v>
      </c>
      <c r="F10017" s="14" t="s">
        <v>441</v>
      </c>
      <c r="G10017" s="14" t="s">
        <v>442</v>
      </c>
    </row>
    <row r="10018" spans="1:7" ht="14">
      <c r="A10018" s="13" t="s">
        <v>22354</v>
      </c>
      <c r="B10018" s="13" t="s">
        <v>22355</v>
      </c>
      <c r="C10018" s="13" t="s">
        <v>267</v>
      </c>
      <c r="D10018" s="13" t="s">
        <v>9098</v>
      </c>
      <c r="E10018" s="14" t="s">
        <v>441</v>
      </c>
      <c r="F10018" s="14" t="s">
        <v>441</v>
      </c>
      <c r="G10018" s="14" t="s">
        <v>442</v>
      </c>
    </row>
    <row r="10019" spans="1:7" ht="14">
      <c r="A10019" s="13" t="s">
        <v>22356</v>
      </c>
      <c r="B10019" s="13" t="s">
        <v>22357</v>
      </c>
      <c r="C10019" s="13" t="s">
        <v>267</v>
      </c>
      <c r="D10019" s="13" t="s">
        <v>5873</v>
      </c>
      <c r="E10019" s="14" t="s">
        <v>441</v>
      </c>
      <c r="F10019" s="14" t="s">
        <v>441</v>
      </c>
      <c r="G10019" s="14" t="s">
        <v>442</v>
      </c>
    </row>
    <row r="10020" spans="1:7" ht="14">
      <c r="A10020" s="13" t="s">
        <v>22358</v>
      </c>
      <c r="B10020" s="13" t="s">
        <v>22359</v>
      </c>
      <c r="C10020" s="13" t="s">
        <v>267</v>
      </c>
      <c r="D10020" s="13" t="s">
        <v>9102</v>
      </c>
      <c r="E10020" s="14" t="s">
        <v>441</v>
      </c>
      <c r="F10020" s="14" t="s">
        <v>441</v>
      </c>
      <c r="G10020" s="14" t="s">
        <v>442</v>
      </c>
    </row>
    <row r="10021" spans="1:7" ht="42">
      <c r="A10021" s="13" t="s">
        <v>22360</v>
      </c>
      <c r="B10021" s="13" t="s">
        <v>22361</v>
      </c>
      <c r="C10021" s="13" t="s">
        <v>3843</v>
      </c>
      <c r="D10021" s="13" t="s">
        <v>14860</v>
      </c>
      <c r="E10021" s="14" t="s">
        <v>2431</v>
      </c>
      <c r="F10021" s="14" t="s">
        <v>16153</v>
      </c>
      <c r="G10021" s="14" t="s">
        <v>3844</v>
      </c>
    </row>
    <row r="10022" spans="1:7" ht="14">
      <c r="A10022" s="13" t="s">
        <v>22362</v>
      </c>
      <c r="B10022" s="13" t="s">
        <v>22363</v>
      </c>
      <c r="C10022" s="13" t="s">
        <v>267</v>
      </c>
      <c r="D10022" s="13" t="s">
        <v>5272</v>
      </c>
      <c r="E10022" s="14" t="s">
        <v>441</v>
      </c>
      <c r="F10022" s="14" t="s">
        <v>441</v>
      </c>
      <c r="G10022" s="14" t="s">
        <v>442</v>
      </c>
    </row>
    <row r="10023" spans="1:7" ht="42">
      <c r="A10023" s="13" t="s">
        <v>22364</v>
      </c>
      <c r="B10023" s="13" t="s">
        <v>22365</v>
      </c>
      <c r="C10023" s="13" t="s">
        <v>3843</v>
      </c>
      <c r="D10023" s="13" t="s">
        <v>14860</v>
      </c>
      <c r="E10023" s="14" t="s">
        <v>2431</v>
      </c>
      <c r="F10023" s="14" t="s">
        <v>16153</v>
      </c>
      <c r="G10023" s="14" t="s">
        <v>3844</v>
      </c>
    </row>
    <row r="10024" spans="1:7" ht="42">
      <c r="A10024" s="13" t="s">
        <v>22366</v>
      </c>
      <c r="B10024" s="13" t="s">
        <v>22367</v>
      </c>
      <c r="C10024" s="13" t="s">
        <v>3843</v>
      </c>
      <c r="D10024" s="13" t="s">
        <v>14860</v>
      </c>
      <c r="E10024" s="14" t="s">
        <v>2431</v>
      </c>
      <c r="F10024" s="14" t="s">
        <v>16153</v>
      </c>
      <c r="G10024" s="14" t="s">
        <v>3844</v>
      </c>
    </row>
    <row r="10025" spans="1:7" ht="42">
      <c r="A10025" s="13" t="s">
        <v>22368</v>
      </c>
      <c r="B10025" s="13" t="s">
        <v>22369</v>
      </c>
      <c r="C10025" s="13" t="s">
        <v>3843</v>
      </c>
      <c r="D10025" s="13" t="s">
        <v>15267</v>
      </c>
      <c r="E10025" s="14" t="s">
        <v>2431</v>
      </c>
      <c r="F10025" s="14" t="s">
        <v>16153</v>
      </c>
      <c r="G10025" s="14" t="s">
        <v>3844</v>
      </c>
    </row>
    <row r="10026" spans="1:7" ht="42">
      <c r="A10026" s="13" t="s">
        <v>22370</v>
      </c>
      <c r="B10026" s="13" t="s">
        <v>22371</v>
      </c>
      <c r="C10026" s="13" t="s">
        <v>3843</v>
      </c>
      <c r="D10026" s="13" t="s">
        <v>14860</v>
      </c>
      <c r="E10026" s="14" t="s">
        <v>2431</v>
      </c>
      <c r="F10026" s="14" t="s">
        <v>16153</v>
      </c>
      <c r="G10026" s="14" t="s">
        <v>3844</v>
      </c>
    </row>
    <row r="10027" spans="1:7" ht="42">
      <c r="A10027" s="13" t="s">
        <v>22372</v>
      </c>
      <c r="B10027" s="13" t="s">
        <v>22373</v>
      </c>
      <c r="C10027" s="13" t="s">
        <v>3843</v>
      </c>
      <c r="D10027" s="13" t="s">
        <v>14860</v>
      </c>
      <c r="E10027" s="14" t="s">
        <v>2431</v>
      </c>
      <c r="F10027" s="14" t="s">
        <v>16153</v>
      </c>
      <c r="G10027" s="14" t="s">
        <v>3844</v>
      </c>
    </row>
    <row r="10028" spans="1:7" ht="42">
      <c r="A10028" s="13" t="s">
        <v>22374</v>
      </c>
      <c r="B10028" s="13" t="s">
        <v>22375</v>
      </c>
      <c r="C10028" s="13" t="s">
        <v>3843</v>
      </c>
      <c r="D10028" s="13" t="s">
        <v>15267</v>
      </c>
      <c r="E10028" s="14" t="s">
        <v>2431</v>
      </c>
      <c r="F10028" s="14" t="s">
        <v>16153</v>
      </c>
      <c r="G10028" s="14" t="s">
        <v>3844</v>
      </c>
    </row>
    <row r="10029" spans="1:7" ht="42">
      <c r="A10029" s="13" t="s">
        <v>22376</v>
      </c>
      <c r="B10029" s="13" t="s">
        <v>22377</v>
      </c>
      <c r="C10029" s="13" t="s">
        <v>3843</v>
      </c>
      <c r="D10029" s="13" t="s">
        <v>15267</v>
      </c>
      <c r="E10029" s="14" t="s">
        <v>2431</v>
      </c>
      <c r="F10029" s="14" t="s">
        <v>16153</v>
      </c>
      <c r="G10029" s="14" t="s">
        <v>3844</v>
      </c>
    </row>
    <row r="10030" spans="1:7" ht="42">
      <c r="A10030" s="13" t="s">
        <v>22378</v>
      </c>
      <c r="B10030" s="13" t="s">
        <v>22379</v>
      </c>
      <c r="C10030" s="13" t="s">
        <v>3843</v>
      </c>
      <c r="D10030" s="13" t="s">
        <v>15267</v>
      </c>
      <c r="E10030" s="14" t="s">
        <v>2431</v>
      </c>
      <c r="F10030" s="14" t="s">
        <v>16153</v>
      </c>
      <c r="G10030" s="14" t="s">
        <v>3844</v>
      </c>
    </row>
    <row r="10031" spans="1:7" ht="42">
      <c r="A10031" s="13" t="s">
        <v>22380</v>
      </c>
      <c r="B10031" s="13" t="s">
        <v>22381</v>
      </c>
      <c r="C10031" s="13" t="s">
        <v>3843</v>
      </c>
      <c r="D10031" s="13" t="s">
        <v>14860</v>
      </c>
      <c r="E10031" s="14" t="s">
        <v>2431</v>
      </c>
      <c r="F10031" s="14" t="s">
        <v>16153</v>
      </c>
      <c r="G10031" s="14" t="s">
        <v>3844</v>
      </c>
    </row>
    <row r="10032" spans="1:7" ht="14">
      <c r="A10032" s="13" t="s">
        <v>22382</v>
      </c>
      <c r="B10032" s="13" t="s">
        <v>22383</v>
      </c>
      <c r="C10032" s="13" t="s">
        <v>267</v>
      </c>
      <c r="D10032" s="13" t="s">
        <v>9098</v>
      </c>
      <c r="E10032" s="14" t="s">
        <v>441</v>
      </c>
      <c r="F10032" s="14" t="s">
        <v>441</v>
      </c>
      <c r="G10032" s="14" t="s">
        <v>442</v>
      </c>
    </row>
    <row r="10033" spans="1:7" ht="14">
      <c r="A10033" s="13" t="s">
        <v>22384</v>
      </c>
      <c r="B10033" s="13" t="s">
        <v>22385</v>
      </c>
      <c r="C10033" s="13" t="s">
        <v>267</v>
      </c>
      <c r="D10033" s="13" t="s">
        <v>9102</v>
      </c>
      <c r="E10033" s="14" t="s">
        <v>441</v>
      </c>
      <c r="F10033" s="14" t="s">
        <v>441</v>
      </c>
      <c r="G10033" s="14" t="s">
        <v>442</v>
      </c>
    </row>
    <row r="10034" spans="1:7" ht="14">
      <c r="A10034" s="13" t="s">
        <v>22386</v>
      </c>
      <c r="B10034" s="13" t="s">
        <v>22387</v>
      </c>
      <c r="C10034" s="13" t="s">
        <v>267</v>
      </c>
      <c r="D10034" s="13" t="s">
        <v>9098</v>
      </c>
      <c r="E10034" s="14" t="s">
        <v>441</v>
      </c>
      <c r="F10034" s="14" t="s">
        <v>441</v>
      </c>
      <c r="G10034" s="14" t="s">
        <v>442</v>
      </c>
    </row>
    <row r="10035" spans="1:7" ht="14">
      <c r="A10035" s="13" t="s">
        <v>22388</v>
      </c>
      <c r="B10035" s="13" t="s">
        <v>22389</v>
      </c>
      <c r="C10035" s="13" t="s">
        <v>267</v>
      </c>
      <c r="D10035" s="13" t="s">
        <v>9102</v>
      </c>
      <c r="E10035" s="14" t="s">
        <v>441</v>
      </c>
      <c r="F10035" s="14" t="s">
        <v>441</v>
      </c>
      <c r="G10035" s="14" t="s">
        <v>442</v>
      </c>
    </row>
    <row r="10036" spans="1:7" ht="14">
      <c r="A10036" s="13" t="s">
        <v>22390</v>
      </c>
      <c r="B10036" s="13" t="s">
        <v>22391</v>
      </c>
      <c r="C10036" s="13" t="s">
        <v>267</v>
      </c>
      <c r="D10036" s="13" t="s">
        <v>9098</v>
      </c>
      <c r="E10036" s="14" t="s">
        <v>441</v>
      </c>
      <c r="F10036" s="14" t="s">
        <v>441</v>
      </c>
      <c r="G10036" s="14" t="s">
        <v>442</v>
      </c>
    </row>
    <row r="10037" spans="1:7" ht="14">
      <c r="A10037" s="13" t="s">
        <v>22392</v>
      </c>
      <c r="B10037" s="13" t="s">
        <v>22393</v>
      </c>
      <c r="C10037" s="13" t="s">
        <v>267</v>
      </c>
      <c r="D10037" s="13" t="s">
        <v>9098</v>
      </c>
      <c r="E10037" s="14" t="s">
        <v>441</v>
      </c>
      <c r="F10037" s="14" t="s">
        <v>441</v>
      </c>
      <c r="G10037" s="14" t="s">
        <v>442</v>
      </c>
    </row>
    <row r="10038" spans="1:7" ht="14">
      <c r="A10038" s="13" t="s">
        <v>22394</v>
      </c>
      <c r="B10038" s="13" t="s">
        <v>22395</v>
      </c>
      <c r="C10038" s="13" t="s">
        <v>267</v>
      </c>
      <c r="D10038" s="13" t="s">
        <v>9102</v>
      </c>
      <c r="E10038" s="14" t="s">
        <v>441</v>
      </c>
      <c r="F10038" s="14" t="s">
        <v>441</v>
      </c>
      <c r="G10038" s="14" t="s">
        <v>442</v>
      </c>
    </row>
    <row r="10039" spans="1:7" ht="14">
      <c r="A10039" s="13" t="s">
        <v>22396</v>
      </c>
      <c r="B10039" s="13" t="s">
        <v>22397</v>
      </c>
      <c r="C10039" s="13" t="s">
        <v>536</v>
      </c>
      <c r="D10039" s="13" t="s">
        <v>11337</v>
      </c>
      <c r="E10039" s="14" t="s">
        <v>441</v>
      </c>
      <c r="F10039" s="14" t="s">
        <v>441</v>
      </c>
      <c r="G10039" s="14" t="s">
        <v>442</v>
      </c>
    </row>
    <row r="10040" spans="1:7" ht="14">
      <c r="A10040" s="13" t="s">
        <v>22398</v>
      </c>
      <c r="B10040" s="13" t="s">
        <v>22399</v>
      </c>
      <c r="C10040" s="13" t="s">
        <v>267</v>
      </c>
      <c r="D10040" s="13" t="s">
        <v>9102</v>
      </c>
      <c r="E10040" s="14" t="s">
        <v>441</v>
      </c>
      <c r="F10040" s="14" t="s">
        <v>441</v>
      </c>
      <c r="G10040" s="14" t="s">
        <v>442</v>
      </c>
    </row>
    <row r="10041" spans="1:7" ht="14">
      <c r="A10041" s="13" t="s">
        <v>22400</v>
      </c>
      <c r="B10041" s="13" t="s">
        <v>22401</v>
      </c>
      <c r="C10041" s="13" t="s">
        <v>267</v>
      </c>
      <c r="D10041" s="13" t="s">
        <v>9531</v>
      </c>
      <c r="E10041" s="14" t="s">
        <v>441</v>
      </c>
      <c r="F10041" s="14" t="s">
        <v>441</v>
      </c>
      <c r="G10041" s="14" t="s">
        <v>442</v>
      </c>
    </row>
    <row r="10042" spans="1:7" ht="14">
      <c r="A10042" s="13" t="s">
        <v>22402</v>
      </c>
      <c r="B10042" s="13" t="s">
        <v>22403</v>
      </c>
      <c r="C10042" s="13" t="s">
        <v>267</v>
      </c>
      <c r="D10042" s="13" t="s">
        <v>10452</v>
      </c>
      <c r="E10042" s="14" t="s">
        <v>441</v>
      </c>
      <c r="F10042" s="14" t="s">
        <v>441</v>
      </c>
      <c r="G10042" s="14" t="s">
        <v>442</v>
      </c>
    </row>
    <row r="10043" spans="1:7" ht="14">
      <c r="A10043" s="13" t="s">
        <v>22404</v>
      </c>
      <c r="B10043" s="13" t="s">
        <v>22405</v>
      </c>
      <c r="C10043" s="13" t="s">
        <v>10531</v>
      </c>
      <c r="D10043" s="13" t="s">
        <v>5873</v>
      </c>
      <c r="E10043" s="14" t="s">
        <v>441</v>
      </c>
      <c r="F10043" s="14" t="s">
        <v>441</v>
      </c>
      <c r="G10043" s="14" t="s">
        <v>442</v>
      </c>
    </row>
    <row r="10044" spans="1:7" ht="14">
      <c r="A10044" s="13" t="s">
        <v>22406</v>
      </c>
      <c r="B10044" s="13" t="s">
        <v>22407</v>
      </c>
      <c r="C10044" s="13" t="s">
        <v>267</v>
      </c>
      <c r="D10044" s="13" t="s">
        <v>5873</v>
      </c>
      <c r="E10044" s="14" t="s">
        <v>441</v>
      </c>
      <c r="F10044" s="14" t="s">
        <v>441</v>
      </c>
      <c r="G10044" s="14" t="s">
        <v>442</v>
      </c>
    </row>
    <row r="10045" spans="1:7" ht="14">
      <c r="A10045" s="13" t="s">
        <v>22408</v>
      </c>
      <c r="B10045" s="13" t="s">
        <v>22409</v>
      </c>
      <c r="C10045" s="13" t="s">
        <v>267</v>
      </c>
      <c r="D10045" s="13" t="s">
        <v>10452</v>
      </c>
      <c r="E10045" s="14" t="s">
        <v>441</v>
      </c>
      <c r="F10045" s="14" t="s">
        <v>441</v>
      </c>
      <c r="G10045" s="14" t="s">
        <v>442</v>
      </c>
    </row>
    <row r="10046" spans="1:7" ht="14">
      <c r="A10046" s="13" t="s">
        <v>22410</v>
      </c>
      <c r="B10046" s="13" t="s">
        <v>22411</v>
      </c>
      <c r="C10046" s="13" t="s">
        <v>267</v>
      </c>
      <c r="D10046" s="13" t="s">
        <v>9531</v>
      </c>
      <c r="E10046" s="14" t="s">
        <v>441</v>
      </c>
      <c r="F10046" s="14" t="s">
        <v>441</v>
      </c>
      <c r="G10046" s="14" t="s">
        <v>442</v>
      </c>
    </row>
    <row r="10047" spans="1:7" ht="14">
      <c r="A10047" s="13" t="s">
        <v>22412</v>
      </c>
      <c r="B10047" s="13" t="s">
        <v>22413</v>
      </c>
      <c r="C10047" s="13" t="s">
        <v>267</v>
      </c>
      <c r="D10047" s="13" t="s">
        <v>9531</v>
      </c>
      <c r="E10047" s="14" t="s">
        <v>441</v>
      </c>
      <c r="F10047" s="14" t="s">
        <v>441</v>
      </c>
      <c r="G10047" s="14" t="s">
        <v>442</v>
      </c>
    </row>
    <row r="10048" spans="1:7" ht="126">
      <c r="A10048" s="13" t="s">
        <v>22414</v>
      </c>
      <c r="B10048" s="13" t="s">
        <v>22415</v>
      </c>
      <c r="C10048" s="13" t="s">
        <v>4343</v>
      </c>
      <c r="D10048" s="13" t="s">
        <v>14765</v>
      </c>
      <c r="E10048" s="14" t="s">
        <v>891</v>
      </c>
      <c r="F10048" s="14" t="s">
        <v>892</v>
      </c>
      <c r="G10048" s="14" t="s">
        <v>22416</v>
      </c>
    </row>
    <row r="10049" spans="1:7" ht="126">
      <c r="A10049" s="13" t="s">
        <v>22417</v>
      </c>
      <c r="B10049" s="13" t="s">
        <v>22418</v>
      </c>
      <c r="C10049" s="13" t="s">
        <v>4339</v>
      </c>
      <c r="D10049" s="13" t="s">
        <v>12182</v>
      </c>
      <c r="E10049" s="14" t="s">
        <v>891</v>
      </c>
      <c r="F10049" s="14" t="s">
        <v>892</v>
      </c>
      <c r="G10049" s="14" t="s">
        <v>22416</v>
      </c>
    </row>
    <row r="10050" spans="1:7" ht="126">
      <c r="A10050" s="13" t="s">
        <v>22419</v>
      </c>
      <c r="B10050" s="13" t="s">
        <v>22420</v>
      </c>
      <c r="C10050" s="13" t="s">
        <v>22421</v>
      </c>
      <c r="D10050" s="13" t="s">
        <v>9536</v>
      </c>
      <c r="E10050" s="14" t="s">
        <v>891</v>
      </c>
      <c r="F10050" s="14" t="s">
        <v>892</v>
      </c>
      <c r="G10050" s="14" t="s">
        <v>22416</v>
      </c>
    </row>
    <row r="10051" spans="1:7" ht="126">
      <c r="A10051" s="13" t="s">
        <v>22422</v>
      </c>
      <c r="B10051" s="13" t="s">
        <v>22423</v>
      </c>
      <c r="C10051" s="13" t="s">
        <v>890</v>
      </c>
      <c r="D10051" s="13" t="s">
        <v>9536</v>
      </c>
      <c r="E10051" s="14" t="s">
        <v>891</v>
      </c>
      <c r="F10051" s="14" t="s">
        <v>892</v>
      </c>
      <c r="G10051" s="14" t="s">
        <v>22416</v>
      </c>
    </row>
    <row r="10052" spans="1:7" ht="42">
      <c r="A10052" s="13" t="s">
        <v>22424</v>
      </c>
      <c r="B10052" s="13" t="s">
        <v>22425</v>
      </c>
      <c r="C10052" s="13" t="s">
        <v>19530</v>
      </c>
      <c r="D10052" s="13" t="s">
        <v>654</v>
      </c>
      <c r="E10052" s="14" t="s">
        <v>21117</v>
      </c>
      <c r="F10052" s="14" t="s">
        <v>19532</v>
      </c>
      <c r="G10052" s="14" t="s">
        <v>19533</v>
      </c>
    </row>
    <row r="10053" spans="1:7" ht="126">
      <c r="A10053" s="13" t="s">
        <v>22426</v>
      </c>
      <c r="B10053" s="13" t="s">
        <v>22427</v>
      </c>
      <c r="C10053" s="13" t="s">
        <v>4339</v>
      </c>
      <c r="D10053" s="13" t="s">
        <v>14860</v>
      </c>
      <c r="E10053" s="14" t="s">
        <v>891</v>
      </c>
      <c r="F10053" s="14" t="s">
        <v>892</v>
      </c>
      <c r="G10053" s="14" t="s">
        <v>22416</v>
      </c>
    </row>
    <row r="10054" spans="1:7" ht="42">
      <c r="A10054" s="13" t="s">
        <v>22428</v>
      </c>
      <c r="B10054" s="13" t="s">
        <v>22429</v>
      </c>
      <c r="C10054" s="13" t="s">
        <v>19530</v>
      </c>
      <c r="D10054" s="13" t="s">
        <v>1480</v>
      </c>
      <c r="E10054" s="14" t="s">
        <v>21117</v>
      </c>
      <c r="F10054" s="14" t="s">
        <v>19532</v>
      </c>
      <c r="G10054" s="14" t="s">
        <v>19533</v>
      </c>
    </row>
    <row r="10055" spans="1:7" ht="126">
      <c r="A10055" s="13" t="s">
        <v>22430</v>
      </c>
      <c r="B10055" s="13" t="s">
        <v>22431</v>
      </c>
      <c r="C10055" s="13" t="s">
        <v>4339</v>
      </c>
      <c r="D10055" s="13" t="s">
        <v>14486</v>
      </c>
      <c r="E10055" s="14" t="s">
        <v>891</v>
      </c>
      <c r="F10055" s="14" t="s">
        <v>892</v>
      </c>
      <c r="G10055" s="14" t="s">
        <v>22416</v>
      </c>
    </row>
    <row r="10056" spans="1:7" ht="42">
      <c r="A10056" s="13" t="s">
        <v>22432</v>
      </c>
      <c r="B10056" s="13" t="s">
        <v>22433</v>
      </c>
      <c r="C10056" s="13" t="s">
        <v>19530</v>
      </c>
      <c r="D10056" s="13" t="s">
        <v>1480</v>
      </c>
      <c r="E10056" s="14" t="s">
        <v>21117</v>
      </c>
      <c r="F10056" s="14" t="s">
        <v>19532</v>
      </c>
      <c r="G10056" s="14" t="s">
        <v>19533</v>
      </c>
    </row>
    <row r="10057" spans="1:7" ht="126">
      <c r="A10057" s="13" t="s">
        <v>22434</v>
      </c>
      <c r="B10057" s="13" t="s">
        <v>22435</v>
      </c>
      <c r="C10057" s="13" t="s">
        <v>15174</v>
      </c>
      <c r="D10057" s="13" t="s">
        <v>14486</v>
      </c>
      <c r="E10057" s="14" t="s">
        <v>891</v>
      </c>
      <c r="F10057" s="14" t="s">
        <v>892</v>
      </c>
      <c r="G10057" s="14" t="s">
        <v>22416</v>
      </c>
    </row>
    <row r="10058" spans="1:7" ht="42">
      <c r="A10058" s="13" t="s">
        <v>22436</v>
      </c>
      <c r="B10058" s="13" t="s">
        <v>22437</v>
      </c>
      <c r="C10058" s="13" t="s">
        <v>19530</v>
      </c>
      <c r="D10058" s="13" t="s">
        <v>654</v>
      </c>
      <c r="E10058" s="14" t="s">
        <v>21117</v>
      </c>
      <c r="F10058" s="14" t="s">
        <v>19532</v>
      </c>
      <c r="G10058" s="14" t="s">
        <v>19533</v>
      </c>
    </row>
    <row r="10059" spans="1:7" ht="42">
      <c r="A10059" s="13" t="s">
        <v>22438</v>
      </c>
      <c r="B10059" s="13" t="s">
        <v>22439</v>
      </c>
      <c r="C10059" s="13" t="s">
        <v>19530</v>
      </c>
      <c r="D10059" s="13" t="s">
        <v>654</v>
      </c>
      <c r="E10059" s="14" t="s">
        <v>21117</v>
      </c>
      <c r="F10059" s="14" t="s">
        <v>19532</v>
      </c>
      <c r="G10059" s="14" t="s">
        <v>19533</v>
      </c>
    </row>
    <row r="10060" spans="1:7" ht="42">
      <c r="A10060" s="13" t="s">
        <v>22440</v>
      </c>
      <c r="B10060" s="13" t="s">
        <v>22441</v>
      </c>
      <c r="C10060" s="13" t="s">
        <v>19530</v>
      </c>
      <c r="D10060" s="13" t="s">
        <v>654</v>
      </c>
      <c r="E10060" s="14" t="s">
        <v>21117</v>
      </c>
      <c r="F10060" s="14" t="s">
        <v>19532</v>
      </c>
      <c r="G10060" s="14" t="s">
        <v>19533</v>
      </c>
    </row>
    <row r="10061" spans="1:7" ht="126">
      <c r="A10061" s="13" t="s">
        <v>22442</v>
      </c>
      <c r="B10061" s="13" t="s">
        <v>22443</v>
      </c>
      <c r="C10061" s="13" t="s">
        <v>4339</v>
      </c>
      <c r="D10061" s="13" t="s">
        <v>14860</v>
      </c>
      <c r="E10061" s="14" t="s">
        <v>891</v>
      </c>
      <c r="F10061" s="14" t="s">
        <v>892</v>
      </c>
      <c r="G10061" s="14" t="s">
        <v>22416</v>
      </c>
    </row>
    <row r="10062" spans="1:7" ht="42">
      <c r="A10062" s="13" t="s">
        <v>22444</v>
      </c>
      <c r="B10062" s="13" t="s">
        <v>22445</v>
      </c>
      <c r="C10062" s="13" t="s">
        <v>19530</v>
      </c>
      <c r="D10062" s="13" t="s">
        <v>654</v>
      </c>
      <c r="E10062" s="14" t="s">
        <v>21117</v>
      </c>
      <c r="F10062" s="14" t="s">
        <v>19532</v>
      </c>
      <c r="G10062" s="14" t="s">
        <v>19533</v>
      </c>
    </row>
    <row r="10063" spans="1:7" ht="126">
      <c r="A10063" s="13" t="s">
        <v>22446</v>
      </c>
      <c r="B10063" s="13" t="s">
        <v>22447</v>
      </c>
      <c r="C10063" s="13" t="s">
        <v>4339</v>
      </c>
      <c r="D10063" s="13" t="s">
        <v>14860</v>
      </c>
      <c r="E10063" s="14" t="s">
        <v>891</v>
      </c>
      <c r="F10063" s="14" t="s">
        <v>892</v>
      </c>
      <c r="G10063" s="14" t="s">
        <v>22416</v>
      </c>
    </row>
    <row r="10064" spans="1:7" ht="42">
      <c r="A10064" s="13" t="s">
        <v>22448</v>
      </c>
      <c r="B10064" s="13" t="s">
        <v>22449</v>
      </c>
      <c r="C10064" s="13" t="s">
        <v>19530</v>
      </c>
      <c r="D10064" s="13" t="s">
        <v>654</v>
      </c>
      <c r="E10064" s="14" t="s">
        <v>21117</v>
      </c>
      <c r="F10064" s="14" t="s">
        <v>19532</v>
      </c>
      <c r="G10064" s="14" t="s">
        <v>19533</v>
      </c>
    </row>
    <row r="10065" spans="1:7" ht="126">
      <c r="A10065" s="13" t="s">
        <v>22450</v>
      </c>
      <c r="B10065" s="13" t="s">
        <v>22451</v>
      </c>
      <c r="C10065" s="13" t="s">
        <v>4339</v>
      </c>
      <c r="D10065" s="13" t="s">
        <v>14860</v>
      </c>
      <c r="E10065" s="14" t="s">
        <v>891</v>
      </c>
      <c r="F10065" s="14" t="s">
        <v>892</v>
      </c>
      <c r="G10065" s="14" t="s">
        <v>22416</v>
      </c>
    </row>
    <row r="10066" spans="1:7" ht="42">
      <c r="A10066" s="13" t="s">
        <v>22452</v>
      </c>
      <c r="B10066" s="13" t="s">
        <v>22453</v>
      </c>
      <c r="C10066" s="13" t="s">
        <v>19530</v>
      </c>
      <c r="D10066" s="13" t="s">
        <v>654</v>
      </c>
      <c r="E10066" s="14" t="s">
        <v>21117</v>
      </c>
      <c r="F10066" s="14" t="s">
        <v>19532</v>
      </c>
      <c r="G10066" s="14" t="s">
        <v>19533</v>
      </c>
    </row>
    <row r="10067" spans="1:7" ht="126">
      <c r="A10067" s="13" t="s">
        <v>22454</v>
      </c>
      <c r="B10067" s="13" t="s">
        <v>22455</v>
      </c>
      <c r="C10067" s="13" t="s">
        <v>4339</v>
      </c>
      <c r="D10067" s="13" t="s">
        <v>14860</v>
      </c>
      <c r="E10067" s="14" t="s">
        <v>891</v>
      </c>
      <c r="F10067" s="14" t="s">
        <v>892</v>
      </c>
      <c r="G10067" s="14" t="s">
        <v>22416</v>
      </c>
    </row>
    <row r="10068" spans="1:7" ht="42">
      <c r="A10068" s="13" t="s">
        <v>22456</v>
      </c>
      <c r="B10068" s="13" t="s">
        <v>22457</v>
      </c>
      <c r="C10068" s="13" t="s">
        <v>19530</v>
      </c>
      <c r="D10068" s="13" t="s">
        <v>654</v>
      </c>
      <c r="E10068" s="14" t="s">
        <v>21117</v>
      </c>
      <c r="F10068" s="14" t="s">
        <v>19532</v>
      </c>
      <c r="G10068" s="14" t="s">
        <v>19533</v>
      </c>
    </row>
    <row r="10069" spans="1:7" ht="126">
      <c r="A10069" s="13" t="s">
        <v>22458</v>
      </c>
      <c r="B10069" s="13" t="s">
        <v>22459</v>
      </c>
      <c r="C10069" s="13" t="s">
        <v>4343</v>
      </c>
      <c r="D10069" s="13" t="s">
        <v>14860</v>
      </c>
      <c r="E10069" s="14" t="s">
        <v>891</v>
      </c>
      <c r="F10069" s="14" t="s">
        <v>892</v>
      </c>
      <c r="G10069" s="14" t="s">
        <v>22416</v>
      </c>
    </row>
    <row r="10070" spans="1:7" ht="126">
      <c r="A10070" s="13" t="s">
        <v>22460</v>
      </c>
      <c r="B10070" s="13" t="s">
        <v>22461</v>
      </c>
      <c r="C10070" s="13" t="s">
        <v>4339</v>
      </c>
      <c r="D10070" s="13" t="s">
        <v>14860</v>
      </c>
      <c r="E10070" s="14" t="s">
        <v>891</v>
      </c>
      <c r="F10070" s="14" t="s">
        <v>892</v>
      </c>
      <c r="G10070" s="14" t="s">
        <v>22416</v>
      </c>
    </row>
    <row r="10071" spans="1:7" ht="126">
      <c r="A10071" s="13" t="s">
        <v>22462</v>
      </c>
      <c r="B10071" s="13" t="s">
        <v>22463</v>
      </c>
      <c r="C10071" s="13" t="s">
        <v>4339</v>
      </c>
      <c r="D10071" s="13" t="s">
        <v>14486</v>
      </c>
      <c r="E10071" s="14" t="s">
        <v>891</v>
      </c>
      <c r="F10071" s="14" t="s">
        <v>892</v>
      </c>
      <c r="G10071" s="14" t="s">
        <v>22416</v>
      </c>
    </row>
    <row r="10072" spans="1:7" ht="126">
      <c r="A10072" s="13" t="s">
        <v>22464</v>
      </c>
      <c r="B10072" s="13" t="s">
        <v>22465</v>
      </c>
      <c r="C10072" s="13" t="s">
        <v>4339</v>
      </c>
      <c r="D10072" s="13" t="s">
        <v>14860</v>
      </c>
      <c r="E10072" s="14" t="s">
        <v>891</v>
      </c>
      <c r="F10072" s="14" t="s">
        <v>892</v>
      </c>
      <c r="G10072" s="14" t="s">
        <v>22416</v>
      </c>
    </row>
    <row r="10073" spans="1:7" ht="42">
      <c r="A10073" s="13" t="s">
        <v>22466</v>
      </c>
      <c r="B10073" s="13" t="s">
        <v>22467</v>
      </c>
      <c r="C10073" s="13" t="s">
        <v>19530</v>
      </c>
      <c r="D10073" s="13" t="s">
        <v>654</v>
      </c>
      <c r="E10073" s="14" t="s">
        <v>21117</v>
      </c>
      <c r="F10073" s="14" t="s">
        <v>19532</v>
      </c>
      <c r="G10073" s="14" t="s">
        <v>19533</v>
      </c>
    </row>
    <row r="10074" spans="1:7" ht="42">
      <c r="A10074" s="13" t="s">
        <v>22468</v>
      </c>
      <c r="B10074" s="13" t="s">
        <v>22469</v>
      </c>
      <c r="C10074" s="13" t="s">
        <v>19530</v>
      </c>
      <c r="D10074" s="13" t="s">
        <v>654</v>
      </c>
      <c r="E10074" s="14" t="s">
        <v>21117</v>
      </c>
      <c r="F10074" s="14" t="s">
        <v>19532</v>
      </c>
      <c r="G10074" s="14" t="s">
        <v>19533</v>
      </c>
    </row>
    <row r="10075" spans="1:7" ht="42">
      <c r="A10075" s="13" t="s">
        <v>22470</v>
      </c>
      <c r="B10075" s="13" t="s">
        <v>22471</v>
      </c>
      <c r="C10075" s="13" t="s">
        <v>19530</v>
      </c>
      <c r="D10075" s="13" t="s">
        <v>654</v>
      </c>
      <c r="E10075" s="14" t="s">
        <v>21117</v>
      </c>
      <c r="F10075" s="14" t="s">
        <v>19532</v>
      </c>
      <c r="G10075" s="14" t="s">
        <v>19533</v>
      </c>
    </row>
    <row r="10076" spans="1:7" ht="126">
      <c r="A10076" s="13" t="s">
        <v>22472</v>
      </c>
      <c r="B10076" s="13" t="s">
        <v>22473</v>
      </c>
      <c r="C10076" s="13" t="s">
        <v>4339</v>
      </c>
      <c r="D10076" s="13" t="s">
        <v>14486</v>
      </c>
      <c r="E10076" s="14" t="s">
        <v>891</v>
      </c>
      <c r="F10076" s="14" t="s">
        <v>892</v>
      </c>
      <c r="G10076" s="14" t="s">
        <v>22416</v>
      </c>
    </row>
    <row r="10077" spans="1:7" ht="42">
      <c r="A10077" s="13" t="s">
        <v>22474</v>
      </c>
      <c r="B10077" s="13" t="s">
        <v>22475</v>
      </c>
      <c r="C10077" s="13" t="s">
        <v>19530</v>
      </c>
      <c r="D10077" s="13" t="s">
        <v>654</v>
      </c>
      <c r="E10077" s="14" t="s">
        <v>21117</v>
      </c>
      <c r="F10077" s="14" t="s">
        <v>19532</v>
      </c>
      <c r="G10077" s="14" t="s">
        <v>19533</v>
      </c>
    </row>
    <row r="10078" spans="1:7" ht="126">
      <c r="A10078" s="13" t="s">
        <v>22476</v>
      </c>
      <c r="B10078" s="13" t="s">
        <v>22477</v>
      </c>
      <c r="C10078" s="13" t="s">
        <v>22478</v>
      </c>
      <c r="D10078" s="13" t="s">
        <v>14860</v>
      </c>
      <c r="E10078" s="14" t="s">
        <v>891</v>
      </c>
      <c r="F10078" s="14" t="s">
        <v>892</v>
      </c>
      <c r="G10078" s="14" t="s">
        <v>22416</v>
      </c>
    </row>
    <row r="10079" spans="1:7" ht="42">
      <c r="A10079" s="13" t="s">
        <v>22479</v>
      </c>
      <c r="B10079" s="13" t="s">
        <v>22480</v>
      </c>
      <c r="C10079" s="13" t="s">
        <v>19530</v>
      </c>
      <c r="D10079" s="13" t="s">
        <v>654</v>
      </c>
      <c r="E10079" s="14" t="s">
        <v>21117</v>
      </c>
      <c r="F10079" s="14" t="s">
        <v>19532</v>
      </c>
      <c r="G10079" s="14" t="s">
        <v>19533</v>
      </c>
    </row>
    <row r="10080" spans="1:7" ht="126">
      <c r="A10080" s="13" t="s">
        <v>22481</v>
      </c>
      <c r="B10080" s="13" t="s">
        <v>22482</v>
      </c>
      <c r="C10080" s="13" t="s">
        <v>15174</v>
      </c>
      <c r="D10080" s="13" t="s">
        <v>14860</v>
      </c>
      <c r="E10080" s="14" t="s">
        <v>891</v>
      </c>
      <c r="F10080" s="14" t="s">
        <v>892</v>
      </c>
      <c r="G10080" s="14" t="s">
        <v>22416</v>
      </c>
    </row>
    <row r="10081" spans="1:7" ht="42">
      <c r="A10081" s="13" t="s">
        <v>22483</v>
      </c>
      <c r="B10081" s="13" t="s">
        <v>22484</v>
      </c>
      <c r="C10081" s="13" t="s">
        <v>19530</v>
      </c>
      <c r="D10081" s="13" t="s">
        <v>654</v>
      </c>
      <c r="E10081" s="14" t="s">
        <v>21117</v>
      </c>
      <c r="F10081" s="14" t="s">
        <v>19532</v>
      </c>
      <c r="G10081" s="14" t="s">
        <v>19533</v>
      </c>
    </row>
    <row r="10082" spans="1:7" ht="42">
      <c r="A10082" s="13" t="s">
        <v>22485</v>
      </c>
      <c r="B10082" s="13" t="s">
        <v>22486</v>
      </c>
      <c r="C10082" s="13" t="s">
        <v>19530</v>
      </c>
      <c r="D10082" s="13" t="s">
        <v>654</v>
      </c>
      <c r="E10082" s="14" t="s">
        <v>21117</v>
      </c>
      <c r="F10082" s="14" t="s">
        <v>19532</v>
      </c>
      <c r="G10082" s="14" t="s">
        <v>19533</v>
      </c>
    </row>
    <row r="10083" spans="1:7" ht="126">
      <c r="A10083" s="13" t="s">
        <v>22487</v>
      </c>
      <c r="B10083" s="13" t="s">
        <v>22488</v>
      </c>
      <c r="C10083" s="13" t="s">
        <v>4339</v>
      </c>
      <c r="D10083" s="13" t="s">
        <v>14860</v>
      </c>
      <c r="E10083" s="14" t="s">
        <v>891</v>
      </c>
      <c r="F10083" s="14" t="s">
        <v>892</v>
      </c>
      <c r="G10083" s="14" t="s">
        <v>22416</v>
      </c>
    </row>
    <row r="10084" spans="1:7" ht="42">
      <c r="A10084" s="13" t="s">
        <v>22489</v>
      </c>
      <c r="B10084" s="13" t="s">
        <v>22490</v>
      </c>
      <c r="C10084" s="13" t="s">
        <v>19530</v>
      </c>
      <c r="D10084" s="13" t="s">
        <v>654</v>
      </c>
      <c r="E10084" s="14" t="s">
        <v>21117</v>
      </c>
      <c r="F10084" s="14" t="s">
        <v>19532</v>
      </c>
      <c r="G10084" s="14" t="s">
        <v>19533</v>
      </c>
    </row>
    <row r="10085" spans="1:7" ht="126">
      <c r="A10085" s="13" t="s">
        <v>22491</v>
      </c>
      <c r="B10085" s="13" t="s">
        <v>22492</v>
      </c>
      <c r="C10085" s="13" t="s">
        <v>4339</v>
      </c>
      <c r="D10085" s="13" t="s">
        <v>14860</v>
      </c>
      <c r="E10085" s="14" t="s">
        <v>891</v>
      </c>
      <c r="F10085" s="14" t="s">
        <v>892</v>
      </c>
      <c r="G10085" s="14" t="s">
        <v>22416</v>
      </c>
    </row>
    <row r="10086" spans="1:7" ht="42">
      <c r="A10086" s="13" t="s">
        <v>22493</v>
      </c>
      <c r="B10086" s="13" t="s">
        <v>22494</v>
      </c>
      <c r="C10086" s="13" t="s">
        <v>19530</v>
      </c>
      <c r="D10086" s="13" t="s">
        <v>654</v>
      </c>
      <c r="E10086" s="14" t="s">
        <v>21117</v>
      </c>
      <c r="F10086" s="14" t="s">
        <v>19532</v>
      </c>
      <c r="G10086" s="14" t="s">
        <v>19533</v>
      </c>
    </row>
    <row r="10087" spans="1:7" ht="126">
      <c r="A10087" s="13" t="s">
        <v>22495</v>
      </c>
      <c r="B10087" s="13" t="s">
        <v>22496</v>
      </c>
      <c r="C10087" s="13" t="s">
        <v>4339</v>
      </c>
      <c r="D10087" s="13" t="s">
        <v>14860</v>
      </c>
      <c r="E10087" s="14" t="s">
        <v>891</v>
      </c>
      <c r="F10087" s="14" t="s">
        <v>892</v>
      </c>
      <c r="G10087" s="14" t="s">
        <v>22416</v>
      </c>
    </row>
    <row r="10088" spans="1:7" ht="42">
      <c r="A10088" s="13" t="s">
        <v>22497</v>
      </c>
      <c r="B10088" s="13" t="s">
        <v>22498</v>
      </c>
      <c r="C10088" s="13" t="s">
        <v>19530</v>
      </c>
      <c r="D10088" s="13" t="s">
        <v>654</v>
      </c>
      <c r="E10088" s="14" t="s">
        <v>21117</v>
      </c>
      <c r="F10088" s="14" t="s">
        <v>19532</v>
      </c>
      <c r="G10088" s="14" t="s">
        <v>19533</v>
      </c>
    </row>
    <row r="10089" spans="1:7" ht="126">
      <c r="A10089" s="13" t="s">
        <v>22499</v>
      </c>
      <c r="B10089" s="13" t="s">
        <v>22500</v>
      </c>
      <c r="C10089" s="13" t="s">
        <v>4339</v>
      </c>
      <c r="D10089" s="13" t="s">
        <v>14860</v>
      </c>
      <c r="E10089" s="14" t="s">
        <v>891</v>
      </c>
      <c r="F10089" s="14" t="s">
        <v>892</v>
      </c>
      <c r="G10089" s="14" t="s">
        <v>22416</v>
      </c>
    </row>
    <row r="10090" spans="1:7" ht="126">
      <c r="A10090" s="13" t="s">
        <v>22501</v>
      </c>
      <c r="B10090" s="13" t="s">
        <v>22502</v>
      </c>
      <c r="C10090" s="13" t="s">
        <v>4343</v>
      </c>
      <c r="D10090" s="13" t="s">
        <v>10452</v>
      </c>
      <c r="E10090" s="14" t="s">
        <v>891</v>
      </c>
      <c r="F10090" s="14" t="s">
        <v>892</v>
      </c>
      <c r="G10090" s="14" t="s">
        <v>22416</v>
      </c>
    </row>
    <row r="10091" spans="1:7" ht="126">
      <c r="A10091" s="13" t="s">
        <v>22503</v>
      </c>
      <c r="B10091" s="13" t="s">
        <v>22504</v>
      </c>
      <c r="C10091" s="13" t="s">
        <v>4339</v>
      </c>
      <c r="D10091" s="13" t="s">
        <v>10452</v>
      </c>
      <c r="E10091" s="14" t="s">
        <v>891</v>
      </c>
      <c r="F10091" s="14" t="s">
        <v>892</v>
      </c>
      <c r="G10091" s="14" t="s">
        <v>22416</v>
      </c>
    </row>
    <row r="10092" spans="1:7" ht="126">
      <c r="A10092" s="13" t="s">
        <v>22505</v>
      </c>
      <c r="B10092" s="13" t="s">
        <v>22506</v>
      </c>
      <c r="C10092" s="13" t="s">
        <v>4339</v>
      </c>
      <c r="D10092" s="13" t="s">
        <v>10452</v>
      </c>
      <c r="E10092" s="14" t="s">
        <v>891</v>
      </c>
      <c r="F10092" s="14" t="s">
        <v>892</v>
      </c>
      <c r="G10092" s="14" t="s">
        <v>22416</v>
      </c>
    </row>
    <row r="10093" spans="1:7" ht="126">
      <c r="A10093" s="13" t="s">
        <v>22507</v>
      </c>
      <c r="B10093" s="13" t="s">
        <v>22508</v>
      </c>
      <c r="C10093" s="13" t="s">
        <v>4339</v>
      </c>
      <c r="D10093" s="13" t="s">
        <v>10452</v>
      </c>
      <c r="E10093" s="14" t="s">
        <v>891</v>
      </c>
      <c r="F10093" s="14" t="s">
        <v>892</v>
      </c>
      <c r="G10093" s="14" t="s">
        <v>22416</v>
      </c>
    </row>
    <row r="10094" spans="1:7" ht="126">
      <c r="A10094" s="13" t="s">
        <v>22509</v>
      </c>
      <c r="B10094" s="13" t="s">
        <v>22510</v>
      </c>
      <c r="C10094" s="13" t="s">
        <v>4343</v>
      </c>
      <c r="D10094" s="13" t="s">
        <v>10452</v>
      </c>
      <c r="E10094" s="14" t="s">
        <v>891</v>
      </c>
      <c r="F10094" s="14" t="s">
        <v>892</v>
      </c>
      <c r="G10094" s="14" t="s">
        <v>22416</v>
      </c>
    </row>
    <row r="10095" spans="1:7" ht="126">
      <c r="A10095" s="13" t="s">
        <v>22511</v>
      </c>
      <c r="B10095" s="13" t="s">
        <v>22512</v>
      </c>
      <c r="C10095" s="13" t="s">
        <v>4343</v>
      </c>
      <c r="D10095" s="13" t="s">
        <v>10452</v>
      </c>
      <c r="E10095" s="14" t="s">
        <v>891</v>
      </c>
      <c r="F10095" s="14" t="s">
        <v>892</v>
      </c>
      <c r="G10095" s="14" t="s">
        <v>22416</v>
      </c>
    </row>
    <row r="10096" spans="1:7" ht="126">
      <c r="A10096" s="13" t="s">
        <v>22513</v>
      </c>
      <c r="B10096" s="13" t="s">
        <v>22514</v>
      </c>
      <c r="C10096" s="13" t="s">
        <v>4343</v>
      </c>
      <c r="D10096" s="13" t="s">
        <v>10452</v>
      </c>
      <c r="E10096" s="14" t="s">
        <v>891</v>
      </c>
      <c r="F10096" s="14" t="s">
        <v>892</v>
      </c>
      <c r="G10096" s="14" t="s">
        <v>22416</v>
      </c>
    </row>
    <row r="10097" spans="1:7" ht="42">
      <c r="A10097" s="13" t="s">
        <v>22515</v>
      </c>
      <c r="B10097" s="13" t="s">
        <v>22516</v>
      </c>
      <c r="C10097" s="13" t="s">
        <v>19530</v>
      </c>
      <c r="D10097" s="13" t="s">
        <v>574</v>
      </c>
      <c r="E10097" s="14" t="s">
        <v>21117</v>
      </c>
      <c r="F10097" s="14" t="s">
        <v>19532</v>
      </c>
      <c r="G10097" s="14" t="s">
        <v>19533</v>
      </c>
    </row>
    <row r="10098" spans="1:7" ht="42">
      <c r="A10098" s="13" t="s">
        <v>22517</v>
      </c>
      <c r="B10098" s="13" t="s">
        <v>22518</v>
      </c>
      <c r="C10098" s="13" t="s">
        <v>19530</v>
      </c>
      <c r="D10098" s="13" t="s">
        <v>574</v>
      </c>
      <c r="E10098" s="14" t="s">
        <v>21117</v>
      </c>
      <c r="F10098" s="14" t="s">
        <v>19532</v>
      </c>
      <c r="G10098" s="14" t="s">
        <v>19533</v>
      </c>
    </row>
    <row r="10099" spans="1:7" ht="42">
      <c r="A10099" s="13" t="s">
        <v>22519</v>
      </c>
      <c r="B10099" s="13" t="s">
        <v>22520</v>
      </c>
      <c r="C10099" s="13" t="s">
        <v>19530</v>
      </c>
      <c r="D10099" s="13" t="s">
        <v>574</v>
      </c>
      <c r="E10099" s="14" t="s">
        <v>21117</v>
      </c>
      <c r="F10099" s="14" t="s">
        <v>19532</v>
      </c>
      <c r="G10099" s="14" t="s">
        <v>19533</v>
      </c>
    </row>
    <row r="10100" spans="1:7" ht="42">
      <c r="A10100" s="13" t="s">
        <v>22521</v>
      </c>
      <c r="B10100" s="13" t="s">
        <v>22522</v>
      </c>
      <c r="C10100" s="13" t="s">
        <v>19530</v>
      </c>
      <c r="D10100" s="13" t="s">
        <v>574</v>
      </c>
      <c r="E10100" s="14" t="s">
        <v>21117</v>
      </c>
      <c r="F10100" s="14" t="s">
        <v>19532</v>
      </c>
      <c r="G10100" s="14" t="s">
        <v>19533</v>
      </c>
    </row>
    <row r="10101" spans="1:7" ht="126">
      <c r="A10101" s="13" t="s">
        <v>22523</v>
      </c>
      <c r="B10101" s="13" t="s">
        <v>22524</v>
      </c>
      <c r="C10101" s="13" t="s">
        <v>4343</v>
      </c>
      <c r="D10101" s="13" t="s">
        <v>10452</v>
      </c>
      <c r="E10101" s="14" t="s">
        <v>891</v>
      </c>
      <c r="F10101" s="14" t="s">
        <v>892</v>
      </c>
      <c r="G10101" s="14" t="s">
        <v>22416</v>
      </c>
    </row>
    <row r="10102" spans="1:7" ht="42">
      <c r="A10102" s="13" t="s">
        <v>22525</v>
      </c>
      <c r="B10102" s="13" t="s">
        <v>22526</v>
      </c>
      <c r="C10102" s="13" t="s">
        <v>19530</v>
      </c>
      <c r="D10102" s="13" t="s">
        <v>574</v>
      </c>
      <c r="E10102" s="14" t="s">
        <v>21117</v>
      </c>
      <c r="F10102" s="14" t="s">
        <v>19532</v>
      </c>
      <c r="G10102" s="14" t="s">
        <v>19533</v>
      </c>
    </row>
    <row r="10103" spans="1:7" ht="126">
      <c r="A10103" s="13" t="s">
        <v>22527</v>
      </c>
      <c r="B10103" s="13" t="s">
        <v>22528</v>
      </c>
      <c r="C10103" s="13" t="s">
        <v>15174</v>
      </c>
      <c r="D10103" s="13" t="s">
        <v>10452</v>
      </c>
      <c r="E10103" s="14" t="s">
        <v>891</v>
      </c>
      <c r="F10103" s="14" t="s">
        <v>892</v>
      </c>
      <c r="G10103" s="14" t="s">
        <v>22416</v>
      </c>
    </row>
    <row r="10104" spans="1:7" ht="42">
      <c r="A10104" s="13" t="s">
        <v>22529</v>
      </c>
      <c r="B10104" s="13" t="s">
        <v>22530</v>
      </c>
      <c r="C10104" s="13" t="s">
        <v>19530</v>
      </c>
      <c r="D10104" s="13" t="s">
        <v>574</v>
      </c>
      <c r="E10104" s="14" t="s">
        <v>21117</v>
      </c>
      <c r="F10104" s="14" t="s">
        <v>19532</v>
      </c>
      <c r="G10104" s="14" t="s">
        <v>19533</v>
      </c>
    </row>
    <row r="10105" spans="1:7" ht="126">
      <c r="A10105" s="13" t="s">
        <v>22531</v>
      </c>
      <c r="B10105" s="13" t="s">
        <v>22532</v>
      </c>
      <c r="C10105" s="13" t="s">
        <v>4339</v>
      </c>
      <c r="D10105" s="13" t="s">
        <v>10452</v>
      </c>
      <c r="E10105" s="14" t="s">
        <v>891</v>
      </c>
      <c r="F10105" s="14" t="s">
        <v>892</v>
      </c>
      <c r="G10105" s="14" t="s">
        <v>22416</v>
      </c>
    </row>
    <row r="10106" spans="1:7" ht="42">
      <c r="A10106" s="13" t="s">
        <v>22533</v>
      </c>
      <c r="B10106" s="13" t="s">
        <v>22534</v>
      </c>
      <c r="C10106" s="13" t="s">
        <v>19530</v>
      </c>
      <c r="D10106" s="13" t="s">
        <v>574</v>
      </c>
      <c r="E10106" s="14" t="s">
        <v>21117</v>
      </c>
      <c r="F10106" s="14" t="s">
        <v>19532</v>
      </c>
      <c r="G10106" s="14" t="s">
        <v>19533</v>
      </c>
    </row>
    <row r="10107" spans="1:7" ht="126">
      <c r="A10107" s="13" t="s">
        <v>22535</v>
      </c>
      <c r="B10107" s="13" t="s">
        <v>22536</v>
      </c>
      <c r="C10107" s="13" t="s">
        <v>17936</v>
      </c>
      <c r="D10107" s="13" t="s">
        <v>10452</v>
      </c>
      <c r="E10107" s="14" t="s">
        <v>891</v>
      </c>
      <c r="F10107" s="14" t="s">
        <v>892</v>
      </c>
      <c r="G10107" s="14" t="s">
        <v>22416</v>
      </c>
    </row>
    <row r="10108" spans="1:7" ht="42">
      <c r="A10108" s="13" t="s">
        <v>22537</v>
      </c>
      <c r="B10108" s="13" t="s">
        <v>22538</v>
      </c>
      <c r="C10108" s="13" t="s">
        <v>19530</v>
      </c>
      <c r="D10108" s="13" t="s">
        <v>654</v>
      </c>
      <c r="E10108" s="14" t="s">
        <v>21117</v>
      </c>
      <c r="F10108" s="14" t="s">
        <v>19532</v>
      </c>
      <c r="G10108" s="14" t="s">
        <v>19533</v>
      </c>
    </row>
    <row r="10109" spans="1:7" ht="42">
      <c r="A10109" s="13" t="s">
        <v>22539</v>
      </c>
      <c r="B10109" s="13" t="s">
        <v>22540</v>
      </c>
      <c r="C10109" s="13" t="s">
        <v>19530</v>
      </c>
      <c r="D10109" s="13" t="s">
        <v>574</v>
      </c>
      <c r="E10109" s="14" t="s">
        <v>21117</v>
      </c>
      <c r="F10109" s="14" t="s">
        <v>19532</v>
      </c>
      <c r="G10109" s="14" t="s">
        <v>19533</v>
      </c>
    </row>
    <row r="10110" spans="1:7" ht="42">
      <c r="A10110" s="13" t="s">
        <v>22541</v>
      </c>
      <c r="B10110" s="13" t="s">
        <v>22542</v>
      </c>
      <c r="C10110" s="13" t="s">
        <v>19530</v>
      </c>
      <c r="D10110" s="13" t="s">
        <v>654</v>
      </c>
      <c r="E10110" s="14" t="s">
        <v>21117</v>
      </c>
      <c r="F10110" s="14" t="s">
        <v>19532</v>
      </c>
      <c r="G10110" s="14" t="s">
        <v>19533</v>
      </c>
    </row>
    <row r="10111" spans="1:7" ht="126">
      <c r="A10111" s="13" t="s">
        <v>22543</v>
      </c>
      <c r="B10111" s="13" t="s">
        <v>22544</v>
      </c>
      <c r="C10111" s="13" t="s">
        <v>4343</v>
      </c>
      <c r="D10111" s="13" t="s">
        <v>10452</v>
      </c>
      <c r="E10111" s="14" t="s">
        <v>891</v>
      </c>
      <c r="F10111" s="14" t="s">
        <v>892</v>
      </c>
      <c r="G10111" s="14" t="s">
        <v>22416</v>
      </c>
    </row>
    <row r="10112" spans="1:7" ht="126">
      <c r="A10112" s="13" t="s">
        <v>22545</v>
      </c>
      <c r="B10112" s="13" t="s">
        <v>22546</v>
      </c>
      <c r="C10112" s="13" t="s">
        <v>4339</v>
      </c>
      <c r="D10112" s="13" t="s">
        <v>10452</v>
      </c>
      <c r="E10112" s="14" t="s">
        <v>891</v>
      </c>
      <c r="F10112" s="14" t="s">
        <v>892</v>
      </c>
      <c r="G10112" s="14" t="s">
        <v>22416</v>
      </c>
    </row>
    <row r="10113" spans="1:7" ht="126">
      <c r="A10113" s="13" t="s">
        <v>22547</v>
      </c>
      <c r="B10113" s="13" t="s">
        <v>22548</v>
      </c>
      <c r="C10113" s="13" t="s">
        <v>4343</v>
      </c>
      <c r="D10113" s="13" t="s">
        <v>10452</v>
      </c>
      <c r="E10113" s="14" t="s">
        <v>891</v>
      </c>
      <c r="F10113" s="14" t="s">
        <v>892</v>
      </c>
      <c r="G10113" s="14" t="s">
        <v>22416</v>
      </c>
    </row>
    <row r="10114" spans="1:7" ht="126">
      <c r="A10114" s="13" t="s">
        <v>22549</v>
      </c>
      <c r="B10114" s="13" t="s">
        <v>22550</v>
      </c>
      <c r="C10114" s="13" t="s">
        <v>4339</v>
      </c>
      <c r="D10114" s="13" t="s">
        <v>10452</v>
      </c>
      <c r="E10114" s="14" t="s">
        <v>891</v>
      </c>
      <c r="F10114" s="14" t="s">
        <v>892</v>
      </c>
      <c r="G10114" s="14" t="s">
        <v>22416</v>
      </c>
    </row>
    <row r="10115" spans="1:7" ht="126">
      <c r="A10115" s="13" t="s">
        <v>22551</v>
      </c>
      <c r="B10115" s="13" t="s">
        <v>22552</v>
      </c>
      <c r="C10115" s="13" t="s">
        <v>15159</v>
      </c>
      <c r="D10115" s="13" t="s">
        <v>10452</v>
      </c>
      <c r="E10115" s="14" t="s">
        <v>891</v>
      </c>
      <c r="F10115" s="14" t="s">
        <v>892</v>
      </c>
      <c r="G10115" s="14" t="s">
        <v>22416</v>
      </c>
    </row>
    <row r="10116" spans="1:7" ht="126">
      <c r="A10116" s="13" t="s">
        <v>22553</v>
      </c>
      <c r="B10116" s="13" t="s">
        <v>22554</v>
      </c>
      <c r="C10116" s="13" t="s">
        <v>4343</v>
      </c>
      <c r="D10116" s="13" t="s">
        <v>10452</v>
      </c>
      <c r="E10116" s="14" t="s">
        <v>891</v>
      </c>
      <c r="F10116" s="14" t="s">
        <v>892</v>
      </c>
      <c r="G10116" s="14" t="s">
        <v>22416</v>
      </c>
    </row>
    <row r="10117" spans="1:7" ht="42">
      <c r="A10117" s="13" t="s">
        <v>22555</v>
      </c>
      <c r="B10117" s="13" t="s">
        <v>22556</v>
      </c>
      <c r="C10117" s="13" t="s">
        <v>19530</v>
      </c>
      <c r="D10117" s="13" t="s">
        <v>654</v>
      </c>
      <c r="E10117" s="14" t="s">
        <v>21117</v>
      </c>
      <c r="F10117" s="14" t="s">
        <v>19532</v>
      </c>
      <c r="G10117" s="14" t="s">
        <v>19533</v>
      </c>
    </row>
    <row r="10118" spans="1:7" ht="126">
      <c r="A10118" s="13" t="s">
        <v>22557</v>
      </c>
      <c r="B10118" s="13" t="s">
        <v>22558</v>
      </c>
      <c r="C10118" s="13" t="s">
        <v>15174</v>
      </c>
      <c r="D10118" s="13" t="s">
        <v>9536</v>
      </c>
      <c r="E10118" s="14" t="s">
        <v>891</v>
      </c>
      <c r="F10118" s="14" t="s">
        <v>892</v>
      </c>
      <c r="G10118" s="14" t="s">
        <v>22416</v>
      </c>
    </row>
    <row r="10119" spans="1:7" ht="42">
      <c r="A10119" s="13" t="s">
        <v>22559</v>
      </c>
      <c r="B10119" s="13" t="s">
        <v>22560</v>
      </c>
      <c r="C10119" s="13" t="s">
        <v>19530</v>
      </c>
      <c r="D10119" s="13" t="s">
        <v>654</v>
      </c>
      <c r="E10119" s="14" t="s">
        <v>21117</v>
      </c>
      <c r="F10119" s="14" t="s">
        <v>19532</v>
      </c>
      <c r="G10119" s="14" t="s">
        <v>19533</v>
      </c>
    </row>
    <row r="10120" spans="1:7" ht="42">
      <c r="A10120" s="13" t="s">
        <v>22561</v>
      </c>
      <c r="B10120" s="13" t="s">
        <v>22562</v>
      </c>
      <c r="C10120" s="13" t="s">
        <v>19530</v>
      </c>
      <c r="D10120" s="13" t="s">
        <v>654</v>
      </c>
      <c r="E10120" s="14" t="s">
        <v>21117</v>
      </c>
      <c r="F10120" s="14" t="s">
        <v>19532</v>
      </c>
      <c r="G10120" s="14" t="s">
        <v>19533</v>
      </c>
    </row>
    <row r="10121" spans="1:7" ht="42">
      <c r="A10121" s="13" t="s">
        <v>22563</v>
      </c>
      <c r="B10121" s="13" t="s">
        <v>22564</v>
      </c>
      <c r="C10121" s="13" t="s">
        <v>19530</v>
      </c>
      <c r="D10121" s="13" t="s">
        <v>654</v>
      </c>
      <c r="E10121" s="14" t="s">
        <v>21117</v>
      </c>
      <c r="F10121" s="14" t="s">
        <v>19532</v>
      </c>
      <c r="G10121" s="14" t="s">
        <v>19533</v>
      </c>
    </row>
    <row r="10122" spans="1:7" ht="42">
      <c r="A10122" s="13" t="s">
        <v>22565</v>
      </c>
      <c r="B10122" s="13" t="s">
        <v>22566</v>
      </c>
      <c r="C10122" s="13" t="s">
        <v>19530</v>
      </c>
      <c r="D10122" s="13" t="s">
        <v>654</v>
      </c>
      <c r="E10122" s="14" t="s">
        <v>21117</v>
      </c>
      <c r="F10122" s="14" t="s">
        <v>19532</v>
      </c>
      <c r="G10122" s="14" t="s">
        <v>19533</v>
      </c>
    </row>
    <row r="10123" spans="1:7" ht="126">
      <c r="A10123" s="13" t="s">
        <v>22567</v>
      </c>
      <c r="B10123" s="13" t="s">
        <v>22568</v>
      </c>
      <c r="C10123" s="13" t="s">
        <v>890</v>
      </c>
      <c r="D10123" s="13" t="s">
        <v>12182</v>
      </c>
      <c r="E10123" s="14" t="s">
        <v>891</v>
      </c>
      <c r="F10123" s="14" t="s">
        <v>892</v>
      </c>
      <c r="G10123" s="14" t="s">
        <v>22416</v>
      </c>
    </row>
    <row r="10124" spans="1:7" ht="42">
      <c r="A10124" s="13" t="s">
        <v>22569</v>
      </c>
      <c r="B10124" s="13" t="s">
        <v>22570</v>
      </c>
      <c r="C10124" s="13" t="s">
        <v>19530</v>
      </c>
      <c r="D10124" s="13" t="s">
        <v>654</v>
      </c>
      <c r="E10124" s="14" t="s">
        <v>21117</v>
      </c>
      <c r="F10124" s="14" t="s">
        <v>19532</v>
      </c>
      <c r="G10124" s="14" t="s">
        <v>19533</v>
      </c>
    </row>
    <row r="10125" spans="1:7" ht="126">
      <c r="A10125" s="13" t="s">
        <v>22571</v>
      </c>
      <c r="B10125" s="13" t="s">
        <v>22572</v>
      </c>
      <c r="C10125" s="13" t="s">
        <v>4339</v>
      </c>
      <c r="D10125" s="13" t="s">
        <v>11313</v>
      </c>
      <c r="E10125" s="14" t="s">
        <v>891</v>
      </c>
      <c r="F10125" s="14" t="s">
        <v>892</v>
      </c>
      <c r="G10125" s="14" t="s">
        <v>22416</v>
      </c>
    </row>
    <row r="10126" spans="1:7" ht="42">
      <c r="A10126" s="13" t="s">
        <v>22573</v>
      </c>
      <c r="B10126" s="13" t="s">
        <v>22574</v>
      </c>
      <c r="C10126" s="13" t="s">
        <v>19530</v>
      </c>
      <c r="D10126" s="13" t="s">
        <v>654</v>
      </c>
      <c r="E10126" s="14" t="s">
        <v>21117</v>
      </c>
      <c r="F10126" s="14" t="s">
        <v>19532</v>
      </c>
      <c r="G10126" s="14" t="s">
        <v>19533</v>
      </c>
    </row>
    <row r="10127" spans="1:7" ht="126">
      <c r="A10127" s="13" t="s">
        <v>22575</v>
      </c>
      <c r="B10127" s="13" t="s">
        <v>22576</v>
      </c>
      <c r="C10127" s="13" t="s">
        <v>17946</v>
      </c>
      <c r="D10127" s="13" t="s">
        <v>11313</v>
      </c>
      <c r="E10127" s="14" t="s">
        <v>891</v>
      </c>
      <c r="F10127" s="14" t="s">
        <v>892</v>
      </c>
      <c r="G10127" s="14" t="s">
        <v>22416</v>
      </c>
    </row>
    <row r="10128" spans="1:7" ht="42">
      <c r="A10128" s="13" t="s">
        <v>22577</v>
      </c>
      <c r="B10128" s="13" t="s">
        <v>22578</v>
      </c>
      <c r="C10128" s="13" t="s">
        <v>19530</v>
      </c>
      <c r="D10128" s="13" t="s">
        <v>654</v>
      </c>
      <c r="E10128" s="14" t="s">
        <v>21117</v>
      </c>
      <c r="F10128" s="14" t="s">
        <v>19532</v>
      </c>
      <c r="G10128" s="14" t="s">
        <v>19533</v>
      </c>
    </row>
    <row r="10129" spans="1:7" ht="126">
      <c r="A10129" s="13" t="s">
        <v>22579</v>
      </c>
      <c r="B10129" s="13" t="s">
        <v>22580</v>
      </c>
      <c r="C10129" s="13" t="s">
        <v>4339</v>
      </c>
      <c r="D10129" s="13" t="s">
        <v>9531</v>
      </c>
      <c r="E10129" s="14" t="s">
        <v>891</v>
      </c>
      <c r="F10129" s="14" t="s">
        <v>892</v>
      </c>
      <c r="G10129" s="14" t="s">
        <v>22416</v>
      </c>
    </row>
    <row r="10130" spans="1:7" ht="42">
      <c r="A10130" s="13" t="s">
        <v>22581</v>
      </c>
      <c r="B10130" s="13" t="s">
        <v>22582</v>
      </c>
      <c r="C10130" s="13" t="s">
        <v>19530</v>
      </c>
      <c r="D10130" s="13" t="s">
        <v>654</v>
      </c>
      <c r="E10130" s="14" t="s">
        <v>21117</v>
      </c>
      <c r="F10130" s="14" t="s">
        <v>19532</v>
      </c>
      <c r="G10130" s="14" t="s">
        <v>19533</v>
      </c>
    </row>
    <row r="10131" spans="1:7" ht="42">
      <c r="A10131" s="13" t="s">
        <v>22583</v>
      </c>
      <c r="B10131" s="13" t="s">
        <v>22584</v>
      </c>
      <c r="C10131" s="13" t="s">
        <v>19530</v>
      </c>
      <c r="D10131" s="13" t="s">
        <v>654</v>
      </c>
      <c r="E10131" s="14" t="s">
        <v>21117</v>
      </c>
      <c r="F10131" s="14" t="s">
        <v>19532</v>
      </c>
      <c r="G10131" s="14" t="s">
        <v>19533</v>
      </c>
    </row>
    <row r="10132" spans="1:7" ht="126">
      <c r="A10132" s="13" t="s">
        <v>22585</v>
      </c>
      <c r="B10132" s="13" t="s">
        <v>22586</v>
      </c>
      <c r="C10132" s="13" t="s">
        <v>890</v>
      </c>
      <c r="D10132" s="13" t="s">
        <v>15218</v>
      </c>
      <c r="E10132" s="14" t="s">
        <v>891</v>
      </c>
      <c r="F10132" s="14" t="s">
        <v>892</v>
      </c>
      <c r="G10132" s="14" t="s">
        <v>22416</v>
      </c>
    </row>
    <row r="10133" spans="1:7" ht="126">
      <c r="A10133" s="13" t="s">
        <v>22587</v>
      </c>
      <c r="B10133" s="13" t="s">
        <v>22588</v>
      </c>
      <c r="C10133" s="13" t="s">
        <v>4339</v>
      </c>
      <c r="D10133" s="13" t="s">
        <v>14486</v>
      </c>
      <c r="E10133" s="14" t="s">
        <v>891</v>
      </c>
      <c r="F10133" s="14" t="s">
        <v>892</v>
      </c>
      <c r="G10133" s="14" t="s">
        <v>22416</v>
      </c>
    </row>
    <row r="10134" spans="1:7" ht="126">
      <c r="A10134" s="13" t="s">
        <v>22589</v>
      </c>
      <c r="B10134" s="13" t="s">
        <v>22590</v>
      </c>
      <c r="C10134" s="13" t="s">
        <v>4339</v>
      </c>
      <c r="D10134" s="13" t="s">
        <v>14486</v>
      </c>
      <c r="E10134" s="14" t="s">
        <v>891</v>
      </c>
      <c r="F10134" s="14" t="s">
        <v>892</v>
      </c>
      <c r="G10134" s="14" t="s">
        <v>22416</v>
      </c>
    </row>
    <row r="10135" spans="1:7" ht="126">
      <c r="A10135" s="13" t="s">
        <v>22591</v>
      </c>
      <c r="B10135" s="13" t="s">
        <v>22592</v>
      </c>
      <c r="C10135" s="13" t="s">
        <v>4339</v>
      </c>
      <c r="D10135" s="13" t="s">
        <v>14860</v>
      </c>
      <c r="E10135" s="14" t="s">
        <v>891</v>
      </c>
      <c r="F10135" s="14" t="s">
        <v>892</v>
      </c>
      <c r="G10135" s="14" t="s">
        <v>22416</v>
      </c>
    </row>
    <row r="10136" spans="1:7" ht="42">
      <c r="A10136" s="13" t="s">
        <v>22593</v>
      </c>
      <c r="B10136" s="13" t="s">
        <v>22594</v>
      </c>
      <c r="C10136" s="13" t="s">
        <v>19530</v>
      </c>
      <c r="D10136" s="13" t="s">
        <v>654</v>
      </c>
      <c r="E10136" s="14" t="s">
        <v>21117</v>
      </c>
      <c r="F10136" s="14" t="s">
        <v>19532</v>
      </c>
      <c r="G10136" s="14" t="s">
        <v>19533</v>
      </c>
    </row>
    <row r="10137" spans="1:7" ht="42">
      <c r="A10137" s="13" t="s">
        <v>22595</v>
      </c>
      <c r="B10137" s="13" t="s">
        <v>22596</v>
      </c>
      <c r="C10137" s="13" t="s">
        <v>19530</v>
      </c>
      <c r="D10137" s="13" t="s">
        <v>654</v>
      </c>
      <c r="E10137" s="14" t="s">
        <v>21117</v>
      </c>
      <c r="F10137" s="14" t="s">
        <v>19532</v>
      </c>
      <c r="G10137" s="14" t="s">
        <v>19533</v>
      </c>
    </row>
    <row r="10138" spans="1:7" ht="42">
      <c r="A10138" s="13" t="s">
        <v>22597</v>
      </c>
      <c r="B10138" s="13" t="s">
        <v>22598</v>
      </c>
      <c r="C10138" s="13" t="s">
        <v>19530</v>
      </c>
      <c r="D10138" s="13" t="s">
        <v>654</v>
      </c>
      <c r="E10138" s="14" t="s">
        <v>21117</v>
      </c>
      <c r="F10138" s="14" t="s">
        <v>19532</v>
      </c>
      <c r="G10138" s="14" t="s">
        <v>19533</v>
      </c>
    </row>
    <row r="10139" spans="1:7" ht="42">
      <c r="A10139" s="13" t="s">
        <v>22599</v>
      </c>
      <c r="B10139" s="13" t="s">
        <v>22600</v>
      </c>
      <c r="C10139" s="13" t="s">
        <v>19530</v>
      </c>
      <c r="D10139" s="13" t="s">
        <v>654</v>
      </c>
      <c r="E10139" s="14" t="s">
        <v>21117</v>
      </c>
      <c r="F10139" s="14" t="s">
        <v>19532</v>
      </c>
      <c r="G10139" s="14" t="s">
        <v>19533</v>
      </c>
    </row>
    <row r="10140" spans="1:7" ht="126">
      <c r="A10140" s="13" t="s">
        <v>22601</v>
      </c>
      <c r="B10140" s="13" t="s">
        <v>22602</v>
      </c>
      <c r="C10140" s="13" t="s">
        <v>4339</v>
      </c>
      <c r="D10140" s="13" t="s">
        <v>14860</v>
      </c>
      <c r="E10140" s="14" t="s">
        <v>891</v>
      </c>
      <c r="F10140" s="14" t="s">
        <v>892</v>
      </c>
      <c r="G10140" s="14" t="s">
        <v>22416</v>
      </c>
    </row>
    <row r="10141" spans="1:7" ht="42">
      <c r="A10141" s="13" t="s">
        <v>22603</v>
      </c>
      <c r="B10141" s="13" t="s">
        <v>22604</v>
      </c>
      <c r="C10141" s="13" t="s">
        <v>19530</v>
      </c>
      <c r="D10141" s="13" t="s">
        <v>654</v>
      </c>
      <c r="E10141" s="14" t="s">
        <v>21117</v>
      </c>
      <c r="F10141" s="14" t="s">
        <v>19532</v>
      </c>
      <c r="G10141" s="14" t="s">
        <v>19533</v>
      </c>
    </row>
    <row r="10142" spans="1:7" ht="126">
      <c r="A10142" s="13" t="s">
        <v>22605</v>
      </c>
      <c r="B10142" s="13" t="s">
        <v>22606</v>
      </c>
      <c r="C10142" s="13" t="s">
        <v>4339</v>
      </c>
      <c r="D10142" s="13" t="s">
        <v>15267</v>
      </c>
      <c r="E10142" s="14" t="s">
        <v>891</v>
      </c>
      <c r="F10142" s="14" t="s">
        <v>892</v>
      </c>
      <c r="G10142" s="14" t="s">
        <v>22416</v>
      </c>
    </row>
    <row r="10143" spans="1:7" ht="42">
      <c r="A10143" s="13" t="s">
        <v>22607</v>
      </c>
      <c r="B10143" s="13" t="s">
        <v>22608</v>
      </c>
      <c r="C10143" s="13" t="s">
        <v>19530</v>
      </c>
      <c r="D10143" s="13" t="s">
        <v>654</v>
      </c>
      <c r="E10143" s="14" t="s">
        <v>21117</v>
      </c>
      <c r="F10143" s="14" t="s">
        <v>19532</v>
      </c>
      <c r="G10143" s="14" t="s">
        <v>19533</v>
      </c>
    </row>
    <row r="10144" spans="1:7" ht="126">
      <c r="A10144" s="13" t="s">
        <v>22609</v>
      </c>
      <c r="B10144" s="13" t="s">
        <v>22610</v>
      </c>
      <c r="C10144" s="13" t="s">
        <v>4339</v>
      </c>
      <c r="D10144" s="13" t="s">
        <v>14486</v>
      </c>
      <c r="E10144" s="14" t="s">
        <v>891</v>
      </c>
      <c r="F10144" s="14" t="s">
        <v>892</v>
      </c>
      <c r="G10144" s="14" t="s">
        <v>22416</v>
      </c>
    </row>
    <row r="10145" spans="1:7" ht="42">
      <c r="A10145" s="13" t="s">
        <v>22611</v>
      </c>
      <c r="B10145" s="13" t="s">
        <v>22612</v>
      </c>
      <c r="C10145" s="13" t="s">
        <v>19530</v>
      </c>
      <c r="D10145" s="13" t="s">
        <v>654</v>
      </c>
      <c r="E10145" s="14" t="s">
        <v>21117</v>
      </c>
      <c r="F10145" s="14" t="s">
        <v>19532</v>
      </c>
      <c r="G10145" s="14" t="s">
        <v>19533</v>
      </c>
    </row>
    <row r="10146" spans="1:7" ht="126">
      <c r="A10146" s="13" t="s">
        <v>22613</v>
      </c>
      <c r="B10146" s="13" t="s">
        <v>22614</v>
      </c>
      <c r="C10146" s="13" t="s">
        <v>15174</v>
      </c>
      <c r="D10146" s="13" t="s">
        <v>14860</v>
      </c>
      <c r="E10146" s="14" t="s">
        <v>891</v>
      </c>
      <c r="F10146" s="14" t="s">
        <v>892</v>
      </c>
      <c r="G10146" s="14" t="s">
        <v>22416</v>
      </c>
    </row>
    <row r="10147" spans="1:7" ht="42">
      <c r="A10147" s="13" t="s">
        <v>22615</v>
      </c>
      <c r="B10147" s="13" t="s">
        <v>22616</v>
      </c>
      <c r="C10147" s="13" t="s">
        <v>19530</v>
      </c>
      <c r="D10147" s="13" t="s">
        <v>654</v>
      </c>
      <c r="E10147" s="14" t="s">
        <v>21117</v>
      </c>
      <c r="F10147" s="14" t="s">
        <v>19532</v>
      </c>
      <c r="G10147" s="14" t="s">
        <v>19533</v>
      </c>
    </row>
    <row r="10148" spans="1:7" ht="126">
      <c r="A10148" s="13" t="s">
        <v>22617</v>
      </c>
      <c r="B10148" s="13" t="s">
        <v>22618</v>
      </c>
      <c r="C10148" s="13" t="s">
        <v>4339</v>
      </c>
      <c r="D10148" s="13" t="s">
        <v>14860</v>
      </c>
      <c r="E10148" s="14" t="s">
        <v>891</v>
      </c>
      <c r="F10148" s="14" t="s">
        <v>892</v>
      </c>
      <c r="G10148" s="14" t="s">
        <v>22416</v>
      </c>
    </row>
    <row r="10149" spans="1:7" ht="42">
      <c r="A10149" s="13" t="s">
        <v>22619</v>
      </c>
      <c r="B10149" s="13" t="s">
        <v>22620</v>
      </c>
      <c r="C10149" s="13" t="s">
        <v>19530</v>
      </c>
      <c r="D10149" s="13" t="s">
        <v>654</v>
      </c>
      <c r="E10149" s="14" t="s">
        <v>21117</v>
      </c>
      <c r="F10149" s="14" t="s">
        <v>19532</v>
      </c>
      <c r="G10149" s="14" t="s">
        <v>19533</v>
      </c>
    </row>
    <row r="10150" spans="1:7" ht="126">
      <c r="A10150" s="13" t="s">
        <v>22621</v>
      </c>
      <c r="B10150" s="13" t="s">
        <v>22622</v>
      </c>
      <c r="C10150" s="13" t="s">
        <v>4339</v>
      </c>
      <c r="D10150" s="13" t="s">
        <v>14860</v>
      </c>
      <c r="E10150" s="14" t="s">
        <v>891</v>
      </c>
      <c r="F10150" s="14" t="s">
        <v>892</v>
      </c>
      <c r="G10150" s="14" t="s">
        <v>22416</v>
      </c>
    </row>
    <row r="10151" spans="1:7" ht="126">
      <c r="A10151" s="13" t="s">
        <v>22623</v>
      </c>
      <c r="B10151" s="13" t="s">
        <v>22624</v>
      </c>
      <c r="C10151" s="13" t="s">
        <v>4339</v>
      </c>
      <c r="D10151" s="13" t="s">
        <v>14860</v>
      </c>
      <c r="E10151" s="14" t="s">
        <v>891</v>
      </c>
      <c r="F10151" s="14" t="s">
        <v>892</v>
      </c>
      <c r="G10151" s="14" t="s">
        <v>22416</v>
      </c>
    </row>
    <row r="10152" spans="1:7" ht="42">
      <c r="A10152" s="13" t="s">
        <v>22625</v>
      </c>
      <c r="B10152" s="13" t="s">
        <v>22626</v>
      </c>
      <c r="C10152" s="13" t="s">
        <v>19530</v>
      </c>
      <c r="D10152" s="13" t="s">
        <v>654</v>
      </c>
      <c r="E10152" s="14" t="s">
        <v>21117</v>
      </c>
      <c r="F10152" s="14" t="s">
        <v>19532</v>
      </c>
      <c r="G10152" s="14" t="s">
        <v>19533</v>
      </c>
    </row>
    <row r="10153" spans="1:7" ht="126">
      <c r="A10153" s="13" t="s">
        <v>22627</v>
      </c>
      <c r="B10153" s="13" t="s">
        <v>22628</v>
      </c>
      <c r="C10153" s="13" t="s">
        <v>4339</v>
      </c>
      <c r="D10153" s="13" t="s">
        <v>15267</v>
      </c>
      <c r="E10153" s="14" t="s">
        <v>891</v>
      </c>
      <c r="F10153" s="14" t="s">
        <v>892</v>
      </c>
      <c r="G10153" s="14" t="s">
        <v>22416</v>
      </c>
    </row>
    <row r="10154" spans="1:7" ht="126">
      <c r="A10154" s="13" t="s">
        <v>22629</v>
      </c>
      <c r="B10154" s="13" t="s">
        <v>22630</v>
      </c>
      <c r="C10154" s="13" t="s">
        <v>4339</v>
      </c>
      <c r="D10154" s="13" t="s">
        <v>14860</v>
      </c>
      <c r="E10154" s="14" t="s">
        <v>891</v>
      </c>
      <c r="F10154" s="14" t="s">
        <v>892</v>
      </c>
      <c r="G10154" s="14" t="s">
        <v>22416</v>
      </c>
    </row>
    <row r="10155" spans="1:7" ht="126">
      <c r="A10155" s="13" t="s">
        <v>22631</v>
      </c>
      <c r="B10155" s="13" t="s">
        <v>22632</v>
      </c>
      <c r="C10155" s="13" t="s">
        <v>15174</v>
      </c>
      <c r="D10155" s="13" t="s">
        <v>15267</v>
      </c>
      <c r="E10155" s="14" t="s">
        <v>891</v>
      </c>
      <c r="F10155" s="14" t="s">
        <v>892</v>
      </c>
      <c r="G10155" s="14" t="s">
        <v>22416</v>
      </c>
    </row>
    <row r="10156" spans="1:7" ht="126">
      <c r="A10156" s="13" t="s">
        <v>22633</v>
      </c>
      <c r="B10156" s="13" t="s">
        <v>22634</v>
      </c>
      <c r="C10156" s="13" t="s">
        <v>22478</v>
      </c>
      <c r="D10156" s="13" t="s">
        <v>15267</v>
      </c>
      <c r="E10156" s="14" t="s">
        <v>891</v>
      </c>
      <c r="F10156" s="14" t="s">
        <v>892</v>
      </c>
      <c r="G10156" s="14" t="s">
        <v>22416</v>
      </c>
    </row>
    <row r="10157" spans="1:7" ht="126">
      <c r="A10157" s="13" t="s">
        <v>22635</v>
      </c>
      <c r="B10157" s="13" t="s">
        <v>22636</v>
      </c>
      <c r="C10157" s="13" t="s">
        <v>4343</v>
      </c>
      <c r="D10157" s="13" t="s">
        <v>15267</v>
      </c>
      <c r="E10157" s="14" t="s">
        <v>891</v>
      </c>
      <c r="F10157" s="14" t="s">
        <v>892</v>
      </c>
      <c r="G10157" s="14" t="s">
        <v>22416</v>
      </c>
    </row>
    <row r="10158" spans="1:7" ht="126">
      <c r="A10158" s="13" t="s">
        <v>22637</v>
      </c>
      <c r="B10158" s="13" t="s">
        <v>22638</v>
      </c>
      <c r="C10158" s="13" t="s">
        <v>4339</v>
      </c>
      <c r="D10158" s="13" t="s">
        <v>14860</v>
      </c>
      <c r="E10158" s="14" t="s">
        <v>891</v>
      </c>
      <c r="F10158" s="14" t="s">
        <v>892</v>
      </c>
      <c r="G10158" s="14" t="s">
        <v>22416</v>
      </c>
    </row>
    <row r="10159" spans="1:7" ht="126">
      <c r="A10159" s="13" t="s">
        <v>22639</v>
      </c>
      <c r="B10159" s="13" t="s">
        <v>22640</v>
      </c>
      <c r="C10159" s="13" t="s">
        <v>15174</v>
      </c>
      <c r="D10159" s="13" t="s">
        <v>15267</v>
      </c>
      <c r="E10159" s="14" t="s">
        <v>891</v>
      </c>
      <c r="F10159" s="14" t="s">
        <v>892</v>
      </c>
      <c r="G10159" s="14" t="s">
        <v>22416</v>
      </c>
    </row>
    <row r="10160" spans="1:7" ht="126">
      <c r="A10160" s="13" t="s">
        <v>22641</v>
      </c>
      <c r="B10160" s="13" t="s">
        <v>22642</v>
      </c>
      <c r="C10160" s="13" t="s">
        <v>890</v>
      </c>
      <c r="D10160" s="13" t="s">
        <v>15218</v>
      </c>
      <c r="E10160" s="14" t="s">
        <v>891</v>
      </c>
      <c r="F10160" s="14" t="s">
        <v>892</v>
      </c>
      <c r="G10160" s="14" t="s">
        <v>22416</v>
      </c>
    </row>
    <row r="10161" spans="1:7" ht="126">
      <c r="A10161" s="13" t="s">
        <v>22643</v>
      </c>
      <c r="B10161" s="13" t="s">
        <v>22644</v>
      </c>
      <c r="C10161" s="13" t="s">
        <v>890</v>
      </c>
      <c r="D10161" s="13" t="s">
        <v>15267</v>
      </c>
      <c r="E10161" s="14" t="s">
        <v>891</v>
      </c>
      <c r="F10161" s="14" t="s">
        <v>892</v>
      </c>
      <c r="G10161" s="14" t="s">
        <v>22416</v>
      </c>
    </row>
    <row r="10162" spans="1:7" ht="126">
      <c r="A10162" s="13" t="s">
        <v>22645</v>
      </c>
      <c r="B10162" s="13" t="s">
        <v>22646</v>
      </c>
      <c r="C10162" s="13" t="s">
        <v>890</v>
      </c>
      <c r="D10162" s="13" t="s">
        <v>15218</v>
      </c>
      <c r="E10162" s="14" t="s">
        <v>891</v>
      </c>
      <c r="F10162" s="14" t="s">
        <v>892</v>
      </c>
      <c r="G10162" s="14" t="s">
        <v>22416</v>
      </c>
    </row>
    <row r="10163" spans="1:7" ht="126">
      <c r="A10163" s="13" t="s">
        <v>22647</v>
      </c>
      <c r="B10163" s="13" t="s">
        <v>22648</v>
      </c>
      <c r="C10163" s="13" t="s">
        <v>4339</v>
      </c>
      <c r="D10163" s="13" t="s">
        <v>15267</v>
      </c>
      <c r="E10163" s="14" t="s">
        <v>891</v>
      </c>
      <c r="F10163" s="14" t="s">
        <v>892</v>
      </c>
      <c r="G10163" s="14" t="s">
        <v>22416</v>
      </c>
    </row>
    <row r="10164" spans="1:7" ht="126">
      <c r="A10164" s="13" t="s">
        <v>22649</v>
      </c>
      <c r="B10164" s="13" t="s">
        <v>22650</v>
      </c>
      <c r="C10164" s="13" t="s">
        <v>4339</v>
      </c>
      <c r="D10164" s="13" t="s">
        <v>14860</v>
      </c>
      <c r="E10164" s="14" t="s">
        <v>891</v>
      </c>
      <c r="F10164" s="14" t="s">
        <v>892</v>
      </c>
      <c r="G10164" s="14" t="s">
        <v>22416</v>
      </c>
    </row>
    <row r="10165" spans="1:7" ht="28">
      <c r="A10165" s="13" t="s">
        <v>22651</v>
      </c>
      <c r="B10165" s="13" t="s">
        <v>22652</v>
      </c>
      <c r="C10165" s="13" t="s">
        <v>485</v>
      </c>
      <c r="D10165" s="13" t="s">
        <v>1521</v>
      </c>
      <c r="E10165" s="14" t="s">
        <v>486</v>
      </c>
      <c r="F10165" s="14" t="s">
        <v>487</v>
      </c>
      <c r="G10165" s="14" t="s">
        <v>22653</v>
      </c>
    </row>
    <row r="10166" spans="1:7" ht="28">
      <c r="A10166" s="13" t="s">
        <v>22654</v>
      </c>
      <c r="B10166" s="13" t="s">
        <v>22655</v>
      </c>
      <c r="C10166" s="13" t="s">
        <v>485</v>
      </c>
      <c r="D10166" s="13" t="s">
        <v>1521</v>
      </c>
      <c r="E10166" s="14" t="s">
        <v>486</v>
      </c>
      <c r="F10166" s="14" t="s">
        <v>487</v>
      </c>
      <c r="G10166" s="14" t="s">
        <v>22653</v>
      </c>
    </row>
    <row r="10167" spans="1:7" ht="28">
      <c r="A10167" s="13" t="s">
        <v>22656</v>
      </c>
      <c r="B10167" s="13" t="s">
        <v>22657</v>
      </c>
      <c r="C10167" s="13" t="s">
        <v>485</v>
      </c>
      <c r="D10167" s="13" t="s">
        <v>1521</v>
      </c>
      <c r="E10167" s="14" t="s">
        <v>486</v>
      </c>
      <c r="F10167" s="14" t="s">
        <v>487</v>
      </c>
      <c r="G10167" s="14" t="s">
        <v>22653</v>
      </c>
    </row>
    <row r="10168" spans="1:7" ht="28">
      <c r="A10168" s="13" t="s">
        <v>22658</v>
      </c>
      <c r="B10168" s="13" t="s">
        <v>22659</v>
      </c>
      <c r="C10168" s="13" t="s">
        <v>485</v>
      </c>
      <c r="D10168" s="13" t="s">
        <v>1521</v>
      </c>
      <c r="E10168" s="14" t="s">
        <v>486</v>
      </c>
      <c r="F10168" s="14" t="s">
        <v>487</v>
      </c>
      <c r="G10168" s="14" t="s">
        <v>22653</v>
      </c>
    </row>
    <row r="10169" spans="1:7" ht="28">
      <c r="A10169" s="13" t="s">
        <v>22660</v>
      </c>
      <c r="B10169" s="13" t="s">
        <v>22661</v>
      </c>
      <c r="C10169" s="13" t="s">
        <v>485</v>
      </c>
      <c r="D10169" s="13" t="s">
        <v>1521</v>
      </c>
      <c r="E10169" s="14" t="s">
        <v>486</v>
      </c>
      <c r="F10169" s="14" t="s">
        <v>487</v>
      </c>
      <c r="G10169" s="14" t="s">
        <v>22653</v>
      </c>
    </row>
    <row r="10170" spans="1:7" ht="28">
      <c r="A10170" s="13" t="s">
        <v>22662</v>
      </c>
      <c r="B10170" s="13" t="s">
        <v>22663</v>
      </c>
      <c r="C10170" s="13" t="s">
        <v>485</v>
      </c>
      <c r="D10170" s="13" t="s">
        <v>1521</v>
      </c>
      <c r="E10170" s="14" t="s">
        <v>486</v>
      </c>
      <c r="F10170" s="14" t="s">
        <v>487</v>
      </c>
      <c r="G10170" s="14" t="s">
        <v>22653</v>
      </c>
    </row>
    <row r="10171" spans="1:7" ht="28">
      <c r="A10171" s="13" t="s">
        <v>22664</v>
      </c>
      <c r="B10171" s="13" t="s">
        <v>22665</v>
      </c>
      <c r="C10171" s="13" t="s">
        <v>485</v>
      </c>
      <c r="D10171" s="13" t="s">
        <v>1521</v>
      </c>
      <c r="E10171" s="14" t="s">
        <v>486</v>
      </c>
      <c r="F10171" s="14" t="s">
        <v>487</v>
      </c>
      <c r="G10171" s="14" t="s">
        <v>22653</v>
      </c>
    </row>
    <row r="10172" spans="1:7" ht="28">
      <c r="A10172" s="13" t="s">
        <v>22666</v>
      </c>
      <c r="B10172" s="13" t="s">
        <v>22667</v>
      </c>
      <c r="C10172" s="13" t="s">
        <v>485</v>
      </c>
      <c r="D10172" s="13" t="s">
        <v>1521</v>
      </c>
      <c r="E10172" s="14" t="s">
        <v>486</v>
      </c>
      <c r="F10172" s="14" t="s">
        <v>487</v>
      </c>
      <c r="G10172" s="14" t="s">
        <v>22653</v>
      </c>
    </row>
    <row r="10173" spans="1:7" ht="28">
      <c r="A10173" s="13" t="s">
        <v>22668</v>
      </c>
      <c r="B10173" s="13" t="s">
        <v>22669</v>
      </c>
      <c r="C10173" s="13" t="s">
        <v>485</v>
      </c>
      <c r="D10173" s="13" t="s">
        <v>1521</v>
      </c>
      <c r="E10173" s="14" t="s">
        <v>486</v>
      </c>
      <c r="F10173" s="14" t="s">
        <v>487</v>
      </c>
      <c r="G10173" s="14" t="s">
        <v>22653</v>
      </c>
    </row>
    <row r="10174" spans="1:7" ht="28">
      <c r="A10174" s="13" t="s">
        <v>22670</v>
      </c>
      <c r="B10174" s="13" t="s">
        <v>22671</v>
      </c>
      <c r="C10174" s="13" t="s">
        <v>485</v>
      </c>
      <c r="D10174" s="13" t="s">
        <v>1521</v>
      </c>
      <c r="E10174" s="14" t="s">
        <v>486</v>
      </c>
      <c r="F10174" s="14" t="s">
        <v>487</v>
      </c>
      <c r="G10174" s="14" t="s">
        <v>22653</v>
      </c>
    </row>
    <row r="10175" spans="1:7" ht="28">
      <c r="A10175" s="13" t="s">
        <v>22672</v>
      </c>
      <c r="B10175" s="13" t="s">
        <v>22673</v>
      </c>
      <c r="C10175" s="13" t="s">
        <v>485</v>
      </c>
      <c r="D10175" s="13" t="s">
        <v>1521</v>
      </c>
      <c r="E10175" s="14" t="s">
        <v>486</v>
      </c>
      <c r="F10175" s="14" t="s">
        <v>487</v>
      </c>
      <c r="G10175" s="14" t="s">
        <v>22653</v>
      </c>
    </row>
    <row r="10176" spans="1:7" ht="28">
      <c r="A10176" s="13" t="s">
        <v>22674</v>
      </c>
      <c r="B10176" s="13" t="s">
        <v>22675</v>
      </c>
      <c r="C10176" s="13" t="s">
        <v>485</v>
      </c>
      <c r="D10176" s="13" t="s">
        <v>1521</v>
      </c>
      <c r="E10176" s="14" t="s">
        <v>486</v>
      </c>
      <c r="F10176" s="14" t="s">
        <v>487</v>
      </c>
      <c r="G10176" s="14" t="s">
        <v>22653</v>
      </c>
    </row>
    <row r="10177" spans="1:7" ht="28">
      <c r="A10177" s="13" t="s">
        <v>22676</v>
      </c>
      <c r="B10177" s="13" t="s">
        <v>22677</v>
      </c>
      <c r="C10177" s="13" t="s">
        <v>485</v>
      </c>
      <c r="D10177" s="13" t="s">
        <v>1521</v>
      </c>
      <c r="E10177" s="14" t="s">
        <v>486</v>
      </c>
      <c r="F10177" s="14" t="s">
        <v>487</v>
      </c>
      <c r="G10177" s="14" t="s">
        <v>22653</v>
      </c>
    </row>
    <row r="10178" spans="1:7" ht="28">
      <c r="A10178" s="13" t="s">
        <v>22678</v>
      </c>
      <c r="B10178" s="13" t="s">
        <v>22679</v>
      </c>
      <c r="C10178" s="13" t="s">
        <v>19530</v>
      </c>
      <c r="D10178" s="13" t="s">
        <v>1359</v>
      </c>
      <c r="E10178" s="14" t="s">
        <v>19531</v>
      </c>
      <c r="F10178" s="14" t="s">
        <v>19532</v>
      </c>
      <c r="G10178" s="14" t="s">
        <v>19533</v>
      </c>
    </row>
    <row r="10179" spans="1:7" ht="28">
      <c r="A10179" s="13" t="s">
        <v>22680</v>
      </c>
      <c r="B10179" s="13" t="s">
        <v>22681</v>
      </c>
      <c r="C10179" s="13" t="s">
        <v>485</v>
      </c>
      <c r="D10179" s="13" t="s">
        <v>1521</v>
      </c>
      <c r="E10179" s="14" t="s">
        <v>486</v>
      </c>
      <c r="F10179" s="14" t="s">
        <v>487</v>
      </c>
      <c r="G10179" s="14" t="s">
        <v>22653</v>
      </c>
    </row>
    <row r="10180" spans="1:7" ht="28">
      <c r="A10180" s="13" t="s">
        <v>22682</v>
      </c>
      <c r="B10180" s="13" t="s">
        <v>22683</v>
      </c>
      <c r="C10180" s="13" t="s">
        <v>19530</v>
      </c>
      <c r="D10180" s="13" t="s">
        <v>1261</v>
      </c>
      <c r="E10180" s="14" t="s">
        <v>19531</v>
      </c>
      <c r="F10180" s="14" t="s">
        <v>19532</v>
      </c>
      <c r="G10180" s="14" t="s">
        <v>19533</v>
      </c>
    </row>
    <row r="10181" spans="1:7" ht="28">
      <c r="A10181" s="13" t="s">
        <v>22684</v>
      </c>
      <c r="B10181" s="13" t="s">
        <v>22685</v>
      </c>
      <c r="C10181" s="13" t="s">
        <v>485</v>
      </c>
      <c r="D10181" s="13" t="s">
        <v>1521</v>
      </c>
      <c r="E10181" s="14" t="s">
        <v>486</v>
      </c>
      <c r="F10181" s="14" t="s">
        <v>487</v>
      </c>
      <c r="G10181" s="14" t="s">
        <v>22653</v>
      </c>
    </row>
    <row r="10182" spans="1:7" ht="28">
      <c r="A10182" s="13" t="s">
        <v>22686</v>
      </c>
      <c r="B10182" s="13" t="s">
        <v>22687</v>
      </c>
      <c r="C10182" s="13" t="s">
        <v>19530</v>
      </c>
      <c r="D10182" s="13" t="s">
        <v>1359</v>
      </c>
      <c r="E10182" s="14" t="s">
        <v>19531</v>
      </c>
      <c r="F10182" s="14" t="s">
        <v>19532</v>
      </c>
      <c r="G10182" s="14" t="s">
        <v>19533</v>
      </c>
    </row>
    <row r="10183" spans="1:7" ht="28">
      <c r="A10183" s="13" t="s">
        <v>22688</v>
      </c>
      <c r="B10183" s="13" t="s">
        <v>22689</v>
      </c>
      <c r="C10183" s="13" t="s">
        <v>485</v>
      </c>
      <c r="D10183" s="13" t="s">
        <v>1521</v>
      </c>
      <c r="E10183" s="14" t="s">
        <v>486</v>
      </c>
      <c r="F10183" s="14" t="s">
        <v>487</v>
      </c>
      <c r="G10183" s="14" t="s">
        <v>22653</v>
      </c>
    </row>
    <row r="10184" spans="1:7" ht="28">
      <c r="A10184" s="13" t="s">
        <v>22690</v>
      </c>
      <c r="B10184" s="13" t="s">
        <v>22691</v>
      </c>
      <c r="C10184" s="13" t="s">
        <v>19530</v>
      </c>
      <c r="D10184" s="13" t="s">
        <v>1359</v>
      </c>
      <c r="E10184" s="14" t="s">
        <v>19531</v>
      </c>
      <c r="F10184" s="14" t="s">
        <v>19532</v>
      </c>
      <c r="G10184" s="14" t="s">
        <v>19533</v>
      </c>
    </row>
    <row r="10185" spans="1:7" ht="28">
      <c r="A10185" s="13" t="s">
        <v>22692</v>
      </c>
      <c r="B10185" s="13" t="s">
        <v>22693</v>
      </c>
      <c r="C10185" s="13" t="s">
        <v>485</v>
      </c>
      <c r="D10185" s="13" t="s">
        <v>1521</v>
      </c>
      <c r="E10185" s="14" t="s">
        <v>486</v>
      </c>
      <c r="F10185" s="14" t="s">
        <v>487</v>
      </c>
      <c r="G10185" s="14" t="s">
        <v>22653</v>
      </c>
    </row>
    <row r="10186" spans="1:7" ht="28">
      <c r="A10186" s="13" t="s">
        <v>22694</v>
      </c>
      <c r="B10186" s="13" t="s">
        <v>22695</v>
      </c>
      <c r="C10186" s="13" t="s">
        <v>19530</v>
      </c>
      <c r="D10186" s="13" t="s">
        <v>1368</v>
      </c>
      <c r="E10186" s="14" t="s">
        <v>19531</v>
      </c>
      <c r="F10186" s="14" t="s">
        <v>19532</v>
      </c>
      <c r="G10186" s="14" t="s">
        <v>19533</v>
      </c>
    </row>
    <row r="10187" spans="1:7" ht="28">
      <c r="A10187" s="13" t="s">
        <v>22696</v>
      </c>
      <c r="B10187" s="13" t="s">
        <v>22697</v>
      </c>
      <c r="C10187" s="13" t="s">
        <v>485</v>
      </c>
      <c r="D10187" s="13" t="s">
        <v>1521</v>
      </c>
      <c r="E10187" s="14" t="s">
        <v>486</v>
      </c>
      <c r="F10187" s="14" t="s">
        <v>487</v>
      </c>
      <c r="G10187" s="14" t="s">
        <v>22653</v>
      </c>
    </row>
    <row r="10188" spans="1:7" ht="28">
      <c r="A10188" s="13" t="s">
        <v>22698</v>
      </c>
      <c r="B10188" s="13" t="s">
        <v>22699</v>
      </c>
      <c r="C10188" s="13" t="s">
        <v>19530</v>
      </c>
      <c r="D10188" s="13" t="s">
        <v>1368</v>
      </c>
      <c r="E10188" s="14" t="s">
        <v>19531</v>
      </c>
      <c r="F10188" s="14" t="s">
        <v>19532</v>
      </c>
      <c r="G10188" s="14" t="s">
        <v>19533</v>
      </c>
    </row>
    <row r="10189" spans="1:7" ht="28">
      <c r="A10189" s="13" t="s">
        <v>22700</v>
      </c>
      <c r="B10189" s="13" t="s">
        <v>22701</v>
      </c>
      <c r="C10189" s="13" t="s">
        <v>19530</v>
      </c>
      <c r="D10189" s="13" t="s">
        <v>1368</v>
      </c>
      <c r="E10189" s="14" t="s">
        <v>19531</v>
      </c>
      <c r="F10189" s="14" t="s">
        <v>19532</v>
      </c>
      <c r="G10189" s="14" t="s">
        <v>19533</v>
      </c>
    </row>
    <row r="10190" spans="1:7" ht="28">
      <c r="A10190" s="13" t="s">
        <v>22702</v>
      </c>
      <c r="B10190" s="13" t="s">
        <v>22703</v>
      </c>
      <c r="C10190" s="13" t="s">
        <v>19530</v>
      </c>
      <c r="D10190" s="13" t="s">
        <v>1368</v>
      </c>
      <c r="E10190" s="14" t="s">
        <v>19531</v>
      </c>
      <c r="F10190" s="14" t="s">
        <v>19532</v>
      </c>
      <c r="G10190" s="14" t="s">
        <v>19533</v>
      </c>
    </row>
    <row r="10191" spans="1:7" ht="28">
      <c r="A10191" s="13" t="s">
        <v>22704</v>
      </c>
      <c r="B10191" s="13" t="s">
        <v>22705</v>
      </c>
      <c r="C10191" s="13" t="s">
        <v>485</v>
      </c>
      <c r="D10191" s="13" t="s">
        <v>1521</v>
      </c>
      <c r="E10191" s="14" t="s">
        <v>486</v>
      </c>
      <c r="F10191" s="14" t="s">
        <v>487</v>
      </c>
      <c r="G10191" s="14" t="s">
        <v>22653</v>
      </c>
    </row>
    <row r="10192" spans="1:7" ht="28">
      <c r="A10192" s="13" t="s">
        <v>22706</v>
      </c>
      <c r="B10192" s="13" t="s">
        <v>22707</v>
      </c>
      <c r="C10192" s="13" t="s">
        <v>19530</v>
      </c>
      <c r="D10192" s="13" t="s">
        <v>1350</v>
      </c>
      <c r="E10192" s="14" t="s">
        <v>19531</v>
      </c>
      <c r="F10192" s="14" t="s">
        <v>19532</v>
      </c>
      <c r="G10192" s="14" t="s">
        <v>19533</v>
      </c>
    </row>
    <row r="10193" spans="1:7" ht="28">
      <c r="A10193" s="13" t="s">
        <v>22708</v>
      </c>
      <c r="B10193" s="13" t="s">
        <v>22709</v>
      </c>
      <c r="C10193" s="13" t="s">
        <v>485</v>
      </c>
      <c r="D10193" s="13" t="s">
        <v>1521</v>
      </c>
      <c r="E10193" s="14" t="s">
        <v>486</v>
      </c>
      <c r="F10193" s="14" t="s">
        <v>487</v>
      </c>
      <c r="G10193" s="14" t="s">
        <v>22653</v>
      </c>
    </row>
    <row r="10194" spans="1:7" ht="28">
      <c r="A10194" s="13" t="s">
        <v>22710</v>
      </c>
      <c r="B10194" s="13" t="s">
        <v>22711</v>
      </c>
      <c r="C10194" s="13" t="s">
        <v>19530</v>
      </c>
      <c r="D10194" s="13" t="s">
        <v>1368</v>
      </c>
      <c r="E10194" s="14" t="s">
        <v>19531</v>
      </c>
      <c r="F10194" s="14" t="s">
        <v>19532</v>
      </c>
      <c r="G10194" s="14" t="s">
        <v>19533</v>
      </c>
    </row>
    <row r="10195" spans="1:7" ht="28">
      <c r="A10195" s="13" t="s">
        <v>22712</v>
      </c>
      <c r="B10195" s="13" t="s">
        <v>22713</v>
      </c>
      <c r="C10195" s="13" t="s">
        <v>485</v>
      </c>
      <c r="D10195" s="13" t="s">
        <v>1732</v>
      </c>
      <c r="E10195" s="14" t="s">
        <v>486</v>
      </c>
      <c r="F10195" s="14" t="s">
        <v>487</v>
      </c>
      <c r="G10195" s="14" t="s">
        <v>22653</v>
      </c>
    </row>
    <row r="10196" spans="1:7" ht="28">
      <c r="A10196" s="13" t="s">
        <v>22714</v>
      </c>
      <c r="B10196" s="13" t="s">
        <v>22715</v>
      </c>
      <c r="C10196" s="13" t="s">
        <v>485</v>
      </c>
      <c r="D10196" s="13" t="s">
        <v>1732</v>
      </c>
      <c r="E10196" s="14" t="s">
        <v>486</v>
      </c>
      <c r="F10196" s="14" t="s">
        <v>487</v>
      </c>
      <c r="G10196" s="14" t="s">
        <v>22653</v>
      </c>
    </row>
    <row r="10197" spans="1:7" ht="28">
      <c r="A10197" s="13" t="s">
        <v>22716</v>
      </c>
      <c r="B10197" s="13" t="s">
        <v>22717</v>
      </c>
      <c r="C10197" s="13" t="s">
        <v>485</v>
      </c>
      <c r="D10197" s="13" t="s">
        <v>1732</v>
      </c>
      <c r="E10197" s="14" t="s">
        <v>486</v>
      </c>
      <c r="F10197" s="14" t="s">
        <v>487</v>
      </c>
      <c r="G10197" s="14" t="s">
        <v>22653</v>
      </c>
    </row>
    <row r="10198" spans="1:7" ht="28">
      <c r="A10198" s="13" t="s">
        <v>22718</v>
      </c>
      <c r="B10198" s="13" t="s">
        <v>22719</v>
      </c>
      <c r="C10198" s="13" t="s">
        <v>485</v>
      </c>
      <c r="D10198" s="13" t="s">
        <v>1732</v>
      </c>
      <c r="E10198" s="14" t="s">
        <v>486</v>
      </c>
      <c r="F10198" s="14" t="s">
        <v>487</v>
      </c>
      <c r="G10198" s="14" t="s">
        <v>22653</v>
      </c>
    </row>
    <row r="10199" spans="1:7" ht="28">
      <c r="A10199" s="13" t="s">
        <v>22720</v>
      </c>
      <c r="B10199" s="13" t="s">
        <v>22721</v>
      </c>
      <c r="C10199" s="13" t="s">
        <v>485</v>
      </c>
      <c r="D10199" s="13" t="s">
        <v>1732</v>
      </c>
      <c r="E10199" s="14" t="s">
        <v>486</v>
      </c>
      <c r="F10199" s="14" t="s">
        <v>487</v>
      </c>
      <c r="G10199" s="14" t="s">
        <v>22653</v>
      </c>
    </row>
    <row r="10200" spans="1:7" ht="28">
      <c r="A10200" s="13" t="s">
        <v>22722</v>
      </c>
      <c r="B10200" s="13" t="s">
        <v>22723</v>
      </c>
      <c r="C10200" s="13" t="s">
        <v>485</v>
      </c>
      <c r="D10200" s="13" t="s">
        <v>1732</v>
      </c>
      <c r="E10200" s="14" t="s">
        <v>486</v>
      </c>
      <c r="F10200" s="14" t="s">
        <v>487</v>
      </c>
      <c r="G10200" s="14" t="s">
        <v>22653</v>
      </c>
    </row>
    <row r="10201" spans="1:7" ht="28">
      <c r="A10201" s="13" t="s">
        <v>22724</v>
      </c>
      <c r="B10201" s="13" t="s">
        <v>22725</v>
      </c>
      <c r="C10201" s="13" t="s">
        <v>485</v>
      </c>
      <c r="D10201" s="13" t="s">
        <v>1732</v>
      </c>
      <c r="E10201" s="14" t="s">
        <v>486</v>
      </c>
      <c r="F10201" s="14" t="s">
        <v>487</v>
      </c>
      <c r="G10201" s="14" t="s">
        <v>22653</v>
      </c>
    </row>
    <row r="10202" spans="1:7" ht="28">
      <c r="A10202" s="13" t="s">
        <v>22726</v>
      </c>
      <c r="B10202" s="13" t="s">
        <v>22727</v>
      </c>
      <c r="C10202" s="13" t="s">
        <v>485</v>
      </c>
      <c r="D10202" s="13" t="s">
        <v>1732</v>
      </c>
      <c r="E10202" s="14" t="s">
        <v>486</v>
      </c>
      <c r="F10202" s="14" t="s">
        <v>487</v>
      </c>
      <c r="G10202" s="14" t="s">
        <v>22653</v>
      </c>
    </row>
    <row r="10203" spans="1:7" ht="28">
      <c r="A10203" s="13" t="s">
        <v>22728</v>
      </c>
      <c r="B10203" s="13" t="s">
        <v>22729</v>
      </c>
      <c r="C10203" s="13" t="s">
        <v>485</v>
      </c>
      <c r="D10203" s="13" t="s">
        <v>1732</v>
      </c>
      <c r="E10203" s="14" t="s">
        <v>486</v>
      </c>
      <c r="F10203" s="14" t="s">
        <v>487</v>
      </c>
      <c r="G10203" s="14" t="s">
        <v>22653</v>
      </c>
    </row>
    <row r="10204" spans="1:7" ht="28">
      <c r="A10204" s="13" t="s">
        <v>22730</v>
      </c>
      <c r="B10204" s="13" t="s">
        <v>22731</v>
      </c>
      <c r="C10204" s="13" t="s">
        <v>485</v>
      </c>
      <c r="D10204" s="13" t="s">
        <v>1732</v>
      </c>
      <c r="E10204" s="14" t="s">
        <v>486</v>
      </c>
      <c r="F10204" s="14" t="s">
        <v>487</v>
      </c>
      <c r="G10204" s="14" t="s">
        <v>22653</v>
      </c>
    </row>
    <row r="10205" spans="1:7" ht="28">
      <c r="A10205" s="13" t="s">
        <v>22732</v>
      </c>
      <c r="B10205" s="13" t="s">
        <v>22733</v>
      </c>
      <c r="C10205" s="13" t="s">
        <v>485</v>
      </c>
      <c r="D10205" s="13" t="s">
        <v>1732</v>
      </c>
      <c r="E10205" s="14" t="s">
        <v>486</v>
      </c>
      <c r="F10205" s="14" t="s">
        <v>487</v>
      </c>
      <c r="G10205" s="14" t="s">
        <v>22653</v>
      </c>
    </row>
    <row r="10206" spans="1:7" ht="28">
      <c r="A10206" s="13" t="s">
        <v>22734</v>
      </c>
      <c r="B10206" s="13" t="s">
        <v>22735</v>
      </c>
      <c r="C10206" s="13" t="s">
        <v>485</v>
      </c>
      <c r="D10206" s="13" t="s">
        <v>1732</v>
      </c>
      <c r="E10206" s="14" t="s">
        <v>486</v>
      </c>
      <c r="F10206" s="14" t="s">
        <v>487</v>
      </c>
      <c r="G10206" s="14" t="s">
        <v>22653</v>
      </c>
    </row>
    <row r="10207" spans="1:7" ht="28">
      <c r="A10207" s="13" t="s">
        <v>22736</v>
      </c>
      <c r="B10207" s="13" t="s">
        <v>22737</v>
      </c>
      <c r="C10207" s="13" t="s">
        <v>485</v>
      </c>
      <c r="D10207" s="13" t="s">
        <v>1732</v>
      </c>
      <c r="E10207" s="14" t="s">
        <v>486</v>
      </c>
      <c r="F10207" s="14" t="s">
        <v>487</v>
      </c>
      <c r="G10207" s="14" t="s">
        <v>22653</v>
      </c>
    </row>
    <row r="10208" spans="1:7" ht="28">
      <c r="A10208" s="13" t="s">
        <v>22738</v>
      </c>
      <c r="B10208" s="13" t="s">
        <v>22739</v>
      </c>
      <c r="C10208" s="13" t="s">
        <v>485</v>
      </c>
      <c r="D10208" s="13" t="s">
        <v>1732</v>
      </c>
      <c r="E10208" s="14" t="s">
        <v>486</v>
      </c>
      <c r="F10208" s="14" t="s">
        <v>487</v>
      </c>
      <c r="G10208" s="14" t="s">
        <v>22653</v>
      </c>
    </row>
    <row r="10209" spans="1:7" ht="28">
      <c r="A10209" s="13" t="s">
        <v>22740</v>
      </c>
      <c r="B10209" s="13" t="s">
        <v>22741</v>
      </c>
      <c r="C10209" s="13" t="s">
        <v>485</v>
      </c>
      <c r="D10209" s="13" t="s">
        <v>1732</v>
      </c>
      <c r="E10209" s="14" t="s">
        <v>486</v>
      </c>
      <c r="F10209" s="14" t="s">
        <v>487</v>
      </c>
      <c r="G10209" s="14" t="s">
        <v>22653</v>
      </c>
    </row>
    <row r="10210" spans="1:7" ht="28">
      <c r="A10210" s="13" t="s">
        <v>22742</v>
      </c>
      <c r="B10210" s="13" t="s">
        <v>22743</v>
      </c>
      <c r="C10210" s="13" t="s">
        <v>485</v>
      </c>
      <c r="D10210" s="13" t="s">
        <v>1732</v>
      </c>
      <c r="E10210" s="14" t="s">
        <v>486</v>
      </c>
      <c r="F10210" s="14" t="s">
        <v>487</v>
      </c>
      <c r="G10210" s="14" t="s">
        <v>22653</v>
      </c>
    </row>
    <row r="10211" spans="1:7" ht="28">
      <c r="A10211" s="13" t="s">
        <v>22744</v>
      </c>
      <c r="B10211" s="13" t="s">
        <v>22745</v>
      </c>
      <c r="C10211" s="13" t="s">
        <v>485</v>
      </c>
      <c r="D10211" s="13" t="s">
        <v>1732</v>
      </c>
      <c r="E10211" s="14" t="s">
        <v>486</v>
      </c>
      <c r="F10211" s="14" t="s">
        <v>487</v>
      </c>
      <c r="G10211" s="14" t="s">
        <v>22653</v>
      </c>
    </row>
    <row r="10212" spans="1:7" ht="28">
      <c r="A10212" s="13" t="s">
        <v>22746</v>
      </c>
      <c r="B10212" s="13" t="s">
        <v>22747</v>
      </c>
      <c r="C10212" s="13" t="s">
        <v>485</v>
      </c>
      <c r="D10212" s="13" t="s">
        <v>1732</v>
      </c>
      <c r="E10212" s="14" t="s">
        <v>486</v>
      </c>
      <c r="F10212" s="14" t="s">
        <v>487</v>
      </c>
      <c r="G10212" s="14" t="s">
        <v>22653</v>
      </c>
    </row>
    <row r="10213" spans="1:7" ht="28">
      <c r="A10213" s="13" t="s">
        <v>22748</v>
      </c>
      <c r="B10213" s="13" t="s">
        <v>22749</v>
      </c>
      <c r="C10213" s="13" t="s">
        <v>485</v>
      </c>
      <c r="D10213" s="13" t="s">
        <v>1732</v>
      </c>
      <c r="E10213" s="14" t="s">
        <v>486</v>
      </c>
      <c r="F10213" s="14" t="s">
        <v>487</v>
      </c>
      <c r="G10213" s="14" t="s">
        <v>22653</v>
      </c>
    </row>
    <row r="10214" spans="1:7" ht="28">
      <c r="A10214" s="13" t="s">
        <v>22750</v>
      </c>
      <c r="B10214" s="13" t="s">
        <v>22751</v>
      </c>
      <c r="C10214" s="13" t="s">
        <v>485</v>
      </c>
      <c r="D10214" s="13" t="s">
        <v>1732</v>
      </c>
      <c r="E10214" s="14" t="s">
        <v>486</v>
      </c>
      <c r="F10214" s="14" t="s">
        <v>487</v>
      </c>
      <c r="G10214" s="14" t="s">
        <v>22653</v>
      </c>
    </row>
    <row r="10215" spans="1:7" ht="28">
      <c r="A10215" s="13" t="s">
        <v>22752</v>
      </c>
      <c r="B10215" s="13" t="s">
        <v>22753</v>
      </c>
      <c r="C10215" s="13" t="s">
        <v>485</v>
      </c>
      <c r="D10215" s="13" t="s">
        <v>1732</v>
      </c>
      <c r="E10215" s="14" t="s">
        <v>486</v>
      </c>
      <c r="F10215" s="14" t="s">
        <v>487</v>
      </c>
      <c r="G10215" s="14" t="s">
        <v>22653</v>
      </c>
    </row>
    <row r="10216" spans="1:7" ht="28">
      <c r="A10216" s="13" t="s">
        <v>22754</v>
      </c>
      <c r="B10216" s="13" t="s">
        <v>22755</v>
      </c>
      <c r="C10216" s="13" t="s">
        <v>485</v>
      </c>
      <c r="D10216" s="13" t="s">
        <v>1732</v>
      </c>
      <c r="E10216" s="14" t="s">
        <v>486</v>
      </c>
      <c r="F10216" s="14" t="s">
        <v>487</v>
      </c>
      <c r="G10216" s="14" t="s">
        <v>22653</v>
      </c>
    </row>
    <row r="10217" spans="1:7" ht="28">
      <c r="A10217" s="13" t="s">
        <v>22756</v>
      </c>
      <c r="B10217" s="13" t="s">
        <v>22757</v>
      </c>
      <c r="C10217" s="13" t="s">
        <v>485</v>
      </c>
      <c r="D10217" s="13" t="s">
        <v>5261</v>
      </c>
      <c r="E10217" s="14" t="s">
        <v>486</v>
      </c>
      <c r="F10217" s="14" t="s">
        <v>487</v>
      </c>
      <c r="G10217" s="14" t="s">
        <v>22653</v>
      </c>
    </row>
    <row r="10218" spans="1:7" ht="28">
      <c r="A10218" s="13" t="s">
        <v>22758</v>
      </c>
      <c r="B10218" s="13" t="s">
        <v>22759</v>
      </c>
      <c r="C10218" s="13" t="s">
        <v>485</v>
      </c>
      <c r="D10218" s="13" t="s">
        <v>5261</v>
      </c>
      <c r="E10218" s="14" t="s">
        <v>486</v>
      </c>
      <c r="F10218" s="14" t="s">
        <v>487</v>
      </c>
      <c r="G10218" s="14" t="s">
        <v>22653</v>
      </c>
    </row>
    <row r="10219" spans="1:7" ht="28">
      <c r="A10219" s="13" t="s">
        <v>22760</v>
      </c>
      <c r="B10219" s="13" t="s">
        <v>22761</v>
      </c>
      <c r="C10219" s="13" t="s">
        <v>485</v>
      </c>
      <c r="D10219" s="13" t="s">
        <v>5261</v>
      </c>
      <c r="E10219" s="14" t="s">
        <v>486</v>
      </c>
      <c r="F10219" s="14" t="s">
        <v>487</v>
      </c>
      <c r="G10219" s="14" t="s">
        <v>22653</v>
      </c>
    </row>
    <row r="10220" spans="1:7" ht="28">
      <c r="A10220" s="13" t="s">
        <v>22762</v>
      </c>
      <c r="B10220" s="13" t="s">
        <v>22763</v>
      </c>
      <c r="C10220" s="13" t="s">
        <v>485</v>
      </c>
      <c r="D10220" s="13" t="s">
        <v>5261</v>
      </c>
      <c r="E10220" s="14" t="s">
        <v>486</v>
      </c>
      <c r="F10220" s="14" t="s">
        <v>487</v>
      </c>
      <c r="G10220" s="14" t="s">
        <v>22653</v>
      </c>
    </row>
    <row r="10221" spans="1:7" ht="126">
      <c r="A10221" s="13" t="s">
        <v>22764</v>
      </c>
      <c r="B10221" s="13" t="s">
        <v>22765</v>
      </c>
      <c r="C10221" s="13" t="s">
        <v>4339</v>
      </c>
      <c r="D10221" s="13" t="s">
        <v>12316</v>
      </c>
      <c r="E10221" s="14" t="s">
        <v>891</v>
      </c>
      <c r="F10221" s="14" t="s">
        <v>892</v>
      </c>
      <c r="G10221" s="14" t="s">
        <v>22416</v>
      </c>
    </row>
    <row r="10222" spans="1:7" ht="28">
      <c r="A10222" s="13" t="s">
        <v>22766</v>
      </c>
      <c r="B10222" s="13" t="s">
        <v>22767</v>
      </c>
      <c r="C10222" s="13" t="s">
        <v>19530</v>
      </c>
      <c r="D10222" s="13" t="s">
        <v>1288</v>
      </c>
      <c r="E10222" s="14" t="s">
        <v>19531</v>
      </c>
      <c r="F10222" s="14" t="s">
        <v>19532</v>
      </c>
      <c r="G10222" s="14" t="s">
        <v>19533</v>
      </c>
    </row>
    <row r="10223" spans="1:7" ht="28">
      <c r="A10223" s="13" t="s">
        <v>22768</v>
      </c>
      <c r="B10223" s="13" t="s">
        <v>22769</v>
      </c>
      <c r="C10223" s="13" t="s">
        <v>19530</v>
      </c>
      <c r="D10223" s="13" t="s">
        <v>1359</v>
      </c>
      <c r="E10223" s="14" t="s">
        <v>19531</v>
      </c>
      <c r="F10223" s="14" t="s">
        <v>19532</v>
      </c>
      <c r="G10223" s="14" t="s">
        <v>19533</v>
      </c>
    </row>
    <row r="10224" spans="1:7" ht="126">
      <c r="A10224" s="13" t="s">
        <v>22770</v>
      </c>
      <c r="B10224" s="13" t="s">
        <v>22771</v>
      </c>
      <c r="C10224" s="13" t="s">
        <v>4339</v>
      </c>
      <c r="D10224" s="13" t="s">
        <v>12316</v>
      </c>
      <c r="E10224" s="14" t="s">
        <v>891</v>
      </c>
      <c r="F10224" s="14" t="s">
        <v>892</v>
      </c>
      <c r="G10224" s="14" t="s">
        <v>22416</v>
      </c>
    </row>
    <row r="10225" spans="1:7" ht="28">
      <c r="A10225" s="13" t="s">
        <v>22772</v>
      </c>
      <c r="B10225" s="13" t="s">
        <v>22773</v>
      </c>
      <c r="C10225" s="13" t="s">
        <v>19530</v>
      </c>
      <c r="D10225" s="13" t="s">
        <v>1288</v>
      </c>
      <c r="E10225" s="14" t="s">
        <v>19531</v>
      </c>
      <c r="F10225" s="14" t="s">
        <v>19532</v>
      </c>
      <c r="G10225" s="14" t="s">
        <v>19533</v>
      </c>
    </row>
    <row r="10226" spans="1:7" ht="126">
      <c r="A10226" s="13" t="s">
        <v>22774</v>
      </c>
      <c r="B10226" s="13" t="s">
        <v>22775</v>
      </c>
      <c r="C10226" s="13" t="s">
        <v>4339</v>
      </c>
      <c r="D10226" s="13" t="s">
        <v>12316</v>
      </c>
      <c r="E10226" s="14" t="s">
        <v>891</v>
      </c>
      <c r="F10226" s="14" t="s">
        <v>892</v>
      </c>
      <c r="G10226" s="14" t="s">
        <v>22416</v>
      </c>
    </row>
    <row r="10227" spans="1:7" ht="42">
      <c r="A10227" s="13" t="s">
        <v>22776</v>
      </c>
      <c r="B10227" s="13" t="s">
        <v>22777</v>
      </c>
      <c r="C10227" s="13" t="s">
        <v>19530</v>
      </c>
      <c r="D10227" s="13" t="s">
        <v>261</v>
      </c>
      <c r="E10227" s="14" t="s">
        <v>21117</v>
      </c>
      <c r="F10227" s="14" t="s">
        <v>19532</v>
      </c>
      <c r="G10227" s="14" t="s">
        <v>19533</v>
      </c>
    </row>
    <row r="10228" spans="1:7" ht="42">
      <c r="A10228" s="13" t="s">
        <v>22778</v>
      </c>
      <c r="B10228" s="13" t="s">
        <v>22779</v>
      </c>
      <c r="C10228" s="13" t="s">
        <v>19530</v>
      </c>
      <c r="D10228" s="13" t="s">
        <v>268</v>
      </c>
      <c r="E10228" s="14" t="s">
        <v>21117</v>
      </c>
      <c r="F10228" s="14" t="s">
        <v>19532</v>
      </c>
      <c r="G10228" s="14" t="s">
        <v>19533</v>
      </c>
    </row>
    <row r="10229" spans="1:7" ht="28">
      <c r="A10229" s="13" t="s">
        <v>22780</v>
      </c>
      <c r="B10229" s="13" t="s">
        <v>22781</v>
      </c>
      <c r="C10229" s="13" t="s">
        <v>485</v>
      </c>
      <c r="D10229" s="13" t="s">
        <v>5261</v>
      </c>
      <c r="E10229" s="14" t="s">
        <v>486</v>
      </c>
      <c r="F10229" s="14" t="s">
        <v>487</v>
      </c>
      <c r="G10229" s="14" t="s">
        <v>22653</v>
      </c>
    </row>
    <row r="10230" spans="1:7" ht="42">
      <c r="A10230" s="13" t="s">
        <v>22782</v>
      </c>
      <c r="B10230" s="13" t="s">
        <v>22783</v>
      </c>
      <c r="C10230" s="13" t="s">
        <v>19530</v>
      </c>
      <c r="D10230" s="13" t="s">
        <v>261</v>
      </c>
      <c r="E10230" s="14" t="s">
        <v>21117</v>
      </c>
      <c r="F10230" s="14" t="s">
        <v>19532</v>
      </c>
      <c r="G10230" s="14" t="s">
        <v>19533</v>
      </c>
    </row>
    <row r="10231" spans="1:7" ht="28">
      <c r="A10231" s="13" t="s">
        <v>22784</v>
      </c>
      <c r="B10231" s="13" t="s">
        <v>22785</v>
      </c>
      <c r="C10231" s="13" t="s">
        <v>485</v>
      </c>
      <c r="D10231" s="13" t="s">
        <v>5261</v>
      </c>
      <c r="E10231" s="14" t="s">
        <v>486</v>
      </c>
      <c r="F10231" s="14" t="s">
        <v>487</v>
      </c>
      <c r="G10231" s="14" t="s">
        <v>22653</v>
      </c>
    </row>
    <row r="10232" spans="1:7" ht="42">
      <c r="A10232" s="13" t="s">
        <v>22786</v>
      </c>
      <c r="B10232" s="13" t="s">
        <v>22787</v>
      </c>
      <c r="C10232" s="13" t="s">
        <v>19530</v>
      </c>
      <c r="D10232" s="13" t="s">
        <v>268</v>
      </c>
      <c r="E10232" s="14" t="s">
        <v>21117</v>
      </c>
      <c r="F10232" s="14" t="s">
        <v>19532</v>
      </c>
      <c r="G10232" s="14" t="s">
        <v>19533</v>
      </c>
    </row>
    <row r="10233" spans="1:7" ht="42">
      <c r="A10233" s="13" t="s">
        <v>22788</v>
      </c>
      <c r="B10233" s="13" t="s">
        <v>22789</v>
      </c>
      <c r="C10233" s="13" t="s">
        <v>19530</v>
      </c>
      <c r="D10233" s="13" t="s">
        <v>574</v>
      </c>
      <c r="E10233" s="14" t="s">
        <v>21117</v>
      </c>
      <c r="F10233" s="14" t="s">
        <v>19532</v>
      </c>
      <c r="G10233" s="14" t="s">
        <v>19533</v>
      </c>
    </row>
    <row r="10234" spans="1:7" ht="28">
      <c r="A10234" s="13" t="s">
        <v>22790</v>
      </c>
      <c r="B10234" s="13" t="s">
        <v>22791</v>
      </c>
      <c r="C10234" s="13" t="s">
        <v>485</v>
      </c>
      <c r="D10234" s="13" t="s">
        <v>5261</v>
      </c>
      <c r="E10234" s="14" t="s">
        <v>486</v>
      </c>
      <c r="F10234" s="14" t="s">
        <v>487</v>
      </c>
      <c r="G10234" s="14" t="s">
        <v>22653</v>
      </c>
    </row>
    <row r="10235" spans="1:7" ht="42">
      <c r="A10235" s="13" t="s">
        <v>22792</v>
      </c>
      <c r="B10235" s="13" t="s">
        <v>22793</v>
      </c>
      <c r="C10235" s="13" t="s">
        <v>19530</v>
      </c>
      <c r="D10235" s="13" t="s">
        <v>574</v>
      </c>
      <c r="E10235" s="14" t="s">
        <v>21117</v>
      </c>
      <c r="F10235" s="14" t="s">
        <v>19532</v>
      </c>
      <c r="G10235" s="14" t="s">
        <v>19533</v>
      </c>
    </row>
    <row r="10236" spans="1:7" ht="28">
      <c r="A10236" s="13" t="s">
        <v>22794</v>
      </c>
      <c r="B10236" s="13" t="s">
        <v>22795</v>
      </c>
      <c r="C10236" s="13" t="s">
        <v>485</v>
      </c>
      <c r="D10236" s="13" t="s">
        <v>5261</v>
      </c>
      <c r="E10236" s="14" t="s">
        <v>486</v>
      </c>
      <c r="F10236" s="14" t="s">
        <v>487</v>
      </c>
      <c r="G10236" s="14" t="s">
        <v>22653</v>
      </c>
    </row>
    <row r="10237" spans="1:7" ht="28">
      <c r="A10237" s="13" t="s">
        <v>22796</v>
      </c>
      <c r="B10237" s="13" t="s">
        <v>22797</v>
      </c>
      <c r="C10237" s="13" t="s">
        <v>485</v>
      </c>
      <c r="D10237" s="13" t="s">
        <v>5261</v>
      </c>
      <c r="E10237" s="14" t="s">
        <v>486</v>
      </c>
      <c r="F10237" s="14" t="s">
        <v>487</v>
      </c>
      <c r="G10237" s="14" t="s">
        <v>22653</v>
      </c>
    </row>
    <row r="10238" spans="1:7" ht="42">
      <c r="A10238" s="13" t="s">
        <v>22798</v>
      </c>
      <c r="B10238" s="13" t="s">
        <v>22799</v>
      </c>
      <c r="C10238" s="13" t="s">
        <v>19530</v>
      </c>
      <c r="D10238" s="13" t="s">
        <v>838</v>
      </c>
      <c r="E10238" s="14" t="s">
        <v>21117</v>
      </c>
      <c r="F10238" s="14" t="s">
        <v>19532</v>
      </c>
      <c r="G10238" s="14" t="s">
        <v>19533</v>
      </c>
    </row>
    <row r="10239" spans="1:7" ht="28">
      <c r="A10239" s="13" t="s">
        <v>22800</v>
      </c>
      <c r="B10239" s="13" t="s">
        <v>22801</v>
      </c>
      <c r="C10239" s="13" t="s">
        <v>485</v>
      </c>
      <c r="D10239" s="13" t="s">
        <v>5261</v>
      </c>
      <c r="E10239" s="14" t="s">
        <v>486</v>
      </c>
      <c r="F10239" s="14" t="s">
        <v>487</v>
      </c>
      <c r="G10239" s="14" t="s">
        <v>22653</v>
      </c>
    </row>
    <row r="10240" spans="1:7" ht="28">
      <c r="A10240" s="13" t="s">
        <v>22802</v>
      </c>
      <c r="B10240" s="13" t="s">
        <v>22803</v>
      </c>
      <c r="C10240" s="13" t="s">
        <v>485</v>
      </c>
      <c r="D10240" s="13" t="s">
        <v>5261</v>
      </c>
      <c r="E10240" s="14" t="s">
        <v>486</v>
      </c>
      <c r="F10240" s="14" t="s">
        <v>487</v>
      </c>
      <c r="G10240" s="14" t="s">
        <v>22653</v>
      </c>
    </row>
    <row r="10241" spans="1:7" ht="28">
      <c r="A10241" s="13" t="s">
        <v>22804</v>
      </c>
      <c r="B10241" s="13" t="s">
        <v>22805</v>
      </c>
      <c r="C10241" s="13" t="s">
        <v>485</v>
      </c>
      <c r="D10241" s="13" t="s">
        <v>5261</v>
      </c>
      <c r="E10241" s="14" t="s">
        <v>486</v>
      </c>
      <c r="F10241" s="14" t="s">
        <v>487</v>
      </c>
      <c r="G10241" s="14" t="s">
        <v>22653</v>
      </c>
    </row>
    <row r="10242" spans="1:7" ht="28">
      <c r="A10242" s="13" t="s">
        <v>22806</v>
      </c>
      <c r="B10242" s="13" t="s">
        <v>22807</v>
      </c>
      <c r="C10242" s="13" t="s">
        <v>485</v>
      </c>
      <c r="D10242" s="13" t="s">
        <v>5261</v>
      </c>
      <c r="E10242" s="14" t="s">
        <v>486</v>
      </c>
      <c r="F10242" s="14" t="s">
        <v>487</v>
      </c>
      <c r="G10242" s="14" t="s">
        <v>22653</v>
      </c>
    </row>
    <row r="10243" spans="1:7" ht="28">
      <c r="A10243" s="13" t="s">
        <v>22808</v>
      </c>
      <c r="B10243" s="13" t="s">
        <v>22809</v>
      </c>
      <c r="C10243" s="13" t="s">
        <v>485</v>
      </c>
      <c r="D10243" s="13" t="s">
        <v>5261</v>
      </c>
      <c r="E10243" s="14" t="s">
        <v>486</v>
      </c>
      <c r="F10243" s="14" t="s">
        <v>487</v>
      </c>
      <c r="G10243" s="14" t="s">
        <v>22653</v>
      </c>
    </row>
    <row r="10244" spans="1:7" ht="126">
      <c r="A10244" s="13" t="s">
        <v>22810</v>
      </c>
      <c r="B10244" s="13" t="s">
        <v>22811</v>
      </c>
      <c r="C10244" s="13" t="s">
        <v>4339</v>
      </c>
      <c r="D10244" s="13" t="s">
        <v>14860</v>
      </c>
      <c r="E10244" s="14" t="s">
        <v>891</v>
      </c>
      <c r="F10244" s="14" t="s">
        <v>892</v>
      </c>
      <c r="G10244" s="14" t="s">
        <v>22416</v>
      </c>
    </row>
    <row r="10245" spans="1:7" ht="126">
      <c r="A10245" s="13" t="s">
        <v>22812</v>
      </c>
      <c r="B10245" s="13" t="s">
        <v>22813</v>
      </c>
      <c r="C10245" s="13" t="s">
        <v>17936</v>
      </c>
      <c r="D10245" s="13" t="s">
        <v>15218</v>
      </c>
      <c r="E10245" s="14" t="s">
        <v>891</v>
      </c>
      <c r="F10245" s="14" t="s">
        <v>892</v>
      </c>
      <c r="G10245" s="14" t="s">
        <v>22416</v>
      </c>
    </row>
    <row r="10246" spans="1:7" ht="126">
      <c r="A10246" s="13" t="s">
        <v>22814</v>
      </c>
      <c r="B10246" s="13" t="s">
        <v>22815</v>
      </c>
      <c r="C10246" s="13" t="s">
        <v>15174</v>
      </c>
      <c r="D10246" s="13" t="s">
        <v>15218</v>
      </c>
      <c r="E10246" s="14" t="s">
        <v>891</v>
      </c>
      <c r="F10246" s="14" t="s">
        <v>892</v>
      </c>
      <c r="G10246" s="14" t="s">
        <v>22416</v>
      </c>
    </row>
    <row r="10247" spans="1:7" ht="126">
      <c r="A10247" s="13" t="s">
        <v>22816</v>
      </c>
      <c r="B10247" s="13" t="s">
        <v>22817</v>
      </c>
      <c r="C10247" s="13" t="s">
        <v>4339</v>
      </c>
      <c r="D10247" s="13" t="s">
        <v>12316</v>
      </c>
      <c r="E10247" s="14" t="s">
        <v>891</v>
      </c>
      <c r="F10247" s="14" t="s">
        <v>892</v>
      </c>
      <c r="G10247" s="14" t="s">
        <v>22416</v>
      </c>
    </row>
    <row r="10248" spans="1:7" ht="126">
      <c r="A10248" s="13" t="s">
        <v>22818</v>
      </c>
      <c r="B10248" s="13" t="s">
        <v>22819</v>
      </c>
      <c r="C10248" s="13" t="s">
        <v>15159</v>
      </c>
      <c r="D10248" s="13" t="s">
        <v>10452</v>
      </c>
      <c r="E10248" s="14" t="s">
        <v>891</v>
      </c>
      <c r="F10248" s="14" t="s">
        <v>892</v>
      </c>
      <c r="G10248" s="14" t="s">
        <v>22416</v>
      </c>
    </row>
    <row r="10249" spans="1:7" ht="126">
      <c r="A10249" s="13" t="s">
        <v>22820</v>
      </c>
      <c r="B10249" s="13" t="s">
        <v>22821</v>
      </c>
      <c r="C10249" s="13" t="s">
        <v>4339</v>
      </c>
      <c r="D10249" s="13" t="s">
        <v>10452</v>
      </c>
      <c r="E10249" s="14" t="s">
        <v>891</v>
      </c>
      <c r="F10249" s="14" t="s">
        <v>892</v>
      </c>
      <c r="G10249" s="14" t="s">
        <v>22416</v>
      </c>
    </row>
    <row r="10250" spans="1:7" ht="126">
      <c r="A10250" s="13" t="s">
        <v>22822</v>
      </c>
      <c r="B10250" s="13" t="s">
        <v>22823</v>
      </c>
      <c r="C10250" s="13" t="s">
        <v>4343</v>
      </c>
      <c r="D10250" s="13" t="s">
        <v>10452</v>
      </c>
      <c r="E10250" s="14" t="s">
        <v>891</v>
      </c>
      <c r="F10250" s="14" t="s">
        <v>892</v>
      </c>
      <c r="G10250" s="14" t="s">
        <v>22416</v>
      </c>
    </row>
    <row r="10251" spans="1:7" ht="126">
      <c r="A10251" s="13" t="s">
        <v>22824</v>
      </c>
      <c r="B10251" s="13" t="s">
        <v>22825</v>
      </c>
      <c r="C10251" s="13" t="s">
        <v>4339</v>
      </c>
      <c r="D10251" s="13" t="s">
        <v>10452</v>
      </c>
      <c r="E10251" s="14" t="s">
        <v>891</v>
      </c>
      <c r="F10251" s="14" t="s">
        <v>892</v>
      </c>
      <c r="G10251" s="14" t="s">
        <v>22416</v>
      </c>
    </row>
    <row r="10252" spans="1:7" ht="42">
      <c r="A10252" s="13" t="s">
        <v>22826</v>
      </c>
      <c r="B10252" s="13" t="s">
        <v>22827</v>
      </c>
      <c r="C10252" s="13" t="s">
        <v>19530</v>
      </c>
      <c r="D10252" s="13" t="s">
        <v>381</v>
      </c>
      <c r="E10252" s="14" t="s">
        <v>21117</v>
      </c>
      <c r="F10252" s="14" t="s">
        <v>19532</v>
      </c>
      <c r="G10252" s="14" t="s">
        <v>19533</v>
      </c>
    </row>
    <row r="10253" spans="1:7" ht="42">
      <c r="A10253" s="13" t="s">
        <v>22828</v>
      </c>
      <c r="B10253" s="13" t="s">
        <v>22829</v>
      </c>
      <c r="C10253" s="13" t="s">
        <v>19530</v>
      </c>
      <c r="D10253" s="13" t="s">
        <v>838</v>
      </c>
      <c r="E10253" s="14" t="s">
        <v>21117</v>
      </c>
      <c r="F10253" s="14" t="s">
        <v>19532</v>
      </c>
      <c r="G10253" s="14" t="s">
        <v>19533</v>
      </c>
    </row>
    <row r="10254" spans="1:7" ht="42">
      <c r="A10254" s="13" t="s">
        <v>22830</v>
      </c>
      <c r="B10254" s="13" t="s">
        <v>22831</v>
      </c>
      <c r="C10254" s="13" t="s">
        <v>19530</v>
      </c>
      <c r="D10254" s="13" t="s">
        <v>654</v>
      </c>
      <c r="E10254" s="14" t="s">
        <v>21117</v>
      </c>
      <c r="F10254" s="14" t="s">
        <v>19532</v>
      </c>
      <c r="G10254" s="14" t="s">
        <v>19533</v>
      </c>
    </row>
    <row r="10255" spans="1:7" ht="126">
      <c r="A10255" s="13" t="s">
        <v>22832</v>
      </c>
      <c r="B10255" s="13" t="s">
        <v>22833</v>
      </c>
      <c r="C10255" s="13" t="s">
        <v>4339</v>
      </c>
      <c r="D10255" s="13" t="s">
        <v>10452</v>
      </c>
      <c r="E10255" s="14" t="s">
        <v>891</v>
      </c>
      <c r="F10255" s="14" t="s">
        <v>892</v>
      </c>
      <c r="G10255" s="14" t="s">
        <v>22416</v>
      </c>
    </row>
    <row r="10256" spans="1:7" ht="42">
      <c r="A10256" s="13" t="s">
        <v>22834</v>
      </c>
      <c r="B10256" s="13" t="s">
        <v>22835</v>
      </c>
      <c r="C10256" s="13" t="s">
        <v>19530</v>
      </c>
      <c r="D10256" s="13" t="s">
        <v>574</v>
      </c>
      <c r="E10256" s="14" t="s">
        <v>21117</v>
      </c>
      <c r="F10256" s="14" t="s">
        <v>19532</v>
      </c>
      <c r="G10256" s="14" t="s">
        <v>19533</v>
      </c>
    </row>
    <row r="10257" spans="1:7" ht="126">
      <c r="A10257" s="13" t="s">
        <v>22836</v>
      </c>
      <c r="B10257" s="13" t="s">
        <v>22837</v>
      </c>
      <c r="C10257" s="13" t="s">
        <v>4343</v>
      </c>
      <c r="D10257" s="13" t="s">
        <v>10452</v>
      </c>
      <c r="E10257" s="14" t="s">
        <v>891</v>
      </c>
      <c r="F10257" s="14" t="s">
        <v>892</v>
      </c>
      <c r="G10257" s="14" t="s">
        <v>22416</v>
      </c>
    </row>
    <row r="10258" spans="1:7" ht="42">
      <c r="A10258" s="13" t="s">
        <v>22838</v>
      </c>
      <c r="B10258" s="13" t="s">
        <v>22839</v>
      </c>
      <c r="C10258" s="13" t="s">
        <v>19530</v>
      </c>
      <c r="D10258" s="13" t="s">
        <v>654</v>
      </c>
      <c r="E10258" s="14" t="s">
        <v>21117</v>
      </c>
      <c r="F10258" s="14" t="s">
        <v>19532</v>
      </c>
      <c r="G10258" s="14" t="s">
        <v>19533</v>
      </c>
    </row>
    <row r="10259" spans="1:7" ht="126">
      <c r="A10259" s="13" t="s">
        <v>22840</v>
      </c>
      <c r="B10259" s="13" t="s">
        <v>22841</v>
      </c>
      <c r="C10259" s="13" t="s">
        <v>890</v>
      </c>
      <c r="D10259" s="13" t="s">
        <v>10452</v>
      </c>
      <c r="E10259" s="14" t="s">
        <v>891</v>
      </c>
      <c r="F10259" s="14" t="s">
        <v>892</v>
      </c>
      <c r="G10259" s="14" t="s">
        <v>22416</v>
      </c>
    </row>
    <row r="10260" spans="1:7" ht="42">
      <c r="A10260" s="13" t="s">
        <v>22842</v>
      </c>
      <c r="B10260" s="13" t="s">
        <v>22843</v>
      </c>
      <c r="C10260" s="13" t="s">
        <v>19530</v>
      </c>
      <c r="D10260" s="13" t="s">
        <v>574</v>
      </c>
      <c r="E10260" s="14" t="s">
        <v>21117</v>
      </c>
      <c r="F10260" s="14" t="s">
        <v>19532</v>
      </c>
      <c r="G10260" s="14" t="s">
        <v>19533</v>
      </c>
    </row>
    <row r="10261" spans="1:7" ht="28">
      <c r="A10261" s="13" t="s">
        <v>22844</v>
      </c>
      <c r="B10261" s="13" t="s">
        <v>22845</v>
      </c>
      <c r="C10261" s="13" t="s">
        <v>485</v>
      </c>
      <c r="D10261" s="13" t="s">
        <v>1732</v>
      </c>
      <c r="E10261" s="14" t="s">
        <v>486</v>
      </c>
      <c r="F10261" s="14" t="s">
        <v>487</v>
      </c>
      <c r="G10261" s="14" t="s">
        <v>22653</v>
      </c>
    </row>
    <row r="10262" spans="1:7" ht="42">
      <c r="A10262" s="13" t="s">
        <v>22846</v>
      </c>
      <c r="B10262" s="13" t="s">
        <v>22847</v>
      </c>
      <c r="C10262" s="13" t="s">
        <v>19530</v>
      </c>
      <c r="D10262" s="13" t="s">
        <v>574</v>
      </c>
      <c r="E10262" s="14" t="s">
        <v>21117</v>
      </c>
      <c r="F10262" s="14" t="s">
        <v>19532</v>
      </c>
      <c r="G10262" s="14" t="s">
        <v>19533</v>
      </c>
    </row>
    <row r="10263" spans="1:7" ht="28">
      <c r="A10263" s="13" t="s">
        <v>22848</v>
      </c>
      <c r="B10263" s="13" t="s">
        <v>22849</v>
      </c>
      <c r="C10263" s="13" t="s">
        <v>485</v>
      </c>
      <c r="D10263" s="13" t="s">
        <v>1732</v>
      </c>
      <c r="E10263" s="14" t="s">
        <v>486</v>
      </c>
      <c r="F10263" s="14" t="s">
        <v>487</v>
      </c>
      <c r="G10263" s="14" t="s">
        <v>22653</v>
      </c>
    </row>
    <row r="10264" spans="1:7" ht="42">
      <c r="A10264" s="13" t="s">
        <v>22850</v>
      </c>
      <c r="B10264" s="13" t="s">
        <v>22851</v>
      </c>
      <c r="C10264" s="13" t="s">
        <v>19530</v>
      </c>
      <c r="D10264" s="13" t="s">
        <v>1690</v>
      </c>
      <c r="E10264" s="14" t="s">
        <v>21117</v>
      </c>
      <c r="F10264" s="14" t="s">
        <v>19532</v>
      </c>
      <c r="G10264" s="14" t="s">
        <v>19533</v>
      </c>
    </row>
    <row r="10265" spans="1:7" ht="28">
      <c r="A10265" s="13" t="s">
        <v>22852</v>
      </c>
      <c r="B10265" s="13" t="s">
        <v>22853</v>
      </c>
      <c r="C10265" s="13" t="s">
        <v>485</v>
      </c>
      <c r="D10265" s="13" t="s">
        <v>1732</v>
      </c>
      <c r="E10265" s="14" t="s">
        <v>486</v>
      </c>
      <c r="F10265" s="14" t="s">
        <v>487</v>
      </c>
      <c r="G10265" s="14" t="s">
        <v>22653</v>
      </c>
    </row>
    <row r="10266" spans="1:7" ht="42">
      <c r="A10266" s="13" t="s">
        <v>22854</v>
      </c>
      <c r="B10266" s="13" t="s">
        <v>22855</v>
      </c>
      <c r="C10266" s="13" t="s">
        <v>19530</v>
      </c>
      <c r="D10266" s="13" t="s">
        <v>574</v>
      </c>
      <c r="E10266" s="14" t="s">
        <v>21117</v>
      </c>
      <c r="F10266" s="14" t="s">
        <v>19532</v>
      </c>
      <c r="G10266" s="14" t="s">
        <v>19533</v>
      </c>
    </row>
    <row r="10267" spans="1:7" ht="28">
      <c r="A10267" s="13" t="s">
        <v>22856</v>
      </c>
      <c r="B10267" s="13" t="s">
        <v>22857</v>
      </c>
      <c r="C10267" s="13" t="s">
        <v>485</v>
      </c>
      <c r="D10267" s="13" t="s">
        <v>1732</v>
      </c>
      <c r="E10267" s="14" t="s">
        <v>486</v>
      </c>
      <c r="F10267" s="14" t="s">
        <v>487</v>
      </c>
      <c r="G10267" s="14" t="s">
        <v>22653</v>
      </c>
    </row>
    <row r="10268" spans="1:7" ht="42">
      <c r="A10268" s="13" t="s">
        <v>22858</v>
      </c>
      <c r="B10268" s="13" t="s">
        <v>22859</v>
      </c>
      <c r="C10268" s="13" t="s">
        <v>19530</v>
      </c>
      <c r="D10268" s="13" t="s">
        <v>574</v>
      </c>
      <c r="E10268" s="14" t="s">
        <v>21117</v>
      </c>
      <c r="F10268" s="14" t="s">
        <v>19532</v>
      </c>
      <c r="G10268" s="14" t="s">
        <v>19533</v>
      </c>
    </row>
    <row r="10269" spans="1:7" ht="28">
      <c r="A10269" s="13" t="s">
        <v>22860</v>
      </c>
      <c r="B10269" s="13" t="s">
        <v>22861</v>
      </c>
      <c r="C10269" s="13" t="s">
        <v>485</v>
      </c>
      <c r="D10269" s="13" t="s">
        <v>1732</v>
      </c>
      <c r="E10269" s="14" t="s">
        <v>486</v>
      </c>
      <c r="F10269" s="14" t="s">
        <v>487</v>
      </c>
      <c r="G10269" s="14" t="s">
        <v>22653</v>
      </c>
    </row>
    <row r="10270" spans="1:7" ht="28">
      <c r="A10270" s="13" t="s">
        <v>22862</v>
      </c>
      <c r="B10270" s="13" t="s">
        <v>22863</v>
      </c>
      <c r="C10270" s="13" t="s">
        <v>485</v>
      </c>
      <c r="D10270" s="13" t="s">
        <v>1732</v>
      </c>
      <c r="E10270" s="14" t="s">
        <v>486</v>
      </c>
      <c r="F10270" s="14" t="s">
        <v>487</v>
      </c>
      <c r="G10270" s="14" t="s">
        <v>22653</v>
      </c>
    </row>
    <row r="10271" spans="1:7" ht="28">
      <c r="A10271" s="13" t="s">
        <v>22864</v>
      </c>
      <c r="B10271" s="13" t="s">
        <v>22865</v>
      </c>
      <c r="C10271" s="13" t="s">
        <v>485</v>
      </c>
      <c r="D10271" s="13" t="s">
        <v>1732</v>
      </c>
      <c r="E10271" s="14" t="s">
        <v>486</v>
      </c>
      <c r="F10271" s="14" t="s">
        <v>487</v>
      </c>
      <c r="G10271" s="14" t="s">
        <v>22653</v>
      </c>
    </row>
    <row r="10272" spans="1:7" ht="28">
      <c r="A10272" s="13" t="s">
        <v>22866</v>
      </c>
      <c r="B10272" s="13" t="s">
        <v>22867</v>
      </c>
      <c r="C10272" s="13" t="s">
        <v>485</v>
      </c>
      <c r="D10272" s="13" t="s">
        <v>1732</v>
      </c>
      <c r="E10272" s="14" t="s">
        <v>486</v>
      </c>
      <c r="F10272" s="14" t="s">
        <v>487</v>
      </c>
      <c r="G10272" s="14" t="s">
        <v>22653</v>
      </c>
    </row>
    <row r="10273" spans="1:7" ht="28">
      <c r="A10273" s="13" t="s">
        <v>22868</v>
      </c>
      <c r="B10273" s="13" t="s">
        <v>22869</v>
      </c>
      <c r="C10273" s="13" t="s">
        <v>19530</v>
      </c>
      <c r="D10273" s="13" t="s">
        <v>1368</v>
      </c>
      <c r="E10273" s="14" t="s">
        <v>19531</v>
      </c>
      <c r="F10273" s="14" t="s">
        <v>19532</v>
      </c>
      <c r="G10273" s="14" t="s">
        <v>19533</v>
      </c>
    </row>
    <row r="10274" spans="1:7" ht="28">
      <c r="A10274" s="13" t="s">
        <v>22870</v>
      </c>
      <c r="B10274" s="13" t="s">
        <v>22871</v>
      </c>
      <c r="C10274" s="13" t="s">
        <v>19530</v>
      </c>
      <c r="D10274" s="13" t="s">
        <v>1350</v>
      </c>
      <c r="E10274" s="14" t="s">
        <v>19531</v>
      </c>
      <c r="F10274" s="14" t="s">
        <v>19532</v>
      </c>
      <c r="G10274" s="14" t="s">
        <v>19533</v>
      </c>
    </row>
    <row r="10275" spans="1:7" ht="28">
      <c r="A10275" s="13" t="s">
        <v>22872</v>
      </c>
      <c r="B10275" s="13" t="s">
        <v>22873</v>
      </c>
      <c r="C10275" s="13" t="s">
        <v>19530</v>
      </c>
      <c r="D10275" s="13" t="s">
        <v>1368</v>
      </c>
      <c r="E10275" s="14" t="s">
        <v>19531</v>
      </c>
      <c r="F10275" s="14" t="s">
        <v>19532</v>
      </c>
      <c r="G10275" s="14" t="s">
        <v>19533</v>
      </c>
    </row>
    <row r="10276" spans="1:7" ht="28">
      <c r="A10276" s="13" t="s">
        <v>22874</v>
      </c>
      <c r="B10276" s="13" t="s">
        <v>22875</v>
      </c>
      <c r="C10276" s="13" t="s">
        <v>19530</v>
      </c>
      <c r="D10276" s="13" t="s">
        <v>1350</v>
      </c>
      <c r="E10276" s="14" t="s">
        <v>19531</v>
      </c>
      <c r="F10276" s="14" t="s">
        <v>19532</v>
      </c>
      <c r="G10276" s="14" t="s">
        <v>19533</v>
      </c>
    </row>
    <row r="10277" spans="1:7" ht="28">
      <c r="A10277" s="13" t="s">
        <v>22876</v>
      </c>
      <c r="B10277" s="13" t="s">
        <v>22877</v>
      </c>
      <c r="C10277" s="13" t="s">
        <v>19530</v>
      </c>
      <c r="D10277" s="13" t="s">
        <v>1350</v>
      </c>
      <c r="E10277" s="14" t="s">
        <v>19531</v>
      </c>
      <c r="F10277" s="14" t="s">
        <v>19532</v>
      </c>
      <c r="G10277" s="14" t="s">
        <v>19533</v>
      </c>
    </row>
    <row r="10278" spans="1:7" ht="28">
      <c r="A10278" s="13" t="s">
        <v>22878</v>
      </c>
      <c r="B10278" s="13" t="s">
        <v>22879</v>
      </c>
      <c r="C10278" s="13" t="s">
        <v>19530</v>
      </c>
      <c r="D10278" s="13" t="s">
        <v>1350</v>
      </c>
      <c r="E10278" s="14" t="s">
        <v>19531</v>
      </c>
      <c r="F10278" s="14" t="s">
        <v>19532</v>
      </c>
      <c r="G10278" s="14" t="s">
        <v>19533</v>
      </c>
    </row>
    <row r="10279" spans="1:7" ht="28">
      <c r="A10279" s="13" t="s">
        <v>22880</v>
      </c>
      <c r="B10279" s="13" t="s">
        <v>22881</v>
      </c>
      <c r="C10279" s="13" t="s">
        <v>19530</v>
      </c>
      <c r="D10279" s="13" t="s">
        <v>1350</v>
      </c>
      <c r="E10279" s="14" t="s">
        <v>19531</v>
      </c>
      <c r="F10279" s="14" t="s">
        <v>19532</v>
      </c>
      <c r="G10279" s="14" t="s">
        <v>19533</v>
      </c>
    </row>
    <row r="10280" spans="1:7" ht="28">
      <c r="A10280" s="13" t="s">
        <v>22882</v>
      </c>
      <c r="B10280" s="13" t="s">
        <v>22883</v>
      </c>
      <c r="C10280" s="13" t="s">
        <v>19530</v>
      </c>
      <c r="D10280" s="13" t="s">
        <v>1359</v>
      </c>
      <c r="E10280" s="14" t="s">
        <v>19531</v>
      </c>
      <c r="F10280" s="14" t="s">
        <v>19532</v>
      </c>
      <c r="G10280" s="14" t="s">
        <v>19533</v>
      </c>
    </row>
    <row r="10281" spans="1:7" ht="28">
      <c r="A10281" s="13" t="s">
        <v>22884</v>
      </c>
      <c r="B10281" s="13" t="s">
        <v>22885</v>
      </c>
      <c r="C10281" s="13" t="s">
        <v>19530</v>
      </c>
      <c r="D10281" s="13" t="s">
        <v>1350</v>
      </c>
      <c r="E10281" s="14" t="s">
        <v>19531</v>
      </c>
      <c r="F10281" s="14" t="s">
        <v>19532</v>
      </c>
      <c r="G10281" s="14" t="s">
        <v>19533</v>
      </c>
    </row>
    <row r="10282" spans="1:7" ht="28">
      <c r="A10282" s="13" t="s">
        <v>22886</v>
      </c>
      <c r="B10282" s="13" t="s">
        <v>22887</v>
      </c>
      <c r="C10282" s="13" t="s">
        <v>19530</v>
      </c>
      <c r="D10282" s="13" t="s">
        <v>1359</v>
      </c>
      <c r="E10282" s="14" t="s">
        <v>19531</v>
      </c>
      <c r="F10282" s="14" t="s">
        <v>19532</v>
      </c>
      <c r="G10282" s="14" t="s">
        <v>19533</v>
      </c>
    </row>
    <row r="10283" spans="1:7" ht="28">
      <c r="A10283" s="13" t="s">
        <v>22888</v>
      </c>
      <c r="B10283" s="13" t="s">
        <v>22889</v>
      </c>
      <c r="C10283" s="13" t="s">
        <v>19530</v>
      </c>
      <c r="D10283" s="13" t="s">
        <v>1359</v>
      </c>
      <c r="E10283" s="14" t="s">
        <v>19531</v>
      </c>
      <c r="F10283" s="14" t="s">
        <v>19532</v>
      </c>
      <c r="G10283" s="14" t="s">
        <v>19533</v>
      </c>
    </row>
    <row r="10284" spans="1:7" ht="28">
      <c r="A10284" s="13" t="s">
        <v>22890</v>
      </c>
      <c r="B10284" s="13" t="s">
        <v>22891</v>
      </c>
      <c r="C10284" s="13" t="s">
        <v>19530</v>
      </c>
      <c r="D10284" s="13" t="s">
        <v>1288</v>
      </c>
      <c r="E10284" s="14" t="s">
        <v>19531</v>
      </c>
      <c r="F10284" s="14" t="s">
        <v>19532</v>
      </c>
      <c r="G10284" s="14" t="s">
        <v>19533</v>
      </c>
    </row>
    <row r="10285" spans="1:7" ht="28">
      <c r="A10285" s="13" t="s">
        <v>22892</v>
      </c>
      <c r="B10285" s="13" t="s">
        <v>22893</v>
      </c>
      <c r="C10285" s="13" t="s">
        <v>19530</v>
      </c>
      <c r="D10285" s="13" t="s">
        <v>1359</v>
      </c>
      <c r="E10285" s="14" t="s">
        <v>19531</v>
      </c>
      <c r="F10285" s="14" t="s">
        <v>19532</v>
      </c>
      <c r="G10285" s="14" t="s">
        <v>19533</v>
      </c>
    </row>
    <row r="10286" spans="1:7" ht="28">
      <c r="A10286" s="13" t="s">
        <v>22894</v>
      </c>
      <c r="B10286" s="13" t="s">
        <v>22895</v>
      </c>
      <c r="C10286" s="13" t="s">
        <v>485</v>
      </c>
      <c r="D10286" s="13" t="s">
        <v>5261</v>
      </c>
      <c r="E10286" s="14" t="s">
        <v>486</v>
      </c>
      <c r="F10286" s="14" t="s">
        <v>487</v>
      </c>
      <c r="G10286" s="14" t="s">
        <v>22653</v>
      </c>
    </row>
    <row r="10287" spans="1:7" ht="28">
      <c r="A10287" s="13" t="s">
        <v>22896</v>
      </c>
      <c r="B10287" s="13" t="s">
        <v>22897</v>
      </c>
      <c r="C10287" s="13" t="s">
        <v>19530</v>
      </c>
      <c r="D10287" s="13" t="s">
        <v>1359</v>
      </c>
      <c r="E10287" s="14" t="s">
        <v>19531</v>
      </c>
      <c r="F10287" s="14" t="s">
        <v>19532</v>
      </c>
      <c r="G10287" s="14" t="s">
        <v>19533</v>
      </c>
    </row>
    <row r="10288" spans="1:7" ht="28">
      <c r="A10288" s="13" t="s">
        <v>22898</v>
      </c>
      <c r="B10288" s="13" t="s">
        <v>22899</v>
      </c>
      <c r="C10288" s="13" t="s">
        <v>485</v>
      </c>
      <c r="D10288" s="13" t="s">
        <v>5261</v>
      </c>
      <c r="E10288" s="14" t="s">
        <v>486</v>
      </c>
      <c r="F10288" s="14" t="s">
        <v>487</v>
      </c>
      <c r="G10288" s="14" t="s">
        <v>22653</v>
      </c>
    </row>
    <row r="10289" spans="1:7" ht="28">
      <c r="A10289" s="13" t="s">
        <v>22900</v>
      </c>
      <c r="B10289" s="13" t="s">
        <v>22901</v>
      </c>
      <c r="C10289" s="13" t="s">
        <v>19530</v>
      </c>
      <c r="D10289" s="13" t="s">
        <v>1359</v>
      </c>
      <c r="E10289" s="14" t="s">
        <v>19531</v>
      </c>
      <c r="F10289" s="14" t="s">
        <v>19532</v>
      </c>
      <c r="G10289" s="14" t="s">
        <v>19533</v>
      </c>
    </row>
    <row r="10290" spans="1:7" ht="28">
      <c r="A10290" s="13" t="s">
        <v>22902</v>
      </c>
      <c r="B10290" s="13" t="s">
        <v>22903</v>
      </c>
      <c r="C10290" s="13" t="s">
        <v>19530</v>
      </c>
      <c r="D10290" s="13" t="s">
        <v>1288</v>
      </c>
      <c r="E10290" s="14" t="s">
        <v>19531</v>
      </c>
      <c r="F10290" s="14" t="s">
        <v>19532</v>
      </c>
      <c r="G10290" s="14" t="s">
        <v>19533</v>
      </c>
    </row>
    <row r="10291" spans="1:7" ht="28">
      <c r="A10291" s="13" t="s">
        <v>22904</v>
      </c>
      <c r="B10291" s="13" t="s">
        <v>22905</v>
      </c>
      <c r="C10291" s="13" t="s">
        <v>19530</v>
      </c>
      <c r="D10291" s="13" t="s">
        <v>1288</v>
      </c>
      <c r="E10291" s="14" t="s">
        <v>19531</v>
      </c>
      <c r="F10291" s="14" t="s">
        <v>19532</v>
      </c>
      <c r="G10291" s="14" t="s">
        <v>19533</v>
      </c>
    </row>
    <row r="10292" spans="1:7" ht="28">
      <c r="A10292" s="13" t="s">
        <v>22906</v>
      </c>
      <c r="B10292" s="13" t="s">
        <v>22907</v>
      </c>
      <c r="C10292" s="13" t="s">
        <v>485</v>
      </c>
      <c r="D10292" s="13" t="s">
        <v>5261</v>
      </c>
      <c r="E10292" s="14" t="s">
        <v>486</v>
      </c>
      <c r="F10292" s="14" t="s">
        <v>487</v>
      </c>
      <c r="G10292" s="14" t="s">
        <v>22653</v>
      </c>
    </row>
    <row r="10293" spans="1:7" ht="28">
      <c r="A10293" s="13" t="s">
        <v>22908</v>
      </c>
      <c r="B10293" s="13" t="s">
        <v>22909</v>
      </c>
      <c r="C10293" s="13" t="s">
        <v>19530</v>
      </c>
      <c r="D10293" s="13" t="s">
        <v>1288</v>
      </c>
      <c r="E10293" s="14" t="s">
        <v>19531</v>
      </c>
      <c r="F10293" s="14" t="s">
        <v>19532</v>
      </c>
      <c r="G10293" s="14" t="s">
        <v>19533</v>
      </c>
    </row>
    <row r="10294" spans="1:7" ht="28">
      <c r="A10294" s="13" t="s">
        <v>22910</v>
      </c>
      <c r="B10294" s="13" t="s">
        <v>22911</v>
      </c>
      <c r="C10294" s="13" t="s">
        <v>485</v>
      </c>
      <c r="D10294" s="13" t="s">
        <v>5261</v>
      </c>
      <c r="E10294" s="14" t="s">
        <v>486</v>
      </c>
      <c r="F10294" s="14" t="s">
        <v>487</v>
      </c>
      <c r="G10294" s="14" t="s">
        <v>22653</v>
      </c>
    </row>
    <row r="10295" spans="1:7" ht="28">
      <c r="A10295" s="13" t="s">
        <v>22912</v>
      </c>
      <c r="B10295" s="13" t="s">
        <v>22913</v>
      </c>
      <c r="C10295" s="13" t="s">
        <v>19530</v>
      </c>
      <c r="D10295" s="13" t="s">
        <v>1288</v>
      </c>
      <c r="E10295" s="14" t="s">
        <v>19531</v>
      </c>
      <c r="F10295" s="14" t="s">
        <v>19532</v>
      </c>
      <c r="G10295" s="14" t="s">
        <v>19533</v>
      </c>
    </row>
    <row r="10296" spans="1:7" ht="28">
      <c r="A10296" s="13" t="s">
        <v>22914</v>
      </c>
      <c r="B10296" s="13" t="s">
        <v>22915</v>
      </c>
      <c r="C10296" s="13" t="s">
        <v>485</v>
      </c>
      <c r="D10296" s="13" t="s">
        <v>5261</v>
      </c>
      <c r="E10296" s="14" t="s">
        <v>486</v>
      </c>
      <c r="F10296" s="14" t="s">
        <v>487</v>
      </c>
      <c r="G10296" s="14" t="s">
        <v>22653</v>
      </c>
    </row>
    <row r="10297" spans="1:7" ht="28">
      <c r="A10297" s="13" t="s">
        <v>22916</v>
      </c>
      <c r="B10297" s="13" t="s">
        <v>22917</v>
      </c>
      <c r="C10297" s="13" t="s">
        <v>485</v>
      </c>
      <c r="D10297" s="13" t="s">
        <v>5261</v>
      </c>
      <c r="E10297" s="14" t="s">
        <v>486</v>
      </c>
      <c r="F10297" s="14" t="s">
        <v>487</v>
      </c>
      <c r="G10297" s="14" t="s">
        <v>22653</v>
      </c>
    </row>
    <row r="10298" spans="1:7" ht="28">
      <c r="A10298" s="13" t="s">
        <v>22918</v>
      </c>
      <c r="B10298" s="13" t="s">
        <v>22919</v>
      </c>
      <c r="C10298" s="13" t="s">
        <v>3369</v>
      </c>
      <c r="D10298" s="13" t="s">
        <v>1532</v>
      </c>
      <c r="E10298" s="14" t="s">
        <v>19561</v>
      </c>
      <c r="F10298" s="14" t="s">
        <v>19562</v>
      </c>
      <c r="G10298" s="14" t="s">
        <v>19563</v>
      </c>
    </row>
    <row r="10299" spans="1:7" ht="28">
      <c r="A10299" s="13" t="s">
        <v>22920</v>
      </c>
      <c r="B10299" s="13" t="s">
        <v>22921</v>
      </c>
      <c r="C10299" s="13" t="s">
        <v>3369</v>
      </c>
      <c r="D10299" s="13" t="s">
        <v>1359</v>
      </c>
      <c r="E10299" s="14" t="s">
        <v>19561</v>
      </c>
      <c r="F10299" s="14" t="s">
        <v>19562</v>
      </c>
      <c r="G10299" s="14" t="s">
        <v>19568</v>
      </c>
    </row>
    <row r="10300" spans="1:7" ht="28">
      <c r="A10300" s="13" t="s">
        <v>22922</v>
      </c>
      <c r="B10300" s="13" t="s">
        <v>22923</v>
      </c>
      <c r="C10300" s="13" t="s">
        <v>3369</v>
      </c>
      <c r="D10300" s="13" t="s">
        <v>1532</v>
      </c>
      <c r="E10300" s="14" t="s">
        <v>19561</v>
      </c>
      <c r="F10300" s="14" t="s">
        <v>19562</v>
      </c>
      <c r="G10300" s="14" t="s">
        <v>19563</v>
      </c>
    </row>
    <row r="10301" spans="1:7" ht="28">
      <c r="A10301" s="13" t="s">
        <v>22924</v>
      </c>
      <c r="B10301" s="13" t="s">
        <v>22925</v>
      </c>
      <c r="C10301" s="13" t="s">
        <v>3369</v>
      </c>
      <c r="D10301" s="13" t="s">
        <v>1288</v>
      </c>
      <c r="E10301" s="14" t="s">
        <v>19561</v>
      </c>
      <c r="F10301" s="14" t="s">
        <v>19562</v>
      </c>
      <c r="G10301" s="14" t="s">
        <v>19568</v>
      </c>
    </row>
    <row r="10302" spans="1:7" ht="28">
      <c r="A10302" s="13" t="s">
        <v>22926</v>
      </c>
      <c r="B10302" s="13" t="s">
        <v>22927</v>
      </c>
      <c r="C10302" s="13" t="s">
        <v>3369</v>
      </c>
      <c r="D10302" s="13" t="s">
        <v>1270</v>
      </c>
      <c r="E10302" s="14" t="s">
        <v>19561</v>
      </c>
      <c r="F10302" s="14" t="s">
        <v>19562</v>
      </c>
      <c r="G10302" s="14" t="s">
        <v>19568</v>
      </c>
    </row>
    <row r="10303" spans="1:7" ht="28">
      <c r="A10303" s="13" t="s">
        <v>22928</v>
      </c>
      <c r="B10303" s="13" t="s">
        <v>22929</v>
      </c>
      <c r="C10303" s="13" t="s">
        <v>3369</v>
      </c>
      <c r="D10303" s="13" t="s">
        <v>1359</v>
      </c>
      <c r="E10303" s="14" t="s">
        <v>19561</v>
      </c>
      <c r="F10303" s="14" t="s">
        <v>19562</v>
      </c>
      <c r="G10303" s="14" t="s">
        <v>19563</v>
      </c>
    </row>
    <row r="10304" spans="1:7" ht="28">
      <c r="A10304" s="13" t="s">
        <v>22930</v>
      </c>
      <c r="B10304" s="13" t="s">
        <v>22931</v>
      </c>
      <c r="C10304" s="13" t="s">
        <v>3369</v>
      </c>
      <c r="D10304" s="13" t="s">
        <v>1359</v>
      </c>
      <c r="E10304" s="14" t="s">
        <v>19561</v>
      </c>
      <c r="F10304" s="14" t="s">
        <v>19562</v>
      </c>
      <c r="G10304" s="14" t="s">
        <v>19563</v>
      </c>
    </row>
    <row r="10305" spans="1:7" ht="28">
      <c r="A10305" s="13" t="s">
        <v>22932</v>
      </c>
      <c r="B10305" s="13" t="s">
        <v>22933</v>
      </c>
      <c r="C10305" s="13" t="s">
        <v>3369</v>
      </c>
      <c r="D10305" s="13" t="s">
        <v>755</v>
      </c>
      <c r="E10305" s="14" t="s">
        <v>19561</v>
      </c>
      <c r="F10305" s="14" t="s">
        <v>22934</v>
      </c>
      <c r="G10305" s="14" t="s">
        <v>19568</v>
      </c>
    </row>
    <row r="10306" spans="1:7" ht="28">
      <c r="A10306" s="13" t="s">
        <v>22935</v>
      </c>
      <c r="B10306" s="13" t="s">
        <v>22936</v>
      </c>
      <c r="C10306" s="13" t="s">
        <v>3369</v>
      </c>
      <c r="D10306" s="13" t="s">
        <v>1261</v>
      </c>
      <c r="E10306" s="14" t="s">
        <v>19561</v>
      </c>
      <c r="F10306" s="14" t="s">
        <v>19562</v>
      </c>
      <c r="G10306" s="14" t="s">
        <v>19563</v>
      </c>
    </row>
    <row r="10307" spans="1:7" ht="28">
      <c r="A10307" s="13" t="s">
        <v>22937</v>
      </c>
      <c r="B10307" s="13" t="s">
        <v>22938</v>
      </c>
      <c r="C10307" s="13" t="s">
        <v>3369</v>
      </c>
      <c r="D10307" s="13" t="s">
        <v>755</v>
      </c>
      <c r="E10307" s="14" t="s">
        <v>19561</v>
      </c>
      <c r="F10307" s="14" t="s">
        <v>19562</v>
      </c>
      <c r="G10307" s="14" t="s">
        <v>19563</v>
      </c>
    </row>
    <row r="10308" spans="1:7" ht="28">
      <c r="A10308" s="13" t="s">
        <v>22939</v>
      </c>
      <c r="B10308" s="13" t="s">
        <v>22940</v>
      </c>
      <c r="C10308" s="13" t="s">
        <v>485</v>
      </c>
      <c r="D10308" s="13" t="s">
        <v>1499</v>
      </c>
      <c r="E10308" s="14" t="s">
        <v>486</v>
      </c>
      <c r="F10308" s="14" t="s">
        <v>487</v>
      </c>
      <c r="G10308" s="14" t="s">
        <v>22653</v>
      </c>
    </row>
    <row r="10309" spans="1:7" ht="28">
      <c r="A10309" s="13" t="s">
        <v>22941</v>
      </c>
      <c r="B10309" s="13" t="s">
        <v>22942</v>
      </c>
      <c r="C10309" s="13" t="s">
        <v>485</v>
      </c>
      <c r="D10309" s="13" t="s">
        <v>1499</v>
      </c>
      <c r="E10309" s="14" t="s">
        <v>486</v>
      </c>
      <c r="F10309" s="14" t="s">
        <v>487</v>
      </c>
      <c r="G10309" s="14" t="s">
        <v>22653</v>
      </c>
    </row>
    <row r="10310" spans="1:7" ht="28">
      <c r="A10310" s="13" t="s">
        <v>22943</v>
      </c>
      <c r="B10310" s="13" t="s">
        <v>22944</v>
      </c>
      <c r="C10310" s="13" t="s">
        <v>485</v>
      </c>
      <c r="D10310" s="13" t="s">
        <v>1499</v>
      </c>
      <c r="E10310" s="14" t="s">
        <v>486</v>
      </c>
      <c r="F10310" s="14" t="s">
        <v>487</v>
      </c>
      <c r="G10310" s="14" t="s">
        <v>22653</v>
      </c>
    </row>
    <row r="10311" spans="1:7" ht="28">
      <c r="A10311" s="13" t="s">
        <v>22945</v>
      </c>
      <c r="B10311" s="13" t="s">
        <v>22946</v>
      </c>
      <c r="C10311" s="13" t="s">
        <v>485</v>
      </c>
      <c r="D10311" s="13" t="s">
        <v>1499</v>
      </c>
      <c r="E10311" s="14" t="s">
        <v>486</v>
      </c>
      <c r="F10311" s="14" t="s">
        <v>487</v>
      </c>
      <c r="G10311" s="14" t="s">
        <v>22653</v>
      </c>
    </row>
    <row r="10312" spans="1:7" ht="28">
      <c r="A10312" s="13" t="s">
        <v>22947</v>
      </c>
      <c r="B10312" s="13" t="s">
        <v>22948</v>
      </c>
      <c r="C10312" s="13" t="s">
        <v>485</v>
      </c>
      <c r="D10312" s="13" t="s">
        <v>1499</v>
      </c>
      <c r="E10312" s="14" t="s">
        <v>486</v>
      </c>
      <c r="F10312" s="14" t="s">
        <v>487</v>
      </c>
      <c r="G10312" s="14" t="s">
        <v>22653</v>
      </c>
    </row>
    <row r="10313" spans="1:7" ht="28">
      <c r="A10313" s="13" t="s">
        <v>22949</v>
      </c>
      <c r="B10313" s="13" t="s">
        <v>22950</v>
      </c>
      <c r="C10313" s="13" t="s">
        <v>485</v>
      </c>
      <c r="D10313" s="13" t="s">
        <v>1499</v>
      </c>
      <c r="E10313" s="14" t="s">
        <v>486</v>
      </c>
      <c r="F10313" s="14" t="s">
        <v>487</v>
      </c>
      <c r="G10313" s="14" t="s">
        <v>22653</v>
      </c>
    </row>
    <row r="10314" spans="1:7" ht="28">
      <c r="A10314" s="13" t="s">
        <v>22951</v>
      </c>
      <c r="B10314" s="13" t="s">
        <v>22952</v>
      </c>
      <c r="C10314" s="13" t="s">
        <v>485</v>
      </c>
      <c r="D10314" s="13" t="s">
        <v>1532</v>
      </c>
      <c r="E10314" s="14" t="s">
        <v>486</v>
      </c>
      <c r="F10314" s="14" t="s">
        <v>487</v>
      </c>
      <c r="G10314" s="14" t="s">
        <v>22653</v>
      </c>
    </row>
    <row r="10315" spans="1:7" ht="28">
      <c r="A10315" s="13" t="s">
        <v>22953</v>
      </c>
      <c r="B10315" s="13" t="s">
        <v>22954</v>
      </c>
      <c r="C10315" s="13" t="s">
        <v>485</v>
      </c>
      <c r="D10315" s="13" t="s">
        <v>1499</v>
      </c>
      <c r="E10315" s="14" t="s">
        <v>486</v>
      </c>
      <c r="F10315" s="14" t="s">
        <v>487</v>
      </c>
      <c r="G10315" s="14" t="s">
        <v>22653</v>
      </c>
    </row>
    <row r="10316" spans="1:7" ht="28">
      <c r="A10316" s="13" t="s">
        <v>22955</v>
      </c>
      <c r="B10316" s="13" t="s">
        <v>22956</v>
      </c>
      <c r="C10316" s="13" t="s">
        <v>485</v>
      </c>
      <c r="D10316" s="13" t="s">
        <v>1499</v>
      </c>
      <c r="E10316" s="14" t="s">
        <v>486</v>
      </c>
      <c r="F10316" s="14" t="s">
        <v>487</v>
      </c>
      <c r="G10316" s="14" t="s">
        <v>22653</v>
      </c>
    </row>
    <row r="10317" spans="1:7" ht="28">
      <c r="A10317" s="13" t="s">
        <v>22957</v>
      </c>
      <c r="B10317" s="13" t="s">
        <v>22958</v>
      </c>
      <c r="C10317" s="13" t="s">
        <v>485</v>
      </c>
      <c r="D10317" s="13" t="s">
        <v>1532</v>
      </c>
      <c r="E10317" s="14" t="s">
        <v>486</v>
      </c>
      <c r="F10317" s="14" t="s">
        <v>487</v>
      </c>
      <c r="G10317" s="14" t="s">
        <v>22653</v>
      </c>
    </row>
    <row r="10318" spans="1:7" ht="28">
      <c r="A10318" s="13" t="s">
        <v>22959</v>
      </c>
      <c r="B10318" s="13" t="s">
        <v>22960</v>
      </c>
      <c r="C10318" s="13" t="s">
        <v>485</v>
      </c>
      <c r="D10318" s="13" t="s">
        <v>1532</v>
      </c>
      <c r="E10318" s="14" t="s">
        <v>486</v>
      </c>
      <c r="F10318" s="14" t="s">
        <v>487</v>
      </c>
      <c r="G10318" s="14" t="s">
        <v>22653</v>
      </c>
    </row>
    <row r="10319" spans="1:7" ht="28">
      <c r="A10319" s="13" t="s">
        <v>22961</v>
      </c>
      <c r="B10319" s="13" t="s">
        <v>22962</v>
      </c>
      <c r="C10319" s="13" t="s">
        <v>485</v>
      </c>
      <c r="D10319" s="13" t="s">
        <v>1532</v>
      </c>
      <c r="E10319" s="14" t="s">
        <v>486</v>
      </c>
      <c r="F10319" s="14" t="s">
        <v>487</v>
      </c>
      <c r="G10319" s="14" t="s">
        <v>22653</v>
      </c>
    </row>
    <row r="10320" spans="1:7" ht="28">
      <c r="A10320" s="13" t="s">
        <v>22963</v>
      </c>
      <c r="B10320" s="13" t="s">
        <v>22964</v>
      </c>
      <c r="C10320" s="13" t="s">
        <v>485</v>
      </c>
      <c r="D10320" s="13" t="s">
        <v>1261</v>
      </c>
      <c r="E10320" s="14" t="s">
        <v>486</v>
      </c>
      <c r="F10320" s="14" t="s">
        <v>487</v>
      </c>
      <c r="G10320" s="14" t="s">
        <v>22653</v>
      </c>
    </row>
    <row r="10321" spans="1:7" ht="28">
      <c r="A10321" s="13" t="s">
        <v>22965</v>
      </c>
      <c r="B10321" s="13" t="s">
        <v>22966</v>
      </c>
      <c r="C10321" s="13" t="s">
        <v>485</v>
      </c>
      <c r="D10321" s="13" t="s">
        <v>755</v>
      </c>
      <c r="E10321" s="14" t="s">
        <v>486</v>
      </c>
      <c r="F10321" s="14" t="s">
        <v>487</v>
      </c>
      <c r="G10321" s="14" t="s">
        <v>22653</v>
      </c>
    </row>
    <row r="10322" spans="1:7" ht="28">
      <c r="A10322" s="13" t="s">
        <v>22967</v>
      </c>
      <c r="B10322" s="13" t="s">
        <v>22968</v>
      </c>
      <c r="C10322" s="13" t="s">
        <v>485</v>
      </c>
      <c r="D10322" s="13" t="s">
        <v>1288</v>
      </c>
      <c r="E10322" s="14" t="s">
        <v>486</v>
      </c>
      <c r="F10322" s="14" t="s">
        <v>487</v>
      </c>
      <c r="G10322" s="14" t="s">
        <v>22653</v>
      </c>
    </row>
    <row r="10323" spans="1:7" ht="28">
      <c r="A10323" s="13" t="s">
        <v>22969</v>
      </c>
      <c r="B10323" s="13" t="s">
        <v>22970</v>
      </c>
      <c r="C10323" s="13" t="s">
        <v>485</v>
      </c>
      <c r="D10323" s="13" t="s">
        <v>1270</v>
      </c>
      <c r="E10323" s="14" t="s">
        <v>486</v>
      </c>
      <c r="F10323" s="14" t="s">
        <v>487</v>
      </c>
      <c r="G10323" s="14" t="s">
        <v>22653</v>
      </c>
    </row>
    <row r="10324" spans="1:7" ht="28">
      <c r="A10324" s="13" t="s">
        <v>22971</v>
      </c>
      <c r="B10324" s="13" t="s">
        <v>22972</v>
      </c>
      <c r="C10324" s="13" t="s">
        <v>3369</v>
      </c>
      <c r="D10324" s="13" t="s">
        <v>1532</v>
      </c>
      <c r="E10324" s="14" t="s">
        <v>19561</v>
      </c>
      <c r="F10324" s="14" t="s">
        <v>19562</v>
      </c>
      <c r="G10324" s="14" t="s">
        <v>19563</v>
      </c>
    </row>
    <row r="10325" spans="1:7" ht="42">
      <c r="A10325" s="13" t="s">
        <v>22973</v>
      </c>
      <c r="B10325" s="13" t="s">
        <v>22974</v>
      </c>
      <c r="C10325" s="13" t="s">
        <v>970</v>
      </c>
      <c r="D10325" s="13" t="s">
        <v>5272</v>
      </c>
      <c r="E10325" s="14" t="s">
        <v>971</v>
      </c>
      <c r="F10325" s="14" t="s">
        <v>971</v>
      </c>
      <c r="G10325" s="14" t="s">
        <v>972</v>
      </c>
    </row>
    <row r="10326" spans="1:7" ht="28">
      <c r="A10326" s="13" t="s">
        <v>22975</v>
      </c>
      <c r="B10326" s="13" t="s">
        <v>22976</v>
      </c>
      <c r="C10326" s="13" t="s">
        <v>485</v>
      </c>
      <c r="D10326" s="13" t="s">
        <v>5254</v>
      </c>
      <c r="E10326" s="14" t="s">
        <v>486</v>
      </c>
      <c r="F10326" s="14" t="s">
        <v>487</v>
      </c>
      <c r="G10326" s="14" t="s">
        <v>22653</v>
      </c>
    </row>
    <row r="10327" spans="1:7" ht="28">
      <c r="A10327" s="13" t="s">
        <v>22977</v>
      </c>
      <c r="B10327" s="13" t="s">
        <v>22978</v>
      </c>
      <c r="C10327" s="13" t="s">
        <v>3369</v>
      </c>
      <c r="D10327" s="13" t="s">
        <v>1521</v>
      </c>
      <c r="E10327" s="14" t="s">
        <v>19561</v>
      </c>
      <c r="F10327" s="14" t="s">
        <v>19562</v>
      </c>
      <c r="G10327" s="14" t="s">
        <v>19563</v>
      </c>
    </row>
    <row r="10328" spans="1:7" ht="42">
      <c r="A10328" s="13" t="s">
        <v>22979</v>
      </c>
      <c r="B10328" s="13" t="s">
        <v>22980</v>
      </c>
      <c r="C10328" s="13" t="s">
        <v>3843</v>
      </c>
      <c r="D10328" s="13" t="s">
        <v>9531</v>
      </c>
      <c r="E10328" s="14" t="s">
        <v>2431</v>
      </c>
      <c r="F10328" s="14" t="s">
        <v>16153</v>
      </c>
      <c r="G10328" s="14" t="s">
        <v>3844</v>
      </c>
    </row>
    <row r="10329" spans="1:7" ht="42">
      <c r="A10329" s="13" t="s">
        <v>22981</v>
      </c>
      <c r="B10329" s="13" t="s">
        <v>22982</v>
      </c>
      <c r="C10329" s="13" t="s">
        <v>3843</v>
      </c>
      <c r="D10329" s="13" t="s">
        <v>9531</v>
      </c>
      <c r="E10329" s="14" t="s">
        <v>2431</v>
      </c>
      <c r="F10329" s="14" t="s">
        <v>16153</v>
      </c>
      <c r="G10329" s="14" t="s">
        <v>3844</v>
      </c>
    </row>
    <row r="10330" spans="1:7" ht="42">
      <c r="A10330" s="13" t="s">
        <v>22983</v>
      </c>
      <c r="B10330" s="13" t="s">
        <v>22984</v>
      </c>
      <c r="C10330" s="13" t="s">
        <v>3843</v>
      </c>
      <c r="D10330" s="13" t="s">
        <v>9531</v>
      </c>
      <c r="E10330" s="14" t="s">
        <v>2431</v>
      </c>
      <c r="F10330" s="14" t="s">
        <v>16153</v>
      </c>
      <c r="G10330" s="14" t="s">
        <v>3844</v>
      </c>
    </row>
    <row r="10331" spans="1:7" ht="42">
      <c r="A10331" s="13" t="s">
        <v>22985</v>
      </c>
      <c r="B10331" s="13" t="s">
        <v>22986</v>
      </c>
      <c r="C10331" s="13" t="s">
        <v>3843</v>
      </c>
      <c r="D10331" s="13" t="s">
        <v>11313</v>
      </c>
      <c r="E10331" s="14" t="s">
        <v>2431</v>
      </c>
      <c r="F10331" s="14" t="s">
        <v>16153</v>
      </c>
      <c r="G10331" s="14" t="s">
        <v>3844</v>
      </c>
    </row>
    <row r="10332" spans="1:7" ht="42">
      <c r="A10332" s="13" t="s">
        <v>22987</v>
      </c>
      <c r="B10332" s="13" t="s">
        <v>22988</v>
      </c>
      <c r="C10332" s="13" t="s">
        <v>19530</v>
      </c>
      <c r="D10332" s="13" t="s">
        <v>5261</v>
      </c>
      <c r="E10332" s="14" t="s">
        <v>21117</v>
      </c>
      <c r="F10332" s="14" t="s">
        <v>19532</v>
      </c>
      <c r="G10332" s="14" t="s">
        <v>19533</v>
      </c>
    </row>
    <row r="10333" spans="1:7" ht="42">
      <c r="A10333" s="13" t="s">
        <v>22989</v>
      </c>
      <c r="B10333" s="13" t="s">
        <v>22990</v>
      </c>
      <c r="C10333" s="13" t="s">
        <v>19530</v>
      </c>
      <c r="D10333" s="13" t="s">
        <v>5261</v>
      </c>
      <c r="E10333" s="14" t="s">
        <v>21117</v>
      </c>
      <c r="F10333" s="14" t="s">
        <v>19532</v>
      </c>
      <c r="G10333" s="14" t="s">
        <v>19533</v>
      </c>
    </row>
    <row r="10334" spans="1:7" ht="42">
      <c r="A10334" s="13" t="s">
        <v>22991</v>
      </c>
      <c r="B10334" s="13" t="s">
        <v>22992</v>
      </c>
      <c r="C10334" s="13" t="s">
        <v>19530</v>
      </c>
      <c r="D10334" s="13" t="s">
        <v>5261</v>
      </c>
      <c r="E10334" s="14" t="s">
        <v>21117</v>
      </c>
      <c r="F10334" s="14" t="s">
        <v>19532</v>
      </c>
      <c r="G10334" s="14" t="s">
        <v>19533</v>
      </c>
    </row>
    <row r="10335" spans="1:7" ht="42">
      <c r="A10335" s="13" t="s">
        <v>22993</v>
      </c>
      <c r="B10335" s="13" t="s">
        <v>22994</v>
      </c>
      <c r="C10335" s="13" t="s">
        <v>3843</v>
      </c>
      <c r="D10335" s="13" t="s">
        <v>9531</v>
      </c>
      <c r="E10335" s="14" t="s">
        <v>2431</v>
      </c>
      <c r="F10335" s="14" t="s">
        <v>16153</v>
      </c>
      <c r="G10335" s="14" t="s">
        <v>3844</v>
      </c>
    </row>
    <row r="10336" spans="1:7" ht="42">
      <c r="A10336" s="13" t="s">
        <v>22995</v>
      </c>
      <c r="B10336" s="13" t="s">
        <v>22996</v>
      </c>
      <c r="C10336" s="13" t="s">
        <v>19530</v>
      </c>
      <c r="D10336" s="13" t="s">
        <v>5261</v>
      </c>
      <c r="E10336" s="14" t="s">
        <v>21117</v>
      </c>
      <c r="F10336" s="14" t="s">
        <v>19532</v>
      </c>
      <c r="G10336" s="14" t="s">
        <v>19533</v>
      </c>
    </row>
    <row r="10337" spans="1:7" ht="42">
      <c r="A10337" s="13" t="s">
        <v>22997</v>
      </c>
      <c r="B10337" s="13" t="s">
        <v>22998</v>
      </c>
      <c r="C10337" s="13" t="s">
        <v>3843</v>
      </c>
      <c r="D10337" s="13" t="s">
        <v>9531</v>
      </c>
      <c r="E10337" s="14" t="s">
        <v>2431</v>
      </c>
      <c r="F10337" s="14" t="s">
        <v>16153</v>
      </c>
      <c r="G10337" s="14" t="s">
        <v>3844</v>
      </c>
    </row>
    <row r="10338" spans="1:7" ht="42">
      <c r="A10338" s="13" t="s">
        <v>22999</v>
      </c>
      <c r="B10338" s="13" t="s">
        <v>23000</v>
      </c>
      <c r="C10338" s="13" t="s">
        <v>19530</v>
      </c>
      <c r="D10338" s="13" t="s">
        <v>654</v>
      </c>
      <c r="E10338" s="14" t="s">
        <v>21117</v>
      </c>
      <c r="F10338" s="14" t="s">
        <v>19532</v>
      </c>
      <c r="G10338" s="14" t="s">
        <v>19533</v>
      </c>
    </row>
    <row r="10339" spans="1:7" ht="42">
      <c r="A10339" s="13" t="s">
        <v>23001</v>
      </c>
      <c r="B10339" s="13" t="s">
        <v>23002</v>
      </c>
      <c r="C10339" s="13" t="s">
        <v>3843</v>
      </c>
      <c r="D10339" s="13" t="s">
        <v>9531</v>
      </c>
      <c r="E10339" s="14" t="s">
        <v>2431</v>
      </c>
      <c r="F10339" s="14" t="s">
        <v>16153</v>
      </c>
      <c r="G10339" s="14" t="s">
        <v>3844</v>
      </c>
    </row>
    <row r="10340" spans="1:7" ht="42">
      <c r="A10340" s="13" t="s">
        <v>23003</v>
      </c>
      <c r="B10340" s="13" t="s">
        <v>23004</v>
      </c>
      <c r="C10340" s="13" t="s">
        <v>19530</v>
      </c>
      <c r="D10340" s="13" t="s">
        <v>5261</v>
      </c>
      <c r="E10340" s="14" t="s">
        <v>21117</v>
      </c>
      <c r="F10340" s="14" t="s">
        <v>19532</v>
      </c>
      <c r="G10340" s="14" t="s">
        <v>19533</v>
      </c>
    </row>
    <row r="10341" spans="1:7" ht="42">
      <c r="A10341" s="13" t="s">
        <v>23005</v>
      </c>
      <c r="B10341" s="13" t="s">
        <v>23006</v>
      </c>
      <c r="C10341" s="13" t="s">
        <v>19530</v>
      </c>
      <c r="D10341" s="13" t="s">
        <v>574</v>
      </c>
      <c r="E10341" s="14" t="s">
        <v>21117</v>
      </c>
      <c r="F10341" s="14" t="s">
        <v>19532</v>
      </c>
      <c r="G10341" s="14" t="s">
        <v>19533</v>
      </c>
    </row>
    <row r="10342" spans="1:7" ht="42">
      <c r="A10342" s="13" t="s">
        <v>23007</v>
      </c>
      <c r="B10342" s="13" t="s">
        <v>23008</v>
      </c>
      <c r="C10342" s="13" t="s">
        <v>3843</v>
      </c>
      <c r="D10342" s="13" t="s">
        <v>9531</v>
      </c>
      <c r="E10342" s="14" t="s">
        <v>2431</v>
      </c>
      <c r="F10342" s="14" t="s">
        <v>16153</v>
      </c>
      <c r="G10342" s="14" t="s">
        <v>3844</v>
      </c>
    </row>
    <row r="10343" spans="1:7" ht="42">
      <c r="A10343" s="13" t="s">
        <v>23009</v>
      </c>
      <c r="B10343" s="13" t="s">
        <v>23010</v>
      </c>
      <c r="C10343" s="13" t="s">
        <v>19530</v>
      </c>
      <c r="D10343" s="13" t="s">
        <v>5261</v>
      </c>
      <c r="E10343" s="14" t="s">
        <v>21117</v>
      </c>
      <c r="F10343" s="14" t="s">
        <v>19532</v>
      </c>
      <c r="G10343" s="14" t="s">
        <v>19533</v>
      </c>
    </row>
    <row r="10344" spans="1:7" ht="42">
      <c r="A10344" s="13" t="s">
        <v>23011</v>
      </c>
      <c r="B10344" s="13" t="s">
        <v>23012</v>
      </c>
      <c r="C10344" s="13" t="s">
        <v>3843</v>
      </c>
      <c r="D10344" s="13" t="s">
        <v>9531</v>
      </c>
      <c r="E10344" s="14" t="s">
        <v>2431</v>
      </c>
      <c r="F10344" s="14" t="s">
        <v>16153</v>
      </c>
      <c r="G10344" s="14" t="s">
        <v>3844</v>
      </c>
    </row>
    <row r="10345" spans="1:7" ht="42">
      <c r="A10345" s="13" t="s">
        <v>23013</v>
      </c>
      <c r="B10345" s="13" t="s">
        <v>23014</v>
      </c>
      <c r="C10345" s="13" t="s">
        <v>19530</v>
      </c>
      <c r="D10345" s="13" t="s">
        <v>574</v>
      </c>
      <c r="E10345" s="14" t="s">
        <v>21117</v>
      </c>
      <c r="F10345" s="14" t="s">
        <v>19532</v>
      </c>
      <c r="G10345" s="14" t="s">
        <v>19533</v>
      </c>
    </row>
    <row r="10346" spans="1:7" ht="42">
      <c r="A10346" s="13" t="s">
        <v>23015</v>
      </c>
      <c r="B10346" s="13" t="s">
        <v>23016</v>
      </c>
      <c r="C10346" s="13" t="s">
        <v>3843</v>
      </c>
      <c r="D10346" s="13" t="s">
        <v>9531</v>
      </c>
      <c r="E10346" s="14" t="s">
        <v>2431</v>
      </c>
      <c r="F10346" s="14" t="s">
        <v>16153</v>
      </c>
      <c r="G10346" s="14" t="s">
        <v>3844</v>
      </c>
    </row>
    <row r="10347" spans="1:7" ht="42">
      <c r="A10347" s="13" t="s">
        <v>23017</v>
      </c>
      <c r="B10347" s="13" t="s">
        <v>23018</v>
      </c>
      <c r="C10347" s="13" t="s">
        <v>19530</v>
      </c>
      <c r="D10347" s="13" t="s">
        <v>5261</v>
      </c>
      <c r="E10347" s="14" t="s">
        <v>21117</v>
      </c>
      <c r="F10347" s="14" t="s">
        <v>19532</v>
      </c>
      <c r="G10347" s="14" t="s">
        <v>19533</v>
      </c>
    </row>
    <row r="10348" spans="1:7" ht="42">
      <c r="A10348" s="13" t="s">
        <v>23019</v>
      </c>
      <c r="B10348" s="13" t="s">
        <v>23020</v>
      </c>
      <c r="C10348" s="13" t="s">
        <v>3843</v>
      </c>
      <c r="D10348" s="13" t="s">
        <v>9531</v>
      </c>
      <c r="E10348" s="14" t="s">
        <v>2431</v>
      </c>
      <c r="F10348" s="14" t="s">
        <v>16153</v>
      </c>
      <c r="G10348" s="14" t="s">
        <v>3844</v>
      </c>
    </row>
    <row r="10349" spans="1:7" ht="42">
      <c r="A10349" s="13" t="s">
        <v>23021</v>
      </c>
      <c r="B10349" s="13" t="s">
        <v>23022</v>
      </c>
      <c r="C10349" s="13" t="s">
        <v>3843</v>
      </c>
      <c r="D10349" s="13" t="s">
        <v>11313</v>
      </c>
      <c r="E10349" s="14" t="s">
        <v>2431</v>
      </c>
      <c r="F10349" s="14" t="s">
        <v>16153</v>
      </c>
      <c r="G10349" s="14" t="s">
        <v>3844</v>
      </c>
    </row>
    <row r="10350" spans="1:7" ht="42">
      <c r="A10350" s="13" t="s">
        <v>23023</v>
      </c>
      <c r="B10350" s="13" t="s">
        <v>23024</v>
      </c>
      <c r="C10350" s="13" t="s">
        <v>3843</v>
      </c>
      <c r="D10350" s="13" t="s">
        <v>9531</v>
      </c>
      <c r="E10350" s="14" t="s">
        <v>2431</v>
      </c>
      <c r="F10350" s="14" t="s">
        <v>16153</v>
      </c>
      <c r="G10350" s="14" t="s">
        <v>3844</v>
      </c>
    </row>
    <row r="10351" spans="1:7" ht="42">
      <c r="A10351" s="13" t="s">
        <v>23025</v>
      </c>
      <c r="B10351" s="13" t="s">
        <v>23026</v>
      </c>
      <c r="C10351" s="13" t="s">
        <v>3843</v>
      </c>
      <c r="D10351" s="13" t="s">
        <v>9531</v>
      </c>
      <c r="E10351" s="14" t="s">
        <v>2431</v>
      </c>
      <c r="F10351" s="14" t="s">
        <v>16153</v>
      </c>
      <c r="G10351" s="14" t="s">
        <v>3844</v>
      </c>
    </row>
    <row r="10352" spans="1:7" ht="42">
      <c r="A10352" s="13" t="s">
        <v>23027</v>
      </c>
      <c r="B10352" s="13" t="s">
        <v>23028</v>
      </c>
      <c r="C10352" s="13" t="s">
        <v>3843</v>
      </c>
      <c r="D10352" s="13" t="s">
        <v>11313</v>
      </c>
      <c r="E10352" s="14" t="s">
        <v>2431</v>
      </c>
      <c r="F10352" s="14" t="s">
        <v>16153</v>
      </c>
      <c r="G10352" s="14" t="s">
        <v>3844</v>
      </c>
    </row>
    <row r="10353" spans="1:7" ht="42">
      <c r="A10353" s="13" t="s">
        <v>23029</v>
      </c>
      <c r="B10353" s="13" t="s">
        <v>23030</v>
      </c>
      <c r="C10353" s="13" t="s">
        <v>3843</v>
      </c>
      <c r="D10353" s="13" t="s">
        <v>11313</v>
      </c>
      <c r="E10353" s="14" t="s">
        <v>2431</v>
      </c>
      <c r="F10353" s="14" t="s">
        <v>16153</v>
      </c>
      <c r="G10353" s="14" t="s">
        <v>3844</v>
      </c>
    </row>
    <row r="10354" spans="1:7" ht="42">
      <c r="A10354" s="13" t="s">
        <v>23031</v>
      </c>
      <c r="B10354" s="13" t="s">
        <v>23032</v>
      </c>
      <c r="C10354" s="13" t="s">
        <v>3843</v>
      </c>
      <c r="D10354" s="13" t="s">
        <v>9531</v>
      </c>
      <c r="E10354" s="14" t="s">
        <v>2431</v>
      </c>
      <c r="F10354" s="14" t="s">
        <v>16153</v>
      </c>
      <c r="G10354" s="14" t="s">
        <v>3844</v>
      </c>
    </row>
    <row r="10355" spans="1:7" ht="42">
      <c r="A10355" s="13" t="s">
        <v>23033</v>
      </c>
      <c r="B10355" s="13" t="s">
        <v>23034</v>
      </c>
      <c r="C10355" s="13" t="s">
        <v>3843</v>
      </c>
      <c r="D10355" s="13" t="s">
        <v>11313</v>
      </c>
      <c r="E10355" s="14" t="s">
        <v>2431</v>
      </c>
      <c r="F10355" s="14" t="s">
        <v>16153</v>
      </c>
      <c r="G10355" s="14" t="s">
        <v>3844</v>
      </c>
    </row>
    <row r="10356" spans="1:7" ht="42">
      <c r="A10356" s="13" t="s">
        <v>23035</v>
      </c>
      <c r="B10356" s="13" t="s">
        <v>23036</v>
      </c>
      <c r="C10356" s="13" t="s">
        <v>4554</v>
      </c>
      <c r="D10356" s="13" t="s">
        <v>296</v>
      </c>
      <c r="E10356" s="14" t="s">
        <v>9352</v>
      </c>
      <c r="F10356" s="14" t="s">
        <v>16153</v>
      </c>
      <c r="G10356" s="14" t="s">
        <v>9354</v>
      </c>
    </row>
    <row r="10357" spans="1:7" ht="42">
      <c r="A10357" s="13" t="s">
        <v>23037</v>
      </c>
      <c r="B10357" s="13" t="s">
        <v>23038</v>
      </c>
      <c r="C10357" s="13" t="s">
        <v>4554</v>
      </c>
      <c r="D10357" s="13" t="s">
        <v>296</v>
      </c>
      <c r="E10357" s="14" t="s">
        <v>9352</v>
      </c>
      <c r="F10357" s="14" t="s">
        <v>16153</v>
      </c>
      <c r="G10357" s="14" t="s">
        <v>9354</v>
      </c>
    </row>
    <row r="10358" spans="1:7" ht="42">
      <c r="A10358" s="13" t="s">
        <v>23039</v>
      </c>
      <c r="B10358" s="13" t="s">
        <v>23040</v>
      </c>
      <c r="C10358" s="13" t="s">
        <v>4554</v>
      </c>
      <c r="D10358" s="13" t="s">
        <v>296</v>
      </c>
      <c r="E10358" s="14" t="s">
        <v>9352</v>
      </c>
      <c r="F10358" s="14" t="s">
        <v>16153</v>
      </c>
      <c r="G10358" s="14" t="s">
        <v>9354</v>
      </c>
    </row>
    <row r="10359" spans="1:7" ht="42">
      <c r="A10359" s="13" t="s">
        <v>23041</v>
      </c>
      <c r="B10359" s="13" t="s">
        <v>23042</v>
      </c>
      <c r="C10359" s="13" t="s">
        <v>4554</v>
      </c>
      <c r="D10359" s="13" t="s">
        <v>296</v>
      </c>
      <c r="E10359" s="14" t="s">
        <v>9352</v>
      </c>
      <c r="F10359" s="14" t="s">
        <v>16153</v>
      </c>
      <c r="G10359" s="14" t="s">
        <v>9354</v>
      </c>
    </row>
    <row r="10360" spans="1:7" ht="14">
      <c r="A10360" s="13" t="s">
        <v>23043</v>
      </c>
      <c r="B10360" s="13" t="s">
        <v>23044</v>
      </c>
      <c r="C10360" s="13" t="s">
        <v>8259</v>
      </c>
      <c r="D10360" s="13" t="s">
        <v>1521</v>
      </c>
      <c r="E10360" s="14" t="s">
        <v>23045</v>
      </c>
      <c r="F10360" s="14" t="s">
        <v>16709</v>
      </c>
      <c r="G10360" s="14" t="s">
        <v>23046</v>
      </c>
    </row>
    <row r="10361" spans="1:7" ht="42">
      <c r="A10361" s="13" t="s">
        <v>23047</v>
      </c>
      <c r="B10361" s="13" t="s">
        <v>23048</v>
      </c>
      <c r="C10361" s="13" t="s">
        <v>19530</v>
      </c>
      <c r="D10361" s="13" t="s">
        <v>5261</v>
      </c>
      <c r="E10361" s="14" t="s">
        <v>21117</v>
      </c>
      <c r="F10361" s="14" t="s">
        <v>19532</v>
      </c>
      <c r="G10361" s="14" t="s">
        <v>19533</v>
      </c>
    </row>
    <row r="10362" spans="1:7" ht="42">
      <c r="A10362" s="13" t="s">
        <v>23049</v>
      </c>
      <c r="B10362" s="13" t="s">
        <v>23050</v>
      </c>
      <c r="C10362" s="13" t="s">
        <v>19530</v>
      </c>
      <c r="D10362" s="13" t="s">
        <v>5261</v>
      </c>
      <c r="E10362" s="14" t="s">
        <v>21117</v>
      </c>
      <c r="F10362" s="14" t="s">
        <v>19532</v>
      </c>
      <c r="G10362" s="14" t="s">
        <v>19533</v>
      </c>
    </row>
    <row r="10363" spans="1:7" ht="42">
      <c r="A10363" s="13" t="s">
        <v>23051</v>
      </c>
      <c r="B10363" s="13" t="s">
        <v>23052</v>
      </c>
      <c r="C10363" s="13" t="s">
        <v>19530</v>
      </c>
      <c r="D10363" s="13" t="s">
        <v>5261</v>
      </c>
      <c r="E10363" s="14" t="s">
        <v>21117</v>
      </c>
      <c r="F10363" s="14" t="s">
        <v>19532</v>
      </c>
      <c r="G10363" s="14" t="s">
        <v>19533</v>
      </c>
    </row>
    <row r="10364" spans="1:7" ht="42">
      <c r="A10364" s="13" t="s">
        <v>23053</v>
      </c>
      <c r="B10364" s="13" t="s">
        <v>23054</v>
      </c>
      <c r="C10364" s="13" t="s">
        <v>19530</v>
      </c>
      <c r="D10364" s="13" t="s">
        <v>5261</v>
      </c>
      <c r="E10364" s="14" t="s">
        <v>21117</v>
      </c>
      <c r="F10364" s="14" t="s">
        <v>19532</v>
      </c>
      <c r="G10364" s="14" t="s">
        <v>19533</v>
      </c>
    </row>
    <row r="10365" spans="1:7" ht="42">
      <c r="A10365" s="13" t="s">
        <v>23055</v>
      </c>
      <c r="B10365" s="13" t="s">
        <v>23056</v>
      </c>
      <c r="C10365" s="13" t="s">
        <v>19530</v>
      </c>
      <c r="D10365" s="13" t="s">
        <v>5261</v>
      </c>
      <c r="E10365" s="14" t="s">
        <v>21117</v>
      </c>
      <c r="F10365" s="14" t="s">
        <v>19532</v>
      </c>
      <c r="G10365" s="14" t="s">
        <v>19533</v>
      </c>
    </row>
    <row r="10366" spans="1:7" ht="28">
      <c r="A10366" s="13" t="s">
        <v>23057</v>
      </c>
      <c r="B10366" s="13" t="s">
        <v>23058</v>
      </c>
      <c r="C10366" s="13" t="s">
        <v>23059</v>
      </c>
      <c r="D10366" s="13" t="s">
        <v>1521</v>
      </c>
      <c r="E10366" s="14" t="s">
        <v>23060</v>
      </c>
      <c r="F10366" s="14" t="s">
        <v>23061</v>
      </c>
      <c r="G10366" s="14" t="s">
        <v>23062</v>
      </c>
    </row>
    <row r="10367" spans="1:7" ht="42">
      <c r="A10367" s="13" t="s">
        <v>23063</v>
      </c>
      <c r="B10367" s="13" t="s">
        <v>23064</v>
      </c>
      <c r="C10367" s="13" t="s">
        <v>19530</v>
      </c>
      <c r="D10367" s="13" t="s">
        <v>5261</v>
      </c>
      <c r="E10367" s="14" t="s">
        <v>21117</v>
      </c>
      <c r="F10367" s="14" t="s">
        <v>19532</v>
      </c>
      <c r="G10367" s="14" t="s">
        <v>19533</v>
      </c>
    </row>
    <row r="10368" spans="1:7" ht="42">
      <c r="A10368" s="13" t="s">
        <v>23065</v>
      </c>
      <c r="B10368" s="13" t="s">
        <v>23066</v>
      </c>
      <c r="C10368" s="13" t="s">
        <v>19530</v>
      </c>
      <c r="D10368" s="13" t="s">
        <v>5261</v>
      </c>
      <c r="E10368" s="14" t="s">
        <v>21117</v>
      </c>
      <c r="F10368" s="14" t="s">
        <v>19532</v>
      </c>
      <c r="G10368" s="14" t="s">
        <v>19533</v>
      </c>
    </row>
    <row r="10369" spans="1:7" ht="42">
      <c r="A10369" s="13" t="s">
        <v>23067</v>
      </c>
      <c r="B10369" s="13" t="s">
        <v>23068</v>
      </c>
      <c r="C10369" s="13" t="s">
        <v>19530</v>
      </c>
      <c r="D10369" s="13" t="s">
        <v>5261</v>
      </c>
      <c r="E10369" s="14" t="s">
        <v>21117</v>
      </c>
      <c r="F10369" s="14" t="s">
        <v>19532</v>
      </c>
      <c r="G10369" s="14" t="s">
        <v>19533</v>
      </c>
    </row>
    <row r="10370" spans="1:7" ht="28">
      <c r="A10370" s="13" t="s">
        <v>23069</v>
      </c>
      <c r="B10370" s="13" t="s">
        <v>23070</v>
      </c>
      <c r="C10370" s="13" t="s">
        <v>21226</v>
      </c>
      <c r="D10370" s="13" t="s">
        <v>1350</v>
      </c>
      <c r="E10370" s="14" t="s">
        <v>11980</v>
      </c>
      <c r="F10370" s="14" t="s">
        <v>23071</v>
      </c>
      <c r="G10370" s="14" t="s">
        <v>23072</v>
      </c>
    </row>
    <row r="10371" spans="1:7" ht="42">
      <c r="A10371" s="13" t="s">
        <v>23073</v>
      </c>
      <c r="B10371" s="13" t="s">
        <v>23074</v>
      </c>
      <c r="C10371" s="13" t="s">
        <v>19530</v>
      </c>
      <c r="D10371" s="13" t="s">
        <v>1732</v>
      </c>
      <c r="E10371" s="14" t="s">
        <v>21117</v>
      </c>
      <c r="F10371" s="14" t="s">
        <v>19532</v>
      </c>
      <c r="G10371" s="14" t="s">
        <v>19533</v>
      </c>
    </row>
    <row r="10372" spans="1:7" ht="42">
      <c r="A10372" s="13" t="s">
        <v>23075</v>
      </c>
      <c r="B10372" s="13" t="s">
        <v>23076</v>
      </c>
      <c r="C10372" s="13" t="s">
        <v>19530</v>
      </c>
      <c r="D10372" s="13" t="s">
        <v>5261</v>
      </c>
      <c r="E10372" s="14" t="s">
        <v>21117</v>
      </c>
      <c r="F10372" s="14" t="s">
        <v>19532</v>
      </c>
      <c r="G10372" s="14" t="s">
        <v>19533</v>
      </c>
    </row>
    <row r="10373" spans="1:7" ht="28">
      <c r="A10373" s="13" t="s">
        <v>23077</v>
      </c>
      <c r="B10373" s="13" t="s">
        <v>23078</v>
      </c>
      <c r="C10373" s="13" t="s">
        <v>23079</v>
      </c>
      <c r="D10373" s="13" t="s">
        <v>1521</v>
      </c>
      <c r="E10373" s="14" t="s">
        <v>23060</v>
      </c>
      <c r="F10373" s="14" t="s">
        <v>23061</v>
      </c>
      <c r="G10373" s="14" t="s">
        <v>23062</v>
      </c>
    </row>
    <row r="10374" spans="1:7" ht="28">
      <c r="A10374" s="13" t="s">
        <v>23080</v>
      </c>
      <c r="B10374" s="13" t="s">
        <v>23081</v>
      </c>
      <c r="C10374" s="13" t="s">
        <v>23082</v>
      </c>
      <c r="D10374" s="13" t="s">
        <v>12182</v>
      </c>
      <c r="E10374" s="14" t="s">
        <v>23060</v>
      </c>
      <c r="F10374" s="14" t="s">
        <v>23061</v>
      </c>
      <c r="G10374" s="14" t="s">
        <v>23062</v>
      </c>
    </row>
    <row r="10375" spans="1:7" ht="28">
      <c r="A10375" s="13" t="s">
        <v>23083</v>
      </c>
      <c r="B10375" s="13" t="s">
        <v>23084</v>
      </c>
      <c r="C10375" s="13" t="s">
        <v>23085</v>
      </c>
      <c r="D10375" s="13" t="s">
        <v>9359</v>
      </c>
      <c r="E10375" s="14" t="s">
        <v>23060</v>
      </c>
      <c r="F10375" s="14" t="s">
        <v>23061</v>
      </c>
      <c r="G10375" s="14" t="s">
        <v>23062</v>
      </c>
    </row>
    <row r="10376" spans="1:7" ht="28">
      <c r="A10376" s="13" t="s">
        <v>23086</v>
      </c>
      <c r="B10376" s="13" t="s">
        <v>23087</v>
      </c>
      <c r="C10376" s="13" t="s">
        <v>23088</v>
      </c>
      <c r="D10376" s="13" t="s">
        <v>9098</v>
      </c>
      <c r="E10376" s="14" t="s">
        <v>23060</v>
      </c>
      <c r="F10376" s="14" t="s">
        <v>23061</v>
      </c>
      <c r="G10376" s="14" t="s">
        <v>23062</v>
      </c>
    </row>
    <row r="10377" spans="1:7" ht="42">
      <c r="A10377" s="13" t="s">
        <v>23089</v>
      </c>
      <c r="B10377" s="13" t="s">
        <v>23090</v>
      </c>
      <c r="C10377" s="13" t="s">
        <v>19530</v>
      </c>
      <c r="D10377" s="13" t="s">
        <v>1732</v>
      </c>
      <c r="E10377" s="14" t="s">
        <v>21117</v>
      </c>
      <c r="F10377" s="14" t="s">
        <v>19532</v>
      </c>
      <c r="G10377" s="14" t="s">
        <v>19533</v>
      </c>
    </row>
    <row r="10378" spans="1:7" ht="42">
      <c r="A10378" s="13" t="s">
        <v>23091</v>
      </c>
      <c r="B10378" s="13" t="s">
        <v>23092</v>
      </c>
      <c r="C10378" s="13" t="s">
        <v>5114</v>
      </c>
      <c r="D10378" s="13" t="s">
        <v>280</v>
      </c>
      <c r="E10378" s="14" t="s">
        <v>23093</v>
      </c>
      <c r="F10378" s="14" t="s">
        <v>23094</v>
      </c>
      <c r="G10378" s="14" t="s">
        <v>23095</v>
      </c>
    </row>
    <row r="10379" spans="1:7" ht="42">
      <c r="A10379" s="13" t="s">
        <v>23096</v>
      </c>
      <c r="B10379" s="13" t="s">
        <v>23097</v>
      </c>
      <c r="C10379" s="13" t="s">
        <v>19530</v>
      </c>
      <c r="D10379" s="13" t="s">
        <v>1732</v>
      </c>
      <c r="E10379" s="14" t="s">
        <v>21117</v>
      </c>
      <c r="F10379" s="14" t="s">
        <v>19532</v>
      </c>
      <c r="G10379" s="14" t="s">
        <v>19533</v>
      </c>
    </row>
    <row r="10380" spans="1:7" ht="14">
      <c r="A10380" s="13" t="s">
        <v>23098</v>
      </c>
      <c r="B10380" s="13" t="s">
        <v>23099</v>
      </c>
      <c r="C10380" s="13" t="s">
        <v>3843</v>
      </c>
      <c r="D10380" s="13" t="s">
        <v>5272</v>
      </c>
      <c r="E10380" s="14" t="s">
        <v>3993</v>
      </c>
      <c r="F10380" s="14" t="s">
        <v>3993</v>
      </c>
      <c r="G10380" s="14" t="s">
        <v>3994</v>
      </c>
    </row>
    <row r="10381" spans="1:7" ht="42">
      <c r="A10381" s="13" t="s">
        <v>23100</v>
      </c>
      <c r="B10381" s="13" t="s">
        <v>23101</v>
      </c>
      <c r="C10381" s="13" t="s">
        <v>19530</v>
      </c>
      <c r="D10381" s="13" t="s">
        <v>1732</v>
      </c>
      <c r="E10381" s="14" t="s">
        <v>21117</v>
      </c>
      <c r="F10381" s="14" t="s">
        <v>19532</v>
      </c>
      <c r="G10381" s="14" t="s">
        <v>19533</v>
      </c>
    </row>
    <row r="10382" spans="1:7" ht="14">
      <c r="A10382" s="13" t="s">
        <v>23102</v>
      </c>
      <c r="B10382" s="13" t="s">
        <v>23103</v>
      </c>
      <c r="C10382" s="13" t="s">
        <v>3843</v>
      </c>
      <c r="D10382" s="13" t="s">
        <v>5272</v>
      </c>
      <c r="E10382" s="14" t="s">
        <v>3993</v>
      </c>
      <c r="F10382" s="14" t="s">
        <v>3993</v>
      </c>
      <c r="G10382" s="14" t="s">
        <v>3994</v>
      </c>
    </row>
    <row r="10383" spans="1:7" ht="42">
      <c r="A10383" s="13" t="s">
        <v>23104</v>
      </c>
      <c r="B10383" s="13" t="s">
        <v>23105</v>
      </c>
      <c r="C10383" s="13" t="s">
        <v>19530</v>
      </c>
      <c r="D10383" s="13" t="s">
        <v>5254</v>
      </c>
      <c r="E10383" s="14" t="s">
        <v>21117</v>
      </c>
      <c r="F10383" s="14" t="s">
        <v>19532</v>
      </c>
      <c r="G10383" s="14" t="s">
        <v>19533</v>
      </c>
    </row>
    <row r="10384" spans="1:7" ht="42">
      <c r="A10384" s="13" t="s">
        <v>23106</v>
      </c>
      <c r="B10384" s="13" t="s">
        <v>23107</v>
      </c>
      <c r="C10384" s="13" t="s">
        <v>19530</v>
      </c>
      <c r="D10384" s="13" t="s">
        <v>5254</v>
      </c>
      <c r="E10384" s="14" t="s">
        <v>21117</v>
      </c>
      <c r="F10384" s="14" t="s">
        <v>19532</v>
      </c>
      <c r="G10384" s="14" t="s">
        <v>19533</v>
      </c>
    </row>
    <row r="10385" spans="1:7" ht="42">
      <c r="A10385" s="13" t="s">
        <v>23108</v>
      </c>
      <c r="B10385" s="13" t="s">
        <v>23109</v>
      </c>
      <c r="C10385" s="13" t="s">
        <v>19530</v>
      </c>
      <c r="D10385" s="13" t="s">
        <v>5254</v>
      </c>
      <c r="E10385" s="14" t="s">
        <v>21117</v>
      </c>
      <c r="F10385" s="14" t="s">
        <v>19532</v>
      </c>
      <c r="G10385" s="14" t="s">
        <v>19533</v>
      </c>
    </row>
    <row r="10386" spans="1:7" ht="42">
      <c r="A10386" s="13" t="s">
        <v>23110</v>
      </c>
      <c r="B10386" s="13" t="s">
        <v>23111</v>
      </c>
      <c r="C10386" s="13" t="s">
        <v>3843</v>
      </c>
      <c r="D10386" s="13" t="s">
        <v>9531</v>
      </c>
      <c r="E10386" s="14" t="s">
        <v>2431</v>
      </c>
      <c r="F10386" s="14" t="s">
        <v>16153</v>
      </c>
      <c r="G10386" s="14" t="s">
        <v>3844</v>
      </c>
    </row>
    <row r="10387" spans="1:7" ht="42">
      <c r="A10387" s="13" t="s">
        <v>23112</v>
      </c>
      <c r="B10387" s="13" t="s">
        <v>23113</v>
      </c>
      <c r="C10387" s="13" t="s">
        <v>19530</v>
      </c>
      <c r="D10387" s="13" t="s">
        <v>5254</v>
      </c>
      <c r="E10387" s="14" t="s">
        <v>21117</v>
      </c>
      <c r="F10387" s="14" t="s">
        <v>19532</v>
      </c>
      <c r="G10387" s="14" t="s">
        <v>19533</v>
      </c>
    </row>
    <row r="10388" spans="1:7" ht="42">
      <c r="A10388" s="13" t="s">
        <v>23114</v>
      </c>
      <c r="B10388" s="13" t="s">
        <v>23115</v>
      </c>
      <c r="C10388" s="13" t="s">
        <v>3843</v>
      </c>
      <c r="D10388" s="13" t="s">
        <v>9531</v>
      </c>
      <c r="E10388" s="14" t="s">
        <v>2431</v>
      </c>
      <c r="F10388" s="14" t="s">
        <v>16153</v>
      </c>
      <c r="G10388" s="14" t="s">
        <v>3844</v>
      </c>
    </row>
    <row r="10389" spans="1:7" ht="42">
      <c r="A10389" s="13" t="s">
        <v>23116</v>
      </c>
      <c r="B10389" s="13" t="s">
        <v>23117</v>
      </c>
      <c r="C10389" s="13" t="s">
        <v>19530</v>
      </c>
      <c r="D10389" s="13" t="s">
        <v>5254</v>
      </c>
      <c r="E10389" s="14" t="s">
        <v>21117</v>
      </c>
      <c r="F10389" s="14" t="s">
        <v>19532</v>
      </c>
      <c r="G10389" s="14" t="s">
        <v>19533</v>
      </c>
    </row>
    <row r="10390" spans="1:7" ht="42">
      <c r="A10390" s="13" t="s">
        <v>23118</v>
      </c>
      <c r="B10390" s="13" t="s">
        <v>23119</v>
      </c>
      <c r="C10390" s="13" t="s">
        <v>3843</v>
      </c>
      <c r="D10390" s="13" t="s">
        <v>9531</v>
      </c>
      <c r="E10390" s="14" t="s">
        <v>2431</v>
      </c>
      <c r="F10390" s="14" t="s">
        <v>16153</v>
      </c>
      <c r="G10390" s="14" t="s">
        <v>3844</v>
      </c>
    </row>
    <row r="10391" spans="1:7" ht="42">
      <c r="A10391" s="13" t="s">
        <v>23120</v>
      </c>
      <c r="B10391" s="13" t="s">
        <v>23121</v>
      </c>
      <c r="C10391" s="13" t="s">
        <v>19530</v>
      </c>
      <c r="D10391" s="13" t="s">
        <v>5254</v>
      </c>
      <c r="E10391" s="14" t="s">
        <v>21117</v>
      </c>
      <c r="F10391" s="14" t="s">
        <v>19532</v>
      </c>
      <c r="G10391" s="14" t="s">
        <v>19533</v>
      </c>
    </row>
    <row r="10392" spans="1:7" ht="14">
      <c r="A10392" s="13" t="s">
        <v>23122</v>
      </c>
      <c r="B10392" s="13" t="s">
        <v>23123</v>
      </c>
      <c r="C10392" s="13" t="s">
        <v>3843</v>
      </c>
      <c r="D10392" s="13" t="s">
        <v>5272</v>
      </c>
      <c r="E10392" s="14" t="s">
        <v>3993</v>
      </c>
      <c r="F10392" s="14" t="s">
        <v>3993</v>
      </c>
      <c r="G10392" s="14" t="s">
        <v>3994</v>
      </c>
    </row>
    <row r="10393" spans="1:7" ht="42">
      <c r="A10393" s="13" t="s">
        <v>23124</v>
      </c>
      <c r="B10393" s="13" t="s">
        <v>23125</v>
      </c>
      <c r="C10393" s="13" t="s">
        <v>19530</v>
      </c>
      <c r="D10393" s="13" t="s">
        <v>5254</v>
      </c>
      <c r="E10393" s="14" t="s">
        <v>21117</v>
      </c>
      <c r="F10393" s="14" t="s">
        <v>19532</v>
      </c>
      <c r="G10393" s="14" t="s">
        <v>19533</v>
      </c>
    </row>
    <row r="10394" spans="1:7" ht="42">
      <c r="A10394" s="13" t="s">
        <v>23126</v>
      </c>
      <c r="B10394" s="13" t="s">
        <v>23127</v>
      </c>
      <c r="C10394" s="13" t="s">
        <v>3843</v>
      </c>
      <c r="D10394" s="13" t="s">
        <v>11313</v>
      </c>
      <c r="E10394" s="14" t="s">
        <v>2431</v>
      </c>
      <c r="F10394" s="14" t="s">
        <v>16153</v>
      </c>
      <c r="G10394" s="14" t="s">
        <v>3844</v>
      </c>
    </row>
    <row r="10395" spans="1:7" ht="42">
      <c r="A10395" s="13" t="s">
        <v>23128</v>
      </c>
      <c r="B10395" s="13" t="s">
        <v>23129</v>
      </c>
      <c r="C10395" s="13" t="s">
        <v>3843</v>
      </c>
      <c r="D10395" s="13" t="s">
        <v>11313</v>
      </c>
      <c r="E10395" s="14" t="s">
        <v>2431</v>
      </c>
      <c r="F10395" s="14" t="s">
        <v>16153</v>
      </c>
      <c r="G10395" s="14" t="s">
        <v>3844</v>
      </c>
    </row>
    <row r="10396" spans="1:7" ht="42">
      <c r="A10396" s="13" t="s">
        <v>23130</v>
      </c>
      <c r="B10396" s="13" t="s">
        <v>23131</v>
      </c>
      <c r="C10396" s="13" t="s">
        <v>19530</v>
      </c>
      <c r="D10396" s="13" t="s">
        <v>1480</v>
      </c>
      <c r="E10396" s="14" t="s">
        <v>21117</v>
      </c>
      <c r="F10396" s="14" t="s">
        <v>19532</v>
      </c>
      <c r="G10396" s="14" t="s">
        <v>19533</v>
      </c>
    </row>
    <row r="10397" spans="1:7" ht="42">
      <c r="A10397" s="13" t="s">
        <v>23132</v>
      </c>
      <c r="B10397" s="13" t="s">
        <v>23133</v>
      </c>
      <c r="C10397" s="13" t="s">
        <v>19530</v>
      </c>
      <c r="D10397" s="13" t="s">
        <v>1480</v>
      </c>
      <c r="E10397" s="14" t="s">
        <v>21117</v>
      </c>
      <c r="F10397" s="14" t="s">
        <v>19532</v>
      </c>
      <c r="G10397" s="14" t="s">
        <v>19533</v>
      </c>
    </row>
    <row r="10398" spans="1:7" ht="42">
      <c r="A10398" s="13" t="s">
        <v>23134</v>
      </c>
      <c r="B10398" s="13" t="s">
        <v>23135</v>
      </c>
      <c r="C10398" s="13" t="s">
        <v>19530</v>
      </c>
      <c r="D10398" s="13" t="s">
        <v>1480</v>
      </c>
      <c r="E10398" s="14" t="s">
        <v>21117</v>
      </c>
      <c r="F10398" s="14" t="s">
        <v>19532</v>
      </c>
      <c r="G10398" s="14" t="s">
        <v>19533</v>
      </c>
    </row>
    <row r="10399" spans="1:7" ht="42">
      <c r="A10399" s="13" t="s">
        <v>23136</v>
      </c>
      <c r="B10399" s="13" t="s">
        <v>23137</v>
      </c>
      <c r="C10399" s="13" t="s">
        <v>19530</v>
      </c>
      <c r="D10399" s="13" t="s">
        <v>1480</v>
      </c>
      <c r="E10399" s="14" t="s">
        <v>21117</v>
      </c>
      <c r="F10399" s="14" t="s">
        <v>19532</v>
      </c>
      <c r="G10399" s="14" t="s">
        <v>19533</v>
      </c>
    </row>
    <row r="10400" spans="1:7" ht="42">
      <c r="A10400" s="13" t="s">
        <v>23138</v>
      </c>
      <c r="B10400" s="13" t="s">
        <v>23139</v>
      </c>
      <c r="C10400" s="13" t="s">
        <v>19530</v>
      </c>
      <c r="D10400" s="13" t="s">
        <v>1480</v>
      </c>
      <c r="E10400" s="14" t="s">
        <v>21117</v>
      </c>
      <c r="F10400" s="14" t="s">
        <v>19532</v>
      </c>
      <c r="G10400" s="14" t="s">
        <v>19533</v>
      </c>
    </row>
    <row r="10401" spans="1:7" ht="42">
      <c r="A10401" s="13" t="s">
        <v>23140</v>
      </c>
      <c r="B10401" s="13" t="s">
        <v>23141</v>
      </c>
      <c r="C10401" s="13" t="s">
        <v>19530</v>
      </c>
      <c r="D10401" s="13" t="s">
        <v>1480</v>
      </c>
      <c r="E10401" s="14" t="s">
        <v>21117</v>
      </c>
      <c r="F10401" s="14" t="s">
        <v>19532</v>
      </c>
      <c r="G10401" s="14" t="s">
        <v>19533</v>
      </c>
    </row>
    <row r="10402" spans="1:7" ht="42">
      <c r="A10402" s="13" t="s">
        <v>23142</v>
      </c>
      <c r="B10402" s="13" t="s">
        <v>23143</v>
      </c>
      <c r="C10402" s="13" t="s">
        <v>19530</v>
      </c>
      <c r="D10402" s="13" t="s">
        <v>654</v>
      </c>
      <c r="E10402" s="14" t="s">
        <v>21117</v>
      </c>
      <c r="F10402" s="14" t="s">
        <v>19532</v>
      </c>
      <c r="G10402" s="14" t="s">
        <v>19533</v>
      </c>
    </row>
    <row r="10403" spans="1:7" ht="42">
      <c r="A10403" s="13" t="s">
        <v>23144</v>
      </c>
      <c r="B10403" s="13" t="s">
        <v>23145</v>
      </c>
      <c r="C10403" s="13" t="s">
        <v>19530</v>
      </c>
      <c r="D10403" s="13" t="s">
        <v>1480</v>
      </c>
      <c r="E10403" s="14" t="s">
        <v>21117</v>
      </c>
      <c r="F10403" s="14" t="s">
        <v>19532</v>
      </c>
      <c r="G10403" s="14" t="s">
        <v>19533</v>
      </c>
    </row>
    <row r="10404" spans="1:7" ht="42">
      <c r="A10404" s="13" t="s">
        <v>23146</v>
      </c>
      <c r="B10404" s="13" t="s">
        <v>23147</v>
      </c>
      <c r="C10404" s="13" t="s">
        <v>19530</v>
      </c>
      <c r="D10404" s="13" t="s">
        <v>1480</v>
      </c>
      <c r="E10404" s="14" t="s">
        <v>21117</v>
      </c>
      <c r="F10404" s="14" t="s">
        <v>19532</v>
      </c>
      <c r="G10404" s="14" t="s">
        <v>19533</v>
      </c>
    </row>
    <row r="10405" spans="1:7" ht="42">
      <c r="A10405" s="13" t="s">
        <v>23148</v>
      </c>
      <c r="B10405" s="13" t="s">
        <v>23149</v>
      </c>
      <c r="C10405" s="13" t="s">
        <v>19530</v>
      </c>
      <c r="D10405" s="13" t="s">
        <v>1480</v>
      </c>
      <c r="E10405" s="14" t="s">
        <v>21117</v>
      </c>
      <c r="F10405" s="14" t="s">
        <v>19532</v>
      </c>
      <c r="G10405" s="14" t="s">
        <v>19533</v>
      </c>
    </row>
    <row r="10406" spans="1:7" ht="42">
      <c r="A10406" s="13" t="s">
        <v>23150</v>
      </c>
      <c r="B10406" s="13" t="s">
        <v>23151</v>
      </c>
      <c r="C10406" s="13" t="s">
        <v>19530</v>
      </c>
      <c r="D10406" s="13" t="s">
        <v>1480</v>
      </c>
      <c r="E10406" s="14" t="s">
        <v>21117</v>
      </c>
      <c r="F10406" s="14" t="s">
        <v>19532</v>
      </c>
      <c r="G10406" s="14" t="s">
        <v>19533</v>
      </c>
    </row>
    <row r="10407" spans="1:7" ht="126">
      <c r="A10407" s="13" t="s">
        <v>23152</v>
      </c>
      <c r="B10407" s="13" t="s">
        <v>23153</v>
      </c>
      <c r="C10407" s="13" t="s">
        <v>4339</v>
      </c>
      <c r="D10407" s="13" t="s">
        <v>15218</v>
      </c>
      <c r="E10407" s="14" t="s">
        <v>891</v>
      </c>
      <c r="F10407" s="14" t="s">
        <v>892</v>
      </c>
      <c r="G10407" s="14" t="s">
        <v>22416</v>
      </c>
    </row>
    <row r="10408" spans="1:7" ht="126">
      <c r="A10408" s="13" t="s">
        <v>23154</v>
      </c>
      <c r="B10408" s="13" t="s">
        <v>23155</v>
      </c>
      <c r="C10408" s="13" t="s">
        <v>890</v>
      </c>
      <c r="D10408" s="13" t="s">
        <v>15267</v>
      </c>
      <c r="E10408" s="14" t="s">
        <v>891</v>
      </c>
      <c r="F10408" s="14" t="s">
        <v>892</v>
      </c>
      <c r="G10408" s="14" t="s">
        <v>22416</v>
      </c>
    </row>
    <row r="10409" spans="1:7" ht="126">
      <c r="A10409" s="13" t="s">
        <v>23156</v>
      </c>
      <c r="B10409" s="13" t="s">
        <v>23157</v>
      </c>
      <c r="C10409" s="13" t="s">
        <v>4339</v>
      </c>
      <c r="D10409" s="13" t="s">
        <v>15218</v>
      </c>
      <c r="E10409" s="14" t="s">
        <v>891</v>
      </c>
      <c r="F10409" s="14" t="s">
        <v>892</v>
      </c>
      <c r="G10409" s="14" t="s">
        <v>22416</v>
      </c>
    </row>
    <row r="10410" spans="1:7" ht="126">
      <c r="A10410" s="13" t="s">
        <v>23158</v>
      </c>
      <c r="B10410" s="13" t="s">
        <v>23159</v>
      </c>
      <c r="C10410" s="13" t="s">
        <v>4339</v>
      </c>
      <c r="D10410" s="13" t="s">
        <v>15218</v>
      </c>
      <c r="E10410" s="14" t="s">
        <v>891</v>
      </c>
      <c r="F10410" s="14" t="s">
        <v>892</v>
      </c>
      <c r="G10410" s="14" t="s">
        <v>22416</v>
      </c>
    </row>
    <row r="10411" spans="1:7" ht="126">
      <c r="A10411" s="13" t="s">
        <v>23160</v>
      </c>
      <c r="B10411" s="13" t="s">
        <v>23161</v>
      </c>
      <c r="C10411" s="13" t="s">
        <v>23162</v>
      </c>
      <c r="D10411" s="13" t="s">
        <v>15218</v>
      </c>
      <c r="E10411" s="14" t="s">
        <v>891</v>
      </c>
      <c r="F10411" s="14" t="s">
        <v>892</v>
      </c>
      <c r="G10411" s="14" t="s">
        <v>22416</v>
      </c>
    </row>
    <row r="10412" spans="1:7" ht="126">
      <c r="A10412" s="13" t="s">
        <v>23163</v>
      </c>
      <c r="B10412" s="13" t="s">
        <v>23164</v>
      </c>
      <c r="C10412" s="13" t="s">
        <v>4339</v>
      </c>
      <c r="D10412" s="13" t="s">
        <v>15218</v>
      </c>
      <c r="E10412" s="14" t="s">
        <v>891</v>
      </c>
      <c r="F10412" s="14" t="s">
        <v>892</v>
      </c>
      <c r="G10412" s="14" t="s">
        <v>22416</v>
      </c>
    </row>
    <row r="10413" spans="1:7" ht="126">
      <c r="A10413" s="13" t="s">
        <v>23165</v>
      </c>
      <c r="B10413" s="13" t="s">
        <v>23166</v>
      </c>
      <c r="C10413" s="13" t="s">
        <v>4343</v>
      </c>
      <c r="D10413" s="13" t="s">
        <v>15218</v>
      </c>
      <c r="E10413" s="14" t="s">
        <v>891</v>
      </c>
      <c r="F10413" s="14" t="s">
        <v>892</v>
      </c>
      <c r="G10413" s="14" t="s">
        <v>22416</v>
      </c>
    </row>
    <row r="10414" spans="1:7" ht="126">
      <c r="A10414" s="13" t="s">
        <v>23167</v>
      </c>
      <c r="B10414" s="13" t="s">
        <v>23168</v>
      </c>
      <c r="C10414" s="13" t="s">
        <v>22478</v>
      </c>
      <c r="D10414" s="13" t="s">
        <v>15218</v>
      </c>
      <c r="E10414" s="14" t="s">
        <v>891</v>
      </c>
      <c r="F10414" s="14" t="s">
        <v>892</v>
      </c>
      <c r="G10414" s="14" t="s">
        <v>22416</v>
      </c>
    </row>
    <row r="10415" spans="1:7" ht="126">
      <c r="A10415" s="13" t="s">
        <v>23169</v>
      </c>
      <c r="B10415" s="13" t="s">
        <v>23170</v>
      </c>
      <c r="C10415" s="13" t="s">
        <v>4339</v>
      </c>
      <c r="D10415" s="13" t="s">
        <v>15218</v>
      </c>
      <c r="E10415" s="14" t="s">
        <v>891</v>
      </c>
      <c r="F10415" s="14" t="s">
        <v>892</v>
      </c>
      <c r="G10415" s="14" t="s">
        <v>22416</v>
      </c>
    </row>
    <row r="10416" spans="1:7" ht="126">
      <c r="A10416" s="13" t="s">
        <v>23171</v>
      </c>
      <c r="B10416" s="13" t="s">
        <v>23172</v>
      </c>
      <c r="C10416" s="13" t="s">
        <v>2307</v>
      </c>
      <c r="D10416" s="13" t="s">
        <v>15218</v>
      </c>
      <c r="E10416" s="14" t="s">
        <v>891</v>
      </c>
      <c r="F10416" s="14" t="s">
        <v>892</v>
      </c>
      <c r="G10416" s="14" t="s">
        <v>22416</v>
      </c>
    </row>
    <row r="10417" spans="1:7" ht="42">
      <c r="A10417" s="13" t="s">
        <v>23173</v>
      </c>
      <c r="B10417" s="13" t="s">
        <v>23174</v>
      </c>
      <c r="C10417" s="13" t="s">
        <v>19530</v>
      </c>
      <c r="D10417" s="13" t="s">
        <v>1480</v>
      </c>
      <c r="E10417" s="14" t="s">
        <v>21117</v>
      </c>
      <c r="F10417" s="14" t="s">
        <v>19532</v>
      </c>
      <c r="G10417" s="14" t="s">
        <v>19533</v>
      </c>
    </row>
    <row r="10418" spans="1:7" ht="42">
      <c r="A10418" s="13" t="s">
        <v>23175</v>
      </c>
      <c r="B10418" s="13" t="s">
        <v>23176</v>
      </c>
      <c r="C10418" s="13" t="s">
        <v>19530</v>
      </c>
      <c r="D10418" s="13" t="s">
        <v>1480</v>
      </c>
      <c r="E10418" s="14" t="s">
        <v>21117</v>
      </c>
      <c r="F10418" s="14" t="s">
        <v>19532</v>
      </c>
      <c r="G10418" s="14" t="s">
        <v>19533</v>
      </c>
    </row>
    <row r="10419" spans="1:7" ht="42">
      <c r="A10419" s="13" t="s">
        <v>23177</v>
      </c>
      <c r="B10419" s="13" t="s">
        <v>23178</v>
      </c>
      <c r="C10419" s="13" t="s">
        <v>19530</v>
      </c>
      <c r="D10419" s="13" t="s">
        <v>1480</v>
      </c>
      <c r="E10419" s="14" t="s">
        <v>21117</v>
      </c>
      <c r="F10419" s="14" t="s">
        <v>19532</v>
      </c>
      <c r="G10419" s="14" t="s">
        <v>19533</v>
      </c>
    </row>
    <row r="10420" spans="1:7" ht="42">
      <c r="A10420" s="13" t="s">
        <v>23179</v>
      </c>
      <c r="B10420" s="13" t="s">
        <v>23180</v>
      </c>
      <c r="C10420" s="13" t="s">
        <v>19530</v>
      </c>
      <c r="D10420" s="13" t="s">
        <v>1480</v>
      </c>
      <c r="E10420" s="14" t="s">
        <v>21117</v>
      </c>
      <c r="F10420" s="14" t="s">
        <v>19532</v>
      </c>
      <c r="G10420" s="14" t="s">
        <v>19533</v>
      </c>
    </row>
    <row r="10421" spans="1:7" ht="42">
      <c r="A10421" s="13" t="s">
        <v>23181</v>
      </c>
      <c r="B10421" s="13" t="s">
        <v>23182</v>
      </c>
      <c r="C10421" s="13" t="s">
        <v>19530</v>
      </c>
      <c r="D10421" s="13" t="s">
        <v>1480</v>
      </c>
      <c r="E10421" s="14" t="s">
        <v>21117</v>
      </c>
      <c r="F10421" s="14" t="s">
        <v>19532</v>
      </c>
      <c r="G10421" s="14" t="s">
        <v>19533</v>
      </c>
    </row>
    <row r="10422" spans="1:7" ht="42">
      <c r="A10422" s="13" t="s">
        <v>23183</v>
      </c>
      <c r="B10422" s="13" t="s">
        <v>23184</v>
      </c>
      <c r="C10422" s="13" t="s">
        <v>19530</v>
      </c>
      <c r="D10422" s="13" t="s">
        <v>1480</v>
      </c>
      <c r="E10422" s="14" t="s">
        <v>21117</v>
      </c>
      <c r="F10422" s="14" t="s">
        <v>19532</v>
      </c>
      <c r="G10422" s="14" t="s">
        <v>19533</v>
      </c>
    </row>
    <row r="10423" spans="1:7" ht="42">
      <c r="A10423" s="13" t="s">
        <v>23185</v>
      </c>
      <c r="B10423" s="13" t="s">
        <v>23186</v>
      </c>
      <c r="C10423" s="13" t="s">
        <v>19530</v>
      </c>
      <c r="D10423" s="13" t="s">
        <v>1480</v>
      </c>
      <c r="E10423" s="14" t="s">
        <v>21117</v>
      </c>
      <c r="F10423" s="14" t="s">
        <v>19532</v>
      </c>
      <c r="G10423" s="14" t="s">
        <v>19533</v>
      </c>
    </row>
    <row r="10424" spans="1:7" ht="42">
      <c r="A10424" s="13" t="s">
        <v>23187</v>
      </c>
      <c r="B10424" s="13" t="s">
        <v>23188</v>
      </c>
      <c r="C10424" s="13" t="s">
        <v>19530</v>
      </c>
      <c r="D10424" s="13" t="s">
        <v>1480</v>
      </c>
      <c r="E10424" s="14" t="s">
        <v>21117</v>
      </c>
      <c r="F10424" s="14" t="s">
        <v>19532</v>
      </c>
      <c r="G10424" s="14" t="s">
        <v>19533</v>
      </c>
    </row>
    <row r="10425" spans="1:7" ht="42">
      <c r="A10425" s="13" t="s">
        <v>23189</v>
      </c>
      <c r="B10425" s="13" t="s">
        <v>23190</v>
      </c>
      <c r="C10425" s="13" t="s">
        <v>19530</v>
      </c>
      <c r="D10425" s="13" t="s">
        <v>1480</v>
      </c>
      <c r="E10425" s="14" t="s">
        <v>21117</v>
      </c>
      <c r="F10425" s="14" t="s">
        <v>19532</v>
      </c>
      <c r="G10425" s="14" t="s">
        <v>19533</v>
      </c>
    </row>
    <row r="10426" spans="1:7" ht="42">
      <c r="A10426" s="13" t="s">
        <v>23191</v>
      </c>
      <c r="B10426" s="13" t="s">
        <v>23192</v>
      </c>
      <c r="C10426" s="13" t="s">
        <v>19530</v>
      </c>
      <c r="D10426" s="13" t="s">
        <v>1480</v>
      </c>
      <c r="E10426" s="14" t="s">
        <v>21117</v>
      </c>
      <c r="F10426" s="14" t="s">
        <v>19532</v>
      </c>
      <c r="G10426" s="14" t="s">
        <v>19533</v>
      </c>
    </row>
    <row r="10427" spans="1:7" ht="42">
      <c r="A10427" s="13" t="s">
        <v>23193</v>
      </c>
      <c r="B10427" s="13" t="s">
        <v>23194</v>
      </c>
      <c r="C10427" s="13" t="s">
        <v>19530</v>
      </c>
      <c r="D10427" s="13" t="s">
        <v>654</v>
      </c>
      <c r="E10427" s="14" t="s">
        <v>21117</v>
      </c>
      <c r="F10427" s="14" t="s">
        <v>19532</v>
      </c>
      <c r="G10427" s="14" t="s">
        <v>19533</v>
      </c>
    </row>
    <row r="10428" spans="1:7" ht="42">
      <c r="A10428" s="13" t="s">
        <v>23195</v>
      </c>
      <c r="B10428" s="13" t="s">
        <v>23196</v>
      </c>
      <c r="C10428" s="13" t="s">
        <v>19530</v>
      </c>
      <c r="D10428" s="13" t="s">
        <v>654</v>
      </c>
      <c r="E10428" s="14" t="s">
        <v>21117</v>
      </c>
      <c r="F10428" s="14" t="s">
        <v>19532</v>
      </c>
      <c r="G10428" s="14" t="s">
        <v>19533</v>
      </c>
    </row>
    <row r="10429" spans="1:7" ht="42">
      <c r="A10429" s="13" t="s">
        <v>23197</v>
      </c>
      <c r="B10429" s="13" t="s">
        <v>23198</v>
      </c>
      <c r="C10429" s="13" t="s">
        <v>19530</v>
      </c>
      <c r="D10429" s="13" t="s">
        <v>654</v>
      </c>
      <c r="E10429" s="14" t="s">
        <v>21117</v>
      </c>
      <c r="F10429" s="14" t="s">
        <v>19532</v>
      </c>
      <c r="G10429" s="14" t="s">
        <v>19533</v>
      </c>
    </row>
    <row r="10430" spans="1:7" ht="42">
      <c r="A10430" s="13" t="s">
        <v>23199</v>
      </c>
      <c r="B10430" s="13" t="s">
        <v>23200</v>
      </c>
      <c r="C10430" s="13" t="s">
        <v>19530</v>
      </c>
      <c r="D10430" s="13" t="s">
        <v>1480</v>
      </c>
      <c r="E10430" s="14" t="s">
        <v>21117</v>
      </c>
      <c r="F10430" s="14" t="s">
        <v>19532</v>
      </c>
      <c r="G10430" s="14" t="s">
        <v>19533</v>
      </c>
    </row>
    <row r="10431" spans="1:7" ht="42">
      <c r="A10431" s="13" t="s">
        <v>23201</v>
      </c>
      <c r="B10431" s="13" t="s">
        <v>23202</v>
      </c>
      <c r="C10431" s="13" t="s">
        <v>19530</v>
      </c>
      <c r="D10431" s="13" t="s">
        <v>654</v>
      </c>
      <c r="E10431" s="14" t="s">
        <v>21117</v>
      </c>
      <c r="F10431" s="14" t="s">
        <v>19532</v>
      </c>
      <c r="G10431" s="14" t="s">
        <v>19533</v>
      </c>
    </row>
    <row r="10432" spans="1:7" ht="42">
      <c r="A10432" s="13" t="s">
        <v>23203</v>
      </c>
      <c r="B10432" s="13" t="s">
        <v>23204</v>
      </c>
      <c r="C10432" s="13" t="s">
        <v>19530</v>
      </c>
      <c r="D10432" s="13" t="s">
        <v>758</v>
      </c>
      <c r="E10432" s="14" t="s">
        <v>21117</v>
      </c>
      <c r="F10432" s="14" t="s">
        <v>19532</v>
      </c>
      <c r="G10432" s="14" t="s">
        <v>19533</v>
      </c>
    </row>
    <row r="10433" spans="1:7" ht="42">
      <c r="A10433" s="13" t="s">
        <v>23205</v>
      </c>
      <c r="B10433" s="13" t="s">
        <v>23206</v>
      </c>
      <c r="C10433" s="13" t="s">
        <v>19530</v>
      </c>
      <c r="D10433" s="13" t="s">
        <v>1480</v>
      </c>
      <c r="E10433" s="14" t="s">
        <v>21117</v>
      </c>
      <c r="F10433" s="14" t="s">
        <v>19532</v>
      </c>
      <c r="G10433" s="14" t="s">
        <v>19533</v>
      </c>
    </row>
    <row r="10434" spans="1:7" ht="42">
      <c r="A10434" s="13" t="s">
        <v>23207</v>
      </c>
      <c r="B10434" s="13" t="s">
        <v>23208</v>
      </c>
      <c r="C10434" s="13" t="s">
        <v>19530</v>
      </c>
      <c r="D10434" s="13" t="s">
        <v>1480</v>
      </c>
      <c r="E10434" s="14" t="s">
        <v>21117</v>
      </c>
      <c r="F10434" s="14" t="s">
        <v>19532</v>
      </c>
      <c r="G10434" s="14" t="s">
        <v>19533</v>
      </c>
    </row>
    <row r="10435" spans="1:7" ht="42">
      <c r="A10435" s="13" t="s">
        <v>23209</v>
      </c>
      <c r="B10435" s="13" t="s">
        <v>23210</v>
      </c>
      <c r="C10435" s="13" t="s">
        <v>19530</v>
      </c>
      <c r="D10435" s="13" t="s">
        <v>758</v>
      </c>
      <c r="E10435" s="14" t="s">
        <v>21117</v>
      </c>
      <c r="F10435" s="14" t="s">
        <v>19532</v>
      </c>
      <c r="G10435" s="14" t="s">
        <v>19533</v>
      </c>
    </row>
    <row r="10436" spans="1:7" ht="126">
      <c r="A10436" s="13" t="s">
        <v>23211</v>
      </c>
      <c r="B10436" s="13" t="s">
        <v>23212</v>
      </c>
      <c r="C10436" s="13" t="s">
        <v>15174</v>
      </c>
      <c r="D10436" s="13" t="s">
        <v>15274</v>
      </c>
      <c r="E10436" s="14" t="s">
        <v>891</v>
      </c>
      <c r="F10436" s="14" t="s">
        <v>892</v>
      </c>
      <c r="G10436" s="14" t="s">
        <v>22416</v>
      </c>
    </row>
    <row r="10437" spans="1:7" ht="126">
      <c r="A10437" s="13" t="s">
        <v>23213</v>
      </c>
      <c r="B10437" s="13" t="s">
        <v>23214</v>
      </c>
      <c r="C10437" s="13" t="s">
        <v>15174</v>
      </c>
      <c r="D10437" s="13" t="s">
        <v>14765</v>
      </c>
      <c r="E10437" s="14" t="s">
        <v>891</v>
      </c>
      <c r="F10437" s="14" t="s">
        <v>892</v>
      </c>
      <c r="G10437" s="14" t="s">
        <v>22416</v>
      </c>
    </row>
    <row r="10438" spans="1:7" ht="126">
      <c r="A10438" s="13" t="s">
        <v>23215</v>
      </c>
      <c r="B10438" s="13" t="s">
        <v>23216</v>
      </c>
      <c r="C10438" s="13" t="s">
        <v>15159</v>
      </c>
      <c r="D10438" s="13" t="s">
        <v>14765</v>
      </c>
      <c r="E10438" s="14" t="s">
        <v>891</v>
      </c>
      <c r="F10438" s="14" t="s">
        <v>892</v>
      </c>
      <c r="G10438" s="14" t="s">
        <v>22416</v>
      </c>
    </row>
    <row r="10439" spans="1:7" ht="42">
      <c r="A10439" s="13" t="s">
        <v>23217</v>
      </c>
      <c r="B10439" s="13" t="s">
        <v>23218</v>
      </c>
      <c r="C10439" s="13" t="s">
        <v>8107</v>
      </c>
      <c r="D10439" s="13" t="s">
        <v>633</v>
      </c>
      <c r="E10439" s="14" t="s">
        <v>23219</v>
      </c>
      <c r="F10439" s="14" t="s">
        <v>23220</v>
      </c>
      <c r="G10439" s="14" t="s">
        <v>23221</v>
      </c>
    </row>
    <row r="10440" spans="1:7" ht="42">
      <c r="A10440" s="13" t="s">
        <v>23222</v>
      </c>
      <c r="B10440" s="13" t="s">
        <v>23223</v>
      </c>
      <c r="C10440" s="13" t="s">
        <v>19530</v>
      </c>
      <c r="D10440" s="13" t="s">
        <v>1480</v>
      </c>
      <c r="E10440" s="14" t="s">
        <v>21117</v>
      </c>
      <c r="F10440" s="14" t="s">
        <v>19532</v>
      </c>
      <c r="G10440" s="14" t="s">
        <v>19533</v>
      </c>
    </row>
    <row r="10441" spans="1:7" ht="42">
      <c r="A10441" s="13" t="s">
        <v>23224</v>
      </c>
      <c r="B10441" s="13" t="s">
        <v>23225</v>
      </c>
      <c r="C10441" s="13" t="s">
        <v>19530</v>
      </c>
      <c r="D10441" s="13" t="s">
        <v>1480</v>
      </c>
      <c r="E10441" s="14" t="s">
        <v>21117</v>
      </c>
      <c r="F10441" s="14" t="s">
        <v>19532</v>
      </c>
      <c r="G10441" s="14" t="s">
        <v>19533</v>
      </c>
    </row>
    <row r="10442" spans="1:7" ht="42">
      <c r="A10442" s="13" t="s">
        <v>23226</v>
      </c>
      <c r="B10442" s="13" t="s">
        <v>23227</v>
      </c>
      <c r="C10442" s="13" t="s">
        <v>19530</v>
      </c>
      <c r="D10442" s="13" t="s">
        <v>1480</v>
      </c>
      <c r="E10442" s="14" t="s">
        <v>21117</v>
      </c>
      <c r="F10442" s="14" t="s">
        <v>19532</v>
      </c>
      <c r="G10442" s="14" t="s">
        <v>19533</v>
      </c>
    </row>
    <row r="10443" spans="1:7" ht="42">
      <c r="A10443" s="13" t="s">
        <v>23228</v>
      </c>
      <c r="B10443" s="13" t="s">
        <v>23229</v>
      </c>
      <c r="C10443" s="13" t="s">
        <v>8107</v>
      </c>
      <c r="D10443" s="13" t="s">
        <v>280</v>
      </c>
      <c r="E10443" s="14" t="s">
        <v>23230</v>
      </c>
      <c r="F10443" s="14" t="s">
        <v>23230</v>
      </c>
      <c r="G10443" s="14" t="s">
        <v>23231</v>
      </c>
    </row>
    <row r="10444" spans="1:7" ht="42">
      <c r="A10444" s="13" t="s">
        <v>23232</v>
      </c>
      <c r="B10444" s="13" t="s">
        <v>23233</v>
      </c>
      <c r="C10444" s="13" t="s">
        <v>19530</v>
      </c>
      <c r="D10444" s="13" t="s">
        <v>1480</v>
      </c>
      <c r="E10444" s="14" t="s">
        <v>21117</v>
      </c>
      <c r="F10444" s="14" t="s">
        <v>19532</v>
      </c>
      <c r="G10444" s="14" t="s">
        <v>19533</v>
      </c>
    </row>
    <row r="10445" spans="1:7" ht="42">
      <c r="A10445" s="13" t="s">
        <v>23234</v>
      </c>
      <c r="B10445" s="13" t="s">
        <v>23235</v>
      </c>
      <c r="C10445" s="13" t="s">
        <v>163</v>
      </c>
      <c r="D10445" s="13" t="s">
        <v>280</v>
      </c>
      <c r="E10445" s="14" t="s">
        <v>23230</v>
      </c>
      <c r="F10445" s="14" t="s">
        <v>23230</v>
      </c>
      <c r="G10445" s="14" t="s">
        <v>23231</v>
      </c>
    </row>
    <row r="10446" spans="1:7" ht="42">
      <c r="A10446" s="13" t="s">
        <v>23236</v>
      </c>
      <c r="B10446" s="13" t="s">
        <v>23237</v>
      </c>
      <c r="C10446" s="13" t="s">
        <v>19530</v>
      </c>
      <c r="D10446" s="13" t="s">
        <v>758</v>
      </c>
      <c r="E10446" s="14" t="s">
        <v>21117</v>
      </c>
      <c r="F10446" s="14" t="s">
        <v>19532</v>
      </c>
      <c r="G10446" s="14" t="s">
        <v>19533</v>
      </c>
    </row>
    <row r="10447" spans="1:7" ht="42">
      <c r="A10447" s="13" t="s">
        <v>23238</v>
      </c>
      <c r="B10447" s="13" t="s">
        <v>23239</v>
      </c>
      <c r="C10447" s="13" t="s">
        <v>8107</v>
      </c>
      <c r="D10447" s="13" t="s">
        <v>633</v>
      </c>
      <c r="E10447" s="14" t="s">
        <v>23230</v>
      </c>
      <c r="F10447" s="14" t="s">
        <v>23230</v>
      </c>
      <c r="G10447" s="14" t="s">
        <v>23240</v>
      </c>
    </row>
    <row r="10448" spans="1:7" ht="42">
      <c r="A10448" s="13" t="s">
        <v>23241</v>
      </c>
      <c r="B10448" s="13" t="s">
        <v>23242</v>
      </c>
      <c r="C10448" s="13" t="s">
        <v>19530</v>
      </c>
      <c r="D10448" s="13" t="s">
        <v>758</v>
      </c>
      <c r="E10448" s="14" t="s">
        <v>21117</v>
      </c>
      <c r="F10448" s="14" t="s">
        <v>19532</v>
      </c>
      <c r="G10448" s="14" t="s">
        <v>19533</v>
      </c>
    </row>
    <row r="10449" spans="1:7" ht="42">
      <c r="A10449" s="13" t="s">
        <v>23243</v>
      </c>
      <c r="B10449" s="13" t="s">
        <v>23244</v>
      </c>
      <c r="C10449" s="13" t="s">
        <v>19530</v>
      </c>
      <c r="D10449" s="13" t="s">
        <v>654</v>
      </c>
      <c r="E10449" s="14" t="s">
        <v>21117</v>
      </c>
      <c r="F10449" s="14" t="s">
        <v>19532</v>
      </c>
      <c r="G10449" s="14" t="s">
        <v>19533</v>
      </c>
    </row>
    <row r="10450" spans="1:7" ht="42">
      <c r="A10450" s="13" t="s">
        <v>23245</v>
      </c>
      <c r="B10450" s="13" t="s">
        <v>23246</v>
      </c>
      <c r="C10450" s="13" t="s">
        <v>19530</v>
      </c>
      <c r="D10450" s="13" t="s">
        <v>758</v>
      </c>
      <c r="E10450" s="14" t="s">
        <v>21117</v>
      </c>
      <c r="F10450" s="14" t="s">
        <v>19532</v>
      </c>
      <c r="G10450" s="14" t="s">
        <v>19533</v>
      </c>
    </row>
    <row r="10451" spans="1:7" ht="42">
      <c r="A10451" s="13" t="s">
        <v>23247</v>
      </c>
      <c r="B10451" s="13" t="s">
        <v>23248</v>
      </c>
      <c r="C10451" s="13" t="s">
        <v>19530</v>
      </c>
      <c r="D10451" s="13" t="s">
        <v>654</v>
      </c>
      <c r="E10451" s="14" t="s">
        <v>21117</v>
      </c>
      <c r="F10451" s="14" t="s">
        <v>19532</v>
      </c>
      <c r="G10451" s="14" t="s">
        <v>19533</v>
      </c>
    </row>
    <row r="10452" spans="1:7" ht="42">
      <c r="A10452" s="13" t="s">
        <v>23249</v>
      </c>
      <c r="B10452" s="13" t="s">
        <v>23250</v>
      </c>
      <c r="C10452" s="13" t="s">
        <v>19530</v>
      </c>
      <c r="D10452" s="13" t="s">
        <v>1480</v>
      </c>
      <c r="E10452" s="14" t="s">
        <v>21117</v>
      </c>
      <c r="F10452" s="14" t="s">
        <v>19532</v>
      </c>
      <c r="G10452" s="14" t="s">
        <v>19533</v>
      </c>
    </row>
    <row r="10453" spans="1:7" ht="42">
      <c r="A10453" s="13" t="s">
        <v>23251</v>
      </c>
      <c r="B10453" s="13" t="s">
        <v>23252</v>
      </c>
      <c r="C10453" s="13" t="s">
        <v>8107</v>
      </c>
      <c r="D10453" s="13" t="s">
        <v>957</v>
      </c>
      <c r="E10453" s="14" t="s">
        <v>23230</v>
      </c>
      <c r="F10453" s="14" t="s">
        <v>23230</v>
      </c>
      <c r="G10453" s="14" t="s">
        <v>23231</v>
      </c>
    </row>
    <row r="10454" spans="1:7" ht="42">
      <c r="A10454" s="13" t="s">
        <v>23253</v>
      </c>
      <c r="B10454" s="13" t="s">
        <v>23254</v>
      </c>
      <c r="C10454" s="13" t="s">
        <v>8107</v>
      </c>
      <c r="D10454" s="13" t="s">
        <v>389</v>
      </c>
      <c r="E10454" s="14" t="s">
        <v>23230</v>
      </c>
      <c r="F10454" s="14" t="s">
        <v>23230</v>
      </c>
      <c r="G10454" s="14" t="s">
        <v>23231</v>
      </c>
    </row>
    <row r="10455" spans="1:7" ht="42">
      <c r="A10455" s="13" t="s">
        <v>23255</v>
      </c>
      <c r="B10455" s="13" t="s">
        <v>23256</v>
      </c>
      <c r="C10455" s="13" t="s">
        <v>19530</v>
      </c>
      <c r="D10455" s="13" t="s">
        <v>5261</v>
      </c>
      <c r="E10455" s="14" t="s">
        <v>21117</v>
      </c>
      <c r="F10455" s="14" t="s">
        <v>19532</v>
      </c>
      <c r="G10455" s="14" t="s">
        <v>19533</v>
      </c>
    </row>
    <row r="10456" spans="1:7" ht="42">
      <c r="A10456" s="13" t="s">
        <v>23257</v>
      </c>
      <c r="B10456" s="13" t="s">
        <v>23258</v>
      </c>
      <c r="C10456" s="13" t="s">
        <v>19530</v>
      </c>
      <c r="D10456" s="13" t="s">
        <v>5261</v>
      </c>
      <c r="E10456" s="14" t="s">
        <v>21117</v>
      </c>
      <c r="F10456" s="14" t="s">
        <v>19532</v>
      </c>
      <c r="G10456" s="14" t="s">
        <v>19533</v>
      </c>
    </row>
    <row r="10457" spans="1:7" ht="42">
      <c r="A10457" s="13" t="s">
        <v>23259</v>
      </c>
      <c r="B10457" s="13" t="s">
        <v>23260</v>
      </c>
      <c r="C10457" s="13" t="s">
        <v>19530</v>
      </c>
      <c r="D10457" s="13" t="s">
        <v>5261</v>
      </c>
      <c r="E10457" s="14" t="s">
        <v>21117</v>
      </c>
      <c r="F10457" s="14" t="s">
        <v>19532</v>
      </c>
      <c r="G10457" s="14" t="s">
        <v>19533</v>
      </c>
    </row>
    <row r="10458" spans="1:7" ht="42">
      <c r="A10458" s="13" t="s">
        <v>23261</v>
      </c>
      <c r="B10458" s="13" t="s">
        <v>23262</v>
      </c>
      <c r="C10458" s="13" t="s">
        <v>19530</v>
      </c>
      <c r="D10458" s="13" t="s">
        <v>5261</v>
      </c>
      <c r="E10458" s="14" t="s">
        <v>21117</v>
      </c>
      <c r="F10458" s="14" t="s">
        <v>19532</v>
      </c>
      <c r="G10458" s="14" t="s">
        <v>19533</v>
      </c>
    </row>
    <row r="10459" spans="1:7" ht="42">
      <c r="A10459" s="13" t="s">
        <v>23263</v>
      </c>
      <c r="B10459" s="13" t="s">
        <v>23264</v>
      </c>
      <c r="C10459" s="13" t="s">
        <v>19530</v>
      </c>
      <c r="D10459" s="13" t="s">
        <v>5261</v>
      </c>
      <c r="E10459" s="14" t="s">
        <v>21117</v>
      </c>
      <c r="F10459" s="14" t="s">
        <v>19532</v>
      </c>
      <c r="G10459" s="14" t="s">
        <v>19533</v>
      </c>
    </row>
    <row r="10460" spans="1:7" ht="42">
      <c r="A10460" s="13" t="s">
        <v>23265</v>
      </c>
      <c r="B10460" s="13" t="s">
        <v>23266</v>
      </c>
      <c r="C10460" s="13" t="s">
        <v>19530</v>
      </c>
      <c r="D10460" s="13" t="s">
        <v>5261</v>
      </c>
      <c r="E10460" s="14" t="s">
        <v>21117</v>
      </c>
      <c r="F10460" s="14" t="s">
        <v>19532</v>
      </c>
      <c r="G10460" s="14" t="s">
        <v>19533</v>
      </c>
    </row>
    <row r="10461" spans="1:7" ht="42">
      <c r="A10461" s="13" t="s">
        <v>23267</v>
      </c>
      <c r="B10461" s="13" t="s">
        <v>23268</v>
      </c>
      <c r="C10461" s="13" t="s">
        <v>19530</v>
      </c>
      <c r="D10461" s="13" t="s">
        <v>5261</v>
      </c>
      <c r="E10461" s="14" t="s">
        <v>21117</v>
      </c>
      <c r="F10461" s="14" t="s">
        <v>19532</v>
      </c>
      <c r="G10461" s="14" t="s">
        <v>19533</v>
      </c>
    </row>
    <row r="10462" spans="1:7" ht="42">
      <c r="A10462" s="13" t="s">
        <v>23269</v>
      </c>
      <c r="B10462" s="13" t="s">
        <v>23270</v>
      </c>
      <c r="C10462" s="13" t="s">
        <v>19530</v>
      </c>
      <c r="D10462" s="13" t="s">
        <v>5261</v>
      </c>
      <c r="E10462" s="14" t="s">
        <v>21117</v>
      </c>
      <c r="F10462" s="14" t="s">
        <v>19532</v>
      </c>
      <c r="G10462" s="14" t="s">
        <v>19533</v>
      </c>
    </row>
    <row r="10463" spans="1:7" ht="42">
      <c r="A10463" s="13" t="s">
        <v>23271</v>
      </c>
      <c r="B10463" s="13" t="s">
        <v>23272</v>
      </c>
      <c r="C10463" s="13" t="s">
        <v>19530</v>
      </c>
      <c r="D10463" s="13" t="s">
        <v>5261</v>
      </c>
      <c r="E10463" s="14" t="s">
        <v>21117</v>
      </c>
      <c r="F10463" s="14" t="s">
        <v>19532</v>
      </c>
      <c r="G10463" s="14" t="s">
        <v>19533</v>
      </c>
    </row>
    <row r="10464" spans="1:7" ht="42">
      <c r="A10464" s="13" t="s">
        <v>23273</v>
      </c>
      <c r="B10464" s="13" t="s">
        <v>23274</v>
      </c>
      <c r="C10464" s="13" t="s">
        <v>19530</v>
      </c>
      <c r="D10464" s="13" t="s">
        <v>5254</v>
      </c>
      <c r="E10464" s="14" t="s">
        <v>21117</v>
      </c>
      <c r="F10464" s="14" t="s">
        <v>19532</v>
      </c>
      <c r="G10464" s="14" t="s">
        <v>19533</v>
      </c>
    </row>
    <row r="10465" spans="1:7" ht="126">
      <c r="A10465" s="13" t="s">
        <v>23275</v>
      </c>
      <c r="B10465" s="13" t="s">
        <v>23276</v>
      </c>
      <c r="C10465" s="13" t="s">
        <v>890</v>
      </c>
      <c r="D10465" s="13" t="s">
        <v>14765</v>
      </c>
      <c r="E10465" s="14" t="s">
        <v>891</v>
      </c>
      <c r="F10465" s="14" t="s">
        <v>892</v>
      </c>
      <c r="G10465" s="14" t="s">
        <v>22416</v>
      </c>
    </row>
    <row r="10466" spans="1:7" ht="126">
      <c r="A10466" s="13" t="s">
        <v>23277</v>
      </c>
      <c r="B10466" s="13" t="s">
        <v>23278</v>
      </c>
      <c r="C10466" s="13" t="s">
        <v>890</v>
      </c>
      <c r="D10466" s="13" t="s">
        <v>14765</v>
      </c>
      <c r="E10466" s="14" t="s">
        <v>891</v>
      </c>
      <c r="F10466" s="14" t="s">
        <v>892</v>
      </c>
      <c r="G10466" s="14" t="s">
        <v>22416</v>
      </c>
    </row>
    <row r="10467" spans="1:7" ht="126">
      <c r="A10467" s="13" t="s">
        <v>23279</v>
      </c>
      <c r="B10467" s="13" t="s">
        <v>23280</v>
      </c>
      <c r="C10467" s="13" t="s">
        <v>890</v>
      </c>
      <c r="D10467" s="13" t="s">
        <v>15267</v>
      </c>
      <c r="E10467" s="14" t="s">
        <v>891</v>
      </c>
      <c r="F10467" s="14" t="s">
        <v>892</v>
      </c>
      <c r="G10467" s="14" t="s">
        <v>22416</v>
      </c>
    </row>
    <row r="10468" spans="1:7" ht="126">
      <c r="A10468" s="13" t="s">
        <v>23281</v>
      </c>
      <c r="B10468" s="13" t="s">
        <v>23282</v>
      </c>
      <c r="C10468" s="13" t="s">
        <v>15159</v>
      </c>
      <c r="D10468" s="13" t="s">
        <v>15218</v>
      </c>
      <c r="E10468" s="14" t="s">
        <v>891</v>
      </c>
      <c r="F10468" s="14" t="s">
        <v>892</v>
      </c>
      <c r="G10468" s="14" t="s">
        <v>22416</v>
      </c>
    </row>
    <row r="10469" spans="1:7" ht="126">
      <c r="A10469" s="13" t="s">
        <v>23283</v>
      </c>
      <c r="B10469" s="13" t="s">
        <v>23284</v>
      </c>
      <c r="C10469" s="13" t="s">
        <v>4339</v>
      </c>
      <c r="D10469" s="13" t="s">
        <v>15267</v>
      </c>
      <c r="E10469" s="14" t="s">
        <v>891</v>
      </c>
      <c r="F10469" s="14" t="s">
        <v>892</v>
      </c>
      <c r="G10469" s="14" t="s">
        <v>22416</v>
      </c>
    </row>
    <row r="10470" spans="1:7" ht="126">
      <c r="A10470" s="13" t="s">
        <v>23285</v>
      </c>
      <c r="B10470" s="13" t="s">
        <v>23286</v>
      </c>
      <c r="C10470" s="13" t="s">
        <v>4339</v>
      </c>
      <c r="D10470" s="13" t="s">
        <v>15218</v>
      </c>
      <c r="E10470" s="14" t="s">
        <v>891</v>
      </c>
      <c r="F10470" s="14" t="s">
        <v>892</v>
      </c>
      <c r="G10470" s="14" t="s">
        <v>22416</v>
      </c>
    </row>
    <row r="10471" spans="1:7" ht="126">
      <c r="A10471" s="13" t="s">
        <v>23287</v>
      </c>
      <c r="B10471" s="13" t="s">
        <v>23288</v>
      </c>
      <c r="C10471" s="13" t="s">
        <v>890</v>
      </c>
      <c r="D10471" s="13" t="s">
        <v>14765</v>
      </c>
      <c r="E10471" s="14" t="s">
        <v>891</v>
      </c>
      <c r="F10471" s="14" t="s">
        <v>892</v>
      </c>
      <c r="G10471" s="14" t="s">
        <v>22416</v>
      </c>
    </row>
    <row r="10472" spans="1:7" ht="126">
      <c r="A10472" s="13" t="s">
        <v>23289</v>
      </c>
      <c r="B10472" s="13" t="s">
        <v>23290</v>
      </c>
      <c r="C10472" s="13" t="s">
        <v>4343</v>
      </c>
      <c r="D10472" s="13" t="s">
        <v>14765</v>
      </c>
      <c r="E10472" s="14" t="s">
        <v>891</v>
      </c>
      <c r="F10472" s="14" t="s">
        <v>892</v>
      </c>
      <c r="G10472" s="14" t="s">
        <v>22416</v>
      </c>
    </row>
    <row r="10473" spans="1:7" ht="126">
      <c r="A10473" s="13" t="s">
        <v>23291</v>
      </c>
      <c r="B10473" s="13" t="s">
        <v>23292</v>
      </c>
      <c r="C10473" s="13" t="s">
        <v>4343</v>
      </c>
      <c r="D10473" s="13" t="s">
        <v>15218</v>
      </c>
      <c r="E10473" s="14" t="s">
        <v>891</v>
      </c>
      <c r="F10473" s="14" t="s">
        <v>892</v>
      </c>
      <c r="G10473" s="14" t="s">
        <v>22416</v>
      </c>
    </row>
    <row r="10474" spans="1:7" ht="126">
      <c r="A10474" s="13" t="s">
        <v>23293</v>
      </c>
      <c r="B10474" s="13" t="s">
        <v>23294</v>
      </c>
      <c r="C10474" s="13" t="s">
        <v>18505</v>
      </c>
      <c r="D10474" s="13" t="s">
        <v>15218</v>
      </c>
      <c r="E10474" s="14" t="s">
        <v>891</v>
      </c>
      <c r="F10474" s="14" t="s">
        <v>892</v>
      </c>
      <c r="G10474" s="14" t="s">
        <v>22416</v>
      </c>
    </row>
    <row r="10475" spans="1:7" ht="42">
      <c r="A10475" s="13" t="s">
        <v>23295</v>
      </c>
      <c r="B10475" s="13" t="s">
        <v>23296</v>
      </c>
      <c r="C10475" s="13" t="s">
        <v>19530</v>
      </c>
      <c r="D10475" s="13" t="s">
        <v>1480</v>
      </c>
      <c r="E10475" s="14" t="s">
        <v>21117</v>
      </c>
      <c r="F10475" s="14" t="s">
        <v>19532</v>
      </c>
      <c r="G10475" s="14" t="s">
        <v>19533</v>
      </c>
    </row>
    <row r="10476" spans="1:7" ht="126">
      <c r="A10476" s="13" t="s">
        <v>23297</v>
      </c>
      <c r="B10476" s="13" t="s">
        <v>23298</v>
      </c>
      <c r="C10476" s="13" t="s">
        <v>15159</v>
      </c>
      <c r="D10476" s="13" t="s">
        <v>14765</v>
      </c>
      <c r="E10476" s="14" t="s">
        <v>891</v>
      </c>
      <c r="F10476" s="14" t="s">
        <v>892</v>
      </c>
      <c r="G10476" s="14" t="s">
        <v>22416</v>
      </c>
    </row>
    <row r="10477" spans="1:7" ht="42">
      <c r="A10477" s="13" t="s">
        <v>23299</v>
      </c>
      <c r="B10477" s="13" t="s">
        <v>23300</v>
      </c>
      <c r="C10477" s="13" t="s">
        <v>19530</v>
      </c>
      <c r="D10477" s="13" t="s">
        <v>1480</v>
      </c>
      <c r="E10477" s="14" t="s">
        <v>21117</v>
      </c>
      <c r="F10477" s="14" t="s">
        <v>19532</v>
      </c>
      <c r="G10477" s="14" t="s">
        <v>19533</v>
      </c>
    </row>
    <row r="10478" spans="1:7" ht="42">
      <c r="A10478" s="13" t="s">
        <v>23301</v>
      </c>
      <c r="B10478" s="13" t="s">
        <v>23302</v>
      </c>
      <c r="C10478" s="13" t="s">
        <v>19530</v>
      </c>
      <c r="D10478" s="13" t="s">
        <v>1480</v>
      </c>
      <c r="E10478" s="14" t="s">
        <v>21117</v>
      </c>
      <c r="F10478" s="14" t="s">
        <v>19532</v>
      </c>
      <c r="G10478" s="14" t="s">
        <v>19533</v>
      </c>
    </row>
    <row r="10479" spans="1:7" ht="42">
      <c r="A10479" s="13" t="s">
        <v>23303</v>
      </c>
      <c r="B10479" s="13" t="s">
        <v>23304</v>
      </c>
      <c r="C10479" s="13" t="s">
        <v>19530</v>
      </c>
      <c r="D10479" s="13" t="s">
        <v>1480</v>
      </c>
      <c r="E10479" s="14" t="s">
        <v>21117</v>
      </c>
      <c r="F10479" s="14" t="s">
        <v>19532</v>
      </c>
      <c r="G10479" s="14" t="s">
        <v>19533</v>
      </c>
    </row>
    <row r="10480" spans="1:7" ht="42">
      <c r="A10480" s="13" t="s">
        <v>23305</v>
      </c>
      <c r="B10480" s="13" t="s">
        <v>23306</v>
      </c>
      <c r="C10480" s="13" t="s">
        <v>19530</v>
      </c>
      <c r="D10480" s="13" t="s">
        <v>1480</v>
      </c>
      <c r="E10480" s="14" t="s">
        <v>21117</v>
      </c>
      <c r="F10480" s="14" t="s">
        <v>19532</v>
      </c>
      <c r="G10480" s="14" t="s">
        <v>19533</v>
      </c>
    </row>
    <row r="10481" spans="1:7" ht="42">
      <c r="A10481" s="13" t="s">
        <v>23307</v>
      </c>
      <c r="B10481" s="13" t="s">
        <v>23308</v>
      </c>
      <c r="C10481" s="13" t="s">
        <v>19530</v>
      </c>
      <c r="D10481" s="13" t="s">
        <v>1480</v>
      </c>
      <c r="E10481" s="14" t="s">
        <v>21117</v>
      </c>
      <c r="F10481" s="14" t="s">
        <v>19532</v>
      </c>
      <c r="G10481" s="14" t="s">
        <v>19533</v>
      </c>
    </row>
    <row r="10482" spans="1:7" ht="42">
      <c r="A10482" s="13" t="s">
        <v>23309</v>
      </c>
      <c r="B10482" s="13" t="s">
        <v>23310</v>
      </c>
      <c r="C10482" s="13" t="s">
        <v>19530</v>
      </c>
      <c r="D10482" s="13" t="s">
        <v>1480</v>
      </c>
      <c r="E10482" s="14" t="s">
        <v>21117</v>
      </c>
      <c r="F10482" s="14" t="s">
        <v>19532</v>
      </c>
      <c r="G10482" s="14" t="s">
        <v>19533</v>
      </c>
    </row>
    <row r="10483" spans="1:7" ht="42">
      <c r="A10483" s="13" t="s">
        <v>23311</v>
      </c>
      <c r="B10483" s="13" t="s">
        <v>23312</v>
      </c>
      <c r="C10483" s="13" t="s">
        <v>19530</v>
      </c>
      <c r="D10483" s="13" t="s">
        <v>1480</v>
      </c>
      <c r="E10483" s="14" t="s">
        <v>21117</v>
      </c>
      <c r="F10483" s="14" t="s">
        <v>19532</v>
      </c>
      <c r="G10483" s="14" t="s">
        <v>19533</v>
      </c>
    </row>
    <row r="10484" spans="1:7" ht="42">
      <c r="A10484" s="13" t="s">
        <v>23313</v>
      </c>
      <c r="B10484" s="13" t="s">
        <v>23314</v>
      </c>
      <c r="C10484" s="13" t="s">
        <v>19530</v>
      </c>
      <c r="D10484" s="13" t="s">
        <v>1480</v>
      </c>
      <c r="E10484" s="14" t="s">
        <v>21117</v>
      </c>
      <c r="F10484" s="14" t="s">
        <v>19532</v>
      </c>
      <c r="G10484" s="14" t="s">
        <v>19533</v>
      </c>
    </row>
    <row r="10485" spans="1:7" ht="42">
      <c r="A10485" s="13" t="s">
        <v>23315</v>
      </c>
      <c r="B10485" s="13" t="s">
        <v>23316</v>
      </c>
      <c r="C10485" s="13" t="s">
        <v>19530</v>
      </c>
      <c r="D10485" s="13" t="s">
        <v>1480</v>
      </c>
      <c r="E10485" s="14" t="s">
        <v>21117</v>
      </c>
      <c r="F10485" s="14" t="s">
        <v>19532</v>
      </c>
      <c r="G10485" s="14" t="s">
        <v>19533</v>
      </c>
    </row>
    <row r="10486" spans="1:7" ht="126">
      <c r="A10486" s="13" t="s">
        <v>23317</v>
      </c>
      <c r="B10486" s="13" t="s">
        <v>23318</v>
      </c>
      <c r="C10486" s="13" t="s">
        <v>4339</v>
      </c>
      <c r="D10486" s="13" t="s">
        <v>14765</v>
      </c>
      <c r="E10486" s="14" t="s">
        <v>891</v>
      </c>
      <c r="F10486" s="14" t="s">
        <v>892</v>
      </c>
      <c r="G10486" s="14" t="s">
        <v>22416</v>
      </c>
    </row>
    <row r="10487" spans="1:7" ht="126">
      <c r="A10487" s="13" t="s">
        <v>23319</v>
      </c>
      <c r="B10487" s="13" t="s">
        <v>23320</v>
      </c>
      <c r="C10487" s="13" t="s">
        <v>4339</v>
      </c>
      <c r="D10487" s="13" t="s">
        <v>14765</v>
      </c>
      <c r="E10487" s="14" t="s">
        <v>891</v>
      </c>
      <c r="F10487" s="14" t="s">
        <v>892</v>
      </c>
      <c r="G10487" s="14" t="s">
        <v>22416</v>
      </c>
    </row>
    <row r="10488" spans="1:7" ht="126">
      <c r="A10488" s="13" t="s">
        <v>23321</v>
      </c>
      <c r="B10488" s="13" t="s">
        <v>23322</v>
      </c>
      <c r="C10488" s="13" t="s">
        <v>15174</v>
      </c>
      <c r="D10488" s="13" t="s">
        <v>15457</v>
      </c>
      <c r="E10488" s="14" t="s">
        <v>891</v>
      </c>
      <c r="F10488" s="14" t="s">
        <v>892</v>
      </c>
      <c r="G10488" s="14" t="s">
        <v>22416</v>
      </c>
    </row>
    <row r="10489" spans="1:7" ht="126">
      <c r="A10489" s="13" t="s">
        <v>23323</v>
      </c>
      <c r="B10489" s="13" t="s">
        <v>23324</v>
      </c>
      <c r="C10489" s="13" t="s">
        <v>15174</v>
      </c>
      <c r="D10489" s="13" t="s">
        <v>14765</v>
      </c>
      <c r="E10489" s="14" t="s">
        <v>891</v>
      </c>
      <c r="F10489" s="14" t="s">
        <v>892</v>
      </c>
      <c r="G10489" s="14" t="s">
        <v>22416</v>
      </c>
    </row>
    <row r="10490" spans="1:7" ht="126">
      <c r="A10490" s="13" t="s">
        <v>23325</v>
      </c>
      <c r="B10490" s="13" t="s">
        <v>23326</v>
      </c>
      <c r="C10490" s="13" t="s">
        <v>4339</v>
      </c>
      <c r="D10490" s="13" t="s">
        <v>14765</v>
      </c>
      <c r="E10490" s="14" t="s">
        <v>891</v>
      </c>
      <c r="F10490" s="14" t="s">
        <v>892</v>
      </c>
      <c r="G10490" s="14" t="s">
        <v>22416</v>
      </c>
    </row>
    <row r="10491" spans="1:7" ht="126">
      <c r="A10491" s="13" t="s">
        <v>23327</v>
      </c>
      <c r="B10491" s="13" t="s">
        <v>23328</v>
      </c>
      <c r="C10491" s="13" t="s">
        <v>22478</v>
      </c>
      <c r="D10491" s="13" t="s">
        <v>14765</v>
      </c>
      <c r="E10491" s="14" t="s">
        <v>891</v>
      </c>
      <c r="F10491" s="14" t="s">
        <v>892</v>
      </c>
      <c r="G10491" s="14" t="s">
        <v>22416</v>
      </c>
    </row>
    <row r="10492" spans="1:7" ht="126">
      <c r="A10492" s="13" t="s">
        <v>23329</v>
      </c>
      <c r="B10492" s="13" t="s">
        <v>23330</v>
      </c>
      <c r="C10492" s="13" t="s">
        <v>890</v>
      </c>
      <c r="D10492" s="13" t="s">
        <v>14765</v>
      </c>
      <c r="E10492" s="14" t="s">
        <v>891</v>
      </c>
      <c r="F10492" s="14" t="s">
        <v>892</v>
      </c>
      <c r="G10492" s="14" t="s">
        <v>22416</v>
      </c>
    </row>
    <row r="10493" spans="1:7" ht="126">
      <c r="A10493" s="13" t="s">
        <v>23331</v>
      </c>
      <c r="B10493" s="13" t="s">
        <v>23332</v>
      </c>
      <c r="C10493" s="13" t="s">
        <v>4343</v>
      </c>
      <c r="D10493" s="13" t="s">
        <v>14765</v>
      </c>
      <c r="E10493" s="14" t="s">
        <v>891</v>
      </c>
      <c r="F10493" s="14" t="s">
        <v>892</v>
      </c>
      <c r="G10493" s="14" t="s">
        <v>22416</v>
      </c>
    </row>
    <row r="10494" spans="1:7" ht="126">
      <c r="A10494" s="13" t="s">
        <v>23333</v>
      </c>
      <c r="B10494" s="13" t="s">
        <v>23334</v>
      </c>
      <c r="C10494" s="13" t="s">
        <v>4343</v>
      </c>
      <c r="D10494" s="13" t="s">
        <v>14765</v>
      </c>
      <c r="E10494" s="14" t="s">
        <v>891</v>
      </c>
      <c r="F10494" s="14" t="s">
        <v>892</v>
      </c>
      <c r="G10494" s="14" t="s">
        <v>22416</v>
      </c>
    </row>
    <row r="10495" spans="1:7" ht="42">
      <c r="A10495" s="13" t="s">
        <v>23335</v>
      </c>
      <c r="B10495" s="13" t="s">
        <v>23336</v>
      </c>
      <c r="C10495" s="13" t="s">
        <v>19530</v>
      </c>
      <c r="D10495" s="13" t="s">
        <v>1480</v>
      </c>
      <c r="E10495" s="14" t="s">
        <v>21117</v>
      </c>
      <c r="F10495" s="14" t="s">
        <v>19532</v>
      </c>
      <c r="G10495" s="14" t="s">
        <v>19533</v>
      </c>
    </row>
    <row r="10496" spans="1:7" ht="42">
      <c r="A10496" s="13" t="s">
        <v>23337</v>
      </c>
      <c r="B10496" s="13" t="s">
        <v>23338</v>
      </c>
      <c r="C10496" s="13" t="s">
        <v>19530</v>
      </c>
      <c r="D10496" s="13" t="s">
        <v>1480</v>
      </c>
      <c r="E10496" s="14" t="s">
        <v>21117</v>
      </c>
      <c r="F10496" s="14" t="s">
        <v>19532</v>
      </c>
      <c r="G10496" s="14" t="s">
        <v>19533</v>
      </c>
    </row>
    <row r="10497" spans="1:7" ht="126">
      <c r="A10497" s="13" t="s">
        <v>23339</v>
      </c>
      <c r="B10497" s="13" t="s">
        <v>23340</v>
      </c>
      <c r="C10497" s="13" t="s">
        <v>890</v>
      </c>
      <c r="D10497" s="13" t="s">
        <v>14765</v>
      </c>
      <c r="E10497" s="14" t="s">
        <v>891</v>
      </c>
      <c r="F10497" s="14" t="s">
        <v>892</v>
      </c>
      <c r="G10497" s="14" t="s">
        <v>22416</v>
      </c>
    </row>
    <row r="10498" spans="1:7" ht="42">
      <c r="A10498" s="13" t="s">
        <v>23341</v>
      </c>
      <c r="B10498" s="13" t="s">
        <v>23342</v>
      </c>
      <c r="C10498" s="13" t="s">
        <v>19530</v>
      </c>
      <c r="D10498" s="13" t="s">
        <v>1480</v>
      </c>
      <c r="E10498" s="14" t="s">
        <v>21117</v>
      </c>
      <c r="F10498" s="14" t="s">
        <v>19532</v>
      </c>
      <c r="G10498" s="14" t="s">
        <v>19533</v>
      </c>
    </row>
    <row r="10499" spans="1:7" ht="126">
      <c r="A10499" s="13" t="s">
        <v>23343</v>
      </c>
      <c r="B10499" s="13" t="s">
        <v>23344</v>
      </c>
      <c r="C10499" s="13" t="s">
        <v>15337</v>
      </c>
      <c r="D10499" s="13" t="s">
        <v>14765</v>
      </c>
      <c r="E10499" s="14" t="s">
        <v>891</v>
      </c>
      <c r="F10499" s="14" t="s">
        <v>892</v>
      </c>
      <c r="G10499" s="14" t="s">
        <v>22416</v>
      </c>
    </row>
    <row r="10500" spans="1:7" ht="42">
      <c r="A10500" s="13" t="s">
        <v>23345</v>
      </c>
      <c r="B10500" s="13" t="s">
        <v>23346</v>
      </c>
      <c r="C10500" s="13" t="s">
        <v>19530</v>
      </c>
      <c r="D10500" s="13" t="s">
        <v>1480</v>
      </c>
      <c r="E10500" s="14" t="s">
        <v>21117</v>
      </c>
      <c r="F10500" s="14" t="s">
        <v>19532</v>
      </c>
      <c r="G10500" s="14" t="s">
        <v>19533</v>
      </c>
    </row>
    <row r="10501" spans="1:7" ht="42">
      <c r="A10501" s="13" t="s">
        <v>23347</v>
      </c>
      <c r="B10501" s="13" t="s">
        <v>23348</v>
      </c>
      <c r="C10501" s="13" t="s">
        <v>19530</v>
      </c>
      <c r="D10501" s="13" t="s">
        <v>1480</v>
      </c>
      <c r="E10501" s="14" t="s">
        <v>21117</v>
      </c>
      <c r="F10501" s="14" t="s">
        <v>19532</v>
      </c>
      <c r="G10501" s="14" t="s">
        <v>19533</v>
      </c>
    </row>
    <row r="10502" spans="1:7" ht="42">
      <c r="A10502" s="13" t="s">
        <v>23349</v>
      </c>
      <c r="B10502" s="13" t="s">
        <v>23350</v>
      </c>
      <c r="C10502" s="13" t="s">
        <v>19530</v>
      </c>
      <c r="D10502" s="13" t="s">
        <v>1480</v>
      </c>
      <c r="E10502" s="14" t="s">
        <v>21117</v>
      </c>
      <c r="F10502" s="14" t="s">
        <v>19532</v>
      </c>
      <c r="G10502" s="14" t="s">
        <v>19533</v>
      </c>
    </row>
    <row r="10503" spans="1:7" ht="42">
      <c r="A10503" s="13" t="s">
        <v>23351</v>
      </c>
      <c r="B10503" s="13" t="s">
        <v>23352</v>
      </c>
      <c r="C10503" s="13" t="s">
        <v>19530</v>
      </c>
      <c r="D10503" s="13" t="s">
        <v>1480</v>
      </c>
      <c r="E10503" s="14" t="s">
        <v>21117</v>
      </c>
      <c r="F10503" s="14" t="s">
        <v>19532</v>
      </c>
      <c r="G10503" s="14" t="s">
        <v>19533</v>
      </c>
    </row>
    <row r="10504" spans="1:7" ht="42">
      <c r="A10504" s="13" t="s">
        <v>23353</v>
      </c>
      <c r="B10504" s="13" t="s">
        <v>23354</v>
      </c>
      <c r="C10504" s="13" t="s">
        <v>19530</v>
      </c>
      <c r="D10504" s="13" t="s">
        <v>1480</v>
      </c>
      <c r="E10504" s="14" t="s">
        <v>21117</v>
      </c>
      <c r="F10504" s="14" t="s">
        <v>19532</v>
      </c>
      <c r="G10504" s="14" t="s">
        <v>19533</v>
      </c>
    </row>
    <row r="10505" spans="1:7" ht="42">
      <c r="A10505" s="13" t="s">
        <v>23355</v>
      </c>
      <c r="B10505" s="13" t="s">
        <v>23356</v>
      </c>
      <c r="C10505" s="13" t="s">
        <v>19530</v>
      </c>
      <c r="D10505" s="13" t="s">
        <v>261</v>
      </c>
      <c r="E10505" s="14" t="s">
        <v>21117</v>
      </c>
      <c r="F10505" s="14" t="s">
        <v>19532</v>
      </c>
      <c r="G10505" s="14" t="s">
        <v>19533</v>
      </c>
    </row>
    <row r="10506" spans="1:7" ht="42">
      <c r="A10506" s="13" t="s">
        <v>23357</v>
      </c>
      <c r="B10506" s="13" t="s">
        <v>23358</v>
      </c>
      <c r="C10506" s="13" t="s">
        <v>19530</v>
      </c>
      <c r="D10506" s="13" t="s">
        <v>1480</v>
      </c>
      <c r="E10506" s="14" t="s">
        <v>21117</v>
      </c>
      <c r="F10506" s="14" t="s">
        <v>19532</v>
      </c>
      <c r="G10506" s="14" t="s">
        <v>19533</v>
      </c>
    </row>
    <row r="10507" spans="1:7" ht="42">
      <c r="A10507" s="13" t="s">
        <v>23359</v>
      </c>
      <c r="B10507" s="13" t="s">
        <v>23360</v>
      </c>
      <c r="C10507" s="13" t="s">
        <v>970</v>
      </c>
      <c r="D10507" s="13" t="s">
        <v>1732</v>
      </c>
      <c r="E10507" s="14" t="s">
        <v>971</v>
      </c>
      <c r="F10507" s="14" t="s">
        <v>971</v>
      </c>
      <c r="G10507" s="14" t="s">
        <v>972</v>
      </c>
    </row>
    <row r="10508" spans="1:7" ht="42">
      <c r="A10508" s="13" t="s">
        <v>23361</v>
      </c>
      <c r="B10508" s="13" t="s">
        <v>23362</v>
      </c>
      <c r="C10508" s="13" t="s">
        <v>970</v>
      </c>
      <c r="D10508" s="13" t="s">
        <v>5261</v>
      </c>
      <c r="E10508" s="14" t="s">
        <v>971</v>
      </c>
      <c r="F10508" s="14" t="s">
        <v>971</v>
      </c>
      <c r="G10508" s="14" t="s">
        <v>972</v>
      </c>
    </row>
    <row r="10509" spans="1:7" ht="42">
      <c r="A10509" s="13" t="s">
        <v>23363</v>
      </c>
      <c r="B10509" s="13" t="s">
        <v>23364</v>
      </c>
      <c r="C10509" s="13" t="s">
        <v>970</v>
      </c>
      <c r="D10509" s="13" t="s">
        <v>1732</v>
      </c>
      <c r="E10509" s="14" t="s">
        <v>971</v>
      </c>
      <c r="F10509" s="14" t="s">
        <v>971</v>
      </c>
      <c r="G10509" s="14" t="s">
        <v>972</v>
      </c>
    </row>
    <row r="10510" spans="1:7" ht="42">
      <c r="A10510" s="13" t="s">
        <v>23365</v>
      </c>
      <c r="B10510" s="13" t="s">
        <v>23366</v>
      </c>
      <c r="C10510" s="13" t="s">
        <v>970</v>
      </c>
      <c r="D10510" s="13" t="s">
        <v>5261</v>
      </c>
      <c r="E10510" s="14" t="s">
        <v>971</v>
      </c>
      <c r="F10510" s="14" t="s">
        <v>971</v>
      </c>
      <c r="G10510" s="14" t="s">
        <v>972</v>
      </c>
    </row>
    <row r="10511" spans="1:7" ht="42">
      <c r="A10511" s="13" t="s">
        <v>23367</v>
      </c>
      <c r="B10511" s="13" t="s">
        <v>23368</v>
      </c>
      <c r="C10511" s="13" t="s">
        <v>970</v>
      </c>
      <c r="D10511" s="13" t="s">
        <v>5261</v>
      </c>
      <c r="E10511" s="14" t="s">
        <v>971</v>
      </c>
      <c r="F10511" s="14" t="s">
        <v>971</v>
      </c>
      <c r="G10511" s="14" t="s">
        <v>972</v>
      </c>
    </row>
    <row r="10512" spans="1:7" ht="42">
      <c r="A10512" s="13" t="s">
        <v>23369</v>
      </c>
      <c r="B10512" s="13" t="s">
        <v>23370</v>
      </c>
      <c r="C10512" s="13" t="s">
        <v>970</v>
      </c>
      <c r="D10512" s="13" t="s">
        <v>5261</v>
      </c>
      <c r="E10512" s="14" t="s">
        <v>971</v>
      </c>
      <c r="F10512" s="14" t="s">
        <v>971</v>
      </c>
      <c r="G10512" s="14" t="s">
        <v>972</v>
      </c>
    </row>
    <row r="10513" spans="1:7" ht="42">
      <c r="A10513" s="13" t="s">
        <v>23371</v>
      </c>
      <c r="B10513" s="13" t="s">
        <v>23372</v>
      </c>
      <c r="C10513" s="13" t="s">
        <v>970</v>
      </c>
      <c r="D10513" s="13" t="s">
        <v>5261</v>
      </c>
      <c r="E10513" s="14" t="s">
        <v>971</v>
      </c>
      <c r="F10513" s="14" t="s">
        <v>971</v>
      </c>
      <c r="G10513" s="14" t="s">
        <v>972</v>
      </c>
    </row>
    <row r="10514" spans="1:7" ht="42">
      <c r="A10514" s="13" t="s">
        <v>23373</v>
      </c>
      <c r="B10514" s="13" t="s">
        <v>23374</v>
      </c>
      <c r="C10514" s="13" t="s">
        <v>970</v>
      </c>
      <c r="D10514" s="13" t="s">
        <v>5261</v>
      </c>
      <c r="E10514" s="14" t="s">
        <v>971</v>
      </c>
      <c r="F10514" s="14" t="s">
        <v>971</v>
      </c>
      <c r="G10514" s="14" t="s">
        <v>972</v>
      </c>
    </row>
    <row r="10515" spans="1:7" ht="42">
      <c r="A10515" s="13" t="s">
        <v>23375</v>
      </c>
      <c r="B10515" s="13" t="s">
        <v>23376</v>
      </c>
      <c r="C10515" s="13" t="s">
        <v>970</v>
      </c>
      <c r="D10515" s="13" t="s">
        <v>5261</v>
      </c>
      <c r="E10515" s="14" t="s">
        <v>971</v>
      </c>
      <c r="F10515" s="14" t="s">
        <v>971</v>
      </c>
      <c r="G10515" s="14" t="s">
        <v>972</v>
      </c>
    </row>
    <row r="10516" spans="1:7" ht="42">
      <c r="A10516" s="13" t="s">
        <v>23377</v>
      </c>
      <c r="B10516" s="13" t="s">
        <v>23378</v>
      </c>
      <c r="C10516" s="13" t="s">
        <v>970</v>
      </c>
      <c r="D10516" s="13" t="s">
        <v>5261</v>
      </c>
      <c r="E10516" s="14" t="s">
        <v>971</v>
      </c>
      <c r="F10516" s="14" t="s">
        <v>971</v>
      </c>
      <c r="G10516" s="14" t="s">
        <v>972</v>
      </c>
    </row>
    <row r="10517" spans="1:7" ht="42">
      <c r="A10517" s="13" t="s">
        <v>23379</v>
      </c>
      <c r="B10517" s="13" t="s">
        <v>23380</v>
      </c>
      <c r="C10517" s="13" t="s">
        <v>970</v>
      </c>
      <c r="D10517" s="13" t="s">
        <v>5261</v>
      </c>
      <c r="E10517" s="14" t="s">
        <v>971</v>
      </c>
      <c r="F10517" s="14" t="s">
        <v>971</v>
      </c>
      <c r="G10517" s="14" t="s">
        <v>972</v>
      </c>
    </row>
    <row r="10518" spans="1:7" ht="42">
      <c r="A10518" s="13" t="s">
        <v>23381</v>
      </c>
      <c r="B10518" s="13" t="s">
        <v>23382</v>
      </c>
      <c r="C10518" s="13" t="s">
        <v>970</v>
      </c>
      <c r="D10518" s="13" t="s">
        <v>5254</v>
      </c>
      <c r="E10518" s="14" t="s">
        <v>971</v>
      </c>
      <c r="F10518" s="14" t="s">
        <v>971</v>
      </c>
      <c r="G10518" s="14" t="s">
        <v>972</v>
      </c>
    </row>
    <row r="10519" spans="1:7" ht="42">
      <c r="A10519" s="13" t="s">
        <v>23383</v>
      </c>
      <c r="B10519" s="13" t="s">
        <v>23384</v>
      </c>
      <c r="C10519" s="13" t="s">
        <v>970</v>
      </c>
      <c r="D10519" s="13" t="s">
        <v>5261</v>
      </c>
      <c r="E10519" s="14" t="s">
        <v>971</v>
      </c>
      <c r="F10519" s="14" t="s">
        <v>971</v>
      </c>
      <c r="G10519" s="14" t="s">
        <v>972</v>
      </c>
    </row>
    <row r="10520" spans="1:7" ht="42">
      <c r="A10520" s="13" t="s">
        <v>23385</v>
      </c>
      <c r="B10520" s="13" t="s">
        <v>23386</v>
      </c>
      <c r="C10520" s="13" t="s">
        <v>970</v>
      </c>
      <c r="D10520" s="13" t="s">
        <v>5254</v>
      </c>
      <c r="E10520" s="14" t="s">
        <v>971</v>
      </c>
      <c r="F10520" s="14" t="s">
        <v>971</v>
      </c>
      <c r="G10520" s="14" t="s">
        <v>972</v>
      </c>
    </row>
    <row r="10521" spans="1:7" ht="42">
      <c r="A10521" s="13" t="s">
        <v>23387</v>
      </c>
      <c r="B10521" s="13" t="s">
        <v>23388</v>
      </c>
      <c r="C10521" s="13" t="s">
        <v>970</v>
      </c>
      <c r="D10521" s="13" t="s">
        <v>5261</v>
      </c>
      <c r="E10521" s="14" t="s">
        <v>971</v>
      </c>
      <c r="F10521" s="14" t="s">
        <v>971</v>
      </c>
      <c r="G10521" s="14" t="s">
        <v>972</v>
      </c>
    </row>
    <row r="10522" spans="1:7" ht="42">
      <c r="A10522" s="13" t="s">
        <v>23389</v>
      </c>
      <c r="B10522" s="13" t="s">
        <v>23390</v>
      </c>
      <c r="C10522" s="13" t="s">
        <v>970</v>
      </c>
      <c r="D10522" s="13" t="s">
        <v>5254</v>
      </c>
      <c r="E10522" s="14" t="s">
        <v>971</v>
      </c>
      <c r="F10522" s="14" t="s">
        <v>971</v>
      </c>
      <c r="G10522" s="14" t="s">
        <v>972</v>
      </c>
    </row>
    <row r="10523" spans="1:7" ht="42">
      <c r="A10523" s="13" t="s">
        <v>23391</v>
      </c>
      <c r="B10523" s="13" t="s">
        <v>23392</v>
      </c>
      <c r="C10523" s="13" t="s">
        <v>970</v>
      </c>
      <c r="D10523" s="13" t="s">
        <v>5254</v>
      </c>
      <c r="E10523" s="14" t="s">
        <v>971</v>
      </c>
      <c r="F10523" s="14" t="s">
        <v>971</v>
      </c>
      <c r="G10523" s="14" t="s">
        <v>972</v>
      </c>
    </row>
    <row r="10524" spans="1:7" ht="42">
      <c r="A10524" s="13" t="s">
        <v>23393</v>
      </c>
      <c r="B10524" s="13" t="s">
        <v>23394</v>
      </c>
      <c r="C10524" s="13" t="s">
        <v>970</v>
      </c>
      <c r="D10524" s="13" t="s">
        <v>5254</v>
      </c>
      <c r="E10524" s="14" t="s">
        <v>971</v>
      </c>
      <c r="F10524" s="14" t="s">
        <v>971</v>
      </c>
      <c r="G10524" s="14" t="s">
        <v>972</v>
      </c>
    </row>
    <row r="10525" spans="1:7" ht="42">
      <c r="A10525" s="13" t="s">
        <v>23395</v>
      </c>
      <c r="B10525" s="13" t="s">
        <v>23396</v>
      </c>
      <c r="C10525" s="13" t="s">
        <v>970</v>
      </c>
      <c r="D10525" s="13" t="s">
        <v>481</v>
      </c>
      <c r="E10525" s="14" t="s">
        <v>971</v>
      </c>
      <c r="F10525" s="14" t="s">
        <v>971</v>
      </c>
      <c r="G10525" s="14" t="s">
        <v>972</v>
      </c>
    </row>
    <row r="10526" spans="1:7" ht="42">
      <c r="A10526" s="13" t="s">
        <v>23397</v>
      </c>
      <c r="B10526" s="13" t="s">
        <v>23398</v>
      </c>
      <c r="C10526" s="13" t="s">
        <v>970</v>
      </c>
      <c r="D10526" s="13" t="s">
        <v>5261</v>
      </c>
      <c r="E10526" s="14" t="s">
        <v>971</v>
      </c>
      <c r="F10526" s="14" t="s">
        <v>971</v>
      </c>
      <c r="G10526" s="14" t="s">
        <v>972</v>
      </c>
    </row>
    <row r="10527" spans="1:7" ht="42">
      <c r="A10527" s="13" t="s">
        <v>23399</v>
      </c>
      <c r="B10527" s="13" t="s">
        <v>23400</v>
      </c>
      <c r="C10527" s="13" t="s">
        <v>970</v>
      </c>
      <c r="D10527" s="13" t="s">
        <v>5261</v>
      </c>
      <c r="E10527" s="14" t="s">
        <v>971</v>
      </c>
      <c r="F10527" s="14" t="s">
        <v>971</v>
      </c>
      <c r="G10527" s="14" t="s">
        <v>972</v>
      </c>
    </row>
    <row r="10528" spans="1:7" ht="84">
      <c r="A10528" s="13" t="s">
        <v>23401</v>
      </c>
      <c r="B10528" s="13" t="s">
        <v>23402</v>
      </c>
      <c r="C10528" s="13" t="s">
        <v>15174</v>
      </c>
      <c r="D10528" s="13" t="s">
        <v>1499</v>
      </c>
      <c r="E10528" s="14" t="s">
        <v>2308</v>
      </c>
      <c r="F10528" s="14" t="s">
        <v>2309</v>
      </c>
      <c r="G10528" s="14" t="s">
        <v>23403</v>
      </c>
    </row>
    <row r="10529" spans="1:7" ht="42">
      <c r="A10529" s="13" t="s">
        <v>23404</v>
      </c>
      <c r="B10529" s="13" t="s">
        <v>23405</v>
      </c>
      <c r="C10529" s="13" t="s">
        <v>970</v>
      </c>
      <c r="D10529" s="13" t="s">
        <v>1732</v>
      </c>
      <c r="E10529" s="14" t="s">
        <v>971</v>
      </c>
      <c r="F10529" s="14" t="s">
        <v>971</v>
      </c>
      <c r="G10529" s="14" t="s">
        <v>972</v>
      </c>
    </row>
    <row r="10530" spans="1:7" ht="84">
      <c r="A10530" s="13" t="s">
        <v>23406</v>
      </c>
      <c r="B10530" s="13" t="s">
        <v>23407</v>
      </c>
      <c r="C10530" s="13" t="s">
        <v>4343</v>
      </c>
      <c r="D10530" s="13" t="s">
        <v>1499</v>
      </c>
      <c r="E10530" s="14" t="s">
        <v>2308</v>
      </c>
      <c r="F10530" s="14" t="s">
        <v>2309</v>
      </c>
      <c r="G10530" s="14" t="s">
        <v>23403</v>
      </c>
    </row>
    <row r="10531" spans="1:7" ht="42">
      <c r="A10531" s="13" t="s">
        <v>23408</v>
      </c>
      <c r="B10531" s="13" t="s">
        <v>23409</v>
      </c>
      <c r="C10531" s="13" t="s">
        <v>970</v>
      </c>
      <c r="D10531" s="13" t="s">
        <v>9098</v>
      </c>
      <c r="E10531" s="14" t="s">
        <v>971</v>
      </c>
      <c r="F10531" s="14" t="s">
        <v>971</v>
      </c>
      <c r="G10531" s="14" t="s">
        <v>972</v>
      </c>
    </row>
    <row r="10532" spans="1:7" ht="42">
      <c r="A10532" s="13" t="s">
        <v>23410</v>
      </c>
      <c r="B10532" s="13" t="s">
        <v>23411</v>
      </c>
      <c r="C10532" s="13" t="s">
        <v>970</v>
      </c>
      <c r="D10532" s="13" t="s">
        <v>5254</v>
      </c>
      <c r="E10532" s="14" t="s">
        <v>971</v>
      </c>
      <c r="F10532" s="14" t="s">
        <v>971</v>
      </c>
      <c r="G10532" s="14" t="s">
        <v>972</v>
      </c>
    </row>
    <row r="10533" spans="1:7" ht="84">
      <c r="A10533" s="13" t="s">
        <v>23412</v>
      </c>
      <c r="B10533" s="13" t="s">
        <v>23413</v>
      </c>
      <c r="C10533" s="13" t="s">
        <v>4343</v>
      </c>
      <c r="D10533" s="13" t="s">
        <v>1499</v>
      </c>
      <c r="E10533" s="14" t="s">
        <v>2308</v>
      </c>
      <c r="F10533" s="14" t="s">
        <v>2309</v>
      </c>
      <c r="G10533" s="14" t="s">
        <v>23403</v>
      </c>
    </row>
    <row r="10534" spans="1:7" ht="84">
      <c r="A10534" s="13" t="s">
        <v>23414</v>
      </c>
      <c r="B10534" s="13" t="s">
        <v>23415</v>
      </c>
      <c r="C10534" s="13" t="s">
        <v>890</v>
      </c>
      <c r="D10534" s="13" t="s">
        <v>1499</v>
      </c>
      <c r="E10534" s="14" t="s">
        <v>2308</v>
      </c>
      <c r="F10534" s="14" t="s">
        <v>2309</v>
      </c>
      <c r="G10534" s="14" t="s">
        <v>23403</v>
      </c>
    </row>
    <row r="10535" spans="1:7" ht="42">
      <c r="A10535" s="13" t="s">
        <v>23416</v>
      </c>
      <c r="B10535" s="13" t="s">
        <v>23417</v>
      </c>
      <c r="C10535" s="13" t="s">
        <v>970</v>
      </c>
      <c r="D10535" s="13" t="s">
        <v>5261</v>
      </c>
      <c r="E10535" s="14" t="s">
        <v>971</v>
      </c>
      <c r="F10535" s="14" t="s">
        <v>971</v>
      </c>
      <c r="G10535" s="14" t="s">
        <v>972</v>
      </c>
    </row>
    <row r="10536" spans="1:7" ht="84">
      <c r="A10536" s="13" t="s">
        <v>23418</v>
      </c>
      <c r="B10536" s="13" t="s">
        <v>23419</v>
      </c>
      <c r="C10536" s="13" t="s">
        <v>890</v>
      </c>
      <c r="D10536" s="13" t="s">
        <v>1499</v>
      </c>
      <c r="E10536" s="14" t="s">
        <v>2308</v>
      </c>
      <c r="F10536" s="14" t="s">
        <v>2309</v>
      </c>
      <c r="G10536" s="14" t="s">
        <v>23403</v>
      </c>
    </row>
    <row r="10537" spans="1:7" ht="42">
      <c r="A10537" s="13" t="s">
        <v>23420</v>
      </c>
      <c r="B10537" s="13" t="s">
        <v>23421</v>
      </c>
      <c r="C10537" s="13" t="s">
        <v>970</v>
      </c>
      <c r="D10537" s="13" t="s">
        <v>5254</v>
      </c>
      <c r="E10537" s="14" t="s">
        <v>971</v>
      </c>
      <c r="F10537" s="14" t="s">
        <v>971</v>
      </c>
      <c r="G10537" s="14" t="s">
        <v>972</v>
      </c>
    </row>
    <row r="10538" spans="1:7" ht="84">
      <c r="A10538" s="13" t="s">
        <v>23422</v>
      </c>
      <c r="B10538" s="13" t="s">
        <v>23423</v>
      </c>
      <c r="C10538" s="13" t="s">
        <v>4343</v>
      </c>
      <c r="D10538" s="13" t="s">
        <v>1532</v>
      </c>
      <c r="E10538" s="14" t="s">
        <v>2308</v>
      </c>
      <c r="F10538" s="14" t="s">
        <v>2309</v>
      </c>
      <c r="G10538" s="14" t="s">
        <v>23403</v>
      </c>
    </row>
    <row r="10539" spans="1:7" ht="42">
      <c r="A10539" s="13" t="s">
        <v>23424</v>
      </c>
      <c r="B10539" s="13" t="s">
        <v>23425</v>
      </c>
      <c r="C10539" s="13" t="s">
        <v>970</v>
      </c>
      <c r="D10539" s="13" t="s">
        <v>5254</v>
      </c>
      <c r="E10539" s="14" t="s">
        <v>971</v>
      </c>
      <c r="F10539" s="14" t="s">
        <v>971</v>
      </c>
      <c r="G10539" s="14" t="s">
        <v>972</v>
      </c>
    </row>
    <row r="10540" spans="1:7" ht="84">
      <c r="A10540" s="13" t="s">
        <v>23426</v>
      </c>
      <c r="B10540" s="13" t="s">
        <v>23427</v>
      </c>
      <c r="C10540" s="13" t="s">
        <v>4343</v>
      </c>
      <c r="D10540" s="13" t="s">
        <v>1532</v>
      </c>
      <c r="E10540" s="14" t="s">
        <v>2308</v>
      </c>
      <c r="F10540" s="14" t="s">
        <v>2309</v>
      </c>
      <c r="G10540" s="14" t="s">
        <v>23403</v>
      </c>
    </row>
    <row r="10541" spans="1:7" ht="42">
      <c r="A10541" s="13" t="s">
        <v>23428</v>
      </c>
      <c r="B10541" s="13" t="s">
        <v>23429</v>
      </c>
      <c r="C10541" s="13" t="s">
        <v>970</v>
      </c>
      <c r="D10541" s="13" t="s">
        <v>5261</v>
      </c>
      <c r="E10541" s="14" t="s">
        <v>971</v>
      </c>
      <c r="F10541" s="14" t="s">
        <v>971</v>
      </c>
      <c r="G10541" s="14" t="s">
        <v>972</v>
      </c>
    </row>
    <row r="10542" spans="1:7" ht="84">
      <c r="A10542" s="13" t="s">
        <v>23430</v>
      </c>
      <c r="B10542" s="13" t="s">
        <v>23431</v>
      </c>
      <c r="C10542" s="13" t="s">
        <v>890</v>
      </c>
      <c r="D10542" s="13" t="s">
        <v>1532</v>
      </c>
      <c r="E10542" s="14" t="s">
        <v>2308</v>
      </c>
      <c r="F10542" s="14" t="s">
        <v>2309</v>
      </c>
      <c r="G10542" s="14" t="s">
        <v>23403</v>
      </c>
    </row>
    <row r="10543" spans="1:7" ht="42">
      <c r="A10543" s="13" t="s">
        <v>23432</v>
      </c>
      <c r="B10543" s="13" t="s">
        <v>23433</v>
      </c>
      <c r="C10543" s="13" t="s">
        <v>970</v>
      </c>
      <c r="D10543" s="13" t="s">
        <v>5261</v>
      </c>
      <c r="E10543" s="14" t="s">
        <v>971</v>
      </c>
      <c r="F10543" s="14" t="s">
        <v>971</v>
      </c>
      <c r="G10543" s="14" t="s">
        <v>972</v>
      </c>
    </row>
    <row r="10544" spans="1:7" ht="84">
      <c r="A10544" s="13" t="s">
        <v>23434</v>
      </c>
      <c r="B10544" s="13" t="s">
        <v>23435</v>
      </c>
      <c r="C10544" s="13" t="s">
        <v>4343</v>
      </c>
      <c r="D10544" s="13" t="s">
        <v>1532</v>
      </c>
      <c r="E10544" s="14" t="s">
        <v>2308</v>
      </c>
      <c r="F10544" s="14" t="s">
        <v>2309</v>
      </c>
      <c r="G10544" s="14" t="s">
        <v>23403</v>
      </c>
    </row>
    <row r="10545" spans="1:7" ht="42">
      <c r="A10545" s="13" t="s">
        <v>23436</v>
      </c>
      <c r="B10545" s="13" t="s">
        <v>23437</v>
      </c>
      <c r="C10545" s="13" t="s">
        <v>970</v>
      </c>
      <c r="D10545" s="13" t="s">
        <v>5261</v>
      </c>
      <c r="E10545" s="14" t="s">
        <v>971</v>
      </c>
      <c r="F10545" s="14" t="s">
        <v>971</v>
      </c>
      <c r="G10545" s="14" t="s">
        <v>972</v>
      </c>
    </row>
    <row r="10546" spans="1:7" ht="84">
      <c r="A10546" s="13" t="s">
        <v>23438</v>
      </c>
      <c r="B10546" s="13" t="s">
        <v>23439</v>
      </c>
      <c r="C10546" s="13" t="s">
        <v>4339</v>
      </c>
      <c r="D10546" s="13" t="s">
        <v>1532</v>
      </c>
      <c r="E10546" s="14" t="s">
        <v>2308</v>
      </c>
      <c r="F10546" s="14" t="s">
        <v>2309</v>
      </c>
      <c r="G10546" s="14" t="s">
        <v>23403</v>
      </c>
    </row>
    <row r="10547" spans="1:7" ht="42">
      <c r="A10547" s="13" t="s">
        <v>23440</v>
      </c>
      <c r="B10547" s="13" t="s">
        <v>23441</v>
      </c>
      <c r="C10547" s="13" t="s">
        <v>970</v>
      </c>
      <c r="D10547" s="13" t="s">
        <v>5261</v>
      </c>
      <c r="E10547" s="14" t="s">
        <v>971</v>
      </c>
      <c r="F10547" s="14" t="s">
        <v>971</v>
      </c>
      <c r="G10547" s="14" t="s">
        <v>972</v>
      </c>
    </row>
    <row r="10548" spans="1:7" ht="84">
      <c r="A10548" s="13" t="s">
        <v>23442</v>
      </c>
      <c r="B10548" s="13" t="s">
        <v>23443</v>
      </c>
      <c r="C10548" s="13" t="s">
        <v>4343</v>
      </c>
      <c r="D10548" s="13" t="s">
        <v>1532</v>
      </c>
      <c r="E10548" s="14" t="s">
        <v>2308</v>
      </c>
      <c r="F10548" s="14" t="s">
        <v>2309</v>
      </c>
      <c r="G10548" s="14" t="s">
        <v>23403</v>
      </c>
    </row>
    <row r="10549" spans="1:7" ht="42">
      <c r="A10549" s="13" t="s">
        <v>23444</v>
      </c>
      <c r="B10549" s="13" t="s">
        <v>23445</v>
      </c>
      <c r="C10549" s="13" t="s">
        <v>970</v>
      </c>
      <c r="D10549" s="13" t="s">
        <v>5261</v>
      </c>
      <c r="E10549" s="14" t="s">
        <v>971</v>
      </c>
      <c r="F10549" s="14" t="s">
        <v>971</v>
      </c>
      <c r="G10549" s="14" t="s">
        <v>972</v>
      </c>
    </row>
    <row r="10550" spans="1:7" ht="42">
      <c r="A10550" s="13" t="s">
        <v>23446</v>
      </c>
      <c r="B10550" s="13" t="s">
        <v>23447</v>
      </c>
      <c r="C10550" s="13" t="s">
        <v>970</v>
      </c>
      <c r="D10550" s="13" t="s">
        <v>5261</v>
      </c>
      <c r="E10550" s="14" t="s">
        <v>971</v>
      </c>
      <c r="F10550" s="14" t="s">
        <v>971</v>
      </c>
      <c r="G10550" s="14" t="s">
        <v>972</v>
      </c>
    </row>
    <row r="10551" spans="1:7" ht="84">
      <c r="A10551" s="13" t="s">
        <v>23448</v>
      </c>
      <c r="B10551" s="13" t="s">
        <v>23449</v>
      </c>
      <c r="C10551" s="13" t="s">
        <v>890</v>
      </c>
      <c r="D10551" s="13" t="s">
        <v>1532</v>
      </c>
      <c r="E10551" s="14" t="s">
        <v>2308</v>
      </c>
      <c r="F10551" s="14" t="s">
        <v>2309</v>
      </c>
      <c r="G10551" s="14" t="s">
        <v>23403</v>
      </c>
    </row>
    <row r="10552" spans="1:7" ht="42">
      <c r="A10552" s="13" t="s">
        <v>23450</v>
      </c>
      <c r="B10552" s="13" t="s">
        <v>23451</v>
      </c>
      <c r="C10552" s="13" t="s">
        <v>970</v>
      </c>
      <c r="D10552" s="13" t="s">
        <v>5261</v>
      </c>
      <c r="E10552" s="14" t="s">
        <v>971</v>
      </c>
      <c r="F10552" s="14" t="s">
        <v>971</v>
      </c>
      <c r="G10552" s="14" t="s">
        <v>972</v>
      </c>
    </row>
    <row r="10553" spans="1:7" ht="42">
      <c r="A10553" s="13" t="s">
        <v>23452</v>
      </c>
      <c r="B10553" s="13" t="s">
        <v>23453</v>
      </c>
      <c r="C10553" s="13" t="s">
        <v>970</v>
      </c>
      <c r="D10553" s="13" t="s">
        <v>5261</v>
      </c>
      <c r="E10553" s="14" t="s">
        <v>971</v>
      </c>
      <c r="F10553" s="14" t="s">
        <v>971</v>
      </c>
      <c r="G10553" s="14" t="s">
        <v>972</v>
      </c>
    </row>
    <row r="10554" spans="1:7" ht="42">
      <c r="A10554" s="13" t="s">
        <v>23454</v>
      </c>
      <c r="B10554" s="13" t="s">
        <v>23455</v>
      </c>
      <c r="C10554" s="13" t="s">
        <v>970</v>
      </c>
      <c r="D10554" s="13" t="s">
        <v>5261</v>
      </c>
      <c r="E10554" s="14" t="s">
        <v>971</v>
      </c>
      <c r="F10554" s="14" t="s">
        <v>971</v>
      </c>
      <c r="G10554" s="14" t="s">
        <v>972</v>
      </c>
    </row>
    <row r="10555" spans="1:7" ht="42">
      <c r="A10555" s="13" t="s">
        <v>23456</v>
      </c>
      <c r="B10555" s="13" t="s">
        <v>23457</v>
      </c>
      <c r="C10555" s="13" t="s">
        <v>970</v>
      </c>
      <c r="D10555" s="13" t="s">
        <v>1732</v>
      </c>
      <c r="E10555" s="14" t="s">
        <v>971</v>
      </c>
      <c r="F10555" s="14" t="s">
        <v>971</v>
      </c>
      <c r="G10555" s="14" t="s">
        <v>972</v>
      </c>
    </row>
    <row r="10556" spans="1:7" ht="42">
      <c r="A10556" s="13" t="s">
        <v>23458</v>
      </c>
      <c r="B10556" s="13" t="s">
        <v>23459</v>
      </c>
      <c r="C10556" s="13" t="s">
        <v>970</v>
      </c>
      <c r="D10556" s="13" t="s">
        <v>1732</v>
      </c>
      <c r="E10556" s="14" t="s">
        <v>971</v>
      </c>
      <c r="F10556" s="14" t="s">
        <v>971</v>
      </c>
      <c r="G10556" s="14" t="s">
        <v>972</v>
      </c>
    </row>
    <row r="10557" spans="1:7" ht="42">
      <c r="A10557" s="13" t="s">
        <v>23460</v>
      </c>
      <c r="B10557" s="13" t="s">
        <v>23461</v>
      </c>
      <c r="C10557" s="13" t="s">
        <v>970</v>
      </c>
      <c r="D10557" s="13" t="s">
        <v>1732</v>
      </c>
      <c r="E10557" s="14" t="s">
        <v>971</v>
      </c>
      <c r="F10557" s="14" t="s">
        <v>971</v>
      </c>
      <c r="G10557" s="14" t="s">
        <v>972</v>
      </c>
    </row>
    <row r="10558" spans="1:7" ht="42">
      <c r="A10558" s="13" t="s">
        <v>23462</v>
      </c>
      <c r="B10558" s="13" t="s">
        <v>23463</v>
      </c>
      <c r="C10558" s="13" t="s">
        <v>970</v>
      </c>
      <c r="D10558" s="13" t="s">
        <v>1732</v>
      </c>
      <c r="E10558" s="14" t="s">
        <v>971</v>
      </c>
      <c r="F10558" s="14" t="s">
        <v>971</v>
      </c>
      <c r="G10558" s="14" t="s">
        <v>972</v>
      </c>
    </row>
    <row r="10559" spans="1:7" ht="42">
      <c r="A10559" s="13" t="s">
        <v>23464</v>
      </c>
      <c r="B10559" s="13" t="s">
        <v>23465</v>
      </c>
      <c r="C10559" s="13" t="s">
        <v>970</v>
      </c>
      <c r="D10559" s="13" t="s">
        <v>1732</v>
      </c>
      <c r="E10559" s="14" t="s">
        <v>971</v>
      </c>
      <c r="F10559" s="14" t="s">
        <v>971</v>
      </c>
      <c r="G10559" s="14" t="s">
        <v>972</v>
      </c>
    </row>
    <row r="10560" spans="1:7" ht="42">
      <c r="A10560" s="13" t="s">
        <v>23466</v>
      </c>
      <c r="B10560" s="13" t="s">
        <v>23467</v>
      </c>
      <c r="C10560" s="13" t="s">
        <v>970</v>
      </c>
      <c r="D10560" s="13" t="s">
        <v>1732</v>
      </c>
      <c r="E10560" s="14" t="s">
        <v>971</v>
      </c>
      <c r="F10560" s="14" t="s">
        <v>971</v>
      </c>
      <c r="G10560" s="14" t="s">
        <v>972</v>
      </c>
    </row>
    <row r="10561" spans="1:7" ht="42">
      <c r="A10561" s="13" t="s">
        <v>23468</v>
      </c>
      <c r="B10561" s="13" t="s">
        <v>23469</v>
      </c>
      <c r="C10561" s="13" t="s">
        <v>970</v>
      </c>
      <c r="D10561" s="13" t="s">
        <v>5261</v>
      </c>
      <c r="E10561" s="14" t="s">
        <v>971</v>
      </c>
      <c r="F10561" s="14" t="s">
        <v>971</v>
      </c>
      <c r="G10561" s="14" t="s">
        <v>972</v>
      </c>
    </row>
    <row r="10562" spans="1:7" ht="28">
      <c r="A10562" s="13" t="s">
        <v>23470</v>
      </c>
      <c r="B10562" s="13" t="s">
        <v>23471</v>
      </c>
      <c r="C10562" s="13" t="s">
        <v>3639</v>
      </c>
      <c r="D10562" s="13" t="s">
        <v>9531</v>
      </c>
      <c r="E10562" s="14" t="s">
        <v>3640</v>
      </c>
      <c r="F10562" s="14" t="s">
        <v>3641</v>
      </c>
      <c r="G10562" s="14" t="s">
        <v>7065</v>
      </c>
    </row>
    <row r="10563" spans="1:7" ht="84">
      <c r="A10563" s="13" t="s">
        <v>23472</v>
      </c>
      <c r="B10563" s="13" t="s">
        <v>23473</v>
      </c>
      <c r="C10563" s="13" t="s">
        <v>4339</v>
      </c>
      <c r="D10563" s="13" t="s">
        <v>1532</v>
      </c>
      <c r="E10563" s="14" t="s">
        <v>2308</v>
      </c>
      <c r="F10563" s="14" t="s">
        <v>2309</v>
      </c>
      <c r="G10563" s="14" t="s">
        <v>23403</v>
      </c>
    </row>
    <row r="10564" spans="1:7" ht="42">
      <c r="A10564" s="13" t="s">
        <v>23474</v>
      </c>
      <c r="B10564" s="13" t="s">
        <v>23475</v>
      </c>
      <c r="C10564" s="13" t="s">
        <v>970</v>
      </c>
      <c r="D10564" s="13" t="s">
        <v>1350</v>
      </c>
      <c r="E10564" s="14" t="s">
        <v>971</v>
      </c>
      <c r="F10564" s="14" t="s">
        <v>971</v>
      </c>
      <c r="G10564" s="14" t="s">
        <v>972</v>
      </c>
    </row>
    <row r="10565" spans="1:7" ht="28">
      <c r="A10565" s="13" t="s">
        <v>23476</v>
      </c>
      <c r="B10565" s="13" t="s">
        <v>23477</v>
      </c>
      <c r="C10565" s="13" t="s">
        <v>3639</v>
      </c>
      <c r="D10565" s="13" t="s">
        <v>10452</v>
      </c>
      <c r="E10565" s="14" t="s">
        <v>3640</v>
      </c>
      <c r="F10565" s="14" t="s">
        <v>3641</v>
      </c>
      <c r="G10565" s="14" t="s">
        <v>7065</v>
      </c>
    </row>
    <row r="10566" spans="1:7" ht="84">
      <c r="A10566" s="13" t="s">
        <v>23478</v>
      </c>
      <c r="B10566" s="13" t="s">
        <v>23479</v>
      </c>
      <c r="C10566" s="13" t="s">
        <v>4343</v>
      </c>
      <c r="D10566" s="13" t="s">
        <v>1532</v>
      </c>
      <c r="E10566" s="14" t="s">
        <v>2308</v>
      </c>
      <c r="F10566" s="14" t="s">
        <v>2309</v>
      </c>
      <c r="G10566" s="14" t="s">
        <v>23403</v>
      </c>
    </row>
    <row r="10567" spans="1:7" ht="42">
      <c r="A10567" s="13" t="s">
        <v>23480</v>
      </c>
      <c r="B10567" s="13" t="s">
        <v>23481</v>
      </c>
      <c r="C10567" s="13" t="s">
        <v>970</v>
      </c>
      <c r="D10567" s="13" t="s">
        <v>1368</v>
      </c>
      <c r="E10567" s="14" t="s">
        <v>971</v>
      </c>
      <c r="F10567" s="14" t="s">
        <v>971</v>
      </c>
      <c r="G10567" s="14" t="s">
        <v>972</v>
      </c>
    </row>
    <row r="10568" spans="1:7" ht="84">
      <c r="A10568" s="13" t="s">
        <v>23482</v>
      </c>
      <c r="B10568" s="13" t="s">
        <v>23483</v>
      </c>
      <c r="C10568" s="13" t="s">
        <v>4343</v>
      </c>
      <c r="D10568" s="13" t="s">
        <v>1732</v>
      </c>
      <c r="E10568" s="14" t="s">
        <v>2308</v>
      </c>
      <c r="F10568" s="14" t="s">
        <v>2309</v>
      </c>
      <c r="G10568" s="14" t="s">
        <v>23403</v>
      </c>
    </row>
    <row r="10569" spans="1:7" ht="42">
      <c r="A10569" s="13" t="s">
        <v>23484</v>
      </c>
      <c r="B10569" s="13" t="s">
        <v>23485</v>
      </c>
      <c r="C10569" s="13" t="s">
        <v>970</v>
      </c>
      <c r="D10569" s="13" t="s">
        <v>1350</v>
      </c>
      <c r="E10569" s="14" t="s">
        <v>971</v>
      </c>
      <c r="F10569" s="14" t="s">
        <v>971</v>
      </c>
      <c r="G10569" s="14" t="s">
        <v>972</v>
      </c>
    </row>
    <row r="10570" spans="1:7" ht="28">
      <c r="A10570" s="13" t="s">
        <v>23486</v>
      </c>
      <c r="B10570" s="13" t="s">
        <v>23487</v>
      </c>
      <c r="C10570" s="13" t="s">
        <v>3639</v>
      </c>
      <c r="D10570" s="13" t="s">
        <v>9531</v>
      </c>
      <c r="E10570" s="14" t="s">
        <v>3640</v>
      </c>
      <c r="F10570" s="14" t="s">
        <v>3641</v>
      </c>
      <c r="G10570" s="14" t="s">
        <v>7065</v>
      </c>
    </row>
    <row r="10571" spans="1:7" ht="84">
      <c r="A10571" s="13" t="s">
        <v>23488</v>
      </c>
      <c r="B10571" s="13" t="s">
        <v>23489</v>
      </c>
      <c r="C10571" s="13" t="s">
        <v>4343</v>
      </c>
      <c r="D10571" s="13" t="s">
        <v>1532</v>
      </c>
      <c r="E10571" s="14" t="s">
        <v>2308</v>
      </c>
      <c r="F10571" s="14" t="s">
        <v>2309</v>
      </c>
      <c r="G10571" s="14" t="s">
        <v>23403</v>
      </c>
    </row>
    <row r="10572" spans="1:7" ht="42">
      <c r="A10572" s="13" t="s">
        <v>23490</v>
      </c>
      <c r="B10572" s="13" t="s">
        <v>23491</v>
      </c>
      <c r="C10572" s="13" t="s">
        <v>970</v>
      </c>
      <c r="D10572" s="13" t="s">
        <v>1350</v>
      </c>
      <c r="E10572" s="14" t="s">
        <v>971</v>
      </c>
      <c r="F10572" s="14" t="s">
        <v>971</v>
      </c>
      <c r="G10572" s="14" t="s">
        <v>972</v>
      </c>
    </row>
    <row r="10573" spans="1:7" ht="42">
      <c r="A10573" s="13" t="s">
        <v>23492</v>
      </c>
      <c r="B10573" s="13" t="s">
        <v>23493</v>
      </c>
      <c r="C10573" s="13" t="s">
        <v>970</v>
      </c>
      <c r="D10573" s="13" t="s">
        <v>1350</v>
      </c>
      <c r="E10573" s="14" t="s">
        <v>971</v>
      </c>
      <c r="F10573" s="14" t="s">
        <v>971</v>
      </c>
      <c r="G10573" s="14" t="s">
        <v>972</v>
      </c>
    </row>
    <row r="10574" spans="1:7" ht="84">
      <c r="A10574" s="13" t="s">
        <v>23494</v>
      </c>
      <c r="B10574" s="13" t="s">
        <v>23495</v>
      </c>
      <c r="C10574" s="13" t="s">
        <v>4339</v>
      </c>
      <c r="D10574" s="13" t="s">
        <v>1732</v>
      </c>
      <c r="E10574" s="14" t="s">
        <v>2308</v>
      </c>
      <c r="F10574" s="14" t="s">
        <v>2309</v>
      </c>
      <c r="G10574" s="14" t="s">
        <v>23403</v>
      </c>
    </row>
    <row r="10575" spans="1:7" ht="84">
      <c r="A10575" s="13" t="s">
        <v>23496</v>
      </c>
      <c r="B10575" s="13" t="s">
        <v>23497</v>
      </c>
      <c r="C10575" s="13" t="s">
        <v>4339</v>
      </c>
      <c r="D10575" s="13" t="s">
        <v>1521</v>
      </c>
      <c r="E10575" s="14" t="s">
        <v>2308</v>
      </c>
      <c r="F10575" s="14" t="s">
        <v>2309</v>
      </c>
      <c r="G10575" s="14" t="s">
        <v>23403</v>
      </c>
    </row>
    <row r="10576" spans="1:7" ht="42">
      <c r="A10576" s="13" t="s">
        <v>23498</v>
      </c>
      <c r="B10576" s="13" t="s">
        <v>23499</v>
      </c>
      <c r="C10576" s="13" t="s">
        <v>970</v>
      </c>
      <c r="D10576" s="13" t="s">
        <v>1368</v>
      </c>
      <c r="E10576" s="14" t="s">
        <v>971</v>
      </c>
      <c r="F10576" s="14" t="s">
        <v>971</v>
      </c>
      <c r="G10576" s="14" t="s">
        <v>972</v>
      </c>
    </row>
    <row r="10577" spans="1:7" ht="84">
      <c r="A10577" s="13" t="s">
        <v>23500</v>
      </c>
      <c r="B10577" s="13" t="s">
        <v>23501</v>
      </c>
      <c r="C10577" s="13" t="s">
        <v>4339</v>
      </c>
      <c r="D10577" s="13" t="s">
        <v>1521</v>
      </c>
      <c r="E10577" s="14" t="s">
        <v>2308</v>
      </c>
      <c r="F10577" s="14" t="s">
        <v>2309</v>
      </c>
      <c r="G10577" s="14" t="s">
        <v>23403</v>
      </c>
    </row>
    <row r="10578" spans="1:7" ht="42">
      <c r="A10578" s="13" t="s">
        <v>23502</v>
      </c>
      <c r="B10578" s="13" t="s">
        <v>23503</v>
      </c>
      <c r="C10578" s="13" t="s">
        <v>970</v>
      </c>
      <c r="D10578" s="13" t="s">
        <v>1350</v>
      </c>
      <c r="E10578" s="14" t="s">
        <v>971</v>
      </c>
      <c r="F10578" s="14" t="s">
        <v>971</v>
      </c>
      <c r="G10578" s="14" t="s">
        <v>972</v>
      </c>
    </row>
    <row r="10579" spans="1:7" ht="84">
      <c r="A10579" s="13" t="s">
        <v>23504</v>
      </c>
      <c r="B10579" s="13" t="s">
        <v>23505</v>
      </c>
      <c r="C10579" s="13" t="s">
        <v>4339</v>
      </c>
      <c r="D10579" s="13" t="s">
        <v>1732</v>
      </c>
      <c r="E10579" s="14" t="s">
        <v>2308</v>
      </c>
      <c r="F10579" s="14" t="s">
        <v>2309</v>
      </c>
      <c r="G10579" s="14" t="s">
        <v>23403</v>
      </c>
    </row>
    <row r="10580" spans="1:7" ht="42">
      <c r="A10580" s="13" t="s">
        <v>23506</v>
      </c>
      <c r="B10580" s="13" t="s">
        <v>23507</v>
      </c>
      <c r="C10580" s="13" t="s">
        <v>970</v>
      </c>
      <c r="D10580" s="13" t="s">
        <v>1368</v>
      </c>
      <c r="E10580" s="14" t="s">
        <v>971</v>
      </c>
      <c r="F10580" s="14" t="s">
        <v>971</v>
      </c>
      <c r="G10580" s="14" t="s">
        <v>972</v>
      </c>
    </row>
    <row r="10581" spans="1:7" ht="84">
      <c r="A10581" s="13" t="s">
        <v>23508</v>
      </c>
      <c r="B10581" s="13" t="s">
        <v>23509</v>
      </c>
      <c r="C10581" s="13" t="s">
        <v>15174</v>
      </c>
      <c r="D10581" s="13" t="s">
        <v>1732</v>
      </c>
      <c r="E10581" s="14" t="s">
        <v>2308</v>
      </c>
      <c r="F10581" s="14" t="s">
        <v>2309</v>
      </c>
      <c r="G10581" s="14" t="s">
        <v>23403</v>
      </c>
    </row>
    <row r="10582" spans="1:7" ht="42">
      <c r="A10582" s="13" t="s">
        <v>23510</v>
      </c>
      <c r="B10582" s="13" t="s">
        <v>23511</v>
      </c>
      <c r="C10582" s="13" t="s">
        <v>970</v>
      </c>
      <c r="D10582" s="13" t="s">
        <v>1368</v>
      </c>
      <c r="E10582" s="14" t="s">
        <v>971</v>
      </c>
      <c r="F10582" s="14" t="s">
        <v>971</v>
      </c>
      <c r="G10582" s="14" t="s">
        <v>972</v>
      </c>
    </row>
    <row r="10583" spans="1:7" ht="84">
      <c r="A10583" s="13" t="s">
        <v>23512</v>
      </c>
      <c r="B10583" s="13" t="s">
        <v>23513</v>
      </c>
      <c r="C10583" s="13" t="s">
        <v>15337</v>
      </c>
      <c r="D10583" s="13" t="s">
        <v>1521</v>
      </c>
      <c r="E10583" s="14" t="s">
        <v>2308</v>
      </c>
      <c r="F10583" s="14" t="s">
        <v>2309</v>
      </c>
      <c r="G10583" s="14" t="s">
        <v>23403</v>
      </c>
    </row>
    <row r="10584" spans="1:7" ht="42">
      <c r="A10584" s="13" t="s">
        <v>23514</v>
      </c>
      <c r="B10584" s="13" t="s">
        <v>23515</v>
      </c>
      <c r="C10584" s="13" t="s">
        <v>970</v>
      </c>
      <c r="D10584" s="13" t="s">
        <v>1368</v>
      </c>
      <c r="E10584" s="14" t="s">
        <v>971</v>
      </c>
      <c r="F10584" s="14" t="s">
        <v>971</v>
      </c>
      <c r="G10584" s="14" t="s">
        <v>972</v>
      </c>
    </row>
    <row r="10585" spans="1:7" ht="84">
      <c r="A10585" s="13" t="s">
        <v>23516</v>
      </c>
      <c r="B10585" s="13" t="s">
        <v>23517</v>
      </c>
      <c r="C10585" s="13" t="s">
        <v>4343</v>
      </c>
      <c r="D10585" s="13" t="s">
        <v>1732</v>
      </c>
      <c r="E10585" s="14" t="s">
        <v>2308</v>
      </c>
      <c r="F10585" s="14" t="s">
        <v>2309</v>
      </c>
      <c r="G10585" s="14" t="s">
        <v>23403</v>
      </c>
    </row>
    <row r="10586" spans="1:7" ht="42">
      <c r="A10586" s="13" t="s">
        <v>23518</v>
      </c>
      <c r="B10586" s="13" t="s">
        <v>23519</v>
      </c>
      <c r="C10586" s="13" t="s">
        <v>970</v>
      </c>
      <c r="D10586" s="13" t="s">
        <v>1350</v>
      </c>
      <c r="E10586" s="14" t="s">
        <v>971</v>
      </c>
      <c r="F10586" s="14" t="s">
        <v>971</v>
      </c>
      <c r="G10586" s="14" t="s">
        <v>972</v>
      </c>
    </row>
    <row r="10587" spans="1:7" ht="84">
      <c r="A10587" s="13" t="s">
        <v>23520</v>
      </c>
      <c r="B10587" s="13" t="s">
        <v>23521</v>
      </c>
      <c r="C10587" s="13" t="s">
        <v>4339</v>
      </c>
      <c r="D10587" s="13" t="s">
        <v>1732</v>
      </c>
      <c r="E10587" s="14" t="s">
        <v>2308</v>
      </c>
      <c r="F10587" s="14" t="s">
        <v>2309</v>
      </c>
      <c r="G10587" s="14" t="s">
        <v>23403</v>
      </c>
    </row>
    <row r="10588" spans="1:7" ht="42">
      <c r="A10588" s="13" t="s">
        <v>23522</v>
      </c>
      <c r="B10588" s="13" t="s">
        <v>23523</v>
      </c>
      <c r="C10588" s="13" t="s">
        <v>970</v>
      </c>
      <c r="D10588" s="13" t="s">
        <v>574</v>
      </c>
      <c r="E10588" s="14" t="s">
        <v>971</v>
      </c>
      <c r="F10588" s="14" t="s">
        <v>971</v>
      </c>
      <c r="G10588" s="14" t="s">
        <v>972</v>
      </c>
    </row>
    <row r="10589" spans="1:7" ht="84">
      <c r="A10589" s="13" t="s">
        <v>23524</v>
      </c>
      <c r="B10589" s="13" t="s">
        <v>23525</v>
      </c>
      <c r="C10589" s="13" t="s">
        <v>4343</v>
      </c>
      <c r="D10589" s="13" t="s">
        <v>1732</v>
      </c>
      <c r="E10589" s="14" t="s">
        <v>2308</v>
      </c>
      <c r="F10589" s="14" t="s">
        <v>2309</v>
      </c>
      <c r="G10589" s="14" t="s">
        <v>23403</v>
      </c>
    </row>
    <row r="10590" spans="1:7" ht="42">
      <c r="A10590" s="13" t="s">
        <v>23526</v>
      </c>
      <c r="B10590" s="13" t="s">
        <v>23527</v>
      </c>
      <c r="C10590" s="13" t="s">
        <v>970</v>
      </c>
      <c r="D10590" s="13" t="s">
        <v>5261</v>
      </c>
      <c r="E10590" s="14" t="s">
        <v>971</v>
      </c>
      <c r="F10590" s="14" t="s">
        <v>971</v>
      </c>
      <c r="G10590" s="14" t="s">
        <v>972</v>
      </c>
    </row>
    <row r="10591" spans="1:7" ht="42">
      <c r="A10591" s="13" t="s">
        <v>23528</v>
      </c>
      <c r="B10591" s="13" t="s">
        <v>23529</v>
      </c>
      <c r="C10591" s="13" t="s">
        <v>970</v>
      </c>
      <c r="D10591" s="13" t="s">
        <v>5261</v>
      </c>
      <c r="E10591" s="14" t="s">
        <v>971</v>
      </c>
      <c r="F10591" s="14" t="s">
        <v>971</v>
      </c>
      <c r="G10591" s="14" t="s">
        <v>972</v>
      </c>
    </row>
    <row r="10592" spans="1:7" ht="84">
      <c r="A10592" s="13" t="s">
        <v>23530</v>
      </c>
      <c r="B10592" s="13" t="s">
        <v>23531</v>
      </c>
      <c r="C10592" s="13" t="s">
        <v>4339</v>
      </c>
      <c r="D10592" s="13" t="s">
        <v>1521</v>
      </c>
      <c r="E10592" s="14" t="s">
        <v>2308</v>
      </c>
      <c r="F10592" s="14" t="s">
        <v>2309</v>
      </c>
      <c r="G10592" s="14" t="s">
        <v>23403</v>
      </c>
    </row>
    <row r="10593" spans="1:7" ht="42">
      <c r="A10593" s="13" t="s">
        <v>23532</v>
      </c>
      <c r="B10593" s="13" t="s">
        <v>23533</v>
      </c>
      <c r="C10593" s="13" t="s">
        <v>970</v>
      </c>
      <c r="D10593" s="13" t="s">
        <v>5261</v>
      </c>
      <c r="E10593" s="14" t="s">
        <v>971</v>
      </c>
      <c r="F10593" s="14" t="s">
        <v>971</v>
      </c>
      <c r="G10593" s="14" t="s">
        <v>972</v>
      </c>
    </row>
    <row r="10594" spans="1:7" ht="84">
      <c r="A10594" s="13" t="s">
        <v>23534</v>
      </c>
      <c r="B10594" s="13" t="s">
        <v>23535</v>
      </c>
      <c r="C10594" s="13" t="s">
        <v>23536</v>
      </c>
      <c r="D10594" s="13" t="s">
        <v>1732</v>
      </c>
      <c r="E10594" s="14" t="s">
        <v>2308</v>
      </c>
      <c r="F10594" s="14" t="s">
        <v>2309</v>
      </c>
      <c r="G10594" s="14" t="s">
        <v>23403</v>
      </c>
    </row>
    <row r="10595" spans="1:7" ht="84">
      <c r="A10595" s="13" t="s">
        <v>23537</v>
      </c>
      <c r="B10595" s="13" t="s">
        <v>23538</v>
      </c>
      <c r="C10595" s="13" t="s">
        <v>4339</v>
      </c>
      <c r="D10595" s="13" t="s">
        <v>1732</v>
      </c>
      <c r="E10595" s="14" t="s">
        <v>2308</v>
      </c>
      <c r="F10595" s="14" t="s">
        <v>2309</v>
      </c>
      <c r="G10595" s="14" t="s">
        <v>23403</v>
      </c>
    </row>
    <row r="10596" spans="1:7" ht="42">
      <c r="A10596" s="13" t="s">
        <v>23539</v>
      </c>
      <c r="B10596" s="13" t="s">
        <v>23540</v>
      </c>
      <c r="C10596" s="13" t="s">
        <v>970</v>
      </c>
      <c r="D10596" s="13" t="s">
        <v>5261</v>
      </c>
      <c r="E10596" s="14" t="s">
        <v>971</v>
      </c>
      <c r="F10596" s="14" t="s">
        <v>971</v>
      </c>
      <c r="G10596" s="14" t="s">
        <v>972</v>
      </c>
    </row>
    <row r="10597" spans="1:7" ht="84">
      <c r="A10597" s="13" t="s">
        <v>23541</v>
      </c>
      <c r="B10597" s="13" t="s">
        <v>23542</v>
      </c>
      <c r="C10597" s="13" t="s">
        <v>15174</v>
      </c>
      <c r="D10597" s="13" t="s">
        <v>1499</v>
      </c>
      <c r="E10597" s="14" t="s">
        <v>2308</v>
      </c>
      <c r="F10597" s="14" t="s">
        <v>2309</v>
      </c>
      <c r="G10597" s="14" t="s">
        <v>23403</v>
      </c>
    </row>
    <row r="10598" spans="1:7" ht="42">
      <c r="A10598" s="13" t="s">
        <v>23543</v>
      </c>
      <c r="B10598" s="13" t="s">
        <v>23544</v>
      </c>
      <c r="C10598" s="13" t="s">
        <v>970</v>
      </c>
      <c r="D10598" s="13" t="s">
        <v>5261</v>
      </c>
      <c r="E10598" s="14" t="s">
        <v>971</v>
      </c>
      <c r="F10598" s="14" t="s">
        <v>971</v>
      </c>
      <c r="G10598" s="14" t="s">
        <v>972</v>
      </c>
    </row>
    <row r="10599" spans="1:7" ht="84">
      <c r="A10599" s="13" t="s">
        <v>23545</v>
      </c>
      <c r="B10599" s="13" t="s">
        <v>23546</v>
      </c>
      <c r="C10599" s="13" t="s">
        <v>4343</v>
      </c>
      <c r="D10599" s="13" t="s">
        <v>1499</v>
      </c>
      <c r="E10599" s="14" t="s">
        <v>2308</v>
      </c>
      <c r="F10599" s="14" t="s">
        <v>2309</v>
      </c>
      <c r="G10599" s="14" t="s">
        <v>23403</v>
      </c>
    </row>
    <row r="10600" spans="1:7" ht="42">
      <c r="A10600" s="13" t="s">
        <v>23547</v>
      </c>
      <c r="B10600" s="13" t="s">
        <v>23548</v>
      </c>
      <c r="C10600" s="13" t="s">
        <v>970</v>
      </c>
      <c r="D10600" s="13" t="s">
        <v>5261</v>
      </c>
      <c r="E10600" s="14" t="s">
        <v>971</v>
      </c>
      <c r="F10600" s="14" t="s">
        <v>971</v>
      </c>
      <c r="G10600" s="14" t="s">
        <v>972</v>
      </c>
    </row>
    <row r="10601" spans="1:7" ht="84">
      <c r="A10601" s="13" t="s">
        <v>23549</v>
      </c>
      <c r="B10601" s="13" t="s">
        <v>23550</v>
      </c>
      <c r="C10601" s="13" t="s">
        <v>4343</v>
      </c>
      <c r="D10601" s="13" t="s">
        <v>1499</v>
      </c>
      <c r="E10601" s="14" t="s">
        <v>2308</v>
      </c>
      <c r="F10601" s="14" t="s">
        <v>2309</v>
      </c>
      <c r="G10601" s="14" t="s">
        <v>23403</v>
      </c>
    </row>
    <row r="10602" spans="1:7" ht="42">
      <c r="A10602" s="13" t="s">
        <v>23551</v>
      </c>
      <c r="B10602" s="13" t="s">
        <v>23552</v>
      </c>
      <c r="C10602" s="13" t="s">
        <v>970</v>
      </c>
      <c r="D10602" s="13" t="s">
        <v>5254</v>
      </c>
      <c r="E10602" s="14" t="s">
        <v>971</v>
      </c>
      <c r="F10602" s="14" t="s">
        <v>971</v>
      </c>
      <c r="G10602" s="14" t="s">
        <v>972</v>
      </c>
    </row>
    <row r="10603" spans="1:7" ht="84">
      <c r="A10603" s="13" t="s">
        <v>23553</v>
      </c>
      <c r="B10603" s="13" t="s">
        <v>23554</v>
      </c>
      <c r="C10603" s="13" t="s">
        <v>4343</v>
      </c>
      <c r="D10603" s="13" t="s">
        <v>1499</v>
      </c>
      <c r="E10603" s="14" t="s">
        <v>2308</v>
      </c>
      <c r="F10603" s="14" t="s">
        <v>2309</v>
      </c>
      <c r="G10603" s="14" t="s">
        <v>23403</v>
      </c>
    </row>
    <row r="10604" spans="1:7" ht="42">
      <c r="A10604" s="13" t="s">
        <v>23555</v>
      </c>
      <c r="B10604" s="13" t="s">
        <v>23556</v>
      </c>
      <c r="C10604" s="13" t="s">
        <v>970</v>
      </c>
      <c r="D10604" s="13" t="s">
        <v>5254</v>
      </c>
      <c r="E10604" s="14" t="s">
        <v>971</v>
      </c>
      <c r="F10604" s="14" t="s">
        <v>971</v>
      </c>
      <c r="G10604" s="14" t="s">
        <v>972</v>
      </c>
    </row>
    <row r="10605" spans="1:7" ht="84">
      <c r="A10605" s="13" t="s">
        <v>23557</v>
      </c>
      <c r="B10605" s="13" t="s">
        <v>23558</v>
      </c>
      <c r="C10605" s="13" t="s">
        <v>4339</v>
      </c>
      <c r="D10605" s="13" t="s">
        <v>1499</v>
      </c>
      <c r="E10605" s="14" t="s">
        <v>2308</v>
      </c>
      <c r="F10605" s="14" t="s">
        <v>2309</v>
      </c>
      <c r="G10605" s="14" t="s">
        <v>23403</v>
      </c>
    </row>
    <row r="10606" spans="1:7" ht="42">
      <c r="A10606" s="13" t="s">
        <v>23559</v>
      </c>
      <c r="B10606" s="13" t="s">
        <v>23560</v>
      </c>
      <c r="C10606" s="13" t="s">
        <v>970</v>
      </c>
      <c r="D10606" s="13" t="s">
        <v>5261</v>
      </c>
      <c r="E10606" s="14" t="s">
        <v>971</v>
      </c>
      <c r="F10606" s="14" t="s">
        <v>971</v>
      </c>
      <c r="G10606" s="14" t="s">
        <v>972</v>
      </c>
    </row>
    <row r="10607" spans="1:7" ht="84">
      <c r="A10607" s="13" t="s">
        <v>23561</v>
      </c>
      <c r="B10607" s="13" t="s">
        <v>23562</v>
      </c>
      <c r="C10607" s="13" t="s">
        <v>4343</v>
      </c>
      <c r="D10607" s="13" t="s">
        <v>1499</v>
      </c>
      <c r="E10607" s="14" t="s">
        <v>2308</v>
      </c>
      <c r="F10607" s="14" t="s">
        <v>2309</v>
      </c>
      <c r="G10607" s="14" t="s">
        <v>23403</v>
      </c>
    </row>
    <row r="10608" spans="1:7" ht="42">
      <c r="A10608" s="13" t="s">
        <v>23563</v>
      </c>
      <c r="B10608" s="13" t="s">
        <v>23564</v>
      </c>
      <c r="C10608" s="13" t="s">
        <v>970</v>
      </c>
      <c r="D10608" s="13" t="s">
        <v>1732</v>
      </c>
      <c r="E10608" s="14" t="s">
        <v>971</v>
      </c>
      <c r="F10608" s="14" t="s">
        <v>971</v>
      </c>
      <c r="G10608" s="14" t="s">
        <v>972</v>
      </c>
    </row>
    <row r="10609" spans="1:7" ht="28">
      <c r="A10609" s="13" t="s">
        <v>23565</v>
      </c>
      <c r="B10609" s="13" t="s">
        <v>23566</v>
      </c>
      <c r="C10609" s="13" t="s">
        <v>2170</v>
      </c>
      <c r="D10609" s="13" t="s">
        <v>611</v>
      </c>
      <c r="E10609" s="14" t="s">
        <v>23567</v>
      </c>
      <c r="F10609" s="14" t="s">
        <v>23567</v>
      </c>
      <c r="G10609" s="14" t="s">
        <v>23568</v>
      </c>
    </row>
    <row r="10610" spans="1:7" ht="84">
      <c r="A10610" s="13" t="s">
        <v>23569</v>
      </c>
      <c r="B10610" s="13" t="s">
        <v>23570</v>
      </c>
      <c r="C10610" s="13" t="s">
        <v>4339</v>
      </c>
      <c r="D10610" s="13" t="s">
        <v>1521</v>
      </c>
      <c r="E10610" s="14" t="s">
        <v>2308</v>
      </c>
      <c r="F10610" s="14" t="s">
        <v>2309</v>
      </c>
      <c r="G10610" s="14" t="s">
        <v>23403</v>
      </c>
    </row>
    <row r="10611" spans="1:7" ht="42">
      <c r="A10611" s="13" t="s">
        <v>23571</v>
      </c>
      <c r="B10611" s="13" t="s">
        <v>23572</v>
      </c>
      <c r="C10611" s="13" t="s">
        <v>970</v>
      </c>
      <c r="D10611" s="13" t="s">
        <v>1532</v>
      </c>
      <c r="E10611" s="14" t="s">
        <v>971</v>
      </c>
      <c r="F10611" s="14" t="s">
        <v>971</v>
      </c>
      <c r="G10611" s="14" t="s">
        <v>972</v>
      </c>
    </row>
    <row r="10612" spans="1:7" ht="28">
      <c r="A10612" s="13" t="s">
        <v>23573</v>
      </c>
      <c r="B10612" s="13" t="s">
        <v>23574</v>
      </c>
      <c r="C10612" s="13" t="s">
        <v>2170</v>
      </c>
      <c r="D10612" s="13" t="s">
        <v>611</v>
      </c>
      <c r="E10612" s="14" t="s">
        <v>23567</v>
      </c>
      <c r="F10612" s="14" t="s">
        <v>23567</v>
      </c>
      <c r="G10612" s="14" t="s">
        <v>23568</v>
      </c>
    </row>
    <row r="10613" spans="1:7" ht="84">
      <c r="A10613" s="13" t="s">
        <v>23575</v>
      </c>
      <c r="B10613" s="13" t="s">
        <v>23576</v>
      </c>
      <c r="C10613" s="13" t="s">
        <v>4343</v>
      </c>
      <c r="D10613" s="13" t="s">
        <v>1732</v>
      </c>
      <c r="E10613" s="14" t="s">
        <v>2308</v>
      </c>
      <c r="F10613" s="14" t="s">
        <v>2309</v>
      </c>
      <c r="G10613" s="14" t="s">
        <v>23403</v>
      </c>
    </row>
    <row r="10614" spans="1:7" ht="42">
      <c r="A10614" s="13" t="s">
        <v>23577</v>
      </c>
      <c r="B10614" s="13" t="s">
        <v>23578</v>
      </c>
      <c r="C10614" s="13" t="s">
        <v>970</v>
      </c>
      <c r="D10614" s="13" t="s">
        <v>1532</v>
      </c>
      <c r="E10614" s="14" t="s">
        <v>971</v>
      </c>
      <c r="F10614" s="14" t="s">
        <v>971</v>
      </c>
      <c r="G10614" s="14" t="s">
        <v>972</v>
      </c>
    </row>
    <row r="10615" spans="1:7" ht="28">
      <c r="A10615" s="13" t="s">
        <v>23579</v>
      </c>
      <c r="B10615" s="13" t="s">
        <v>23580</v>
      </c>
      <c r="C10615" s="13" t="s">
        <v>2170</v>
      </c>
      <c r="D10615" s="13" t="s">
        <v>1288</v>
      </c>
      <c r="E10615" s="14" t="s">
        <v>23567</v>
      </c>
      <c r="F10615" s="14" t="s">
        <v>23567</v>
      </c>
      <c r="G10615" s="14" t="s">
        <v>23568</v>
      </c>
    </row>
    <row r="10616" spans="1:7" ht="84">
      <c r="A10616" s="13" t="s">
        <v>23581</v>
      </c>
      <c r="B10616" s="13" t="s">
        <v>23582</v>
      </c>
      <c r="C10616" s="13" t="s">
        <v>4343</v>
      </c>
      <c r="D10616" s="13" t="s">
        <v>1499</v>
      </c>
      <c r="E10616" s="14" t="s">
        <v>2308</v>
      </c>
      <c r="F10616" s="14" t="s">
        <v>2309</v>
      </c>
      <c r="G10616" s="14" t="s">
        <v>23403</v>
      </c>
    </row>
    <row r="10617" spans="1:7" ht="42">
      <c r="A10617" s="13" t="s">
        <v>23583</v>
      </c>
      <c r="B10617" s="13" t="s">
        <v>23584</v>
      </c>
      <c r="C10617" s="13" t="s">
        <v>970</v>
      </c>
      <c r="D10617" s="13" t="s">
        <v>1350</v>
      </c>
      <c r="E10617" s="14" t="s">
        <v>971</v>
      </c>
      <c r="F10617" s="14" t="s">
        <v>971</v>
      </c>
      <c r="G10617" s="14" t="s">
        <v>972</v>
      </c>
    </row>
    <row r="10618" spans="1:7" ht="28">
      <c r="A10618" s="13" t="s">
        <v>23585</v>
      </c>
      <c r="B10618" s="13" t="s">
        <v>23586</v>
      </c>
      <c r="C10618" s="13" t="s">
        <v>2170</v>
      </c>
      <c r="D10618" s="13" t="s">
        <v>1270</v>
      </c>
      <c r="E10618" s="14" t="s">
        <v>23567</v>
      </c>
      <c r="F10618" s="14" t="s">
        <v>23567</v>
      </c>
      <c r="G10618" s="14" t="s">
        <v>23568</v>
      </c>
    </row>
    <row r="10619" spans="1:7" ht="84">
      <c r="A10619" s="13" t="s">
        <v>23587</v>
      </c>
      <c r="B10619" s="13" t="s">
        <v>23588</v>
      </c>
      <c r="C10619" s="13" t="s">
        <v>4343</v>
      </c>
      <c r="D10619" s="13" t="s">
        <v>1499</v>
      </c>
      <c r="E10619" s="14" t="s">
        <v>2308</v>
      </c>
      <c r="F10619" s="14" t="s">
        <v>2309</v>
      </c>
      <c r="G10619" s="14" t="s">
        <v>23403</v>
      </c>
    </row>
    <row r="10620" spans="1:7" ht="42">
      <c r="A10620" s="13" t="s">
        <v>23589</v>
      </c>
      <c r="B10620" s="13" t="s">
        <v>23590</v>
      </c>
      <c r="C10620" s="13" t="s">
        <v>970</v>
      </c>
      <c r="D10620" s="13" t="s">
        <v>1350</v>
      </c>
      <c r="E10620" s="14" t="s">
        <v>971</v>
      </c>
      <c r="F10620" s="14" t="s">
        <v>971</v>
      </c>
      <c r="G10620" s="14" t="s">
        <v>972</v>
      </c>
    </row>
    <row r="10621" spans="1:7" ht="84">
      <c r="A10621" s="13" t="s">
        <v>23591</v>
      </c>
      <c r="B10621" s="13" t="s">
        <v>23592</v>
      </c>
      <c r="C10621" s="13" t="s">
        <v>15337</v>
      </c>
      <c r="D10621" s="13" t="s">
        <v>1499</v>
      </c>
      <c r="E10621" s="14" t="s">
        <v>2308</v>
      </c>
      <c r="F10621" s="14" t="s">
        <v>2309</v>
      </c>
      <c r="G10621" s="14" t="s">
        <v>23403</v>
      </c>
    </row>
    <row r="10622" spans="1:7" ht="42">
      <c r="A10622" s="13" t="s">
        <v>23593</v>
      </c>
      <c r="B10622" s="13" t="s">
        <v>23594</v>
      </c>
      <c r="C10622" s="13" t="s">
        <v>970</v>
      </c>
      <c r="D10622" s="13" t="s">
        <v>1532</v>
      </c>
      <c r="E10622" s="14" t="s">
        <v>971</v>
      </c>
      <c r="F10622" s="14" t="s">
        <v>971</v>
      </c>
      <c r="G10622" s="14" t="s">
        <v>972</v>
      </c>
    </row>
    <row r="10623" spans="1:7" ht="84">
      <c r="A10623" s="13" t="s">
        <v>23595</v>
      </c>
      <c r="B10623" s="13" t="s">
        <v>23596</v>
      </c>
      <c r="C10623" s="13" t="s">
        <v>15337</v>
      </c>
      <c r="D10623" s="13" t="s">
        <v>1499</v>
      </c>
      <c r="E10623" s="14" t="s">
        <v>2308</v>
      </c>
      <c r="F10623" s="14" t="s">
        <v>2309</v>
      </c>
      <c r="G10623" s="14" t="s">
        <v>23403</v>
      </c>
    </row>
    <row r="10624" spans="1:7" ht="42">
      <c r="A10624" s="13" t="s">
        <v>23597</v>
      </c>
      <c r="B10624" s="13" t="s">
        <v>23598</v>
      </c>
      <c r="C10624" s="13" t="s">
        <v>970</v>
      </c>
      <c r="D10624" s="13" t="s">
        <v>1350</v>
      </c>
      <c r="E10624" s="14" t="s">
        <v>971</v>
      </c>
      <c r="F10624" s="14" t="s">
        <v>971</v>
      </c>
      <c r="G10624" s="14" t="s">
        <v>972</v>
      </c>
    </row>
    <row r="10625" spans="1:7" ht="42">
      <c r="A10625" s="13" t="s">
        <v>23599</v>
      </c>
      <c r="B10625" s="13" t="s">
        <v>23600</v>
      </c>
      <c r="C10625" s="13" t="s">
        <v>970</v>
      </c>
      <c r="D10625" s="13" t="s">
        <v>1532</v>
      </c>
      <c r="E10625" s="14" t="s">
        <v>971</v>
      </c>
      <c r="F10625" s="14" t="s">
        <v>971</v>
      </c>
      <c r="G10625" s="14" t="s">
        <v>972</v>
      </c>
    </row>
    <row r="10626" spans="1:7" ht="84">
      <c r="A10626" s="13" t="s">
        <v>23601</v>
      </c>
      <c r="B10626" s="13" t="s">
        <v>23602</v>
      </c>
      <c r="C10626" s="13" t="s">
        <v>4343</v>
      </c>
      <c r="D10626" s="13" t="s">
        <v>1499</v>
      </c>
      <c r="E10626" s="14" t="s">
        <v>2308</v>
      </c>
      <c r="F10626" s="14" t="s">
        <v>2309</v>
      </c>
      <c r="G10626" s="14" t="s">
        <v>23403</v>
      </c>
    </row>
    <row r="10627" spans="1:7" ht="84">
      <c r="A10627" s="13" t="s">
        <v>23603</v>
      </c>
      <c r="B10627" s="13" t="s">
        <v>23604</v>
      </c>
      <c r="C10627" s="13" t="s">
        <v>4343</v>
      </c>
      <c r="D10627" s="13" t="s">
        <v>1499</v>
      </c>
      <c r="E10627" s="14" t="s">
        <v>2308</v>
      </c>
      <c r="F10627" s="14" t="s">
        <v>2309</v>
      </c>
      <c r="G10627" s="14" t="s">
        <v>23403</v>
      </c>
    </row>
    <row r="10628" spans="1:7" ht="42">
      <c r="A10628" s="13" t="s">
        <v>23605</v>
      </c>
      <c r="B10628" s="13" t="s">
        <v>23606</v>
      </c>
      <c r="C10628" s="13" t="s">
        <v>970</v>
      </c>
      <c r="D10628" s="13" t="s">
        <v>1532</v>
      </c>
      <c r="E10628" s="14" t="s">
        <v>971</v>
      </c>
      <c r="F10628" s="14" t="s">
        <v>971</v>
      </c>
      <c r="G10628" s="14" t="s">
        <v>972</v>
      </c>
    </row>
    <row r="10629" spans="1:7" ht="84">
      <c r="A10629" s="13" t="s">
        <v>23607</v>
      </c>
      <c r="B10629" s="13" t="s">
        <v>23608</v>
      </c>
      <c r="C10629" s="13" t="s">
        <v>15337</v>
      </c>
      <c r="D10629" s="13" t="s">
        <v>1499</v>
      </c>
      <c r="E10629" s="14" t="s">
        <v>2308</v>
      </c>
      <c r="F10629" s="14" t="s">
        <v>2309</v>
      </c>
      <c r="G10629" s="14" t="s">
        <v>23403</v>
      </c>
    </row>
    <row r="10630" spans="1:7" ht="42">
      <c r="A10630" s="13" t="s">
        <v>23609</v>
      </c>
      <c r="B10630" s="13" t="s">
        <v>23610</v>
      </c>
      <c r="C10630" s="13" t="s">
        <v>970</v>
      </c>
      <c r="D10630" s="13" t="s">
        <v>1350</v>
      </c>
      <c r="E10630" s="14" t="s">
        <v>971</v>
      </c>
      <c r="F10630" s="14" t="s">
        <v>971</v>
      </c>
      <c r="G10630" s="14" t="s">
        <v>972</v>
      </c>
    </row>
    <row r="10631" spans="1:7" ht="28">
      <c r="A10631" s="13" t="s">
        <v>23611</v>
      </c>
      <c r="B10631" s="13" t="s">
        <v>23612</v>
      </c>
      <c r="C10631" s="13" t="s">
        <v>3639</v>
      </c>
      <c r="D10631" s="13" t="s">
        <v>10452</v>
      </c>
      <c r="E10631" s="14" t="s">
        <v>3640</v>
      </c>
      <c r="F10631" s="14" t="s">
        <v>3641</v>
      </c>
      <c r="G10631" s="14" t="s">
        <v>7065</v>
      </c>
    </row>
    <row r="10632" spans="1:7" ht="84">
      <c r="A10632" s="13" t="s">
        <v>23613</v>
      </c>
      <c r="B10632" s="13" t="s">
        <v>23614</v>
      </c>
      <c r="C10632" s="13" t="s">
        <v>4343</v>
      </c>
      <c r="D10632" s="13" t="s">
        <v>1499</v>
      </c>
      <c r="E10632" s="14" t="s">
        <v>2308</v>
      </c>
      <c r="F10632" s="14" t="s">
        <v>2309</v>
      </c>
      <c r="G10632" s="14" t="s">
        <v>23403</v>
      </c>
    </row>
    <row r="10633" spans="1:7" ht="42">
      <c r="A10633" s="13" t="s">
        <v>23615</v>
      </c>
      <c r="B10633" s="13" t="s">
        <v>23616</v>
      </c>
      <c r="C10633" s="13" t="s">
        <v>970</v>
      </c>
      <c r="D10633" s="13" t="s">
        <v>1368</v>
      </c>
      <c r="E10633" s="14" t="s">
        <v>971</v>
      </c>
      <c r="F10633" s="14" t="s">
        <v>971</v>
      </c>
      <c r="G10633" s="14" t="s">
        <v>972</v>
      </c>
    </row>
    <row r="10634" spans="1:7" ht="84">
      <c r="A10634" s="13" t="s">
        <v>23617</v>
      </c>
      <c r="B10634" s="13" t="s">
        <v>23618</v>
      </c>
      <c r="C10634" s="13" t="s">
        <v>15174</v>
      </c>
      <c r="D10634" s="13" t="s">
        <v>1532</v>
      </c>
      <c r="E10634" s="14" t="s">
        <v>2308</v>
      </c>
      <c r="F10634" s="14" t="s">
        <v>2309</v>
      </c>
      <c r="G10634" s="14" t="s">
        <v>23403</v>
      </c>
    </row>
    <row r="10635" spans="1:7" ht="42">
      <c r="A10635" s="13" t="s">
        <v>23619</v>
      </c>
      <c r="B10635" s="13" t="s">
        <v>23620</v>
      </c>
      <c r="C10635" s="13" t="s">
        <v>970</v>
      </c>
      <c r="D10635" s="13" t="s">
        <v>1350</v>
      </c>
      <c r="E10635" s="14" t="s">
        <v>971</v>
      </c>
      <c r="F10635" s="14" t="s">
        <v>971</v>
      </c>
      <c r="G10635" s="14" t="s">
        <v>972</v>
      </c>
    </row>
    <row r="10636" spans="1:7" ht="28">
      <c r="A10636" s="13" t="s">
        <v>23621</v>
      </c>
      <c r="B10636" s="13" t="s">
        <v>23622</v>
      </c>
      <c r="C10636" s="13" t="s">
        <v>3639</v>
      </c>
      <c r="D10636" s="13" t="s">
        <v>9531</v>
      </c>
      <c r="E10636" s="14" t="s">
        <v>3640</v>
      </c>
      <c r="F10636" s="14" t="s">
        <v>3641</v>
      </c>
      <c r="G10636" s="14" t="s">
        <v>7065</v>
      </c>
    </row>
    <row r="10637" spans="1:7" ht="84">
      <c r="A10637" s="13" t="s">
        <v>23623</v>
      </c>
      <c r="B10637" s="13" t="s">
        <v>23624</v>
      </c>
      <c r="C10637" s="13" t="s">
        <v>15337</v>
      </c>
      <c r="D10637" s="13" t="s">
        <v>1499</v>
      </c>
      <c r="E10637" s="14" t="s">
        <v>2308</v>
      </c>
      <c r="F10637" s="14" t="s">
        <v>2309</v>
      </c>
      <c r="G10637" s="14" t="s">
        <v>23403</v>
      </c>
    </row>
    <row r="10638" spans="1:7" ht="42">
      <c r="A10638" s="13" t="s">
        <v>23625</v>
      </c>
      <c r="B10638" s="13" t="s">
        <v>23626</v>
      </c>
      <c r="C10638" s="13" t="s">
        <v>970</v>
      </c>
      <c r="D10638" s="13" t="s">
        <v>1350</v>
      </c>
      <c r="E10638" s="14" t="s">
        <v>971</v>
      </c>
      <c r="F10638" s="14" t="s">
        <v>971</v>
      </c>
      <c r="G10638" s="14" t="s">
        <v>972</v>
      </c>
    </row>
    <row r="10639" spans="1:7" ht="28">
      <c r="A10639" s="13" t="s">
        <v>23627</v>
      </c>
      <c r="B10639" s="13" t="s">
        <v>23628</v>
      </c>
      <c r="C10639" s="13" t="s">
        <v>3639</v>
      </c>
      <c r="D10639" s="13" t="s">
        <v>9531</v>
      </c>
      <c r="E10639" s="14" t="s">
        <v>3640</v>
      </c>
      <c r="F10639" s="14" t="s">
        <v>3641</v>
      </c>
      <c r="G10639" s="14" t="s">
        <v>7065</v>
      </c>
    </row>
    <row r="10640" spans="1:7" ht="84">
      <c r="A10640" s="13" t="s">
        <v>23629</v>
      </c>
      <c r="B10640" s="13" t="s">
        <v>23630</v>
      </c>
      <c r="C10640" s="13" t="s">
        <v>17936</v>
      </c>
      <c r="D10640" s="13" t="s">
        <v>1499</v>
      </c>
      <c r="E10640" s="14" t="s">
        <v>2308</v>
      </c>
      <c r="F10640" s="14" t="s">
        <v>2309</v>
      </c>
      <c r="G10640" s="14" t="s">
        <v>23403</v>
      </c>
    </row>
    <row r="10641" spans="1:7" ht="42">
      <c r="A10641" s="13" t="s">
        <v>23631</v>
      </c>
      <c r="B10641" s="13" t="s">
        <v>23632</v>
      </c>
      <c r="C10641" s="13" t="s">
        <v>970</v>
      </c>
      <c r="D10641" s="13" t="s">
        <v>1350</v>
      </c>
      <c r="E10641" s="14" t="s">
        <v>971</v>
      </c>
      <c r="F10641" s="14" t="s">
        <v>971</v>
      </c>
      <c r="G10641" s="14" t="s">
        <v>972</v>
      </c>
    </row>
    <row r="10642" spans="1:7" ht="28">
      <c r="A10642" s="13" t="s">
        <v>23633</v>
      </c>
      <c r="B10642" s="13" t="s">
        <v>23634</v>
      </c>
      <c r="C10642" s="13" t="s">
        <v>3639</v>
      </c>
      <c r="D10642" s="13" t="s">
        <v>9531</v>
      </c>
      <c r="E10642" s="14" t="s">
        <v>3640</v>
      </c>
      <c r="F10642" s="14" t="s">
        <v>3641</v>
      </c>
      <c r="G10642" s="14" t="s">
        <v>7065</v>
      </c>
    </row>
    <row r="10643" spans="1:7" ht="84">
      <c r="A10643" s="13" t="s">
        <v>23635</v>
      </c>
      <c r="B10643" s="13" t="s">
        <v>23636</v>
      </c>
      <c r="C10643" s="13" t="s">
        <v>4343</v>
      </c>
      <c r="D10643" s="13" t="s">
        <v>1532</v>
      </c>
      <c r="E10643" s="14" t="s">
        <v>2308</v>
      </c>
      <c r="F10643" s="14" t="s">
        <v>2309</v>
      </c>
      <c r="G10643" s="14" t="s">
        <v>23403</v>
      </c>
    </row>
    <row r="10644" spans="1:7" ht="42">
      <c r="A10644" s="13" t="s">
        <v>23637</v>
      </c>
      <c r="B10644" s="13" t="s">
        <v>23638</v>
      </c>
      <c r="C10644" s="13" t="s">
        <v>970</v>
      </c>
      <c r="D10644" s="13" t="s">
        <v>1350</v>
      </c>
      <c r="E10644" s="14" t="s">
        <v>971</v>
      </c>
      <c r="F10644" s="14" t="s">
        <v>971</v>
      </c>
      <c r="G10644" s="14" t="s">
        <v>972</v>
      </c>
    </row>
    <row r="10645" spans="1:7" ht="28">
      <c r="A10645" s="13" t="s">
        <v>23639</v>
      </c>
      <c r="B10645" s="13" t="s">
        <v>23640</v>
      </c>
      <c r="C10645" s="13" t="s">
        <v>3639</v>
      </c>
      <c r="D10645" s="13" t="s">
        <v>9531</v>
      </c>
      <c r="E10645" s="14" t="s">
        <v>3640</v>
      </c>
      <c r="F10645" s="14" t="s">
        <v>3641</v>
      </c>
      <c r="G10645" s="14" t="s">
        <v>7065</v>
      </c>
    </row>
    <row r="10646" spans="1:7" ht="84">
      <c r="A10646" s="13" t="s">
        <v>23641</v>
      </c>
      <c r="B10646" s="13" t="s">
        <v>23642</v>
      </c>
      <c r="C10646" s="13" t="s">
        <v>15337</v>
      </c>
      <c r="D10646" s="13" t="s">
        <v>1532</v>
      </c>
      <c r="E10646" s="14" t="s">
        <v>2308</v>
      </c>
      <c r="F10646" s="14" t="s">
        <v>2309</v>
      </c>
      <c r="G10646" s="14" t="s">
        <v>23403</v>
      </c>
    </row>
    <row r="10647" spans="1:7" ht="42">
      <c r="A10647" s="13" t="s">
        <v>23643</v>
      </c>
      <c r="B10647" s="13" t="s">
        <v>23644</v>
      </c>
      <c r="C10647" s="13" t="s">
        <v>970</v>
      </c>
      <c r="D10647" s="13" t="s">
        <v>1350</v>
      </c>
      <c r="E10647" s="14" t="s">
        <v>971</v>
      </c>
      <c r="F10647" s="14" t="s">
        <v>971</v>
      </c>
      <c r="G10647" s="14" t="s">
        <v>972</v>
      </c>
    </row>
    <row r="10648" spans="1:7" ht="42">
      <c r="A10648" s="13" t="s">
        <v>23645</v>
      </c>
      <c r="B10648" s="13" t="s">
        <v>23646</v>
      </c>
      <c r="C10648" s="13" t="s">
        <v>970</v>
      </c>
      <c r="D10648" s="13" t="s">
        <v>1350</v>
      </c>
      <c r="E10648" s="14" t="s">
        <v>971</v>
      </c>
      <c r="F10648" s="14" t="s">
        <v>971</v>
      </c>
      <c r="G10648" s="14" t="s">
        <v>972</v>
      </c>
    </row>
    <row r="10649" spans="1:7" ht="84">
      <c r="A10649" s="13" t="s">
        <v>23647</v>
      </c>
      <c r="B10649" s="13" t="s">
        <v>23648</v>
      </c>
      <c r="C10649" s="13" t="s">
        <v>4343</v>
      </c>
      <c r="D10649" s="13" t="s">
        <v>1532</v>
      </c>
      <c r="E10649" s="14" t="s">
        <v>2308</v>
      </c>
      <c r="F10649" s="14" t="s">
        <v>2309</v>
      </c>
      <c r="G10649" s="14" t="s">
        <v>23403</v>
      </c>
    </row>
    <row r="10650" spans="1:7" ht="42">
      <c r="A10650" s="13" t="s">
        <v>23649</v>
      </c>
      <c r="B10650" s="13" t="s">
        <v>23650</v>
      </c>
      <c r="C10650" s="13" t="s">
        <v>970</v>
      </c>
      <c r="D10650" s="13" t="s">
        <v>1350</v>
      </c>
      <c r="E10650" s="14" t="s">
        <v>971</v>
      </c>
      <c r="F10650" s="14" t="s">
        <v>971</v>
      </c>
      <c r="G10650" s="14" t="s">
        <v>972</v>
      </c>
    </row>
    <row r="10651" spans="1:7" ht="28">
      <c r="A10651" s="13" t="s">
        <v>23651</v>
      </c>
      <c r="B10651" s="13" t="s">
        <v>23652</v>
      </c>
      <c r="C10651" s="13" t="s">
        <v>3639</v>
      </c>
      <c r="D10651" s="13" t="s">
        <v>9531</v>
      </c>
      <c r="E10651" s="14" t="s">
        <v>3640</v>
      </c>
      <c r="F10651" s="14" t="s">
        <v>3641</v>
      </c>
      <c r="G10651" s="14" t="s">
        <v>7065</v>
      </c>
    </row>
    <row r="10652" spans="1:7" ht="28">
      <c r="A10652" s="13" t="s">
        <v>23653</v>
      </c>
      <c r="B10652" s="13" t="s">
        <v>23654</v>
      </c>
      <c r="C10652" s="13" t="s">
        <v>3639</v>
      </c>
      <c r="D10652" s="13" t="s">
        <v>9531</v>
      </c>
      <c r="E10652" s="14" t="s">
        <v>3640</v>
      </c>
      <c r="F10652" s="14" t="s">
        <v>3641</v>
      </c>
      <c r="G10652" s="14" t="s">
        <v>7065</v>
      </c>
    </row>
    <row r="10653" spans="1:7" ht="84">
      <c r="A10653" s="13" t="s">
        <v>23655</v>
      </c>
      <c r="B10653" s="13" t="s">
        <v>23656</v>
      </c>
      <c r="C10653" s="13" t="s">
        <v>4343</v>
      </c>
      <c r="D10653" s="13" t="s">
        <v>1532</v>
      </c>
      <c r="E10653" s="14" t="s">
        <v>2308</v>
      </c>
      <c r="F10653" s="14" t="s">
        <v>2309</v>
      </c>
      <c r="G10653" s="14" t="s">
        <v>23403</v>
      </c>
    </row>
    <row r="10654" spans="1:7" ht="28">
      <c r="A10654" s="13" t="s">
        <v>23657</v>
      </c>
      <c r="B10654" s="13" t="s">
        <v>23658</v>
      </c>
      <c r="C10654" s="13" t="s">
        <v>3639</v>
      </c>
      <c r="D10654" s="13" t="s">
        <v>10452</v>
      </c>
      <c r="E10654" s="14" t="s">
        <v>3640</v>
      </c>
      <c r="F10654" s="14" t="s">
        <v>3641</v>
      </c>
      <c r="G10654" s="14" t="s">
        <v>7065</v>
      </c>
    </row>
    <row r="10655" spans="1:7" ht="84">
      <c r="A10655" s="13" t="s">
        <v>23659</v>
      </c>
      <c r="B10655" s="13" t="s">
        <v>23660</v>
      </c>
      <c r="C10655" s="13" t="s">
        <v>15337</v>
      </c>
      <c r="D10655" s="13" t="s">
        <v>1532</v>
      </c>
      <c r="E10655" s="14" t="s">
        <v>2308</v>
      </c>
      <c r="F10655" s="14" t="s">
        <v>2309</v>
      </c>
      <c r="G10655" s="14" t="s">
        <v>23403</v>
      </c>
    </row>
    <row r="10656" spans="1:7" ht="42">
      <c r="A10656" s="13" t="s">
        <v>23661</v>
      </c>
      <c r="B10656" s="13" t="s">
        <v>23662</v>
      </c>
      <c r="C10656" s="13" t="s">
        <v>970</v>
      </c>
      <c r="D10656" s="13" t="s">
        <v>1350</v>
      </c>
      <c r="E10656" s="14" t="s">
        <v>971</v>
      </c>
      <c r="F10656" s="14" t="s">
        <v>971</v>
      </c>
      <c r="G10656" s="14" t="s">
        <v>972</v>
      </c>
    </row>
    <row r="10657" spans="1:7" ht="28">
      <c r="A10657" s="13" t="s">
        <v>23663</v>
      </c>
      <c r="B10657" s="13" t="s">
        <v>23664</v>
      </c>
      <c r="C10657" s="13" t="s">
        <v>3639</v>
      </c>
      <c r="D10657" s="13" t="s">
        <v>9531</v>
      </c>
      <c r="E10657" s="14" t="s">
        <v>3640</v>
      </c>
      <c r="F10657" s="14" t="s">
        <v>3641</v>
      </c>
      <c r="G10657" s="14" t="s">
        <v>7065</v>
      </c>
    </row>
    <row r="10658" spans="1:7" ht="84">
      <c r="A10658" s="13" t="s">
        <v>23665</v>
      </c>
      <c r="B10658" s="13" t="s">
        <v>23666</v>
      </c>
      <c r="C10658" s="13" t="s">
        <v>4339</v>
      </c>
      <c r="D10658" s="13" t="s">
        <v>1532</v>
      </c>
      <c r="E10658" s="14" t="s">
        <v>2308</v>
      </c>
      <c r="F10658" s="14" t="s">
        <v>2309</v>
      </c>
      <c r="G10658" s="14" t="s">
        <v>23403</v>
      </c>
    </row>
    <row r="10659" spans="1:7" ht="42">
      <c r="A10659" s="13" t="s">
        <v>23667</v>
      </c>
      <c r="B10659" s="13" t="s">
        <v>23668</v>
      </c>
      <c r="C10659" s="13" t="s">
        <v>970</v>
      </c>
      <c r="D10659" s="13" t="s">
        <v>1350</v>
      </c>
      <c r="E10659" s="14" t="s">
        <v>971</v>
      </c>
      <c r="F10659" s="14" t="s">
        <v>971</v>
      </c>
      <c r="G10659" s="14" t="s">
        <v>972</v>
      </c>
    </row>
    <row r="10660" spans="1:7" ht="28">
      <c r="A10660" s="13" t="s">
        <v>23669</v>
      </c>
      <c r="B10660" s="13" t="s">
        <v>23670</v>
      </c>
      <c r="C10660" s="13" t="s">
        <v>3639</v>
      </c>
      <c r="D10660" s="13" t="s">
        <v>9531</v>
      </c>
      <c r="E10660" s="14" t="s">
        <v>3640</v>
      </c>
      <c r="F10660" s="14" t="s">
        <v>3641</v>
      </c>
      <c r="G10660" s="14" t="s">
        <v>7065</v>
      </c>
    </row>
    <row r="10661" spans="1:7" ht="84">
      <c r="A10661" s="13" t="s">
        <v>23671</v>
      </c>
      <c r="B10661" s="13" t="s">
        <v>23672</v>
      </c>
      <c r="C10661" s="13" t="s">
        <v>4343</v>
      </c>
      <c r="D10661" s="13" t="s">
        <v>1532</v>
      </c>
      <c r="E10661" s="14" t="s">
        <v>2308</v>
      </c>
      <c r="F10661" s="14" t="s">
        <v>2309</v>
      </c>
      <c r="G10661" s="14" t="s">
        <v>23403</v>
      </c>
    </row>
    <row r="10662" spans="1:7" ht="42">
      <c r="A10662" s="13" t="s">
        <v>23673</v>
      </c>
      <c r="B10662" s="13" t="s">
        <v>23674</v>
      </c>
      <c r="C10662" s="13" t="s">
        <v>970</v>
      </c>
      <c r="D10662" s="13" t="s">
        <v>1350</v>
      </c>
      <c r="E10662" s="14" t="s">
        <v>971</v>
      </c>
      <c r="F10662" s="14" t="s">
        <v>971</v>
      </c>
      <c r="G10662" s="14" t="s">
        <v>972</v>
      </c>
    </row>
    <row r="10663" spans="1:7" ht="28">
      <c r="A10663" s="13" t="s">
        <v>23675</v>
      </c>
      <c r="B10663" s="13" t="s">
        <v>23676</v>
      </c>
      <c r="C10663" s="13" t="s">
        <v>3639</v>
      </c>
      <c r="D10663" s="13" t="s">
        <v>10452</v>
      </c>
      <c r="E10663" s="14" t="s">
        <v>3640</v>
      </c>
      <c r="F10663" s="14" t="s">
        <v>3641</v>
      </c>
      <c r="G10663" s="14" t="s">
        <v>7065</v>
      </c>
    </row>
    <row r="10664" spans="1:7" ht="84">
      <c r="A10664" s="13" t="s">
        <v>23677</v>
      </c>
      <c r="B10664" s="13" t="s">
        <v>23678</v>
      </c>
      <c r="C10664" s="13" t="s">
        <v>15174</v>
      </c>
      <c r="D10664" s="13" t="s">
        <v>1532</v>
      </c>
      <c r="E10664" s="14" t="s">
        <v>2308</v>
      </c>
      <c r="F10664" s="14" t="s">
        <v>2309</v>
      </c>
      <c r="G10664" s="14" t="s">
        <v>23403</v>
      </c>
    </row>
    <row r="10665" spans="1:7" ht="42">
      <c r="A10665" s="13" t="s">
        <v>23679</v>
      </c>
      <c r="B10665" s="13" t="s">
        <v>23680</v>
      </c>
      <c r="C10665" s="13" t="s">
        <v>970</v>
      </c>
      <c r="D10665" s="13" t="s">
        <v>1532</v>
      </c>
      <c r="E10665" s="14" t="s">
        <v>971</v>
      </c>
      <c r="F10665" s="14" t="s">
        <v>971</v>
      </c>
      <c r="G10665" s="14" t="s">
        <v>972</v>
      </c>
    </row>
    <row r="10666" spans="1:7" ht="28">
      <c r="A10666" s="13" t="s">
        <v>23681</v>
      </c>
      <c r="B10666" s="13" t="s">
        <v>23682</v>
      </c>
      <c r="C10666" s="13" t="s">
        <v>3639</v>
      </c>
      <c r="D10666" s="13" t="s">
        <v>9531</v>
      </c>
      <c r="E10666" s="14" t="s">
        <v>3640</v>
      </c>
      <c r="F10666" s="14" t="s">
        <v>3641</v>
      </c>
      <c r="G10666" s="14" t="s">
        <v>7065</v>
      </c>
    </row>
    <row r="10667" spans="1:7" ht="84">
      <c r="A10667" s="13" t="s">
        <v>23683</v>
      </c>
      <c r="B10667" s="13" t="s">
        <v>23684</v>
      </c>
      <c r="C10667" s="13" t="s">
        <v>4339</v>
      </c>
      <c r="D10667" s="13" t="s">
        <v>1532</v>
      </c>
      <c r="E10667" s="14" t="s">
        <v>2308</v>
      </c>
      <c r="F10667" s="14" t="s">
        <v>2309</v>
      </c>
      <c r="G10667" s="14" t="s">
        <v>23403</v>
      </c>
    </row>
    <row r="10668" spans="1:7" ht="42">
      <c r="A10668" s="13" t="s">
        <v>23685</v>
      </c>
      <c r="B10668" s="13" t="s">
        <v>23686</v>
      </c>
      <c r="C10668" s="13" t="s">
        <v>970</v>
      </c>
      <c r="D10668" s="13" t="s">
        <v>1532</v>
      </c>
      <c r="E10668" s="14" t="s">
        <v>971</v>
      </c>
      <c r="F10668" s="14" t="s">
        <v>971</v>
      </c>
      <c r="G10668" s="14" t="s">
        <v>972</v>
      </c>
    </row>
    <row r="10669" spans="1:7" ht="28">
      <c r="A10669" s="13" t="s">
        <v>23687</v>
      </c>
      <c r="B10669" s="13" t="s">
        <v>23688</v>
      </c>
      <c r="C10669" s="13" t="s">
        <v>3639</v>
      </c>
      <c r="D10669" s="13" t="s">
        <v>9531</v>
      </c>
      <c r="E10669" s="14" t="s">
        <v>3640</v>
      </c>
      <c r="F10669" s="14" t="s">
        <v>3641</v>
      </c>
      <c r="G10669" s="14" t="s">
        <v>7065</v>
      </c>
    </row>
    <row r="10670" spans="1:7" ht="28">
      <c r="A10670" s="13" t="s">
        <v>23689</v>
      </c>
      <c r="B10670" s="13" t="s">
        <v>23690</v>
      </c>
      <c r="C10670" s="13" t="s">
        <v>3639</v>
      </c>
      <c r="D10670" s="13" t="s">
        <v>9531</v>
      </c>
      <c r="E10670" s="14" t="s">
        <v>3640</v>
      </c>
      <c r="F10670" s="14" t="s">
        <v>3641</v>
      </c>
      <c r="G10670" s="14" t="s">
        <v>7065</v>
      </c>
    </row>
    <row r="10671" spans="1:7" ht="28">
      <c r="A10671" s="13" t="s">
        <v>23691</v>
      </c>
      <c r="B10671" s="13" t="s">
        <v>23692</v>
      </c>
      <c r="C10671" s="13" t="s">
        <v>3639</v>
      </c>
      <c r="D10671" s="13" t="s">
        <v>10452</v>
      </c>
      <c r="E10671" s="14" t="s">
        <v>3640</v>
      </c>
      <c r="F10671" s="14" t="s">
        <v>3641</v>
      </c>
      <c r="G10671" s="14" t="s">
        <v>7065</v>
      </c>
    </row>
    <row r="10672" spans="1:7" ht="28">
      <c r="A10672" s="13" t="s">
        <v>23693</v>
      </c>
      <c r="B10672" s="13" t="s">
        <v>23694</v>
      </c>
      <c r="C10672" s="13" t="s">
        <v>3639</v>
      </c>
      <c r="D10672" s="13" t="s">
        <v>10452</v>
      </c>
      <c r="E10672" s="14" t="s">
        <v>3640</v>
      </c>
      <c r="F10672" s="14" t="s">
        <v>3641</v>
      </c>
      <c r="G10672" s="14" t="s">
        <v>7065</v>
      </c>
    </row>
    <row r="10673" spans="1:7" ht="28">
      <c r="A10673" s="13" t="s">
        <v>23695</v>
      </c>
      <c r="B10673" s="13" t="s">
        <v>23696</v>
      </c>
      <c r="C10673" s="13" t="s">
        <v>3639</v>
      </c>
      <c r="D10673" s="13" t="s">
        <v>10452</v>
      </c>
      <c r="E10673" s="14" t="s">
        <v>3640</v>
      </c>
      <c r="F10673" s="14" t="s">
        <v>3641</v>
      </c>
      <c r="G10673" s="14" t="s">
        <v>7065</v>
      </c>
    </row>
    <row r="10674" spans="1:7" ht="28">
      <c r="A10674" s="13" t="s">
        <v>23697</v>
      </c>
      <c r="B10674" s="13" t="s">
        <v>23698</v>
      </c>
      <c r="C10674" s="13" t="s">
        <v>3639</v>
      </c>
      <c r="D10674" s="13" t="s">
        <v>9531</v>
      </c>
      <c r="E10674" s="14" t="s">
        <v>3640</v>
      </c>
      <c r="F10674" s="14" t="s">
        <v>3641</v>
      </c>
      <c r="G10674" s="14" t="s">
        <v>7065</v>
      </c>
    </row>
    <row r="10675" spans="1:7" ht="28">
      <c r="A10675" s="13" t="s">
        <v>23699</v>
      </c>
      <c r="B10675" s="13" t="s">
        <v>23700</v>
      </c>
      <c r="C10675" s="13" t="s">
        <v>3639</v>
      </c>
      <c r="D10675" s="13" t="s">
        <v>10452</v>
      </c>
      <c r="E10675" s="14" t="s">
        <v>3640</v>
      </c>
      <c r="F10675" s="14" t="s">
        <v>3641</v>
      </c>
      <c r="G10675" s="14" t="s">
        <v>7065</v>
      </c>
    </row>
    <row r="10676" spans="1:7" ht="28">
      <c r="A10676" s="13" t="s">
        <v>23701</v>
      </c>
      <c r="B10676" s="13" t="s">
        <v>23702</v>
      </c>
      <c r="C10676" s="13" t="s">
        <v>3639</v>
      </c>
      <c r="D10676" s="13" t="s">
        <v>10452</v>
      </c>
      <c r="E10676" s="14" t="s">
        <v>3640</v>
      </c>
      <c r="F10676" s="14" t="s">
        <v>3641</v>
      </c>
      <c r="G10676" s="14" t="s">
        <v>7065</v>
      </c>
    </row>
    <row r="10677" spans="1:7" ht="28">
      <c r="A10677" s="13" t="s">
        <v>23703</v>
      </c>
      <c r="B10677" s="13" t="s">
        <v>23704</v>
      </c>
      <c r="C10677" s="13" t="s">
        <v>3639</v>
      </c>
      <c r="D10677" s="13" t="s">
        <v>10452</v>
      </c>
      <c r="E10677" s="14" t="s">
        <v>3640</v>
      </c>
      <c r="F10677" s="14" t="s">
        <v>3641</v>
      </c>
      <c r="G10677" s="14" t="s">
        <v>7065</v>
      </c>
    </row>
    <row r="10678" spans="1:7" ht="28">
      <c r="A10678" s="13" t="s">
        <v>23705</v>
      </c>
      <c r="B10678" s="13" t="s">
        <v>23706</v>
      </c>
      <c r="C10678" s="13" t="s">
        <v>3639</v>
      </c>
      <c r="D10678" s="13" t="s">
        <v>9531</v>
      </c>
      <c r="E10678" s="14" t="s">
        <v>3640</v>
      </c>
      <c r="F10678" s="14" t="s">
        <v>3641</v>
      </c>
      <c r="G10678" s="14" t="s">
        <v>7065</v>
      </c>
    </row>
    <row r="10679" spans="1:7" ht="42">
      <c r="A10679" s="13" t="s">
        <v>23707</v>
      </c>
      <c r="B10679" s="13" t="s">
        <v>23708</v>
      </c>
      <c r="C10679" s="13" t="s">
        <v>970</v>
      </c>
      <c r="D10679" s="13" t="s">
        <v>5261</v>
      </c>
      <c r="E10679" s="14" t="s">
        <v>971</v>
      </c>
      <c r="F10679" s="14" t="s">
        <v>971</v>
      </c>
      <c r="G10679" s="14" t="s">
        <v>972</v>
      </c>
    </row>
    <row r="10680" spans="1:7" ht="42">
      <c r="A10680" s="13" t="s">
        <v>23709</v>
      </c>
      <c r="B10680" s="13" t="s">
        <v>23710</v>
      </c>
      <c r="C10680" s="13" t="s">
        <v>970</v>
      </c>
      <c r="D10680" s="13" t="s">
        <v>5261</v>
      </c>
      <c r="E10680" s="14" t="s">
        <v>971</v>
      </c>
      <c r="F10680" s="14" t="s">
        <v>971</v>
      </c>
      <c r="G10680" s="14" t="s">
        <v>972</v>
      </c>
    </row>
    <row r="10681" spans="1:7" ht="42">
      <c r="A10681" s="13" t="s">
        <v>23711</v>
      </c>
      <c r="B10681" s="13" t="s">
        <v>23712</v>
      </c>
      <c r="C10681" s="13" t="s">
        <v>970</v>
      </c>
      <c r="D10681" s="13" t="s">
        <v>5261</v>
      </c>
      <c r="E10681" s="14" t="s">
        <v>971</v>
      </c>
      <c r="F10681" s="14" t="s">
        <v>971</v>
      </c>
      <c r="G10681" s="14" t="s">
        <v>972</v>
      </c>
    </row>
    <row r="10682" spans="1:7" ht="14">
      <c r="A10682" s="13" t="s">
        <v>23713</v>
      </c>
      <c r="B10682" s="13" t="s">
        <v>23714</v>
      </c>
      <c r="C10682" s="13" t="s">
        <v>23715</v>
      </c>
      <c r="D10682" s="13" t="s">
        <v>9531</v>
      </c>
      <c r="E10682" s="14" t="s">
        <v>5394</v>
      </c>
      <c r="F10682" s="14" t="s">
        <v>5395</v>
      </c>
      <c r="G10682" s="14" t="s">
        <v>5396</v>
      </c>
    </row>
    <row r="10683" spans="1:7" ht="42">
      <c r="A10683" s="13" t="s">
        <v>23716</v>
      </c>
      <c r="B10683" s="13" t="s">
        <v>23717</v>
      </c>
      <c r="C10683" s="13" t="s">
        <v>970</v>
      </c>
      <c r="D10683" s="13" t="s">
        <v>1732</v>
      </c>
      <c r="E10683" s="14" t="s">
        <v>971</v>
      </c>
      <c r="F10683" s="14" t="s">
        <v>971</v>
      </c>
      <c r="G10683" s="14" t="s">
        <v>972</v>
      </c>
    </row>
    <row r="10684" spans="1:7" ht="42">
      <c r="A10684" s="13" t="s">
        <v>23718</v>
      </c>
      <c r="B10684" s="13" t="s">
        <v>23719</v>
      </c>
      <c r="C10684" s="13" t="s">
        <v>970</v>
      </c>
      <c r="D10684" s="13" t="s">
        <v>5254</v>
      </c>
      <c r="E10684" s="14" t="s">
        <v>971</v>
      </c>
      <c r="F10684" s="14" t="s">
        <v>971</v>
      </c>
      <c r="G10684" s="14" t="s">
        <v>972</v>
      </c>
    </row>
    <row r="10685" spans="1:7" ht="42">
      <c r="A10685" s="13" t="s">
        <v>23720</v>
      </c>
      <c r="B10685" s="13" t="s">
        <v>23721</v>
      </c>
      <c r="C10685" s="13" t="s">
        <v>970</v>
      </c>
      <c r="D10685" s="13" t="s">
        <v>5261</v>
      </c>
      <c r="E10685" s="14" t="s">
        <v>971</v>
      </c>
      <c r="F10685" s="14" t="s">
        <v>971</v>
      </c>
      <c r="G10685" s="14" t="s">
        <v>972</v>
      </c>
    </row>
    <row r="10686" spans="1:7" ht="42">
      <c r="A10686" s="13" t="s">
        <v>23722</v>
      </c>
      <c r="B10686" s="13" t="s">
        <v>23723</v>
      </c>
      <c r="C10686" s="13" t="s">
        <v>970</v>
      </c>
      <c r="D10686" s="13" t="s">
        <v>5261</v>
      </c>
      <c r="E10686" s="14" t="s">
        <v>971</v>
      </c>
      <c r="F10686" s="14" t="s">
        <v>971</v>
      </c>
      <c r="G10686" s="14" t="s">
        <v>972</v>
      </c>
    </row>
    <row r="10687" spans="1:7" ht="42">
      <c r="A10687" s="13" t="s">
        <v>23724</v>
      </c>
      <c r="B10687" s="13" t="s">
        <v>23725</v>
      </c>
      <c r="C10687" s="13" t="s">
        <v>970</v>
      </c>
      <c r="D10687" s="13" t="s">
        <v>5254</v>
      </c>
      <c r="E10687" s="14" t="s">
        <v>971</v>
      </c>
      <c r="F10687" s="14" t="s">
        <v>971</v>
      </c>
      <c r="G10687" s="14" t="s">
        <v>972</v>
      </c>
    </row>
    <row r="10688" spans="1:7" ht="42">
      <c r="A10688" s="13" t="s">
        <v>23726</v>
      </c>
      <c r="B10688" s="13" t="s">
        <v>23727</v>
      </c>
      <c r="C10688" s="13" t="s">
        <v>970</v>
      </c>
      <c r="D10688" s="13" t="s">
        <v>5261</v>
      </c>
      <c r="E10688" s="14" t="s">
        <v>971</v>
      </c>
      <c r="F10688" s="14" t="s">
        <v>971</v>
      </c>
      <c r="G10688" s="14" t="s">
        <v>972</v>
      </c>
    </row>
    <row r="10689" spans="1:7" ht="42">
      <c r="A10689" s="13" t="s">
        <v>23728</v>
      </c>
      <c r="B10689" s="13" t="s">
        <v>23729</v>
      </c>
      <c r="C10689" s="13" t="s">
        <v>970</v>
      </c>
      <c r="D10689" s="13" t="s">
        <v>5254</v>
      </c>
      <c r="E10689" s="14" t="s">
        <v>971</v>
      </c>
      <c r="F10689" s="14" t="s">
        <v>971</v>
      </c>
      <c r="G10689" s="14" t="s">
        <v>972</v>
      </c>
    </row>
    <row r="10690" spans="1:7" ht="42">
      <c r="A10690" s="13" t="s">
        <v>23730</v>
      </c>
      <c r="B10690" s="13" t="s">
        <v>23731</v>
      </c>
      <c r="C10690" s="13" t="s">
        <v>970</v>
      </c>
      <c r="D10690" s="13" t="s">
        <v>5254</v>
      </c>
      <c r="E10690" s="14" t="s">
        <v>971</v>
      </c>
      <c r="F10690" s="14" t="s">
        <v>971</v>
      </c>
      <c r="G10690" s="14" t="s">
        <v>972</v>
      </c>
    </row>
    <row r="10691" spans="1:7" ht="42">
      <c r="A10691" s="13" t="s">
        <v>23732</v>
      </c>
      <c r="B10691" s="13" t="s">
        <v>23733</v>
      </c>
      <c r="C10691" s="13" t="s">
        <v>970</v>
      </c>
      <c r="D10691" s="13" t="s">
        <v>5254</v>
      </c>
      <c r="E10691" s="14" t="s">
        <v>971</v>
      </c>
      <c r="F10691" s="14" t="s">
        <v>971</v>
      </c>
      <c r="G10691" s="14" t="s">
        <v>972</v>
      </c>
    </row>
    <row r="10692" spans="1:7" ht="42">
      <c r="A10692" s="13" t="s">
        <v>23734</v>
      </c>
      <c r="B10692" s="13" t="s">
        <v>23735</v>
      </c>
      <c r="C10692" s="13" t="s">
        <v>970</v>
      </c>
      <c r="D10692" s="13" t="s">
        <v>1732</v>
      </c>
      <c r="E10692" s="14" t="s">
        <v>971</v>
      </c>
      <c r="F10692" s="14" t="s">
        <v>971</v>
      </c>
      <c r="G10692" s="14" t="s">
        <v>972</v>
      </c>
    </row>
    <row r="10693" spans="1:7" ht="42">
      <c r="A10693" s="13" t="s">
        <v>23736</v>
      </c>
      <c r="B10693" s="13" t="s">
        <v>23737</v>
      </c>
      <c r="C10693" s="13" t="s">
        <v>970</v>
      </c>
      <c r="D10693" s="13" t="s">
        <v>1732</v>
      </c>
      <c r="E10693" s="14" t="s">
        <v>971</v>
      </c>
      <c r="F10693" s="14" t="s">
        <v>971</v>
      </c>
      <c r="G10693" s="14" t="s">
        <v>972</v>
      </c>
    </row>
    <row r="10694" spans="1:7" ht="42">
      <c r="A10694" s="13" t="s">
        <v>23738</v>
      </c>
      <c r="B10694" s="13" t="s">
        <v>23739</v>
      </c>
      <c r="C10694" s="13" t="s">
        <v>970</v>
      </c>
      <c r="D10694" s="13" t="s">
        <v>5254</v>
      </c>
      <c r="E10694" s="14" t="s">
        <v>971</v>
      </c>
      <c r="F10694" s="14" t="s">
        <v>971</v>
      </c>
      <c r="G10694" s="14" t="s">
        <v>972</v>
      </c>
    </row>
    <row r="10695" spans="1:7" ht="42">
      <c r="A10695" s="13" t="s">
        <v>23740</v>
      </c>
      <c r="B10695" s="13" t="s">
        <v>23741</v>
      </c>
      <c r="C10695" s="13" t="s">
        <v>970</v>
      </c>
      <c r="D10695" s="13" t="s">
        <v>1732</v>
      </c>
      <c r="E10695" s="14" t="s">
        <v>971</v>
      </c>
      <c r="F10695" s="14" t="s">
        <v>971</v>
      </c>
      <c r="G10695" s="14" t="s">
        <v>972</v>
      </c>
    </row>
    <row r="10696" spans="1:7" ht="42">
      <c r="A10696" s="13" t="s">
        <v>23742</v>
      </c>
      <c r="B10696" s="13" t="s">
        <v>23743</v>
      </c>
      <c r="C10696" s="13" t="s">
        <v>970</v>
      </c>
      <c r="D10696" s="13" t="s">
        <v>5254</v>
      </c>
      <c r="E10696" s="14" t="s">
        <v>971</v>
      </c>
      <c r="F10696" s="14" t="s">
        <v>971</v>
      </c>
      <c r="G10696" s="14" t="s">
        <v>972</v>
      </c>
    </row>
    <row r="10697" spans="1:7" ht="42">
      <c r="A10697" s="13" t="s">
        <v>23744</v>
      </c>
      <c r="B10697" s="13" t="s">
        <v>23745</v>
      </c>
      <c r="C10697" s="13" t="s">
        <v>970</v>
      </c>
      <c r="D10697" s="13" t="s">
        <v>1732</v>
      </c>
      <c r="E10697" s="14" t="s">
        <v>971</v>
      </c>
      <c r="F10697" s="14" t="s">
        <v>971</v>
      </c>
      <c r="G10697" s="14" t="s">
        <v>972</v>
      </c>
    </row>
    <row r="10698" spans="1:7" ht="42">
      <c r="A10698" s="13" t="s">
        <v>23746</v>
      </c>
      <c r="B10698" s="13" t="s">
        <v>23747</v>
      </c>
      <c r="C10698" s="13" t="s">
        <v>970</v>
      </c>
      <c r="D10698" s="13" t="s">
        <v>1732</v>
      </c>
      <c r="E10698" s="14" t="s">
        <v>971</v>
      </c>
      <c r="F10698" s="14" t="s">
        <v>971</v>
      </c>
      <c r="G10698" s="14" t="s">
        <v>972</v>
      </c>
    </row>
    <row r="10699" spans="1:7" ht="42">
      <c r="A10699" s="13" t="s">
        <v>23748</v>
      </c>
      <c r="B10699" s="13" t="s">
        <v>23749</v>
      </c>
      <c r="C10699" s="13" t="s">
        <v>23750</v>
      </c>
      <c r="D10699" s="13" t="s">
        <v>5272</v>
      </c>
      <c r="E10699" s="14" t="s">
        <v>23751</v>
      </c>
      <c r="F10699" s="14" t="s">
        <v>23752</v>
      </c>
      <c r="G10699" s="14" t="s">
        <v>23753</v>
      </c>
    </row>
    <row r="10700" spans="1:7" ht="42">
      <c r="A10700" s="13" t="s">
        <v>23754</v>
      </c>
      <c r="B10700" s="13" t="s">
        <v>23755</v>
      </c>
      <c r="C10700" s="13" t="s">
        <v>23750</v>
      </c>
      <c r="D10700" s="13" t="s">
        <v>5272</v>
      </c>
      <c r="E10700" s="14" t="s">
        <v>23756</v>
      </c>
      <c r="F10700" s="14" t="s">
        <v>23752</v>
      </c>
      <c r="G10700" s="14" t="s">
        <v>23757</v>
      </c>
    </row>
    <row r="10701" spans="1:7" ht="42">
      <c r="A10701" s="13" t="s">
        <v>23758</v>
      </c>
      <c r="B10701" s="13" t="s">
        <v>23759</v>
      </c>
      <c r="C10701" s="13" t="s">
        <v>970</v>
      </c>
      <c r="D10701" s="13" t="s">
        <v>1732</v>
      </c>
      <c r="E10701" s="14" t="s">
        <v>971</v>
      </c>
      <c r="F10701" s="14" t="s">
        <v>971</v>
      </c>
      <c r="G10701" s="14" t="s">
        <v>972</v>
      </c>
    </row>
    <row r="10702" spans="1:7" ht="28">
      <c r="A10702" s="13" t="s">
        <v>23760</v>
      </c>
      <c r="B10702" s="13" t="s">
        <v>23761</v>
      </c>
      <c r="C10702" s="13" t="s">
        <v>3568</v>
      </c>
      <c r="D10702" s="13" t="s">
        <v>9531</v>
      </c>
      <c r="E10702" s="14" t="s">
        <v>6376</v>
      </c>
      <c r="F10702" s="14" t="s">
        <v>6376</v>
      </c>
      <c r="G10702" s="14" t="s">
        <v>6377</v>
      </c>
    </row>
    <row r="10703" spans="1:7" ht="42">
      <c r="A10703" s="13" t="s">
        <v>23762</v>
      </c>
      <c r="B10703" s="13" t="s">
        <v>23763</v>
      </c>
      <c r="C10703" s="13" t="s">
        <v>970</v>
      </c>
      <c r="D10703" s="13" t="s">
        <v>1732</v>
      </c>
      <c r="E10703" s="14" t="s">
        <v>971</v>
      </c>
      <c r="F10703" s="14" t="s">
        <v>971</v>
      </c>
      <c r="G10703" s="14" t="s">
        <v>972</v>
      </c>
    </row>
    <row r="10704" spans="1:7" ht="42">
      <c r="A10704" s="13" t="s">
        <v>23764</v>
      </c>
      <c r="B10704" s="13" t="s">
        <v>23765</v>
      </c>
      <c r="C10704" s="13" t="s">
        <v>970</v>
      </c>
      <c r="D10704" s="13" t="s">
        <v>9102</v>
      </c>
      <c r="E10704" s="14" t="s">
        <v>971</v>
      </c>
      <c r="F10704" s="14" t="s">
        <v>971</v>
      </c>
      <c r="G10704" s="14" t="s">
        <v>972</v>
      </c>
    </row>
    <row r="10705" spans="1:7" ht="42">
      <c r="A10705" s="13" t="s">
        <v>23766</v>
      </c>
      <c r="B10705" s="13" t="s">
        <v>23767</v>
      </c>
      <c r="C10705" s="13" t="s">
        <v>970</v>
      </c>
      <c r="D10705" s="13" t="s">
        <v>5261</v>
      </c>
      <c r="E10705" s="14" t="s">
        <v>971</v>
      </c>
      <c r="F10705" s="14" t="s">
        <v>971</v>
      </c>
      <c r="G10705" s="14" t="s">
        <v>972</v>
      </c>
    </row>
    <row r="10706" spans="1:7" ht="42">
      <c r="A10706" s="13" t="s">
        <v>23768</v>
      </c>
      <c r="B10706" s="13" t="s">
        <v>23769</v>
      </c>
      <c r="C10706" s="13" t="s">
        <v>970</v>
      </c>
      <c r="D10706" s="13" t="s">
        <v>5261</v>
      </c>
      <c r="E10706" s="14" t="s">
        <v>971</v>
      </c>
      <c r="F10706" s="14" t="s">
        <v>971</v>
      </c>
      <c r="G10706" s="14" t="s">
        <v>972</v>
      </c>
    </row>
    <row r="10707" spans="1:7" ht="42">
      <c r="A10707" s="13" t="s">
        <v>23770</v>
      </c>
      <c r="B10707" s="13" t="s">
        <v>23771</v>
      </c>
      <c r="C10707" s="13" t="s">
        <v>970</v>
      </c>
      <c r="D10707" s="13" t="s">
        <v>5261</v>
      </c>
      <c r="E10707" s="14" t="s">
        <v>971</v>
      </c>
      <c r="F10707" s="14" t="s">
        <v>971</v>
      </c>
      <c r="G10707" s="14" t="s">
        <v>972</v>
      </c>
    </row>
    <row r="10708" spans="1:7" ht="42">
      <c r="A10708" s="13" t="s">
        <v>23772</v>
      </c>
      <c r="B10708" s="13" t="s">
        <v>23773</v>
      </c>
      <c r="C10708" s="13" t="s">
        <v>970</v>
      </c>
      <c r="D10708" s="13" t="s">
        <v>5261</v>
      </c>
      <c r="E10708" s="14" t="s">
        <v>971</v>
      </c>
      <c r="F10708" s="14" t="s">
        <v>971</v>
      </c>
      <c r="G10708" s="14" t="s">
        <v>972</v>
      </c>
    </row>
    <row r="10709" spans="1:7" ht="42">
      <c r="A10709" s="13" t="s">
        <v>23774</v>
      </c>
      <c r="B10709" s="13" t="s">
        <v>23775</v>
      </c>
      <c r="C10709" s="13" t="s">
        <v>970</v>
      </c>
      <c r="D10709" s="13" t="s">
        <v>5261</v>
      </c>
      <c r="E10709" s="14" t="s">
        <v>971</v>
      </c>
      <c r="F10709" s="14" t="s">
        <v>971</v>
      </c>
      <c r="G10709" s="14" t="s">
        <v>972</v>
      </c>
    </row>
    <row r="10710" spans="1:7" ht="14">
      <c r="A10710" s="13" t="s">
        <v>23776</v>
      </c>
      <c r="B10710" s="13" t="s">
        <v>23777</v>
      </c>
      <c r="C10710" s="13" t="s">
        <v>5393</v>
      </c>
      <c r="D10710" s="13" t="s">
        <v>9359</v>
      </c>
      <c r="E10710" s="14" t="s">
        <v>5394</v>
      </c>
      <c r="F10710" s="14" t="s">
        <v>5395</v>
      </c>
      <c r="G10710" s="14" t="s">
        <v>15201</v>
      </c>
    </row>
    <row r="10711" spans="1:7" ht="42">
      <c r="A10711" s="13" t="s">
        <v>23778</v>
      </c>
      <c r="B10711" s="13" t="s">
        <v>23779</v>
      </c>
      <c r="C10711" s="13" t="s">
        <v>970</v>
      </c>
      <c r="D10711" s="13" t="s">
        <v>5261</v>
      </c>
      <c r="E10711" s="14" t="s">
        <v>971</v>
      </c>
      <c r="F10711" s="14" t="s">
        <v>971</v>
      </c>
      <c r="G10711" s="14" t="s">
        <v>972</v>
      </c>
    </row>
    <row r="10712" spans="1:7" ht="14">
      <c r="A10712" s="13" t="s">
        <v>23780</v>
      </c>
      <c r="B10712" s="13" t="s">
        <v>23781</v>
      </c>
      <c r="C10712" s="13" t="s">
        <v>23782</v>
      </c>
      <c r="D10712" s="13" t="s">
        <v>9098</v>
      </c>
      <c r="E10712" s="14" t="s">
        <v>5394</v>
      </c>
      <c r="F10712" s="14" t="s">
        <v>5395</v>
      </c>
      <c r="G10712" s="14" t="s">
        <v>15201</v>
      </c>
    </row>
    <row r="10713" spans="1:7" ht="42">
      <c r="A10713" s="13" t="s">
        <v>23783</v>
      </c>
      <c r="B10713" s="13" t="s">
        <v>23784</v>
      </c>
      <c r="C10713" s="13" t="s">
        <v>970</v>
      </c>
      <c r="D10713" s="13" t="s">
        <v>5261</v>
      </c>
      <c r="E10713" s="14" t="s">
        <v>971</v>
      </c>
      <c r="F10713" s="14" t="s">
        <v>971</v>
      </c>
      <c r="G10713" s="14" t="s">
        <v>972</v>
      </c>
    </row>
    <row r="10714" spans="1:7" ht="14">
      <c r="A10714" s="13" t="s">
        <v>23785</v>
      </c>
      <c r="B10714" s="13" t="s">
        <v>23786</v>
      </c>
      <c r="C10714" s="13" t="s">
        <v>16847</v>
      </c>
      <c r="D10714" s="13" t="s">
        <v>12182</v>
      </c>
      <c r="E10714" s="14" t="s">
        <v>5394</v>
      </c>
      <c r="F10714" s="14" t="s">
        <v>5395</v>
      </c>
      <c r="G10714" s="14" t="s">
        <v>15201</v>
      </c>
    </row>
    <row r="10715" spans="1:7" ht="42">
      <c r="A10715" s="13" t="s">
        <v>23787</v>
      </c>
      <c r="B10715" s="13" t="s">
        <v>23788</v>
      </c>
      <c r="C10715" s="13" t="s">
        <v>970</v>
      </c>
      <c r="D10715" s="13" t="s">
        <v>5261</v>
      </c>
      <c r="E10715" s="14" t="s">
        <v>971</v>
      </c>
      <c r="F10715" s="14" t="s">
        <v>971</v>
      </c>
      <c r="G10715" s="14" t="s">
        <v>972</v>
      </c>
    </row>
    <row r="10716" spans="1:7" ht="14">
      <c r="A10716" s="13" t="s">
        <v>23789</v>
      </c>
      <c r="B10716" s="13" t="s">
        <v>23790</v>
      </c>
      <c r="C10716" s="13" t="s">
        <v>5872</v>
      </c>
      <c r="D10716" s="13" t="s">
        <v>11337</v>
      </c>
      <c r="E10716" s="14" t="s">
        <v>5394</v>
      </c>
      <c r="F10716" s="14" t="s">
        <v>5395</v>
      </c>
      <c r="G10716" s="14" t="s">
        <v>15201</v>
      </c>
    </row>
    <row r="10717" spans="1:7" ht="42">
      <c r="A10717" s="13" t="s">
        <v>23791</v>
      </c>
      <c r="B10717" s="13" t="s">
        <v>23792</v>
      </c>
      <c r="C10717" s="13" t="s">
        <v>970</v>
      </c>
      <c r="D10717" s="13" t="s">
        <v>5261</v>
      </c>
      <c r="E10717" s="14" t="s">
        <v>971</v>
      </c>
      <c r="F10717" s="14" t="s">
        <v>971</v>
      </c>
      <c r="G10717" s="14" t="s">
        <v>972</v>
      </c>
    </row>
    <row r="10718" spans="1:7" ht="42">
      <c r="A10718" s="13" t="s">
        <v>23793</v>
      </c>
      <c r="B10718" s="13" t="s">
        <v>23794</v>
      </c>
      <c r="C10718" s="13" t="s">
        <v>970</v>
      </c>
      <c r="D10718" s="13" t="s">
        <v>5261</v>
      </c>
      <c r="E10718" s="14" t="s">
        <v>971</v>
      </c>
      <c r="F10718" s="14" t="s">
        <v>971</v>
      </c>
      <c r="G10718" s="14" t="s">
        <v>972</v>
      </c>
    </row>
    <row r="10719" spans="1:7" ht="14">
      <c r="A10719" s="13" t="s">
        <v>23795</v>
      </c>
      <c r="B10719" s="13" t="s">
        <v>23796</v>
      </c>
      <c r="C10719" s="13" t="s">
        <v>15326</v>
      </c>
      <c r="D10719" s="13" t="s">
        <v>11337</v>
      </c>
      <c r="E10719" s="14" t="s">
        <v>5394</v>
      </c>
      <c r="F10719" s="14" t="s">
        <v>5395</v>
      </c>
      <c r="G10719" s="14" t="s">
        <v>15201</v>
      </c>
    </row>
    <row r="10720" spans="1:7" ht="42">
      <c r="A10720" s="13" t="s">
        <v>23797</v>
      </c>
      <c r="B10720" s="13" t="s">
        <v>23798</v>
      </c>
      <c r="C10720" s="13" t="s">
        <v>970</v>
      </c>
      <c r="D10720" s="13" t="s">
        <v>755</v>
      </c>
      <c r="E10720" s="14" t="s">
        <v>971</v>
      </c>
      <c r="F10720" s="14" t="s">
        <v>971</v>
      </c>
      <c r="G10720" s="14" t="s">
        <v>972</v>
      </c>
    </row>
    <row r="10721" spans="1:7" ht="14">
      <c r="A10721" s="13" t="s">
        <v>23799</v>
      </c>
      <c r="B10721" s="13" t="s">
        <v>23800</v>
      </c>
      <c r="C10721" s="13" t="s">
        <v>5408</v>
      </c>
      <c r="D10721" s="13" t="s">
        <v>9536</v>
      </c>
      <c r="E10721" s="14" t="s">
        <v>5394</v>
      </c>
      <c r="F10721" s="14" t="s">
        <v>5395</v>
      </c>
      <c r="G10721" s="14" t="s">
        <v>5396</v>
      </c>
    </row>
    <row r="10722" spans="1:7" ht="42">
      <c r="A10722" s="13" t="s">
        <v>23801</v>
      </c>
      <c r="B10722" s="13" t="s">
        <v>23802</v>
      </c>
      <c r="C10722" s="13" t="s">
        <v>970</v>
      </c>
      <c r="D10722" s="13" t="s">
        <v>755</v>
      </c>
      <c r="E10722" s="14" t="s">
        <v>971</v>
      </c>
      <c r="F10722" s="14" t="s">
        <v>971</v>
      </c>
      <c r="G10722" s="14" t="s">
        <v>972</v>
      </c>
    </row>
    <row r="10723" spans="1:7" ht="42">
      <c r="A10723" s="13" t="s">
        <v>23803</v>
      </c>
      <c r="B10723" s="13" t="s">
        <v>23804</v>
      </c>
      <c r="C10723" s="13" t="s">
        <v>970</v>
      </c>
      <c r="D10723" s="13" t="s">
        <v>5261</v>
      </c>
      <c r="E10723" s="14" t="s">
        <v>971</v>
      </c>
      <c r="F10723" s="14" t="s">
        <v>971</v>
      </c>
      <c r="G10723" s="14" t="s">
        <v>972</v>
      </c>
    </row>
    <row r="10724" spans="1:7" ht="84">
      <c r="A10724" s="13" t="s">
        <v>23805</v>
      </c>
      <c r="B10724" s="13" t="s">
        <v>23806</v>
      </c>
      <c r="C10724" s="13" t="s">
        <v>15174</v>
      </c>
      <c r="D10724" s="13" t="s">
        <v>1532</v>
      </c>
      <c r="E10724" s="14" t="s">
        <v>2308</v>
      </c>
      <c r="F10724" s="14" t="s">
        <v>2309</v>
      </c>
      <c r="G10724" s="14" t="s">
        <v>23403</v>
      </c>
    </row>
    <row r="10725" spans="1:7" ht="84">
      <c r="A10725" s="13" t="s">
        <v>23807</v>
      </c>
      <c r="B10725" s="13" t="s">
        <v>23808</v>
      </c>
      <c r="C10725" s="13" t="s">
        <v>890</v>
      </c>
      <c r="D10725" s="13" t="s">
        <v>1532</v>
      </c>
      <c r="E10725" s="14" t="s">
        <v>2308</v>
      </c>
      <c r="F10725" s="14" t="s">
        <v>2309</v>
      </c>
      <c r="G10725" s="14" t="s">
        <v>23403</v>
      </c>
    </row>
    <row r="10726" spans="1:7" ht="84">
      <c r="A10726" s="13" t="s">
        <v>23809</v>
      </c>
      <c r="B10726" s="13" t="s">
        <v>23810</v>
      </c>
      <c r="C10726" s="13" t="s">
        <v>4339</v>
      </c>
      <c r="D10726" s="13" t="s">
        <v>1532</v>
      </c>
      <c r="E10726" s="14" t="s">
        <v>2308</v>
      </c>
      <c r="F10726" s="14" t="s">
        <v>2309</v>
      </c>
      <c r="G10726" s="14" t="s">
        <v>23403</v>
      </c>
    </row>
    <row r="10727" spans="1:7" ht="84">
      <c r="A10727" s="13" t="s">
        <v>23811</v>
      </c>
      <c r="B10727" s="13" t="s">
        <v>23812</v>
      </c>
      <c r="C10727" s="13" t="s">
        <v>4339</v>
      </c>
      <c r="D10727" s="13" t="s">
        <v>1532</v>
      </c>
      <c r="E10727" s="14" t="s">
        <v>2308</v>
      </c>
      <c r="F10727" s="14" t="s">
        <v>2309</v>
      </c>
      <c r="G10727" s="14" t="s">
        <v>23403</v>
      </c>
    </row>
    <row r="10728" spans="1:7" ht="84">
      <c r="A10728" s="13" t="s">
        <v>23813</v>
      </c>
      <c r="B10728" s="13" t="s">
        <v>23814</v>
      </c>
      <c r="C10728" s="13" t="s">
        <v>890</v>
      </c>
      <c r="D10728" s="13" t="s">
        <v>1532</v>
      </c>
      <c r="E10728" s="14" t="s">
        <v>2308</v>
      </c>
      <c r="F10728" s="14" t="s">
        <v>2309</v>
      </c>
      <c r="G10728" s="14" t="s">
        <v>23403</v>
      </c>
    </row>
    <row r="10729" spans="1:7" ht="84">
      <c r="A10729" s="13" t="s">
        <v>23815</v>
      </c>
      <c r="B10729" s="13" t="s">
        <v>23816</v>
      </c>
      <c r="C10729" s="13" t="s">
        <v>15174</v>
      </c>
      <c r="D10729" s="13" t="s">
        <v>1532</v>
      </c>
      <c r="E10729" s="14" t="s">
        <v>2308</v>
      </c>
      <c r="F10729" s="14" t="s">
        <v>2309</v>
      </c>
      <c r="G10729" s="14" t="s">
        <v>23403</v>
      </c>
    </row>
    <row r="10730" spans="1:7" ht="84">
      <c r="A10730" s="13" t="s">
        <v>23817</v>
      </c>
      <c r="B10730" s="13" t="s">
        <v>23818</v>
      </c>
      <c r="C10730" s="13" t="s">
        <v>4343</v>
      </c>
      <c r="D10730" s="13" t="s">
        <v>1532</v>
      </c>
      <c r="E10730" s="14" t="s">
        <v>2308</v>
      </c>
      <c r="F10730" s="14" t="s">
        <v>2309</v>
      </c>
      <c r="G10730" s="14" t="s">
        <v>23403</v>
      </c>
    </row>
    <row r="10731" spans="1:7" ht="84">
      <c r="A10731" s="13" t="s">
        <v>23819</v>
      </c>
      <c r="B10731" s="13" t="s">
        <v>23820</v>
      </c>
      <c r="C10731" s="13" t="s">
        <v>890</v>
      </c>
      <c r="D10731" s="13" t="s">
        <v>1532</v>
      </c>
      <c r="E10731" s="14" t="s">
        <v>2308</v>
      </c>
      <c r="F10731" s="14" t="s">
        <v>2309</v>
      </c>
      <c r="G10731" s="14" t="s">
        <v>23403</v>
      </c>
    </row>
    <row r="10732" spans="1:7" ht="84">
      <c r="A10732" s="13" t="s">
        <v>23821</v>
      </c>
      <c r="B10732" s="13" t="s">
        <v>23822</v>
      </c>
      <c r="C10732" s="13" t="s">
        <v>890</v>
      </c>
      <c r="D10732" s="13" t="s">
        <v>1532</v>
      </c>
      <c r="E10732" s="14" t="s">
        <v>2308</v>
      </c>
      <c r="F10732" s="14" t="s">
        <v>2309</v>
      </c>
      <c r="G10732" s="14" t="s">
        <v>23403</v>
      </c>
    </row>
    <row r="10733" spans="1:7" ht="84">
      <c r="A10733" s="13" t="s">
        <v>23823</v>
      </c>
      <c r="B10733" s="13" t="s">
        <v>23824</v>
      </c>
      <c r="C10733" s="13" t="s">
        <v>4339</v>
      </c>
      <c r="D10733" s="13" t="s">
        <v>1499</v>
      </c>
      <c r="E10733" s="14" t="s">
        <v>2308</v>
      </c>
      <c r="F10733" s="14" t="s">
        <v>2309</v>
      </c>
      <c r="G10733" s="14" t="s">
        <v>23403</v>
      </c>
    </row>
    <row r="10734" spans="1:7" ht="84">
      <c r="A10734" s="13" t="s">
        <v>23825</v>
      </c>
      <c r="B10734" s="13" t="s">
        <v>23826</v>
      </c>
      <c r="C10734" s="13" t="s">
        <v>4343</v>
      </c>
      <c r="D10734" s="13" t="s">
        <v>1521</v>
      </c>
      <c r="E10734" s="14" t="s">
        <v>2308</v>
      </c>
      <c r="F10734" s="14" t="s">
        <v>2309</v>
      </c>
      <c r="G10734" s="14" t="s">
        <v>23403</v>
      </c>
    </row>
    <row r="10735" spans="1:7" ht="84">
      <c r="A10735" s="13" t="s">
        <v>23827</v>
      </c>
      <c r="B10735" s="13" t="s">
        <v>23828</v>
      </c>
      <c r="C10735" s="13" t="s">
        <v>4339</v>
      </c>
      <c r="D10735" s="13" t="s">
        <v>1521</v>
      </c>
      <c r="E10735" s="14" t="s">
        <v>2308</v>
      </c>
      <c r="F10735" s="14" t="s">
        <v>2309</v>
      </c>
      <c r="G10735" s="14" t="s">
        <v>23403</v>
      </c>
    </row>
    <row r="10736" spans="1:7" ht="28">
      <c r="A10736" s="13" t="s">
        <v>23829</v>
      </c>
      <c r="B10736" s="13" t="s">
        <v>23830</v>
      </c>
      <c r="C10736" s="13" t="s">
        <v>3639</v>
      </c>
      <c r="D10736" s="13" t="s">
        <v>10452</v>
      </c>
      <c r="E10736" s="14" t="s">
        <v>3640</v>
      </c>
      <c r="F10736" s="14" t="s">
        <v>3641</v>
      </c>
      <c r="G10736" s="14" t="s">
        <v>7065</v>
      </c>
    </row>
    <row r="10737" spans="1:7" ht="28">
      <c r="A10737" s="13" t="s">
        <v>23831</v>
      </c>
      <c r="B10737" s="13" t="s">
        <v>23832</v>
      </c>
      <c r="C10737" s="13" t="s">
        <v>3639</v>
      </c>
      <c r="D10737" s="13" t="s">
        <v>10452</v>
      </c>
      <c r="E10737" s="14" t="s">
        <v>3640</v>
      </c>
      <c r="F10737" s="14" t="s">
        <v>3641</v>
      </c>
      <c r="G10737" s="14" t="s">
        <v>7065</v>
      </c>
    </row>
    <row r="10738" spans="1:7" ht="28">
      <c r="A10738" s="13" t="s">
        <v>23833</v>
      </c>
      <c r="B10738" s="13" t="s">
        <v>23834</v>
      </c>
      <c r="C10738" s="13" t="s">
        <v>3639</v>
      </c>
      <c r="D10738" s="13" t="s">
        <v>10452</v>
      </c>
      <c r="E10738" s="14" t="s">
        <v>3640</v>
      </c>
      <c r="F10738" s="14" t="s">
        <v>3641</v>
      </c>
      <c r="G10738" s="14" t="s">
        <v>7065</v>
      </c>
    </row>
    <row r="10739" spans="1:7" ht="28">
      <c r="A10739" s="13" t="s">
        <v>23835</v>
      </c>
      <c r="B10739" s="13" t="s">
        <v>23836</v>
      </c>
      <c r="C10739" s="13" t="s">
        <v>3639</v>
      </c>
      <c r="D10739" s="13" t="s">
        <v>10452</v>
      </c>
      <c r="E10739" s="14" t="s">
        <v>3640</v>
      </c>
      <c r="F10739" s="14" t="s">
        <v>3641</v>
      </c>
      <c r="G10739" s="14" t="s">
        <v>7065</v>
      </c>
    </row>
    <row r="10740" spans="1:7" ht="28">
      <c r="A10740" s="13" t="s">
        <v>23837</v>
      </c>
      <c r="B10740" s="13" t="s">
        <v>23838</v>
      </c>
      <c r="C10740" s="13" t="s">
        <v>3639</v>
      </c>
      <c r="D10740" s="13" t="s">
        <v>9531</v>
      </c>
      <c r="E10740" s="14" t="s">
        <v>3640</v>
      </c>
      <c r="F10740" s="14" t="s">
        <v>3641</v>
      </c>
      <c r="G10740" s="14" t="s">
        <v>7065</v>
      </c>
    </row>
    <row r="10741" spans="1:7" ht="28">
      <c r="A10741" s="13" t="s">
        <v>23839</v>
      </c>
      <c r="B10741" s="13" t="s">
        <v>23840</v>
      </c>
      <c r="C10741" s="13" t="s">
        <v>3639</v>
      </c>
      <c r="D10741" s="13" t="s">
        <v>10452</v>
      </c>
      <c r="E10741" s="14" t="s">
        <v>3640</v>
      </c>
      <c r="F10741" s="14" t="s">
        <v>3641</v>
      </c>
      <c r="G10741" s="14" t="s">
        <v>7065</v>
      </c>
    </row>
    <row r="10742" spans="1:7" ht="28">
      <c r="A10742" s="13" t="s">
        <v>23841</v>
      </c>
      <c r="B10742" s="13" t="s">
        <v>23842</v>
      </c>
      <c r="C10742" s="13" t="s">
        <v>3639</v>
      </c>
      <c r="D10742" s="13" t="s">
        <v>10452</v>
      </c>
      <c r="E10742" s="14" t="s">
        <v>3640</v>
      </c>
      <c r="F10742" s="14" t="s">
        <v>3641</v>
      </c>
      <c r="G10742" s="14" t="s">
        <v>7065</v>
      </c>
    </row>
    <row r="10743" spans="1:7" ht="28">
      <c r="A10743" s="13" t="s">
        <v>23843</v>
      </c>
      <c r="B10743" s="13" t="s">
        <v>23844</v>
      </c>
      <c r="C10743" s="13" t="s">
        <v>3639</v>
      </c>
      <c r="D10743" s="13" t="s">
        <v>10452</v>
      </c>
      <c r="E10743" s="14" t="s">
        <v>3640</v>
      </c>
      <c r="F10743" s="14" t="s">
        <v>3641</v>
      </c>
      <c r="G10743" s="14" t="s">
        <v>7065</v>
      </c>
    </row>
    <row r="10744" spans="1:7" ht="28">
      <c r="A10744" s="13" t="s">
        <v>23845</v>
      </c>
      <c r="B10744" s="13" t="s">
        <v>23846</v>
      </c>
      <c r="C10744" s="13" t="s">
        <v>1448</v>
      </c>
      <c r="D10744" s="13" t="s">
        <v>9102</v>
      </c>
      <c r="E10744" s="14" t="s">
        <v>1449</v>
      </c>
      <c r="F10744" s="14" t="s">
        <v>1449</v>
      </c>
      <c r="G10744" s="14" t="s">
        <v>23847</v>
      </c>
    </row>
    <row r="10745" spans="1:7" ht="28">
      <c r="A10745" s="13" t="s">
        <v>23848</v>
      </c>
      <c r="B10745" s="13" t="s">
        <v>23849</v>
      </c>
      <c r="C10745" s="13" t="s">
        <v>1448</v>
      </c>
      <c r="D10745" s="13" t="s">
        <v>9102</v>
      </c>
      <c r="E10745" s="14" t="s">
        <v>1449</v>
      </c>
      <c r="F10745" s="14" t="s">
        <v>1449</v>
      </c>
      <c r="G10745" s="14" t="s">
        <v>23847</v>
      </c>
    </row>
    <row r="10746" spans="1:7" ht="28">
      <c r="A10746" s="13" t="s">
        <v>23850</v>
      </c>
      <c r="B10746" s="13" t="s">
        <v>23851</v>
      </c>
      <c r="C10746" s="13" t="s">
        <v>1448</v>
      </c>
      <c r="D10746" s="13" t="s">
        <v>9102</v>
      </c>
      <c r="E10746" s="14" t="s">
        <v>1449</v>
      </c>
      <c r="F10746" s="14" t="s">
        <v>1449</v>
      </c>
      <c r="G10746" s="14" t="s">
        <v>23847</v>
      </c>
    </row>
    <row r="10747" spans="1:7" ht="28">
      <c r="A10747" s="13" t="s">
        <v>23852</v>
      </c>
      <c r="B10747" s="13" t="s">
        <v>23853</v>
      </c>
      <c r="C10747" s="13" t="s">
        <v>1448</v>
      </c>
      <c r="D10747" s="13" t="s">
        <v>9102</v>
      </c>
      <c r="E10747" s="14" t="s">
        <v>1449</v>
      </c>
      <c r="F10747" s="14" t="s">
        <v>1449</v>
      </c>
      <c r="G10747" s="14" t="s">
        <v>23847</v>
      </c>
    </row>
    <row r="10748" spans="1:7" ht="28">
      <c r="A10748" s="13" t="s">
        <v>23854</v>
      </c>
      <c r="B10748" s="13" t="s">
        <v>23855</v>
      </c>
      <c r="C10748" s="13" t="s">
        <v>1448</v>
      </c>
      <c r="D10748" s="13" t="s">
        <v>5873</v>
      </c>
      <c r="E10748" s="14" t="s">
        <v>1449</v>
      </c>
      <c r="F10748" s="14" t="s">
        <v>1449</v>
      </c>
      <c r="G10748" s="14" t="s">
        <v>23847</v>
      </c>
    </row>
    <row r="10749" spans="1:7" ht="28">
      <c r="A10749" s="13" t="s">
        <v>23856</v>
      </c>
      <c r="B10749" s="13" t="s">
        <v>23857</v>
      </c>
      <c r="C10749" s="13" t="s">
        <v>1448</v>
      </c>
      <c r="D10749" s="13" t="s">
        <v>9102</v>
      </c>
      <c r="E10749" s="14" t="s">
        <v>1449</v>
      </c>
      <c r="F10749" s="14" t="s">
        <v>14477</v>
      </c>
      <c r="G10749" s="14" t="s">
        <v>23847</v>
      </c>
    </row>
    <row r="10750" spans="1:7" ht="28">
      <c r="A10750" s="13" t="s">
        <v>23858</v>
      </c>
      <c r="B10750" s="13" t="s">
        <v>23859</v>
      </c>
      <c r="C10750" s="13" t="s">
        <v>1448</v>
      </c>
      <c r="D10750" s="13" t="s">
        <v>574</v>
      </c>
      <c r="E10750" s="14" t="s">
        <v>1449</v>
      </c>
      <c r="F10750" s="14" t="s">
        <v>1449</v>
      </c>
      <c r="G10750" s="14" t="s">
        <v>23847</v>
      </c>
    </row>
    <row r="10751" spans="1:7" ht="28">
      <c r="A10751" s="13" t="s">
        <v>23860</v>
      </c>
      <c r="B10751" s="13" t="s">
        <v>23861</v>
      </c>
      <c r="C10751" s="13" t="s">
        <v>1448</v>
      </c>
      <c r="D10751" s="13" t="s">
        <v>5873</v>
      </c>
      <c r="E10751" s="14" t="s">
        <v>1449</v>
      </c>
      <c r="F10751" s="14" t="s">
        <v>1449</v>
      </c>
      <c r="G10751" s="14" t="s">
        <v>23847</v>
      </c>
    </row>
    <row r="10752" spans="1:7" ht="28">
      <c r="A10752" s="13" t="s">
        <v>23862</v>
      </c>
      <c r="B10752" s="13" t="s">
        <v>23863</v>
      </c>
      <c r="C10752" s="13" t="s">
        <v>23864</v>
      </c>
      <c r="D10752" s="13" t="s">
        <v>633</v>
      </c>
      <c r="E10752" s="14" t="s">
        <v>1449</v>
      </c>
      <c r="F10752" s="14" t="s">
        <v>14477</v>
      </c>
      <c r="G10752" s="14" t="s">
        <v>23847</v>
      </c>
    </row>
    <row r="10753" spans="1:7" ht="28">
      <c r="A10753" s="13" t="s">
        <v>23865</v>
      </c>
      <c r="B10753" s="13" t="s">
        <v>23866</v>
      </c>
      <c r="C10753" s="13" t="s">
        <v>23864</v>
      </c>
      <c r="D10753" s="13" t="s">
        <v>654</v>
      </c>
      <c r="E10753" s="14" t="s">
        <v>1449</v>
      </c>
      <c r="F10753" s="14" t="s">
        <v>1449</v>
      </c>
      <c r="G10753" s="14" t="s">
        <v>23847</v>
      </c>
    </row>
    <row r="10754" spans="1:7" ht="42">
      <c r="A10754" s="13" t="s">
        <v>23867</v>
      </c>
      <c r="B10754" s="13" t="s">
        <v>23868</v>
      </c>
      <c r="C10754" s="13" t="s">
        <v>970</v>
      </c>
      <c r="D10754" s="13" t="s">
        <v>1350</v>
      </c>
      <c r="E10754" s="14" t="s">
        <v>971</v>
      </c>
      <c r="F10754" s="14" t="s">
        <v>971</v>
      </c>
      <c r="G10754" s="14" t="s">
        <v>972</v>
      </c>
    </row>
    <row r="10755" spans="1:7" ht="98">
      <c r="A10755" s="13" t="s">
        <v>23869</v>
      </c>
      <c r="B10755" s="13" t="s">
        <v>23870</v>
      </c>
      <c r="C10755" s="13" t="s">
        <v>1768</v>
      </c>
      <c r="D10755" s="13" t="s">
        <v>11313</v>
      </c>
      <c r="E10755" s="14" t="s">
        <v>1769</v>
      </c>
      <c r="F10755" s="14" t="s">
        <v>275</v>
      </c>
      <c r="G10755" s="14" t="s">
        <v>23871</v>
      </c>
    </row>
    <row r="10756" spans="1:7" ht="42">
      <c r="A10756" s="13" t="s">
        <v>23872</v>
      </c>
      <c r="B10756" s="13" t="s">
        <v>23873</v>
      </c>
      <c r="C10756" s="13" t="s">
        <v>970</v>
      </c>
      <c r="D10756" s="13" t="s">
        <v>1350</v>
      </c>
      <c r="E10756" s="14" t="s">
        <v>971</v>
      </c>
      <c r="F10756" s="14" t="s">
        <v>971</v>
      </c>
      <c r="G10756" s="14" t="s">
        <v>972</v>
      </c>
    </row>
    <row r="10757" spans="1:7" ht="98">
      <c r="A10757" s="13" t="s">
        <v>23874</v>
      </c>
      <c r="B10757" s="13" t="s">
        <v>23875</v>
      </c>
      <c r="C10757" s="13" t="s">
        <v>1768</v>
      </c>
      <c r="D10757" s="13" t="s">
        <v>11313</v>
      </c>
      <c r="E10757" s="14" t="s">
        <v>1769</v>
      </c>
      <c r="F10757" s="14" t="s">
        <v>275</v>
      </c>
      <c r="G10757" s="14" t="s">
        <v>23871</v>
      </c>
    </row>
    <row r="10758" spans="1:7" ht="98">
      <c r="A10758" s="13" t="s">
        <v>23876</v>
      </c>
      <c r="B10758" s="13" t="s">
        <v>23877</v>
      </c>
      <c r="C10758" s="13" t="s">
        <v>1768</v>
      </c>
      <c r="D10758" s="13" t="s">
        <v>11313</v>
      </c>
      <c r="E10758" s="14" t="s">
        <v>1769</v>
      </c>
      <c r="F10758" s="14" t="s">
        <v>275</v>
      </c>
      <c r="G10758" s="14" t="s">
        <v>23871</v>
      </c>
    </row>
    <row r="10759" spans="1:7" ht="42">
      <c r="A10759" s="13" t="s">
        <v>23878</v>
      </c>
      <c r="B10759" s="13" t="s">
        <v>23879</v>
      </c>
      <c r="C10759" s="13" t="s">
        <v>970</v>
      </c>
      <c r="D10759" s="13" t="s">
        <v>1532</v>
      </c>
      <c r="E10759" s="14" t="s">
        <v>971</v>
      </c>
      <c r="F10759" s="14" t="s">
        <v>971</v>
      </c>
      <c r="G10759" s="14" t="s">
        <v>972</v>
      </c>
    </row>
    <row r="10760" spans="1:7" ht="98">
      <c r="A10760" s="13" t="s">
        <v>23880</v>
      </c>
      <c r="B10760" s="13" t="s">
        <v>23881</v>
      </c>
      <c r="C10760" s="13" t="s">
        <v>1768</v>
      </c>
      <c r="D10760" s="13" t="s">
        <v>11313</v>
      </c>
      <c r="E10760" s="14" t="s">
        <v>1769</v>
      </c>
      <c r="F10760" s="14" t="s">
        <v>275</v>
      </c>
      <c r="G10760" s="14" t="s">
        <v>23871</v>
      </c>
    </row>
    <row r="10761" spans="1:7" ht="42">
      <c r="A10761" s="13" t="s">
        <v>23882</v>
      </c>
      <c r="B10761" s="13" t="s">
        <v>23883</v>
      </c>
      <c r="C10761" s="13" t="s">
        <v>970</v>
      </c>
      <c r="D10761" s="13" t="s">
        <v>1532</v>
      </c>
      <c r="E10761" s="14" t="s">
        <v>971</v>
      </c>
      <c r="F10761" s="14" t="s">
        <v>971</v>
      </c>
      <c r="G10761" s="14" t="s">
        <v>972</v>
      </c>
    </row>
    <row r="10762" spans="1:7" ht="98">
      <c r="A10762" s="13" t="s">
        <v>23884</v>
      </c>
      <c r="B10762" s="13" t="s">
        <v>23885</v>
      </c>
      <c r="C10762" s="13" t="s">
        <v>1768</v>
      </c>
      <c r="D10762" s="13" t="s">
        <v>11313</v>
      </c>
      <c r="E10762" s="14" t="s">
        <v>1769</v>
      </c>
      <c r="F10762" s="14" t="s">
        <v>275</v>
      </c>
      <c r="G10762" s="14" t="s">
        <v>23871</v>
      </c>
    </row>
    <row r="10763" spans="1:7" ht="42">
      <c r="A10763" s="13" t="s">
        <v>23886</v>
      </c>
      <c r="B10763" s="13" t="s">
        <v>23887</v>
      </c>
      <c r="C10763" s="13" t="s">
        <v>970</v>
      </c>
      <c r="D10763" s="13" t="s">
        <v>1532</v>
      </c>
      <c r="E10763" s="14" t="s">
        <v>971</v>
      </c>
      <c r="F10763" s="14" t="s">
        <v>971</v>
      </c>
      <c r="G10763" s="14" t="s">
        <v>972</v>
      </c>
    </row>
    <row r="10764" spans="1:7" ht="98">
      <c r="A10764" s="13" t="s">
        <v>23888</v>
      </c>
      <c r="B10764" s="13" t="s">
        <v>23889</v>
      </c>
      <c r="C10764" s="13" t="s">
        <v>1768</v>
      </c>
      <c r="D10764" s="13" t="s">
        <v>11313</v>
      </c>
      <c r="E10764" s="14" t="s">
        <v>1769</v>
      </c>
      <c r="F10764" s="14" t="s">
        <v>275</v>
      </c>
      <c r="G10764" s="14" t="s">
        <v>23871</v>
      </c>
    </row>
    <row r="10765" spans="1:7" ht="42">
      <c r="A10765" s="13" t="s">
        <v>23890</v>
      </c>
      <c r="B10765" s="13" t="s">
        <v>23891</v>
      </c>
      <c r="C10765" s="13" t="s">
        <v>970</v>
      </c>
      <c r="D10765" s="13" t="s">
        <v>1350</v>
      </c>
      <c r="E10765" s="14" t="s">
        <v>971</v>
      </c>
      <c r="F10765" s="14" t="s">
        <v>971</v>
      </c>
      <c r="G10765" s="14" t="s">
        <v>972</v>
      </c>
    </row>
    <row r="10766" spans="1:7" ht="98">
      <c r="A10766" s="13" t="s">
        <v>23892</v>
      </c>
      <c r="B10766" s="13" t="s">
        <v>23893</v>
      </c>
      <c r="C10766" s="13" t="s">
        <v>1768</v>
      </c>
      <c r="D10766" s="13" t="s">
        <v>11313</v>
      </c>
      <c r="E10766" s="14" t="s">
        <v>1769</v>
      </c>
      <c r="F10766" s="14" t="s">
        <v>275</v>
      </c>
      <c r="G10766" s="14" t="s">
        <v>23871</v>
      </c>
    </row>
    <row r="10767" spans="1:7" ht="42">
      <c r="A10767" s="13" t="s">
        <v>23894</v>
      </c>
      <c r="B10767" s="13" t="s">
        <v>23895</v>
      </c>
      <c r="C10767" s="13" t="s">
        <v>970</v>
      </c>
      <c r="D10767" s="13" t="s">
        <v>1350</v>
      </c>
      <c r="E10767" s="14" t="s">
        <v>971</v>
      </c>
      <c r="F10767" s="14" t="s">
        <v>971</v>
      </c>
      <c r="G10767" s="14" t="s">
        <v>972</v>
      </c>
    </row>
    <row r="10768" spans="1:7" ht="98">
      <c r="A10768" s="13" t="s">
        <v>23896</v>
      </c>
      <c r="B10768" s="13" t="s">
        <v>23897</v>
      </c>
      <c r="C10768" s="13" t="s">
        <v>1768</v>
      </c>
      <c r="D10768" s="13" t="s">
        <v>11313</v>
      </c>
      <c r="E10768" s="14" t="s">
        <v>1769</v>
      </c>
      <c r="F10768" s="14" t="s">
        <v>275</v>
      </c>
      <c r="G10768" s="14" t="s">
        <v>23871</v>
      </c>
    </row>
    <row r="10769" spans="1:7" ht="42">
      <c r="A10769" s="13" t="s">
        <v>23898</v>
      </c>
      <c r="B10769" s="13" t="s">
        <v>23899</v>
      </c>
      <c r="C10769" s="13" t="s">
        <v>970</v>
      </c>
      <c r="D10769" s="13" t="s">
        <v>1532</v>
      </c>
      <c r="E10769" s="14" t="s">
        <v>971</v>
      </c>
      <c r="F10769" s="14" t="s">
        <v>971</v>
      </c>
      <c r="G10769" s="14" t="s">
        <v>972</v>
      </c>
    </row>
    <row r="10770" spans="1:7" ht="98">
      <c r="A10770" s="13" t="s">
        <v>23900</v>
      </c>
      <c r="B10770" s="13" t="s">
        <v>23901</v>
      </c>
      <c r="C10770" s="13" t="s">
        <v>1768</v>
      </c>
      <c r="D10770" s="13" t="s">
        <v>11313</v>
      </c>
      <c r="E10770" s="14" t="s">
        <v>1769</v>
      </c>
      <c r="F10770" s="14" t="s">
        <v>275</v>
      </c>
      <c r="G10770" s="14" t="s">
        <v>23871</v>
      </c>
    </row>
    <row r="10771" spans="1:7" ht="42">
      <c r="A10771" s="13" t="s">
        <v>23902</v>
      </c>
      <c r="B10771" s="13" t="s">
        <v>23903</v>
      </c>
      <c r="C10771" s="13" t="s">
        <v>970</v>
      </c>
      <c r="D10771" s="13" t="s">
        <v>1532</v>
      </c>
      <c r="E10771" s="14" t="s">
        <v>971</v>
      </c>
      <c r="F10771" s="14" t="s">
        <v>971</v>
      </c>
      <c r="G10771" s="14" t="s">
        <v>972</v>
      </c>
    </row>
    <row r="10772" spans="1:7" ht="98">
      <c r="A10772" s="13" t="s">
        <v>23904</v>
      </c>
      <c r="B10772" s="13" t="s">
        <v>23905</v>
      </c>
      <c r="C10772" s="13" t="s">
        <v>1768</v>
      </c>
      <c r="D10772" s="13" t="s">
        <v>11313</v>
      </c>
      <c r="E10772" s="14" t="s">
        <v>1769</v>
      </c>
      <c r="F10772" s="14" t="s">
        <v>275</v>
      </c>
      <c r="G10772" s="14" t="s">
        <v>23871</v>
      </c>
    </row>
    <row r="10773" spans="1:7" ht="42">
      <c r="A10773" s="13" t="s">
        <v>23906</v>
      </c>
      <c r="B10773" s="13" t="s">
        <v>23907</v>
      </c>
      <c r="C10773" s="13" t="s">
        <v>970</v>
      </c>
      <c r="D10773" s="13" t="s">
        <v>1532</v>
      </c>
      <c r="E10773" s="14" t="s">
        <v>971</v>
      </c>
      <c r="F10773" s="14" t="s">
        <v>971</v>
      </c>
      <c r="G10773" s="14" t="s">
        <v>972</v>
      </c>
    </row>
    <row r="10774" spans="1:7" ht="98">
      <c r="A10774" s="13" t="s">
        <v>23908</v>
      </c>
      <c r="B10774" s="13" t="s">
        <v>23909</v>
      </c>
      <c r="C10774" s="13" t="s">
        <v>1768</v>
      </c>
      <c r="D10774" s="13" t="s">
        <v>11313</v>
      </c>
      <c r="E10774" s="14" t="s">
        <v>1769</v>
      </c>
      <c r="F10774" s="14" t="s">
        <v>275</v>
      </c>
      <c r="G10774" s="14" t="s">
        <v>23871</v>
      </c>
    </row>
    <row r="10775" spans="1:7" ht="42">
      <c r="A10775" s="13" t="s">
        <v>23910</v>
      </c>
      <c r="B10775" s="13" t="s">
        <v>23911</v>
      </c>
      <c r="C10775" s="13" t="s">
        <v>970</v>
      </c>
      <c r="D10775" s="13" t="s">
        <v>1532</v>
      </c>
      <c r="E10775" s="14" t="s">
        <v>971</v>
      </c>
      <c r="F10775" s="14" t="s">
        <v>971</v>
      </c>
      <c r="G10775" s="14" t="s">
        <v>972</v>
      </c>
    </row>
    <row r="10776" spans="1:7" ht="42">
      <c r="A10776" s="13" t="s">
        <v>23912</v>
      </c>
      <c r="B10776" s="13" t="s">
        <v>23913</v>
      </c>
      <c r="C10776" s="13" t="s">
        <v>970</v>
      </c>
      <c r="D10776" s="13" t="s">
        <v>1532</v>
      </c>
      <c r="E10776" s="14" t="s">
        <v>971</v>
      </c>
      <c r="F10776" s="14" t="s">
        <v>971</v>
      </c>
      <c r="G10776" s="14" t="s">
        <v>972</v>
      </c>
    </row>
    <row r="10777" spans="1:7" ht="42">
      <c r="A10777" s="13" t="s">
        <v>23914</v>
      </c>
      <c r="B10777" s="13" t="s">
        <v>23915</v>
      </c>
      <c r="C10777" s="13" t="s">
        <v>970</v>
      </c>
      <c r="D10777" s="13" t="s">
        <v>1499</v>
      </c>
      <c r="E10777" s="14" t="s">
        <v>971</v>
      </c>
      <c r="F10777" s="14" t="s">
        <v>971</v>
      </c>
      <c r="G10777" s="14" t="s">
        <v>972</v>
      </c>
    </row>
    <row r="10778" spans="1:7" ht="42">
      <c r="A10778" s="13" t="s">
        <v>23916</v>
      </c>
      <c r="B10778" s="13" t="s">
        <v>23917</v>
      </c>
      <c r="C10778" s="13" t="s">
        <v>970</v>
      </c>
      <c r="D10778" s="13" t="s">
        <v>1532</v>
      </c>
      <c r="E10778" s="14" t="s">
        <v>971</v>
      </c>
      <c r="F10778" s="14" t="s">
        <v>971</v>
      </c>
      <c r="G10778" s="14" t="s">
        <v>972</v>
      </c>
    </row>
    <row r="10779" spans="1:7" ht="42">
      <c r="A10779" s="13" t="s">
        <v>23918</v>
      </c>
      <c r="B10779" s="13" t="s">
        <v>23919</v>
      </c>
      <c r="C10779" s="13" t="s">
        <v>970</v>
      </c>
      <c r="D10779" s="13" t="s">
        <v>1350</v>
      </c>
      <c r="E10779" s="14" t="s">
        <v>971</v>
      </c>
      <c r="F10779" s="14" t="s">
        <v>971</v>
      </c>
      <c r="G10779" s="14" t="s">
        <v>972</v>
      </c>
    </row>
    <row r="10780" spans="1:7" ht="42">
      <c r="A10780" s="13" t="s">
        <v>23920</v>
      </c>
      <c r="B10780" s="13" t="s">
        <v>23921</v>
      </c>
      <c r="C10780" s="13" t="s">
        <v>970</v>
      </c>
      <c r="D10780" s="13" t="s">
        <v>1350</v>
      </c>
      <c r="E10780" s="14" t="s">
        <v>971</v>
      </c>
      <c r="F10780" s="14" t="s">
        <v>971</v>
      </c>
      <c r="G10780" s="14" t="s">
        <v>972</v>
      </c>
    </row>
    <row r="10781" spans="1:7" ht="42">
      <c r="A10781" s="13" t="s">
        <v>23922</v>
      </c>
      <c r="B10781" s="13" t="s">
        <v>23923</v>
      </c>
      <c r="C10781" s="13" t="s">
        <v>970</v>
      </c>
      <c r="D10781" s="13" t="s">
        <v>1350</v>
      </c>
      <c r="E10781" s="14" t="s">
        <v>971</v>
      </c>
      <c r="F10781" s="14" t="s">
        <v>971</v>
      </c>
      <c r="G10781" s="14" t="s">
        <v>972</v>
      </c>
    </row>
    <row r="10782" spans="1:7" ht="42">
      <c r="A10782" s="13" t="s">
        <v>23924</v>
      </c>
      <c r="B10782" s="13" t="s">
        <v>23925</v>
      </c>
      <c r="C10782" s="13" t="s">
        <v>970</v>
      </c>
      <c r="D10782" s="13" t="s">
        <v>1350</v>
      </c>
      <c r="E10782" s="14" t="s">
        <v>971</v>
      </c>
      <c r="F10782" s="14" t="s">
        <v>971</v>
      </c>
      <c r="G10782" s="14" t="s">
        <v>972</v>
      </c>
    </row>
    <row r="10783" spans="1:7" ht="42">
      <c r="A10783" s="13" t="s">
        <v>23926</v>
      </c>
      <c r="B10783" s="13" t="s">
        <v>23927</v>
      </c>
      <c r="C10783" s="13" t="s">
        <v>970</v>
      </c>
      <c r="D10783" s="13" t="s">
        <v>1532</v>
      </c>
      <c r="E10783" s="14" t="s">
        <v>971</v>
      </c>
      <c r="F10783" s="14" t="s">
        <v>971</v>
      </c>
      <c r="G10783" s="14" t="s">
        <v>972</v>
      </c>
    </row>
    <row r="10784" spans="1:7" ht="42">
      <c r="A10784" s="13" t="s">
        <v>23928</v>
      </c>
      <c r="B10784" s="13" t="s">
        <v>23929</v>
      </c>
      <c r="C10784" s="13" t="s">
        <v>970</v>
      </c>
      <c r="D10784" s="13" t="s">
        <v>1532</v>
      </c>
      <c r="E10784" s="14" t="s">
        <v>971</v>
      </c>
      <c r="F10784" s="14" t="s">
        <v>971</v>
      </c>
      <c r="G10784" s="14" t="s">
        <v>972</v>
      </c>
    </row>
    <row r="10785" spans="1:7" ht="42">
      <c r="A10785" s="13" t="s">
        <v>23930</v>
      </c>
      <c r="B10785" s="13" t="s">
        <v>23931</v>
      </c>
      <c r="C10785" s="13" t="s">
        <v>970</v>
      </c>
      <c r="D10785" s="13" t="s">
        <v>1532</v>
      </c>
      <c r="E10785" s="14" t="s">
        <v>971</v>
      </c>
      <c r="F10785" s="14" t="s">
        <v>971</v>
      </c>
      <c r="G10785" s="14" t="s">
        <v>972</v>
      </c>
    </row>
    <row r="10786" spans="1:7" ht="42">
      <c r="A10786" s="13" t="s">
        <v>23932</v>
      </c>
      <c r="B10786" s="13" t="s">
        <v>23933</v>
      </c>
      <c r="C10786" s="13" t="s">
        <v>970</v>
      </c>
      <c r="D10786" s="13" t="s">
        <v>1532</v>
      </c>
      <c r="E10786" s="14" t="s">
        <v>971</v>
      </c>
      <c r="F10786" s="14" t="s">
        <v>971</v>
      </c>
      <c r="G10786" s="14" t="s">
        <v>972</v>
      </c>
    </row>
    <row r="10787" spans="1:7" ht="28">
      <c r="A10787" s="13" t="s">
        <v>23934</v>
      </c>
      <c r="B10787" s="13" t="s">
        <v>23935</v>
      </c>
      <c r="C10787" s="13" t="s">
        <v>2271</v>
      </c>
      <c r="D10787" s="13" t="s">
        <v>1350</v>
      </c>
      <c r="E10787" s="14" t="s">
        <v>2272</v>
      </c>
      <c r="F10787" s="14" t="s">
        <v>2272</v>
      </c>
      <c r="G10787" s="14" t="s">
        <v>23936</v>
      </c>
    </row>
    <row r="10788" spans="1:7" ht="98">
      <c r="A10788" s="13" t="s">
        <v>23937</v>
      </c>
      <c r="B10788" s="13" t="s">
        <v>23938</v>
      </c>
      <c r="C10788" s="13" t="s">
        <v>3022</v>
      </c>
      <c r="D10788" s="13" t="s">
        <v>9531</v>
      </c>
      <c r="E10788" s="14" t="s">
        <v>1769</v>
      </c>
      <c r="F10788" s="14" t="s">
        <v>275</v>
      </c>
      <c r="G10788" s="14" t="s">
        <v>23871</v>
      </c>
    </row>
    <row r="10789" spans="1:7" ht="42">
      <c r="A10789" s="13" t="s">
        <v>23939</v>
      </c>
      <c r="B10789" s="13" t="s">
        <v>23940</v>
      </c>
      <c r="C10789" s="13" t="s">
        <v>970</v>
      </c>
      <c r="D10789" s="13" t="s">
        <v>1499</v>
      </c>
      <c r="E10789" s="14" t="s">
        <v>971</v>
      </c>
      <c r="F10789" s="14" t="s">
        <v>971</v>
      </c>
      <c r="G10789" s="14" t="s">
        <v>972</v>
      </c>
    </row>
    <row r="10790" spans="1:7" ht="28">
      <c r="A10790" s="13" t="s">
        <v>23941</v>
      </c>
      <c r="B10790" s="13" t="s">
        <v>23942</v>
      </c>
      <c r="C10790" s="13" t="s">
        <v>2271</v>
      </c>
      <c r="D10790" s="13" t="s">
        <v>1532</v>
      </c>
      <c r="E10790" s="14" t="s">
        <v>2272</v>
      </c>
      <c r="F10790" s="14" t="s">
        <v>2272</v>
      </c>
      <c r="G10790" s="14" t="s">
        <v>23936</v>
      </c>
    </row>
    <row r="10791" spans="1:7" ht="98">
      <c r="A10791" s="13" t="s">
        <v>23943</v>
      </c>
      <c r="B10791" s="13" t="s">
        <v>23944</v>
      </c>
      <c r="C10791" s="13" t="s">
        <v>3022</v>
      </c>
      <c r="D10791" s="13" t="s">
        <v>10452</v>
      </c>
      <c r="E10791" s="14" t="s">
        <v>1769</v>
      </c>
      <c r="F10791" s="14" t="s">
        <v>275</v>
      </c>
      <c r="G10791" s="14" t="s">
        <v>23871</v>
      </c>
    </row>
    <row r="10792" spans="1:7" ht="42">
      <c r="A10792" s="13" t="s">
        <v>23945</v>
      </c>
      <c r="B10792" s="13" t="s">
        <v>23946</v>
      </c>
      <c r="C10792" s="13" t="s">
        <v>970</v>
      </c>
      <c r="D10792" s="13" t="s">
        <v>1532</v>
      </c>
      <c r="E10792" s="14" t="s">
        <v>971</v>
      </c>
      <c r="F10792" s="14" t="s">
        <v>971</v>
      </c>
      <c r="G10792" s="14" t="s">
        <v>972</v>
      </c>
    </row>
    <row r="10793" spans="1:7" ht="42">
      <c r="A10793" s="13" t="s">
        <v>23947</v>
      </c>
      <c r="B10793" s="13" t="s">
        <v>23948</v>
      </c>
      <c r="C10793" s="13" t="s">
        <v>970</v>
      </c>
      <c r="D10793" s="13" t="s">
        <v>1532</v>
      </c>
      <c r="E10793" s="14" t="s">
        <v>971</v>
      </c>
      <c r="F10793" s="14" t="s">
        <v>971</v>
      </c>
      <c r="G10793" s="14" t="s">
        <v>972</v>
      </c>
    </row>
    <row r="10794" spans="1:7" ht="98">
      <c r="A10794" s="13" t="s">
        <v>23949</v>
      </c>
      <c r="B10794" s="13" t="s">
        <v>23950</v>
      </c>
      <c r="C10794" s="13" t="s">
        <v>3022</v>
      </c>
      <c r="D10794" s="13" t="s">
        <v>9531</v>
      </c>
      <c r="E10794" s="14" t="s">
        <v>1769</v>
      </c>
      <c r="F10794" s="14" t="s">
        <v>275</v>
      </c>
      <c r="G10794" s="14" t="s">
        <v>23871</v>
      </c>
    </row>
    <row r="10795" spans="1:7" ht="42">
      <c r="A10795" s="13" t="s">
        <v>23951</v>
      </c>
      <c r="B10795" s="13" t="s">
        <v>23952</v>
      </c>
      <c r="C10795" s="13" t="s">
        <v>970</v>
      </c>
      <c r="D10795" s="13" t="s">
        <v>1532</v>
      </c>
      <c r="E10795" s="14" t="s">
        <v>971</v>
      </c>
      <c r="F10795" s="14" t="s">
        <v>971</v>
      </c>
      <c r="G10795" s="14" t="s">
        <v>972</v>
      </c>
    </row>
    <row r="10796" spans="1:7" ht="98">
      <c r="A10796" s="13" t="s">
        <v>23953</v>
      </c>
      <c r="B10796" s="13" t="s">
        <v>23954</v>
      </c>
      <c r="C10796" s="13" t="s">
        <v>3022</v>
      </c>
      <c r="D10796" s="13" t="s">
        <v>9531</v>
      </c>
      <c r="E10796" s="14" t="s">
        <v>1769</v>
      </c>
      <c r="F10796" s="14" t="s">
        <v>275</v>
      </c>
      <c r="G10796" s="14" t="s">
        <v>23871</v>
      </c>
    </row>
    <row r="10797" spans="1:7" ht="98">
      <c r="A10797" s="13" t="s">
        <v>23955</v>
      </c>
      <c r="B10797" s="13" t="s">
        <v>23956</v>
      </c>
      <c r="C10797" s="13" t="s">
        <v>3022</v>
      </c>
      <c r="D10797" s="13" t="s">
        <v>9531</v>
      </c>
      <c r="E10797" s="14" t="s">
        <v>1769</v>
      </c>
      <c r="F10797" s="14" t="s">
        <v>275</v>
      </c>
      <c r="G10797" s="14" t="s">
        <v>23871</v>
      </c>
    </row>
    <row r="10798" spans="1:7" ht="42">
      <c r="A10798" s="13" t="s">
        <v>23957</v>
      </c>
      <c r="B10798" s="13" t="s">
        <v>23958</v>
      </c>
      <c r="C10798" s="13" t="s">
        <v>970</v>
      </c>
      <c r="D10798" s="13" t="s">
        <v>1532</v>
      </c>
      <c r="E10798" s="14" t="s">
        <v>971</v>
      </c>
      <c r="F10798" s="14" t="s">
        <v>971</v>
      </c>
      <c r="G10798" s="14" t="s">
        <v>972</v>
      </c>
    </row>
    <row r="10799" spans="1:7" ht="98">
      <c r="A10799" s="13" t="s">
        <v>23959</v>
      </c>
      <c r="B10799" s="13" t="s">
        <v>23960</v>
      </c>
      <c r="C10799" s="13" t="s">
        <v>1768</v>
      </c>
      <c r="D10799" s="13" t="s">
        <v>9536</v>
      </c>
      <c r="E10799" s="14" t="s">
        <v>1769</v>
      </c>
      <c r="F10799" s="14" t="s">
        <v>275</v>
      </c>
      <c r="G10799" s="14" t="s">
        <v>23871</v>
      </c>
    </row>
    <row r="10800" spans="1:7" ht="42">
      <c r="A10800" s="13" t="s">
        <v>23961</v>
      </c>
      <c r="B10800" s="13" t="s">
        <v>23962</v>
      </c>
      <c r="C10800" s="13" t="s">
        <v>970</v>
      </c>
      <c r="D10800" s="13" t="s">
        <v>1532</v>
      </c>
      <c r="E10800" s="14" t="s">
        <v>971</v>
      </c>
      <c r="F10800" s="14" t="s">
        <v>971</v>
      </c>
      <c r="G10800" s="14" t="s">
        <v>972</v>
      </c>
    </row>
    <row r="10801" spans="1:7" ht="98">
      <c r="A10801" s="13" t="s">
        <v>23963</v>
      </c>
      <c r="B10801" s="13" t="s">
        <v>23964</v>
      </c>
      <c r="C10801" s="13" t="s">
        <v>1768</v>
      </c>
      <c r="D10801" s="13" t="s">
        <v>9536</v>
      </c>
      <c r="E10801" s="14" t="s">
        <v>1769</v>
      </c>
      <c r="F10801" s="14" t="s">
        <v>275</v>
      </c>
      <c r="G10801" s="14" t="s">
        <v>23871</v>
      </c>
    </row>
    <row r="10802" spans="1:7" ht="42">
      <c r="A10802" s="13" t="s">
        <v>23965</v>
      </c>
      <c r="B10802" s="13" t="s">
        <v>23966</v>
      </c>
      <c r="C10802" s="13" t="s">
        <v>970</v>
      </c>
      <c r="D10802" s="13" t="s">
        <v>1532</v>
      </c>
      <c r="E10802" s="14" t="s">
        <v>971</v>
      </c>
      <c r="F10802" s="14" t="s">
        <v>971</v>
      </c>
      <c r="G10802" s="14" t="s">
        <v>972</v>
      </c>
    </row>
    <row r="10803" spans="1:7" ht="98">
      <c r="A10803" s="13" t="s">
        <v>23967</v>
      </c>
      <c r="B10803" s="13" t="s">
        <v>23968</v>
      </c>
      <c r="C10803" s="13" t="s">
        <v>1768</v>
      </c>
      <c r="D10803" s="13" t="s">
        <v>9536</v>
      </c>
      <c r="E10803" s="14" t="s">
        <v>1769</v>
      </c>
      <c r="F10803" s="14" t="s">
        <v>275</v>
      </c>
      <c r="G10803" s="14" t="s">
        <v>23871</v>
      </c>
    </row>
    <row r="10804" spans="1:7" ht="42">
      <c r="A10804" s="13" t="s">
        <v>23969</v>
      </c>
      <c r="B10804" s="13" t="s">
        <v>23970</v>
      </c>
      <c r="C10804" s="13" t="s">
        <v>970</v>
      </c>
      <c r="D10804" s="13" t="s">
        <v>1350</v>
      </c>
      <c r="E10804" s="14" t="s">
        <v>971</v>
      </c>
      <c r="F10804" s="14" t="s">
        <v>971</v>
      </c>
      <c r="G10804" s="14" t="s">
        <v>972</v>
      </c>
    </row>
    <row r="10805" spans="1:7" ht="98">
      <c r="A10805" s="13" t="s">
        <v>23971</v>
      </c>
      <c r="B10805" s="13" t="s">
        <v>23972</v>
      </c>
      <c r="C10805" s="13" t="s">
        <v>1768</v>
      </c>
      <c r="D10805" s="13" t="s">
        <v>9536</v>
      </c>
      <c r="E10805" s="14" t="s">
        <v>1769</v>
      </c>
      <c r="F10805" s="14" t="s">
        <v>275</v>
      </c>
      <c r="G10805" s="14" t="s">
        <v>23871</v>
      </c>
    </row>
    <row r="10806" spans="1:7" ht="42">
      <c r="A10806" s="13" t="s">
        <v>23973</v>
      </c>
      <c r="B10806" s="13" t="s">
        <v>23974</v>
      </c>
      <c r="C10806" s="13" t="s">
        <v>970</v>
      </c>
      <c r="D10806" s="13" t="s">
        <v>1350</v>
      </c>
      <c r="E10806" s="14" t="s">
        <v>971</v>
      </c>
      <c r="F10806" s="14" t="s">
        <v>971</v>
      </c>
      <c r="G10806" s="14" t="s">
        <v>972</v>
      </c>
    </row>
    <row r="10807" spans="1:7" ht="98">
      <c r="A10807" s="13" t="s">
        <v>23975</v>
      </c>
      <c r="B10807" s="13" t="s">
        <v>23976</v>
      </c>
      <c r="C10807" s="13" t="s">
        <v>1768</v>
      </c>
      <c r="D10807" s="13" t="s">
        <v>9536</v>
      </c>
      <c r="E10807" s="14" t="s">
        <v>1769</v>
      </c>
      <c r="F10807" s="14" t="s">
        <v>275</v>
      </c>
      <c r="G10807" s="14" t="s">
        <v>23871</v>
      </c>
    </row>
    <row r="10808" spans="1:7" ht="42">
      <c r="A10808" s="13" t="s">
        <v>23977</v>
      </c>
      <c r="B10808" s="13" t="s">
        <v>23978</v>
      </c>
      <c r="C10808" s="13" t="s">
        <v>970</v>
      </c>
      <c r="D10808" s="13" t="s">
        <v>1499</v>
      </c>
      <c r="E10808" s="14" t="s">
        <v>971</v>
      </c>
      <c r="F10808" s="14" t="s">
        <v>971</v>
      </c>
      <c r="G10808" s="14" t="s">
        <v>972</v>
      </c>
    </row>
    <row r="10809" spans="1:7" ht="98">
      <c r="A10809" s="13" t="s">
        <v>23979</v>
      </c>
      <c r="B10809" s="13" t="s">
        <v>23980</v>
      </c>
      <c r="C10809" s="13" t="s">
        <v>1768</v>
      </c>
      <c r="D10809" s="13" t="s">
        <v>9536</v>
      </c>
      <c r="E10809" s="14" t="s">
        <v>1769</v>
      </c>
      <c r="F10809" s="14" t="s">
        <v>275</v>
      </c>
      <c r="G10809" s="14" t="s">
        <v>23871</v>
      </c>
    </row>
    <row r="10810" spans="1:7" ht="42">
      <c r="A10810" s="13" t="s">
        <v>23981</v>
      </c>
      <c r="B10810" s="13" t="s">
        <v>23982</v>
      </c>
      <c r="C10810" s="13" t="s">
        <v>970</v>
      </c>
      <c r="D10810" s="13" t="s">
        <v>1350</v>
      </c>
      <c r="E10810" s="14" t="s">
        <v>971</v>
      </c>
      <c r="F10810" s="14" t="s">
        <v>971</v>
      </c>
      <c r="G10810" s="14" t="s">
        <v>972</v>
      </c>
    </row>
    <row r="10811" spans="1:7" ht="98">
      <c r="A10811" s="13" t="s">
        <v>23983</v>
      </c>
      <c r="B10811" s="13" t="s">
        <v>23984</v>
      </c>
      <c r="C10811" s="13" t="s">
        <v>1768</v>
      </c>
      <c r="D10811" s="13" t="s">
        <v>9536</v>
      </c>
      <c r="E10811" s="14" t="s">
        <v>1769</v>
      </c>
      <c r="F10811" s="14" t="s">
        <v>275</v>
      </c>
      <c r="G10811" s="14" t="s">
        <v>23871</v>
      </c>
    </row>
    <row r="10812" spans="1:7" ht="42">
      <c r="A10812" s="13" t="s">
        <v>23985</v>
      </c>
      <c r="B10812" s="13" t="s">
        <v>23986</v>
      </c>
      <c r="C10812" s="13" t="s">
        <v>970</v>
      </c>
      <c r="D10812" s="13" t="s">
        <v>1532</v>
      </c>
      <c r="E10812" s="14" t="s">
        <v>971</v>
      </c>
      <c r="F10812" s="14" t="s">
        <v>971</v>
      </c>
      <c r="G10812" s="14" t="s">
        <v>972</v>
      </c>
    </row>
    <row r="10813" spans="1:7" ht="98">
      <c r="A10813" s="13" t="s">
        <v>23987</v>
      </c>
      <c r="B10813" s="13" t="s">
        <v>23988</v>
      </c>
      <c r="C10813" s="13" t="s">
        <v>1768</v>
      </c>
      <c r="D10813" s="13" t="s">
        <v>9536</v>
      </c>
      <c r="E10813" s="14" t="s">
        <v>1769</v>
      </c>
      <c r="F10813" s="14" t="s">
        <v>275</v>
      </c>
      <c r="G10813" s="14" t="s">
        <v>23871</v>
      </c>
    </row>
    <row r="10814" spans="1:7" ht="42">
      <c r="A10814" s="13" t="s">
        <v>23989</v>
      </c>
      <c r="B10814" s="13" t="s">
        <v>23990</v>
      </c>
      <c r="C10814" s="13" t="s">
        <v>970</v>
      </c>
      <c r="D10814" s="13" t="s">
        <v>1532</v>
      </c>
      <c r="E10814" s="14" t="s">
        <v>971</v>
      </c>
      <c r="F10814" s="14" t="s">
        <v>971</v>
      </c>
      <c r="G10814" s="14" t="s">
        <v>972</v>
      </c>
    </row>
    <row r="10815" spans="1:7" ht="42">
      <c r="A10815" s="13" t="s">
        <v>23991</v>
      </c>
      <c r="B10815" s="13" t="s">
        <v>23992</v>
      </c>
      <c r="C10815" s="13" t="s">
        <v>970</v>
      </c>
      <c r="D10815" s="13" t="s">
        <v>1532</v>
      </c>
      <c r="E10815" s="14" t="s">
        <v>971</v>
      </c>
      <c r="F10815" s="14" t="s">
        <v>971</v>
      </c>
      <c r="G10815" s="14" t="s">
        <v>972</v>
      </c>
    </row>
    <row r="10816" spans="1:7" ht="98">
      <c r="A10816" s="13" t="s">
        <v>23993</v>
      </c>
      <c r="B10816" s="13" t="s">
        <v>23994</v>
      </c>
      <c r="C10816" s="13" t="s">
        <v>1768</v>
      </c>
      <c r="D10816" s="13" t="s">
        <v>9536</v>
      </c>
      <c r="E10816" s="14" t="s">
        <v>1769</v>
      </c>
      <c r="F10816" s="14" t="s">
        <v>275</v>
      </c>
      <c r="G10816" s="14" t="s">
        <v>23871</v>
      </c>
    </row>
    <row r="10817" spans="1:7" ht="98">
      <c r="A10817" s="13" t="s">
        <v>23995</v>
      </c>
      <c r="B10817" s="13" t="s">
        <v>23996</v>
      </c>
      <c r="C10817" s="13" t="s">
        <v>1768</v>
      </c>
      <c r="D10817" s="13" t="s">
        <v>9536</v>
      </c>
      <c r="E10817" s="14" t="s">
        <v>1769</v>
      </c>
      <c r="F10817" s="14" t="s">
        <v>275</v>
      </c>
      <c r="G10817" s="14" t="s">
        <v>23871</v>
      </c>
    </row>
    <row r="10818" spans="1:7" ht="42">
      <c r="A10818" s="13" t="s">
        <v>23997</v>
      </c>
      <c r="B10818" s="13" t="s">
        <v>23998</v>
      </c>
      <c r="C10818" s="13" t="s">
        <v>970</v>
      </c>
      <c r="D10818" s="13" t="s">
        <v>1499</v>
      </c>
      <c r="E10818" s="14" t="s">
        <v>971</v>
      </c>
      <c r="F10818" s="14" t="s">
        <v>971</v>
      </c>
      <c r="G10818" s="14" t="s">
        <v>972</v>
      </c>
    </row>
    <row r="10819" spans="1:7" ht="98">
      <c r="A10819" s="13" t="s">
        <v>23999</v>
      </c>
      <c r="B10819" s="13" t="s">
        <v>24000</v>
      </c>
      <c r="C10819" s="13" t="s">
        <v>1768</v>
      </c>
      <c r="D10819" s="13" t="s">
        <v>9536</v>
      </c>
      <c r="E10819" s="14" t="s">
        <v>1769</v>
      </c>
      <c r="F10819" s="14" t="s">
        <v>275</v>
      </c>
      <c r="G10819" s="14" t="s">
        <v>23871</v>
      </c>
    </row>
    <row r="10820" spans="1:7" ht="42">
      <c r="A10820" s="13" t="s">
        <v>24001</v>
      </c>
      <c r="B10820" s="13" t="s">
        <v>24002</v>
      </c>
      <c r="C10820" s="13" t="s">
        <v>970</v>
      </c>
      <c r="D10820" s="13" t="s">
        <v>1350</v>
      </c>
      <c r="E10820" s="14" t="s">
        <v>971</v>
      </c>
      <c r="F10820" s="14" t="s">
        <v>971</v>
      </c>
      <c r="G10820" s="14" t="s">
        <v>972</v>
      </c>
    </row>
    <row r="10821" spans="1:7" ht="98">
      <c r="A10821" s="13" t="s">
        <v>24003</v>
      </c>
      <c r="B10821" s="13" t="s">
        <v>24004</v>
      </c>
      <c r="C10821" s="13" t="s">
        <v>1768</v>
      </c>
      <c r="D10821" s="13" t="s">
        <v>11313</v>
      </c>
      <c r="E10821" s="14" t="s">
        <v>1769</v>
      </c>
      <c r="F10821" s="14" t="s">
        <v>275</v>
      </c>
      <c r="G10821" s="14" t="s">
        <v>23871</v>
      </c>
    </row>
    <row r="10822" spans="1:7" ht="42">
      <c r="A10822" s="13" t="s">
        <v>24005</v>
      </c>
      <c r="B10822" s="13" t="s">
        <v>24006</v>
      </c>
      <c r="C10822" s="13" t="s">
        <v>970</v>
      </c>
      <c r="D10822" s="13" t="s">
        <v>1532</v>
      </c>
      <c r="E10822" s="14" t="s">
        <v>971</v>
      </c>
      <c r="F10822" s="14" t="s">
        <v>971</v>
      </c>
      <c r="G10822" s="14" t="s">
        <v>972</v>
      </c>
    </row>
    <row r="10823" spans="1:7" ht="98">
      <c r="A10823" s="13" t="s">
        <v>24007</v>
      </c>
      <c r="B10823" s="13" t="s">
        <v>24008</v>
      </c>
      <c r="C10823" s="13" t="s">
        <v>1768</v>
      </c>
      <c r="D10823" s="13" t="s">
        <v>9536</v>
      </c>
      <c r="E10823" s="14" t="s">
        <v>1769</v>
      </c>
      <c r="F10823" s="14" t="s">
        <v>275</v>
      </c>
      <c r="G10823" s="14" t="s">
        <v>23871</v>
      </c>
    </row>
    <row r="10824" spans="1:7" ht="42">
      <c r="A10824" s="13" t="s">
        <v>24009</v>
      </c>
      <c r="B10824" s="13" t="s">
        <v>24010</v>
      </c>
      <c r="C10824" s="13" t="s">
        <v>970</v>
      </c>
      <c r="D10824" s="13" t="s">
        <v>1532</v>
      </c>
      <c r="E10824" s="14" t="s">
        <v>971</v>
      </c>
      <c r="F10824" s="14" t="s">
        <v>971</v>
      </c>
      <c r="G10824" s="14" t="s">
        <v>972</v>
      </c>
    </row>
    <row r="10825" spans="1:7" ht="98">
      <c r="A10825" s="13" t="s">
        <v>24011</v>
      </c>
      <c r="B10825" s="13" t="s">
        <v>24012</v>
      </c>
      <c r="C10825" s="13" t="s">
        <v>1768</v>
      </c>
      <c r="D10825" s="13" t="s">
        <v>11313</v>
      </c>
      <c r="E10825" s="14" t="s">
        <v>1769</v>
      </c>
      <c r="F10825" s="14" t="s">
        <v>275</v>
      </c>
      <c r="G10825" s="14" t="s">
        <v>23871</v>
      </c>
    </row>
    <row r="10826" spans="1:7" ht="42">
      <c r="A10826" s="13" t="s">
        <v>24013</v>
      </c>
      <c r="B10826" s="13" t="s">
        <v>24014</v>
      </c>
      <c r="C10826" s="13" t="s">
        <v>970</v>
      </c>
      <c r="D10826" s="13" t="s">
        <v>1532</v>
      </c>
      <c r="E10826" s="14" t="s">
        <v>971</v>
      </c>
      <c r="F10826" s="14" t="s">
        <v>971</v>
      </c>
      <c r="G10826" s="14" t="s">
        <v>972</v>
      </c>
    </row>
    <row r="10827" spans="1:7" ht="98">
      <c r="A10827" s="13" t="s">
        <v>24015</v>
      </c>
      <c r="B10827" s="13" t="s">
        <v>24016</v>
      </c>
      <c r="C10827" s="13" t="s">
        <v>1768</v>
      </c>
      <c r="D10827" s="13" t="s">
        <v>11313</v>
      </c>
      <c r="E10827" s="14" t="s">
        <v>1769</v>
      </c>
      <c r="F10827" s="14" t="s">
        <v>275</v>
      </c>
      <c r="G10827" s="14" t="s">
        <v>23871</v>
      </c>
    </row>
    <row r="10828" spans="1:7" ht="42">
      <c r="A10828" s="13" t="s">
        <v>24017</v>
      </c>
      <c r="B10828" s="13" t="s">
        <v>24018</v>
      </c>
      <c r="C10828" s="13" t="s">
        <v>970</v>
      </c>
      <c r="D10828" s="13" t="s">
        <v>1532</v>
      </c>
      <c r="E10828" s="14" t="s">
        <v>971</v>
      </c>
      <c r="F10828" s="14" t="s">
        <v>971</v>
      </c>
      <c r="G10828" s="14" t="s">
        <v>972</v>
      </c>
    </row>
    <row r="10829" spans="1:7" ht="98">
      <c r="A10829" s="13" t="s">
        <v>24019</v>
      </c>
      <c r="B10829" s="13" t="s">
        <v>24020</v>
      </c>
      <c r="C10829" s="13" t="s">
        <v>1768</v>
      </c>
      <c r="D10829" s="13" t="s">
        <v>11313</v>
      </c>
      <c r="E10829" s="14" t="s">
        <v>1769</v>
      </c>
      <c r="F10829" s="14" t="s">
        <v>275</v>
      </c>
      <c r="G10829" s="14" t="s">
        <v>23871</v>
      </c>
    </row>
    <row r="10830" spans="1:7" ht="42">
      <c r="A10830" s="13" t="s">
        <v>24021</v>
      </c>
      <c r="B10830" s="13" t="s">
        <v>24022</v>
      </c>
      <c r="C10830" s="13" t="s">
        <v>970</v>
      </c>
      <c r="D10830" s="13" t="s">
        <v>1532</v>
      </c>
      <c r="E10830" s="14" t="s">
        <v>971</v>
      </c>
      <c r="F10830" s="14" t="s">
        <v>971</v>
      </c>
      <c r="G10830" s="14" t="s">
        <v>972</v>
      </c>
    </row>
    <row r="10831" spans="1:7" ht="98">
      <c r="A10831" s="13" t="s">
        <v>24023</v>
      </c>
      <c r="B10831" s="13" t="s">
        <v>24024</v>
      </c>
      <c r="C10831" s="13" t="s">
        <v>1768</v>
      </c>
      <c r="D10831" s="13" t="s">
        <v>11313</v>
      </c>
      <c r="E10831" s="14" t="s">
        <v>1769</v>
      </c>
      <c r="F10831" s="14" t="s">
        <v>275</v>
      </c>
      <c r="G10831" s="14" t="s">
        <v>23871</v>
      </c>
    </row>
    <row r="10832" spans="1:7" ht="42">
      <c r="A10832" s="13" t="s">
        <v>24025</v>
      </c>
      <c r="B10832" s="13" t="s">
        <v>24026</v>
      </c>
      <c r="C10832" s="13" t="s">
        <v>970</v>
      </c>
      <c r="D10832" s="13" t="s">
        <v>1532</v>
      </c>
      <c r="E10832" s="14" t="s">
        <v>971</v>
      </c>
      <c r="F10832" s="14" t="s">
        <v>971</v>
      </c>
      <c r="G10832" s="14" t="s">
        <v>972</v>
      </c>
    </row>
    <row r="10833" spans="1:7" ht="28">
      <c r="A10833" s="13" t="s">
        <v>24027</v>
      </c>
      <c r="B10833" s="13" t="s">
        <v>24028</v>
      </c>
      <c r="C10833" s="13" t="s">
        <v>2271</v>
      </c>
      <c r="D10833" s="13" t="s">
        <v>5254</v>
      </c>
      <c r="E10833" s="14" t="s">
        <v>2272</v>
      </c>
      <c r="F10833" s="14" t="s">
        <v>2272</v>
      </c>
      <c r="G10833" s="14" t="s">
        <v>23936</v>
      </c>
    </row>
    <row r="10834" spans="1:7" ht="98">
      <c r="A10834" s="13" t="s">
        <v>24029</v>
      </c>
      <c r="B10834" s="13" t="s">
        <v>24030</v>
      </c>
      <c r="C10834" s="13" t="s">
        <v>1768</v>
      </c>
      <c r="D10834" s="13" t="s">
        <v>1350</v>
      </c>
      <c r="E10834" s="14" t="s">
        <v>1769</v>
      </c>
      <c r="F10834" s="14" t="s">
        <v>275</v>
      </c>
      <c r="G10834" s="14" t="s">
        <v>23871</v>
      </c>
    </row>
    <row r="10835" spans="1:7" ht="42">
      <c r="A10835" s="13" t="s">
        <v>24031</v>
      </c>
      <c r="B10835" s="13" t="s">
        <v>24032</v>
      </c>
      <c r="C10835" s="13" t="s">
        <v>970</v>
      </c>
      <c r="D10835" s="13" t="s">
        <v>1499</v>
      </c>
      <c r="E10835" s="14" t="s">
        <v>971</v>
      </c>
      <c r="F10835" s="14" t="s">
        <v>971</v>
      </c>
      <c r="G10835" s="14" t="s">
        <v>972</v>
      </c>
    </row>
    <row r="10836" spans="1:7" ht="28">
      <c r="A10836" s="13" t="s">
        <v>24033</v>
      </c>
      <c r="B10836" s="13" t="s">
        <v>24034</v>
      </c>
      <c r="C10836" s="13" t="s">
        <v>2271</v>
      </c>
      <c r="D10836" s="13" t="s">
        <v>1732</v>
      </c>
      <c r="E10836" s="14" t="s">
        <v>2272</v>
      </c>
      <c r="F10836" s="14" t="s">
        <v>2272</v>
      </c>
      <c r="G10836" s="14" t="s">
        <v>23936</v>
      </c>
    </row>
    <row r="10837" spans="1:7" ht="98">
      <c r="A10837" s="13" t="s">
        <v>24035</v>
      </c>
      <c r="B10837" s="13" t="s">
        <v>24036</v>
      </c>
      <c r="C10837" s="13" t="s">
        <v>1768</v>
      </c>
      <c r="D10837" s="13" t="s">
        <v>1350</v>
      </c>
      <c r="E10837" s="14" t="s">
        <v>1769</v>
      </c>
      <c r="F10837" s="14" t="s">
        <v>275</v>
      </c>
      <c r="G10837" s="14" t="s">
        <v>23871</v>
      </c>
    </row>
    <row r="10838" spans="1:7" ht="42">
      <c r="A10838" s="13" t="s">
        <v>24037</v>
      </c>
      <c r="B10838" s="13" t="s">
        <v>24038</v>
      </c>
      <c r="C10838" s="13" t="s">
        <v>970</v>
      </c>
      <c r="D10838" s="13" t="s">
        <v>1499</v>
      </c>
      <c r="E10838" s="14" t="s">
        <v>971</v>
      </c>
      <c r="F10838" s="14" t="s">
        <v>971</v>
      </c>
      <c r="G10838" s="14" t="s">
        <v>972</v>
      </c>
    </row>
    <row r="10839" spans="1:7" ht="28">
      <c r="A10839" s="13" t="s">
        <v>24039</v>
      </c>
      <c r="B10839" s="13" t="s">
        <v>24040</v>
      </c>
      <c r="C10839" s="13" t="s">
        <v>2271</v>
      </c>
      <c r="D10839" s="13" t="s">
        <v>5272</v>
      </c>
      <c r="E10839" s="14" t="s">
        <v>2272</v>
      </c>
      <c r="F10839" s="14" t="s">
        <v>2272</v>
      </c>
      <c r="G10839" s="14" t="s">
        <v>23936</v>
      </c>
    </row>
    <row r="10840" spans="1:7" ht="98">
      <c r="A10840" s="13" t="s">
        <v>24041</v>
      </c>
      <c r="B10840" s="13" t="s">
        <v>24042</v>
      </c>
      <c r="C10840" s="13" t="s">
        <v>1768</v>
      </c>
      <c r="D10840" s="13" t="s">
        <v>1350</v>
      </c>
      <c r="E10840" s="14" t="s">
        <v>1769</v>
      </c>
      <c r="F10840" s="14" t="s">
        <v>275</v>
      </c>
      <c r="G10840" s="14" t="s">
        <v>23871</v>
      </c>
    </row>
    <row r="10841" spans="1:7" ht="42">
      <c r="A10841" s="13" t="s">
        <v>24043</v>
      </c>
      <c r="B10841" s="13" t="s">
        <v>24044</v>
      </c>
      <c r="C10841" s="13" t="s">
        <v>970</v>
      </c>
      <c r="D10841" s="13" t="s">
        <v>1499</v>
      </c>
      <c r="E10841" s="14" t="s">
        <v>971</v>
      </c>
      <c r="F10841" s="14" t="s">
        <v>971</v>
      </c>
      <c r="G10841" s="14" t="s">
        <v>972</v>
      </c>
    </row>
    <row r="10842" spans="1:7" ht="28">
      <c r="A10842" s="13" t="s">
        <v>24045</v>
      </c>
      <c r="B10842" s="13" t="s">
        <v>24046</v>
      </c>
      <c r="C10842" s="13" t="s">
        <v>2271</v>
      </c>
      <c r="D10842" s="13" t="s">
        <v>5254</v>
      </c>
      <c r="E10842" s="14" t="s">
        <v>2272</v>
      </c>
      <c r="F10842" s="14" t="s">
        <v>2272</v>
      </c>
      <c r="G10842" s="14" t="s">
        <v>23936</v>
      </c>
    </row>
    <row r="10843" spans="1:7" ht="98">
      <c r="A10843" s="13" t="s">
        <v>24047</v>
      </c>
      <c r="B10843" s="13" t="s">
        <v>24048</v>
      </c>
      <c r="C10843" s="13" t="s">
        <v>1768</v>
      </c>
      <c r="D10843" s="13" t="s">
        <v>1350</v>
      </c>
      <c r="E10843" s="14" t="s">
        <v>1769</v>
      </c>
      <c r="F10843" s="14" t="s">
        <v>275</v>
      </c>
      <c r="G10843" s="14" t="s">
        <v>23871</v>
      </c>
    </row>
    <row r="10844" spans="1:7" ht="42">
      <c r="A10844" s="13" t="s">
        <v>24049</v>
      </c>
      <c r="B10844" s="13" t="s">
        <v>24050</v>
      </c>
      <c r="C10844" s="13" t="s">
        <v>970</v>
      </c>
      <c r="D10844" s="13" t="s">
        <v>1521</v>
      </c>
      <c r="E10844" s="14" t="s">
        <v>971</v>
      </c>
      <c r="F10844" s="14" t="s">
        <v>971</v>
      </c>
      <c r="G10844" s="14" t="s">
        <v>972</v>
      </c>
    </row>
    <row r="10845" spans="1:7" ht="42">
      <c r="A10845" s="13" t="s">
        <v>24051</v>
      </c>
      <c r="B10845" s="13" t="s">
        <v>24052</v>
      </c>
      <c r="C10845" s="13" t="s">
        <v>970</v>
      </c>
      <c r="D10845" s="13" t="s">
        <v>1499</v>
      </c>
      <c r="E10845" s="14" t="s">
        <v>971</v>
      </c>
      <c r="F10845" s="14" t="s">
        <v>971</v>
      </c>
      <c r="G10845" s="14" t="s">
        <v>972</v>
      </c>
    </row>
    <row r="10846" spans="1:7" ht="98">
      <c r="A10846" s="13" t="s">
        <v>24053</v>
      </c>
      <c r="B10846" s="13" t="s">
        <v>24054</v>
      </c>
      <c r="C10846" s="13" t="s">
        <v>1768</v>
      </c>
      <c r="D10846" s="13" t="s">
        <v>1350</v>
      </c>
      <c r="E10846" s="14" t="s">
        <v>1769</v>
      </c>
      <c r="F10846" s="14" t="s">
        <v>275</v>
      </c>
      <c r="G10846" s="14" t="s">
        <v>23871</v>
      </c>
    </row>
    <row r="10847" spans="1:7" ht="42">
      <c r="A10847" s="13" t="s">
        <v>24055</v>
      </c>
      <c r="B10847" s="13" t="s">
        <v>24056</v>
      </c>
      <c r="C10847" s="13" t="s">
        <v>970</v>
      </c>
      <c r="D10847" s="13" t="s">
        <v>1499</v>
      </c>
      <c r="E10847" s="14" t="s">
        <v>971</v>
      </c>
      <c r="F10847" s="14" t="s">
        <v>971</v>
      </c>
      <c r="G10847" s="14" t="s">
        <v>972</v>
      </c>
    </row>
    <row r="10848" spans="1:7" ht="28">
      <c r="A10848" s="13" t="s">
        <v>24057</v>
      </c>
      <c r="B10848" s="13" t="s">
        <v>24058</v>
      </c>
      <c r="C10848" s="13" t="s">
        <v>2271</v>
      </c>
      <c r="D10848" s="13" t="s">
        <v>5261</v>
      </c>
      <c r="E10848" s="14" t="s">
        <v>2272</v>
      </c>
      <c r="F10848" s="14" t="s">
        <v>2272</v>
      </c>
      <c r="G10848" s="14" t="s">
        <v>23936</v>
      </c>
    </row>
    <row r="10849" spans="1:7" ht="28">
      <c r="A10849" s="13" t="s">
        <v>24059</v>
      </c>
      <c r="B10849" s="13" t="s">
        <v>24060</v>
      </c>
      <c r="C10849" s="13" t="s">
        <v>2271</v>
      </c>
      <c r="D10849" s="13" t="s">
        <v>5254</v>
      </c>
      <c r="E10849" s="14" t="s">
        <v>2272</v>
      </c>
      <c r="F10849" s="14" t="s">
        <v>2272</v>
      </c>
      <c r="G10849" s="14" t="s">
        <v>23936</v>
      </c>
    </row>
    <row r="10850" spans="1:7" ht="98">
      <c r="A10850" s="13" t="s">
        <v>24061</v>
      </c>
      <c r="B10850" s="13" t="s">
        <v>24062</v>
      </c>
      <c r="C10850" s="13" t="s">
        <v>2001</v>
      </c>
      <c r="D10850" s="13" t="s">
        <v>1499</v>
      </c>
      <c r="E10850" s="14" t="s">
        <v>1769</v>
      </c>
      <c r="F10850" s="14" t="s">
        <v>275</v>
      </c>
      <c r="G10850" s="14" t="s">
        <v>23871</v>
      </c>
    </row>
    <row r="10851" spans="1:7" ht="28">
      <c r="A10851" s="13" t="s">
        <v>24063</v>
      </c>
      <c r="B10851" s="13" t="s">
        <v>24064</v>
      </c>
      <c r="C10851" s="13" t="s">
        <v>2271</v>
      </c>
      <c r="D10851" s="13" t="s">
        <v>1532</v>
      </c>
      <c r="E10851" s="14" t="s">
        <v>2272</v>
      </c>
      <c r="F10851" s="14" t="s">
        <v>2272</v>
      </c>
      <c r="G10851" s="14" t="s">
        <v>23936</v>
      </c>
    </row>
    <row r="10852" spans="1:7" ht="98">
      <c r="A10852" s="13" t="s">
        <v>24065</v>
      </c>
      <c r="B10852" s="13" t="s">
        <v>24066</v>
      </c>
      <c r="C10852" s="13" t="s">
        <v>1768</v>
      </c>
      <c r="D10852" s="13" t="s">
        <v>1350</v>
      </c>
      <c r="E10852" s="14" t="s">
        <v>1769</v>
      </c>
      <c r="F10852" s="14" t="s">
        <v>275</v>
      </c>
      <c r="G10852" s="14" t="s">
        <v>23871</v>
      </c>
    </row>
    <row r="10853" spans="1:7" ht="42">
      <c r="A10853" s="13" t="s">
        <v>24067</v>
      </c>
      <c r="B10853" s="13" t="s">
        <v>24068</v>
      </c>
      <c r="C10853" s="13" t="s">
        <v>970</v>
      </c>
      <c r="D10853" s="13" t="s">
        <v>1499</v>
      </c>
      <c r="E10853" s="14" t="s">
        <v>971</v>
      </c>
      <c r="F10853" s="14" t="s">
        <v>971</v>
      </c>
      <c r="G10853" s="14" t="s">
        <v>972</v>
      </c>
    </row>
    <row r="10854" spans="1:7" ht="28">
      <c r="A10854" s="13" t="s">
        <v>24069</v>
      </c>
      <c r="B10854" s="13" t="s">
        <v>24070</v>
      </c>
      <c r="C10854" s="13" t="s">
        <v>2271</v>
      </c>
      <c r="D10854" s="13" t="s">
        <v>1532</v>
      </c>
      <c r="E10854" s="14" t="s">
        <v>2272</v>
      </c>
      <c r="F10854" s="14" t="s">
        <v>2272</v>
      </c>
      <c r="G10854" s="14" t="s">
        <v>23936</v>
      </c>
    </row>
    <row r="10855" spans="1:7" ht="98">
      <c r="A10855" s="13" t="s">
        <v>24071</v>
      </c>
      <c r="B10855" s="13" t="s">
        <v>24072</v>
      </c>
      <c r="C10855" s="13" t="s">
        <v>2001</v>
      </c>
      <c r="D10855" s="13" t="s">
        <v>1499</v>
      </c>
      <c r="E10855" s="14" t="s">
        <v>1769</v>
      </c>
      <c r="F10855" s="14" t="s">
        <v>275</v>
      </c>
      <c r="G10855" s="14" t="s">
        <v>23871</v>
      </c>
    </row>
    <row r="10856" spans="1:7" ht="42">
      <c r="A10856" s="13" t="s">
        <v>24073</v>
      </c>
      <c r="B10856" s="13" t="s">
        <v>24074</v>
      </c>
      <c r="C10856" s="13" t="s">
        <v>970</v>
      </c>
      <c r="D10856" s="13" t="s">
        <v>1521</v>
      </c>
      <c r="E10856" s="14" t="s">
        <v>971</v>
      </c>
      <c r="F10856" s="14" t="s">
        <v>971</v>
      </c>
      <c r="G10856" s="14" t="s">
        <v>972</v>
      </c>
    </row>
    <row r="10857" spans="1:7" ht="28">
      <c r="A10857" s="13" t="s">
        <v>24075</v>
      </c>
      <c r="B10857" s="13" t="s">
        <v>24076</v>
      </c>
      <c r="C10857" s="13" t="s">
        <v>2271</v>
      </c>
      <c r="D10857" s="13" t="s">
        <v>5261</v>
      </c>
      <c r="E10857" s="14" t="s">
        <v>2272</v>
      </c>
      <c r="F10857" s="14" t="s">
        <v>2272</v>
      </c>
      <c r="G10857" s="14" t="s">
        <v>23936</v>
      </c>
    </row>
    <row r="10858" spans="1:7" ht="98">
      <c r="A10858" s="13" t="s">
        <v>24077</v>
      </c>
      <c r="B10858" s="13" t="s">
        <v>24078</v>
      </c>
      <c r="C10858" s="13" t="s">
        <v>2001</v>
      </c>
      <c r="D10858" s="13" t="s">
        <v>1532</v>
      </c>
      <c r="E10858" s="14" t="s">
        <v>1769</v>
      </c>
      <c r="F10858" s="14" t="s">
        <v>275</v>
      </c>
      <c r="G10858" s="14" t="s">
        <v>23871</v>
      </c>
    </row>
    <row r="10859" spans="1:7" ht="42">
      <c r="A10859" s="13" t="s">
        <v>24079</v>
      </c>
      <c r="B10859" s="13" t="s">
        <v>24080</v>
      </c>
      <c r="C10859" s="13" t="s">
        <v>970</v>
      </c>
      <c r="D10859" s="13" t="s">
        <v>1499</v>
      </c>
      <c r="E10859" s="14" t="s">
        <v>971</v>
      </c>
      <c r="F10859" s="14" t="s">
        <v>971</v>
      </c>
      <c r="G10859" s="14" t="s">
        <v>972</v>
      </c>
    </row>
    <row r="10860" spans="1:7" ht="28">
      <c r="A10860" s="13" t="s">
        <v>24081</v>
      </c>
      <c r="B10860" s="13" t="s">
        <v>24082</v>
      </c>
      <c r="C10860" s="13" t="s">
        <v>2271</v>
      </c>
      <c r="D10860" s="13" t="s">
        <v>5261</v>
      </c>
      <c r="E10860" s="14" t="s">
        <v>2272</v>
      </c>
      <c r="F10860" s="14" t="s">
        <v>2272</v>
      </c>
      <c r="G10860" s="14" t="s">
        <v>23936</v>
      </c>
    </row>
    <row r="10861" spans="1:7" ht="98">
      <c r="A10861" s="13" t="s">
        <v>24083</v>
      </c>
      <c r="B10861" s="13" t="s">
        <v>24084</v>
      </c>
      <c r="C10861" s="13" t="s">
        <v>1989</v>
      </c>
      <c r="D10861" s="13" t="s">
        <v>1261</v>
      </c>
      <c r="E10861" s="14" t="s">
        <v>1769</v>
      </c>
      <c r="F10861" s="14" t="s">
        <v>275</v>
      </c>
      <c r="G10861" s="14" t="s">
        <v>23871</v>
      </c>
    </row>
    <row r="10862" spans="1:7" ht="42">
      <c r="A10862" s="13" t="s">
        <v>24085</v>
      </c>
      <c r="B10862" s="13" t="s">
        <v>24086</v>
      </c>
      <c r="C10862" s="13" t="s">
        <v>970</v>
      </c>
      <c r="D10862" s="13" t="s">
        <v>1499</v>
      </c>
      <c r="E10862" s="14" t="s">
        <v>971</v>
      </c>
      <c r="F10862" s="14" t="s">
        <v>971</v>
      </c>
      <c r="G10862" s="14" t="s">
        <v>972</v>
      </c>
    </row>
    <row r="10863" spans="1:7" ht="28">
      <c r="A10863" s="13" t="s">
        <v>24087</v>
      </c>
      <c r="B10863" s="13" t="s">
        <v>24088</v>
      </c>
      <c r="C10863" s="13" t="s">
        <v>2271</v>
      </c>
      <c r="D10863" s="13" t="s">
        <v>1350</v>
      </c>
      <c r="E10863" s="14" t="s">
        <v>2272</v>
      </c>
      <c r="F10863" s="14" t="s">
        <v>2272</v>
      </c>
      <c r="G10863" s="14" t="s">
        <v>23936</v>
      </c>
    </row>
    <row r="10864" spans="1:7" ht="98">
      <c r="A10864" s="13" t="s">
        <v>24089</v>
      </c>
      <c r="B10864" s="13" t="s">
        <v>24090</v>
      </c>
      <c r="C10864" s="13" t="s">
        <v>1989</v>
      </c>
      <c r="D10864" s="13" t="s">
        <v>1350</v>
      </c>
      <c r="E10864" s="14" t="s">
        <v>1769</v>
      </c>
      <c r="F10864" s="14" t="s">
        <v>275</v>
      </c>
      <c r="G10864" s="14" t="s">
        <v>23871</v>
      </c>
    </row>
    <row r="10865" spans="1:7" ht="42">
      <c r="A10865" s="13" t="s">
        <v>24091</v>
      </c>
      <c r="B10865" s="13" t="s">
        <v>24092</v>
      </c>
      <c r="C10865" s="13" t="s">
        <v>970</v>
      </c>
      <c r="D10865" s="13" t="s">
        <v>1499</v>
      </c>
      <c r="E10865" s="14" t="s">
        <v>971</v>
      </c>
      <c r="F10865" s="14" t="s">
        <v>971</v>
      </c>
      <c r="G10865" s="14" t="s">
        <v>972</v>
      </c>
    </row>
    <row r="10866" spans="1:7" ht="28">
      <c r="A10866" s="13" t="s">
        <v>24093</v>
      </c>
      <c r="B10866" s="13" t="s">
        <v>24094</v>
      </c>
      <c r="C10866" s="13" t="s">
        <v>2271</v>
      </c>
      <c r="D10866" s="13" t="s">
        <v>1350</v>
      </c>
      <c r="E10866" s="14" t="s">
        <v>2272</v>
      </c>
      <c r="F10866" s="14" t="s">
        <v>2272</v>
      </c>
      <c r="G10866" s="14" t="s">
        <v>23936</v>
      </c>
    </row>
    <row r="10867" spans="1:7" ht="98">
      <c r="A10867" s="13" t="s">
        <v>24095</v>
      </c>
      <c r="B10867" s="13" t="s">
        <v>24096</v>
      </c>
      <c r="C10867" s="13" t="s">
        <v>1989</v>
      </c>
      <c r="D10867" s="13" t="s">
        <v>654</v>
      </c>
      <c r="E10867" s="14" t="s">
        <v>1769</v>
      </c>
      <c r="F10867" s="14" t="s">
        <v>275</v>
      </c>
      <c r="G10867" s="14" t="s">
        <v>23871</v>
      </c>
    </row>
    <row r="10868" spans="1:7" ht="42">
      <c r="A10868" s="13" t="s">
        <v>24097</v>
      </c>
      <c r="B10868" s="13" t="s">
        <v>24098</v>
      </c>
      <c r="C10868" s="13" t="s">
        <v>970</v>
      </c>
      <c r="D10868" s="13" t="s">
        <v>1499</v>
      </c>
      <c r="E10868" s="14" t="s">
        <v>971</v>
      </c>
      <c r="F10868" s="14" t="s">
        <v>971</v>
      </c>
      <c r="G10868" s="14" t="s">
        <v>972</v>
      </c>
    </row>
    <row r="10869" spans="1:7" ht="28">
      <c r="A10869" s="13" t="s">
        <v>24099</v>
      </c>
      <c r="B10869" s="13" t="s">
        <v>24100</v>
      </c>
      <c r="C10869" s="13" t="s">
        <v>2271</v>
      </c>
      <c r="D10869" s="13" t="s">
        <v>1499</v>
      </c>
      <c r="E10869" s="14" t="s">
        <v>2272</v>
      </c>
      <c r="F10869" s="14" t="s">
        <v>2272</v>
      </c>
      <c r="G10869" s="14" t="s">
        <v>23936</v>
      </c>
    </row>
    <row r="10870" spans="1:7" ht="98">
      <c r="A10870" s="13" t="s">
        <v>24101</v>
      </c>
      <c r="B10870" s="13" t="s">
        <v>24102</v>
      </c>
      <c r="C10870" s="13" t="s">
        <v>1989</v>
      </c>
      <c r="D10870" s="13" t="s">
        <v>758</v>
      </c>
      <c r="E10870" s="14" t="s">
        <v>1769</v>
      </c>
      <c r="F10870" s="14" t="s">
        <v>275</v>
      </c>
      <c r="G10870" s="14" t="s">
        <v>23871</v>
      </c>
    </row>
    <row r="10871" spans="1:7" ht="42">
      <c r="A10871" s="13" t="s">
        <v>24103</v>
      </c>
      <c r="B10871" s="13" t="s">
        <v>24104</v>
      </c>
      <c r="C10871" s="13" t="s">
        <v>970</v>
      </c>
      <c r="D10871" s="13" t="s">
        <v>1499</v>
      </c>
      <c r="E10871" s="14" t="s">
        <v>971</v>
      </c>
      <c r="F10871" s="14" t="s">
        <v>971</v>
      </c>
      <c r="G10871" s="14" t="s">
        <v>972</v>
      </c>
    </row>
    <row r="10872" spans="1:7" ht="98">
      <c r="A10872" s="13" t="s">
        <v>24105</v>
      </c>
      <c r="B10872" s="13" t="s">
        <v>24106</v>
      </c>
      <c r="C10872" s="13" t="s">
        <v>1989</v>
      </c>
      <c r="D10872" s="13" t="s">
        <v>1499</v>
      </c>
      <c r="E10872" s="14" t="s">
        <v>1769</v>
      </c>
      <c r="F10872" s="14" t="s">
        <v>275</v>
      </c>
      <c r="G10872" s="14" t="s">
        <v>23871</v>
      </c>
    </row>
    <row r="10873" spans="1:7" ht="42">
      <c r="A10873" s="13" t="s">
        <v>24107</v>
      </c>
      <c r="B10873" s="13" t="s">
        <v>24108</v>
      </c>
      <c r="C10873" s="13" t="s">
        <v>970</v>
      </c>
      <c r="D10873" s="13" t="s">
        <v>1499</v>
      </c>
      <c r="E10873" s="14" t="s">
        <v>971</v>
      </c>
      <c r="F10873" s="14" t="s">
        <v>971</v>
      </c>
      <c r="G10873" s="14" t="s">
        <v>972</v>
      </c>
    </row>
    <row r="10874" spans="1:7" ht="28">
      <c r="A10874" s="13" t="s">
        <v>24109</v>
      </c>
      <c r="B10874" s="13" t="s">
        <v>24110</v>
      </c>
      <c r="C10874" s="13" t="s">
        <v>2271</v>
      </c>
      <c r="D10874" s="13" t="s">
        <v>1350</v>
      </c>
      <c r="E10874" s="14" t="s">
        <v>2272</v>
      </c>
      <c r="F10874" s="14" t="s">
        <v>2272</v>
      </c>
      <c r="G10874" s="14" t="s">
        <v>23936</v>
      </c>
    </row>
    <row r="10875" spans="1:7" ht="98">
      <c r="A10875" s="13" t="s">
        <v>24111</v>
      </c>
      <c r="B10875" s="13" t="s">
        <v>24112</v>
      </c>
      <c r="C10875" s="13" t="s">
        <v>1989</v>
      </c>
      <c r="D10875" s="13" t="s">
        <v>1480</v>
      </c>
      <c r="E10875" s="14" t="s">
        <v>1769</v>
      </c>
      <c r="F10875" s="14" t="s">
        <v>275</v>
      </c>
      <c r="G10875" s="14" t="s">
        <v>23871</v>
      </c>
    </row>
    <row r="10876" spans="1:7" ht="42">
      <c r="A10876" s="13" t="s">
        <v>24113</v>
      </c>
      <c r="B10876" s="13" t="s">
        <v>24114</v>
      </c>
      <c r="C10876" s="13" t="s">
        <v>970</v>
      </c>
      <c r="D10876" s="13" t="s">
        <v>1499</v>
      </c>
      <c r="E10876" s="14" t="s">
        <v>971</v>
      </c>
      <c r="F10876" s="14" t="s">
        <v>971</v>
      </c>
      <c r="G10876" s="14" t="s">
        <v>972</v>
      </c>
    </row>
    <row r="10877" spans="1:7" ht="42">
      <c r="A10877" s="13" t="s">
        <v>24115</v>
      </c>
      <c r="B10877" s="13" t="s">
        <v>24116</v>
      </c>
      <c r="C10877" s="13" t="s">
        <v>970</v>
      </c>
      <c r="D10877" s="13" t="s">
        <v>1499</v>
      </c>
      <c r="E10877" s="14" t="s">
        <v>971</v>
      </c>
      <c r="F10877" s="14" t="s">
        <v>971</v>
      </c>
      <c r="G10877" s="14" t="s">
        <v>972</v>
      </c>
    </row>
    <row r="10878" spans="1:7" ht="28">
      <c r="A10878" s="13" t="s">
        <v>24117</v>
      </c>
      <c r="B10878" s="13" t="s">
        <v>24118</v>
      </c>
      <c r="C10878" s="13" t="s">
        <v>2271</v>
      </c>
      <c r="D10878" s="13" t="s">
        <v>5272</v>
      </c>
      <c r="E10878" s="14" t="s">
        <v>2272</v>
      </c>
      <c r="F10878" s="14" t="s">
        <v>2272</v>
      </c>
      <c r="G10878" s="14" t="s">
        <v>23936</v>
      </c>
    </row>
    <row r="10879" spans="1:7" ht="98">
      <c r="A10879" s="13" t="s">
        <v>24119</v>
      </c>
      <c r="B10879" s="13" t="s">
        <v>24120</v>
      </c>
      <c r="C10879" s="13" t="s">
        <v>1989</v>
      </c>
      <c r="D10879" s="13" t="s">
        <v>1521</v>
      </c>
      <c r="E10879" s="14" t="s">
        <v>1769</v>
      </c>
      <c r="F10879" s="14" t="s">
        <v>275</v>
      </c>
      <c r="G10879" s="14" t="s">
        <v>23871</v>
      </c>
    </row>
    <row r="10880" spans="1:7" ht="28">
      <c r="A10880" s="13" t="s">
        <v>24121</v>
      </c>
      <c r="B10880" s="13" t="s">
        <v>24122</v>
      </c>
      <c r="C10880" s="13" t="s">
        <v>2271</v>
      </c>
      <c r="D10880" s="13" t="s">
        <v>1499</v>
      </c>
      <c r="E10880" s="14" t="s">
        <v>2272</v>
      </c>
      <c r="F10880" s="14" t="s">
        <v>2272</v>
      </c>
      <c r="G10880" s="14" t="s">
        <v>23936</v>
      </c>
    </row>
    <row r="10881" spans="1:7" ht="28">
      <c r="A10881" s="13" t="s">
        <v>24123</v>
      </c>
      <c r="B10881" s="13" t="s">
        <v>24124</v>
      </c>
      <c r="C10881" s="13" t="s">
        <v>2271</v>
      </c>
      <c r="D10881" s="13" t="s">
        <v>5272</v>
      </c>
      <c r="E10881" s="14" t="s">
        <v>2272</v>
      </c>
      <c r="F10881" s="14" t="s">
        <v>2272</v>
      </c>
      <c r="G10881" s="14" t="s">
        <v>23936</v>
      </c>
    </row>
    <row r="10882" spans="1:7" ht="98">
      <c r="A10882" s="13" t="s">
        <v>24125</v>
      </c>
      <c r="B10882" s="13" t="s">
        <v>24126</v>
      </c>
      <c r="C10882" s="13" t="s">
        <v>1992</v>
      </c>
      <c r="D10882" s="13" t="s">
        <v>5272</v>
      </c>
      <c r="E10882" s="14" t="s">
        <v>1769</v>
      </c>
      <c r="F10882" s="14" t="s">
        <v>275</v>
      </c>
      <c r="G10882" s="14" t="s">
        <v>23871</v>
      </c>
    </row>
    <row r="10883" spans="1:7" ht="42">
      <c r="A10883" s="13" t="s">
        <v>24127</v>
      </c>
      <c r="B10883" s="13" t="s">
        <v>24128</v>
      </c>
      <c r="C10883" s="13" t="s">
        <v>970</v>
      </c>
      <c r="D10883" s="13" t="s">
        <v>1499</v>
      </c>
      <c r="E10883" s="14" t="s">
        <v>971</v>
      </c>
      <c r="F10883" s="14" t="s">
        <v>971</v>
      </c>
      <c r="G10883" s="14" t="s">
        <v>972</v>
      </c>
    </row>
    <row r="10884" spans="1:7" ht="28">
      <c r="A10884" s="13" t="s">
        <v>24129</v>
      </c>
      <c r="B10884" s="13" t="s">
        <v>24130</v>
      </c>
      <c r="C10884" s="13" t="s">
        <v>2271</v>
      </c>
      <c r="D10884" s="13" t="s">
        <v>5272</v>
      </c>
      <c r="E10884" s="14" t="s">
        <v>2272</v>
      </c>
      <c r="F10884" s="14" t="s">
        <v>2272</v>
      </c>
      <c r="G10884" s="14" t="s">
        <v>23936</v>
      </c>
    </row>
    <row r="10885" spans="1:7" ht="98">
      <c r="A10885" s="13" t="s">
        <v>24131</v>
      </c>
      <c r="B10885" s="13" t="s">
        <v>24132</v>
      </c>
      <c r="C10885" s="13" t="s">
        <v>1989</v>
      </c>
      <c r="D10885" s="13" t="s">
        <v>1499</v>
      </c>
      <c r="E10885" s="14" t="s">
        <v>1769</v>
      </c>
      <c r="F10885" s="14" t="s">
        <v>275</v>
      </c>
      <c r="G10885" s="14" t="s">
        <v>23871</v>
      </c>
    </row>
    <row r="10886" spans="1:7" ht="42">
      <c r="A10886" s="13" t="s">
        <v>24133</v>
      </c>
      <c r="B10886" s="13" t="s">
        <v>24134</v>
      </c>
      <c r="C10886" s="13" t="s">
        <v>970</v>
      </c>
      <c r="D10886" s="13" t="s">
        <v>1499</v>
      </c>
      <c r="E10886" s="14" t="s">
        <v>971</v>
      </c>
      <c r="F10886" s="14" t="s">
        <v>971</v>
      </c>
      <c r="G10886" s="14" t="s">
        <v>972</v>
      </c>
    </row>
    <row r="10887" spans="1:7" ht="28">
      <c r="A10887" s="13" t="s">
        <v>24135</v>
      </c>
      <c r="B10887" s="13" t="s">
        <v>24136</v>
      </c>
      <c r="C10887" s="13" t="s">
        <v>2271</v>
      </c>
      <c r="D10887" s="13" t="s">
        <v>1732</v>
      </c>
      <c r="E10887" s="14" t="s">
        <v>2272</v>
      </c>
      <c r="F10887" s="14" t="s">
        <v>2272</v>
      </c>
      <c r="G10887" s="14" t="s">
        <v>23936</v>
      </c>
    </row>
    <row r="10888" spans="1:7" ht="98">
      <c r="A10888" s="13" t="s">
        <v>24137</v>
      </c>
      <c r="B10888" s="13" t="s">
        <v>24138</v>
      </c>
      <c r="C10888" s="13" t="s">
        <v>3022</v>
      </c>
      <c r="D10888" s="13" t="s">
        <v>9531</v>
      </c>
      <c r="E10888" s="14" t="s">
        <v>1769</v>
      </c>
      <c r="F10888" s="14" t="s">
        <v>275</v>
      </c>
      <c r="G10888" s="14" t="s">
        <v>23871</v>
      </c>
    </row>
    <row r="10889" spans="1:7" ht="42">
      <c r="A10889" s="13" t="s">
        <v>24139</v>
      </c>
      <c r="B10889" s="13" t="s">
        <v>24140</v>
      </c>
      <c r="C10889" s="13" t="s">
        <v>970</v>
      </c>
      <c r="D10889" s="13" t="s">
        <v>1499</v>
      </c>
      <c r="E10889" s="14" t="s">
        <v>971</v>
      </c>
      <c r="F10889" s="14" t="s">
        <v>971</v>
      </c>
      <c r="G10889" s="14" t="s">
        <v>972</v>
      </c>
    </row>
    <row r="10890" spans="1:7" ht="28">
      <c r="A10890" s="13" t="s">
        <v>24141</v>
      </c>
      <c r="B10890" s="13" t="s">
        <v>24142</v>
      </c>
      <c r="C10890" s="13" t="s">
        <v>2271</v>
      </c>
      <c r="D10890" s="13" t="s">
        <v>1532</v>
      </c>
      <c r="E10890" s="14" t="s">
        <v>2272</v>
      </c>
      <c r="F10890" s="14" t="s">
        <v>2272</v>
      </c>
      <c r="G10890" s="14" t="s">
        <v>23936</v>
      </c>
    </row>
    <row r="10891" spans="1:7" ht="28">
      <c r="A10891" s="13" t="s">
        <v>24143</v>
      </c>
      <c r="B10891" s="13" t="s">
        <v>24144</v>
      </c>
      <c r="C10891" s="13" t="s">
        <v>1908</v>
      </c>
      <c r="D10891" s="13" t="s">
        <v>574</v>
      </c>
      <c r="E10891" s="14" t="s">
        <v>3045</v>
      </c>
      <c r="F10891" s="14" t="s">
        <v>3046</v>
      </c>
      <c r="G10891" s="14" t="s">
        <v>24145</v>
      </c>
    </row>
    <row r="10892" spans="1:7" ht="42">
      <c r="A10892" s="13" t="s">
        <v>24146</v>
      </c>
      <c r="B10892" s="13" t="s">
        <v>24147</v>
      </c>
      <c r="C10892" s="13" t="s">
        <v>970</v>
      </c>
      <c r="D10892" s="13" t="s">
        <v>1499</v>
      </c>
      <c r="E10892" s="14" t="s">
        <v>971</v>
      </c>
      <c r="F10892" s="14" t="s">
        <v>971</v>
      </c>
      <c r="G10892" s="14" t="s">
        <v>972</v>
      </c>
    </row>
    <row r="10893" spans="1:7" ht="28">
      <c r="A10893" s="13" t="s">
        <v>24148</v>
      </c>
      <c r="B10893" s="13" t="s">
        <v>24149</v>
      </c>
      <c r="C10893" s="13" t="s">
        <v>2271</v>
      </c>
      <c r="D10893" s="13" t="s">
        <v>1368</v>
      </c>
      <c r="E10893" s="14" t="s">
        <v>2272</v>
      </c>
      <c r="F10893" s="14" t="s">
        <v>2272</v>
      </c>
      <c r="G10893" s="14" t="s">
        <v>23936</v>
      </c>
    </row>
    <row r="10894" spans="1:7" ht="98">
      <c r="A10894" s="13" t="s">
        <v>24150</v>
      </c>
      <c r="B10894" s="13" t="s">
        <v>24151</v>
      </c>
      <c r="C10894" s="13" t="s">
        <v>3022</v>
      </c>
      <c r="D10894" s="13" t="s">
        <v>9531</v>
      </c>
      <c r="E10894" s="14" t="s">
        <v>1769</v>
      </c>
      <c r="F10894" s="14" t="s">
        <v>275</v>
      </c>
      <c r="G10894" s="14" t="s">
        <v>23871</v>
      </c>
    </row>
    <row r="10895" spans="1:7" ht="42">
      <c r="A10895" s="13" t="s">
        <v>24152</v>
      </c>
      <c r="B10895" s="13" t="s">
        <v>24153</v>
      </c>
      <c r="C10895" s="13" t="s">
        <v>970</v>
      </c>
      <c r="D10895" s="13" t="s">
        <v>1499</v>
      </c>
      <c r="E10895" s="14" t="s">
        <v>971</v>
      </c>
      <c r="F10895" s="14" t="s">
        <v>971</v>
      </c>
      <c r="G10895" s="14" t="s">
        <v>972</v>
      </c>
    </row>
    <row r="10896" spans="1:7" ht="28">
      <c r="A10896" s="13" t="s">
        <v>24154</v>
      </c>
      <c r="B10896" s="13" t="s">
        <v>24155</v>
      </c>
      <c r="C10896" s="13" t="s">
        <v>2271</v>
      </c>
      <c r="D10896" s="13" t="s">
        <v>1732</v>
      </c>
      <c r="E10896" s="14" t="s">
        <v>2272</v>
      </c>
      <c r="F10896" s="14" t="s">
        <v>2272</v>
      </c>
      <c r="G10896" s="14" t="s">
        <v>23936</v>
      </c>
    </row>
    <row r="10897" spans="1:7" ht="98">
      <c r="A10897" s="13" t="s">
        <v>24156</v>
      </c>
      <c r="B10897" s="13" t="s">
        <v>24157</v>
      </c>
      <c r="C10897" s="13" t="s">
        <v>3022</v>
      </c>
      <c r="D10897" s="13" t="s">
        <v>9531</v>
      </c>
      <c r="E10897" s="14" t="s">
        <v>1769</v>
      </c>
      <c r="F10897" s="14" t="s">
        <v>275</v>
      </c>
      <c r="G10897" s="14" t="s">
        <v>23871</v>
      </c>
    </row>
    <row r="10898" spans="1:7" ht="42">
      <c r="A10898" s="13" t="s">
        <v>24158</v>
      </c>
      <c r="B10898" s="13" t="s">
        <v>24159</v>
      </c>
      <c r="C10898" s="13" t="s">
        <v>970</v>
      </c>
      <c r="D10898" s="13" t="s">
        <v>1350</v>
      </c>
      <c r="E10898" s="14" t="s">
        <v>971</v>
      </c>
      <c r="F10898" s="14" t="s">
        <v>971</v>
      </c>
      <c r="G10898" s="14" t="s">
        <v>972</v>
      </c>
    </row>
    <row r="10899" spans="1:7" ht="98">
      <c r="A10899" s="13" t="s">
        <v>24160</v>
      </c>
      <c r="B10899" s="13" t="s">
        <v>24161</v>
      </c>
      <c r="C10899" s="13" t="s">
        <v>1768</v>
      </c>
      <c r="D10899" s="13" t="s">
        <v>1480</v>
      </c>
      <c r="E10899" s="14" t="s">
        <v>1769</v>
      </c>
      <c r="F10899" s="14" t="s">
        <v>275</v>
      </c>
      <c r="G10899" s="14" t="s">
        <v>23871</v>
      </c>
    </row>
    <row r="10900" spans="1:7" ht="28">
      <c r="A10900" s="13" t="s">
        <v>24162</v>
      </c>
      <c r="B10900" s="13" t="s">
        <v>24163</v>
      </c>
      <c r="C10900" s="13" t="s">
        <v>24164</v>
      </c>
      <c r="D10900" s="13" t="s">
        <v>755</v>
      </c>
      <c r="E10900" s="14" t="s">
        <v>24165</v>
      </c>
      <c r="F10900" s="14" t="s">
        <v>24166</v>
      </c>
      <c r="G10900" s="14" t="s">
        <v>24167</v>
      </c>
    </row>
    <row r="10901" spans="1:7" ht="98">
      <c r="A10901" s="13" t="s">
        <v>24168</v>
      </c>
      <c r="B10901" s="13" t="s">
        <v>24169</v>
      </c>
      <c r="C10901" s="13" t="s">
        <v>1768</v>
      </c>
      <c r="D10901" s="13" t="s">
        <v>758</v>
      </c>
      <c r="E10901" s="14" t="s">
        <v>1769</v>
      </c>
      <c r="F10901" s="14" t="s">
        <v>275</v>
      </c>
      <c r="G10901" s="14" t="s">
        <v>23871</v>
      </c>
    </row>
    <row r="10902" spans="1:7" ht="28">
      <c r="A10902" s="13" t="s">
        <v>24170</v>
      </c>
      <c r="B10902" s="13" t="s">
        <v>24171</v>
      </c>
      <c r="C10902" s="13" t="s">
        <v>2271</v>
      </c>
      <c r="D10902" s="13" t="s">
        <v>5272</v>
      </c>
      <c r="E10902" s="14" t="s">
        <v>2272</v>
      </c>
      <c r="F10902" s="14" t="s">
        <v>2272</v>
      </c>
      <c r="G10902" s="14" t="s">
        <v>23936</v>
      </c>
    </row>
    <row r="10903" spans="1:7" ht="98">
      <c r="A10903" s="13" t="s">
        <v>24172</v>
      </c>
      <c r="B10903" s="13" t="s">
        <v>24173</v>
      </c>
      <c r="C10903" s="13" t="s">
        <v>1768</v>
      </c>
      <c r="D10903" s="13" t="s">
        <v>1368</v>
      </c>
      <c r="E10903" s="14" t="s">
        <v>1769</v>
      </c>
      <c r="F10903" s="14" t="s">
        <v>275</v>
      </c>
      <c r="G10903" s="14" t="s">
        <v>23871</v>
      </c>
    </row>
    <row r="10904" spans="1:7" ht="28">
      <c r="A10904" s="13" t="s">
        <v>24174</v>
      </c>
      <c r="B10904" s="13" t="s">
        <v>24175</v>
      </c>
      <c r="C10904" s="13" t="s">
        <v>2271</v>
      </c>
      <c r="D10904" s="13" t="s">
        <v>5254</v>
      </c>
      <c r="E10904" s="14" t="s">
        <v>2272</v>
      </c>
      <c r="F10904" s="14" t="s">
        <v>2272</v>
      </c>
      <c r="G10904" s="14" t="s">
        <v>23936</v>
      </c>
    </row>
    <row r="10905" spans="1:7" ht="98">
      <c r="A10905" s="13" t="s">
        <v>24176</v>
      </c>
      <c r="B10905" s="13" t="s">
        <v>24177</v>
      </c>
      <c r="C10905" s="13" t="s">
        <v>1768</v>
      </c>
      <c r="D10905" s="13" t="s">
        <v>1368</v>
      </c>
      <c r="E10905" s="14" t="s">
        <v>1769</v>
      </c>
      <c r="F10905" s="14" t="s">
        <v>275</v>
      </c>
      <c r="G10905" s="14" t="s">
        <v>23871</v>
      </c>
    </row>
    <row r="10906" spans="1:7" ht="28">
      <c r="A10906" s="13" t="s">
        <v>24178</v>
      </c>
      <c r="B10906" s="13" t="s">
        <v>24179</v>
      </c>
      <c r="C10906" s="13" t="s">
        <v>2271</v>
      </c>
      <c r="D10906" s="13" t="s">
        <v>5272</v>
      </c>
      <c r="E10906" s="14" t="s">
        <v>2272</v>
      </c>
      <c r="F10906" s="14" t="s">
        <v>2272</v>
      </c>
      <c r="G10906" s="14" t="s">
        <v>23936</v>
      </c>
    </row>
    <row r="10907" spans="1:7" ht="98">
      <c r="A10907" s="13" t="s">
        <v>24180</v>
      </c>
      <c r="B10907" s="13" t="s">
        <v>24181</v>
      </c>
      <c r="C10907" s="13" t="s">
        <v>1768</v>
      </c>
      <c r="D10907" s="13" t="s">
        <v>1368</v>
      </c>
      <c r="E10907" s="14" t="s">
        <v>1769</v>
      </c>
      <c r="F10907" s="14" t="s">
        <v>275</v>
      </c>
      <c r="G10907" s="14" t="s">
        <v>23871</v>
      </c>
    </row>
    <row r="10908" spans="1:7" ht="28">
      <c r="A10908" s="13" t="s">
        <v>24182</v>
      </c>
      <c r="B10908" s="13" t="s">
        <v>24183</v>
      </c>
      <c r="C10908" s="13" t="s">
        <v>2271</v>
      </c>
      <c r="D10908" s="13" t="s">
        <v>5272</v>
      </c>
      <c r="E10908" s="14" t="s">
        <v>2272</v>
      </c>
      <c r="F10908" s="14" t="s">
        <v>2272</v>
      </c>
      <c r="G10908" s="14" t="s">
        <v>23936</v>
      </c>
    </row>
    <row r="10909" spans="1:7" ht="98">
      <c r="A10909" s="13" t="s">
        <v>24184</v>
      </c>
      <c r="B10909" s="13" t="s">
        <v>24185</v>
      </c>
      <c r="C10909" s="13" t="s">
        <v>1768</v>
      </c>
      <c r="D10909" s="13" t="s">
        <v>1368</v>
      </c>
      <c r="E10909" s="14" t="s">
        <v>1769</v>
      </c>
      <c r="F10909" s="14" t="s">
        <v>275</v>
      </c>
      <c r="G10909" s="14" t="s">
        <v>23871</v>
      </c>
    </row>
    <row r="10910" spans="1:7" ht="98">
      <c r="A10910" s="13" t="s">
        <v>24186</v>
      </c>
      <c r="B10910" s="13" t="s">
        <v>24187</v>
      </c>
      <c r="C10910" s="13" t="s">
        <v>1768</v>
      </c>
      <c r="D10910" s="13" t="s">
        <v>1368</v>
      </c>
      <c r="E10910" s="14" t="s">
        <v>1769</v>
      </c>
      <c r="F10910" s="14" t="s">
        <v>275</v>
      </c>
      <c r="G10910" s="14" t="s">
        <v>23871</v>
      </c>
    </row>
    <row r="10911" spans="1:7" ht="28">
      <c r="A10911" s="13" t="s">
        <v>24188</v>
      </c>
      <c r="B10911" s="13" t="s">
        <v>24189</v>
      </c>
      <c r="C10911" s="13" t="s">
        <v>2271</v>
      </c>
      <c r="D10911" s="13" t="s">
        <v>5254</v>
      </c>
      <c r="E10911" s="14" t="s">
        <v>2272</v>
      </c>
      <c r="F10911" s="14" t="s">
        <v>2272</v>
      </c>
      <c r="G10911" s="14" t="s">
        <v>23936</v>
      </c>
    </row>
    <row r="10912" spans="1:7" ht="98">
      <c r="A10912" s="13" t="s">
        <v>24190</v>
      </c>
      <c r="B10912" s="13" t="s">
        <v>24191</v>
      </c>
      <c r="C10912" s="13" t="s">
        <v>1768</v>
      </c>
      <c r="D10912" s="13" t="s">
        <v>1368</v>
      </c>
      <c r="E10912" s="14" t="s">
        <v>1769</v>
      </c>
      <c r="F10912" s="14" t="s">
        <v>275</v>
      </c>
      <c r="G10912" s="14" t="s">
        <v>23871</v>
      </c>
    </row>
    <row r="10913" spans="1:7" ht="28">
      <c r="A10913" s="13" t="s">
        <v>24192</v>
      </c>
      <c r="B10913" s="13" t="s">
        <v>24193</v>
      </c>
      <c r="C10913" s="13" t="s">
        <v>2271</v>
      </c>
      <c r="D10913" s="13" t="s">
        <v>5261</v>
      </c>
      <c r="E10913" s="14" t="s">
        <v>2272</v>
      </c>
      <c r="F10913" s="14" t="s">
        <v>2272</v>
      </c>
      <c r="G10913" s="14" t="s">
        <v>23936</v>
      </c>
    </row>
    <row r="10914" spans="1:7" ht="98">
      <c r="A10914" s="13" t="s">
        <v>24194</v>
      </c>
      <c r="B10914" s="13" t="s">
        <v>24195</v>
      </c>
      <c r="C10914" s="13" t="s">
        <v>1768</v>
      </c>
      <c r="D10914" s="13" t="s">
        <v>1350</v>
      </c>
      <c r="E10914" s="14" t="s">
        <v>1769</v>
      </c>
      <c r="F10914" s="14" t="s">
        <v>275</v>
      </c>
      <c r="G10914" s="14" t="s">
        <v>23871</v>
      </c>
    </row>
    <row r="10915" spans="1:7" ht="42">
      <c r="A10915" s="13" t="s">
        <v>24196</v>
      </c>
      <c r="B10915" s="13" t="s">
        <v>24197</v>
      </c>
      <c r="C10915" s="13" t="s">
        <v>970</v>
      </c>
      <c r="D10915" s="13" t="s">
        <v>1521</v>
      </c>
      <c r="E10915" s="14" t="s">
        <v>971</v>
      </c>
      <c r="F10915" s="14" t="s">
        <v>971</v>
      </c>
      <c r="G10915" s="14" t="s">
        <v>972</v>
      </c>
    </row>
    <row r="10916" spans="1:7" ht="28">
      <c r="A10916" s="13" t="s">
        <v>24198</v>
      </c>
      <c r="B10916" s="13" t="s">
        <v>24199</v>
      </c>
      <c r="C10916" s="13" t="s">
        <v>2271</v>
      </c>
      <c r="D10916" s="13" t="s">
        <v>1532</v>
      </c>
      <c r="E10916" s="14" t="s">
        <v>2272</v>
      </c>
      <c r="F10916" s="14" t="s">
        <v>2272</v>
      </c>
      <c r="G10916" s="14" t="s">
        <v>23936</v>
      </c>
    </row>
    <row r="10917" spans="1:7" ht="98">
      <c r="A10917" s="13" t="s">
        <v>24200</v>
      </c>
      <c r="B10917" s="13" t="s">
        <v>24201</v>
      </c>
      <c r="C10917" s="13" t="s">
        <v>1768</v>
      </c>
      <c r="D10917" s="13" t="s">
        <v>1359</v>
      </c>
      <c r="E10917" s="14" t="s">
        <v>1769</v>
      </c>
      <c r="F10917" s="14" t="s">
        <v>275</v>
      </c>
      <c r="G10917" s="14" t="s">
        <v>23871</v>
      </c>
    </row>
    <row r="10918" spans="1:7" ht="42">
      <c r="A10918" s="13" t="s">
        <v>24202</v>
      </c>
      <c r="B10918" s="13" t="s">
        <v>24203</v>
      </c>
      <c r="C10918" s="13" t="s">
        <v>970</v>
      </c>
      <c r="D10918" s="13" t="s">
        <v>1521</v>
      </c>
      <c r="E10918" s="14" t="s">
        <v>971</v>
      </c>
      <c r="F10918" s="14" t="s">
        <v>971</v>
      </c>
      <c r="G10918" s="14" t="s">
        <v>972</v>
      </c>
    </row>
    <row r="10919" spans="1:7" ht="28">
      <c r="A10919" s="13" t="s">
        <v>24204</v>
      </c>
      <c r="B10919" s="13" t="s">
        <v>24205</v>
      </c>
      <c r="C10919" s="13" t="s">
        <v>2271</v>
      </c>
      <c r="D10919" s="13" t="s">
        <v>5254</v>
      </c>
      <c r="E10919" s="14" t="s">
        <v>2272</v>
      </c>
      <c r="F10919" s="14" t="s">
        <v>2272</v>
      </c>
      <c r="G10919" s="14" t="s">
        <v>23936</v>
      </c>
    </row>
    <row r="10920" spans="1:7" ht="98">
      <c r="A10920" s="13" t="s">
        <v>24206</v>
      </c>
      <c r="B10920" s="13" t="s">
        <v>24207</v>
      </c>
      <c r="C10920" s="13" t="s">
        <v>1768</v>
      </c>
      <c r="D10920" s="13" t="s">
        <v>1359</v>
      </c>
      <c r="E10920" s="14" t="s">
        <v>1769</v>
      </c>
      <c r="F10920" s="14" t="s">
        <v>275</v>
      </c>
      <c r="G10920" s="14" t="s">
        <v>23871</v>
      </c>
    </row>
    <row r="10921" spans="1:7" ht="42">
      <c r="A10921" s="13" t="s">
        <v>24208</v>
      </c>
      <c r="B10921" s="13" t="s">
        <v>24209</v>
      </c>
      <c r="C10921" s="13" t="s">
        <v>970</v>
      </c>
      <c r="D10921" s="13" t="s">
        <v>1532</v>
      </c>
      <c r="E10921" s="14" t="s">
        <v>971</v>
      </c>
      <c r="F10921" s="14" t="s">
        <v>971</v>
      </c>
      <c r="G10921" s="14" t="s">
        <v>972</v>
      </c>
    </row>
    <row r="10922" spans="1:7" ht="28">
      <c r="A10922" s="13" t="s">
        <v>24210</v>
      </c>
      <c r="B10922" s="13" t="s">
        <v>24211</v>
      </c>
      <c r="C10922" s="13" t="s">
        <v>2271</v>
      </c>
      <c r="D10922" s="13" t="s">
        <v>9359</v>
      </c>
      <c r="E10922" s="14" t="s">
        <v>2272</v>
      </c>
      <c r="F10922" s="14" t="s">
        <v>2272</v>
      </c>
      <c r="G10922" s="14" t="s">
        <v>23936</v>
      </c>
    </row>
    <row r="10923" spans="1:7" ht="98">
      <c r="A10923" s="13" t="s">
        <v>24212</v>
      </c>
      <c r="B10923" s="13" t="s">
        <v>24213</v>
      </c>
      <c r="C10923" s="13" t="s">
        <v>1768</v>
      </c>
      <c r="D10923" s="13" t="s">
        <v>1359</v>
      </c>
      <c r="E10923" s="14" t="s">
        <v>1769</v>
      </c>
      <c r="F10923" s="14" t="s">
        <v>275</v>
      </c>
      <c r="G10923" s="14" t="s">
        <v>23871</v>
      </c>
    </row>
    <row r="10924" spans="1:7" ht="42">
      <c r="A10924" s="13" t="s">
        <v>24214</v>
      </c>
      <c r="B10924" s="13" t="s">
        <v>24215</v>
      </c>
      <c r="C10924" s="13" t="s">
        <v>970</v>
      </c>
      <c r="D10924" s="13" t="s">
        <v>1499</v>
      </c>
      <c r="E10924" s="14" t="s">
        <v>971</v>
      </c>
      <c r="F10924" s="14" t="s">
        <v>971</v>
      </c>
      <c r="G10924" s="14" t="s">
        <v>972</v>
      </c>
    </row>
    <row r="10925" spans="1:7" ht="28">
      <c r="A10925" s="13" t="s">
        <v>24216</v>
      </c>
      <c r="B10925" s="13" t="s">
        <v>24217</v>
      </c>
      <c r="C10925" s="13" t="s">
        <v>2271</v>
      </c>
      <c r="D10925" s="13" t="s">
        <v>1732</v>
      </c>
      <c r="E10925" s="14" t="s">
        <v>2272</v>
      </c>
      <c r="F10925" s="14" t="s">
        <v>2272</v>
      </c>
      <c r="G10925" s="14" t="s">
        <v>23936</v>
      </c>
    </row>
    <row r="10926" spans="1:7" ht="98">
      <c r="A10926" s="13" t="s">
        <v>24218</v>
      </c>
      <c r="B10926" s="13" t="s">
        <v>24219</v>
      </c>
      <c r="C10926" s="13" t="s">
        <v>1768</v>
      </c>
      <c r="D10926" s="13" t="s">
        <v>1359</v>
      </c>
      <c r="E10926" s="14" t="s">
        <v>1769</v>
      </c>
      <c r="F10926" s="14" t="s">
        <v>275</v>
      </c>
      <c r="G10926" s="14" t="s">
        <v>23871</v>
      </c>
    </row>
    <row r="10927" spans="1:7" ht="42">
      <c r="A10927" s="13" t="s">
        <v>24220</v>
      </c>
      <c r="B10927" s="13" t="s">
        <v>24221</v>
      </c>
      <c r="C10927" s="13" t="s">
        <v>970</v>
      </c>
      <c r="D10927" s="13" t="s">
        <v>1521</v>
      </c>
      <c r="E10927" s="14" t="s">
        <v>971</v>
      </c>
      <c r="F10927" s="14" t="s">
        <v>971</v>
      </c>
      <c r="G10927" s="14" t="s">
        <v>972</v>
      </c>
    </row>
    <row r="10928" spans="1:7" ht="28">
      <c r="A10928" s="13" t="s">
        <v>24222</v>
      </c>
      <c r="B10928" s="13" t="s">
        <v>24223</v>
      </c>
      <c r="C10928" s="13" t="s">
        <v>2271</v>
      </c>
      <c r="D10928" s="13" t="s">
        <v>5254</v>
      </c>
      <c r="E10928" s="14" t="s">
        <v>2272</v>
      </c>
      <c r="F10928" s="14" t="s">
        <v>2272</v>
      </c>
      <c r="G10928" s="14" t="s">
        <v>23936</v>
      </c>
    </row>
    <row r="10929" spans="1:7" ht="98">
      <c r="A10929" s="13" t="s">
        <v>24224</v>
      </c>
      <c r="B10929" s="13" t="s">
        <v>24225</v>
      </c>
      <c r="C10929" s="13" t="s">
        <v>1768</v>
      </c>
      <c r="D10929" s="13" t="s">
        <v>1480</v>
      </c>
      <c r="E10929" s="14" t="s">
        <v>1769</v>
      </c>
      <c r="F10929" s="14" t="s">
        <v>275</v>
      </c>
      <c r="G10929" s="14" t="s">
        <v>23871</v>
      </c>
    </row>
    <row r="10930" spans="1:7" ht="42">
      <c r="A10930" s="13" t="s">
        <v>24226</v>
      </c>
      <c r="B10930" s="13" t="s">
        <v>24227</v>
      </c>
      <c r="C10930" s="13" t="s">
        <v>970</v>
      </c>
      <c r="D10930" s="13" t="s">
        <v>1521</v>
      </c>
      <c r="E10930" s="14" t="s">
        <v>971</v>
      </c>
      <c r="F10930" s="14" t="s">
        <v>971</v>
      </c>
      <c r="G10930" s="14" t="s">
        <v>972</v>
      </c>
    </row>
    <row r="10931" spans="1:7" ht="28">
      <c r="A10931" s="13" t="s">
        <v>24228</v>
      </c>
      <c r="B10931" s="13" t="s">
        <v>24229</v>
      </c>
      <c r="C10931" s="13" t="s">
        <v>2271</v>
      </c>
      <c r="D10931" s="13" t="s">
        <v>1499</v>
      </c>
      <c r="E10931" s="14" t="s">
        <v>2272</v>
      </c>
      <c r="F10931" s="14" t="s">
        <v>2272</v>
      </c>
      <c r="G10931" s="14" t="s">
        <v>23936</v>
      </c>
    </row>
    <row r="10932" spans="1:7" ht="98">
      <c r="A10932" s="13" t="s">
        <v>24230</v>
      </c>
      <c r="B10932" s="13" t="s">
        <v>24231</v>
      </c>
      <c r="C10932" s="13" t="s">
        <v>1768</v>
      </c>
      <c r="D10932" s="13" t="s">
        <v>1480</v>
      </c>
      <c r="E10932" s="14" t="s">
        <v>1769</v>
      </c>
      <c r="F10932" s="14" t="s">
        <v>275</v>
      </c>
      <c r="G10932" s="14" t="s">
        <v>23871</v>
      </c>
    </row>
    <row r="10933" spans="1:7" ht="42">
      <c r="A10933" s="13" t="s">
        <v>24232</v>
      </c>
      <c r="B10933" s="13" t="s">
        <v>24233</v>
      </c>
      <c r="C10933" s="13" t="s">
        <v>970</v>
      </c>
      <c r="D10933" s="13" t="s">
        <v>1532</v>
      </c>
      <c r="E10933" s="14" t="s">
        <v>971</v>
      </c>
      <c r="F10933" s="14" t="s">
        <v>971</v>
      </c>
      <c r="G10933" s="14" t="s">
        <v>972</v>
      </c>
    </row>
    <row r="10934" spans="1:7" ht="98">
      <c r="A10934" s="13" t="s">
        <v>24234</v>
      </c>
      <c r="B10934" s="13" t="s">
        <v>24235</v>
      </c>
      <c r="C10934" s="13" t="s">
        <v>1768</v>
      </c>
      <c r="D10934" s="13" t="s">
        <v>1480</v>
      </c>
      <c r="E10934" s="14" t="s">
        <v>1769</v>
      </c>
      <c r="F10934" s="14" t="s">
        <v>275</v>
      </c>
      <c r="G10934" s="14" t="s">
        <v>23871</v>
      </c>
    </row>
    <row r="10935" spans="1:7" ht="42">
      <c r="A10935" s="13" t="s">
        <v>24236</v>
      </c>
      <c r="B10935" s="13" t="s">
        <v>24237</v>
      </c>
      <c r="C10935" s="13" t="s">
        <v>970</v>
      </c>
      <c r="D10935" s="13" t="s">
        <v>1521</v>
      </c>
      <c r="E10935" s="14" t="s">
        <v>971</v>
      </c>
      <c r="F10935" s="14" t="s">
        <v>971</v>
      </c>
      <c r="G10935" s="14" t="s">
        <v>972</v>
      </c>
    </row>
    <row r="10936" spans="1:7" ht="28">
      <c r="A10936" s="13" t="s">
        <v>24238</v>
      </c>
      <c r="B10936" s="13" t="s">
        <v>24239</v>
      </c>
      <c r="C10936" s="13" t="s">
        <v>2271</v>
      </c>
      <c r="D10936" s="13" t="s">
        <v>5272</v>
      </c>
      <c r="E10936" s="14" t="s">
        <v>2272</v>
      </c>
      <c r="F10936" s="14" t="s">
        <v>2272</v>
      </c>
      <c r="G10936" s="14" t="s">
        <v>23936</v>
      </c>
    </row>
    <row r="10937" spans="1:7" ht="98">
      <c r="A10937" s="13" t="s">
        <v>24240</v>
      </c>
      <c r="B10937" s="13" t="s">
        <v>24241</v>
      </c>
      <c r="C10937" s="13" t="s">
        <v>1768</v>
      </c>
      <c r="D10937" s="13" t="s">
        <v>1480</v>
      </c>
      <c r="E10937" s="14" t="s">
        <v>1769</v>
      </c>
      <c r="F10937" s="14" t="s">
        <v>275</v>
      </c>
      <c r="G10937" s="14" t="s">
        <v>23871</v>
      </c>
    </row>
    <row r="10938" spans="1:7" ht="42">
      <c r="A10938" s="13" t="s">
        <v>24242</v>
      </c>
      <c r="B10938" s="13" t="s">
        <v>24243</v>
      </c>
      <c r="C10938" s="13" t="s">
        <v>970</v>
      </c>
      <c r="D10938" s="13" t="s">
        <v>1499</v>
      </c>
      <c r="E10938" s="14" t="s">
        <v>971</v>
      </c>
      <c r="F10938" s="14" t="s">
        <v>971</v>
      </c>
      <c r="G10938" s="14" t="s">
        <v>972</v>
      </c>
    </row>
    <row r="10939" spans="1:7" ht="42">
      <c r="A10939" s="13" t="s">
        <v>24244</v>
      </c>
      <c r="B10939" s="13" t="s">
        <v>24245</v>
      </c>
      <c r="C10939" s="13" t="s">
        <v>970</v>
      </c>
      <c r="D10939" s="13" t="s">
        <v>1499</v>
      </c>
      <c r="E10939" s="14" t="s">
        <v>971</v>
      </c>
      <c r="F10939" s="14" t="s">
        <v>971</v>
      </c>
      <c r="G10939" s="14" t="s">
        <v>972</v>
      </c>
    </row>
    <row r="10940" spans="1:7" ht="28">
      <c r="A10940" s="13" t="s">
        <v>24246</v>
      </c>
      <c r="B10940" s="13" t="s">
        <v>24247</v>
      </c>
      <c r="C10940" s="13" t="s">
        <v>2271</v>
      </c>
      <c r="D10940" s="13" t="s">
        <v>1532</v>
      </c>
      <c r="E10940" s="14" t="s">
        <v>2272</v>
      </c>
      <c r="F10940" s="14" t="s">
        <v>2272</v>
      </c>
      <c r="G10940" s="14" t="s">
        <v>23936</v>
      </c>
    </row>
    <row r="10941" spans="1:7" ht="98">
      <c r="A10941" s="13" t="s">
        <v>24248</v>
      </c>
      <c r="B10941" s="13" t="s">
        <v>24249</v>
      </c>
      <c r="C10941" s="13" t="s">
        <v>1768</v>
      </c>
      <c r="D10941" s="13" t="s">
        <v>1288</v>
      </c>
      <c r="E10941" s="14" t="s">
        <v>1769</v>
      </c>
      <c r="F10941" s="14" t="s">
        <v>275</v>
      </c>
      <c r="G10941" s="14" t="s">
        <v>23871</v>
      </c>
    </row>
    <row r="10942" spans="1:7" ht="28">
      <c r="A10942" s="13" t="s">
        <v>24250</v>
      </c>
      <c r="B10942" s="13" t="s">
        <v>24251</v>
      </c>
      <c r="C10942" s="13" t="s">
        <v>2271</v>
      </c>
      <c r="D10942" s="13" t="s">
        <v>5254</v>
      </c>
      <c r="E10942" s="14" t="s">
        <v>2272</v>
      </c>
      <c r="F10942" s="14" t="s">
        <v>2272</v>
      </c>
      <c r="G10942" s="14" t="s">
        <v>23936</v>
      </c>
    </row>
    <row r="10943" spans="1:7" ht="28">
      <c r="A10943" s="13" t="s">
        <v>24252</v>
      </c>
      <c r="B10943" s="13" t="s">
        <v>24253</v>
      </c>
      <c r="C10943" s="13" t="s">
        <v>2271</v>
      </c>
      <c r="D10943" s="13" t="s">
        <v>5254</v>
      </c>
      <c r="E10943" s="14" t="s">
        <v>2272</v>
      </c>
      <c r="F10943" s="14" t="s">
        <v>2272</v>
      </c>
      <c r="G10943" s="14" t="s">
        <v>23936</v>
      </c>
    </row>
    <row r="10944" spans="1:7" ht="98">
      <c r="A10944" s="13" t="s">
        <v>24254</v>
      </c>
      <c r="B10944" s="13" t="s">
        <v>24255</v>
      </c>
      <c r="C10944" s="13" t="s">
        <v>1768</v>
      </c>
      <c r="D10944" s="13" t="s">
        <v>1350</v>
      </c>
      <c r="E10944" s="14" t="s">
        <v>1769</v>
      </c>
      <c r="F10944" s="14" t="s">
        <v>275</v>
      </c>
      <c r="G10944" s="14" t="s">
        <v>23871</v>
      </c>
    </row>
    <row r="10945" spans="1:7" ht="42">
      <c r="A10945" s="13" t="s">
        <v>24256</v>
      </c>
      <c r="B10945" s="13" t="s">
        <v>24257</v>
      </c>
      <c r="C10945" s="13" t="s">
        <v>970</v>
      </c>
      <c r="D10945" s="13" t="s">
        <v>1532</v>
      </c>
      <c r="E10945" s="14" t="s">
        <v>971</v>
      </c>
      <c r="F10945" s="14" t="s">
        <v>971</v>
      </c>
      <c r="G10945" s="14" t="s">
        <v>972</v>
      </c>
    </row>
    <row r="10946" spans="1:7" ht="28">
      <c r="A10946" s="13" t="s">
        <v>24258</v>
      </c>
      <c r="B10946" s="13" t="s">
        <v>24259</v>
      </c>
      <c r="C10946" s="13" t="s">
        <v>2271</v>
      </c>
      <c r="D10946" s="13" t="s">
        <v>1532</v>
      </c>
      <c r="E10946" s="14" t="s">
        <v>2272</v>
      </c>
      <c r="F10946" s="14" t="s">
        <v>2272</v>
      </c>
      <c r="G10946" s="14" t="s">
        <v>23936</v>
      </c>
    </row>
    <row r="10947" spans="1:7" ht="98">
      <c r="A10947" s="13" t="s">
        <v>24260</v>
      </c>
      <c r="B10947" s="13" t="s">
        <v>24261</v>
      </c>
      <c r="C10947" s="13" t="s">
        <v>1768</v>
      </c>
      <c r="D10947" s="13" t="s">
        <v>1350</v>
      </c>
      <c r="E10947" s="14" t="s">
        <v>1769</v>
      </c>
      <c r="F10947" s="14" t="s">
        <v>275</v>
      </c>
      <c r="G10947" s="14" t="s">
        <v>23871</v>
      </c>
    </row>
    <row r="10948" spans="1:7" ht="42">
      <c r="A10948" s="13" t="s">
        <v>24262</v>
      </c>
      <c r="B10948" s="13" t="s">
        <v>24263</v>
      </c>
      <c r="C10948" s="13" t="s">
        <v>970</v>
      </c>
      <c r="D10948" s="13" t="s">
        <v>1499</v>
      </c>
      <c r="E10948" s="14" t="s">
        <v>971</v>
      </c>
      <c r="F10948" s="14" t="s">
        <v>971</v>
      </c>
      <c r="G10948" s="14" t="s">
        <v>972</v>
      </c>
    </row>
    <row r="10949" spans="1:7" ht="28">
      <c r="A10949" s="13" t="s">
        <v>24264</v>
      </c>
      <c r="B10949" s="13" t="s">
        <v>24265</v>
      </c>
      <c r="C10949" s="13" t="s">
        <v>2271</v>
      </c>
      <c r="D10949" s="13" t="s">
        <v>5254</v>
      </c>
      <c r="E10949" s="14" t="s">
        <v>2272</v>
      </c>
      <c r="F10949" s="14" t="s">
        <v>2272</v>
      </c>
      <c r="G10949" s="14" t="s">
        <v>23936</v>
      </c>
    </row>
    <row r="10950" spans="1:7" ht="98">
      <c r="A10950" s="13" t="s">
        <v>24266</v>
      </c>
      <c r="B10950" s="13" t="s">
        <v>24267</v>
      </c>
      <c r="C10950" s="13" t="s">
        <v>1768</v>
      </c>
      <c r="D10950" s="13" t="s">
        <v>1350</v>
      </c>
      <c r="E10950" s="14" t="s">
        <v>1769</v>
      </c>
      <c r="F10950" s="14" t="s">
        <v>275</v>
      </c>
      <c r="G10950" s="14" t="s">
        <v>23871</v>
      </c>
    </row>
    <row r="10951" spans="1:7" ht="42">
      <c r="A10951" s="13" t="s">
        <v>24268</v>
      </c>
      <c r="B10951" s="13" t="s">
        <v>24269</v>
      </c>
      <c r="C10951" s="13" t="s">
        <v>970</v>
      </c>
      <c r="D10951" s="13" t="s">
        <v>1499</v>
      </c>
      <c r="E10951" s="14" t="s">
        <v>971</v>
      </c>
      <c r="F10951" s="14" t="s">
        <v>971</v>
      </c>
      <c r="G10951" s="14" t="s">
        <v>972</v>
      </c>
    </row>
    <row r="10952" spans="1:7" ht="28">
      <c r="A10952" s="13" t="s">
        <v>24270</v>
      </c>
      <c r="B10952" s="13" t="s">
        <v>24271</v>
      </c>
      <c r="C10952" s="13" t="s">
        <v>2271</v>
      </c>
      <c r="D10952" s="13" t="s">
        <v>5272</v>
      </c>
      <c r="E10952" s="14" t="s">
        <v>2272</v>
      </c>
      <c r="F10952" s="14" t="s">
        <v>2272</v>
      </c>
      <c r="G10952" s="14" t="s">
        <v>23936</v>
      </c>
    </row>
    <row r="10953" spans="1:7" ht="98">
      <c r="A10953" s="13" t="s">
        <v>24272</v>
      </c>
      <c r="B10953" s="13" t="s">
        <v>24273</v>
      </c>
      <c r="C10953" s="13" t="s">
        <v>1768</v>
      </c>
      <c r="D10953" s="13" t="s">
        <v>1350</v>
      </c>
      <c r="E10953" s="14" t="s">
        <v>1769</v>
      </c>
      <c r="F10953" s="14" t="s">
        <v>275</v>
      </c>
      <c r="G10953" s="14" t="s">
        <v>23871</v>
      </c>
    </row>
    <row r="10954" spans="1:7" ht="42">
      <c r="A10954" s="13" t="s">
        <v>24274</v>
      </c>
      <c r="B10954" s="13" t="s">
        <v>24275</v>
      </c>
      <c r="C10954" s="13" t="s">
        <v>970</v>
      </c>
      <c r="D10954" s="13" t="s">
        <v>1499</v>
      </c>
      <c r="E10954" s="14" t="s">
        <v>971</v>
      </c>
      <c r="F10954" s="14" t="s">
        <v>971</v>
      </c>
      <c r="G10954" s="14" t="s">
        <v>972</v>
      </c>
    </row>
    <row r="10955" spans="1:7" ht="42">
      <c r="A10955" s="13" t="s">
        <v>24276</v>
      </c>
      <c r="B10955" s="13" t="s">
        <v>24277</v>
      </c>
      <c r="C10955" s="13" t="s">
        <v>970</v>
      </c>
      <c r="D10955" s="13" t="s">
        <v>1499</v>
      </c>
      <c r="E10955" s="14" t="s">
        <v>971</v>
      </c>
      <c r="F10955" s="14" t="s">
        <v>971</v>
      </c>
      <c r="G10955" s="14" t="s">
        <v>972</v>
      </c>
    </row>
    <row r="10956" spans="1:7" ht="42">
      <c r="A10956" s="13" t="s">
        <v>24278</v>
      </c>
      <c r="B10956" s="13" t="s">
        <v>24279</v>
      </c>
      <c r="C10956" s="13" t="s">
        <v>970</v>
      </c>
      <c r="D10956" s="13" t="s">
        <v>1532</v>
      </c>
      <c r="E10956" s="14" t="s">
        <v>971</v>
      </c>
      <c r="F10956" s="14" t="s">
        <v>971</v>
      </c>
      <c r="G10956" s="14" t="s">
        <v>972</v>
      </c>
    </row>
    <row r="10957" spans="1:7" ht="42">
      <c r="A10957" s="13" t="s">
        <v>24280</v>
      </c>
      <c r="B10957" s="13" t="s">
        <v>24281</v>
      </c>
      <c r="C10957" s="13" t="s">
        <v>970</v>
      </c>
      <c r="D10957" s="13" t="s">
        <v>1350</v>
      </c>
      <c r="E10957" s="14" t="s">
        <v>971</v>
      </c>
      <c r="F10957" s="14" t="s">
        <v>971</v>
      </c>
      <c r="G10957" s="14" t="s">
        <v>972</v>
      </c>
    </row>
    <row r="10958" spans="1:7" ht="42">
      <c r="A10958" s="13" t="s">
        <v>24282</v>
      </c>
      <c r="B10958" s="13" t="s">
        <v>24283</v>
      </c>
      <c r="C10958" s="13" t="s">
        <v>970</v>
      </c>
      <c r="D10958" s="13" t="s">
        <v>1350</v>
      </c>
      <c r="E10958" s="14" t="s">
        <v>971</v>
      </c>
      <c r="F10958" s="14" t="s">
        <v>971</v>
      </c>
      <c r="G10958" s="14" t="s">
        <v>972</v>
      </c>
    </row>
    <row r="10959" spans="1:7" ht="42">
      <c r="A10959" s="13" t="s">
        <v>24284</v>
      </c>
      <c r="B10959" s="13" t="s">
        <v>24285</v>
      </c>
      <c r="C10959" s="13" t="s">
        <v>970</v>
      </c>
      <c r="D10959" s="13" t="s">
        <v>1350</v>
      </c>
      <c r="E10959" s="14" t="s">
        <v>971</v>
      </c>
      <c r="F10959" s="14" t="s">
        <v>971</v>
      </c>
      <c r="G10959" s="14" t="s">
        <v>972</v>
      </c>
    </row>
    <row r="10960" spans="1:7" ht="42">
      <c r="A10960" s="13" t="s">
        <v>24286</v>
      </c>
      <c r="B10960" s="13" t="s">
        <v>24287</v>
      </c>
      <c r="C10960" s="13" t="s">
        <v>970</v>
      </c>
      <c r="D10960" s="13" t="s">
        <v>1350</v>
      </c>
      <c r="E10960" s="14" t="s">
        <v>971</v>
      </c>
      <c r="F10960" s="14" t="s">
        <v>971</v>
      </c>
      <c r="G10960" s="14" t="s">
        <v>972</v>
      </c>
    </row>
    <row r="10961" spans="1:7" ht="42">
      <c r="A10961" s="13" t="s">
        <v>24288</v>
      </c>
      <c r="B10961" s="13" t="s">
        <v>24289</v>
      </c>
      <c r="C10961" s="13" t="s">
        <v>970</v>
      </c>
      <c r="D10961" s="13" t="s">
        <v>1350</v>
      </c>
      <c r="E10961" s="14" t="s">
        <v>971</v>
      </c>
      <c r="F10961" s="14" t="s">
        <v>971</v>
      </c>
      <c r="G10961" s="14" t="s">
        <v>972</v>
      </c>
    </row>
    <row r="10962" spans="1:7" ht="42">
      <c r="A10962" s="13" t="s">
        <v>24290</v>
      </c>
      <c r="B10962" s="13" t="s">
        <v>24291</v>
      </c>
      <c r="C10962" s="13" t="s">
        <v>970</v>
      </c>
      <c r="D10962" s="13" t="s">
        <v>1350</v>
      </c>
      <c r="E10962" s="14" t="s">
        <v>971</v>
      </c>
      <c r="F10962" s="14" t="s">
        <v>971</v>
      </c>
      <c r="G10962" s="14" t="s">
        <v>972</v>
      </c>
    </row>
    <row r="10963" spans="1:7" ht="42">
      <c r="A10963" s="13" t="s">
        <v>24292</v>
      </c>
      <c r="B10963" s="13" t="s">
        <v>24293</v>
      </c>
      <c r="C10963" s="13" t="s">
        <v>970</v>
      </c>
      <c r="D10963" s="13" t="s">
        <v>1350</v>
      </c>
      <c r="E10963" s="14" t="s">
        <v>971</v>
      </c>
      <c r="F10963" s="14" t="s">
        <v>971</v>
      </c>
      <c r="G10963" s="14" t="s">
        <v>972</v>
      </c>
    </row>
    <row r="10964" spans="1:7" ht="42">
      <c r="A10964" s="13" t="s">
        <v>24294</v>
      </c>
      <c r="B10964" s="13" t="s">
        <v>24295</v>
      </c>
      <c r="C10964" s="13" t="s">
        <v>970</v>
      </c>
      <c r="D10964" s="13" t="s">
        <v>1532</v>
      </c>
      <c r="E10964" s="14" t="s">
        <v>971</v>
      </c>
      <c r="F10964" s="14" t="s">
        <v>971</v>
      </c>
      <c r="G10964" s="14" t="s">
        <v>972</v>
      </c>
    </row>
    <row r="10965" spans="1:7" ht="42">
      <c r="A10965" s="13" t="s">
        <v>24296</v>
      </c>
      <c r="B10965" s="13" t="s">
        <v>24297</v>
      </c>
      <c r="C10965" s="13" t="s">
        <v>970</v>
      </c>
      <c r="D10965" s="13" t="s">
        <v>1350</v>
      </c>
      <c r="E10965" s="14" t="s">
        <v>971</v>
      </c>
      <c r="F10965" s="14" t="s">
        <v>971</v>
      </c>
      <c r="G10965" s="14" t="s">
        <v>972</v>
      </c>
    </row>
    <row r="10966" spans="1:7" ht="42">
      <c r="A10966" s="13" t="s">
        <v>24298</v>
      </c>
      <c r="B10966" s="13" t="s">
        <v>24299</v>
      </c>
      <c r="C10966" s="13" t="s">
        <v>970</v>
      </c>
      <c r="D10966" s="13" t="s">
        <v>1532</v>
      </c>
      <c r="E10966" s="14" t="s">
        <v>971</v>
      </c>
      <c r="F10966" s="14" t="s">
        <v>971</v>
      </c>
      <c r="G10966" s="14" t="s">
        <v>972</v>
      </c>
    </row>
    <row r="10967" spans="1:7" ht="42">
      <c r="A10967" s="13" t="s">
        <v>24300</v>
      </c>
      <c r="B10967" s="13" t="s">
        <v>24301</v>
      </c>
      <c r="C10967" s="13" t="s">
        <v>970</v>
      </c>
      <c r="D10967" s="13" t="s">
        <v>1350</v>
      </c>
      <c r="E10967" s="14" t="s">
        <v>971</v>
      </c>
      <c r="F10967" s="14" t="s">
        <v>971</v>
      </c>
      <c r="G10967" s="14" t="s">
        <v>972</v>
      </c>
    </row>
    <row r="10968" spans="1:7" ht="42">
      <c r="A10968" s="13" t="s">
        <v>24302</v>
      </c>
      <c r="B10968" s="13" t="s">
        <v>24303</v>
      </c>
      <c r="C10968" s="13" t="s">
        <v>970</v>
      </c>
      <c r="D10968" s="13" t="s">
        <v>1532</v>
      </c>
      <c r="E10968" s="14" t="s">
        <v>971</v>
      </c>
      <c r="F10968" s="14" t="s">
        <v>971</v>
      </c>
      <c r="G10968" s="14" t="s">
        <v>972</v>
      </c>
    </row>
    <row r="10969" spans="1:7" ht="42">
      <c r="A10969" s="13" t="s">
        <v>24304</v>
      </c>
      <c r="B10969" s="13" t="s">
        <v>24305</v>
      </c>
      <c r="C10969" s="13" t="s">
        <v>970</v>
      </c>
      <c r="D10969" s="13" t="s">
        <v>1350</v>
      </c>
      <c r="E10969" s="14" t="s">
        <v>971</v>
      </c>
      <c r="F10969" s="14" t="s">
        <v>971</v>
      </c>
      <c r="G10969" s="14" t="s">
        <v>972</v>
      </c>
    </row>
    <row r="10970" spans="1:7" ht="42">
      <c r="A10970" s="13" t="s">
        <v>24306</v>
      </c>
      <c r="B10970" s="13" t="s">
        <v>24307</v>
      </c>
      <c r="C10970" s="13" t="s">
        <v>970</v>
      </c>
      <c r="D10970" s="13" t="s">
        <v>1350</v>
      </c>
      <c r="E10970" s="14" t="s">
        <v>971</v>
      </c>
      <c r="F10970" s="14" t="s">
        <v>971</v>
      </c>
      <c r="G10970" s="14" t="s">
        <v>972</v>
      </c>
    </row>
    <row r="10971" spans="1:7" ht="42">
      <c r="A10971" s="13" t="s">
        <v>24308</v>
      </c>
      <c r="B10971" s="13" t="s">
        <v>24309</v>
      </c>
      <c r="C10971" s="13" t="s">
        <v>970</v>
      </c>
      <c r="D10971" s="13" t="s">
        <v>1350</v>
      </c>
      <c r="E10971" s="14" t="s">
        <v>971</v>
      </c>
      <c r="F10971" s="14" t="s">
        <v>971</v>
      </c>
      <c r="G10971" s="14" t="s">
        <v>972</v>
      </c>
    </row>
    <row r="10972" spans="1:7" ht="42">
      <c r="A10972" s="13" t="s">
        <v>24310</v>
      </c>
      <c r="B10972" s="13" t="s">
        <v>24311</v>
      </c>
      <c r="C10972" s="13" t="s">
        <v>970</v>
      </c>
      <c r="D10972" s="13" t="s">
        <v>1350</v>
      </c>
      <c r="E10972" s="14" t="s">
        <v>971</v>
      </c>
      <c r="F10972" s="14" t="s">
        <v>971</v>
      </c>
      <c r="G10972" s="14" t="s">
        <v>972</v>
      </c>
    </row>
    <row r="10973" spans="1:7" ht="42">
      <c r="A10973" s="13" t="s">
        <v>24312</v>
      </c>
      <c r="B10973" s="13" t="s">
        <v>24313</v>
      </c>
      <c r="C10973" s="13" t="s">
        <v>970</v>
      </c>
      <c r="D10973" s="13" t="s">
        <v>1350</v>
      </c>
      <c r="E10973" s="14" t="s">
        <v>971</v>
      </c>
      <c r="F10973" s="14" t="s">
        <v>971</v>
      </c>
      <c r="G10973" s="14" t="s">
        <v>972</v>
      </c>
    </row>
    <row r="10974" spans="1:7" ht="42">
      <c r="A10974" s="13" t="s">
        <v>24314</v>
      </c>
      <c r="B10974" s="13" t="s">
        <v>24315</v>
      </c>
      <c r="C10974" s="13" t="s">
        <v>970</v>
      </c>
      <c r="D10974" s="13" t="s">
        <v>1350</v>
      </c>
      <c r="E10974" s="14" t="s">
        <v>971</v>
      </c>
      <c r="F10974" s="14" t="s">
        <v>971</v>
      </c>
      <c r="G10974" s="14" t="s">
        <v>972</v>
      </c>
    </row>
    <row r="10975" spans="1:7" ht="28">
      <c r="A10975" s="13" t="s">
        <v>24316</v>
      </c>
      <c r="B10975" s="13" t="s">
        <v>24317</v>
      </c>
      <c r="C10975" s="13" t="s">
        <v>24318</v>
      </c>
      <c r="D10975" s="13" t="s">
        <v>588</v>
      </c>
      <c r="E10975" s="14" t="s">
        <v>24319</v>
      </c>
      <c r="F10975" s="14" t="s">
        <v>24319</v>
      </c>
      <c r="G10975" s="14" t="s">
        <v>24320</v>
      </c>
    </row>
    <row r="10976" spans="1:7" ht="98">
      <c r="A10976" s="13" t="s">
        <v>24321</v>
      </c>
      <c r="B10976" s="13" t="s">
        <v>24322</v>
      </c>
      <c r="C10976" s="13" t="s">
        <v>1768</v>
      </c>
      <c r="D10976" s="13" t="s">
        <v>10452</v>
      </c>
      <c r="E10976" s="14" t="s">
        <v>1769</v>
      </c>
      <c r="F10976" s="14" t="s">
        <v>275</v>
      </c>
      <c r="G10976" s="14" t="s">
        <v>23871</v>
      </c>
    </row>
    <row r="10977" spans="1:7" ht="28">
      <c r="A10977" s="13" t="s">
        <v>24323</v>
      </c>
      <c r="B10977" s="13" t="s">
        <v>24324</v>
      </c>
      <c r="C10977" s="13" t="s">
        <v>24318</v>
      </c>
      <c r="D10977" s="13" t="s">
        <v>419</v>
      </c>
      <c r="E10977" s="14" t="s">
        <v>24319</v>
      </c>
      <c r="F10977" s="14" t="s">
        <v>24319</v>
      </c>
      <c r="G10977" s="14" t="s">
        <v>24320</v>
      </c>
    </row>
    <row r="10978" spans="1:7" ht="98">
      <c r="A10978" s="13" t="s">
        <v>24325</v>
      </c>
      <c r="B10978" s="13" t="s">
        <v>24326</v>
      </c>
      <c r="C10978" s="13" t="s">
        <v>1768</v>
      </c>
      <c r="D10978" s="13" t="s">
        <v>10452</v>
      </c>
      <c r="E10978" s="14" t="s">
        <v>1769</v>
      </c>
      <c r="F10978" s="14" t="s">
        <v>275</v>
      </c>
      <c r="G10978" s="14" t="s">
        <v>23871</v>
      </c>
    </row>
    <row r="10979" spans="1:7" ht="28">
      <c r="A10979" s="13" t="s">
        <v>24327</v>
      </c>
      <c r="B10979" s="13" t="s">
        <v>24328</v>
      </c>
      <c r="C10979" s="13" t="s">
        <v>24318</v>
      </c>
      <c r="D10979" s="13" t="s">
        <v>527</v>
      </c>
      <c r="E10979" s="14" t="s">
        <v>24319</v>
      </c>
      <c r="F10979" s="14" t="s">
        <v>24319</v>
      </c>
      <c r="G10979" s="14" t="s">
        <v>24320</v>
      </c>
    </row>
    <row r="10980" spans="1:7" ht="98">
      <c r="A10980" s="13" t="s">
        <v>24329</v>
      </c>
      <c r="B10980" s="13" t="s">
        <v>24330</v>
      </c>
      <c r="C10980" s="13" t="s">
        <v>1768</v>
      </c>
      <c r="D10980" s="13" t="s">
        <v>10452</v>
      </c>
      <c r="E10980" s="14" t="s">
        <v>1769</v>
      </c>
      <c r="F10980" s="14" t="s">
        <v>275</v>
      </c>
      <c r="G10980" s="14" t="s">
        <v>23871</v>
      </c>
    </row>
    <row r="10981" spans="1:7" ht="28">
      <c r="A10981" s="13" t="s">
        <v>24331</v>
      </c>
      <c r="B10981" s="13" t="s">
        <v>24332</v>
      </c>
      <c r="C10981" s="13" t="s">
        <v>24333</v>
      </c>
      <c r="D10981" s="13" t="s">
        <v>522</v>
      </c>
      <c r="E10981" s="14" t="s">
        <v>24319</v>
      </c>
      <c r="F10981" s="14" t="s">
        <v>24319</v>
      </c>
      <c r="G10981" s="14" t="s">
        <v>24320</v>
      </c>
    </row>
    <row r="10982" spans="1:7" ht="98">
      <c r="A10982" s="13" t="s">
        <v>24334</v>
      </c>
      <c r="B10982" s="13" t="s">
        <v>24335</v>
      </c>
      <c r="C10982" s="13" t="s">
        <v>1768</v>
      </c>
      <c r="D10982" s="13" t="s">
        <v>10452</v>
      </c>
      <c r="E10982" s="14" t="s">
        <v>1769</v>
      </c>
      <c r="F10982" s="14" t="s">
        <v>275</v>
      </c>
      <c r="G10982" s="14" t="s">
        <v>23871</v>
      </c>
    </row>
    <row r="10983" spans="1:7" ht="28">
      <c r="A10983" s="13" t="s">
        <v>24336</v>
      </c>
      <c r="B10983" s="13" t="s">
        <v>24337</v>
      </c>
      <c r="C10983" s="13" t="s">
        <v>24318</v>
      </c>
      <c r="D10983" s="13" t="s">
        <v>584</v>
      </c>
      <c r="E10983" s="14" t="s">
        <v>24319</v>
      </c>
      <c r="F10983" s="14" t="s">
        <v>24319</v>
      </c>
      <c r="G10983" s="14" t="s">
        <v>24320</v>
      </c>
    </row>
    <row r="10984" spans="1:7" ht="98">
      <c r="A10984" s="13" t="s">
        <v>24338</v>
      </c>
      <c r="B10984" s="13" t="s">
        <v>24339</v>
      </c>
      <c r="C10984" s="13" t="s">
        <v>24340</v>
      </c>
      <c r="D10984" s="13" t="s">
        <v>9098</v>
      </c>
      <c r="E10984" s="14" t="s">
        <v>1769</v>
      </c>
      <c r="F10984" s="14" t="s">
        <v>275</v>
      </c>
      <c r="G10984" s="14" t="s">
        <v>23871</v>
      </c>
    </row>
    <row r="10985" spans="1:7" ht="28">
      <c r="A10985" s="13" t="s">
        <v>24341</v>
      </c>
      <c r="B10985" s="13" t="s">
        <v>24342</v>
      </c>
      <c r="C10985" s="13" t="s">
        <v>24343</v>
      </c>
      <c r="D10985" s="13" t="s">
        <v>588</v>
      </c>
      <c r="E10985" s="14" t="s">
        <v>24319</v>
      </c>
      <c r="F10985" s="14" t="s">
        <v>24319</v>
      </c>
      <c r="G10985" s="14" t="s">
        <v>24320</v>
      </c>
    </row>
    <row r="10986" spans="1:7" ht="98">
      <c r="A10986" s="13" t="s">
        <v>24344</v>
      </c>
      <c r="B10986" s="13" t="s">
        <v>24345</v>
      </c>
      <c r="C10986" s="13" t="s">
        <v>24340</v>
      </c>
      <c r="D10986" s="13" t="s">
        <v>10452</v>
      </c>
      <c r="E10986" s="14" t="s">
        <v>1769</v>
      </c>
      <c r="F10986" s="14" t="s">
        <v>275</v>
      </c>
      <c r="G10986" s="14" t="s">
        <v>23871</v>
      </c>
    </row>
    <row r="10987" spans="1:7" ht="98">
      <c r="A10987" s="13" t="s">
        <v>24346</v>
      </c>
      <c r="B10987" s="13" t="s">
        <v>24347</v>
      </c>
      <c r="C10987" s="13" t="s">
        <v>24340</v>
      </c>
      <c r="D10987" s="13" t="s">
        <v>10452</v>
      </c>
      <c r="E10987" s="14" t="s">
        <v>1769</v>
      </c>
      <c r="F10987" s="14" t="s">
        <v>275</v>
      </c>
      <c r="G10987" s="14" t="s">
        <v>23871</v>
      </c>
    </row>
    <row r="10988" spans="1:7" ht="28">
      <c r="A10988" s="13" t="s">
        <v>24348</v>
      </c>
      <c r="B10988" s="13" t="s">
        <v>24349</v>
      </c>
      <c r="C10988" s="13" t="s">
        <v>24333</v>
      </c>
      <c r="D10988" s="13" t="s">
        <v>1152</v>
      </c>
      <c r="E10988" s="14" t="s">
        <v>24319</v>
      </c>
      <c r="F10988" s="14" t="s">
        <v>24319</v>
      </c>
      <c r="G10988" s="14" t="s">
        <v>24320</v>
      </c>
    </row>
    <row r="10989" spans="1:7" ht="98">
      <c r="A10989" s="13" t="s">
        <v>24350</v>
      </c>
      <c r="B10989" s="13" t="s">
        <v>24351</v>
      </c>
      <c r="C10989" s="13" t="s">
        <v>24340</v>
      </c>
      <c r="D10989" s="13" t="s">
        <v>9098</v>
      </c>
      <c r="E10989" s="14" t="s">
        <v>1769</v>
      </c>
      <c r="F10989" s="14" t="s">
        <v>275</v>
      </c>
      <c r="G10989" s="14" t="s">
        <v>23871</v>
      </c>
    </row>
    <row r="10990" spans="1:7" ht="28">
      <c r="A10990" s="13" t="s">
        <v>24352</v>
      </c>
      <c r="B10990" s="13" t="s">
        <v>24353</v>
      </c>
      <c r="C10990" s="13" t="s">
        <v>24318</v>
      </c>
      <c r="D10990" s="13" t="s">
        <v>978</v>
      </c>
      <c r="E10990" s="14" t="s">
        <v>24319</v>
      </c>
      <c r="F10990" s="14" t="s">
        <v>24319</v>
      </c>
      <c r="G10990" s="14" t="s">
        <v>24320</v>
      </c>
    </row>
    <row r="10991" spans="1:7" ht="98">
      <c r="A10991" s="13" t="s">
        <v>24354</v>
      </c>
      <c r="B10991" s="13" t="s">
        <v>24355</v>
      </c>
      <c r="C10991" s="13" t="s">
        <v>24340</v>
      </c>
      <c r="D10991" s="13" t="s">
        <v>9102</v>
      </c>
      <c r="E10991" s="14" t="s">
        <v>1769</v>
      </c>
      <c r="F10991" s="14" t="s">
        <v>275</v>
      </c>
      <c r="G10991" s="14" t="s">
        <v>23871</v>
      </c>
    </row>
    <row r="10992" spans="1:7" ht="28">
      <c r="A10992" s="13" t="s">
        <v>24356</v>
      </c>
      <c r="B10992" s="13" t="s">
        <v>24357</v>
      </c>
      <c r="C10992" s="13" t="s">
        <v>24333</v>
      </c>
      <c r="D10992" s="13" t="s">
        <v>424</v>
      </c>
      <c r="E10992" s="14" t="s">
        <v>24319</v>
      </c>
      <c r="F10992" s="14" t="s">
        <v>24319</v>
      </c>
      <c r="G10992" s="14" t="s">
        <v>24320</v>
      </c>
    </row>
    <row r="10993" spans="1:7" ht="28">
      <c r="A10993" s="13" t="s">
        <v>24358</v>
      </c>
      <c r="B10993" s="13" t="s">
        <v>24359</v>
      </c>
      <c r="C10993" s="13" t="s">
        <v>2170</v>
      </c>
      <c r="D10993" s="13" t="s">
        <v>6812</v>
      </c>
      <c r="E10993" s="14" t="s">
        <v>23567</v>
      </c>
      <c r="F10993" s="14" t="s">
        <v>23567</v>
      </c>
      <c r="G10993" s="14" t="s">
        <v>23568</v>
      </c>
    </row>
    <row r="10994" spans="1:7" ht="98">
      <c r="A10994" s="13" t="s">
        <v>24360</v>
      </c>
      <c r="B10994" s="13" t="s">
        <v>24361</v>
      </c>
      <c r="C10994" s="13" t="s">
        <v>24340</v>
      </c>
      <c r="D10994" s="13" t="s">
        <v>11313</v>
      </c>
      <c r="E10994" s="14" t="s">
        <v>1769</v>
      </c>
      <c r="F10994" s="14" t="s">
        <v>275</v>
      </c>
      <c r="G10994" s="14" t="s">
        <v>23871</v>
      </c>
    </row>
    <row r="10995" spans="1:7" ht="42">
      <c r="A10995" s="13" t="s">
        <v>24362</v>
      </c>
      <c r="B10995" s="13" t="s">
        <v>24363</v>
      </c>
      <c r="C10995" s="13" t="s">
        <v>970</v>
      </c>
      <c r="D10995" s="13" t="s">
        <v>1532</v>
      </c>
      <c r="E10995" s="14" t="s">
        <v>971</v>
      </c>
      <c r="F10995" s="14" t="s">
        <v>971</v>
      </c>
      <c r="G10995" s="14" t="s">
        <v>972</v>
      </c>
    </row>
    <row r="10996" spans="1:7" ht="28">
      <c r="A10996" s="13" t="s">
        <v>24364</v>
      </c>
      <c r="B10996" s="13" t="s">
        <v>24365</v>
      </c>
      <c r="C10996" s="13" t="s">
        <v>24366</v>
      </c>
      <c r="D10996" s="13" t="s">
        <v>522</v>
      </c>
      <c r="E10996" s="14" t="s">
        <v>24319</v>
      </c>
      <c r="F10996" s="14" t="s">
        <v>24319</v>
      </c>
      <c r="G10996" s="14" t="s">
        <v>24320</v>
      </c>
    </row>
    <row r="10997" spans="1:7" ht="98">
      <c r="A10997" s="13" t="s">
        <v>24367</v>
      </c>
      <c r="B10997" s="13" t="s">
        <v>24368</v>
      </c>
      <c r="C10997" s="13" t="s">
        <v>24340</v>
      </c>
      <c r="D10997" s="13" t="s">
        <v>9098</v>
      </c>
      <c r="E10997" s="14" t="s">
        <v>1769</v>
      </c>
      <c r="F10997" s="14" t="s">
        <v>275</v>
      </c>
      <c r="G10997" s="14" t="s">
        <v>23871</v>
      </c>
    </row>
    <row r="10998" spans="1:7" ht="42">
      <c r="A10998" s="13" t="s">
        <v>24369</v>
      </c>
      <c r="B10998" s="13" t="s">
        <v>24370</v>
      </c>
      <c r="C10998" s="13" t="s">
        <v>970</v>
      </c>
      <c r="D10998" s="13" t="s">
        <v>1350</v>
      </c>
      <c r="E10998" s="14" t="s">
        <v>971</v>
      </c>
      <c r="F10998" s="14" t="s">
        <v>971</v>
      </c>
      <c r="G10998" s="14" t="s">
        <v>972</v>
      </c>
    </row>
    <row r="10999" spans="1:7" ht="28">
      <c r="A10999" s="13" t="s">
        <v>24371</v>
      </c>
      <c r="B10999" s="13" t="s">
        <v>24372</v>
      </c>
      <c r="C10999" s="13" t="s">
        <v>2170</v>
      </c>
      <c r="D10999" s="13" t="s">
        <v>527</v>
      </c>
      <c r="E10999" s="14" t="s">
        <v>23567</v>
      </c>
      <c r="F10999" s="14" t="s">
        <v>23567</v>
      </c>
      <c r="G10999" s="14" t="s">
        <v>23568</v>
      </c>
    </row>
    <row r="11000" spans="1:7" ht="56">
      <c r="A11000" s="13" t="s">
        <v>24373</v>
      </c>
      <c r="B11000" s="13" t="s">
        <v>24374</v>
      </c>
      <c r="C11000" s="13" t="s">
        <v>24375</v>
      </c>
      <c r="D11000" s="13" t="s">
        <v>10452</v>
      </c>
      <c r="E11000" s="14" t="s">
        <v>24376</v>
      </c>
      <c r="F11000" s="14" t="s">
        <v>24376</v>
      </c>
      <c r="G11000" s="14" t="s">
        <v>24377</v>
      </c>
    </row>
    <row r="11001" spans="1:7" ht="42">
      <c r="A11001" s="13" t="s">
        <v>24378</v>
      </c>
      <c r="B11001" s="13" t="s">
        <v>24379</v>
      </c>
      <c r="C11001" s="13" t="s">
        <v>970</v>
      </c>
      <c r="D11001" s="13" t="s">
        <v>1350</v>
      </c>
      <c r="E11001" s="14" t="s">
        <v>971</v>
      </c>
      <c r="F11001" s="14" t="s">
        <v>971</v>
      </c>
      <c r="G11001" s="14" t="s">
        <v>972</v>
      </c>
    </row>
    <row r="11002" spans="1:7" ht="28">
      <c r="A11002" s="13" t="s">
        <v>24380</v>
      </c>
      <c r="B11002" s="13" t="s">
        <v>24381</v>
      </c>
      <c r="C11002" s="13" t="s">
        <v>2170</v>
      </c>
      <c r="D11002" s="13" t="s">
        <v>6812</v>
      </c>
      <c r="E11002" s="14" t="s">
        <v>23567</v>
      </c>
      <c r="F11002" s="14" t="s">
        <v>23567</v>
      </c>
      <c r="G11002" s="14" t="s">
        <v>23568</v>
      </c>
    </row>
    <row r="11003" spans="1:7" ht="98">
      <c r="A11003" s="13" t="s">
        <v>24382</v>
      </c>
      <c r="B11003" s="13" t="s">
        <v>24383</v>
      </c>
      <c r="C11003" s="13" t="s">
        <v>24340</v>
      </c>
      <c r="D11003" s="13" t="s">
        <v>10452</v>
      </c>
      <c r="E11003" s="14" t="s">
        <v>1769</v>
      </c>
      <c r="F11003" s="14" t="s">
        <v>275</v>
      </c>
      <c r="G11003" s="14" t="s">
        <v>23871</v>
      </c>
    </row>
    <row r="11004" spans="1:7" ht="42">
      <c r="A11004" s="13" t="s">
        <v>24384</v>
      </c>
      <c r="B11004" s="13" t="s">
        <v>24385</v>
      </c>
      <c r="C11004" s="13" t="s">
        <v>970</v>
      </c>
      <c r="D11004" s="13" t="s">
        <v>1350</v>
      </c>
      <c r="E11004" s="14" t="s">
        <v>971</v>
      </c>
      <c r="F11004" s="14" t="s">
        <v>971</v>
      </c>
      <c r="G11004" s="14" t="s">
        <v>972</v>
      </c>
    </row>
    <row r="11005" spans="1:7" ht="28">
      <c r="A11005" s="13" t="s">
        <v>24386</v>
      </c>
      <c r="B11005" s="13" t="s">
        <v>24387</v>
      </c>
      <c r="C11005" s="13" t="s">
        <v>2170</v>
      </c>
      <c r="D11005" s="13" t="s">
        <v>527</v>
      </c>
      <c r="E11005" s="14" t="s">
        <v>23567</v>
      </c>
      <c r="F11005" s="14" t="s">
        <v>23567</v>
      </c>
      <c r="G11005" s="14" t="s">
        <v>23568</v>
      </c>
    </row>
    <row r="11006" spans="1:7" ht="56">
      <c r="A11006" s="13" t="s">
        <v>24388</v>
      </c>
      <c r="B11006" s="13" t="s">
        <v>24389</v>
      </c>
      <c r="C11006" s="13" t="s">
        <v>24375</v>
      </c>
      <c r="D11006" s="13" t="s">
        <v>10452</v>
      </c>
      <c r="E11006" s="14" t="s">
        <v>24376</v>
      </c>
      <c r="F11006" s="14" t="s">
        <v>24376</v>
      </c>
      <c r="G11006" s="14" t="s">
        <v>24390</v>
      </c>
    </row>
    <row r="11007" spans="1:7" ht="42">
      <c r="A11007" s="13" t="s">
        <v>24391</v>
      </c>
      <c r="B11007" s="13" t="s">
        <v>24392</v>
      </c>
      <c r="C11007" s="13" t="s">
        <v>970</v>
      </c>
      <c r="D11007" s="13" t="s">
        <v>1350</v>
      </c>
      <c r="E11007" s="14" t="s">
        <v>971</v>
      </c>
      <c r="F11007" s="14" t="s">
        <v>971</v>
      </c>
      <c r="G11007" s="14" t="s">
        <v>972</v>
      </c>
    </row>
    <row r="11008" spans="1:7" ht="28">
      <c r="A11008" s="13" t="s">
        <v>24393</v>
      </c>
      <c r="B11008" s="13" t="s">
        <v>24394</v>
      </c>
      <c r="C11008" s="13" t="s">
        <v>2170</v>
      </c>
      <c r="D11008" s="13" t="s">
        <v>527</v>
      </c>
      <c r="E11008" s="14" t="s">
        <v>23567</v>
      </c>
      <c r="F11008" s="14" t="s">
        <v>23567</v>
      </c>
      <c r="G11008" s="14" t="s">
        <v>23568</v>
      </c>
    </row>
    <row r="11009" spans="1:7" ht="56">
      <c r="A11009" s="13" t="s">
        <v>24395</v>
      </c>
      <c r="B11009" s="13" t="s">
        <v>24396</v>
      </c>
      <c r="C11009" s="13" t="s">
        <v>24375</v>
      </c>
      <c r="D11009" s="13" t="s">
        <v>10452</v>
      </c>
      <c r="E11009" s="14" t="s">
        <v>24397</v>
      </c>
      <c r="F11009" s="14" t="s">
        <v>24376</v>
      </c>
      <c r="G11009" s="14" t="s">
        <v>24398</v>
      </c>
    </row>
    <row r="11010" spans="1:7" ht="42">
      <c r="A11010" s="13" t="s">
        <v>24399</v>
      </c>
      <c r="B11010" s="13" t="s">
        <v>24400</v>
      </c>
      <c r="C11010" s="13" t="s">
        <v>970</v>
      </c>
      <c r="D11010" s="13" t="s">
        <v>1350</v>
      </c>
      <c r="E11010" s="14" t="s">
        <v>971</v>
      </c>
      <c r="F11010" s="14" t="s">
        <v>971</v>
      </c>
      <c r="G11010" s="14" t="s">
        <v>972</v>
      </c>
    </row>
    <row r="11011" spans="1:7" ht="28">
      <c r="A11011" s="13" t="s">
        <v>24401</v>
      </c>
      <c r="B11011" s="13" t="s">
        <v>24402</v>
      </c>
      <c r="C11011" s="13" t="s">
        <v>2170</v>
      </c>
      <c r="D11011" s="13" t="s">
        <v>527</v>
      </c>
      <c r="E11011" s="14" t="s">
        <v>23567</v>
      </c>
      <c r="F11011" s="14" t="s">
        <v>23567</v>
      </c>
      <c r="G11011" s="14" t="s">
        <v>23568</v>
      </c>
    </row>
    <row r="11012" spans="1:7" ht="84">
      <c r="A11012" s="13" t="s">
        <v>24403</v>
      </c>
      <c r="B11012" s="13" t="s">
        <v>24404</v>
      </c>
      <c r="C11012" s="13" t="s">
        <v>4343</v>
      </c>
      <c r="D11012" s="13" t="s">
        <v>1732</v>
      </c>
      <c r="E11012" s="14" t="s">
        <v>2308</v>
      </c>
      <c r="F11012" s="14" t="s">
        <v>2309</v>
      </c>
      <c r="G11012" s="14" t="s">
        <v>23403</v>
      </c>
    </row>
    <row r="11013" spans="1:7" ht="42">
      <c r="A11013" s="13" t="s">
        <v>24405</v>
      </c>
      <c r="B11013" s="13" t="s">
        <v>24406</v>
      </c>
      <c r="C11013" s="13" t="s">
        <v>970</v>
      </c>
      <c r="D11013" s="13" t="s">
        <v>1350</v>
      </c>
      <c r="E11013" s="14" t="s">
        <v>971</v>
      </c>
      <c r="F11013" s="14" t="s">
        <v>971</v>
      </c>
      <c r="G11013" s="14" t="s">
        <v>972</v>
      </c>
    </row>
    <row r="11014" spans="1:7" ht="28">
      <c r="A11014" s="13" t="s">
        <v>24407</v>
      </c>
      <c r="B11014" s="13" t="s">
        <v>24408</v>
      </c>
      <c r="C11014" s="13" t="s">
        <v>2170</v>
      </c>
      <c r="D11014" s="13" t="s">
        <v>527</v>
      </c>
      <c r="E11014" s="14" t="s">
        <v>23567</v>
      </c>
      <c r="F11014" s="14" t="s">
        <v>23567</v>
      </c>
      <c r="G11014" s="14" t="s">
        <v>23568</v>
      </c>
    </row>
    <row r="11015" spans="1:7" ht="84">
      <c r="A11015" s="13" t="s">
        <v>24409</v>
      </c>
      <c r="B11015" s="13" t="s">
        <v>24410</v>
      </c>
      <c r="C11015" s="13" t="s">
        <v>15337</v>
      </c>
      <c r="D11015" s="13" t="s">
        <v>1732</v>
      </c>
      <c r="E11015" s="14" t="s">
        <v>2308</v>
      </c>
      <c r="F11015" s="14" t="s">
        <v>2309</v>
      </c>
      <c r="G11015" s="14" t="s">
        <v>23403</v>
      </c>
    </row>
    <row r="11016" spans="1:7" ht="42">
      <c r="A11016" s="13" t="s">
        <v>24411</v>
      </c>
      <c r="B11016" s="13" t="s">
        <v>24412</v>
      </c>
      <c r="C11016" s="13" t="s">
        <v>970</v>
      </c>
      <c r="D11016" s="13" t="s">
        <v>1368</v>
      </c>
      <c r="E11016" s="14" t="s">
        <v>971</v>
      </c>
      <c r="F11016" s="14" t="s">
        <v>971</v>
      </c>
      <c r="G11016" s="14" t="s">
        <v>972</v>
      </c>
    </row>
    <row r="11017" spans="1:7" ht="42">
      <c r="A11017" s="13" t="s">
        <v>24413</v>
      </c>
      <c r="B11017" s="13" t="s">
        <v>24414</v>
      </c>
      <c r="C11017" s="13" t="s">
        <v>970</v>
      </c>
      <c r="D11017" s="13" t="s">
        <v>1359</v>
      </c>
      <c r="E11017" s="14" t="s">
        <v>971</v>
      </c>
      <c r="F11017" s="14" t="s">
        <v>971</v>
      </c>
      <c r="G11017" s="14" t="s">
        <v>972</v>
      </c>
    </row>
    <row r="11018" spans="1:7" ht="84">
      <c r="A11018" s="13" t="s">
        <v>24415</v>
      </c>
      <c r="B11018" s="13" t="s">
        <v>24416</v>
      </c>
      <c r="C11018" s="13" t="s">
        <v>23536</v>
      </c>
      <c r="D11018" s="13" t="s">
        <v>1732</v>
      </c>
      <c r="E11018" s="14" t="s">
        <v>2308</v>
      </c>
      <c r="F11018" s="14" t="s">
        <v>2309</v>
      </c>
      <c r="G11018" s="14" t="s">
        <v>23403</v>
      </c>
    </row>
    <row r="11019" spans="1:7" ht="42">
      <c r="A11019" s="13" t="s">
        <v>24417</v>
      </c>
      <c r="B11019" s="13" t="s">
        <v>24418</v>
      </c>
      <c r="C11019" s="13" t="s">
        <v>970</v>
      </c>
      <c r="D11019" s="13" t="s">
        <v>1350</v>
      </c>
      <c r="E11019" s="14" t="s">
        <v>971</v>
      </c>
      <c r="F11019" s="14" t="s">
        <v>971</v>
      </c>
      <c r="G11019" s="14" t="s">
        <v>972</v>
      </c>
    </row>
    <row r="11020" spans="1:7" ht="28">
      <c r="A11020" s="13" t="s">
        <v>24419</v>
      </c>
      <c r="B11020" s="13" t="s">
        <v>24420</v>
      </c>
      <c r="C11020" s="13" t="s">
        <v>2170</v>
      </c>
      <c r="D11020" s="13" t="s">
        <v>527</v>
      </c>
      <c r="E11020" s="14" t="s">
        <v>23567</v>
      </c>
      <c r="F11020" s="14" t="s">
        <v>23567</v>
      </c>
      <c r="G11020" s="14" t="s">
        <v>23568</v>
      </c>
    </row>
    <row r="11021" spans="1:7" ht="28">
      <c r="A11021" s="13" t="s">
        <v>24421</v>
      </c>
      <c r="B11021" s="13" t="s">
        <v>24422</v>
      </c>
      <c r="C11021" s="13" t="s">
        <v>2170</v>
      </c>
      <c r="D11021" s="13" t="s">
        <v>527</v>
      </c>
      <c r="E11021" s="14" t="s">
        <v>23567</v>
      </c>
      <c r="F11021" s="14" t="s">
        <v>23567</v>
      </c>
      <c r="G11021" s="14" t="s">
        <v>23568</v>
      </c>
    </row>
    <row r="11022" spans="1:7" ht="84">
      <c r="A11022" s="13" t="s">
        <v>24423</v>
      </c>
      <c r="B11022" s="13" t="s">
        <v>24424</v>
      </c>
      <c r="C11022" s="13" t="s">
        <v>4339</v>
      </c>
      <c r="D11022" s="13" t="s">
        <v>1521</v>
      </c>
      <c r="E11022" s="14" t="s">
        <v>2308</v>
      </c>
      <c r="F11022" s="14" t="s">
        <v>2309</v>
      </c>
      <c r="G11022" s="14" t="s">
        <v>23403</v>
      </c>
    </row>
    <row r="11023" spans="1:7" ht="28">
      <c r="A11023" s="13" t="s">
        <v>24425</v>
      </c>
      <c r="B11023" s="13" t="s">
        <v>24426</v>
      </c>
      <c r="C11023" s="13" t="s">
        <v>2170</v>
      </c>
      <c r="D11023" s="13" t="s">
        <v>527</v>
      </c>
      <c r="E11023" s="14" t="s">
        <v>23567</v>
      </c>
      <c r="F11023" s="14" t="s">
        <v>23567</v>
      </c>
      <c r="G11023" s="14" t="s">
        <v>23568</v>
      </c>
    </row>
    <row r="11024" spans="1:7" ht="84">
      <c r="A11024" s="13" t="s">
        <v>24427</v>
      </c>
      <c r="B11024" s="13" t="s">
        <v>24428</v>
      </c>
      <c r="C11024" s="13" t="s">
        <v>4339</v>
      </c>
      <c r="D11024" s="13" t="s">
        <v>1732</v>
      </c>
      <c r="E11024" s="14" t="s">
        <v>2308</v>
      </c>
      <c r="F11024" s="14" t="s">
        <v>2309</v>
      </c>
      <c r="G11024" s="14" t="s">
        <v>23403</v>
      </c>
    </row>
    <row r="11025" spans="1:7" ht="42">
      <c r="A11025" s="13" t="s">
        <v>24429</v>
      </c>
      <c r="B11025" s="13" t="s">
        <v>24430</v>
      </c>
      <c r="C11025" s="13" t="s">
        <v>970</v>
      </c>
      <c r="D11025" s="13" t="s">
        <v>1532</v>
      </c>
      <c r="E11025" s="14" t="s">
        <v>971</v>
      </c>
      <c r="F11025" s="14" t="s">
        <v>971</v>
      </c>
      <c r="G11025" s="14" t="s">
        <v>972</v>
      </c>
    </row>
    <row r="11026" spans="1:7" ht="28">
      <c r="A11026" s="13" t="s">
        <v>24431</v>
      </c>
      <c r="B11026" s="13" t="s">
        <v>24432</v>
      </c>
      <c r="C11026" s="13" t="s">
        <v>2170</v>
      </c>
      <c r="D11026" s="13" t="s">
        <v>522</v>
      </c>
      <c r="E11026" s="14" t="s">
        <v>23567</v>
      </c>
      <c r="F11026" s="14" t="s">
        <v>23567</v>
      </c>
      <c r="G11026" s="14" t="s">
        <v>23568</v>
      </c>
    </row>
    <row r="11027" spans="1:7" ht="84">
      <c r="A11027" s="13" t="s">
        <v>24433</v>
      </c>
      <c r="B11027" s="13" t="s">
        <v>24434</v>
      </c>
      <c r="C11027" s="13" t="s">
        <v>4339</v>
      </c>
      <c r="D11027" s="13" t="s">
        <v>1521</v>
      </c>
      <c r="E11027" s="14" t="s">
        <v>2308</v>
      </c>
      <c r="F11027" s="14" t="s">
        <v>2309</v>
      </c>
      <c r="G11027" s="14" t="s">
        <v>23403</v>
      </c>
    </row>
    <row r="11028" spans="1:7" ht="42">
      <c r="A11028" s="13" t="s">
        <v>24435</v>
      </c>
      <c r="B11028" s="13" t="s">
        <v>24436</v>
      </c>
      <c r="C11028" s="13" t="s">
        <v>970</v>
      </c>
      <c r="D11028" s="13" t="s">
        <v>1350</v>
      </c>
      <c r="E11028" s="14" t="s">
        <v>971</v>
      </c>
      <c r="F11028" s="14" t="s">
        <v>971</v>
      </c>
      <c r="G11028" s="14" t="s">
        <v>972</v>
      </c>
    </row>
    <row r="11029" spans="1:7" ht="28">
      <c r="A11029" s="13" t="s">
        <v>24437</v>
      </c>
      <c r="B11029" s="13" t="s">
        <v>24438</v>
      </c>
      <c r="C11029" s="13" t="s">
        <v>2170</v>
      </c>
      <c r="D11029" s="13" t="s">
        <v>522</v>
      </c>
      <c r="E11029" s="14" t="s">
        <v>23567</v>
      </c>
      <c r="F11029" s="14" t="s">
        <v>23567</v>
      </c>
      <c r="G11029" s="14" t="s">
        <v>23568</v>
      </c>
    </row>
    <row r="11030" spans="1:7" ht="84">
      <c r="A11030" s="13" t="s">
        <v>24439</v>
      </c>
      <c r="B11030" s="13" t="s">
        <v>24440</v>
      </c>
      <c r="C11030" s="13" t="s">
        <v>4343</v>
      </c>
      <c r="D11030" s="13" t="s">
        <v>1521</v>
      </c>
      <c r="E11030" s="14" t="s">
        <v>2308</v>
      </c>
      <c r="F11030" s="14" t="s">
        <v>2309</v>
      </c>
      <c r="G11030" s="14" t="s">
        <v>23403</v>
      </c>
    </row>
    <row r="11031" spans="1:7" ht="42">
      <c r="A11031" s="13" t="s">
        <v>24441</v>
      </c>
      <c r="B11031" s="13" t="s">
        <v>24442</v>
      </c>
      <c r="C11031" s="13" t="s">
        <v>970</v>
      </c>
      <c r="D11031" s="13" t="s">
        <v>1368</v>
      </c>
      <c r="E11031" s="14" t="s">
        <v>971</v>
      </c>
      <c r="F11031" s="14" t="s">
        <v>971</v>
      </c>
      <c r="G11031" s="14" t="s">
        <v>972</v>
      </c>
    </row>
    <row r="11032" spans="1:7" ht="98">
      <c r="A11032" s="13" t="s">
        <v>24443</v>
      </c>
      <c r="B11032" s="13" t="s">
        <v>24444</v>
      </c>
      <c r="C11032" s="13" t="s">
        <v>1768</v>
      </c>
      <c r="D11032" s="13" t="s">
        <v>9531</v>
      </c>
      <c r="E11032" s="14" t="s">
        <v>1769</v>
      </c>
      <c r="F11032" s="14" t="s">
        <v>275</v>
      </c>
      <c r="G11032" s="14" t="s">
        <v>23871</v>
      </c>
    </row>
    <row r="11033" spans="1:7" ht="98">
      <c r="A11033" s="13" t="s">
        <v>24445</v>
      </c>
      <c r="B11033" s="13" t="s">
        <v>24446</v>
      </c>
      <c r="C11033" s="13" t="s">
        <v>1768</v>
      </c>
      <c r="D11033" s="13" t="s">
        <v>9531</v>
      </c>
      <c r="E11033" s="14" t="s">
        <v>1769</v>
      </c>
      <c r="F11033" s="14" t="s">
        <v>275</v>
      </c>
      <c r="G11033" s="14" t="s">
        <v>23871</v>
      </c>
    </row>
    <row r="11034" spans="1:7" ht="98">
      <c r="A11034" s="13" t="s">
        <v>24447</v>
      </c>
      <c r="B11034" s="13" t="s">
        <v>24448</v>
      </c>
      <c r="C11034" s="13" t="s">
        <v>1768</v>
      </c>
      <c r="D11034" s="13" t="s">
        <v>9531</v>
      </c>
      <c r="E11034" s="14" t="s">
        <v>1769</v>
      </c>
      <c r="F11034" s="14" t="s">
        <v>275</v>
      </c>
      <c r="G11034" s="14" t="s">
        <v>23871</v>
      </c>
    </row>
    <row r="11035" spans="1:7" ht="98">
      <c r="A11035" s="13" t="s">
        <v>24449</v>
      </c>
      <c r="B11035" s="13" t="s">
        <v>24450</v>
      </c>
      <c r="C11035" s="13" t="s">
        <v>1768</v>
      </c>
      <c r="D11035" s="13" t="s">
        <v>9531</v>
      </c>
      <c r="E11035" s="14" t="s">
        <v>1769</v>
      </c>
      <c r="F11035" s="14" t="s">
        <v>275</v>
      </c>
      <c r="G11035" s="14" t="s">
        <v>23871</v>
      </c>
    </row>
    <row r="11036" spans="1:7" ht="98">
      <c r="A11036" s="13" t="s">
        <v>24451</v>
      </c>
      <c r="B11036" s="13" t="s">
        <v>24452</v>
      </c>
      <c r="C11036" s="13" t="s">
        <v>1768</v>
      </c>
      <c r="D11036" s="13" t="s">
        <v>9531</v>
      </c>
      <c r="E11036" s="14" t="s">
        <v>1769</v>
      </c>
      <c r="F11036" s="14" t="s">
        <v>275</v>
      </c>
      <c r="G11036" s="14" t="s">
        <v>23871</v>
      </c>
    </row>
    <row r="11037" spans="1:7" ht="98">
      <c r="A11037" s="13" t="s">
        <v>24453</v>
      </c>
      <c r="B11037" s="13" t="s">
        <v>24454</v>
      </c>
      <c r="C11037" s="13" t="s">
        <v>1768</v>
      </c>
      <c r="D11037" s="13" t="s">
        <v>9531</v>
      </c>
      <c r="E11037" s="14" t="s">
        <v>1769</v>
      </c>
      <c r="F11037" s="14" t="s">
        <v>275</v>
      </c>
      <c r="G11037" s="14" t="s">
        <v>23871</v>
      </c>
    </row>
    <row r="11038" spans="1:7" ht="28">
      <c r="A11038" s="13" t="s">
        <v>24455</v>
      </c>
      <c r="B11038" s="13" t="s">
        <v>24456</v>
      </c>
      <c r="C11038" s="13" t="s">
        <v>24318</v>
      </c>
      <c r="D11038" s="13" t="s">
        <v>978</v>
      </c>
      <c r="E11038" s="14" t="s">
        <v>24319</v>
      </c>
      <c r="F11038" s="14" t="s">
        <v>24319</v>
      </c>
      <c r="G11038" s="14" t="s">
        <v>24320</v>
      </c>
    </row>
    <row r="11039" spans="1:7" ht="98">
      <c r="A11039" s="13" t="s">
        <v>24457</v>
      </c>
      <c r="B11039" s="13" t="s">
        <v>24458</v>
      </c>
      <c r="C11039" s="13" t="s">
        <v>1768</v>
      </c>
      <c r="D11039" s="13" t="s">
        <v>9531</v>
      </c>
      <c r="E11039" s="14" t="s">
        <v>1769</v>
      </c>
      <c r="F11039" s="14" t="s">
        <v>275</v>
      </c>
      <c r="G11039" s="14" t="s">
        <v>23871</v>
      </c>
    </row>
    <row r="11040" spans="1:7" ht="28">
      <c r="A11040" s="13" t="s">
        <v>24459</v>
      </c>
      <c r="B11040" s="13" t="s">
        <v>24460</v>
      </c>
      <c r="C11040" s="13" t="s">
        <v>24318</v>
      </c>
      <c r="D11040" s="13" t="s">
        <v>978</v>
      </c>
      <c r="E11040" s="14" t="s">
        <v>24319</v>
      </c>
      <c r="F11040" s="14" t="s">
        <v>24319</v>
      </c>
      <c r="G11040" s="14" t="s">
        <v>24320</v>
      </c>
    </row>
    <row r="11041" spans="1:7" ht="98">
      <c r="A11041" s="13" t="s">
        <v>24461</v>
      </c>
      <c r="B11041" s="13" t="s">
        <v>24462</v>
      </c>
      <c r="C11041" s="13" t="s">
        <v>1768</v>
      </c>
      <c r="D11041" s="13" t="s">
        <v>9531</v>
      </c>
      <c r="E11041" s="14" t="s">
        <v>1769</v>
      </c>
      <c r="F11041" s="14" t="s">
        <v>275</v>
      </c>
      <c r="G11041" s="14" t="s">
        <v>23871</v>
      </c>
    </row>
    <row r="11042" spans="1:7" ht="98">
      <c r="A11042" s="13" t="s">
        <v>24463</v>
      </c>
      <c r="B11042" s="13" t="s">
        <v>24464</v>
      </c>
      <c r="C11042" s="13" t="s">
        <v>1768</v>
      </c>
      <c r="D11042" s="13" t="s">
        <v>9531</v>
      </c>
      <c r="E11042" s="14" t="s">
        <v>1769</v>
      </c>
      <c r="F11042" s="14" t="s">
        <v>275</v>
      </c>
      <c r="G11042" s="14" t="s">
        <v>23871</v>
      </c>
    </row>
    <row r="11043" spans="1:7" ht="28">
      <c r="A11043" s="13" t="s">
        <v>24465</v>
      </c>
      <c r="B11043" s="13" t="s">
        <v>24466</v>
      </c>
      <c r="C11043" s="13" t="s">
        <v>24467</v>
      </c>
      <c r="D11043" s="13" t="s">
        <v>424</v>
      </c>
      <c r="E11043" s="14" t="s">
        <v>24319</v>
      </c>
      <c r="F11043" s="14" t="s">
        <v>24319</v>
      </c>
      <c r="G11043" s="14" t="s">
        <v>24320</v>
      </c>
    </row>
    <row r="11044" spans="1:7" ht="98">
      <c r="A11044" s="13" t="s">
        <v>24468</v>
      </c>
      <c r="B11044" s="13" t="s">
        <v>24469</v>
      </c>
      <c r="C11044" s="13" t="s">
        <v>1768</v>
      </c>
      <c r="D11044" s="13" t="s">
        <v>9531</v>
      </c>
      <c r="E11044" s="14" t="s">
        <v>1769</v>
      </c>
      <c r="F11044" s="14" t="s">
        <v>275</v>
      </c>
      <c r="G11044" s="14" t="s">
        <v>23871</v>
      </c>
    </row>
    <row r="11045" spans="1:7" ht="28">
      <c r="A11045" s="13" t="s">
        <v>24470</v>
      </c>
      <c r="B11045" s="13" t="s">
        <v>24471</v>
      </c>
      <c r="C11045" s="13" t="s">
        <v>24333</v>
      </c>
      <c r="D11045" s="13" t="s">
        <v>1330</v>
      </c>
      <c r="E11045" s="14" t="s">
        <v>24319</v>
      </c>
      <c r="F11045" s="14" t="s">
        <v>24319</v>
      </c>
      <c r="G11045" s="14" t="s">
        <v>24320</v>
      </c>
    </row>
    <row r="11046" spans="1:7" ht="98">
      <c r="A11046" s="13" t="s">
        <v>24472</v>
      </c>
      <c r="B11046" s="13" t="s">
        <v>24473</v>
      </c>
      <c r="C11046" s="13" t="s">
        <v>1768</v>
      </c>
      <c r="D11046" s="13" t="s">
        <v>9531</v>
      </c>
      <c r="E11046" s="14" t="s">
        <v>1769</v>
      </c>
      <c r="F11046" s="14" t="s">
        <v>275</v>
      </c>
      <c r="G11046" s="14" t="s">
        <v>23871</v>
      </c>
    </row>
    <row r="11047" spans="1:7" ht="28">
      <c r="A11047" s="13" t="s">
        <v>24474</v>
      </c>
      <c r="B11047" s="13" t="s">
        <v>24475</v>
      </c>
      <c r="C11047" s="13" t="s">
        <v>9050</v>
      </c>
      <c r="D11047" s="13" t="s">
        <v>397</v>
      </c>
      <c r="E11047" s="14" t="s">
        <v>24319</v>
      </c>
      <c r="F11047" s="14" t="s">
        <v>24319</v>
      </c>
      <c r="G11047" s="14" t="s">
        <v>24320</v>
      </c>
    </row>
    <row r="11048" spans="1:7" ht="28">
      <c r="A11048" s="13" t="s">
        <v>24476</v>
      </c>
      <c r="B11048" s="13" t="s">
        <v>24477</v>
      </c>
      <c r="C11048" s="13" t="s">
        <v>24478</v>
      </c>
      <c r="D11048" s="13" t="s">
        <v>397</v>
      </c>
      <c r="E11048" s="14" t="s">
        <v>24319</v>
      </c>
      <c r="F11048" s="14" t="s">
        <v>24319</v>
      </c>
      <c r="G11048" s="14" t="s">
        <v>24320</v>
      </c>
    </row>
    <row r="11049" spans="1:7" ht="98">
      <c r="A11049" s="13" t="s">
        <v>24479</v>
      </c>
      <c r="B11049" s="13" t="s">
        <v>24480</v>
      </c>
      <c r="C11049" s="13" t="s">
        <v>1768</v>
      </c>
      <c r="D11049" s="13" t="s">
        <v>9531</v>
      </c>
      <c r="E11049" s="14" t="s">
        <v>1769</v>
      </c>
      <c r="F11049" s="14" t="s">
        <v>275</v>
      </c>
      <c r="G11049" s="14" t="s">
        <v>23871</v>
      </c>
    </row>
    <row r="11050" spans="1:7" ht="28">
      <c r="A11050" s="13" t="s">
        <v>24481</v>
      </c>
      <c r="B11050" s="13" t="s">
        <v>24482</v>
      </c>
      <c r="C11050" s="13" t="s">
        <v>24333</v>
      </c>
      <c r="D11050" s="13" t="s">
        <v>1181</v>
      </c>
      <c r="E11050" s="14" t="s">
        <v>24319</v>
      </c>
      <c r="F11050" s="14" t="s">
        <v>24319</v>
      </c>
      <c r="G11050" s="14" t="s">
        <v>24320</v>
      </c>
    </row>
    <row r="11051" spans="1:7" ht="98">
      <c r="A11051" s="13" t="s">
        <v>24483</v>
      </c>
      <c r="B11051" s="13" t="s">
        <v>24484</v>
      </c>
      <c r="C11051" s="13" t="s">
        <v>1768</v>
      </c>
      <c r="D11051" s="13" t="s">
        <v>9531</v>
      </c>
      <c r="E11051" s="14" t="s">
        <v>1769</v>
      </c>
      <c r="F11051" s="14" t="s">
        <v>275</v>
      </c>
      <c r="G11051" s="14" t="s">
        <v>23871</v>
      </c>
    </row>
    <row r="11052" spans="1:7" ht="28">
      <c r="A11052" s="13" t="s">
        <v>24485</v>
      </c>
      <c r="B11052" s="13" t="s">
        <v>24486</v>
      </c>
      <c r="C11052" s="13" t="s">
        <v>24333</v>
      </c>
      <c r="D11052" s="13" t="s">
        <v>987</v>
      </c>
      <c r="E11052" s="14" t="s">
        <v>24319</v>
      </c>
      <c r="F11052" s="14" t="s">
        <v>24319</v>
      </c>
      <c r="G11052" s="14" t="s">
        <v>24320</v>
      </c>
    </row>
    <row r="11053" spans="1:7" ht="98">
      <c r="A11053" s="13" t="s">
        <v>24487</v>
      </c>
      <c r="B11053" s="13" t="s">
        <v>24488</v>
      </c>
      <c r="C11053" s="13" t="s">
        <v>1768</v>
      </c>
      <c r="D11053" s="13" t="s">
        <v>10452</v>
      </c>
      <c r="E11053" s="14" t="s">
        <v>1769</v>
      </c>
      <c r="F11053" s="14" t="s">
        <v>275</v>
      </c>
      <c r="G11053" s="14" t="s">
        <v>23871</v>
      </c>
    </row>
    <row r="11054" spans="1:7" ht="98">
      <c r="A11054" s="13" t="s">
        <v>24489</v>
      </c>
      <c r="B11054" s="13" t="s">
        <v>24490</v>
      </c>
      <c r="C11054" s="13" t="s">
        <v>1768</v>
      </c>
      <c r="D11054" s="13" t="s">
        <v>10452</v>
      </c>
      <c r="E11054" s="14" t="s">
        <v>1769</v>
      </c>
      <c r="F11054" s="14" t="s">
        <v>275</v>
      </c>
      <c r="G11054" s="14" t="s">
        <v>23871</v>
      </c>
    </row>
    <row r="11055" spans="1:7" ht="28">
      <c r="A11055" s="13" t="s">
        <v>24491</v>
      </c>
      <c r="B11055" s="13" t="s">
        <v>24492</v>
      </c>
      <c r="C11055" s="13" t="s">
        <v>9050</v>
      </c>
      <c r="D11055" s="13" t="s">
        <v>2693</v>
      </c>
      <c r="E11055" s="14" t="s">
        <v>24319</v>
      </c>
      <c r="F11055" s="14" t="s">
        <v>24319</v>
      </c>
      <c r="G11055" s="14" t="s">
        <v>24320</v>
      </c>
    </row>
    <row r="11056" spans="1:7" ht="98">
      <c r="A11056" s="13" t="s">
        <v>24493</v>
      </c>
      <c r="B11056" s="13" t="s">
        <v>24494</v>
      </c>
      <c r="C11056" s="13" t="s">
        <v>1768</v>
      </c>
      <c r="D11056" s="13" t="s">
        <v>10452</v>
      </c>
      <c r="E11056" s="14" t="s">
        <v>1769</v>
      </c>
      <c r="F11056" s="14" t="s">
        <v>275</v>
      </c>
      <c r="G11056" s="14" t="s">
        <v>23871</v>
      </c>
    </row>
    <row r="11057" spans="1:7" ht="28">
      <c r="A11057" s="13" t="s">
        <v>24495</v>
      </c>
      <c r="B11057" s="13" t="s">
        <v>24496</v>
      </c>
      <c r="C11057" s="13" t="s">
        <v>24478</v>
      </c>
      <c r="D11057" s="13" t="s">
        <v>424</v>
      </c>
      <c r="E11057" s="14" t="s">
        <v>24319</v>
      </c>
      <c r="F11057" s="14" t="s">
        <v>24319</v>
      </c>
      <c r="G11057" s="14" t="s">
        <v>24320</v>
      </c>
    </row>
    <row r="11058" spans="1:7" ht="98">
      <c r="A11058" s="13" t="s">
        <v>24497</v>
      </c>
      <c r="B11058" s="13" t="s">
        <v>24498</v>
      </c>
      <c r="C11058" s="13" t="s">
        <v>1768</v>
      </c>
      <c r="D11058" s="13" t="s">
        <v>10452</v>
      </c>
      <c r="E11058" s="14" t="s">
        <v>1769</v>
      </c>
      <c r="F11058" s="14" t="s">
        <v>275</v>
      </c>
      <c r="G11058" s="14" t="s">
        <v>23871</v>
      </c>
    </row>
    <row r="11059" spans="1:7" ht="28">
      <c r="A11059" s="13" t="s">
        <v>24499</v>
      </c>
      <c r="B11059" s="13" t="s">
        <v>24500</v>
      </c>
      <c r="C11059" s="13" t="s">
        <v>24333</v>
      </c>
      <c r="D11059" s="13" t="s">
        <v>987</v>
      </c>
      <c r="E11059" s="14" t="s">
        <v>24319</v>
      </c>
      <c r="F11059" s="14" t="s">
        <v>24319</v>
      </c>
      <c r="G11059" s="14" t="s">
        <v>24320</v>
      </c>
    </row>
    <row r="11060" spans="1:7" ht="98">
      <c r="A11060" s="13" t="s">
        <v>24501</v>
      </c>
      <c r="B11060" s="13" t="s">
        <v>24502</v>
      </c>
      <c r="C11060" s="13" t="s">
        <v>1768</v>
      </c>
      <c r="D11060" s="13" t="s">
        <v>10452</v>
      </c>
      <c r="E11060" s="14" t="s">
        <v>1769</v>
      </c>
      <c r="F11060" s="14" t="s">
        <v>275</v>
      </c>
      <c r="G11060" s="14" t="s">
        <v>23871</v>
      </c>
    </row>
    <row r="11061" spans="1:7" ht="28">
      <c r="A11061" s="13" t="s">
        <v>24503</v>
      </c>
      <c r="B11061" s="13" t="s">
        <v>24504</v>
      </c>
      <c r="C11061" s="13" t="s">
        <v>24333</v>
      </c>
      <c r="D11061" s="13" t="s">
        <v>987</v>
      </c>
      <c r="E11061" s="14" t="s">
        <v>24319</v>
      </c>
      <c r="F11061" s="14" t="s">
        <v>24319</v>
      </c>
      <c r="G11061" s="14" t="s">
        <v>24320</v>
      </c>
    </row>
    <row r="11062" spans="1:7" ht="98">
      <c r="A11062" s="13" t="s">
        <v>24505</v>
      </c>
      <c r="B11062" s="13" t="s">
        <v>24506</v>
      </c>
      <c r="C11062" s="13" t="s">
        <v>1768</v>
      </c>
      <c r="D11062" s="13" t="s">
        <v>10452</v>
      </c>
      <c r="E11062" s="14" t="s">
        <v>1769</v>
      </c>
      <c r="F11062" s="14" t="s">
        <v>275</v>
      </c>
      <c r="G11062" s="14" t="s">
        <v>23871</v>
      </c>
    </row>
    <row r="11063" spans="1:7" ht="98">
      <c r="A11063" s="13" t="s">
        <v>24507</v>
      </c>
      <c r="B11063" s="13" t="s">
        <v>24508</v>
      </c>
      <c r="C11063" s="13" t="s">
        <v>1768</v>
      </c>
      <c r="D11063" s="13" t="s">
        <v>10452</v>
      </c>
      <c r="E11063" s="14" t="s">
        <v>1769</v>
      </c>
      <c r="F11063" s="14" t="s">
        <v>275</v>
      </c>
      <c r="G11063" s="14" t="s">
        <v>23871</v>
      </c>
    </row>
    <row r="11064" spans="1:7" ht="28">
      <c r="A11064" s="13" t="s">
        <v>24509</v>
      </c>
      <c r="B11064" s="13" t="s">
        <v>24510</v>
      </c>
      <c r="C11064" s="13" t="s">
        <v>24467</v>
      </c>
      <c r="D11064" s="13" t="s">
        <v>588</v>
      </c>
      <c r="E11064" s="14" t="s">
        <v>24319</v>
      </c>
      <c r="F11064" s="14" t="s">
        <v>24319</v>
      </c>
      <c r="G11064" s="14" t="s">
        <v>24320</v>
      </c>
    </row>
    <row r="11065" spans="1:7" ht="28">
      <c r="A11065" s="13" t="s">
        <v>24511</v>
      </c>
      <c r="B11065" s="13" t="s">
        <v>24512</v>
      </c>
      <c r="C11065" s="13" t="s">
        <v>24318</v>
      </c>
      <c r="D11065" s="13" t="s">
        <v>397</v>
      </c>
      <c r="E11065" s="14" t="s">
        <v>24319</v>
      </c>
      <c r="F11065" s="14" t="s">
        <v>24319</v>
      </c>
      <c r="G11065" s="14" t="s">
        <v>24320</v>
      </c>
    </row>
    <row r="11066" spans="1:7" ht="98">
      <c r="A11066" s="13" t="s">
        <v>24513</v>
      </c>
      <c r="B11066" s="13" t="s">
        <v>24514</v>
      </c>
      <c r="C11066" s="13" t="s">
        <v>1768</v>
      </c>
      <c r="D11066" s="13" t="s">
        <v>10452</v>
      </c>
      <c r="E11066" s="14" t="s">
        <v>1769</v>
      </c>
      <c r="F11066" s="14" t="s">
        <v>275</v>
      </c>
      <c r="G11066" s="14" t="s">
        <v>23871</v>
      </c>
    </row>
    <row r="11067" spans="1:7" ht="28">
      <c r="A11067" s="13" t="s">
        <v>24515</v>
      </c>
      <c r="B11067" s="13" t="s">
        <v>24516</v>
      </c>
      <c r="C11067" s="13" t="s">
        <v>24318</v>
      </c>
      <c r="D11067" s="13" t="s">
        <v>611</v>
      </c>
      <c r="E11067" s="14" t="s">
        <v>24319</v>
      </c>
      <c r="F11067" s="14" t="s">
        <v>24319</v>
      </c>
      <c r="G11067" s="14" t="s">
        <v>24320</v>
      </c>
    </row>
    <row r="11068" spans="1:7" ht="98">
      <c r="A11068" s="13" t="s">
        <v>24517</v>
      </c>
      <c r="B11068" s="13" t="s">
        <v>24518</v>
      </c>
      <c r="C11068" s="13" t="s">
        <v>1768</v>
      </c>
      <c r="D11068" s="13" t="s">
        <v>10452</v>
      </c>
      <c r="E11068" s="14" t="s">
        <v>1769</v>
      </c>
      <c r="F11068" s="14" t="s">
        <v>275</v>
      </c>
      <c r="G11068" s="14" t="s">
        <v>23871</v>
      </c>
    </row>
    <row r="11069" spans="1:7" ht="28">
      <c r="A11069" s="13" t="s">
        <v>24519</v>
      </c>
      <c r="B11069" s="13" t="s">
        <v>24520</v>
      </c>
      <c r="C11069" s="13" t="s">
        <v>2271</v>
      </c>
      <c r="D11069" s="13" t="s">
        <v>5272</v>
      </c>
      <c r="E11069" s="14" t="s">
        <v>2272</v>
      </c>
      <c r="F11069" s="14" t="s">
        <v>2272</v>
      </c>
      <c r="G11069" s="14" t="s">
        <v>23936</v>
      </c>
    </row>
    <row r="11070" spans="1:7" ht="28">
      <c r="A11070" s="13" t="s">
        <v>24521</v>
      </c>
      <c r="B11070" s="13" t="s">
        <v>24522</v>
      </c>
      <c r="C11070" s="13" t="s">
        <v>2271</v>
      </c>
      <c r="D11070" s="13" t="s">
        <v>5254</v>
      </c>
      <c r="E11070" s="14" t="s">
        <v>2272</v>
      </c>
      <c r="F11070" s="14" t="s">
        <v>2272</v>
      </c>
      <c r="G11070" s="14" t="s">
        <v>23936</v>
      </c>
    </row>
    <row r="11071" spans="1:7" ht="28">
      <c r="A11071" s="13" t="s">
        <v>24523</v>
      </c>
      <c r="B11071" s="13" t="s">
        <v>24524</v>
      </c>
      <c r="C11071" s="13" t="s">
        <v>2271</v>
      </c>
      <c r="D11071" s="13" t="s">
        <v>9359</v>
      </c>
      <c r="E11071" s="14" t="s">
        <v>2272</v>
      </c>
      <c r="F11071" s="14" t="s">
        <v>2272</v>
      </c>
      <c r="G11071" s="14" t="s">
        <v>23936</v>
      </c>
    </row>
    <row r="11072" spans="1:7" ht="28">
      <c r="A11072" s="13" t="s">
        <v>24525</v>
      </c>
      <c r="B11072" s="13" t="s">
        <v>24526</v>
      </c>
      <c r="C11072" s="13" t="s">
        <v>2271</v>
      </c>
      <c r="D11072" s="13" t="s">
        <v>5272</v>
      </c>
      <c r="E11072" s="14" t="s">
        <v>2272</v>
      </c>
      <c r="F11072" s="14" t="s">
        <v>2272</v>
      </c>
      <c r="G11072" s="14" t="s">
        <v>23936</v>
      </c>
    </row>
    <row r="11073" spans="1:7" ht="28">
      <c r="A11073" s="13" t="s">
        <v>24527</v>
      </c>
      <c r="B11073" s="13" t="s">
        <v>24528</v>
      </c>
      <c r="C11073" s="13" t="s">
        <v>2271</v>
      </c>
      <c r="D11073" s="13" t="s">
        <v>5272</v>
      </c>
      <c r="E11073" s="14" t="s">
        <v>2272</v>
      </c>
      <c r="F11073" s="14" t="s">
        <v>2272</v>
      </c>
      <c r="G11073" s="14" t="s">
        <v>23936</v>
      </c>
    </row>
    <row r="11074" spans="1:7" ht="28">
      <c r="A11074" s="13" t="s">
        <v>24529</v>
      </c>
      <c r="B11074" s="13" t="s">
        <v>24530</v>
      </c>
      <c r="C11074" s="13" t="s">
        <v>2271</v>
      </c>
      <c r="D11074" s="13" t="s">
        <v>5261</v>
      </c>
      <c r="E11074" s="14" t="s">
        <v>2272</v>
      </c>
      <c r="F11074" s="14" t="s">
        <v>2272</v>
      </c>
      <c r="G11074" s="14" t="s">
        <v>23936</v>
      </c>
    </row>
    <row r="11075" spans="1:7" ht="28">
      <c r="A11075" s="13" t="s">
        <v>24531</v>
      </c>
      <c r="B11075" s="13" t="s">
        <v>24532</v>
      </c>
      <c r="C11075" s="13" t="s">
        <v>2271</v>
      </c>
      <c r="D11075" s="13" t="s">
        <v>5254</v>
      </c>
      <c r="E11075" s="14" t="s">
        <v>2272</v>
      </c>
      <c r="F11075" s="14" t="s">
        <v>2272</v>
      </c>
      <c r="G11075" s="14" t="s">
        <v>23936</v>
      </c>
    </row>
    <row r="11076" spans="1:7" ht="42">
      <c r="A11076" s="13" t="s">
        <v>24533</v>
      </c>
      <c r="B11076" s="13" t="s">
        <v>24534</v>
      </c>
      <c r="C11076" s="13" t="s">
        <v>24535</v>
      </c>
      <c r="D11076" s="13" t="s">
        <v>1532</v>
      </c>
      <c r="E11076" s="14" t="s">
        <v>24536</v>
      </c>
      <c r="F11076" s="14" t="s">
        <v>24536</v>
      </c>
      <c r="G11076" s="14" t="s">
        <v>24537</v>
      </c>
    </row>
    <row r="11077" spans="1:7" ht="42">
      <c r="A11077" s="13" t="s">
        <v>24538</v>
      </c>
      <c r="B11077" s="13" t="s">
        <v>24539</v>
      </c>
      <c r="C11077" s="13" t="s">
        <v>24535</v>
      </c>
      <c r="D11077" s="13" t="s">
        <v>1532</v>
      </c>
      <c r="E11077" s="14" t="s">
        <v>24540</v>
      </c>
      <c r="F11077" s="14" t="s">
        <v>24540</v>
      </c>
      <c r="G11077" s="14" t="s">
        <v>24537</v>
      </c>
    </row>
    <row r="11078" spans="1:7" ht="56">
      <c r="A11078" s="13" t="s">
        <v>24541</v>
      </c>
      <c r="B11078" s="13" t="s">
        <v>24542</v>
      </c>
      <c r="C11078" s="13" t="s">
        <v>18024</v>
      </c>
      <c r="D11078" s="13" t="s">
        <v>1350</v>
      </c>
      <c r="E11078" s="14" t="s">
        <v>24543</v>
      </c>
      <c r="F11078" s="14" t="s">
        <v>24544</v>
      </c>
      <c r="G11078" s="14" t="s">
        <v>24545</v>
      </c>
    </row>
    <row r="11079" spans="1:7" ht="28">
      <c r="A11079" s="13" t="s">
        <v>24546</v>
      </c>
      <c r="B11079" s="13" t="s">
        <v>24547</v>
      </c>
      <c r="C11079" s="13" t="s">
        <v>24164</v>
      </c>
      <c r="D11079" s="13" t="s">
        <v>1480</v>
      </c>
      <c r="E11079" s="14" t="s">
        <v>24165</v>
      </c>
      <c r="F11079" s="14" t="s">
        <v>24166</v>
      </c>
      <c r="G11079" s="14" t="s">
        <v>24167</v>
      </c>
    </row>
    <row r="11080" spans="1:7" ht="28">
      <c r="A11080" s="13" t="s">
        <v>24548</v>
      </c>
      <c r="B11080" s="13" t="s">
        <v>24549</v>
      </c>
      <c r="C11080" s="13" t="s">
        <v>2271</v>
      </c>
      <c r="D11080" s="13" t="s">
        <v>5254</v>
      </c>
      <c r="E11080" s="14" t="s">
        <v>2272</v>
      </c>
      <c r="F11080" s="14" t="s">
        <v>2272</v>
      </c>
      <c r="G11080" s="14" t="s">
        <v>23936</v>
      </c>
    </row>
    <row r="11081" spans="1:7" ht="28">
      <c r="A11081" s="13" t="s">
        <v>24550</v>
      </c>
      <c r="B11081" s="13" t="s">
        <v>24551</v>
      </c>
      <c r="C11081" s="13" t="s">
        <v>2271</v>
      </c>
      <c r="D11081" s="13" t="s">
        <v>5272</v>
      </c>
      <c r="E11081" s="14" t="s">
        <v>2272</v>
      </c>
      <c r="F11081" s="14" t="s">
        <v>2272</v>
      </c>
      <c r="G11081" s="14" t="s">
        <v>23936</v>
      </c>
    </row>
    <row r="11082" spans="1:7" ht="28">
      <c r="A11082" s="13" t="s">
        <v>24552</v>
      </c>
      <c r="B11082" s="13" t="s">
        <v>24553</v>
      </c>
      <c r="C11082" s="13" t="s">
        <v>2271</v>
      </c>
      <c r="D11082" s="13" t="s">
        <v>5272</v>
      </c>
      <c r="E11082" s="14" t="s">
        <v>2272</v>
      </c>
      <c r="F11082" s="14" t="s">
        <v>2272</v>
      </c>
      <c r="G11082" s="14" t="s">
        <v>23936</v>
      </c>
    </row>
    <row r="11083" spans="1:7" ht="28">
      <c r="A11083" s="13" t="s">
        <v>24554</v>
      </c>
      <c r="B11083" s="13" t="s">
        <v>24555</v>
      </c>
      <c r="C11083" s="13" t="s">
        <v>2271</v>
      </c>
      <c r="D11083" s="13" t="s">
        <v>1732</v>
      </c>
      <c r="E11083" s="14" t="s">
        <v>2272</v>
      </c>
      <c r="F11083" s="14" t="s">
        <v>2272</v>
      </c>
      <c r="G11083" s="14" t="s">
        <v>23936</v>
      </c>
    </row>
    <row r="11084" spans="1:7" ht="28">
      <c r="A11084" s="13" t="s">
        <v>24556</v>
      </c>
      <c r="B11084" s="13" t="s">
        <v>24557</v>
      </c>
      <c r="C11084" s="13" t="s">
        <v>2271</v>
      </c>
      <c r="D11084" s="13" t="s">
        <v>5272</v>
      </c>
      <c r="E11084" s="14" t="s">
        <v>2272</v>
      </c>
      <c r="F11084" s="14" t="s">
        <v>2272</v>
      </c>
      <c r="G11084" s="14" t="s">
        <v>23936</v>
      </c>
    </row>
    <row r="11085" spans="1:7" ht="28">
      <c r="A11085" s="13" t="s">
        <v>24558</v>
      </c>
      <c r="B11085" s="13" t="s">
        <v>24559</v>
      </c>
      <c r="C11085" s="13" t="s">
        <v>2271</v>
      </c>
      <c r="D11085" s="13" t="s">
        <v>1732</v>
      </c>
      <c r="E11085" s="14" t="s">
        <v>2272</v>
      </c>
      <c r="F11085" s="14" t="s">
        <v>2272</v>
      </c>
      <c r="G11085" s="14" t="s">
        <v>23936</v>
      </c>
    </row>
    <row r="11086" spans="1:7" ht="28">
      <c r="A11086" s="13" t="s">
        <v>24560</v>
      </c>
      <c r="B11086" s="13" t="s">
        <v>24561</v>
      </c>
      <c r="C11086" s="13" t="s">
        <v>2271</v>
      </c>
      <c r="D11086" s="13" t="s">
        <v>9359</v>
      </c>
      <c r="E11086" s="14" t="s">
        <v>2272</v>
      </c>
      <c r="F11086" s="14" t="s">
        <v>2272</v>
      </c>
      <c r="G11086" s="14" t="s">
        <v>23936</v>
      </c>
    </row>
    <row r="11087" spans="1:7" ht="28">
      <c r="A11087" s="13" t="s">
        <v>24562</v>
      </c>
      <c r="B11087" s="13" t="s">
        <v>24563</v>
      </c>
      <c r="C11087" s="13" t="s">
        <v>2271</v>
      </c>
      <c r="D11087" s="13" t="s">
        <v>5254</v>
      </c>
      <c r="E11087" s="14" t="s">
        <v>2272</v>
      </c>
      <c r="F11087" s="14" t="s">
        <v>2272</v>
      </c>
      <c r="G11087" s="14" t="s">
        <v>23936</v>
      </c>
    </row>
    <row r="11088" spans="1:7" ht="28">
      <c r="A11088" s="13" t="s">
        <v>24564</v>
      </c>
      <c r="B11088" s="13" t="s">
        <v>24565</v>
      </c>
      <c r="C11088" s="13" t="s">
        <v>2271</v>
      </c>
      <c r="D11088" s="13" t="s">
        <v>5254</v>
      </c>
      <c r="E11088" s="14" t="s">
        <v>2272</v>
      </c>
      <c r="F11088" s="14" t="s">
        <v>2272</v>
      </c>
      <c r="G11088" s="14" t="s">
        <v>23936</v>
      </c>
    </row>
    <row r="11089" spans="1:7" ht="28">
      <c r="A11089" s="13" t="s">
        <v>24566</v>
      </c>
      <c r="B11089" s="13" t="s">
        <v>24567</v>
      </c>
      <c r="C11089" s="13" t="s">
        <v>2271</v>
      </c>
      <c r="D11089" s="13" t="s">
        <v>5261</v>
      </c>
      <c r="E11089" s="14" t="s">
        <v>2272</v>
      </c>
      <c r="F11089" s="14" t="s">
        <v>2272</v>
      </c>
      <c r="G11089" s="14" t="s">
        <v>23936</v>
      </c>
    </row>
    <row r="11090" spans="1:7" ht="42">
      <c r="A11090" s="13" t="s">
        <v>24568</v>
      </c>
      <c r="B11090" s="13" t="s">
        <v>24569</v>
      </c>
      <c r="C11090" s="13" t="s">
        <v>1014</v>
      </c>
      <c r="D11090" s="13" t="s">
        <v>633</v>
      </c>
      <c r="E11090" s="14" t="s">
        <v>12690</v>
      </c>
      <c r="F11090" s="14" t="s">
        <v>3053</v>
      </c>
      <c r="G11090" s="14" t="s">
        <v>24570</v>
      </c>
    </row>
    <row r="11091" spans="1:7" ht="42">
      <c r="A11091" s="13" t="s">
        <v>24571</v>
      </c>
      <c r="B11091" s="13" t="s">
        <v>24572</v>
      </c>
      <c r="C11091" s="13" t="s">
        <v>1014</v>
      </c>
      <c r="D11091" s="13" t="s">
        <v>633</v>
      </c>
      <c r="E11091" s="14" t="s">
        <v>12690</v>
      </c>
      <c r="F11091" s="14" t="s">
        <v>3053</v>
      </c>
      <c r="G11091" s="14" t="s">
        <v>24570</v>
      </c>
    </row>
    <row r="11092" spans="1:7" ht="42">
      <c r="A11092" s="13" t="s">
        <v>24573</v>
      </c>
      <c r="B11092" s="13" t="s">
        <v>24574</v>
      </c>
      <c r="C11092" s="13" t="s">
        <v>4017</v>
      </c>
      <c r="D11092" s="13" t="s">
        <v>1690</v>
      </c>
      <c r="E11092" s="14" t="s">
        <v>24575</v>
      </c>
      <c r="F11092" s="14" t="s">
        <v>3053</v>
      </c>
      <c r="G11092" s="14" t="s">
        <v>24570</v>
      </c>
    </row>
    <row r="11093" spans="1:7" ht="42">
      <c r="A11093" s="13" t="s">
        <v>24576</v>
      </c>
      <c r="B11093" s="13" t="s">
        <v>24577</v>
      </c>
      <c r="C11093" s="13" t="s">
        <v>2307</v>
      </c>
      <c r="D11093" s="13" t="s">
        <v>381</v>
      </c>
      <c r="E11093" s="14" t="s">
        <v>18825</v>
      </c>
      <c r="F11093" s="14" t="s">
        <v>3053</v>
      </c>
      <c r="G11093" s="14" t="s">
        <v>24570</v>
      </c>
    </row>
    <row r="11094" spans="1:7" ht="42">
      <c r="A11094" s="13" t="s">
        <v>24578</v>
      </c>
      <c r="B11094" s="13" t="s">
        <v>24579</v>
      </c>
      <c r="C11094" s="13" t="s">
        <v>12711</v>
      </c>
      <c r="D11094" s="13" t="s">
        <v>633</v>
      </c>
      <c r="E11094" s="14" t="s">
        <v>12712</v>
      </c>
      <c r="F11094" s="14" t="s">
        <v>3053</v>
      </c>
      <c r="G11094" s="14" t="s">
        <v>24570</v>
      </c>
    </row>
    <row r="11095" spans="1:7" ht="42">
      <c r="A11095" s="13" t="s">
        <v>24580</v>
      </c>
      <c r="B11095" s="13" t="s">
        <v>24581</v>
      </c>
      <c r="C11095" s="13" t="s">
        <v>12711</v>
      </c>
      <c r="D11095" s="13" t="s">
        <v>838</v>
      </c>
      <c r="E11095" s="14" t="s">
        <v>12712</v>
      </c>
      <c r="F11095" s="14" t="s">
        <v>3053</v>
      </c>
      <c r="G11095" s="14" t="s">
        <v>24570</v>
      </c>
    </row>
    <row r="11096" spans="1:7" ht="42">
      <c r="A11096" s="13" t="s">
        <v>24582</v>
      </c>
      <c r="B11096" s="13" t="s">
        <v>24583</v>
      </c>
      <c r="C11096" s="13" t="s">
        <v>12711</v>
      </c>
      <c r="D11096" s="13" t="s">
        <v>838</v>
      </c>
      <c r="E11096" s="14" t="s">
        <v>12712</v>
      </c>
      <c r="F11096" s="14" t="s">
        <v>3053</v>
      </c>
      <c r="G11096" s="14" t="s">
        <v>24570</v>
      </c>
    </row>
    <row r="11097" spans="1:7" ht="42">
      <c r="A11097" s="13" t="s">
        <v>24584</v>
      </c>
      <c r="B11097" s="13" t="s">
        <v>24585</v>
      </c>
      <c r="C11097" s="13" t="s">
        <v>12711</v>
      </c>
      <c r="D11097" s="13" t="s">
        <v>633</v>
      </c>
      <c r="E11097" s="14" t="s">
        <v>12712</v>
      </c>
      <c r="F11097" s="14" t="s">
        <v>3053</v>
      </c>
      <c r="G11097" s="14" t="s">
        <v>24570</v>
      </c>
    </row>
    <row r="11098" spans="1:7" ht="42">
      <c r="A11098" s="13" t="s">
        <v>24586</v>
      </c>
      <c r="B11098" s="13" t="s">
        <v>24587</v>
      </c>
      <c r="C11098" s="13" t="s">
        <v>24588</v>
      </c>
      <c r="D11098" s="13" t="s">
        <v>381</v>
      </c>
      <c r="E11098" s="14" t="s">
        <v>24589</v>
      </c>
      <c r="F11098" s="14" t="s">
        <v>3053</v>
      </c>
      <c r="G11098" s="14" t="s">
        <v>24570</v>
      </c>
    </row>
    <row r="11099" spans="1:7" ht="42">
      <c r="A11099" s="13" t="s">
        <v>24590</v>
      </c>
      <c r="B11099" s="13" t="s">
        <v>24591</v>
      </c>
      <c r="C11099" s="13" t="s">
        <v>24592</v>
      </c>
      <c r="D11099" s="13" t="s">
        <v>838</v>
      </c>
      <c r="E11099" s="14" t="s">
        <v>24593</v>
      </c>
      <c r="F11099" s="14" t="s">
        <v>3053</v>
      </c>
      <c r="G11099" s="14" t="s">
        <v>24570</v>
      </c>
    </row>
    <row r="11100" spans="1:7" ht="98">
      <c r="A11100" s="13" t="s">
        <v>24594</v>
      </c>
      <c r="B11100" s="13" t="s">
        <v>24595</v>
      </c>
      <c r="C11100" s="13" t="s">
        <v>24596</v>
      </c>
      <c r="D11100" s="13" t="s">
        <v>11313</v>
      </c>
      <c r="E11100" s="14" t="s">
        <v>891</v>
      </c>
      <c r="F11100" s="14" t="s">
        <v>892</v>
      </c>
      <c r="G11100" s="14" t="s">
        <v>20104</v>
      </c>
    </row>
    <row r="11101" spans="1:7" ht="42">
      <c r="A11101" s="13" t="s">
        <v>24597</v>
      </c>
      <c r="B11101" s="13" t="s">
        <v>24598</v>
      </c>
      <c r="C11101" s="13" t="s">
        <v>970</v>
      </c>
      <c r="D11101" s="13" t="s">
        <v>1521</v>
      </c>
      <c r="E11101" s="14" t="s">
        <v>971</v>
      </c>
      <c r="F11101" s="14" t="s">
        <v>971</v>
      </c>
      <c r="G11101" s="14" t="s">
        <v>972</v>
      </c>
    </row>
    <row r="11102" spans="1:7" ht="98">
      <c r="A11102" s="13" t="s">
        <v>24599</v>
      </c>
      <c r="B11102" s="13" t="s">
        <v>24600</v>
      </c>
      <c r="C11102" s="13" t="s">
        <v>24601</v>
      </c>
      <c r="D11102" s="13" t="s">
        <v>11313</v>
      </c>
      <c r="E11102" s="14" t="s">
        <v>891</v>
      </c>
      <c r="F11102" s="14" t="s">
        <v>892</v>
      </c>
      <c r="G11102" s="14" t="s">
        <v>20104</v>
      </c>
    </row>
    <row r="11103" spans="1:7" ht="98">
      <c r="A11103" s="13" t="s">
        <v>24602</v>
      </c>
      <c r="B11103" s="13" t="s">
        <v>24603</v>
      </c>
      <c r="C11103" s="13" t="s">
        <v>4343</v>
      </c>
      <c r="D11103" s="13" t="s">
        <v>9531</v>
      </c>
      <c r="E11103" s="14" t="s">
        <v>891</v>
      </c>
      <c r="F11103" s="14" t="s">
        <v>892</v>
      </c>
      <c r="G11103" s="14" t="s">
        <v>20104</v>
      </c>
    </row>
    <row r="11104" spans="1:7" ht="42">
      <c r="A11104" s="13" t="s">
        <v>24604</v>
      </c>
      <c r="B11104" s="13" t="s">
        <v>24605</v>
      </c>
      <c r="C11104" s="13" t="s">
        <v>1014</v>
      </c>
      <c r="D11104" s="13" t="s">
        <v>1690</v>
      </c>
      <c r="E11104" s="14" t="s">
        <v>12690</v>
      </c>
      <c r="F11104" s="14" t="s">
        <v>3053</v>
      </c>
      <c r="G11104" s="14" t="s">
        <v>24570</v>
      </c>
    </row>
    <row r="11105" spans="1:7" ht="42">
      <c r="A11105" s="13" t="s">
        <v>24606</v>
      </c>
      <c r="B11105" s="13" t="s">
        <v>24607</v>
      </c>
      <c r="C11105" s="13" t="s">
        <v>1014</v>
      </c>
      <c r="D11105" s="13" t="s">
        <v>838</v>
      </c>
      <c r="E11105" s="14" t="s">
        <v>12690</v>
      </c>
      <c r="F11105" s="14" t="s">
        <v>3053</v>
      </c>
      <c r="G11105" s="14" t="s">
        <v>24570</v>
      </c>
    </row>
    <row r="11106" spans="1:7" ht="42">
      <c r="A11106" s="13" t="s">
        <v>24608</v>
      </c>
      <c r="B11106" s="13" t="s">
        <v>24609</v>
      </c>
      <c r="C11106" s="13" t="s">
        <v>1014</v>
      </c>
      <c r="D11106" s="13" t="s">
        <v>1690</v>
      </c>
      <c r="E11106" s="14" t="s">
        <v>12690</v>
      </c>
      <c r="F11106" s="14" t="s">
        <v>3053</v>
      </c>
      <c r="G11106" s="14" t="s">
        <v>24570</v>
      </c>
    </row>
    <row r="11107" spans="1:7" ht="42">
      <c r="A11107" s="13" t="s">
        <v>24610</v>
      </c>
      <c r="B11107" s="13" t="s">
        <v>24611</v>
      </c>
      <c r="C11107" s="13" t="s">
        <v>1014</v>
      </c>
      <c r="D11107" s="13" t="s">
        <v>1690</v>
      </c>
      <c r="E11107" s="14" t="s">
        <v>12690</v>
      </c>
      <c r="F11107" s="14" t="s">
        <v>3053</v>
      </c>
      <c r="G11107" s="14" t="s">
        <v>24570</v>
      </c>
    </row>
    <row r="11108" spans="1:7" ht="42">
      <c r="A11108" s="13" t="s">
        <v>24612</v>
      </c>
      <c r="B11108" s="13" t="s">
        <v>24613</v>
      </c>
      <c r="C11108" s="13" t="s">
        <v>1014</v>
      </c>
      <c r="D11108" s="13" t="s">
        <v>1690</v>
      </c>
      <c r="E11108" s="14" t="s">
        <v>12690</v>
      </c>
      <c r="F11108" s="14" t="s">
        <v>3053</v>
      </c>
      <c r="G11108" s="14" t="s">
        <v>24570</v>
      </c>
    </row>
    <row r="11109" spans="1:7" ht="42">
      <c r="A11109" s="13" t="s">
        <v>24614</v>
      </c>
      <c r="B11109" s="13" t="s">
        <v>24615</v>
      </c>
      <c r="C11109" s="13" t="s">
        <v>1014</v>
      </c>
      <c r="D11109" s="13" t="s">
        <v>1690</v>
      </c>
      <c r="E11109" s="14" t="s">
        <v>12690</v>
      </c>
      <c r="F11109" s="14" t="s">
        <v>3053</v>
      </c>
      <c r="G11109" s="14" t="s">
        <v>24570</v>
      </c>
    </row>
    <row r="11110" spans="1:7" ht="42">
      <c r="A11110" s="13" t="s">
        <v>24616</v>
      </c>
      <c r="B11110" s="13" t="s">
        <v>24617</v>
      </c>
      <c r="C11110" s="13" t="s">
        <v>1014</v>
      </c>
      <c r="D11110" s="13" t="s">
        <v>1690</v>
      </c>
      <c r="E11110" s="14" t="s">
        <v>12690</v>
      </c>
      <c r="F11110" s="14" t="s">
        <v>3053</v>
      </c>
      <c r="G11110" s="14" t="s">
        <v>24570</v>
      </c>
    </row>
    <row r="11111" spans="1:7" ht="42">
      <c r="A11111" s="13" t="s">
        <v>24618</v>
      </c>
      <c r="B11111" s="13" t="s">
        <v>24619</v>
      </c>
      <c r="C11111" s="13" t="s">
        <v>1014</v>
      </c>
      <c r="D11111" s="13" t="s">
        <v>633</v>
      </c>
      <c r="E11111" s="14" t="s">
        <v>12690</v>
      </c>
      <c r="F11111" s="14" t="s">
        <v>3053</v>
      </c>
      <c r="G11111" s="14" t="s">
        <v>24570</v>
      </c>
    </row>
    <row r="11112" spans="1:7" ht="42">
      <c r="A11112" s="13" t="s">
        <v>24620</v>
      </c>
      <c r="B11112" s="13" t="s">
        <v>24621</v>
      </c>
      <c r="C11112" s="13" t="s">
        <v>1014</v>
      </c>
      <c r="D11112" s="13" t="s">
        <v>381</v>
      </c>
      <c r="E11112" s="14" t="s">
        <v>12690</v>
      </c>
      <c r="F11112" s="14" t="s">
        <v>3053</v>
      </c>
      <c r="G11112" s="14" t="s">
        <v>24570</v>
      </c>
    </row>
    <row r="11113" spans="1:7" ht="42">
      <c r="A11113" s="13" t="s">
        <v>24622</v>
      </c>
      <c r="B11113" s="13" t="s">
        <v>24623</v>
      </c>
      <c r="C11113" s="13" t="s">
        <v>1014</v>
      </c>
      <c r="D11113" s="13" t="s">
        <v>381</v>
      </c>
      <c r="E11113" s="14" t="s">
        <v>12690</v>
      </c>
      <c r="F11113" s="14" t="s">
        <v>3053</v>
      </c>
      <c r="G11113" s="14" t="s">
        <v>24570</v>
      </c>
    </row>
    <row r="11114" spans="1:7" ht="42">
      <c r="A11114" s="13" t="s">
        <v>24624</v>
      </c>
      <c r="B11114" s="13" t="s">
        <v>24625</v>
      </c>
      <c r="C11114" s="13" t="s">
        <v>1014</v>
      </c>
      <c r="D11114" s="13" t="s">
        <v>633</v>
      </c>
      <c r="E11114" s="14" t="s">
        <v>12690</v>
      </c>
      <c r="F11114" s="14" t="s">
        <v>3053</v>
      </c>
      <c r="G11114" s="14" t="s">
        <v>24570</v>
      </c>
    </row>
    <row r="11115" spans="1:7" ht="98">
      <c r="A11115" s="13" t="s">
        <v>24626</v>
      </c>
      <c r="B11115" s="13" t="s">
        <v>24627</v>
      </c>
      <c r="C11115" s="13" t="s">
        <v>4339</v>
      </c>
      <c r="D11115" s="13" t="s">
        <v>11313</v>
      </c>
      <c r="E11115" s="14" t="s">
        <v>891</v>
      </c>
      <c r="F11115" s="14" t="s">
        <v>892</v>
      </c>
      <c r="G11115" s="14" t="s">
        <v>20104</v>
      </c>
    </row>
    <row r="11116" spans="1:7" ht="42">
      <c r="A11116" s="13" t="s">
        <v>24628</v>
      </c>
      <c r="B11116" s="13" t="s">
        <v>24629</v>
      </c>
      <c r="C11116" s="13" t="s">
        <v>970</v>
      </c>
      <c r="D11116" s="13" t="s">
        <v>1521</v>
      </c>
      <c r="E11116" s="14" t="s">
        <v>971</v>
      </c>
      <c r="F11116" s="14" t="s">
        <v>971</v>
      </c>
      <c r="G11116" s="14" t="s">
        <v>972</v>
      </c>
    </row>
    <row r="11117" spans="1:7" ht="98">
      <c r="A11117" s="13" t="s">
        <v>24630</v>
      </c>
      <c r="B11117" s="13" t="s">
        <v>24631</v>
      </c>
      <c r="C11117" s="13" t="s">
        <v>4339</v>
      </c>
      <c r="D11117" s="13" t="s">
        <v>11313</v>
      </c>
      <c r="E11117" s="14" t="s">
        <v>891</v>
      </c>
      <c r="F11117" s="14" t="s">
        <v>892</v>
      </c>
      <c r="G11117" s="14" t="s">
        <v>20104</v>
      </c>
    </row>
    <row r="11118" spans="1:7" ht="42">
      <c r="A11118" s="13" t="s">
        <v>24632</v>
      </c>
      <c r="B11118" s="13" t="s">
        <v>24633</v>
      </c>
      <c r="C11118" s="13" t="s">
        <v>970</v>
      </c>
      <c r="D11118" s="13" t="s">
        <v>5261</v>
      </c>
      <c r="E11118" s="14" t="s">
        <v>971</v>
      </c>
      <c r="F11118" s="14" t="s">
        <v>971</v>
      </c>
      <c r="G11118" s="14" t="s">
        <v>972</v>
      </c>
    </row>
    <row r="11119" spans="1:7" ht="98">
      <c r="A11119" s="13" t="s">
        <v>24634</v>
      </c>
      <c r="B11119" s="13" t="s">
        <v>24635</v>
      </c>
      <c r="C11119" s="13" t="s">
        <v>4339</v>
      </c>
      <c r="D11119" s="13" t="s">
        <v>11313</v>
      </c>
      <c r="E11119" s="14" t="s">
        <v>891</v>
      </c>
      <c r="F11119" s="14" t="s">
        <v>892</v>
      </c>
      <c r="G11119" s="14" t="s">
        <v>20104</v>
      </c>
    </row>
    <row r="11120" spans="1:7" ht="42">
      <c r="A11120" s="13" t="s">
        <v>24636</v>
      </c>
      <c r="B11120" s="13" t="s">
        <v>24637</v>
      </c>
      <c r="C11120" s="13" t="s">
        <v>970</v>
      </c>
      <c r="D11120" s="13" t="s">
        <v>1521</v>
      </c>
      <c r="E11120" s="14" t="s">
        <v>971</v>
      </c>
      <c r="F11120" s="14" t="s">
        <v>971</v>
      </c>
      <c r="G11120" s="14" t="s">
        <v>972</v>
      </c>
    </row>
    <row r="11121" spans="1:7" ht="98">
      <c r="A11121" s="13" t="s">
        <v>24638</v>
      </c>
      <c r="B11121" s="13" t="s">
        <v>24639</v>
      </c>
      <c r="C11121" s="13" t="s">
        <v>4339</v>
      </c>
      <c r="D11121" s="13" t="s">
        <v>11313</v>
      </c>
      <c r="E11121" s="14" t="s">
        <v>891</v>
      </c>
      <c r="F11121" s="14" t="s">
        <v>892</v>
      </c>
      <c r="G11121" s="14" t="s">
        <v>20104</v>
      </c>
    </row>
    <row r="11122" spans="1:7" ht="42">
      <c r="A11122" s="13" t="s">
        <v>24640</v>
      </c>
      <c r="B11122" s="13" t="s">
        <v>24641</v>
      </c>
      <c r="C11122" s="13" t="s">
        <v>970</v>
      </c>
      <c r="D11122" s="13" t="s">
        <v>1499</v>
      </c>
      <c r="E11122" s="14" t="s">
        <v>971</v>
      </c>
      <c r="F11122" s="14" t="s">
        <v>971</v>
      </c>
      <c r="G11122" s="14" t="s">
        <v>972</v>
      </c>
    </row>
    <row r="11123" spans="1:7" ht="98">
      <c r="A11123" s="13" t="s">
        <v>24642</v>
      </c>
      <c r="B11123" s="13" t="s">
        <v>24643</v>
      </c>
      <c r="C11123" s="13" t="s">
        <v>4343</v>
      </c>
      <c r="D11123" s="13" t="s">
        <v>11313</v>
      </c>
      <c r="E11123" s="14" t="s">
        <v>891</v>
      </c>
      <c r="F11123" s="14" t="s">
        <v>892</v>
      </c>
      <c r="G11123" s="14" t="s">
        <v>20104</v>
      </c>
    </row>
    <row r="11124" spans="1:7" ht="42">
      <c r="A11124" s="13" t="s">
        <v>24644</v>
      </c>
      <c r="B11124" s="13" t="s">
        <v>24645</v>
      </c>
      <c r="C11124" s="13" t="s">
        <v>970</v>
      </c>
      <c r="D11124" s="13" t="s">
        <v>5261</v>
      </c>
      <c r="E11124" s="14" t="s">
        <v>971</v>
      </c>
      <c r="F11124" s="14" t="s">
        <v>971</v>
      </c>
      <c r="G11124" s="14" t="s">
        <v>972</v>
      </c>
    </row>
    <row r="11125" spans="1:7" ht="98">
      <c r="A11125" s="13" t="s">
        <v>24646</v>
      </c>
      <c r="B11125" s="13" t="s">
        <v>24647</v>
      </c>
      <c r="C11125" s="13" t="s">
        <v>4339</v>
      </c>
      <c r="D11125" s="13" t="s">
        <v>11313</v>
      </c>
      <c r="E11125" s="14" t="s">
        <v>891</v>
      </c>
      <c r="F11125" s="14" t="s">
        <v>892</v>
      </c>
      <c r="G11125" s="14" t="s">
        <v>20104</v>
      </c>
    </row>
    <row r="11126" spans="1:7" ht="42">
      <c r="A11126" s="13" t="s">
        <v>24648</v>
      </c>
      <c r="B11126" s="13" t="s">
        <v>24649</v>
      </c>
      <c r="C11126" s="13" t="s">
        <v>970</v>
      </c>
      <c r="D11126" s="13" t="s">
        <v>1521</v>
      </c>
      <c r="E11126" s="14" t="s">
        <v>971</v>
      </c>
      <c r="F11126" s="14" t="s">
        <v>971</v>
      </c>
      <c r="G11126" s="14" t="s">
        <v>972</v>
      </c>
    </row>
    <row r="11127" spans="1:7" ht="98">
      <c r="A11127" s="13" t="s">
        <v>24650</v>
      </c>
      <c r="B11127" s="13" t="s">
        <v>24651</v>
      </c>
      <c r="C11127" s="13" t="s">
        <v>4339</v>
      </c>
      <c r="D11127" s="13" t="s">
        <v>11313</v>
      </c>
      <c r="E11127" s="14" t="s">
        <v>891</v>
      </c>
      <c r="F11127" s="14" t="s">
        <v>892</v>
      </c>
      <c r="G11127" s="14" t="s">
        <v>20104</v>
      </c>
    </row>
    <row r="11128" spans="1:7" ht="42">
      <c r="A11128" s="13" t="s">
        <v>24652</v>
      </c>
      <c r="B11128" s="13" t="s">
        <v>24653</v>
      </c>
      <c r="C11128" s="13" t="s">
        <v>970</v>
      </c>
      <c r="D11128" s="13" t="s">
        <v>5261</v>
      </c>
      <c r="E11128" s="14" t="s">
        <v>971</v>
      </c>
      <c r="F11128" s="14" t="s">
        <v>971</v>
      </c>
      <c r="G11128" s="14" t="s">
        <v>972</v>
      </c>
    </row>
    <row r="11129" spans="1:7" ht="98">
      <c r="A11129" s="13" t="s">
        <v>24654</v>
      </c>
      <c r="B11129" s="13" t="s">
        <v>24655</v>
      </c>
      <c r="C11129" s="13" t="s">
        <v>4339</v>
      </c>
      <c r="D11129" s="13" t="s">
        <v>11313</v>
      </c>
      <c r="E11129" s="14" t="s">
        <v>891</v>
      </c>
      <c r="F11129" s="14" t="s">
        <v>892</v>
      </c>
      <c r="G11129" s="14" t="s">
        <v>20104</v>
      </c>
    </row>
    <row r="11130" spans="1:7" ht="42">
      <c r="A11130" s="13" t="s">
        <v>24656</v>
      </c>
      <c r="B11130" s="13" t="s">
        <v>24657</v>
      </c>
      <c r="C11130" s="13" t="s">
        <v>970</v>
      </c>
      <c r="D11130" s="13" t="s">
        <v>5261</v>
      </c>
      <c r="E11130" s="14" t="s">
        <v>971</v>
      </c>
      <c r="F11130" s="14" t="s">
        <v>971</v>
      </c>
      <c r="G11130" s="14" t="s">
        <v>972</v>
      </c>
    </row>
    <row r="11131" spans="1:7" ht="98">
      <c r="A11131" s="13" t="s">
        <v>24658</v>
      </c>
      <c r="B11131" s="13" t="s">
        <v>24659</v>
      </c>
      <c r="C11131" s="13" t="s">
        <v>4343</v>
      </c>
      <c r="D11131" s="13" t="s">
        <v>11313</v>
      </c>
      <c r="E11131" s="14" t="s">
        <v>891</v>
      </c>
      <c r="F11131" s="14" t="s">
        <v>892</v>
      </c>
      <c r="G11131" s="14" t="s">
        <v>20104</v>
      </c>
    </row>
    <row r="11132" spans="1:7" ht="42">
      <c r="A11132" s="13" t="s">
        <v>24660</v>
      </c>
      <c r="B11132" s="13" t="s">
        <v>24661</v>
      </c>
      <c r="C11132" s="13" t="s">
        <v>970</v>
      </c>
      <c r="D11132" s="13" t="s">
        <v>1521</v>
      </c>
      <c r="E11132" s="14" t="s">
        <v>971</v>
      </c>
      <c r="F11132" s="14" t="s">
        <v>971</v>
      </c>
      <c r="G11132" s="14" t="s">
        <v>972</v>
      </c>
    </row>
    <row r="11133" spans="1:7" ht="98">
      <c r="A11133" s="13" t="s">
        <v>24662</v>
      </c>
      <c r="B11133" s="13" t="s">
        <v>24663</v>
      </c>
      <c r="C11133" s="13" t="s">
        <v>4339</v>
      </c>
      <c r="D11133" s="13" t="s">
        <v>11313</v>
      </c>
      <c r="E11133" s="14" t="s">
        <v>891</v>
      </c>
      <c r="F11133" s="14" t="s">
        <v>892</v>
      </c>
      <c r="G11133" s="14" t="s">
        <v>20104</v>
      </c>
    </row>
    <row r="11134" spans="1:7" ht="42">
      <c r="A11134" s="13" t="s">
        <v>24664</v>
      </c>
      <c r="B11134" s="13" t="s">
        <v>24665</v>
      </c>
      <c r="C11134" s="13" t="s">
        <v>970</v>
      </c>
      <c r="D11134" s="13" t="s">
        <v>5261</v>
      </c>
      <c r="E11134" s="14" t="s">
        <v>971</v>
      </c>
      <c r="F11134" s="14" t="s">
        <v>971</v>
      </c>
      <c r="G11134" s="14" t="s">
        <v>972</v>
      </c>
    </row>
    <row r="11135" spans="1:7" ht="98">
      <c r="A11135" s="13" t="s">
        <v>24666</v>
      </c>
      <c r="B11135" s="13" t="s">
        <v>24667</v>
      </c>
      <c r="C11135" s="13" t="s">
        <v>15174</v>
      </c>
      <c r="D11135" s="13" t="s">
        <v>11313</v>
      </c>
      <c r="E11135" s="14" t="s">
        <v>891</v>
      </c>
      <c r="F11135" s="14" t="s">
        <v>892</v>
      </c>
      <c r="G11135" s="14" t="s">
        <v>20104</v>
      </c>
    </row>
    <row r="11136" spans="1:7" ht="42">
      <c r="A11136" s="13" t="s">
        <v>24668</v>
      </c>
      <c r="B11136" s="13" t="s">
        <v>24669</v>
      </c>
      <c r="C11136" s="13" t="s">
        <v>970</v>
      </c>
      <c r="D11136" s="13" t="s">
        <v>5261</v>
      </c>
      <c r="E11136" s="14" t="s">
        <v>971</v>
      </c>
      <c r="F11136" s="14" t="s">
        <v>971</v>
      </c>
      <c r="G11136" s="14" t="s">
        <v>972</v>
      </c>
    </row>
    <row r="11137" spans="1:7" ht="98">
      <c r="A11137" s="13" t="s">
        <v>24670</v>
      </c>
      <c r="B11137" s="13" t="s">
        <v>24671</v>
      </c>
      <c r="C11137" s="13" t="s">
        <v>4339</v>
      </c>
      <c r="D11137" s="13" t="s">
        <v>11313</v>
      </c>
      <c r="E11137" s="14" t="s">
        <v>891</v>
      </c>
      <c r="F11137" s="14" t="s">
        <v>892</v>
      </c>
      <c r="G11137" s="14" t="s">
        <v>20104</v>
      </c>
    </row>
    <row r="11138" spans="1:7" ht="42">
      <c r="A11138" s="13" t="s">
        <v>24672</v>
      </c>
      <c r="B11138" s="13" t="s">
        <v>24673</v>
      </c>
      <c r="C11138" s="13" t="s">
        <v>970</v>
      </c>
      <c r="D11138" s="13" t="s">
        <v>1732</v>
      </c>
      <c r="E11138" s="14" t="s">
        <v>971</v>
      </c>
      <c r="F11138" s="14" t="s">
        <v>971</v>
      </c>
      <c r="G11138" s="14" t="s">
        <v>972</v>
      </c>
    </row>
    <row r="11139" spans="1:7" ht="98">
      <c r="A11139" s="13" t="s">
        <v>24674</v>
      </c>
      <c r="B11139" s="13" t="s">
        <v>24675</v>
      </c>
      <c r="C11139" s="13" t="s">
        <v>24676</v>
      </c>
      <c r="D11139" s="13" t="s">
        <v>11313</v>
      </c>
      <c r="E11139" s="14" t="s">
        <v>891</v>
      </c>
      <c r="F11139" s="14" t="s">
        <v>892</v>
      </c>
      <c r="G11139" s="14" t="s">
        <v>20104</v>
      </c>
    </row>
    <row r="11140" spans="1:7" ht="42">
      <c r="A11140" s="13" t="s">
        <v>24677</v>
      </c>
      <c r="B11140" s="13" t="s">
        <v>24678</v>
      </c>
      <c r="C11140" s="13" t="s">
        <v>970</v>
      </c>
      <c r="D11140" s="13" t="s">
        <v>5261</v>
      </c>
      <c r="E11140" s="14" t="s">
        <v>971</v>
      </c>
      <c r="F11140" s="14" t="s">
        <v>971</v>
      </c>
      <c r="G11140" s="14" t="s">
        <v>972</v>
      </c>
    </row>
    <row r="11141" spans="1:7" ht="98">
      <c r="A11141" s="13" t="s">
        <v>24679</v>
      </c>
      <c r="B11141" s="13" t="s">
        <v>24680</v>
      </c>
      <c r="C11141" s="13" t="s">
        <v>15174</v>
      </c>
      <c r="D11141" s="13" t="s">
        <v>11313</v>
      </c>
      <c r="E11141" s="14" t="s">
        <v>891</v>
      </c>
      <c r="F11141" s="14" t="s">
        <v>892</v>
      </c>
      <c r="G11141" s="14" t="s">
        <v>20104</v>
      </c>
    </row>
    <row r="11142" spans="1:7" ht="42">
      <c r="A11142" s="13" t="s">
        <v>24681</v>
      </c>
      <c r="B11142" s="13" t="s">
        <v>24682</v>
      </c>
      <c r="C11142" s="13" t="s">
        <v>970</v>
      </c>
      <c r="D11142" s="13" t="s">
        <v>5261</v>
      </c>
      <c r="E11142" s="14" t="s">
        <v>971</v>
      </c>
      <c r="F11142" s="14" t="s">
        <v>971</v>
      </c>
      <c r="G11142" s="14" t="s">
        <v>972</v>
      </c>
    </row>
    <row r="11143" spans="1:7" ht="98">
      <c r="A11143" s="13" t="s">
        <v>24683</v>
      </c>
      <c r="B11143" s="13" t="s">
        <v>24684</v>
      </c>
      <c r="C11143" s="13" t="s">
        <v>24601</v>
      </c>
      <c r="D11143" s="13" t="s">
        <v>11313</v>
      </c>
      <c r="E11143" s="14" t="s">
        <v>891</v>
      </c>
      <c r="F11143" s="14" t="s">
        <v>892</v>
      </c>
      <c r="G11143" s="14" t="s">
        <v>20104</v>
      </c>
    </row>
    <row r="11144" spans="1:7" ht="42">
      <c r="A11144" s="13" t="s">
        <v>24685</v>
      </c>
      <c r="B11144" s="13" t="s">
        <v>24686</v>
      </c>
      <c r="C11144" s="13" t="s">
        <v>970</v>
      </c>
      <c r="D11144" s="13" t="s">
        <v>1499</v>
      </c>
      <c r="E11144" s="14" t="s">
        <v>971</v>
      </c>
      <c r="F11144" s="14" t="s">
        <v>971</v>
      </c>
      <c r="G11144" s="14" t="s">
        <v>972</v>
      </c>
    </row>
    <row r="11145" spans="1:7" ht="98">
      <c r="A11145" s="13" t="s">
        <v>24687</v>
      </c>
      <c r="B11145" s="13" t="s">
        <v>24688</v>
      </c>
      <c r="C11145" s="13" t="s">
        <v>24601</v>
      </c>
      <c r="D11145" s="13" t="s">
        <v>11313</v>
      </c>
      <c r="E11145" s="14" t="s">
        <v>891</v>
      </c>
      <c r="F11145" s="14" t="s">
        <v>892</v>
      </c>
      <c r="G11145" s="14" t="s">
        <v>20104</v>
      </c>
    </row>
    <row r="11146" spans="1:7" ht="42">
      <c r="A11146" s="13" t="s">
        <v>24689</v>
      </c>
      <c r="B11146" s="13" t="s">
        <v>24690</v>
      </c>
      <c r="C11146" s="13" t="s">
        <v>970</v>
      </c>
      <c r="D11146" s="13" t="s">
        <v>1732</v>
      </c>
      <c r="E11146" s="14" t="s">
        <v>971</v>
      </c>
      <c r="F11146" s="14" t="s">
        <v>971</v>
      </c>
      <c r="G11146" s="14" t="s">
        <v>972</v>
      </c>
    </row>
    <row r="11147" spans="1:7" ht="98">
      <c r="A11147" s="13" t="s">
        <v>24691</v>
      </c>
      <c r="B11147" s="13" t="s">
        <v>24692</v>
      </c>
      <c r="C11147" s="13" t="s">
        <v>24601</v>
      </c>
      <c r="D11147" s="13" t="s">
        <v>11313</v>
      </c>
      <c r="E11147" s="14" t="s">
        <v>891</v>
      </c>
      <c r="F11147" s="14" t="s">
        <v>892</v>
      </c>
      <c r="G11147" s="14" t="s">
        <v>20104</v>
      </c>
    </row>
    <row r="11148" spans="1:7" ht="42">
      <c r="A11148" s="13" t="s">
        <v>24693</v>
      </c>
      <c r="B11148" s="13" t="s">
        <v>24694</v>
      </c>
      <c r="C11148" s="13" t="s">
        <v>970</v>
      </c>
      <c r="D11148" s="13" t="s">
        <v>1732</v>
      </c>
      <c r="E11148" s="14" t="s">
        <v>971</v>
      </c>
      <c r="F11148" s="14" t="s">
        <v>971</v>
      </c>
      <c r="G11148" s="14" t="s">
        <v>972</v>
      </c>
    </row>
    <row r="11149" spans="1:7" ht="98">
      <c r="A11149" s="13" t="s">
        <v>24695</v>
      </c>
      <c r="B11149" s="13" t="s">
        <v>24696</v>
      </c>
      <c r="C11149" s="13" t="s">
        <v>24596</v>
      </c>
      <c r="D11149" s="13" t="s">
        <v>11313</v>
      </c>
      <c r="E11149" s="14" t="s">
        <v>891</v>
      </c>
      <c r="F11149" s="14" t="s">
        <v>892</v>
      </c>
      <c r="G11149" s="14" t="s">
        <v>20104</v>
      </c>
    </row>
    <row r="11150" spans="1:7" ht="42">
      <c r="A11150" s="13" t="s">
        <v>24697</v>
      </c>
      <c r="B11150" s="13" t="s">
        <v>24698</v>
      </c>
      <c r="C11150" s="13" t="s">
        <v>970</v>
      </c>
      <c r="D11150" s="13" t="s">
        <v>1732</v>
      </c>
      <c r="E11150" s="14" t="s">
        <v>971</v>
      </c>
      <c r="F11150" s="14" t="s">
        <v>971</v>
      </c>
      <c r="G11150" s="14" t="s">
        <v>972</v>
      </c>
    </row>
    <row r="11151" spans="1:7" ht="98">
      <c r="A11151" s="13" t="s">
        <v>24699</v>
      </c>
      <c r="B11151" s="13" t="s">
        <v>24700</v>
      </c>
      <c r="C11151" s="13" t="s">
        <v>24601</v>
      </c>
      <c r="D11151" s="13" t="s">
        <v>11313</v>
      </c>
      <c r="E11151" s="14" t="s">
        <v>891</v>
      </c>
      <c r="F11151" s="14" t="s">
        <v>892</v>
      </c>
      <c r="G11151" s="14" t="s">
        <v>20104</v>
      </c>
    </row>
    <row r="11152" spans="1:7" ht="42">
      <c r="A11152" s="13" t="s">
        <v>24701</v>
      </c>
      <c r="B11152" s="13" t="s">
        <v>24702</v>
      </c>
      <c r="C11152" s="13" t="s">
        <v>970</v>
      </c>
      <c r="D11152" s="13" t="s">
        <v>1521</v>
      </c>
      <c r="E11152" s="14" t="s">
        <v>971</v>
      </c>
      <c r="F11152" s="14" t="s">
        <v>971</v>
      </c>
      <c r="G11152" s="14" t="s">
        <v>972</v>
      </c>
    </row>
    <row r="11153" spans="1:7" ht="98">
      <c r="A11153" s="13" t="s">
        <v>24703</v>
      </c>
      <c r="B11153" s="13" t="s">
        <v>24704</v>
      </c>
      <c r="C11153" s="13" t="s">
        <v>24601</v>
      </c>
      <c r="D11153" s="13" t="s">
        <v>11313</v>
      </c>
      <c r="E11153" s="14" t="s">
        <v>891</v>
      </c>
      <c r="F11153" s="14" t="s">
        <v>892</v>
      </c>
      <c r="G11153" s="14" t="s">
        <v>20104</v>
      </c>
    </row>
    <row r="11154" spans="1:7" ht="42">
      <c r="A11154" s="13" t="s">
        <v>24705</v>
      </c>
      <c r="B11154" s="13" t="s">
        <v>24706</v>
      </c>
      <c r="C11154" s="13" t="s">
        <v>970</v>
      </c>
      <c r="D11154" s="13" t="s">
        <v>1732</v>
      </c>
      <c r="E11154" s="14" t="s">
        <v>971</v>
      </c>
      <c r="F11154" s="14" t="s">
        <v>971</v>
      </c>
      <c r="G11154" s="14" t="s">
        <v>972</v>
      </c>
    </row>
    <row r="11155" spans="1:7" ht="98">
      <c r="A11155" s="13" t="s">
        <v>24707</v>
      </c>
      <c r="B11155" s="13" t="s">
        <v>24708</v>
      </c>
      <c r="C11155" s="13" t="s">
        <v>4339</v>
      </c>
      <c r="D11155" s="13" t="s">
        <v>11313</v>
      </c>
      <c r="E11155" s="14" t="s">
        <v>891</v>
      </c>
      <c r="F11155" s="14" t="s">
        <v>892</v>
      </c>
      <c r="G11155" s="14" t="s">
        <v>20104</v>
      </c>
    </row>
    <row r="11156" spans="1:7" ht="42">
      <c r="A11156" s="13" t="s">
        <v>24709</v>
      </c>
      <c r="B11156" s="13" t="s">
        <v>24710</v>
      </c>
      <c r="C11156" s="13" t="s">
        <v>970</v>
      </c>
      <c r="D11156" s="13" t="s">
        <v>1732</v>
      </c>
      <c r="E11156" s="14" t="s">
        <v>971</v>
      </c>
      <c r="F11156" s="14" t="s">
        <v>971</v>
      </c>
      <c r="G11156" s="14" t="s">
        <v>972</v>
      </c>
    </row>
    <row r="11157" spans="1:7" ht="98">
      <c r="A11157" s="13" t="s">
        <v>24711</v>
      </c>
      <c r="B11157" s="13" t="s">
        <v>24712</v>
      </c>
      <c r="C11157" s="13" t="s">
        <v>24601</v>
      </c>
      <c r="D11157" s="13" t="s">
        <v>11313</v>
      </c>
      <c r="E11157" s="14" t="s">
        <v>891</v>
      </c>
      <c r="F11157" s="14" t="s">
        <v>892</v>
      </c>
      <c r="G11157" s="14" t="s">
        <v>20104</v>
      </c>
    </row>
    <row r="11158" spans="1:7" ht="42">
      <c r="A11158" s="13" t="s">
        <v>24713</v>
      </c>
      <c r="B11158" s="13" t="s">
        <v>24714</v>
      </c>
      <c r="C11158" s="13" t="s">
        <v>970</v>
      </c>
      <c r="D11158" s="13" t="s">
        <v>1732</v>
      </c>
      <c r="E11158" s="14" t="s">
        <v>971</v>
      </c>
      <c r="F11158" s="14" t="s">
        <v>971</v>
      </c>
      <c r="G11158" s="14" t="s">
        <v>972</v>
      </c>
    </row>
    <row r="11159" spans="1:7" ht="70">
      <c r="A11159" s="13" t="s">
        <v>24715</v>
      </c>
      <c r="B11159" s="13" t="s">
        <v>24716</v>
      </c>
      <c r="C11159" s="13" t="s">
        <v>485</v>
      </c>
      <c r="D11159" s="13" t="s">
        <v>9098</v>
      </c>
      <c r="E11159" s="14" t="s">
        <v>486</v>
      </c>
      <c r="F11159" s="14" t="s">
        <v>487</v>
      </c>
      <c r="G11159" s="14" t="s">
        <v>11997</v>
      </c>
    </row>
    <row r="11160" spans="1:7" ht="42">
      <c r="A11160" s="13" t="s">
        <v>24717</v>
      </c>
      <c r="B11160" s="13" t="s">
        <v>24718</v>
      </c>
      <c r="C11160" s="13" t="s">
        <v>3143</v>
      </c>
      <c r="D11160" s="13" t="s">
        <v>1350</v>
      </c>
      <c r="E11160" s="14" t="s">
        <v>3144</v>
      </c>
      <c r="F11160" s="14" t="s">
        <v>3145</v>
      </c>
      <c r="G11160" s="14" t="s">
        <v>24719</v>
      </c>
    </row>
    <row r="11161" spans="1:7" ht="42">
      <c r="A11161" s="13" t="s">
        <v>24720</v>
      </c>
      <c r="B11161" s="13" t="s">
        <v>24721</v>
      </c>
      <c r="C11161" s="13" t="s">
        <v>970</v>
      </c>
      <c r="D11161" s="13" t="s">
        <v>1521</v>
      </c>
      <c r="E11161" s="14" t="s">
        <v>971</v>
      </c>
      <c r="F11161" s="14" t="s">
        <v>971</v>
      </c>
      <c r="G11161" s="14" t="s">
        <v>972</v>
      </c>
    </row>
    <row r="11162" spans="1:7" ht="70">
      <c r="A11162" s="13" t="s">
        <v>24722</v>
      </c>
      <c r="B11162" s="13" t="s">
        <v>24723</v>
      </c>
      <c r="C11162" s="13" t="s">
        <v>485</v>
      </c>
      <c r="D11162" s="13" t="s">
        <v>5254</v>
      </c>
      <c r="E11162" s="14" t="s">
        <v>486</v>
      </c>
      <c r="F11162" s="14" t="s">
        <v>487</v>
      </c>
      <c r="G11162" s="14" t="s">
        <v>11997</v>
      </c>
    </row>
    <row r="11163" spans="1:7" ht="42">
      <c r="A11163" s="13" t="s">
        <v>24724</v>
      </c>
      <c r="B11163" s="13" t="s">
        <v>24725</v>
      </c>
      <c r="C11163" s="13" t="s">
        <v>3143</v>
      </c>
      <c r="D11163" s="13" t="s">
        <v>1350</v>
      </c>
      <c r="E11163" s="14" t="s">
        <v>3144</v>
      </c>
      <c r="F11163" s="14" t="s">
        <v>3145</v>
      </c>
      <c r="G11163" s="14" t="s">
        <v>24719</v>
      </c>
    </row>
    <row r="11164" spans="1:7" ht="42">
      <c r="A11164" s="13" t="s">
        <v>24726</v>
      </c>
      <c r="B11164" s="13" t="s">
        <v>24727</v>
      </c>
      <c r="C11164" s="13" t="s">
        <v>970</v>
      </c>
      <c r="D11164" s="13" t="s">
        <v>1521</v>
      </c>
      <c r="E11164" s="14" t="s">
        <v>971</v>
      </c>
      <c r="F11164" s="14" t="s">
        <v>971</v>
      </c>
      <c r="G11164" s="14" t="s">
        <v>972</v>
      </c>
    </row>
    <row r="11165" spans="1:7" ht="70">
      <c r="A11165" s="13" t="s">
        <v>24728</v>
      </c>
      <c r="B11165" s="13" t="s">
        <v>24729</v>
      </c>
      <c r="C11165" s="13" t="s">
        <v>485</v>
      </c>
      <c r="D11165" s="13" t="s">
        <v>5272</v>
      </c>
      <c r="E11165" s="14" t="s">
        <v>486</v>
      </c>
      <c r="F11165" s="14" t="s">
        <v>487</v>
      </c>
      <c r="G11165" s="14" t="s">
        <v>11997</v>
      </c>
    </row>
    <row r="11166" spans="1:7" ht="42">
      <c r="A11166" s="13" t="s">
        <v>24730</v>
      </c>
      <c r="B11166" s="13" t="s">
        <v>24731</v>
      </c>
      <c r="C11166" s="13" t="s">
        <v>3143</v>
      </c>
      <c r="D11166" s="13" t="s">
        <v>1368</v>
      </c>
      <c r="E11166" s="14" t="s">
        <v>3144</v>
      </c>
      <c r="F11166" s="14" t="s">
        <v>3145</v>
      </c>
      <c r="G11166" s="14" t="s">
        <v>24719</v>
      </c>
    </row>
    <row r="11167" spans="1:7" ht="42">
      <c r="A11167" s="13" t="s">
        <v>24732</v>
      </c>
      <c r="B11167" s="13" t="s">
        <v>24733</v>
      </c>
      <c r="C11167" s="13" t="s">
        <v>970</v>
      </c>
      <c r="D11167" s="13" t="s">
        <v>1521</v>
      </c>
      <c r="E11167" s="14" t="s">
        <v>971</v>
      </c>
      <c r="F11167" s="14" t="s">
        <v>971</v>
      </c>
      <c r="G11167" s="14" t="s">
        <v>972</v>
      </c>
    </row>
    <row r="11168" spans="1:7" ht="70">
      <c r="A11168" s="13" t="s">
        <v>24734</v>
      </c>
      <c r="B11168" s="13" t="s">
        <v>24735</v>
      </c>
      <c r="C11168" s="13" t="s">
        <v>485</v>
      </c>
      <c r="D11168" s="13" t="s">
        <v>9102</v>
      </c>
      <c r="E11168" s="14" t="s">
        <v>486</v>
      </c>
      <c r="F11168" s="14" t="s">
        <v>487</v>
      </c>
      <c r="G11168" s="14" t="s">
        <v>11997</v>
      </c>
    </row>
    <row r="11169" spans="1:7" ht="42">
      <c r="A11169" s="13" t="s">
        <v>24736</v>
      </c>
      <c r="B11169" s="13" t="s">
        <v>24737</v>
      </c>
      <c r="C11169" s="13" t="s">
        <v>3143</v>
      </c>
      <c r="D11169" s="13" t="s">
        <v>1359</v>
      </c>
      <c r="E11169" s="14" t="s">
        <v>3144</v>
      </c>
      <c r="F11169" s="14" t="s">
        <v>3145</v>
      </c>
      <c r="G11169" s="14" t="s">
        <v>24719</v>
      </c>
    </row>
    <row r="11170" spans="1:7" ht="42">
      <c r="A11170" s="13" t="s">
        <v>24738</v>
      </c>
      <c r="B11170" s="13" t="s">
        <v>24739</v>
      </c>
      <c r="C11170" s="13" t="s">
        <v>970</v>
      </c>
      <c r="D11170" s="13" t="s">
        <v>1521</v>
      </c>
      <c r="E11170" s="14" t="s">
        <v>971</v>
      </c>
      <c r="F11170" s="14" t="s">
        <v>971</v>
      </c>
      <c r="G11170" s="14" t="s">
        <v>972</v>
      </c>
    </row>
    <row r="11171" spans="1:7" ht="42">
      <c r="A11171" s="13" t="s">
        <v>24740</v>
      </c>
      <c r="B11171" s="13" t="s">
        <v>24741</v>
      </c>
      <c r="C11171" s="13" t="s">
        <v>3143</v>
      </c>
      <c r="D11171" s="13" t="s">
        <v>1368</v>
      </c>
      <c r="E11171" s="14" t="s">
        <v>3144</v>
      </c>
      <c r="F11171" s="14" t="s">
        <v>3145</v>
      </c>
      <c r="G11171" s="14" t="s">
        <v>24719</v>
      </c>
    </row>
    <row r="11172" spans="1:7" ht="42">
      <c r="A11172" s="13" t="s">
        <v>24742</v>
      </c>
      <c r="B11172" s="13" t="s">
        <v>24743</v>
      </c>
      <c r="C11172" s="13" t="s">
        <v>970</v>
      </c>
      <c r="D11172" s="13" t="s">
        <v>1732</v>
      </c>
      <c r="E11172" s="14" t="s">
        <v>971</v>
      </c>
      <c r="F11172" s="14" t="s">
        <v>971</v>
      </c>
      <c r="G11172" s="14" t="s">
        <v>972</v>
      </c>
    </row>
    <row r="11173" spans="1:7" ht="42">
      <c r="A11173" s="13" t="s">
        <v>24744</v>
      </c>
      <c r="B11173" s="13" t="s">
        <v>24745</v>
      </c>
      <c r="C11173" s="13" t="s">
        <v>3143</v>
      </c>
      <c r="D11173" s="13" t="s">
        <v>1368</v>
      </c>
      <c r="E11173" s="14" t="s">
        <v>3144</v>
      </c>
      <c r="F11173" s="14" t="s">
        <v>3145</v>
      </c>
      <c r="G11173" s="14" t="s">
        <v>24719</v>
      </c>
    </row>
    <row r="11174" spans="1:7" ht="70">
      <c r="A11174" s="13" t="s">
        <v>24746</v>
      </c>
      <c r="B11174" s="13" t="s">
        <v>24747</v>
      </c>
      <c r="C11174" s="13" t="s">
        <v>485</v>
      </c>
      <c r="D11174" s="13" t="s">
        <v>9359</v>
      </c>
      <c r="E11174" s="14" t="s">
        <v>486</v>
      </c>
      <c r="F11174" s="14" t="s">
        <v>487</v>
      </c>
      <c r="G11174" s="14" t="s">
        <v>11997</v>
      </c>
    </row>
    <row r="11175" spans="1:7" ht="70">
      <c r="A11175" s="13" t="s">
        <v>24748</v>
      </c>
      <c r="B11175" s="13" t="s">
        <v>24749</v>
      </c>
      <c r="C11175" s="13" t="s">
        <v>485</v>
      </c>
      <c r="D11175" s="13" t="s">
        <v>5272</v>
      </c>
      <c r="E11175" s="14" t="s">
        <v>486</v>
      </c>
      <c r="F11175" s="14" t="s">
        <v>487</v>
      </c>
      <c r="G11175" s="14" t="s">
        <v>11997</v>
      </c>
    </row>
    <row r="11176" spans="1:7" ht="42">
      <c r="A11176" s="13" t="s">
        <v>24750</v>
      </c>
      <c r="B11176" s="13" t="s">
        <v>24751</v>
      </c>
      <c r="C11176" s="13" t="s">
        <v>970</v>
      </c>
      <c r="D11176" s="13" t="s">
        <v>1521</v>
      </c>
      <c r="E11176" s="14" t="s">
        <v>971</v>
      </c>
      <c r="F11176" s="14" t="s">
        <v>971</v>
      </c>
      <c r="G11176" s="14" t="s">
        <v>972</v>
      </c>
    </row>
    <row r="11177" spans="1:7" ht="70">
      <c r="A11177" s="13" t="s">
        <v>24752</v>
      </c>
      <c r="B11177" s="13" t="s">
        <v>24753</v>
      </c>
      <c r="C11177" s="13" t="s">
        <v>485</v>
      </c>
      <c r="D11177" s="13" t="s">
        <v>5873</v>
      </c>
      <c r="E11177" s="14" t="s">
        <v>486</v>
      </c>
      <c r="F11177" s="14" t="s">
        <v>487</v>
      </c>
      <c r="G11177" s="14" t="s">
        <v>11997</v>
      </c>
    </row>
    <row r="11178" spans="1:7" ht="42">
      <c r="A11178" s="13" t="s">
        <v>24754</v>
      </c>
      <c r="B11178" s="13" t="s">
        <v>24755</v>
      </c>
      <c r="C11178" s="13" t="s">
        <v>3143</v>
      </c>
      <c r="D11178" s="13" t="s">
        <v>1368</v>
      </c>
      <c r="E11178" s="14" t="s">
        <v>3144</v>
      </c>
      <c r="F11178" s="14" t="s">
        <v>3145</v>
      </c>
      <c r="G11178" s="14" t="s">
        <v>24719</v>
      </c>
    </row>
    <row r="11179" spans="1:7" ht="42">
      <c r="A11179" s="13" t="s">
        <v>24756</v>
      </c>
      <c r="B11179" s="13" t="s">
        <v>24757</v>
      </c>
      <c r="C11179" s="13" t="s">
        <v>970</v>
      </c>
      <c r="D11179" s="13" t="s">
        <v>1521</v>
      </c>
      <c r="E11179" s="14" t="s">
        <v>971</v>
      </c>
      <c r="F11179" s="14" t="s">
        <v>971</v>
      </c>
      <c r="G11179" s="14" t="s">
        <v>972</v>
      </c>
    </row>
    <row r="11180" spans="1:7" ht="70">
      <c r="A11180" s="13" t="s">
        <v>24758</v>
      </c>
      <c r="B11180" s="13" t="s">
        <v>24759</v>
      </c>
      <c r="C11180" s="13" t="s">
        <v>485</v>
      </c>
      <c r="D11180" s="13" t="s">
        <v>9102</v>
      </c>
      <c r="E11180" s="14" t="s">
        <v>486</v>
      </c>
      <c r="F11180" s="14" t="s">
        <v>487</v>
      </c>
      <c r="G11180" s="14" t="s">
        <v>11997</v>
      </c>
    </row>
    <row r="11181" spans="1:7" ht="98">
      <c r="A11181" s="13" t="s">
        <v>24760</v>
      </c>
      <c r="B11181" s="13" t="s">
        <v>24761</v>
      </c>
      <c r="C11181" s="13" t="s">
        <v>15337</v>
      </c>
      <c r="D11181" s="13" t="s">
        <v>11313</v>
      </c>
      <c r="E11181" s="14" t="s">
        <v>891</v>
      </c>
      <c r="F11181" s="14" t="s">
        <v>892</v>
      </c>
      <c r="G11181" s="14" t="s">
        <v>20104</v>
      </c>
    </row>
    <row r="11182" spans="1:7" ht="42">
      <c r="A11182" s="13" t="s">
        <v>24762</v>
      </c>
      <c r="B11182" s="13" t="s">
        <v>24763</v>
      </c>
      <c r="C11182" s="13" t="s">
        <v>970</v>
      </c>
      <c r="D11182" s="13" t="s">
        <v>1350</v>
      </c>
      <c r="E11182" s="14" t="s">
        <v>971</v>
      </c>
      <c r="F11182" s="14" t="s">
        <v>971</v>
      </c>
      <c r="G11182" s="14" t="s">
        <v>972</v>
      </c>
    </row>
    <row r="11183" spans="1:7" ht="70">
      <c r="A11183" s="13" t="s">
        <v>24764</v>
      </c>
      <c r="B11183" s="13" t="s">
        <v>24765</v>
      </c>
      <c r="C11183" s="13" t="s">
        <v>485</v>
      </c>
      <c r="D11183" s="13" t="s">
        <v>9102</v>
      </c>
      <c r="E11183" s="14" t="s">
        <v>486</v>
      </c>
      <c r="F11183" s="14" t="s">
        <v>487</v>
      </c>
      <c r="G11183" s="14" t="s">
        <v>11997</v>
      </c>
    </row>
    <row r="11184" spans="1:7" ht="98">
      <c r="A11184" s="13" t="s">
        <v>24766</v>
      </c>
      <c r="B11184" s="13" t="s">
        <v>24767</v>
      </c>
      <c r="C11184" s="13" t="s">
        <v>15337</v>
      </c>
      <c r="D11184" s="13" t="s">
        <v>11313</v>
      </c>
      <c r="E11184" s="14" t="s">
        <v>891</v>
      </c>
      <c r="F11184" s="14" t="s">
        <v>892</v>
      </c>
      <c r="G11184" s="14" t="s">
        <v>20104</v>
      </c>
    </row>
    <row r="11185" spans="1:7" ht="42">
      <c r="A11185" s="13" t="s">
        <v>24768</v>
      </c>
      <c r="B11185" s="13" t="s">
        <v>24769</v>
      </c>
      <c r="C11185" s="13" t="s">
        <v>970</v>
      </c>
      <c r="D11185" s="13" t="s">
        <v>1532</v>
      </c>
      <c r="E11185" s="14" t="s">
        <v>971</v>
      </c>
      <c r="F11185" s="14" t="s">
        <v>971</v>
      </c>
      <c r="G11185" s="14" t="s">
        <v>972</v>
      </c>
    </row>
    <row r="11186" spans="1:7" ht="70">
      <c r="A11186" s="13" t="s">
        <v>24770</v>
      </c>
      <c r="B11186" s="13" t="s">
        <v>24771</v>
      </c>
      <c r="C11186" s="13" t="s">
        <v>485</v>
      </c>
      <c r="D11186" s="13" t="s">
        <v>5254</v>
      </c>
      <c r="E11186" s="14" t="s">
        <v>486</v>
      </c>
      <c r="F11186" s="14" t="s">
        <v>487</v>
      </c>
      <c r="G11186" s="14" t="s">
        <v>11997</v>
      </c>
    </row>
    <row r="11187" spans="1:7" ht="98">
      <c r="A11187" s="13" t="s">
        <v>24772</v>
      </c>
      <c r="B11187" s="13" t="s">
        <v>24773</v>
      </c>
      <c r="C11187" s="13" t="s">
        <v>15174</v>
      </c>
      <c r="D11187" s="13" t="s">
        <v>11313</v>
      </c>
      <c r="E11187" s="14" t="s">
        <v>891</v>
      </c>
      <c r="F11187" s="14" t="s">
        <v>892</v>
      </c>
      <c r="G11187" s="14" t="s">
        <v>20104</v>
      </c>
    </row>
    <row r="11188" spans="1:7" ht="42">
      <c r="A11188" s="13" t="s">
        <v>24774</v>
      </c>
      <c r="B11188" s="13" t="s">
        <v>24775</v>
      </c>
      <c r="C11188" s="13" t="s">
        <v>970</v>
      </c>
      <c r="D11188" s="13" t="s">
        <v>1521</v>
      </c>
      <c r="E11188" s="14" t="s">
        <v>971</v>
      </c>
      <c r="F11188" s="14" t="s">
        <v>971</v>
      </c>
      <c r="G11188" s="14" t="s">
        <v>972</v>
      </c>
    </row>
    <row r="11189" spans="1:7" ht="70">
      <c r="A11189" s="13" t="s">
        <v>24776</v>
      </c>
      <c r="B11189" s="13" t="s">
        <v>24777</v>
      </c>
      <c r="C11189" s="13" t="s">
        <v>485</v>
      </c>
      <c r="D11189" s="13" t="s">
        <v>5254</v>
      </c>
      <c r="E11189" s="14" t="s">
        <v>486</v>
      </c>
      <c r="F11189" s="14" t="s">
        <v>487</v>
      </c>
      <c r="G11189" s="14" t="s">
        <v>11997</v>
      </c>
    </row>
    <row r="11190" spans="1:7" ht="98">
      <c r="A11190" s="13" t="s">
        <v>24778</v>
      </c>
      <c r="B11190" s="13" t="s">
        <v>24779</v>
      </c>
      <c r="C11190" s="13" t="s">
        <v>4339</v>
      </c>
      <c r="D11190" s="13" t="s">
        <v>11313</v>
      </c>
      <c r="E11190" s="14" t="s">
        <v>891</v>
      </c>
      <c r="F11190" s="14" t="s">
        <v>892</v>
      </c>
      <c r="G11190" s="14" t="s">
        <v>20104</v>
      </c>
    </row>
    <row r="11191" spans="1:7" ht="42">
      <c r="A11191" s="13" t="s">
        <v>24780</v>
      </c>
      <c r="B11191" s="13" t="s">
        <v>24781</v>
      </c>
      <c r="C11191" s="13" t="s">
        <v>970</v>
      </c>
      <c r="D11191" s="13" t="s">
        <v>1521</v>
      </c>
      <c r="E11191" s="14" t="s">
        <v>971</v>
      </c>
      <c r="F11191" s="14" t="s">
        <v>971</v>
      </c>
      <c r="G11191" s="14" t="s">
        <v>972</v>
      </c>
    </row>
    <row r="11192" spans="1:7" ht="70">
      <c r="A11192" s="13" t="s">
        <v>24782</v>
      </c>
      <c r="B11192" s="13" t="s">
        <v>24783</v>
      </c>
      <c r="C11192" s="13" t="s">
        <v>485</v>
      </c>
      <c r="D11192" s="13" t="s">
        <v>1732</v>
      </c>
      <c r="E11192" s="14" t="s">
        <v>486</v>
      </c>
      <c r="F11192" s="14" t="s">
        <v>487</v>
      </c>
      <c r="G11192" s="14" t="s">
        <v>11997</v>
      </c>
    </row>
    <row r="11193" spans="1:7" ht="98">
      <c r="A11193" s="13" t="s">
        <v>24784</v>
      </c>
      <c r="B11193" s="13" t="s">
        <v>24785</v>
      </c>
      <c r="C11193" s="13" t="s">
        <v>15174</v>
      </c>
      <c r="D11193" s="13" t="s">
        <v>11313</v>
      </c>
      <c r="E11193" s="14" t="s">
        <v>891</v>
      </c>
      <c r="F11193" s="14" t="s">
        <v>892</v>
      </c>
      <c r="G11193" s="14" t="s">
        <v>20104</v>
      </c>
    </row>
    <row r="11194" spans="1:7" ht="42">
      <c r="A11194" s="13" t="s">
        <v>24786</v>
      </c>
      <c r="B11194" s="13" t="s">
        <v>24787</v>
      </c>
      <c r="C11194" s="13" t="s">
        <v>970</v>
      </c>
      <c r="D11194" s="13" t="s">
        <v>1521</v>
      </c>
      <c r="E11194" s="14" t="s">
        <v>971</v>
      </c>
      <c r="F11194" s="14" t="s">
        <v>971</v>
      </c>
      <c r="G11194" s="14" t="s">
        <v>972</v>
      </c>
    </row>
    <row r="11195" spans="1:7" ht="70">
      <c r="A11195" s="13" t="s">
        <v>24788</v>
      </c>
      <c r="B11195" s="13" t="s">
        <v>24789</v>
      </c>
      <c r="C11195" s="13" t="s">
        <v>485</v>
      </c>
      <c r="D11195" s="13" t="s">
        <v>9102</v>
      </c>
      <c r="E11195" s="14" t="s">
        <v>486</v>
      </c>
      <c r="F11195" s="14" t="s">
        <v>487</v>
      </c>
      <c r="G11195" s="14" t="s">
        <v>11997</v>
      </c>
    </row>
    <row r="11196" spans="1:7" ht="42">
      <c r="A11196" s="13" t="s">
        <v>24790</v>
      </c>
      <c r="B11196" s="13" t="s">
        <v>24791</v>
      </c>
      <c r="C11196" s="13" t="s">
        <v>970</v>
      </c>
      <c r="D11196" s="13" t="s">
        <v>1521</v>
      </c>
      <c r="E11196" s="14" t="s">
        <v>971</v>
      </c>
      <c r="F11196" s="14" t="s">
        <v>971</v>
      </c>
      <c r="G11196" s="14" t="s">
        <v>972</v>
      </c>
    </row>
    <row r="11197" spans="1:7" ht="98">
      <c r="A11197" s="13" t="s">
        <v>24792</v>
      </c>
      <c r="B11197" s="13" t="s">
        <v>24793</v>
      </c>
      <c r="C11197" s="13" t="s">
        <v>15337</v>
      </c>
      <c r="D11197" s="13" t="s">
        <v>11313</v>
      </c>
      <c r="E11197" s="14" t="s">
        <v>891</v>
      </c>
      <c r="F11197" s="14" t="s">
        <v>892</v>
      </c>
      <c r="G11197" s="14" t="s">
        <v>20104</v>
      </c>
    </row>
    <row r="11198" spans="1:7" ht="98">
      <c r="A11198" s="13" t="s">
        <v>24794</v>
      </c>
      <c r="B11198" s="13" t="s">
        <v>24795</v>
      </c>
      <c r="C11198" s="13" t="s">
        <v>4339</v>
      </c>
      <c r="D11198" s="13" t="s">
        <v>11313</v>
      </c>
      <c r="E11198" s="14" t="s">
        <v>891</v>
      </c>
      <c r="F11198" s="14" t="s">
        <v>892</v>
      </c>
      <c r="G11198" s="14" t="s">
        <v>20104</v>
      </c>
    </row>
    <row r="11199" spans="1:7" ht="42">
      <c r="A11199" s="13" t="s">
        <v>24796</v>
      </c>
      <c r="B11199" s="13" t="s">
        <v>24797</v>
      </c>
      <c r="C11199" s="13" t="s">
        <v>970</v>
      </c>
      <c r="D11199" s="13" t="s">
        <v>1732</v>
      </c>
      <c r="E11199" s="14" t="s">
        <v>971</v>
      </c>
      <c r="F11199" s="14" t="s">
        <v>971</v>
      </c>
      <c r="G11199" s="14" t="s">
        <v>972</v>
      </c>
    </row>
    <row r="11200" spans="1:7" ht="70">
      <c r="A11200" s="13" t="s">
        <v>24798</v>
      </c>
      <c r="B11200" s="13" t="s">
        <v>24799</v>
      </c>
      <c r="C11200" s="13" t="s">
        <v>485</v>
      </c>
      <c r="D11200" s="13" t="s">
        <v>9098</v>
      </c>
      <c r="E11200" s="14" t="s">
        <v>486</v>
      </c>
      <c r="F11200" s="14" t="s">
        <v>487</v>
      </c>
      <c r="G11200" s="14" t="s">
        <v>11997</v>
      </c>
    </row>
    <row r="11201" spans="1:7" ht="98">
      <c r="A11201" s="13" t="s">
        <v>24800</v>
      </c>
      <c r="B11201" s="13" t="s">
        <v>24801</v>
      </c>
      <c r="C11201" s="13" t="s">
        <v>15174</v>
      </c>
      <c r="D11201" s="13" t="s">
        <v>11313</v>
      </c>
      <c r="E11201" s="14" t="s">
        <v>891</v>
      </c>
      <c r="F11201" s="14" t="s">
        <v>892</v>
      </c>
      <c r="G11201" s="14" t="s">
        <v>20104</v>
      </c>
    </row>
    <row r="11202" spans="1:7" ht="42">
      <c r="A11202" s="13" t="s">
        <v>24802</v>
      </c>
      <c r="B11202" s="13" t="s">
        <v>24803</v>
      </c>
      <c r="C11202" s="13" t="s">
        <v>970</v>
      </c>
      <c r="D11202" s="13" t="s">
        <v>5254</v>
      </c>
      <c r="E11202" s="14" t="s">
        <v>971</v>
      </c>
      <c r="F11202" s="14" t="s">
        <v>971</v>
      </c>
      <c r="G11202" s="14" t="s">
        <v>972</v>
      </c>
    </row>
    <row r="11203" spans="1:7" ht="98">
      <c r="A11203" s="13" t="s">
        <v>24804</v>
      </c>
      <c r="B11203" s="13" t="s">
        <v>24805</v>
      </c>
      <c r="C11203" s="13" t="s">
        <v>4343</v>
      </c>
      <c r="D11203" s="13" t="s">
        <v>11313</v>
      </c>
      <c r="E11203" s="14" t="s">
        <v>891</v>
      </c>
      <c r="F11203" s="14" t="s">
        <v>892</v>
      </c>
      <c r="G11203" s="14" t="s">
        <v>20104</v>
      </c>
    </row>
    <row r="11204" spans="1:7" ht="42">
      <c r="A11204" s="13" t="s">
        <v>24806</v>
      </c>
      <c r="B11204" s="13" t="s">
        <v>24807</v>
      </c>
      <c r="C11204" s="13" t="s">
        <v>970</v>
      </c>
      <c r="D11204" s="13" t="s">
        <v>1521</v>
      </c>
      <c r="E11204" s="14" t="s">
        <v>971</v>
      </c>
      <c r="F11204" s="14" t="s">
        <v>971</v>
      </c>
      <c r="G11204" s="14" t="s">
        <v>972</v>
      </c>
    </row>
    <row r="11205" spans="1:7" ht="98">
      <c r="A11205" s="13" t="s">
        <v>24808</v>
      </c>
      <c r="B11205" s="13" t="s">
        <v>24809</v>
      </c>
      <c r="C11205" s="13" t="s">
        <v>4339</v>
      </c>
      <c r="D11205" s="13" t="s">
        <v>11313</v>
      </c>
      <c r="E11205" s="14" t="s">
        <v>891</v>
      </c>
      <c r="F11205" s="14" t="s">
        <v>892</v>
      </c>
      <c r="G11205" s="14" t="s">
        <v>20104</v>
      </c>
    </row>
    <row r="11206" spans="1:7" ht="42">
      <c r="A11206" s="13" t="s">
        <v>24810</v>
      </c>
      <c r="B11206" s="13" t="s">
        <v>24811</v>
      </c>
      <c r="C11206" s="13" t="s">
        <v>970</v>
      </c>
      <c r="D11206" s="13" t="s">
        <v>1732</v>
      </c>
      <c r="E11206" s="14" t="s">
        <v>971</v>
      </c>
      <c r="F11206" s="14" t="s">
        <v>971</v>
      </c>
      <c r="G11206" s="14" t="s">
        <v>972</v>
      </c>
    </row>
    <row r="11207" spans="1:7" ht="98">
      <c r="A11207" s="13" t="s">
        <v>24812</v>
      </c>
      <c r="B11207" s="13" t="s">
        <v>24813</v>
      </c>
      <c r="C11207" s="13" t="s">
        <v>4343</v>
      </c>
      <c r="D11207" s="13" t="s">
        <v>11313</v>
      </c>
      <c r="E11207" s="14" t="s">
        <v>891</v>
      </c>
      <c r="F11207" s="14" t="s">
        <v>892</v>
      </c>
      <c r="G11207" s="14" t="s">
        <v>20104</v>
      </c>
    </row>
    <row r="11208" spans="1:7" ht="42">
      <c r="A11208" s="13" t="s">
        <v>24814</v>
      </c>
      <c r="B11208" s="13" t="s">
        <v>24815</v>
      </c>
      <c r="C11208" s="13" t="s">
        <v>970</v>
      </c>
      <c r="D11208" s="13" t="s">
        <v>1732</v>
      </c>
      <c r="E11208" s="14" t="s">
        <v>971</v>
      </c>
      <c r="F11208" s="14" t="s">
        <v>971</v>
      </c>
      <c r="G11208" s="14" t="s">
        <v>972</v>
      </c>
    </row>
    <row r="11209" spans="1:7" ht="98">
      <c r="A11209" s="13" t="s">
        <v>24816</v>
      </c>
      <c r="B11209" s="13" t="s">
        <v>24817</v>
      </c>
      <c r="C11209" s="13" t="s">
        <v>15337</v>
      </c>
      <c r="D11209" s="13" t="s">
        <v>11313</v>
      </c>
      <c r="E11209" s="14" t="s">
        <v>891</v>
      </c>
      <c r="F11209" s="14" t="s">
        <v>892</v>
      </c>
      <c r="G11209" s="14" t="s">
        <v>20104</v>
      </c>
    </row>
    <row r="11210" spans="1:7" ht="42">
      <c r="A11210" s="13" t="s">
        <v>24818</v>
      </c>
      <c r="B11210" s="13" t="s">
        <v>24819</v>
      </c>
      <c r="C11210" s="13" t="s">
        <v>970</v>
      </c>
      <c r="D11210" s="13" t="s">
        <v>1732</v>
      </c>
      <c r="E11210" s="14" t="s">
        <v>971</v>
      </c>
      <c r="F11210" s="14" t="s">
        <v>971</v>
      </c>
      <c r="G11210" s="14" t="s">
        <v>972</v>
      </c>
    </row>
    <row r="11211" spans="1:7" ht="98">
      <c r="A11211" s="13" t="s">
        <v>24820</v>
      </c>
      <c r="B11211" s="13" t="s">
        <v>24821</v>
      </c>
      <c r="C11211" s="13" t="s">
        <v>4339</v>
      </c>
      <c r="D11211" s="13" t="s">
        <v>11313</v>
      </c>
      <c r="E11211" s="14" t="s">
        <v>891</v>
      </c>
      <c r="F11211" s="14" t="s">
        <v>892</v>
      </c>
      <c r="G11211" s="14" t="s">
        <v>20104</v>
      </c>
    </row>
    <row r="11212" spans="1:7" ht="42">
      <c r="A11212" s="13" t="s">
        <v>24822</v>
      </c>
      <c r="B11212" s="13" t="s">
        <v>24823</v>
      </c>
      <c r="C11212" s="13" t="s">
        <v>970</v>
      </c>
      <c r="D11212" s="13" t="s">
        <v>1521</v>
      </c>
      <c r="E11212" s="14" t="s">
        <v>971</v>
      </c>
      <c r="F11212" s="14" t="s">
        <v>971</v>
      </c>
      <c r="G11212" s="14" t="s">
        <v>972</v>
      </c>
    </row>
    <row r="11213" spans="1:7" ht="98">
      <c r="A11213" s="13" t="s">
        <v>24824</v>
      </c>
      <c r="B11213" s="13" t="s">
        <v>24825</v>
      </c>
      <c r="C11213" s="13" t="s">
        <v>24596</v>
      </c>
      <c r="D11213" s="13" t="s">
        <v>11313</v>
      </c>
      <c r="E11213" s="14" t="s">
        <v>891</v>
      </c>
      <c r="F11213" s="14" t="s">
        <v>892</v>
      </c>
      <c r="G11213" s="14" t="s">
        <v>20104</v>
      </c>
    </row>
    <row r="11214" spans="1:7" ht="42">
      <c r="A11214" s="13" t="s">
        <v>24826</v>
      </c>
      <c r="B11214" s="13" t="s">
        <v>24827</v>
      </c>
      <c r="C11214" s="13" t="s">
        <v>970</v>
      </c>
      <c r="D11214" s="13" t="s">
        <v>1732</v>
      </c>
      <c r="E11214" s="14" t="s">
        <v>971</v>
      </c>
      <c r="F11214" s="14" t="s">
        <v>971</v>
      </c>
      <c r="G11214" s="14" t="s">
        <v>972</v>
      </c>
    </row>
    <row r="11215" spans="1:7" ht="98">
      <c r="A11215" s="13" t="s">
        <v>24828</v>
      </c>
      <c r="B11215" s="13" t="s">
        <v>24829</v>
      </c>
      <c r="C11215" s="13" t="s">
        <v>4339</v>
      </c>
      <c r="D11215" s="13" t="s">
        <v>11313</v>
      </c>
      <c r="E11215" s="14" t="s">
        <v>891</v>
      </c>
      <c r="F11215" s="14" t="s">
        <v>892</v>
      </c>
      <c r="G11215" s="14" t="s">
        <v>20104</v>
      </c>
    </row>
    <row r="11216" spans="1:7" ht="42">
      <c r="A11216" s="13" t="s">
        <v>24830</v>
      </c>
      <c r="B11216" s="13" t="s">
        <v>24831</v>
      </c>
      <c r="C11216" s="13" t="s">
        <v>970</v>
      </c>
      <c r="D11216" s="13" t="s">
        <v>5261</v>
      </c>
      <c r="E11216" s="14" t="s">
        <v>971</v>
      </c>
      <c r="F11216" s="14" t="s">
        <v>971</v>
      </c>
      <c r="G11216" s="14" t="s">
        <v>972</v>
      </c>
    </row>
    <row r="11217" spans="1:7" ht="70">
      <c r="A11217" s="13" t="s">
        <v>24832</v>
      </c>
      <c r="B11217" s="13" t="s">
        <v>24833</v>
      </c>
      <c r="C11217" s="13" t="s">
        <v>485</v>
      </c>
      <c r="D11217" s="13" t="s">
        <v>5254</v>
      </c>
      <c r="E11217" s="14" t="s">
        <v>486</v>
      </c>
      <c r="F11217" s="14" t="s">
        <v>487</v>
      </c>
      <c r="G11217" s="14" t="s">
        <v>11997</v>
      </c>
    </row>
    <row r="11218" spans="1:7" ht="70">
      <c r="A11218" s="13" t="s">
        <v>24834</v>
      </c>
      <c r="B11218" s="13" t="s">
        <v>24835</v>
      </c>
      <c r="C11218" s="13" t="s">
        <v>485</v>
      </c>
      <c r="D11218" s="13" t="s">
        <v>5873</v>
      </c>
      <c r="E11218" s="14" t="s">
        <v>486</v>
      </c>
      <c r="F11218" s="14" t="s">
        <v>487</v>
      </c>
      <c r="G11218" s="14" t="s">
        <v>11997</v>
      </c>
    </row>
    <row r="11219" spans="1:7" ht="70">
      <c r="A11219" s="13" t="s">
        <v>24836</v>
      </c>
      <c r="B11219" s="13" t="s">
        <v>24837</v>
      </c>
      <c r="C11219" s="13" t="s">
        <v>485</v>
      </c>
      <c r="D11219" s="13" t="s">
        <v>9359</v>
      </c>
      <c r="E11219" s="14" t="s">
        <v>486</v>
      </c>
      <c r="F11219" s="14" t="s">
        <v>487</v>
      </c>
      <c r="G11219" s="14" t="s">
        <v>11997</v>
      </c>
    </row>
    <row r="11220" spans="1:7" ht="70">
      <c r="A11220" s="13" t="s">
        <v>24838</v>
      </c>
      <c r="B11220" s="13" t="s">
        <v>24839</v>
      </c>
      <c r="C11220" s="13" t="s">
        <v>485</v>
      </c>
      <c r="D11220" s="13" t="s">
        <v>5272</v>
      </c>
      <c r="E11220" s="14" t="s">
        <v>486</v>
      </c>
      <c r="F11220" s="14" t="s">
        <v>487</v>
      </c>
      <c r="G11220" s="14" t="s">
        <v>11997</v>
      </c>
    </row>
    <row r="11221" spans="1:7" ht="70">
      <c r="A11221" s="13" t="s">
        <v>24840</v>
      </c>
      <c r="B11221" s="13" t="s">
        <v>24841</v>
      </c>
      <c r="C11221" s="13" t="s">
        <v>485</v>
      </c>
      <c r="D11221" s="13" t="s">
        <v>5261</v>
      </c>
      <c r="E11221" s="14" t="s">
        <v>486</v>
      </c>
      <c r="F11221" s="14" t="s">
        <v>487</v>
      </c>
      <c r="G11221" s="14" t="s">
        <v>11997</v>
      </c>
    </row>
    <row r="11222" spans="1:7" ht="70">
      <c r="A11222" s="13" t="s">
        <v>24842</v>
      </c>
      <c r="B11222" s="13" t="s">
        <v>24843</v>
      </c>
      <c r="C11222" s="13" t="s">
        <v>485</v>
      </c>
      <c r="D11222" s="13" t="s">
        <v>5873</v>
      </c>
      <c r="E11222" s="14" t="s">
        <v>486</v>
      </c>
      <c r="F11222" s="14" t="s">
        <v>487</v>
      </c>
      <c r="G11222" s="14" t="s">
        <v>11997</v>
      </c>
    </row>
    <row r="11223" spans="1:7" ht="70">
      <c r="A11223" s="13" t="s">
        <v>24844</v>
      </c>
      <c r="B11223" s="13" t="s">
        <v>24845</v>
      </c>
      <c r="C11223" s="13" t="s">
        <v>485</v>
      </c>
      <c r="D11223" s="13" t="s">
        <v>9102</v>
      </c>
      <c r="E11223" s="14" t="s">
        <v>486</v>
      </c>
      <c r="F11223" s="14" t="s">
        <v>487</v>
      </c>
      <c r="G11223" s="14" t="s">
        <v>11997</v>
      </c>
    </row>
    <row r="11224" spans="1:7" ht="70">
      <c r="A11224" s="13" t="s">
        <v>24846</v>
      </c>
      <c r="B11224" s="13" t="s">
        <v>24847</v>
      </c>
      <c r="C11224" s="13" t="s">
        <v>485</v>
      </c>
      <c r="D11224" s="13" t="s">
        <v>5254</v>
      </c>
      <c r="E11224" s="14" t="s">
        <v>486</v>
      </c>
      <c r="F11224" s="14" t="s">
        <v>487</v>
      </c>
      <c r="G11224" s="14" t="s">
        <v>11997</v>
      </c>
    </row>
    <row r="11225" spans="1:7" ht="70">
      <c r="A11225" s="13" t="s">
        <v>24848</v>
      </c>
      <c r="B11225" s="13" t="s">
        <v>24849</v>
      </c>
      <c r="C11225" s="13" t="s">
        <v>485</v>
      </c>
      <c r="D11225" s="13" t="s">
        <v>9102</v>
      </c>
      <c r="E11225" s="14" t="s">
        <v>486</v>
      </c>
      <c r="F11225" s="14" t="s">
        <v>487</v>
      </c>
      <c r="G11225" s="14" t="s">
        <v>11997</v>
      </c>
    </row>
    <row r="11226" spans="1:7" ht="70">
      <c r="A11226" s="13" t="s">
        <v>24850</v>
      </c>
      <c r="B11226" s="13" t="s">
        <v>24851</v>
      </c>
      <c r="C11226" s="13" t="s">
        <v>485</v>
      </c>
      <c r="D11226" s="13" t="s">
        <v>9359</v>
      </c>
      <c r="E11226" s="14" t="s">
        <v>486</v>
      </c>
      <c r="F11226" s="14" t="s">
        <v>487</v>
      </c>
      <c r="G11226" s="14" t="s">
        <v>11997</v>
      </c>
    </row>
    <row r="11227" spans="1:7" ht="70">
      <c r="A11227" s="13" t="s">
        <v>24852</v>
      </c>
      <c r="B11227" s="13" t="s">
        <v>24853</v>
      </c>
      <c r="C11227" s="13" t="s">
        <v>485</v>
      </c>
      <c r="D11227" s="13" t="s">
        <v>9102</v>
      </c>
      <c r="E11227" s="14" t="s">
        <v>486</v>
      </c>
      <c r="F11227" s="14" t="s">
        <v>487</v>
      </c>
      <c r="G11227" s="14" t="s">
        <v>11997</v>
      </c>
    </row>
    <row r="11228" spans="1:7" ht="70">
      <c r="A11228" s="13" t="s">
        <v>24854</v>
      </c>
      <c r="B11228" s="13" t="s">
        <v>24855</v>
      </c>
      <c r="C11228" s="13" t="s">
        <v>485</v>
      </c>
      <c r="D11228" s="13" t="s">
        <v>5272</v>
      </c>
      <c r="E11228" s="14" t="s">
        <v>486</v>
      </c>
      <c r="F11228" s="14" t="s">
        <v>487</v>
      </c>
      <c r="G11228" s="14" t="s">
        <v>11997</v>
      </c>
    </row>
    <row r="11229" spans="1:7" ht="70">
      <c r="A11229" s="13" t="s">
        <v>24856</v>
      </c>
      <c r="B11229" s="13" t="s">
        <v>24857</v>
      </c>
      <c r="C11229" s="13" t="s">
        <v>485</v>
      </c>
      <c r="D11229" s="13" t="s">
        <v>5272</v>
      </c>
      <c r="E11229" s="14" t="s">
        <v>486</v>
      </c>
      <c r="F11229" s="14" t="s">
        <v>487</v>
      </c>
      <c r="G11229" s="14" t="s">
        <v>11997</v>
      </c>
    </row>
    <row r="11230" spans="1:7" ht="70">
      <c r="A11230" s="13" t="s">
        <v>24858</v>
      </c>
      <c r="B11230" s="13" t="s">
        <v>24859</v>
      </c>
      <c r="C11230" s="13" t="s">
        <v>485</v>
      </c>
      <c r="D11230" s="13" t="s">
        <v>5272</v>
      </c>
      <c r="E11230" s="14" t="s">
        <v>486</v>
      </c>
      <c r="F11230" s="14" t="s">
        <v>487</v>
      </c>
      <c r="G11230" s="14" t="s">
        <v>11997</v>
      </c>
    </row>
    <row r="11231" spans="1:7" ht="70">
      <c r="A11231" s="13" t="s">
        <v>24860</v>
      </c>
      <c r="B11231" s="13" t="s">
        <v>24861</v>
      </c>
      <c r="C11231" s="13" t="s">
        <v>485</v>
      </c>
      <c r="D11231" s="13" t="s">
        <v>5254</v>
      </c>
      <c r="E11231" s="14" t="s">
        <v>486</v>
      </c>
      <c r="F11231" s="14" t="s">
        <v>487</v>
      </c>
      <c r="G11231" s="14" t="s">
        <v>11997</v>
      </c>
    </row>
    <row r="11232" spans="1:7" ht="70">
      <c r="A11232" s="13" t="s">
        <v>24862</v>
      </c>
      <c r="B11232" s="13" t="s">
        <v>24863</v>
      </c>
      <c r="C11232" s="13" t="s">
        <v>485</v>
      </c>
      <c r="D11232" s="13" t="s">
        <v>5272</v>
      </c>
      <c r="E11232" s="14" t="s">
        <v>486</v>
      </c>
      <c r="F11232" s="14" t="s">
        <v>487</v>
      </c>
      <c r="G11232" s="14" t="s">
        <v>11997</v>
      </c>
    </row>
    <row r="11233" spans="1:7" ht="70">
      <c r="A11233" s="13" t="s">
        <v>24864</v>
      </c>
      <c r="B11233" s="13" t="s">
        <v>24865</v>
      </c>
      <c r="C11233" s="13" t="s">
        <v>485</v>
      </c>
      <c r="D11233" s="13" t="s">
        <v>5272</v>
      </c>
      <c r="E11233" s="14" t="s">
        <v>486</v>
      </c>
      <c r="F11233" s="14" t="s">
        <v>487</v>
      </c>
      <c r="G11233" s="14" t="s">
        <v>11997</v>
      </c>
    </row>
    <row r="11234" spans="1:7" ht="70">
      <c r="A11234" s="13" t="s">
        <v>24866</v>
      </c>
      <c r="B11234" s="13" t="s">
        <v>24867</v>
      </c>
      <c r="C11234" s="13" t="s">
        <v>485</v>
      </c>
      <c r="D11234" s="13" t="s">
        <v>9102</v>
      </c>
      <c r="E11234" s="14" t="s">
        <v>486</v>
      </c>
      <c r="F11234" s="14" t="s">
        <v>487</v>
      </c>
      <c r="G11234" s="14" t="s">
        <v>11997</v>
      </c>
    </row>
    <row r="11235" spans="1:7" ht="70">
      <c r="A11235" s="13" t="s">
        <v>24868</v>
      </c>
      <c r="B11235" s="13" t="s">
        <v>24869</v>
      </c>
      <c r="C11235" s="13" t="s">
        <v>485</v>
      </c>
      <c r="D11235" s="13" t="s">
        <v>5261</v>
      </c>
      <c r="E11235" s="14" t="s">
        <v>486</v>
      </c>
      <c r="F11235" s="14" t="s">
        <v>487</v>
      </c>
      <c r="G11235" s="14" t="s">
        <v>11997</v>
      </c>
    </row>
    <row r="11236" spans="1:7" ht="70">
      <c r="A11236" s="13" t="s">
        <v>24870</v>
      </c>
      <c r="B11236" s="13" t="s">
        <v>24871</v>
      </c>
      <c r="C11236" s="13" t="s">
        <v>485</v>
      </c>
      <c r="D11236" s="13" t="s">
        <v>9102</v>
      </c>
      <c r="E11236" s="14" t="s">
        <v>486</v>
      </c>
      <c r="F11236" s="14" t="s">
        <v>487</v>
      </c>
      <c r="G11236" s="14" t="s">
        <v>11997</v>
      </c>
    </row>
    <row r="11237" spans="1:7" ht="70">
      <c r="A11237" s="13" t="s">
        <v>24872</v>
      </c>
      <c r="B11237" s="13" t="s">
        <v>24873</v>
      </c>
      <c r="C11237" s="13" t="s">
        <v>485</v>
      </c>
      <c r="D11237" s="13" t="s">
        <v>9098</v>
      </c>
      <c r="E11237" s="14" t="s">
        <v>486</v>
      </c>
      <c r="F11237" s="14" t="s">
        <v>487</v>
      </c>
      <c r="G11237" s="14" t="s">
        <v>11997</v>
      </c>
    </row>
    <row r="11238" spans="1:7" ht="42">
      <c r="A11238" s="13" t="s">
        <v>24874</v>
      </c>
      <c r="B11238" s="13" t="s">
        <v>24875</v>
      </c>
      <c r="C11238" s="13" t="s">
        <v>970</v>
      </c>
      <c r="D11238" s="13" t="s">
        <v>9531</v>
      </c>
      <c r="E11238" s="14" t="s">
        <v>971</v>
      </c>
      <c r="F11238" s="14" t="s">
        <v>971</v>
      </c>
      <c r="G11238" s="14" t="s">
        <v>972</v>
      </c>
    </row>
    <row r="11239" spans="1:7" ht="42">
      <c r="A11239" s="13" t="s">
        <v>24876</v>
      </c>
      <c r="B11239" s="13" t="s">
        <v>24877</v>
      </c>
      <c r="C11239" s="13" t="s">
        <v>18829</v>
      </c>
      <c r="D11239" s="13" t="s">
        <v>1690</v>
      </c>
      <c r="E11239" s="14" t="s">
        <v>24878</v>
      </c>
      <c r="F11239" s="14" t="s">
        <v>3053</v>
      </c>
      <c r="G11239" s="14" t="s">
        <v>12658</v>
      </c>
    </row>
    <row r="11240" spans="1:7" ht="70">
      <c r="A11240" s="13" t="s">
        <v>24879</v>
      </c>
      <c r="B11240" s="13" t="s">
        <v>24880</v>
      </c>
      <c r="C11240" s="13" t="s">
        <v>485</v>
      </c>
      <c r="D11240" s="13" t="s">
        <v>9098</v>
      </c>
      <c r="E11240" s="14" t="s">
        <v>486</v>
      </c>
      <c r="F11240" s="14" t="s">
        <v>487</v>
      </c>
      <c r="G11240" s="14" t="s">
        <v>11997</v>
      </c>
    </row>
    <row r="11241" spans="1:7" ht="42">
      <c r="A11241" s="13" t="s">
        <v>24881</v>
      </c>
      <c r="B11241" s="13" t="s">
        <v>24882</v>
      </c>
      <c r="C11241" s="13" t="s">
        <v>970</v>
      </c>
      <c r="D11241" s="13" t="s">
        <v>10452</v>
      </c>
      <c r="E11241" s="14" t="s">
        <v>971</v>
      </c>
      <c r="F11241" s="14" t="s">
        <v>971</v>
      </c>
      <c r="G11241" s="14" t="s">
        <v>972</v>
      </c>
    </row>
    <row r="11242" spans="1:7" ht="42">
      <c r="A11242" s="13" t="s">
        <v>24883</v>
      </c>
      <c r="B11242" s="13" t="s">
        <v>24884</v>
      </c>
      <c r="C11242" s="13" t="s">
        <v>21233</v>
      </c>
      <c r="D11242" s="13" t="s">
        <v>838</v>
      </c>
      <c r="E11242" s="14" t="s">
        <v>24885</v>
      </c>
      <c r="F11242" s="14" t="s">
        <v>3053</v>
      </c>
      <c r="G11242" s="14" t="s">
        <v>12658</v>
      </c>
    </row>
    <row r="11243" spans="1:7" ht="70">
      <c r="A11243" s="13" t="s">
        <v>24886</v>
      </c>
      <c r="B11243" s="13" t="s">
        <v>24887</v>
      </c>
      <c r="C11243" s="13" t="s">
        <v>485</v>
      </c>
      <c r="D11243" s="13" t="s">
        <v>5873</v>
      </c>
      <c r="E11243" s="14" t="s">
        <v>486</v>
      </c>
      <c r="F11243" s="14" t="s">
        <v>487</v>
      </c>
      <c r="G11243" s="14" t="s">
        <v>11997</v>
      </c>
    </row>
    <row r="11244" spans="1:7" ht="42">
      <c r="A11244" s="13" t="s">
        <v>24888</v>
      </c>
      <c r="B11244" s="13" t="s">
        <v>24889</v>
      </c>
      <c r="C11244" s="13" t="s">
        <v>970</v>
      </c>
      <c r="D11244" s="13" t="s">
        <v>10452</v>
      </c>
      <c r="E11244" s="14" t="s">
        <v>971</v>
      </c>
      <c r="F11244" s="14" t="s">
        <v>971</v>
      </c>
      <c r="G11244" s="14" t="s">
        <v>972</v>
      </c>
    </row>
    <row r="11245" spans="1:7" ht="42">
      <c r="A11245" s="13" t="s">
        <v>24890</v>
      </c>
      <c r="B11245" s="13" t="s">
        <v>24891</v>
      </c>
      <c r="C11245" s="13" t="s">
        <v>21233</v>
      </c>
      <c r="D11245" s="13" t="s">
        <v>633</v>
      </c>
      <c r="E11245" s="14" t="s">
        <v>24885</v>
      </c>
      <c r="F11245" s="14" t="s">
        <v>3053</v>
      </c>
      <c r="G11245" s="14" t="s">
        <v>12658</v>
      </c>
    </row>
    <row r="11246" spans="1:7" ht="70">
      <c r="A11246" s="13" t="s">
        <v>24892</v>
      </c>
      <c r="B11246" s="13" t="s">
        <v>24893</v>
      </c>
      <c r="C11246" s="13" t="s">
        <v>485</v>
      </c>
      <c r="D11246" s="13" t="s">
        <v>9102</v>
      </c>
      <c r="E11246" s="14" t="s">
        <v>486</v>
      </c>
      <c r="F11246" s="14" t="s">
        <v>487</v>
      </c>
      <c r="G11246" s="14" t="s">
        <v>11997</v>
      </c>
    </row>
    <row r="11247" spans="1:7" ht="42">
      <c r="A11247" s="13" t="s">
        <v>24894</v>
      </c>
      <c r="B11247" s="13" t="s">
        <v>24895</v>
      </c>
      <c r="C11247" s="13" t="s">
        <v>970</v>
      </c>
      <c r="D11247" s="13" t="s">
        <v>10452</v>
      </c>
      <c r="E11247" s="14" t="s">
        <v>971</v>
      </c>
      <c r="F11247" s="14" t="s">
        <v>971</v>
      </c>
      <c r="G11247" s="14" t="s">
        <v>972</v>
      </c>
    </row>
    <row r="11248" spans="1:7" ht="42">
      <c r="A11248" s="13" t="s">
        <v>24896</v>
      </c>
      <c r="B11248" s="13" t="s">
        <v>24897</v>
      </c>
      <c r="C11248" s="13" t="s">
        <v>10042</v>
      </c>
      <c r="D11248" s="13" t="s">
        <v>838</v>
      </c>
      <c r="E11248" s="14" t="s">
        <v>17052</v>
      </c>
      <c r="F11248" s="14" t="s">
        <v>3053</v>
      </c>
      <c r="G11248" s="14" t="s">
        <v>12658</v>
      </c>
    </row>
    <row r="11249" spans="1:7" ht="42">
      <c r="A11249" s="13" t="s">
        <v>24898</v>
      </c>
      <c r="B11249" s="13" t="s">
        <v>24899</v>
      </c>
      <c r="C11249" s="13" t="s">
        <v>970</v>
      </c>
      <c r="D11249" s="13" t="s">
        <v>9531</v>
      </c>
      <c r="E11249" s="14" t="s">
        <v>971</v>
      </c>
      <c r="F11249" s="14" t="s">
        <v>971</v>
      </c>
      <c r="G11249" s="14" t="s">
        <v>972</v>
      </c>
    </row>
    <row r="11250" spans="1:7" ht="42">
      <c r="A11250" s="13" t="s">
        <v>24900</v>
      </c>
      <c r="B11250" s="13" t="s">
        <v>24901</v>
      </c>
      <c r="C11250" s="13" t="s">
        <v>10042</v>
      </c>
      <c r="D11250" s="13" t="s">
        <v>574</v>
      </c>
      <c r="E11250" s="14" t="s">
        <v>17052</v>
      </c>
      <c r="F11250" s="14" t="s">
        <v>3053</v>
      </c>
      <c r="G11250" s="14" t="s">
        <v>12658</v>
      </c>
    </row>
    <row r="11251" spans="1:7" ht="70">
      <c r="A11251" s="13" t="s">
        <v>24902</v>
      </c>
      <c r="B11251" s="13" t="s">
        <v>24903</v>
      </c>
      <c r="C11251" s="13" t="s">
        <v>485</v>
      </c>
      <c r="D11251" s="13" t="s">
        <v>5254</v>
      </c>
      <c r="E11251" s="14" t="s">
        <v>486</v>
      </c>
      <c r="F11251" s="14" t="s">
        <v>487</v>
      </c>
      <c r="G11251" s="14" t="s">
        <v>11997</v>
      </c>
    </row>
    <row r="11252" spans="1:7" ht="42">
      <c r="A11252" s="13" t="s">
        <v>24904</v>
      </c>
      <c r="B11252" s="13" t="s">
        <v>24905</v>
      </c>
      <c r="C11252" s="13" t="s">
        <v>970</v>
      </c>
      <c r="D11252" s="13" t="s">
        <v>9531</v>
      </c>
      <c r="E11252" s="14" t="s">
        <v>971</v>
      </c>
      <c r="F11252" s="14" t="s">
        <v>971</v>
      </c>
      <c r="G11252" s="14" t="s">
        <v>972</v>
      </c>
    </row>
    <row r="11253" spans="1:7" ht="42">
      <c r="A11253" s="13" t="s">
        <v>24906</v>
      </c>
      <c r="B11253" s="13" t="s">
        <v>24907</v>
      </c>
      <c r="C11253" s="13" t="s">
        <v>10042</v>
      </c>
      <c r="D11253" s="13" t="s">
        <v>1690</v>
      </c>
      <c r="E11253" s="14" t="s">
        <v>17052</v>
      </c>
      <c r="F11253" s="14" t="s">
        <v>3053</v>
      </c>
      <c r="G11253" s="14" t="s">
        <v>12658</v>
      </c>
    </row>
    <row r="11254" spans="1:7" ht="42">
      <c r="A11254" s="13" t="s">
        <v>24908</v>
      </c>
      <c r="B11254" s="13" t="s">
        <v>24909</v>
      </c>
      <c r="C11254" s="13" t="s">
        <v>24910</v>
      </c>
      <c r="D11254" s="13" t="s">
        <v>1690</v>
      </c>
      <c r="E11254" s="14" t="s">
        <v>24911</v>
      </c>
      <c r="F11254" s="14" t="s">
        <v>3053</v>
      </c>
      <c r="G11254" s="14" t="s">
        <v>12658</v>
      </c>
    </row>
    <row r="11255" spans="1:7" ht="70">
      <c r="A11255" s="13" t="s">
        <v>24912</v>
      </c>
      <c r="B11255" s="13" t="s">
        <v>24913</v>
      </c>
      <c r="C11255" s="13" t="s">
        <v>485</v>
      </c>
      <c r="D11255" s="13" t="s">
        <v>5272</v>
      </c>
      <c r="E11255" s="14" t="s">
        <v>486</v>
      </c>
      <c r="F11255" s="14" t="s">
        <v>487</v>
      </c>
      <c r="G11255" s="14" t="s">
        <v>11997</v>
      </c>
    </row>
    <row r="11256" spans="1:7" ht="70">
      <c r="A11256" s="13" t="s">
        <v>24914</v>
      </c>
      <c r="B11256" s="13" t="s">
        <v>24915</v>
      </c>
      <c r="C11256" s="13" t="s">
        <v>485</v>
      </c>
      <c r="D11256" s="13" t="s">
        <v>9102</v>
      </c>
      <c r="E11256" s="14" t="s">
        <v>486</v>
      </c>
      <c r="F11256" s="14" t="s">
        <v>487</v>
      </c>
      <c r="G11256" s="14" t="s">
        <v>11997</v>
      </c>
    </row>
    <row r="11257" spans="1:7" ht="42">
      <c r="A11257" s="13" t="s">
        <v>24916</v>
      </c>
      <c r="B11257" s="13" t="s">
        <v>24917</v>
      </c>
      <c r="C11257" s="13" t="s">
        <v>970</v>
      </c>
      <c r="D11257" s="13" t="s">
        <v>9531</v>
      </c>
      <c r="E11257" s="14" t="s">
        <v>971</v>
      </c>
      <c r="F11257" s="14" t="s">
        <v>971</v>
      </c>
      <c r="G11257" s="14" t="s">
        <v>972</v>
      </c>
    </row>
    <row r="11258" spans="1:7" ht="70">
      <c r="A11258" s="13" t="s">
        <v>24918</v>
      </c>
      <c r="B11258" s="13" t="s">
        <v>24919</v>
      </c>
      <c r="C11258" s="13" t="s">
        <v>485</v>
      </c>
      <c r="D11258" s="13" t="s">
        <v>10452</v>
      </c>
      <c r="E11258" s="14" t="s">
        <v>486</v>
      </c>
      <c r="F11258" s="14" t="s">
        <v>487</v>
      </c>
      <c r="G11258" s="14" t="s">
        <v>11997</v>
      </c>
    </row>
    <row r="11259" spans="1:7" ht="42">
      <c r="A11259" s="13" t="s">
        <v>24920</v>
      </c>
      <c r="B11259" s="13" t="s">
        <v>24921</v>
      </c>
      <c r="C11259" s="13" t="s">
        <v>970</v>
      </c>
      <c r="D11259" s="13" t="s">
        <v>9531</v>
      </c>
      <c r="E11259" s="14" t="s">
        <v>971</v>
      </c>
      <c r="F11259" s="14" t="s">
        <v>971</v>
      </c>
      <c r="G11259" s="14" t="s">
        <v>972</v>
      </c>
    </row>
    <row r="11260" spans="1:7" ht="42">
      <c r="A11260" s="13" t="s">
        <v>24922</v>
      </c>
      <c r="B11260" s="13" t="s">
        <v>24923</v>
      </c>
      <c r="C11260" s="13" t="s">
        <v>17035</v>
      </c>
      <c r="D11260" s="13" t="s">
        <v>381</v>
      </c>
      <c r="E11260" s="14" t="s">
        <v>17036</v>
      </c>
      <c r="F11260" s="14" t="s">
        <v>3053</v>
      </c>
      <c r="G11260" s="14" t="s">
        <v>12658</v>
      </c>
    </row>
    <row r="11261" spans="1:7" ht="70">
      <c r="A11261" s="13" t="s">
        <v>24924</v>
      </c>
      <c r="B11261" s="13" t="s">
        <v>24925</v>
      </c>
      <c r="C11261" s="13" t="s">
        <v>485</v>
      </c>
      <c r="D11261" s="13" t="s">
        <v>9098</v>
      </c>
      <c r="E11261" s="14" t="s">
        <v>486</v>
      </c>
      <c r="F11261" s="14" t="s">
        <v>487</v>
      </c>
      <c r="G11261" s="14" t="s">
        <v>11997</v>
      </c>
    </row>
    <row r="11262" spans="1:7" ht="42">
      <c r="A11262" s="13" t="s">
        <v>24926</v>
      </c>
      <c r="B11262" s="13" t="s">
        <v>24927</v>
      </c>
      <c r="C11262" s="13" t="s">
        <v>970</v>
      </c>
      <c r="D11262" s="13" t="s">
        <v>9531</v>
      </c>
      <c r="E11262" s="14" t="s">
        <v>971</v>
      </c>
      <c r="F11262" s="14" t="s">
        <v>971</v>
      </c>
      <c r="G11262" s="14" t="s">
        <v>972</v>
      </c>
    </row>
    <row r="11263" spans="1:7" ht="42">
      <c r="A11263" s="13" t="s">
        <v>24928</v>
      </c>
      <c r="B11263" s="13" t="s">
        <v>24929</v>
      </c>
      <c r="C11263" s="13" t="s">
        <v>11336</v>
      </c>
      <c r="D11263" s="13" t="s">
        <v>654</v>
      </c>
      <c r="E11263" s="14" t="s">
        <v>24930</v>
      </c>
      <c r="F11263" s="14" t="s">
        <v>3053</v>
      </c>
      <c r="G11263" s="14" t="s">
        <v>12658</v>
      </c>
    </row>
    <row r="11264" spans="1:7" ht="70">
      <c r="A11264" s="13" t="s">
        <v>24931</v>
      </c>
      <c r="B11264" s="13" t="s">
        <v>24932</v>
      </c>
      <c r="C11264" s="13" t="s">
        <v>485</v>
      </c>
      <c r="D11264" s="13" t="s">
        <v>10452</v>
      </c>
      <c r="E11264" s="14" t="s">
        <v>486</v>
      </c>
      <c r="F11264" s="14" t="s">
        <v>487</v>
      </c>
      <c r="G11264" s="14" t="s">
        <v>11997</v>
      </c>
    </row>
    <row r="11265" spans="1:7" ht="42">
      <c r="A11265" s="13" t="s">
        <v>24933</v>
      </c>
      <c r="B11265" s="13" t="s">
        <v>24934</v>
      </c>
      <c r="C11265" s="13" t="s">
        <v>970</v>
      </c>
      <c r="D11265" s="13" t="s">
        <v>9531</v>
      </c>
      <c r="E11265" s="14" t="s">
        <v>971</v>
      </c>
      <c r="F11265" s="14" t="s">
        <v>971</v>
      </c>
      <c r="G11265" s="14" t="s">
        <v>972</v>
      </c>
    </row>
    <row r="11266" spans="1:7" ht="42">
      <c r="A11266" s="13" t="s">
        <v>24935</v>
      </c>
      <c r="B11266" s="13" t="s">
        <v>24936</v>
      </c>
      <c r="C11266" s="13" t="s">
        <v>24937</v>
      </c>
      <c r="D11266" s="13" t="s">
        <v>1690</v>
      </c>
      <c r="E11266" s="14" t="s">
        <v>24938</v>
      </c>
      <c r="F11266" s="14" t="s">
        <v>3053</v>
      </c>
      <c r="G11266" s="14" t="s">
        <v>12658</v>
      </c>
    </row>
    <row r="11267" spans="1:7" ht="70">
      <c r="A11267" s="13" t="s">
        <v>24939</v>
      </c>
      <c r="B11267" s="13" t="s">
        <v>24940</v>
      </c>
      <c r="C11267" s="13" t="s">
        <v>485</v>
      </c>
      <c r="D11267" s="13" t="s">
        <v>5254</v>
      </c>
      <c r="E11267" s="14" t="s">
        <v>486</v>
      </c>
      <c r="F11267" s="14" t="s">
        <v>487</v>
      </c>
      <c r="G11267" s="14" t="s">
        <v>11997</v>
      </c>
    </row>
    <row r="11268" spans="1:7" ht="42">
      <c r="A11268" s="13" t="s">
        <v>24941</v>
      </c>
      <c r="B11268" s="13" t="s">
        <v>24942</v>
      </c>
      <c r="C11268" s="13" t="s">
        <v>970</v>
      </c>
      <c r="D11268" s="13" t="s">
        <v>9531</v>
      </c>
      <c r="E11268" s="14" t="s">
        <v>971</v>
      </c>
      <c r="F11268" s="14" t="s">
        <v>971</v>
      </c>
      <c r="G11268" s="14" t="s">
        <v>972</v>
      </c>
    </row>
    <row r="11269" spans="1:7" ht="42">
      <c r="A11269" s="13" t="s">
        <v>24943</v>
      </c>
      <c r="B11269" s="13" t="s">
        <v>24944</v>
      </c>
      <c r="C11269" s="13" t="s">
        <v>17019</v>
      </c>
      <c r="D11269" s="13" t="s">
        <v>654</v>
      </c>
      <c r="E11269" s="14" t="s">
        <v>17020</v>
      </c>
      <c r="F11269" s="14" t="s">
        <v>3053</v>
      </c>
      <c r="G11269" s="14" t="s">
        <v>12658</v>
      </c>
    </row>
    <row r="11270" spans="1:7" ht="70">
      <c r="A11270" s="13" t="s">
        <v>24945</v>
      </c>
      <c r="B11270" s="13" t="s">
        <v>24946</v>
      </c>
      <c r="C11270" s="13" t="s">
        <v>485</v>
      </c>
      <c r="D11270" s="13" t="s">
        <v>5272</v>
      </c>
      <c r="E11270" s="14" t="s">
        <v>486</v>
      </c>
      <c r="F11270" s="14" t="s">
        <v>487</v>
      </c>
      <c r="G11270" s="14" t="s">
        <v>11997</v>
      </c>
    </row>
    <row r="11271" spans="1:7" ht="42">
      <c r="A11271" s="13" t="s">
        <v>24947</v>
      </c>
      <c r="B11271" s="13" t="s">
        <v>24948</v>
      </c>
      <c r="C11271" s="13" t="s">
        <v>970</v>
      </c>
      <c r="D11271" s="13" t="s">
        <v>9531</v>
      </c>
      <c r="E11271" s="14" t="s">
        <v>971</v>
      </c>
      <c r="F11271" s="14" t="s">
        <v>971</v>
      </c>
      <c r="G11271" s="14" t="s">
        <v>972</v>
      </c>
    </row>
    <row r="11272" spans="1:7" ht="42">
      <c r="A11272" s="13" t="s">
        <v>24949</v>
      </c>
      <c r="B11272" s="13" t="s">
        <v>24950</v>
      </c>
      <c r="C11272" s="13" t="s">
        <v>24592</v>
      </c>
      <c r="D11272" s="13" t="s">
        <v>574</v>
      </c>
      <c r="E11272" s="14" t="s">
        <v>24593</v>
      </c>
      <c r="F11272" s="14" t="s">
        <v>3053</v>
      </c>
      <c r="G11272" s="14" t="s">
        <v>12658</v>
      </c>
    </row>
    <row r="11273" spans="1:7" ht="70">
      <c r="A11273" s="13" t="s">
        <v>24951</v>
      </c>
      <c r="B11273" s="13" t="s">
        <v>24952</v>
      </c>
      <c r="C11273" s="13" t="s">
        <v>485</v>
      </c>
      <c r="D11273" s="13" t="s">
        <v>9102</v>
      </c>
      <c r="E11273" s="14" t="s">
        <v>486</v>
      </c>
      <c r="F11273" s="14" t="s">
        <v>487</v>
      </c>
      <c r="G11273" s="14" t="s">
        <v>11997</v>
      </c>
    </row>
    <row r="11274" spans="1:7" ht="42">
      <c r="A11274" s="13" t="s">
        <v>24953</v>
      </c>
      <c r="B11274" s="13" t="s">
        <v>24954</v>
      </c>
      <c r="C11274" s="13" t="s">
        <v>970</v>
      </c>
      <c r="D11274" s="13" t="s">
        <v>9359</v>
      </c>
      <c r="E11274" s="14" t="s">
        <v>971</v>
      </c>
      <c r="F11274" s="14" t="s">
        <v>971</v>
      </c>
      <c r="G11274" s="14" t="s">
        <v>972</v>
      </c>
    </row>
    <row r="11275" spans="1:7" ht="42">
      <c r="A11275" s="13" t="s">
        <v>24955</v>
      </c>
      <c r="B11275" s="13" t="s">
        <v>24956</v>
      </c>
      <c r="C11275" s="13" t="s">
        <v>4969</v>
      </c>
      <c r="D11275" s="13" t="s">
        <v>1480</v>
      </c>
      <c r="E11275" s="14" t="s">
        <v>4970</v>
      </c>
      <c r="F11275" s="14" t="s">
        <v>3053</v>
      </c>
      <c r="G11275" s="14" t="s">
        <v>12658</v>
      </c>
    </row>
    <row r="11276" spans="1:7" ht="70">
      <c r="A11276" s="13" t="s">
        <v>24957</v>
      </c>
      <c r="B11276" s="13" t="s">
        <v>24958</v>
      </c>
      <c r="C11276" s="13" t="s">
        <v>485</v>
      </c>
      <c r="D11276" s="13" t="s">
        <v>10452</v>
      </c>
      <c r="E11276" s="14" t="s">
        <v>486</v>
      </c>
      <c r="F11276" s="14" t="s">
        <v>487</v>
      </c>
      <c r="G11276" s="14" t="s">
        <v>11997</v>
      </c>
    </row>
    <row r="11277" spans="1:7" ht="42">
      <c r="A11277" s="13" t="s">
        <v>24959</v>
      </c>
      <c r="B11277" s="13" t="s">
        <v>24960</v>
      </c>
      <c r="C11277" s="13" t="s">
        <v>970</v>
      </c>
      <c r="D11277" s="13" t="s">
        <v>5272</v>
      </c>
      <c r="E11277" s="14" t="s">
        <v>971</v>
      </c>
      <c r="F11277" s="14" t="s">
        <v>971</v>
      </c>
      <c r="G11277" s="14" t="s">
        <v>972</v>
      </c>
    </row>
    <row r="11278" spans="1:7" ht="42">
      <c r="A11278" s="13" t="s">
        <v>24961</v>
      </c>
      <c r="B11278" s="13" t="s">
        <v>24962</v>
      </c>
      <c r="C11278" s="13" t="s">
        <v>4969</v>
      </c>
      <c r="D11278" s="13" t="s">
        <v>1914</v>
      </c>
      <c r="E11278" s="14" t="s">
        <v>4970</v>
      </c>
      <c r="F11278" s="14" t="s">
        <v>3053</v>
      </c>
      <c r="G11278" s="14" t="s">
        <v>12658</v>
      </c>
    </row>
    <row r="11279" spans="1:7" ht="70">
      <c r="A11279" s="13" t="s">
        <v>24963</v>
      </c>
      <c r="B11279" s="13" t="s">
        <v>24964</v>
      </c>
      <c r="C11279" s="13" t="s">
        <v>485</v>
      </c>
      <c r="D11279" s="13" t="s">
        <v>9102</v>
      </c>
      <c r="E11279" s="14" t="s">
        <v>486</v>
      </c>
      <c r="F11279" s="14" t="s">
        <v>487</v>
      </c>
      <c r="G11279" s="14" t="s">
        <v>11997</v>
      </c>
    </row>
    <row r="11280" spans="1:7" ht="42">
      <c r="A11280" s="13" t="s">
        <v>24965</v>
      </c>
      <c r="B11280" s="13" t="s">
        <v>24966</v>
      </c>
      <c r="C11280" s="13" t="s">
        <v>970</v>
      </c>
      <c r="D11280" s="13" t="s">
        <v>9359</v>
      </c>
      <c r="E11280" s="14" t="s">
        <v>971</v>
      </c>
      <c r="F11280" s="14" t="s">
        <v>971</v>
      </c>
      <c r="G11280" s="14" t="s">
        <v>972</v>
      </c>
    </row>
    <row r="11281" spans="1:7" ht="42">
      <c r="A11281" s="13" t="s">
        <v>24967</v>
      </c>
      <c r="B11281" s="13" t="s">
        <v>24968</v>
      </c>
      <c r="C11281" s="13" t="s">
        <v>4969</v>
      </c>
      <c r="D11281" s="13" t="s">
        <v>1914</v>
      </c>
      <c r="E11281" s="14" t="s">
        <v>4970</v>
      </c>
      <c r="F11281" s="14" t="s">
        <v>3053</v>
      </c>
      <c r="G11281" s="14" t="s">
        <v>12658</v>
      </c>
    </row>
    <row r="11282" spans="1:7" ht="42">
      <c r="A11282" s="13" t="s">
        <v>24969</v>
      </c>
      <c r="B11282" s="13" t="s">
        <v>24970</v>
      </c>
      <c r="C11282" s="13" t="s">
        <v>970</v>
      </c>
      <c r="D11282" s="13" t="s">
        <v>5272</v>
      </c>
      <c r="E11282" s="14" t="s">
        <v>971</v>
      </c>
      <c r="F11282" s="14" t="s">
        <v>971</v>
      </c>
      <c r="G11282" s="14" t="s">
        <v>972</v>
      </c>
    </row>
    <row r="11283" spans="1:7" ht="42">
      <c r="A11283" s="13" t="s">
        <v>24971</v>
      </c>
      <c r="B11283" s="13" t="s">
        <v>24972</v>
      </c>
      <c r="C11283" s="13" t="s">
        <v>4969</v>
      </c>
      <c r="D11283" s="13" t="s">
        <v>574</v>
      </c>
      <c r="E11283" s="14" t="s">
        <v>4970</v>
      </c>
      <c r="F11283" s="14" t="s">
        <v>3053</v>
      </c>
      <c r="G11283" s="14" t="s">
        <v>12658</v>
      </c>
    </row>
    <row r="11284" spans="1:7" ht="42">
      <c r="A11284" s="13" t="s">
        <v>24973</v>
      </c>
      <c r="B11284" s="13" t="s">
        <v>24974</v>
      </c>
      <c r="C11284" s="13" t="s">
        <v>4969</v>
      </c>
      <c r="D11284" s="13" t="s">
        <v>1914</v>
      </c>
      <c r="E11284" s="14" t="s">
        <v>4970</v>
      </c>
      <c r="F11284" s="14" t="s">
        <v>3053</v>
      </c>
      <c r="G11284" s="14" t="s">
        <v>12658</v>
      </c>
    </row>
    <row r="11285" spans="1:7" ht="42">
      <c r="A11285" s="13" t="s">
        <v>24975</v>
      </c>
      <c r="B11285" s="13" t="s">
        <v>24976</v>
      </c>
      <c r="C11285" s="13" t="s">
        <v>970</v>
      </c>
      <c r="D11285" s="13" t="s">
        <v>9102</v>
      </c>
      <c r="E11285" s="14" t="s">
        <v>971</v>
      </c>
      <c r="F11285" s="14" t="s">
        <v>971</v>
      </c>
      <c r="G11285" s="14" t="s">
        <v>972</v>
      </c>
    </row>
    <row r="11286" spans="1:7" ht="42">
      <c r="A11286" s="13" t="s">
        <v>24977</v>
      </c>
      <c r="B11286" s="13" t="s">
        <v>24978</v>
      </c>
      <c r="C11286" s="13" t="s">
        <v>970</v>
      </c>
      <c r="D11286" s="13" t="s">
        <v>9359</v>
      </c>
      <c r="E11286" s="14" t="s">
        <v>971</v>
      </c>
      <c r="F11286" s="14" t="s">
        <v>971</v>
      </c>
      <c r="G11286" s="14" t="s">
        <v>972</v>
      </c>
    </row>
    <row r="11287" spans="1:7" ht="42">
      <c r="A11287" s="13" t="s">
        <v>24979</v>
      </c>
      <c r="B11287" s="13" t="s">
        <v>24980</v>
      </c>
      <c r="C11287" s="13" t="s">
        <v>4969</v>
      </c>
      <c r="D11287" s="13" t="s">
        <v>633</v>
      </c>
      <c r="E11287" s="14" t="s">
        <v>4970</v>
      </c>
      <c r="F11287" s="14" t="s">
        <v>3053</v>
      </c>
      <c r="G11287" s="14" t="s">
        <v>12658</v>
      </c>
    </row>
    <row r="11288" spans="1:7" ht="42">
      <c r="A11288" s="13" t="s">
        <v>24981</v>
      </c>
      <c r="B11288" s="13" t="s">
        <v>24982</v>
      </c>
      <c r="C11288" s="13" t="s">
        <v>970</v>
      </c>
      <c r="D11288" s="13" t="s">
        <v>9102</v>
      </c>
      <c r="E11288" s="14" t="s">
        <v>971</v>
      </c>
      <c r="F11288" s="14" t="s">
        <v>971</v>
      </c>
      <c r="G11288" s="14" t="s">
        <v>972</v>
      </c>
    </row>
    <row r="11289" spans="1:7" ht="42">
      <c r="A11289" s="13" t="s">
        <v>24983</v>
      </c>
      <c r="B11289" s="13" t="s">
        <v>24984</v>
      </c>
      <c r="C11289" s="13" t="s">
        <v>4969</v>
      </c>
      <c r="D11289" s="13" t="s">
        <v>381</v>
      </c>
      <c r="E11289" s="14" t="s">
        <v>4970</v>
      </c>
      <c r="F11289" s="14" t="s">
        <v>3053</v>
      </c>
      <c r="G11289" s="14" t="s">
        <v>12658</v>
      </c>
    </row>
    <row r="11290" spans="1:7" ht="42">
      <c r="A11290" s="13" t="s">
        <v>24985</v>
      </c>
      <c r="B11290" s="13" t="s">
        <v>24986</v>
      </c>
      <c r="C11290" s="13" t="s">
        <v>970</v>
      </c>
      <c r="D11290" s="13" t="s">
        <v>9102</v>
      </c>
      <c r="E11290" s="14" t="s">
        <v>971</v>
      </c>
      <c r="F11290" s="14" t="s">
        <v>971</v>
      </c>
      <c r="G11290" s="14" t="s">
        <v>972</v>
      </c>
    </row>
    <row r="11291" spans="1:7" ht="42">
      <c r="A11291" s="13" t="s">
        <v>24987</v>
      </c>
      <c r="B11291" s="13" t="s">
        <v>24988</v>
      </c>
      <c r="C11291" s="13" t="s">
        <v>4884</v>
      </c>
      <c r="D11291" s="13" t="s">
        <v>1690</v>
      </c>
      <c r="E11291" s="14" t="s">
        <v>24989</v>
      </c>
      <c r="F11291" s="14" t="s">
        <v>3053</v>
      </c>
      <c r="G11291" s="14" t="s">
        <v>12658</v>
      </c>
    </row>
    <row r="11292" spans="1:7" ht="42">
      <c r="A11292" s="13" t="s">
        <v>24990</v>
      </c>
      <c r="B11292" s="13" t="s">
        <v>24991</v>
      </c>
      <c r="C11292" s="13" t="s">
        <v>970</v>
      </c>
      <c r="D11292" s="13" t="s">
        <v>9359</v>
      </c>
      <c r="E11292" s="14" t="s">
        <v>971</v>
      </c>
      <c r="F11292" s="14" t="s">
        <v>971</v>
      </c>
      <c r="G11292" s="14" t="s">
        <v>972</v>
      </c>
    </row>
    <row r="11293" spans="1:7" ht="42">
      <c r="A11293" s="13" t="s">
        <v>24992</v>
      </c>
      <c r="B11293" s="13" t="s">
        <v>24993</v>
      </c>
      <c r="C11293" s="13" t="s">
        <v>4884</v>
      </c>
      <c r="D11293" s="13" t="s">
        <v>1690</v>
      </c>
      <c r="E11293" s="14" t="s">
        <v>24989</v>
      </c>
      <c r="F11293" s="14" t="s">
        <v>3053</v>
      </c>
      <c r="G11293" s="14" t="s">
        <v>12658</v>
      </c>
    </row>
    <row r="11294" spans="1:7" ht="42">
      <c r="A11294" s="13" t="s">
        <v>24994</v>
      </c>
      <c r="B11294" s="13" t="s">
        <v>24995</v>
      </c>
      <c r="C11294" s="13" t="s">
        <v>970</v>
      </c>
      <c r="D11294" s="13" t="s">
        <v>9098</v>
      </c>
      <c r="E11294" s="14" t="s">
        <v>971</v>
      </c>
      <c r="F11294" s="14" t="s">
        <v>971</v>
      </c>
      <c r="G11294" s="14" t="s">
        <v>972</v>
      </c>
    </row>
    <row r="11295" spans="1:7" ht="42">
      <c r="A11295" s="13" t="s">
        <v>24996</v>
      </c>
      <c r="B11295" s="13" t="s">
        <v>24997</v>
      </c>
      <c r="C11295" s="13" t="s">
        <v>4884</v>
      </c>
      <c r="D11295" s="13" t="s">
        <v>268</v>
      </c>
      <c r="E11295" s="14" t="s">
        <v>4885</v>
      </c>
      <c r="F11295" s="14" t="s">
        <v>3053</v>
      </c>
      <c r="G11295" s="14" t="s">
        <v>12658</v>
      </c>
    </row>
    <row r="11296" spans="1:7" ht="70">
      <c r="A11296" s="13" t="s">
        <v>24998</v>
      </c>
      <c r="B11296" s="13" t="s">
        <v>24999</v>
      </c>
      <c r="C11296" s="13" t="s">
        <v>485</v>
      </c>
      <c r="D11296" s="13" t="s">
        <v>10452</v>
      </c>
      <c r="E11296" s="14" t="s">
        <v>486</v>
      </c>
      <c r="F11296" s="14" t="s">
        <v>487</v>
      </c>
      <c r="G11296" s="14" t="s">
        <v>11997</v>
      </c>
    </row>
    <row r="11297" spans="1:7" ht="42">
      <c r="A11297" s="13" t="s">
        <v>25000</v>
      </c>
      <c r="B11297" s="13" t="s">
        <v>25001</v>
      </c>
      <c r="C11297" s="13" t="s">
        <v>970</v>
      </c>
      <c r="D11297" s="13" t="s">
        <v>11313</v>
      </c>
      <c r="E11297" s="14" t="s">
        <v>971</v>
      </c>
      <c r="F11297" s="14" t="s">
        <v>971</v>
      </c>
      <c r="G11297" s="14" t="s">
        <v>972</v>
      </c>
    </row>
    <row r="11298" spans="1:7" ht="42">
      <c r="A11298" s="13" t="s">
        <v>25002</v>
      </c>
      <c r="B11298" s="13" t="s">
        <v>25003</v>
      </c>
      <c r="C11298" s="13" t="s">
        <v>24592</v>
      </c>
      <c r="D11298" s="13" t="s">
        <v>574</v>
      </c>
      <c r="E11298" s="14" t="s">
        <v>24593</v>
      </c>
      <c r="F11298" s="14" t="s">
        <v>3053</v>
      </c>
      <c r="G11298" s="14" t="s">
        <v>24570</v>
      </c>
    </row>
    <row r="11299" spans="1:7" ht="70">
      <c r="A11299" s="13" t="s">
        <v>25004</v>
      </c>
      <c r="B11299" s="13" t="s">
        <v>25005</v>
      </c>
      <c r="C11299" s="13" t="s">
        <v>485</v>
      </c>
      <c r="D11299" s="13" t="s">
        <v>9102</v>
      </c>
      <c r="E11299" s="14" t="s">
        <v>486</v>
      </c>
      <c r="F11299" s="14" t="s">
        <v>487</v>
      </c>
      <c r="G11299" s="14" t="s">
        <v>11997</v>
      </c>
    </row>
    <row r="11300" spans="1:7" ht="42">
      <c r="A11300" s="13" t="s">
        <v>25006</v>
      </c>
      <c r="B11300" s="13" t="s">
        <v>25007</v>
      </c>
      <c r="C11300" s="13" t="s">
        <v>970</v>
      </c>
      <c r="D11300" s="13" t="s">
        <v>11313</v>
      </c>
      <c r="E11300" s="14" t="s">
        <v>971</v>
      </c>
      <c r="F11300" s="14" t="s">
        <v>971</v>
      </c>
      <c r="G11300" s="14" t="s">
        <v>972</v>
      </c>
    </row>
    <row r="11301" spans="1:7" ht="42">
      <c r="A11301" s="13" t="s">
        <v>25008</v>
      </c>
      <c r="B11301" s="13" t="s">
        <v>25009</v>
      </c>
      <c r="C11301" s="13" t="s">
        <v>24592</v>
      </c>
      <c r="D11301" s="13" t="s">
        <v>574</v>
      </c>
      <c r="E11301" s="14" t="s">
        <v>24593</v>
      </c>
      <c r="F11301" s="14" t="s">
        <v>3053</v>
      </c>
      <c r="G11301" s="14" t="s">
        <v>24570</v>
      </c>
    </row>
    <row r="11302" spans="1:7" ht="70">
      <c r="A11302" s="13" t="s">
        <v>25010</v>
      </c>
      <c r="B11302" s="13" t="s">
        <v>25011</v>
      </c>
      <c r="C11302" s="13" t="s">
        <v>485</v>
      </c>
      <c r="D11302" s="13" t="s">
        <v>9102</v>
      </c>
      <c r="E11302" s="14" t="s">
        <v>486</v>
      </c>
      <c r="F11302" s="14" t="s">
        <v>487</v>
      </c>
      <c r="G11302" s="14" t="s">
        <v>11997</v>
      </c>
    </row>
    <row r="11303" spans="1:7" ht="42">
      <c r="A11303" s="13" t="s">
        <v>25012</v>
      </c>
      <c r="B11303" s="13" t="s">
        <v>25013</v>
      </c>
      <c r="C11303" s="13" t="s">
        <v>970</v>
      </c>
      <c r="D11303" s="13" t="s">
        <v>11313</v>
      </c>
      <c r="E11303" s="14" t="s">
        <v>971</v>
      </c>
      <c r="F11303" s="14" t="s">
        <v>971</v>
      </c>
      <c r="G11303" s="14" t="s">
        <v>972</v>
      </c>
    </row>
    <row r="11304" spans="1:7" ht="42">
      <c r="A11304" s="13" t="s">
        <v>25014</v>
      </c>
      <c r="B11304" s="13" t="s">
        <v>25015</v>
      </c>
      <c r="C11304" s="13" t="s">
        <v>24592</v>
      </c>
      <c r="D11304" s="13" t="s">
        <v>574</v>
      </c>
      <c r="E11304" s="14" t="s">
        <v>24593</v>
      </c>
      <c r="F11304" s="14" t="s">
        <v>3053</v>
      </c>
      <c r="G11304" s="14" t="s">
        <v>24570</v>
      </c>
    </row>
    <row r="11305" spans="1:7" ht="70">
      <c r="A11305" s="13" t="s">
        <v>25016</v>
      </c>
      <c r="B11305" s="13" t="s">
        <v>25017</v>
      </c>
      <c r="C11305" s="13" t="s">
        <v>485</v>
      </c>
      <c r="D11305" s="13" t="s">
        <v>9359</v>
      </c>
      <c r="E11305" s="14" t="s">
        <v>486</v>
      </c>
      <c r="F11305" s="14" t="s">
        <v>487</v>
      </c>
      <c r="G11305" s="14" t="s">
        <v>11997</v>
      </c>
    </row>
    <row r="11306" spans="1:7" ht="42">
      <c r="A11306" s="13" t="s">
        <v>25018</v>
      </c>
      <c r="B11306" s="13" t="s">
        <v>25019</v>
      </c>
      <c r="C11306" s="13" t="s">
        <v>970</v>
      </c>
      <c r="D11306" s="13" t="s">
        <v>11313</v>
      </c>
      <c r="E11306" s="14" t="s">
        <v>971</v>
      </c>
      <c r="F11306" s="14" t="s">
        <v>971</v>
      </c>
      <c r="G11306" s="14" t="s">
        <v>972</v>
      </c>
    </row>
    <row r="11307" spans="1:7" ht="42">
      <c r="A11307" s="13" t="s">
        <v>25020</v>
      </c>
      <c r="B11307" s="13" t="s">
        <v>25021</v>
      </c>
      <c r="C11307" s="13" t="s">
        <v>24592</v>
      </c>
      <c r="D11307" s="13" t="s">
        <v>574</v>
      </c>
      <c r="E11307" s="14" t="s">
        <v>24593</v>
      </c>
      <c r="F11307" s="14" t="s">
        <v>3053</v>
      </c>
      <c r="G11307" s="14" t="s">
        <v>24570</v>
      </c>
    </row>
    <row r="11308" spans="1:7" ht="70">
      <c r="A11308" s="13" t="s">
        <v>25022</v>
      </c>
      <c r="B11308" s="13" t="s">
        <v>25023</v>
      </c>
      <c r="C11308" s="13" t="s">
        <v>485</v>
      </c>
      <c r="D11308" s="13" t="s">
        <v>9102</v>
      </c>
      <c r="E11308" s="14" t="s">
        <v>486</v>
      </c>
      <c r="F11308" s="14" t="s">
        <v>487</v>
      </c>
      <c r="G11308" s="14" t="s">
        <v>11997</v>
      </c>
    </row>
    <row r="11309" spans="1:7" ht="42">
      <c r="A11309" s="13" t="s">
        <v>25024</v>
      </c>
      <c r="B11309" s="13" t="s">
        <v>25025</v>
      </c>
      <c r="C11309" s="13" t="s">
        <v>970</v>
      </c>
      <c r="D11309" s="13" t="s">
        <v>9531</v>
      </c>
      <c r="E11309" s="14" t="s">
        <v>971</v>
      </c>
      <c r="F11309" s="14" t="s">
        <v>971</v>
      </c>
      <c r="G11309" s="14" t="s">
        <v>972</v>
      </c>
    </row>
    <row r="11310" spans="1:7" ht="42">
      <c r="A11310" s="13" t="s">
        <v>25026</v>
      </c>
      <c r="B11310" s="13" t="s">
        <v>25027</v>
      </c>
      <c r="C11310" s="13" t="s">
        <v>4017</v>
      </c>
      <c r="D11310" s="13" t="s">
        <v>574</v>
      </c>
      <c r="E11310" s="14" t="s">
        <v>24575</v>
      </c>
      <c r="F11310" s="14" t="s">
        <v>3053</v>
      </c>
      <c r="G11310" s="14" t="s">
        <v>12658</v>
      </c>
    </row>
    <row r="11311" spans="1:7" ht="70">
      <c r="A11311" s="13" t="s">
        <v>25028</v>
      </c>
      <c r="B11311" s="13" t="s">
        <v>25029</v>
      </c>
      <c r="C11311" s="13" t="s">
        <v>485</v>
      </c>
      <c r="D11311" s="13" t="s">
        <v>10452</v>
      </c>
      <c r="E11311" s="14" t="s">
        <v>486</v>
      </c>
      <c r="F11311" s="14" t="s">
        <v>487</v>
      </c>
      <c r="G11311" s="14" t="s">
        <v>11997</v>
      </c>
    </row>
    <row r="11312" spans="1:7" ht="42">
      <c r="A11312" s="13" t="s">
        <v>25030</v>
      </c>
      <c r="B11312" s="13" t="s">
        <v>25031</v>
      </c>
      <c r="C11312" s="13" t="s">
        <v>970</v>
      </c>
      <c r="D11312" s="13" t="s">
        <v>11313</v>
      </c>
      <c r="E11312" s="14" t="s">
        <v>971</v>
      </c>
      <c r="F11312" s="14" t="s">
        <v>971</v>
      </c>
      <c r="G11312" s="14" t="s">
        <v>972</v>
      </c>
    </row>
    <row r="11313" spans="1:7" ht="42">
      <c r="A11313" s="13" t="s">
        <v>25032</v>
      </c>
      <c r="B11313" s="13" t="s">
        <v>25033</v>
      </c>
      <c r="C11313" s="13" t="s">
        <v>4017</v>
      </c>
      <c r="D11313" s="13" t="s">
        <v>574</v>
      </c>
      <c r="E11313" s="14" t="s">
        <v>24575</v>
      </c>
      <c r="F11313" s="14" t="s">
        <v>3053</v>
      </c>
      <c r="G11313" s="14" t="s">
        <v>12658</v>
      </c>
    </row>
    <row r="11314" spans="1:7" ht="42">
      <c r="A11314" s="13" t="s">
        <v>25034</v>
      </c>
      <c r="B11314" s="13" t="s">
        <v>25035</v>
      </c>
      <c r="C11314" s="13" t="s">
        <v>970</v>
      </c>
      <c r="D11314" s="13" t="s">
        <v>9531</v>
      </c>
      <c r="E11314" s="14" t="s">
        <v>971</v>
      </c>
      <c r="F11314" s="14" t="s">
        <v>971</v>
      </c>
      <c r="G11314" s="14" t="s">
        <v>972</v>
      </c>
    </row>
    <row r="11315" spans="1:7" ht="42">
      <c r="A11315" s="13" t="s">
        <v>25036</v>
      </c>
      <c r="B11315" s="13" t="s">
        <v>25037</v>
      </c>
      <c r="C11315" s="13" t="s">
        <v>4017</v>
      </c>
      <c r="D11315" s="13" t="s">
        <v>574</v>
      </c>
      <c r="E11315" s="14" t="s">
        <v>24575</v>
      </c>
      <c r="F11315" s="14" t="s">
        <v>3053</v>
      </c>
      <c r="G11315" s="14" t="s">
        <v>12658</v>
      </c>
    </row>
    <row r="11316" spans="1:7" ht="70">
      <c r="A11316" s="13" t="s">
        <v>25038</v>
      </c>
      <c r="B11316" s="13" t="s">
        <v>25039</v>
      </c>
      <c r="C11316" s="13" t="s">
        <v>485</v>
      </c>
      <c r="D11316" s="13" t="s">
        <v>9098</v>
      </c>
      <c r="E11316" s="14" t="s">
        <v>486</v>
      </c>
      <c r="F11316" s="14" t="s">
        <v>487</v>
      </c>
      <c r="G11316" s="14" t="s">
        <v>11997</v>
      </c>
    </row>
    <row r="11317" spans="1:7" ht="42">
      <c r="A11317" s="13" t="s">
        <v>25040</v>
      </c>
      <c r="B11317" s="13" t="s">
        <v>25041</v>
      </c>
      <c r="C11317" s="13" t="s">
        <v>970</v>
      </c>
      <c r="D11317" s="13" t="s">
        <v>11313</v>
      </c>
      <c r="E11317" s="14" t="s">
        <v>971</v>
      </c>
      <c r="F11317" s="14" t="s">
        <v>971</v>
      </c>
      <c r="G11317" s="14" t="s">
        <v>972</v>
      </c>
    </row>
    <row r="11318" spans="1:7" ht="42">
      <c r="A11318" s="13" t="s">
        <v>25042</v>
      </c>
      <c r="B11318" s="13" t="s">
        <v>25043</v>
      </c>
      <c r="C11318" s="13" t="s">
        <v>4017</v>
      </c>
      <c r="D11318" s="13" t="s">
        <v>574</v>
      </c>
      <c r="E11318" s="14" t="s">
        <v>24575</v>
      </c>
      <c r="F11318" s="14" t="s">
        <v>3053</v>
      </c>
      <c r="G11318" s="14" t="s">
        <v>12658</v>
      </c>
    </row>
    <row r="11319" spans="1:7" ht="42">
      <c r="A11319" s="13" t="s">
        <v>25044</v>
      </c>
      <c r="B11319" s="13" t="s">
        <v>25045</v>
      </c>
      <c r="C11319" s="13" t="s">
        <v>1443</v>
      </c>
      <c r="D11319" s="13" t="s">
        <v>838</v>
      </c>
      <c r="E11319" s="14" t="s">
        <v>25046</v>
      </c>
      <c r="F11319" s="14" t="s">
        <v>3053</v>
      </c>
      <c r="G11319" s="14" t="s">
        <v>12658</v>
      </c>
    </row>
    <row r="11320" spans="1:7" ht="70">
      <c r="A11320" s="13" t="s">
        <v>25047</v>
      </c>
      <c r="B11320" s="13" t="s">
        <v>25048</v>
      </c>
      <c r="C11320" s="13" t="s">
        <v>485</v>
      </c>
      <c r="D11320" s="13" t="s">
        <v>5261</v>
      </c>
      <c r="E11320" s="14" t="s">
        <v>486</v>
      </c>
      <c r="F11320" s="14" t="s">
        <v>487</v>
      </c>
      <c r="G11320" s="14" t="s">
        <v>11997</v>
      </c>
    </row>
    <row r="11321" spans="1:7" ht="70">
      <c r="A11321" s="13" t="s">
        <v>25049</v>
      </c>
      <c r="B11321" s="13" t="s">
        <v>25050</v>
      </c>
      <c r="C11321" s="13" t="s">
        <v>485</v>
      </c>
      <c r="D11321" s="13" t="s">
        <v>5272</v>
      </c>
      <c r="E11321" s="14" t="s">
        <v>486</v>
      </c>
      <c r="F11321" s="14" t="s">
        <v>487</v>
      </c>
      <c r="G11321" s="14" t="s">
        <v>11997</v>
      </c>
    </row>
    <row r="11322" spans="1:7" ht="42">
      <c r="A11322" s="13" t="s">
        <v>25051</v>
      </c>
      <c r="B11322" s="13" t="s">
        <v>25052</v>
      </c>
      <c r="C11322" s="13" t="s">
        <v>970</v>
      </c>
      <c r="D11322" s="13" t="s">
        <v>11313</v>
      </c>
      <c r="E11322" s="14" t="s">
        <v>971</v>
      </c>
      <c r="F11322" s="14" t="s">
        <v>971</v>
      </c>
      <c r="G11322" s="14" t="s">
        <v>972</v>
      </c>
    </row>
    <row r="11323" spans="1:7" ht="70">
      <c r="A11323" s="13" t="s">
        <v>25053</v>
      </c>
      <c r="B11323" s="13" t="s">
        <v>25054</v>
      </c>
      <c r="C11323" s="13" t="s">
        <v>485</v>
      </c>
      <c r="D11323" s="13" t="s">
        <v>5272</v>
      </c>
      <c r="E11323" s="14" t="s">
        <v>486</v>
      </c>
      <c r="F11323" s="14" t="s">
        <v>487</v>
      </c>
      <c r="G11323" s="14" t="s">
        <v>11997</v>
      </c>
    </row>
    <row r="11324" spans="1:7" ht="42">
      <c r="A11324" s="13" t="s">
        <v>25055</v>
      </c>
      <c r="B11324" s="13" t="s">
        <v>25056</v>
      </c>
      <c r="C11324" s="13" t="s">
        <v>970</v>
      </c>
      <c r="D11324" s="13" t="s">
        <v>9531</v>
      </c>
      <c r="E11324" s="14" t="s">
        <v>971</v>
      </c>
      <c r="F11324" s="14" t="s">
        <v>971</v>
      </c>
      <c r="G11324" s="14" t="s">
        <v>972</v>
      </c>
    </row>
    <row r="11325" spans="1:7" ht="42">
      <c r="A11325" s="13" t="s">
        <v>25057</v>
      </c>
      <c r="B11325" s="13" t="s">
        <v>25058</v>
      </c>
      <c r="C11325" s="13" t="s">
        <v>1443</v>
      </c>
      <c r="D11325" s="13" t="s">
        <v>633</v>
      </c>
      <c r="E11325" s="14" t="s">
        <v>25046</v>
      </c>
      <c r="F11325" s="14" t="s">
        <v>3053</v>
      </c>
      <c r="G11325" s="14" t="s">
        <v>12658</v>
      </c>
    </row>
    <row r="11326" spans="1:7" ht="70">
      <c r="A11326" s="13" t="s">
        <v>25059</v>
      </c>
      <c r="B11326" s="13" t="s">
        <v>25060</v>
      </c>
      <c r="C11326" s="13" t="s">
        <v>485</v>
      </c>
      <c r="D11326" s="13" t="s">
        <v>9359</v>
      </c>
      <c r="E11326" s="14" t="s">
        <v>486</v>
      </c>
      <c r="F11326" s="14" t="s">
        <v>487</v>
      </c>
      <c r="G11326" s="14" t="s">
        <v>11997</v>
      </c>
    </row>
    <row r="11327" spans="1:7" ht="42">
      <c r="A11327" s="13" t="s">
        <v>25061</v>
      </c>
      <c r="B11327" s="13" t="s">
        <v>25062</v>
      </c>
      <c r="C11327" s="13" t="s">
        <v>970</v>
      </c>
      <c r="D11327" s="13" t="s">
        <v>9531</v>
      </c>
      <c r="E11327" s="14" t="s">
        <v>971</v>
      </c>
      <c r="F11327" s="14" t="s">
        <v>971</v>
      </c>
      <c r="G11327" s="14" t="s">
        <v>972</v>
      </c>
    </row>
    <row r="11328" spans="1:7" ht="42">
      <c r="A11328" s="13" t="s">
        <v>25063</v>
      </c>
      <c r="B11328" s="13" t="s">
        <v>25064</v>
      </c>
      <c r="C11328" s="13" t="s">
        <v>12711</v>
      </c>
      <c r="D11328" s="13" t="s">
        <v>574</v>
      </c>
      <c r="E11328" s="14" t="s">
        <v>12712</v>
      </c>
      <c r="F11328" s="14" t="s">
        <v>3053</v>
      </c>
      <c r="G11328" s="14" t="s">
        <v>12658</v>
      </c>
    </row>
    <row r="11329" spans="1:7" ht="70">
      <c r="A11329" s="13" t="s">
        <v>25065</v>
      </c>
      <c r="B11329" s="13" t="s">
        <v>25066</v>
      </c>
      <c r="C11329" s="13" t="s">
        <v>485</v>
      </c>
      <c r="D11329" s="13" t="s">
        <v>5873</v>
      </c>
      <c r="E11329" s="14" t="s">
        <v>486</v>
      </c>
      <c r="F11329" s="14" t="s">
        <v>487</v>
      </c>
      <c r="G11329" s="14" t="s">
        <v>11997</v>
      </c>
    </row>
    <row r="11330" spans="1:7" ht="42">
      <c r="A11330" s="13" t="s">
        <v>25067</v>
      </c>
      <c r="B11330" s="13" t="s">
        <v>25068</v>
      </c>
      <c r="C11330" s="13" t="s">
        <v>970</v>
      </c>
      <c r="D11330" s="13" t="s">
        <v>9102</v>
      </c>
      <c r="E11330" s="14" t="s">
        <v>971</v>
      </c>
      <c r="F11330" s="14" t="s">
        <v>971</v>
      </c>
      <c r="G11330" s="14" t="s">
        <v>972</v>
      </c>
    </row>
    <row r="11331" spans="1:7" ht="42">
      <c r="A11331" s="13" t="s">
        <v>25069</v>
      </c>
      <c r="B11331" s="13" t="s">
        <v>25070</v>
      </c>
      <c r="C11331" s="13" t="s">
        <v>4948</v>
      </c>
      <c r="D11331" s="13" t="s">
        <v>633</v>
      </c>
      <c r="E11331" s="14" t="s">
        <v>4949</v>
      </c>
      <c r="F11331" s="14" t="s">
        <v>3053</v>
      </c>
      <c r="G11331" s="14" t="s">
        <v>12658</v>
      </c>
    </row>
    <row r="11332" spans="1:7" ht="70">
      <c r="A11332" s="13" t="s">
        <v>25071</v>
      </c>
      <c r="B11332" s="13" t="s">
        <v>25072</v>
      </c>
      <c r="C11332" s="13" t="s">
        <v>485</v>
      </c>
      <c r="D11332" s="13" t="s">
        <v>5873</v>
      </c>
      <c r="E11332" s="14" t="s">
        <v>486</v>
      </c>
      <c r="F11332" s="14" t="s">
        <v>487</v>
      </c>
      <c r="G11332" s="14" t="s">
        <v>11997</v>
      </c>
    </row>
    <row r="11333" spans="1:7" ht="42">
      <c r="A11333" s="13" t="s">
        <v>25073</v>
      </c>
      <c r="B11333" s="13" t="s">
        <v>25074</v>
      </c>
      <c r="C11333" s="13" t="s">
        <v>970</v>
      </c>
      <c r="D11333" s="13" t="s">
        <v>9531</v>
      </c>
      <c r="E11333" s="14" t="s">
        <v>971</v>
      </c>
      <c r="F11333" s="14" t="s">
        <v>971</v>
      </c>
      <c r="G11333" s="14" t="s">
        <v>972</v>
      </c>
    </row>
    <row r="11334" spans="1:7" ht="42">
      <c r="A11334" s="13" t="s">
        <v>25075</v>
      </c>
      <c r="B11334" s="13" t="s">
        <v>25076</v>
      </c>
      <c r="C11334" s="13" t="s">
        <v>17074</v>
      </c>
      <c r="D11334" s="13" t="s">
        <v>1690</v>
      </c>
      <c r="E11334" s="14" t="s">
        <v>17075</v>
      </c>
      <c r="F11334" s="14" t="s">
        <v>3053</v>
      </c>
      <c r="G11334" s="14" t="s">
        <v>12658</v>
      </c>
    </row>
    <row r="11335" spans="1:7" ht="70">
      <c r="A11335" s="13" t="s">
        <v>25077</v>
      </c>
      <c r="B11335" s="13" t="s">
        <v>25078</v>
      </c>
      <c r="C11335" s="13" t="s">
        <v>485</v>
      </c>
      <c r="D11335" s="13" t="s">
        <v>10452</v>
      </c>
      <c r="E11335" s="14" t="s">
        <v>486</v>
      </c>
      <c r="F11335" s="14" t="s">
        <v>487</v>
      </c>
      <c r="G11335" s="14" t="s">
        <v>11997</v>
      </c>
    </row>
    <row r="11336" spans="1:7" ht="42">
      <c r="A11336" s="13" t="s">
        <v>25079</v>
      </c>
      <c r="B11336" s="13" t="s">
        <v>25080</v>
      </c>
      <c r="C11336" s="13" t="s">
        <v>970</v>
      </c>
      <c r="D11336" s="13" t="s">
        <v>10452</v>
      </c>
      <c r="E11336" s="14" t="s">
        <v>971</v>
      </c>
      <c r="F11336" s="14" t="s">
        <v>971</v>
      </c>
      <c r="G11336" s="14" t="s">
        <v>972</v>
      </c>
    </row>
    <row r="11337" spans="1:7" ht="42">
      <c r="A11337" s="13" t="s">
        <v>25081</v>
      </c>
      <c r="B11337" s="13" t="s">
        <v>25082</v>
      </c>
      <c r="C11337" s="13" t="s">
        <v>17074</v>
      </c>
      <c r="D11337" s="13" t="s">
        <v>654</v>
      </c>
      <c r="E11337" s="14" t="s">
        <v>17075</v>
      </c>
      <c r="F11337" s="14" t="s">
        <v>3053</v>
      </c>
      <c r="G11337" s="14" t="s">
        <v>12658</v>
      </c>
    </row>
    <row r="11338" spans="1:7" ht="70">
      <c r="A11338" s="13" t="s">
        <v>25083</v>
      </c>
      <c r="B11338" s="13" t="s">
        <v>25084</v>
      </c>
      <c r="C11338" s="13" t="s">
        <v>485</v>
      </c>
      <c r="D11338" s="13" t="s">
        <v>9359</v>
      </c>
      <c r="E11338" s="14" t="s">
        <v>486</v>
      </c>
      <c r="F11338" s="14" t="s">
        <v>487</v>
      </c>
      <c r="G11338" s="14" t="s">
        <v>11997</v>
      </c>
    </row>
    <row r="11339" spans="1:7" ht="42">
      <c r="A11339" s="13" t="s">
        <v>25085</v>
      </c>
      <c r="B11339" s="13" t="s">
        <v>25086</v>
      </c>
      <c r="C11339" s="13" t="s">
        <v>970</v>
      </c>
      <c r="D11339" s="13" t="s">
        <v>9359</v>
      </c>
      <c r="E11339" s="14" t="s">
        <v>971</v>
      </c>
      <c r="F11339" s="14" t="s">
        <v>971</v>
      </c>
      <c r="G11339" s="14" t="s">
        <v>972</v>
      </c>
    </row>
    <row r="11340" spans="1:7" ht="42">
      <c r="A11340" s="13" t="s">
        <v>25087</v>
      </c>
      <c r="B11340" s="13" t="s">
        <v>25088</v>
      </c>
      <c r="C11340" s="13" t="s">
        <v>17074</v>
      </c>
      <c r="D11340" s="13" t="s">
        <v>574</v>
      </c>
      <c r="E11340" s="14" t="s">
        <v>17075</v>
      </c>
      <c r="F11340" s="14" t="s">
        <v>3053</v>
      </c>
      <c r="G11340" s="14" t="s">
        <v>12658</v>
      </c>
    </row>
    <row r="11341" spans="1:7" ht="70">
      <c r="A11341" s="13" t="s">
        <v>25089</v>
      </c>
      <c r="B11341" s="13" t="s">
        <v>25090</v>
      </c>
      <c r="C11341" s="13" t="s">
        <v>485</v>
      </c>
      <c r="D11341" s="13" t="s">
        <v>5261</v>
      </c>
      <c r="E11341" s="14" t="s">
        <v>486</v>
      </c>
      <c r="F11341" s="14" t="s">
        <v>487</v>
      </c>
      <c r="G11341" s="14" t="s">
        <v>11997</v>
      </c>
    </row>
    <row r="11342" spans="1:7" ht="42">
      <c r="A11342" s="13" t="s">
        <v>25091</v>
      </c>
      <c r="B11342" s="13" t="s">
        <v>25092</v>
      </c>
      <c r="C11342" s="13" t="s">
        <v>970</v>
      </c>
      <c r="D11342" s="13" t="s">
        <v>9531</v>
      </c>
      <c r="E11342" s="14" t="s">
        <v>971</v>
      </c>
      <c r="F11342" s="14" t="s">
        <v>971</v>
      </c>
      <c r="G11342" s="14" t="s">
        <v>972</v>
      </c>
    </row>
    <row r="11343" spans="1:7" ht="42">
      <c r="A11343" s="13" t="s">
        <v>25093</v>
      </c>
      <c r="B11343" s="13" t="s">
        <v>25094</v>
      </c>
      <c r="C11343" s="13" t="s">
        <v>17074</v>
      </c>
      <c r="D11343" s="13" t="s">
        <v>838</v>
      </c>
      <c r="E11343" s="14" t="s">
        <v>17075</v>
      </c>
      <c r="F11343" s="14" t="s">
        <v>3053</v>
      </c>
      <c r="G11343" s="14" t="s">
        <v>12658</v>
      </c>
    </row>
    <row r="11344" spans="1:7" ht="70">
      <c r="A11344" s="13" t="s">
        <v>25095</v>
      </c>
      <c r="B11344" s="13" t="s">
        <v>25096</v>
      </c>
      <c r="C11344" s="13" t="s">
        <v>485</v>
      </c>
      <c r="D11344" s="13" t="s">
        <v>5272</v>
      </c>
      <c r="E11344" s="14" t="s">
        <v>486</v>
      </c>
      <c r="F11344" s="14" t="s">
        <v>487</v>
      </c>
      <c r="G11344" s="14" t="s">
        <v>11997</v>
      </c>
    </row>
    <row r="11345" spans="1:7" ht="42">
      <c r="A11345" s="13" t="s">
        <v>25097</v>
      </c>
      <c r="B11345" s="13" t="s">
        <v>25098</v>
      </c>
      <c r="C11345" s="13" t="s">
        <v>970</v>
      </c>
      <c r="D11345" s="13" t="s">
        <v>9531</v>
      </c>
      <c r="E11345" s="14" t="s">
        <v>971</v>
      </c>
      <c r="F11345" s="14" t="s">
        <v>971</v>
      </c>
      <c r="G11345" s="14" t="s">
        <v>972</v>
      </c>
    </row>
    <row r="11346" spans="1:7" ht="42">
      <c r="A11346" s="13" t="s">
        <v>25099</v>
      </c>
      <c r="B11346" s="13" t="s">
        <v>25100</v>
      </c>
      <c r="C11346" s="13" t="s">
        <v>17074</v>
      </c>
      <c r="D11346" s="13" t="s">
        <v>633</v>
      </c>
      <c r="E11346" s="14" t="s">
        <v>17075</v>
      </c>
      <c r="F11346" s="14" t="s">
        <v>3053</v>
      </c>
      <c r="G11346" s="14" t="s">
        <v>12658</v>
      </c>
    </row>
    <row r="11347" spans="1:7" ht="42">
      <c r="A11347" s="13" t="s">
        <v>25101</v>
      </c>
      <c r="B11347" s="13" t="s">
        <v>25102</v>
      </c>
      <c r="C11347" s="13" t="s">
        <v>970</v>
      </c>
      <c r="D11347" s="13" t="s">
        <v>9531</v>
      </c>
      <c r="E11347" s="14" t="s">
        <v>971</v>
      </c>
      <c r="F11347" s="14" t="s">
        <v>971</v>
      </c>
      <c r="G11347" s="14" t="s">
        <v>972</v>
      </c>
    </row>
    <row r="11348" spans="1:7" ht="42">
      <c r="A11348" s="13" t="s">
        <v>25103</v>
      </c>
      <c r="B11348" s="13" t="s">
        <v>25104</v>
      </c>
      <c r="C11348" s="13" t="s">
        <v>17074</v>
      </c>
      <c r="D11348" s="13" t="s">
        <v>633</v>
      </c>
      <c r="E11348" s="14" t="s">
        <v>17075</v>
      </c>
      <c r="F11348" s="14" t="s">
        <v>3053</v>
      </c>
      <c r="G11348" s="14" t="s">
        <v>12658</v>
      </c>
    </row>
    <row r="11349" spans="1:7" ht="42">
      <c r="A11349" s="13" t="s">
        <v>25105</v>
      </c>
      <c r="B11349" s="13" t="s">
        <v>25106</v>
      </c>
      <c r="C11349" s="13" t="s">
        <v>17064</v>
      </c>
      <c r="D11349" s="13" t="s">
        <v>574</v>
      </c>
      <c r="E11349" s="14" t="s">
        <v>17065</v>
      </c>
      <c r="F11349" s="14" t="s">
        <v>3053</v>
      </c>
      <c r="G11349" s="14" t="s">
        <v>12658</v>
      </c>
    </row>
    <row r="11350" spans="1:7" ht="70">
      <c r="A11350" s="13" t="s">
        <v>25107</v>
      </c>
      <c r="B11350" s="13" t="s">
        <v>25108</v>
      </c>
      <c r="C11350" s="13" t="s">
        <v>485</v>
      </c>
      <c r="D11350" s="13" t="s">
        <v>5254</v>
      </c>
      <c r="E11350" s="14" t="s">
        <v>486</v>
      </c>
      <c r="F11350" s="14" t="s">
        <v>487</v>
      </c>
      <c r="G11350" s="14" t="s">
        <v>11997</v>
      </c>
    </row>
    <row r="11351" spans="1:7" ht="70">
      <c r="A11351" s="13" t="s">
        <v>25109</v>
      </c>
      <c r="B11351" s="13" t="s">
        <v>25110</v>
      </c>
      <c r="C11351" s="13" t="s">
        <v>485</v>
      </c>
      <c r="D11351" s="13" t="s">
        <v>9102</v>
      </c>
      <c r="E11351" s="14" t="s">
        <v>486</v>
      </c>
      <c r="F11351" s="14" t="s">
        <v>487</v>
      </c>
      <c r="G11351" s="14" t="s">
        <v>11997</v>
      </c>
    </row>
    <row r="11352" spans="1:7" ht="42">
      <c r="A11352" s="13" t="s">
        <v>25111</v>
      </c>
      <c r="B11352" s="13" t="s">
        <v>25112</v>
      </c>
      <c r="C11352" s="13" t="s">
        <v>970</v>
      </c>
      <c r="D11352" s="13" t="s">
        <v>9531</v>
      </c>
      <c r="E11352" s="14" t="s">
        <v>971</v>
      </c>
      <c r="F11352" s="14" t="s">
        <v>971</v>
      </c>
      <c r="G11352" s="14" t="s">
        <v>972</v>
      </c>
    </row>
    <row r="11353" spans="1:7" ht="70">
      <c r="A11353" s="13" t="s">
        <v>25113</v>
      </c>
      <c r="B11353" s="13" t="s">
        <v>25114</v>
      </c>
      <c r="C11353" s="13" t="s">
        <v>485</v>
      </c>
      <c r="D11353" s="13" t="s">
        <v>5254</v>
      </c>
      <c r="E11353" s="14" t="s">
        <v>486</v>
      </c>
      <c r="F11353" s="14" t="s">
        <v>487</v>
      </c>
      <c r="G11353" s="14" t="s">
        <v>11997</v>
      </c>
    </row>
    <row r="11354" spans="1:7" ht="42">
      <c r="A11354" s="13" t="s">
        <v>25115</v>
      </c>
      <c r="B11354" s="13" t="s">
        <v>25116</v>
      </c>
      <c r="C11354" s="13" t="s">
        <v>970</v>
      </c>
      <c r="D11354" s="13" t="s">
        <v>9531</v>
      </c>
      <c r="E11354" s="14" t="s">
        <v>971</v>
      </c>
      <c r="F11354" s="14" t="s">
        <v>971</v>
      </c>
      <c r="G11354" s="14" t="s">
        <v>972</v>
      </c>
    </row>
    <row r="11355" spans="1:7" ht="42">
      <c r="A11355" s="13" t="s">
        <v>25117</v>
      </c>
      <c r="B11355" s="13" t="s">
        <v>25118</v>
      </c>
      <c r="C11355" s="13" t="s">
        <v>17058</v>
      </c>
      <c r="D11355" s="13" t="s">
        <v>654</v>
      </c>
      <c r="E11355" s="14" t="s">
        <v>25119</v>
      </c>
      <c r="F11355" s="14" t="s">
        <v>3053</v>
      </c>
      <c r="G11355" s="14" t="s">
        <v>12658</v>
      </c>
    </row>
    <row r="11356" spans="1:7" ht="70">
      <c r="A11356" s="13" t="s">
        <v>25120</v>
      </c>
      <c r="B11356" s="13" t="s">
        <v>25121</v>
      </c>
      <c r="C11356" s="13" t="s">
        <v>485</v>
      </c>
      <c r="D11356" s="13" t="s">
        <v>5873</v>
      </c>
      <c r="E11356" s="14" t="s">
        <v>486</v>
      </c>
      <c r="F11356" s="14" t="s">
        <v>487</v>
      </c>
      <c r="G11356" s="14" t="s">
        <v>11997</v>
      </c>
    </row>
    <row r="11357" spans="1:7" ht="42">
      <c r="A11357" s="13" t="s">
        <v>25122</v>
      </c>
      <c r="B11357" s="13" t="s">
        <v>25123</v>
      </c>
      <c r="C11357" s="13" t="s">
        <v>970</v>
      </c>
      <c r="D11357" s="13" t="s">
        <v>9531</v>
      </c>
      <c r="E11357" s="14" t="s">
        <v>971</v>
      </c>
      <c r="F11357" s="14" t="s">
        <v>971</v>
      </c>
      <c r="G11357" s="14" t="s">
        <v>972</v>
      </c>
    </row>
    <row r="11358" spans="1:7" ht="42">
      <c r="A11358" s="13" t="s">
        <v>25124</v>
      </c>
      <c r="B11358" s="13" t="s">
        <v>25125</v>
      </c>
      <c r="C11358" s="13" t="s">
        <v>24588</v>
      </c>
      <c r="D11358" s="13" t="s">
        <v>381</v>
      </c>
      <c r="E11358" s="14" t="s">
        <v>24589</v>
      </c>
      <c r="F11358" s="14" t="s">
        <v>3053</v>
      </c>
      <c r="G11358" s="14" t="s">
        <v>12658</v>
      </c>
    </row>
    <row r="11359" spans="1:7" ht="70">
      <c r="A11359" s="13" t="s">
        <v>25126</v>
      </c>
      <c r="B11359" s="13" t="s">
        <v>25127</v>
      </c>
      <c r="C11359" s="13" t="s">
        <v>485</v>
      </c>
      <c r="D11359" s="13" t="s">
        <v>9102</v>
      </c>
      <c r="E11359" s="14" t="s">
        <v>486</v>
      </c>
      <c r="F11359" s="14" t="s">
        <v>487</v>
      </c>
      <c r="G11359" s="14" t="s">
        <v>11997</v>
      </c>
    </row>
    <row r="11360" spans="1:7" ht="42">
      <c r="A11360" s="13" t="s">
        <v>25128</v>
      </c>
      <c r="B11360" s="13" t="s">
        <v>25129</v>
      </c>
      <c r="C11360" s="13" t="s">
        <v>970</v>
      </c>
      <c r="D11360" s="13" t="s">
        <v>9531</v>
      </c>
      <c r="E11360" s="14" t="s">
        <v>971</v>
      </c>
      <c r="F11360" s="14" t="s">
        <v>971</v>
      </c>
      <c r="G11360" s="14" t="s">
        <v>972</v>
      </c>
    </row>
    <row r="11361" spans="1:7" ht="42">
      <c r="A11361" s="13" t="s">
        <v>25130</v>
      </c>
      <c r="B11361" s="13" t="s">
        <v>25131</v>
      </c>
      <c r="C11361" s="13" t="s">
        <v>18829</v>
      </c>
      <c r="D11361" s="13" t="s">
        <v>1690</v>
      </c>
      <c r="E11361" s="14" t="s">
        <v>24878</v>
      </c>
      <c r="F11361" s="14" t="s">
        <v>3053</v>
      </c>
      <c r="G11361" s="14" t="s">
        <v>12658</v>
      </c>
    </row>
    <row r="11362" spans="1:7" ht="70">
      <c r="A11362" s="13" t="s">
        <v>25132</v>
      </c>
      <c r="B11362" s="13" t="s">
        <v>25133</v>
      </c>
      <c r="C11362" s="13" t="s">
        <v>485</v>
      </c>
      <c r="D11362" s="13" t="s">
        <v>5254</v>
      </c>
      <c r="E11362" s="14" t="s">
        <v>486</v>
      </c>
      <c r="F11362" s="14" t="s">
        <v>487</v>
      </c>
      <c r="G11362" s="14" t="s">
        <v>11997</v>
      </c>
    </row>
    <row r="11363" spans="1:7" ht="42">
      <c r="A11363" s="13" t="s">
        <v>25134</v>
      </c>
      <c r="B11363" s="13" t="s">
        <v>25135</v>
      </c>
      <c r="C11363" s="13" t="s">
        <v>970</v>
      </c>
      <c r="D11363" s="13" t="s">
        <v>10452</v>
      </c>
      <c r="E11363" s="14" t="s">
        <v>971</v>
      </c>
      <c r="F11363" s="14" t="s">
        <v>971</v>
      </c>
      <c r="G11363" s="14" t="s">
        <v>972</v>
      </c>
    </row>
    <row r="11364" spans="1:7" ht="70">
      <c r="A11364" s="13" t="s">
        <v>25136</v>
      </c>
      <c r="B11364" s="13" t="s">
        <v>25137</v>
      </c>
      <c r="C11364" s="13" t="s">
        <v>485</v>
      </c>
      <c r="D11364" s="13" t="s">
        <v>5254</v>
      </c>
      <c r="E11364" s="14" t="s">
        <v>486</v>
      </c>
      <c r="F11364" s="14" t="s">
        <v>487</v>
      </c>
      <c r="G11364" s="14" t="s">
        <v>11997</v>
      </c>
    </row>
    <row r="11365" spans="1:7" ht="42">
      <c r="A11365" s="13" t="s">
        <v>25138</v>
      </c>
      <c r="B11365" s="13" t="s">
        <v>25139</v>
      </c>
      <c r="C11365" s="13" t="s">
        <v>970</v>
      </c>
      <c r="D11365" s="13" t="s">
        <v>12182</v>
      </c>
      <c r="E11365" s="14" t="s">
        <v>971</v>
      </c>
      <c r="F11365" s="14" t="s">
        <v>971</v>
      </c>
      <c r="G11365" s="14" t="s">
        <v>972</v>
      </c>
    </row>
    <row r="11366" spans="1:7" ht="70">
      <c r="A11366" s="13" t="s">
        <v>25140</v>
      </c>
      <c r="B11366" s="13" t="s">
        <v>25141</v>
      </c>
      <c r="C11366" s="13" t="s">
        <v>485</v>
      </c>
      <c r="D11366" s="13" t="s">
        <v>5261</v>
      </c>
      <c r="E11366" s="14" t="s">
        <v>486</v>
      </c>
      <c r="F11366" s="14" t="s">
        <v>487</v>
      </c>
      <c r="G11366" s="14" t="s">
        <v>11997</v>
      </c>
    </row>
    <row r="11367" spans="1:7" ht="42">
      <c r="A11367" s="13" t="s">
        <v>25142</v>
      </c>
      <c r="B11367" s="13" t="s">
        <v>25143</v>
      </c>
      <c r="C11367" s="13" t="s">
        <v>970</v>
      </c>
      <c r="D11367" s="13" t="s">
        <v>12182</v>
      </c>
      <c r="E11367" s="14" t="s">
        <v>971</v>
      </c>
      <c r="F11367" s="14" t="s">
        <v>971</v>
      </c>
      <c r="G11367" s="14" t="s">
        <v>972</v>
      </c>
    </row>
    <row r="11368" spans="1:7" ht="70">
      <c r="A11368" s="13" t="s">
        <v>25144</v>
      </c>
      <c r="B11368" s="13" t="s">
        <v>25145</v>
      </c>
      <c r="C11368" s="13" t="s">
        <v>485</v>
      </c>
      <c r="D11368" s="13" t="s">
        <v>9102</v>
      </c>
      <c r="E11368" s="14" t="s">
        <v>486</v>
      </c>
      <c r="F11368" s="14" t="s">
        <v>487</v>
      </c>
      <c r="G11368" s="14" t="s">
        <v>11997</v>
      </c>
    </row>
    <row r="11369" spans="1:7" ht="42">
      <c r="A11369" s="13" t="s">
        <v>25146</v>
      </c>
      <c r="B11369" s="13" t="s">
        <v>25147</v>
      </c>
      <c r="C11369" s="13" t="s">
        <v>970</v>
      </c>
      <c r="D11369" s="13" t="s">
        <v>9536</v>
      </c>
      <c r="E11369" s="14" t="s">
        <v>971</v>
      </c>
      <c r="F11369" s="14" t="s">
        <v>971</v>
      </c>
      <c r="G11369" s="14" t="s">
        <v>972</v>
      </c>
    </row>
    <row r="11370" spans="1:7" ht="70">
      <c r="A11370" s="13" t="s">
        <v>25148</v>
      </c>
      <c r="B11370" s="13" t="s">
        <v>25149</v>
      </c>
      <c r="C11370" s="13" t="s">
        <v>485</v>
      </c>
      <c r="D11370" s="13" t="s">
        <v>9098</v>
      </c>
      <c r="E11370" s="14" t="s">
        <v>486</v>
      </c>
      <c r="F11370" s="14" t="s">
        <v>487</v>
      </c>
      <c r="G11370" s="14" t="s">
        <v>11997</v>
      </c>
    </row>
    <row r="11371" spans="1:7" ht="42">
      <c r="A11371" s="13" t="s">
        <v>25150</v>
      </c>
      <c r="B11371" s="13" t="s">
        <v>25151</v>
      </c>
      <c r="C11371" s="13" t="s">
        <v>970</v>
      </c>
      <c r="D11371" s="13" t="s">
        <v>9536</v>
      </c>
      <c r="E11371" s="14" t="s">
        <v>971</v>
      </c>
      <c r="F11371" s="14" t="s">
        <v>971</v>
      </c>
      <c r="G11371" s="14" t="s">
        <v>972</v>
      </c>
    </row>
    <row r="11372" spans="1:7" ht="70">
      <c r="A11372" s="13" t="s">
        <v>25152</v>
      </c>
      <c r="B11372" s="13" t="s">
        <v>25153</v>
      </c>
      <c r="C11372" s="13" t="s">
        <v>485</v>
      </c>
      <c r="D11372" s="13" t="s">
        <v>9102</v>
      </c>
      <c r="E11372" s="14" t="s">
        <v>486</v>
      </c>
      <c r="F11372" s="14" t="s">
        <v>487</v>
      </c>
      <c r="G11372" s="14" t="s">
        <v>11997</v>
      </c>
    </row>
    <row r="11373" spans="1:7" ht="42">
      <c r="A11373" s="13" t="s">
        <v>25154</v>
      </c>
      <c r="B11373" s="13" t="s">
        <v>25155</v>
      </c>
      <c r="C11373" s="13" t="s">
        <v>970</v>
      </c>
      <c r="D11373" s="13" t="s">
        <v>11313</v>
      </c>
      <c r="E11373" s="14" t="s">
        <v>971</v>
      </c>
      <c r="F11373" s="14" t="s">
        <v>971</v>
      </c>
      <c r="G11373" s="14" t="s">
        <v>972</v>
      </c>
    </row>
    <row r="11374" spans="1:7" ht="70">
      <c r="A11374" s="13" t="s">
        <v>25156</v>
      </c>
      <c r="B11374" s="13" t="s">
        <v>25157</v>
      </c>
      <c r="C11374" s="13" t="s">
        <v>485</v>
      </c>
      <c r="D11374" s="13" t="s">
        <v>9102</v>
      </c>
      <c r="E11374" s="14" t="s">
        <v>486</v>
      </c>
      <c r="F11374" s="14" t="s">
        <v>487</v>
      </c>
      <c r="G11374" s="14" t="s">
        <v>11997</v>
      </c>
    </row>
    <row r="11375" spans="1:7" ht="42">
      <c r="A11375" s="13" t="s">
        <v>25158</v>
      </c>
      <c r="B11375" s="13" t="s">
        <v>25159</v>
      </c>
      <c r="C11375" s="13" t="s">
        <v>970</v>
      </c>
      <c r="D11375" s="13" t="s">
        <v>9531</v>
      </c>
      <c r="E11375" s="14" t="s">
        <v>971</v>
      </c>
      <c r="F11375" s="14" t="s">
        <v>971</v>
      </c>
      <c r="G11375" s="14" t="s">
        <v>972</v>
      </c>
    </row>
    <row r="11376" spans="1:7" ht="70">
      <c r="A11376" s="13" t="s">
        <v>25160</v>
      </c>
      <c r="B11376" s="13" t="s">
        <v>25161</v>
      </c>
      <c r="C11376" s="13" t="s">
        <v>485</v>
      </c>
      <c r="D11376" s="13" t="s">
        <v>5272</v>
      </c>
      <c r="E11376" s="14" t="s">
        <v>486</v>
      </c>
      <c r="F11376" s="14" t="s">
        <v>487</v>
      </c>
      <c r="G11376" s="14" t="s">
        <v>11997</v>
      </c>
    </row>
    <row r="11377" spans="1:7" ht="42">
      <c r="A11377" s="13" t="s">
        <v>25162</v>
      </c>
      <c r="B11377" s="13" t="s">
        <v>25163</v>
      </c>
      <c r="C11377" s="13" t="s">
        <v>970</v>
      </c>
      <c r="D11377" s="13" t="s">
        <v>11313</v>
      </c>
      <c r="E11377" s="14" t="s">
        <v>971</v>
      </c>
      <c r="F11377" s="14" t="s">
        <v>971</v>
      </c>
      <c r="G11377" s="14" t="s">
        <v>972</v>
      </c>
    </row>
    <row r="11378" spans="1:7" ht="42">
      <c r="A11378" s="13" t="s">
        <v>25164</v>
      </c>
      <c r="B11378" s="13" t="s">
        <v>25165</v>
      </c>
      <c r="C11378" s="13" t="s">
        <v>970</v>
      </c>
      <c r="D11378" s="13" t="s">
        <v>9536</v>
      </c>
      <c r="E11378" s="14" t="s">
        <v>971</v>
      </c>
      <c r="F11378" s="14" t="s">
        <v>971</v>
      </c>
      <c r="G11378" s="14" t="s">
        <v>972</v>
      </c>
    </row>
    <row r="11379" spans="1:7" ht="70">
      <c r="A11379" s="13" t="s">
        <v>25166</v>
      </c>
      <c r="B11379" s="13" t="s">
        <v>25167</v>
      </c>
      <c r="C11379" s="13" t="s">
        <v>485</v>
      </c>
      <c r="D11379" s="13" t="s">
        <v>9102</v>
      </c>
      <c r="E11379" s="14" t="s">
        <v>486</v>
      </c>
      <c r="F11379" s="14" t="s">
        <v>487</v>
      </c>
      <c r="G11379" s="14" t="s">
        <v>11997</v>
      </c>
    </row>
    <row r="11380" spans="1:7" ht="42">
      <c r="A11380" s="13" t="s">
        <v>25168</v>
      </c>
      <c r="B11380" s="13" t="s">
        <v>25169</v>
      </c>
      <c r="C11380" s="13" t="s">
        <v>970</v>
      </c>
      <c r="D11380" s="13" t="s">
        <v>9536</v>
      </c>
      <c r="E11380" s="14" t="s">
        <v>971</v>
      </c>
      <c r="F11380" s="14" t="s">
        <v>971</v>
      </c>
      <c r="G11380" s="14" t="s">
        <v>972</v>
      </c>
    </row>
    <row r="11381" spans="1:7" ht="70">
      <c r="A11381" s="13" t="s">
        <v>25170</v>
      </c>
      <c r="B11381" s="13" t="s">
        <v>25171</v>
      </c>
      <c r="C11381" s="13" t="s">
        <v>485</v>
      </c>
      <c r="D11381" s="13" t="s">
        <v>9359</v>
      </c>
      <c r="E11381" s="14" t="s">
        <v>486</v>
      </c>
      <c r="F11381" s="14" t="s">
        <v>487</v>
      </c>
      <c r="G11381" s="14" t="s">
        <v>11997</v>
      </c>
    </row>
    <row r="11382" spans="1:7" ht="70">
      <c r="A11382" s="13" t="s">
        <v>25172</v>
      </c>
      <c r="B11382" s="13" t="s">
        <v>25173</v>
      </c>
      <c r="C11382" s="13" t="s">
        <v>485</v>
      </c>
      <c r="D11382" s="13" t="s">
        <v>9359</v>
      </c>
      <c r="E11382" s="14" t="s">
        <v>486</v>
      </c>
      <c r="F11382" s="14" t="s">
        <v>487</v>
      </c>
      <c r="G11382" s="14" t="s">
        <v>11997</v>
      </c>
    </row>
    <row r="11383" spans="1:7" ht="42">
      <c r="A11383" s="13" t="s">
        <v>25174</v>
      </c>
      <c r="B11383" s="13" t="s">
        <v>25175</v>
      </c>
      <c r="C11383" s="13" t="s">
        <v>970</v>
      </c>
      <c r="D11383" s="13" t="s">
        <v>9531</v>
      </c>
      <c r="E11383" s="14" t="s">
        <v>971</v>
      </c>
      <c r="F11383" s="14" t="s">
        <v>971</v>
      </c>
      <c r="G11383" s="14" t="s">
        <v>972</v>
      </c>
    </row>
    <row r="11384" spans="1:7" ht="70">
      <c r="A11384" s="13" t="s">
        <v>25176</v>
      </c>
      <c r="B11384" s="13" t="s">
        <v>25177</v>
      </c>
      <c r="C11384" s="13" t="s">
        <v>485</v>
      </c>
      <c r="D11384" s="13" t="s">
        <v>10452</v>
      </c>
      <c r="E11384" s="14" t="s">
        <v>486</v>
      </c>
      <c r="F11384" s="14" t="s">
        <v>487</v>
      </c>
      <c r="G11384" s="14" t="s">
        <v>11997</v>
      </c>
    </row>
    <row r="11385" spans="1:7" ht="42">
      <c r="A11385" s="13" t="s">
        <v>25178</v>
      </c>
      <c r="B11385" s="13" t="s">
        <v>25179</v>
      </c>
      <c r="C11385" s="13" t="s">
        <v>970</v>
      </c>
      <c r="D11385" s="13" t="s">
        <v>11313</v>
      </c>
      <c r="E11385" s="14" t="s">
        <v>971</v>
      </c>
      <c r="F11385" s="14" t="s">
        <v>971</v>
      </c>
      <c r="G11385" s="14" t="s">
        <v>972</v>
      </c>
    </row>
    <row r="11386" spans="1:7" ht="70">
      <c r="A11386" s="13" t="s">
        <v>25180</v>
      </c>
      <c r="B11386" s="13" t="s">
        <v>25181</v>
      </c>
      <c r="C11386" s="13" t="s">
        <v>485</v>
      </c>
      <c r="D11386" s="13" t="s">
        <v>9359</v>
      </c>
      <c r="E11386" s="14" t="s">
        <v>486</v>
      </c>
      <c r="F11386" s="14" t="s">
        <v>487</v>
      </c>
      <c r="G11386" s="14" t="s">
        <v>11997</v>
      </c>
    </row>
    <row r="11387" spans="1:7" ht="42">
      <c r="A11387" s="13" t="s">
        <v>25182</v>
      </c>
      <c r="B11387" s="13" t="s">
        <v>25183</v>
      </c>
      <c r="C11387" s="13" t="s">
        <v>970</v>
      </c>
      <c r="D11387" s="13" t="s">
        <v>9531</v>
      </c>
      <c r="E11387" s="14" t="s">
        <v>971</v>
      </c>
      <c r="F11387" s="14" t="s">
        <v>971</v>
      </c>
      <c r="G11387" s="14" t="s">
        <v>972</v>
      </c>
    </row>
    <row r="11388" spans="1:7" ht="70">
      <c r="A11388" s="13" t="s">
        <v>25184</v>
      </c>
      <c r="B11388" s="13" t="s">
        <v>25185</v>
      </c>
      <c r="C11388" s="13" t="s">
        <v>485</v>
      </c>
      <c r="D11388" s="13" t="s">
        <v>9102</v>
      </c>
      <c r="E11388" s="14" t="s">
        <v>486</v>
      </c>
      <c r="F11388" s="14" t="s">
        <v>487</v>
      </c>
      <c r="G11388" s="14" t="s">
        <v>11997</v>
      </c>
    </row>
    <row r="11389" spans="1:7" ht="42">
      <c r="A11389" s="13" t="s">
        <v>25186</v>
      </c>
      <c r="B11389" s="13" t="s">
        <v>25187</v>
      </c>
      <c r="C11389" s="13" t="s">
        <v>970</v>
      </c>
      <c r="D11389" s="13" t="s">
        <v>9531</v>
      </c>
      <c r="E11389" s="14" t="s">
        <v>971</v>
      </c>
      <c r="F11389" s="14" t="s">
        <v>971</v>
      </c>
      <c r="G11389" s="14" t="s">
        <v>972</v>
      </c>
    </row>
    <row r="11390" spans="1:7" ht="70">
      <c r="A11390" s="13" t="s">
        <v>25188</v>
      </c>
      <c r="B11390" s="13" t="s">
        <v>25189</v>
      </c>
      <c r="C11390" s="13" t="s">
        <v>485</v>
      </c>
      <c r="D11390" s="13" t="s">
        <v>10452</v>
      </c>
      <c r="E11390" s="14" t="s">
        <v>486</v>
      </c>
      <c r="F11390" s="14" t="s">
        <v>487</v>
      </c>
      <c r="G11390" s="14" t="s">
        <v>11997</v>
      </c>
    </row>
    <row r="11391" spans="1:7" ht="42">
      <c r="A11391" s="13" t="s">
        <v>25190</v>
      </c>
      <c r="B11391" s="13" t="s">
        <v>25191</v>
      </c>
      <c r="C11391" s="13" t="s">
        <v>970</v>
      </c>
      <c r="D11391" s="13" t="s">
        <v>9531</v>
      </c>
      <c r="E11391" s="14" t="s">
        <v>971</v>
      </c>
      <c r="F11391" s="14" t="s">
        <v>971</v>
      </c>
      <c r="G11391" s="14" t="s">
        <v>972</v>
      </c>
    </row>
    <row r="11392" spans="1:7" ht="70">
      <c r="A11392" s="13" t="s">
        <v>25192</v>
      </c>
      <c r="B11392" s="13" t="s">
        <v>25193</v>
      </c>
      <c r="C11392" s="13" t="s">
        <v>485</v>
      </c>
      <c r="D11392" s="13" t="s">
        <v>5873</v>
      </c>
      <c r="E11392" s="14" t="s">
        <v>486</v>
      </c>
      <c r="F11392" s="14" t="s">
        <v>487</v>
      </c>
      <c r="G11392" s="14" t="s">
        <v>11997</v>
      </c>
    </row>
    <row r="11393" spans="1:7" ht="42">
      <c r="A11393" s="13" t="s">
        <v>25194</v>
      </c>
      <c r="B11393" s="13" t="s">
        <v>25195</v>
      </c>
      <c r="C11393" s="13" t="s">
        <v>970</v>
      </c>
      <c r="D11393" s="13" t="s">
        <v>11313</v>
      </c>
      <c r="E11393" s="14" t="s">
        <v>971</v>
      </c>
      <c r="F11393" s="14" t="s">
        <v>971</v>
      </c>
      <c r="G11393" s="14" t="s">
        <v>972</v>
      </c>
    </row>
    <row r="11394" spans="1:7" ht="70">
      <c r="A11394" s="13" t="s">
        <v>25196</v>
      </c>
      <c r="B11394" s="13" t="s">
        <v>25197</v>
      </c>
      <c r="C11394" s="13" t="s">
        <v>485</v>
      </c>
      <c r="D11394" s="13" t="s">
        <v>5254</v>
      </c>
      <c r="E11394" s="14" t="s">
        <v>486</v>
      </c>
      <c r="F11394" s="14" t="s">
        <v>487</v>
      </c>
      <c r="G11394" s="14" t="s">
        <v>11997</v>
      </c>
    </row>
    <row r="11395" spans="1:7" ht="42">
      <c r="A11395" s="13" t="s">
        <v>25198</v>
      </c>
      <c r="B11395" s="13" t="s">
        <v>25199</v>
      </c>
      <c r="C11395" s="13" t="s">
        <v>970</v>
      </c>
      <c r="D11395" s="13" t="s">
        <v>11313</v>
      </c>
      <c r="E11395" s="14" t="s">
        <v>971</v>
      </c>
      <c r="F11395" s="14" t="s">
        <v>971</v>
      </c>
      <c r="G11395" s="14" t="s">
        <v>972</v>
      </c>
    </row>
    <row r="11396" spans="1:7" ht="70">
      <c r="A11396" s="13" t="s">
        <v>25200</v>
      </c>
      <c r="B11396" s="13" t="s">
        <v>25201</v>
      </c>
      <c r="C11396" s="13" t="s">
        <v>485</v>
      </c>
      <c r="D11396" s="13" t="s">
        <v>5272</v>
      </c>
      <c r="E11396" s="14" t="s">
        <v>486</v>
      </c>
      <c r="F11396" s="14" t="s">
        <v>487</v>
      </c>
      <c r="G11396" s="14" t="s">
        <v>11997</v>
      </c>
    </row>
    <row r="11397" spans="1:7" ht="42">
      <c r="A11397" s="13" t="s">
        <v>25202</v>
      </c>
      <c r="B11397" s="13" t="s">
        <v>25203</v>
      </c>
      <c r="C11397" s="13" t="s">
        <v>970</v>
      </c>
      <c r="D11397" s="13" t="s">
        <v>11313</v>
      </c>
      <c r="E11397" s="14" t="s">
        <v>971</v>
      </c>
      <c r="F11397" s="14" t="s">
        <v>971</v>
      </c>
      <c r="G11397" s="14" t="s">
        <v>972</v>
      </c>
    </row>
    <row r="11398" spans="1:7" ht="70">
      <c r="A11398" s="13" t="s">
        <v>25204</v>
      </c>
      <c r="B11398" s="13" t="s">
        <v>25205</v>
      </c>
      <c r="C11398" s="13" t="s">
        <v>485</v>
      </c>
      <c r="D11398" s="13" t="s">
        <v>5272</v>
      </c>
      <c r="E11398" s="14" t="s">
        <v>486</v>
      </c>
      <c r="F11398" s="14" t="s">
        <v>487</v>
      </c>
      <c r="G11398" s="14" t="s">
        <v>11997</v>
      </c>
    </row>
    <row r="11399" spans="1:7" ht="42">
      <c r="A11399" s="13" t="s">
        <v>25206</v>
      </c>
      <c r="B11399" s="13" t="s">
        <v>25207</v>
      </c>
      <c r="C11399" s="13" t="s">
        <v>970</v>
      </c>
      <c r="D11399" s="13" t="s">
        <v>9536</v>
      </c>
      <c r="E11399" s="14" t="s">
        <v>971</v>
      </c>
      <c r="F11399" s="14" t="s">
        <v>971</v>
      </c>
      <c r="G11399" s="14" t="s">
        <v>972</v>
      </c>
    </row>
    <row r="11400" spans="1:7" ht="42">
      <c r="A11400" s="13" t="s">
        <v>25208</v>
      </c>
      <c r="B11400" s="13" t="s">
        <v>25209</v>
      </c>
      <c r="C11400" s="13" t="s">
        <v>970</v>
      </c>
      <c r="D11400" s="13" t="s">
        <v>11313</v>
      </c>
      <c r="E11400" s="14" t="s">
        <v>971</v>
      </c>
      <c r="F11400" s="14" t="s">
        <v>971</v>
      </c>
      <c r="G11400" s="14" t="s">
        <v>972</v>
      </c>
    </row>
    <row r="11401" spans="1:7" ht="70">
      <c r="A11401" s="13" t="s">
        <v>25210</v>
      </c>
      <c r="B11401" s="13" t="s">
        <v>25211</v>
      </c>
      <c r="C11401" s="13" t="s">
        <v>485</v>
      </c>
      <c r="D11401" s="13" t="s">
        <v>9102</v>
      </c>
      <c r="E11401" s="14" t="s">
        <v>486</v>
      </c>
      <c r="F11401" s="14" t="s">
        <v>487</v>
      </c>
      <c r="G11401" s="14" t="s">
        <v>11997</v>
      </c>
    </row>
    <row r="11402" spans="1:7" ht="70">
      <c r="A11402" s="13" t="s">
        <v>25212</v>
      </c>
      <c r="B11402" s="13" t="s">
        <v>25213</v>
      </c>
      <c r="C11402" s="13" t="s">
        <v>485</v>
      </c>
      <c r="D11402" s="13" t="s">
        <v>10452</v>
      </c>
      <c r="E11402" s="14" t="s">
        <v>486</v>
      </c>
      <c r="F11402" s="14" t="s">
        <v>487</v>
      </c>
      <c r="G11402" s="14" t="s">
        <v>11997</v>
      </c>
    </row>
    <row r="11403" spans="1:7" ht="42">
      <c r="A11403" s="13" t="s">
        <v>25214</v>
      </c>
      <c r="B11403" s="13" t="s">
        <v>25215</v>
      </c>
      <c r="C11403" s="13" t="s">
        <v>970</v>
      </c>
      <c r="D11403" s="13" t="s">
        <v>9531</v>
      </c>
      <c r="E11403" s="14" t="s">
        <v>971</v>
      </c>
      <c r="F11403" s="14" t="s">
        <v>971</v>
      </c>
      <c r="G11403" s="14" t="s">
        <v>972</v>
      </c>
    </row>
    <row r="11404" spans="1:7" ht="70">
      <c r="A11404" s="13" t="s">
        <v>25216</v>
      </c>
      <c r="B11404" s="13" t="s">
        <v>25217</v>
      </c>
      <c r="C11404" s="13" t="s">
        <v>485</v>
      </c>
      <c r="D11404" s="13" t="s">
        <v>5272</v>
      </c>
      <c r="E11404" s="14" t="s">
        <v>486</v>
      </c>
      <c r="F11404" s="14" t="s">
        <v>487</v>
      </c>
      <c r="G11404" s="14" t="s">
        <v>11997</v>
      </c>
    </row>
    <row r="11405" spans="1:7" ht="42">
      <c r="A11405" s="13" t="s">
        <v>25218</v>
      </c>
      <c r="B11405" s="13" t="s">
        <v>25219</v>
      </c>
      <c r="C11405" s="13" t="s">
        <v>970</v>
      </c>
      <c r="D11405" s="13" t="s">
        <v>9531</v>
      </c>
      <c r="E11405" s="14" t="s">
        <v>971</v>
      </c>
      <c r="F11405" s="14" t="s">
        <v>971</v>
      </c>
      <c r="G11405" s="14" t="s">
        <v>972</v>
      </c>
    </row>
    <row r="11406" spans="1:7" ht="42">
      <c r="A11406" s="13" t="s">
        <v>25220</v>
      </c>
      <c r="B11406" s="13" t="s">
        <v>25221</v>
      </c>
      <c r="C11406" s="13" t="s">
        <v>24592</v>
      </c>
      <c r="D11406" s="13" t="s">
        <v>838</v>
      </c>
      <c r="E11406" s="14" t="s">
        <v>24593</v>
      </c>
      <c r="F11406" s="14" t="s">
        <v>3053</v>
      </c>
      <c r="G11406" s="14" t="s">
        <v>24570</v>
      </c>
    </row>
    <row r="11407" spans="1:7" ht="70">
      <c r="A11407" s="13" t="s">
        <v>25222</v>
      </c>
      <c r="B11407" s="13" t="s">
        <v>25223</v>
      </c>
      <c r="C11407" s="13" t="s">
        <v>485</v>
      </c>
      <c r="D11407" s="13" t="s">
        <v>5873</v>
      </c>
      <c r="E11407" s="14" t="s">
        <v>486</v>
      </c>
      <c r="F11407" s="14" t="s">
        <v>487</v>
      </c>
      <c r="G11407" s="14" t="s">
        <v>11997</v>
      </c>
    </row>
    <row r="11408" spans="1:7" ht="70">
      <c r="A11408" s="13" t="s">
        <v>25224</v>
      </c>
      <c r="B11408" s="13" t="s">
        <v>25225</v>
      </c>
      <c r="C11408" s="13" t="s">
        <v>485</v>
      </c>
      <c r="D11408" s="13" t="s">
        <v>5261</v>
      </c>
      <c r="E11408" s="14" t="s">
        <v>486</v>
      </c>
      <c r="F11408" s="14" t="s">
        <v>487</v>
      </c>
      <c r="G11408" s="14" t="s">
        <v>11997</v>
      </c>
    </row>
    <row r="11409" spans="1:7" ht="70">
      <c r="A11409" s="13" t="s">
        <v>25226</v>
      </c>
      <c r="B11409" s="13" t="s">
        <v>25227</v>
      </c>
      <c r="C11409" s="13" t="s">
        <v>485</v>
      </c>
      <c r="D11409" s="13" t="s">
        <v>9098</v>
      </c>
      <c r="E11409" s="14" t="s">
        <v>486</v>
      </c>
      <c r="F11409" s="14" t="s">
        <v>487</v>
      </c>
      <c r="G11409" s="14" t="s">
        <v>11997</v>
      </c>
    </row>
    <row r="11410" spans="1:7" ht="70">
      <c r="A11410" s="13" t="s">
        <v>25228</v>
      </c>
      <c r="B11410" s="13" t="s">
        <v>25229</v>
      </c>
      <c r="C11410" s="13" t="s">
        <v>485</v>
      </c>
      <c r="D11410" s="13" t="s">
        <v>10452</v>
      </c>
      <c r="E11410" s="14" t="s">
        <v>486</v>
      </c>
      <c r="F11410" s="14" t="s">
        <v>487</v>
      </c>
      <c r="G11410" s="14" t="s">
        <v>11997</v>
      </c>
    </row>
    <row r="11411" spans="1:7" ht="70">
      <c r="A11411" s="13" t="s">
        <v>25230</v>
      </c>
      <c r="B11411" s="13" t="s">
        <v>25231</v>
      </c>
      <c r="C11411" s="13" t="s">
        <v>485</v>
      </c>
      <c r="D11411" s="13" t="s">
        <v>5261</v>
      </c>
      <c r="E11411" s="14" t="s">
        <v>486</v>
      </c>
      <c r="F11411" s="14" t="s">
        <v>487</v>
      </c>
      <c r="G11411" s="14" t="s">
        <v>11997</v>
      </c>
    </row>
    <row r="11412" spans="1:7" ht="70">
      <c r="A11412" s="13" t="s">
        <v>25232</v>
      </c>
      <c r="B11412" s="13" t="s">
        <v>25233</v>
      </c>
      <c r="C11412" s="13" t="s">
        <v>485</v>
      </c>
      <c r="D11412" s="13" t="s">
        <v>9098</v>
      </c>
      <c r="E11412" s="14" t="s">
        <v>486</v>
      </c>
      <c r="F11412" s="14" t="s">
        <v>487</v>
      </c>
      <c r="G11412" s="14" t="s">
        <v>11997</v>
      </c>
    </row>
    <row r="11413" spans="1:7" ht="70">
      <c r="A11413" s="13" t="s">
        <v>25234</v>
      </c>
      <c r="B11413" s="13" t="s">
        <v>25235</v>
      </c>
      <c r="C11413" s="13" t="s">
        <v>485</v>
      </c>
      <c r="D11413" s="13" t="s">
        <v>5272</v>
      </c>
      <c r="E11413" s="14" t="s">
        <v>486</v>
      </c>
      <c r="F11413" s="14" t="s">
        <v>487</v>
      </c>
      <c r="G11413" s="14" t="s">
        <v>11997</v>
      </c>
    </row>
    <row r="11414" spans="1:7" ht="70">
      <c r="A11414" s="13" t="s">
        <v>25236</v>
      </c>
      <c r="B11414" s="13" t="s">
        <v>25237</v>
      </c>
      <c r="C11414" s="13" t="s">
        <v>485</v>
      </c>
      <c r="D11414" s="13" t="s">
        <v>9359</v>
      </c>
      <c r="E11414" s="14" t="s">
        <v>486</v>
      </c>
      <c r="F11414" s="14" t="s">
        <v>487</v>
      </c>
      <c r="G11414" s="14" t="s">
        <v>11997</v>
      </c>
    </row>
    <row r="11415" spans="1:7" ht="70">
      <c r="A11415" s="13" t="s">
        <v>25238</v>
      </c>
      <c r="B11415" s="13" t="s">
        <v>25239</v>
      </c>
      <c r="C11415" s="13" t="s">
        <v>485</v>
      </c>
      <c r="D11415" s="13" t="s">
        <v>9359</v>
      </c>
      <c r="E11415" s="14" t="s">
        <v>486</v>
      </c>
      <c r="F11415" s="14" t="s">
        <v>487</v>
      </c>
      <c r="G11415" s="14" t="s">
        <v>11997</v>
      </c>
    </row>
    <row r="11416" spans="1:7" ht="70">
      <c r="A11416" s="13" t="s">
        <v>25240</v>
      </c>
      <c r="B11416" s="13" t="s">
        <v>25241</v>
      </c>
      <c r="C11416" s="13" t="s">
        <v>485</v>
      </c>
      <c r="D11416" s="13" t="s">
        <v>5873</v>
      </c>
      <c r="E11416" s="14" t="s">
        <v>486</v>
      </c>
      <c r="F11416" s="14" t="s">
        <v>487</v>
      </c>
      <c r="G11416" s="14" t="s">
        <v>11997</v>
      </c>
    </row>
    <row r="11417" spans="1:7" ht="70">
      <c r="A11417" s="13" t="s">
        <v>25242</v>
      </c>
      <c r="B11417" s="13" t="s">
        <v>25243</v>
      </c>
      <c r="C11417" s="13" t="s">
        <v>485</v>
      </c>
      <c r="D11417" s="13" t="s">
        <v>9102</v>
      </c>
      <c r="E11417" s="14" t="s">
        <v>486</v>
      </c>
      <c r="F11417" s="14" t="s">
        <v>487</v>
      </c>
      <c r="G11417" s="14" t="s">
        <v>11997</v>
      </c>
    </row>
    <row r="11418" spans="1:7" ht="70">
      <c r="A11418" s="13" t="s">
        <v>25244</v>
      </c>
      <c r="B11418" s="13" t="s">
        <v>25245</v>
      </c>
      <c r="C11418" s="13" t="s">
        <v>485</v>
      </c>
      <c r="D11418" s="13" t="s">
        <v>5272</v>
      </c>
      <c r="E11418" s="14" t="s">
        <v>486</v>
      </c>
      <c r="F11418" s="14" t="s">
        <v>487</v>
      </c>
      <c r="G11418" s="14" t="s">
        <v>11997</v>
      </c>
    </row>
    <row r="11419" spans="1:7" ht="42">
      <c r="A11419" s="13" t="s">
        <v>25246</v>
      </c>
      <c r="B11419" s="13" t="s">
        <v>25247</v>
      </c>
      <c r="C11419" s="13" t="s">
        <v>970</v>
      </c>
      <c r="D11419" s="13" t="s">
        <v>1521</v>
      </c>
      <c r="E11419" s="14" t="s">
        <v>971</v>
      </c>
      <c r="F11419" s="14" t="s">
        <v>971</v>
      </c>
      <c r="G11419" s="14" t="s">
        <v>972</v>
      </c>
    </row>
    <row r="11420" spans="1:7" ht="70">
      <c r="A11420" s="13" t="s">
        <v>25248</v>
      </c>
      <c r="B11420" s="13" t="s">
        <v>25249</v>
      </c>
      <c r="C11420" s="13" t="s">
        <v>485</v>
      </c>
      <c r="D11420" s="13" t="s">
        <v>5272</v>
      </c>
      <c r="E11420" s="14" t="s">
        <v>486</v>
      </c>
      <c r="F11420" s="14" t="s">
        <v>487</v>
      </c>
      <c r="G11420" s="14" t="s">
        <v>11997</v>
      </c>
    </row>
    <row r="11421" spans="1:7" ht="42">
      <c r="A11421" s="13" t="s">
        <v>25250</v>
      </c>
      <c r="B11421" s="13" t="s">
        <v>25251</v>
      </c>
      <c r="C11421" s="13" t="s">
        <v>970</v>
      </c>
      <c r="D11421" s="13" t="s">
        <v>1521</v>
      </c>
      <c r="E11421" s="14" t="s">
        <v>971</v>
      </c>
      <c r="F11421" s="14" t="s">
        <v>971</v>
      </c>
      <c r="G11421" s="14" t="s">
        <v>972</v>
      </c>
    </row>
    <row r="11422" spans="1:7" ht="70">
      <c r="A11422" s="13" t="s">
        <v>25252</v>
      </c>
      <c r="B11422" s="13" t="s">
        <v>25253</v>
      </c>
      <c r="C11422" s="13" t="s">
        <v>485</v>
      </c>
      <c r="D11422" s="13" t="s">
        <v>9098</v>
      </c>
      <c r="E11422" s="14" t="s">
        <v>486</v>
      </c>
      <c r="F11422" s="14" t="s">
        <v>487</v>
      </c>
      <c r="G11422" s="14" t="s">
        <v>11997</v>
      </c>
    </row>
    <row r="11423" spans="1:7" ht="42">
      <c r="A11423" s="13" t="s">
        <v>25254</v>
      </c>
      <c r="B11423" s="13" t="s">
        <v>25255</v>
      </c>
      <c r="C11423" s="13" t="s">
        <v>970</v>
      </c>
      <c r="D11423" s="13" t="s">
        <v>1521</v>
      </c>
      <c r="E11423" s="14" t="s">
        <v>971</v>
      </c>
      <c r="F11423" s="14" t="s">
        <v>971</v>
      </c>
      <c r="G11423" s="14" t="s">
        <v>972</v>
      </c>
    </row>
    <row r="11424" spans="1:7" ht="70">
      <c r="A11424" s="13" t="s">
        <v>25256</v>
      </c>
      <c r="B11424" s="13" t="s">
        <v>25257</v>
      </c>
      <c r="C11424" s="13" t="s">
        <v>485</v>
      </c>
      <c r="D11424" s="13" t="s">
        <v>9359</v>
      </c>
      <c r="E11424" s="14" t="s">
        <v>486</v>
      </c>
      <c r="F11424" s="14" t="s">
        <v>487</v>
      </c>
      <c r="G11424" s="14" t="s">
        <v>11997</v>
      </c>
    </row>
    <row r="11425" spans="1:7" ht="42">
      <c r="A11425" s="13" t="s">
        <v>25258</v>
      </c>
      <c r="B11425" s="13" t="s">
        <v>25259</v>
      </c>
      <c r="C11425" s="13" t="s">
        <v>970</v>
      </c>
      <c r="D11425" s="13" t="s">
        <v>1521</v>
      </c>
      <c r="E11425" s="14" t="s">
        <v>971</v>
      </c>
      <c r="F11425" s="14" t="s">
        <v>971</v>
      </c>
      <c r="G11425" s="14" t="s">
        <v>972</v>
      </c>
    </row>
    <row r="11426" spans="1:7" ht="70">
      <c r="A11426" s="13" t="s">
        <v>25260</v>
      </c>
      <c r="B11426" s="13" t="s">
        <v>25261</v>
      </c>
      <c r="C11426" s="13" t="s">
        <v>485</v>
      </c>
      <c r="D11426" s="13" t="s">
        <v>9098</v>
      </c>
      <c r="E11426" s="14" t="s">
        <v>486</v>
      </c>
      <c r="F11426" s="14" t="s">
        <v>487</v>
      </c>
      <c r="G11426" s="14" t="s">
        <v>11997</v>
      </c>
    </row>
    <row r="11427" spans="1:7" ht="42">
      <c r="A11427" s="13" t="s">
        <v>25262</v>
      </c>
      <c r="B11427" s="13" t="s">
        <v>25263</v>
      </c>
      <c r="C11427" s="13" t="s">
        <v>970</v>
      </c>
      <c r="D11427" s="13" t="s">
        <v>1521</v>
      </c>
      <c r="E11427" s="14" t="s">
        <v>971</v>
      </c>
      <c r="F11427" s="14" t="s">
        <v>971</v>
      </c>
      <c r="G11427" s="14" t="s">
        <v>972</v>
      </c>
    </row>
    <row r="11428" spans="1:7" ht="70">
      <c r="A11428" s="13" t="s">
        <v>25264</v>
      </c>
      <c r="B11428" s="13" t="s">
        <v>25265</v>
      </c>
      <c r="C11428" s="13" t="s">
        <v>485</v>
      </c>
      <c r="D11428" s="13" t="s">
        <v>5272</v>
      </c>
      <c r="E11428" s="14" t="s">
        <v>486</v>
      </c>
      <c r="F11428" s="14" t="s">
        <v>487</v>
      </c>
      <c r="G11428" s="14" t="s">
        <v>11997</v>
      </c>
    </row>
    <row r="11429" spans="1:7" ht="42">
      <c r="A11429" s="13" t="s">
        <v>25266</v>
      </c>
      <c r="B11429" s="13" t="s">
        <v>25267</v>
      </c>
      <c r="C11429" s="13" t="s">
        <v>970</v>
      </c>
      <c r="D11429" s="13" t="s">
        <v>1499</v>
      </c>
      <c r="E11429" s="14" t="s">
        <v>971</v>
      </c>
      <c r="F11429" s="14" t="s">
        <v>971</v>
      </c>
      <c r="G11429" s="14" t="s">
        <v>972</v>
      </c>
    </row>
    <row r="11430" spans="1:7" ht="70">
      <c r="A11430" s="13" t="s">
        <v>25268</v>
      </c>
      <c r="B11430" s="13" t="s">
        <v>25269</v>
      </c>
      <c r="C11430" s="13" t="s">
        <v>485</v>
      </c>
      <c r="D11430" s="13" t="s">
        <v>5261</v>
      </c>
      <c r="E11430" s="14" t="s">
        <v>486</v>
      </c>
      <c r="F11430" s="14" t="s">
        <v>487</v>
      </c>
      <c r="G11430" s="14" t="s">
        <v>11997</v>
      </c>
    </row>
    <row r="11431" spans="1:7" ht="42">
      <c r="A11431" s="13" t="s">
        <v>25270</v>
      </c>
      <c r="B11431" s="13" t="s">
        <v>25271</v>
      </c>
      <c r="C11431" s="13" t="s">
        <v>970</v>
      </c>
      <c r="D11431" s="13" t="s">
        <v>9536</v>
      </c>
      <c r="E11431" s="14" t="s">
        <v>971</v>
      </c>
      <c r="F11431" s="14" t="s">
        <v>971</v>
      </c>
      <c r="G11431" s="14" t="s">
        <v>972</v>
      </c>
    </row>
    <row r="11432" spans="1:7" ht="70">
      <c r="A11432" s="13" t="s">
        <v>25272</v>
      </c>
      <c r="B11432" s="13" t="s">
        <v>25273</v>
      </c>
      <c r="C11432" s="13" t="s">
        <v>485</v>
      </c>
      <c r="D11432" s="13" t="s">
        <v>9102</v>
      </c>
      <c r="E11432" s="14" t="s">
        <v>486</v>
      </c>
      <c r="F11432" s="14" t="s">
        <v>487</v>
      </c>
      <c r="G11432" s="14" t="s">
        <v>11997</v>
      </c>
    </row>
    <row r="11433" spans="1:7" ht="42">
      <c r="A11433" s="13" t="s">
        <v>25274</v>
      </c>
      <c r="B11433" s="13" t="s">
        <v>25275</v>
      </c>
      <c r="C11433" s="13" t="s">
        <v>970</v>
      </c>
      <c r="D11433" s="13" t="s">
        <v>9536</v>
      </c>
      <c r="E11433" s="14" t="s">
        <v>971</v>
      </c>
      <c r="F11433" s="14" t="s">
        <v>971</v>
      </c>
      <c r="G11433" s="14" t="s">
        <v>972</v>
      </c>
    </row>
    <row r="11434" spans="1:7" ht="70">
      <c r="A11434" s="13" t="s">
        <v>25276</v>
      </c>
      <c r="B11434" s="13" t="s">
        <v>25277</v>
      </c>
      <c r="C11434" s="13" t="s">
        <v>485</v>
      </c>
      <c r="D11434" s="13" t="s">
        <v>10452</v>
      </c>
      <c r="E11434" s="14" t="s">
        <v>486</v>
      </c>
      <c r="F11434" s="14" t="s">
        <v>487</v>
      </c>
      <c r="G11434" s="14" t="s">
        <v>11997</v>
      </c>
    </row>
    <row r="11435" spans="1:7" ht="42">
      <c r="A11435" s="13" t="s">
        <v>25278</v>
      </c>
      <c r="B11435" s="13" t="s">
        <v>25279</v>
      </c>
      <c r="C11435" s="13" t="s">
        <v>970</v>
      </c>
      <c r="D11435" s="13" t="s">
        <v>9536</v>
      </c>
      <c r="E11435" s="14" t="s">
        <v>971</v>
      </c>
      <c r="F11435" s="14" t="s">
        <v>971</v>
      </c>
      <c r="G11435" s="14" t="s">
        <v>972</v>
      </c>
    </row>
    <row r="11436" spans="1:7" ht="42">
      <c r="A11436" s="13" t="s">
        <v>25280</v>
      </c>
      <c r="B11436" s="13" t="s">
        <v>25281</v>
      </c>
      <c r="C11436" s="13" t="s">
        <v>970</v>
      </c>
      <c r="D11436" s="13" t="s">
        <v>9536</v>
      </c>
      <c r="E11436" s="14" t="s">
        <v>971</v>
      </c>
      <c r="F11436" s="14" t="s">
        <v>971</v>
      </c>
      <c r="G11436" s="14" t="s">
        <v>972</v>
      </c>
    </row>
    <row r="11437" spans="1:7" ht="70">
      <c r="A11437" s="13" t="s">
        <v>25282</v>
      </c>
      <c r="B11437" s="13" t="s">
        <v>25283</v>
      </c>
      <c r="C11437" s="13" t="s">
        <v>485</v>
      </c>
      <c r="D11437" s="13" t="s">
        <v>5254</v>
      </c>
      <c r="E11437" s="14" t="s">
        <v>486</v>
      </c>
      <c r="F11437" s="14" t="s">
        <v>487</v>
      </c>
      <c r="G11437" s="14" t="s">
        <v>11997</v>
      </c>
    </row>
    <row r="11438" spans="1:7" ht="42">
      <c r="A11438" s="13" t="s">
        <v>25284</v>
      </c>
      <c r="B11438" s="13" t="s">
        <v>25285</v>
      </c>
      <c r="C11438" s="13" t="s">
        <v>970</v>
      </c>
      <c r="D11438" s="13" t="s">
        <v>5261</v>
      </c>
      <c r="E11438" s="14" t="s">
        <v>971</v>
      </c>
      <c r="F11438" s="14" t="s">
        <v>971</v>
      </c>
      <c r="G11438" s="14" t="s">
        <v>972</v>
      </c>
    </row>
    <row r="11439" spans="1:7" ht="42">
      <c r="A11439" s="13" t="s">
        <v>25286</v>
      </c>
      <c r="B11439" s="13" t="s">
        <v>25287</v>
      </c>
      <c r="C11439" s="13" t="s">
        <v>970</v>
      </c>
      <c r="D11439" s="13" t="s">
        <v>5261</v>
      </c>
      <c r="E11439" s="14" t="s">
        <v>971</v>
      </c>
      <c r="F11439" s="14" t="s">
        <v>971</v>
      </c>
      <c r="G11439" s="14" t="s">
        <v>972</v>
      </c>
    </row>
    <row r="11440" spans="1:7" ht="42">
      <c r="A11440" s="13" t="s">
        <v>25288</v>
      </c>
      <c r="B11440" s="13" t="s">
        <v>25289</v>
      </c>
      <c r="C11440" s="13" t="s">
        <v>970</v>
      </c>
      <c r="D11440" s="13" t="s">
        <v>5261</v>
      </c>
      <c r="E11440" s="14" t="s">
        <v>971</v>
      </c>
      <c r="F11440" s="14" t="s">
        <v>971</v>
      </c>
      <c r="G11440" s="14" t="s">
        <v>972</v>
      </c>
    </row>
    <row r="11441" spans="1:7" ht="42">
      <c r="A11441" s="13" t="s">
        <v>25290</v>
      </c>
      <c r="B11441" s="13" t="s">
        <v>25291</v>
      </c>
      <c r="C11441" s="13" t="s">
        <v>970</v>
      </c>
      <c r="D11441" s="13" t="s">
        <v>5261</v>
      </c>
      <c r="E11441" s="14" t="s">
        <v>971</v>
      </c>
      <c r="F11441" s="14" t="s">
        <v>971</v>
      </c>
      <c r="G11441" s="14" t="s">
        <v>972</v>
      </c>
    </row>
    <row r="11442" spans="1:7" ht="42">
      <c r="A11442" s="13" t="s">
        <v>25292</v>
      </c>
      <c r="B11442" s="13" t="s">
        <v>25293</v>
      </c>
      <c r="C11442" s="13" t="s">
        <v>970</v>
      </c>
      <c r="D11442" s="13" t="s">
        <v>5261</v>
      </c>
      <c r="E11442" s="14" t="s">
        <v>971</v>
      </c>
      <c r="F11442" s="14" t="s">
        <v>971</v>
      </c>
      <c r="G11442" s="14" t="s">
        <v>972</v>
      </c>
    </row>
    <row r="11443" spans="1:7" ht="42">
      <c r="A11443" s="13" t="s">
        <v>25294</v>
      </c>
      <c r="B11443" s="13" t="s">
        <v>25295</v>
      </c>
      <c r="C11443" s="13" t="s">
        <v>970</v>
      </c>
      <c r="D11443" s="13" t="s">
        <v>5261</v>
      </c>
      <c r="E11443" s="14" t="s">
        <v>971</v>
      </c>
      <c r="F11443" s="14" t="s">
        <v>971</v>
      </c>
      <c r="G11443" s="14" t="s">
        <v>972</v>
      </c>
    </row>
    <row r="11444" spans="1:7" ht="42">
      <c r="A11444" s="13" t="s">
        <v>25296</v>
      </c>
      <c r="B11444" s="13" t="s">
        <v>25297</v>
      </c>
      <c r="C11444" s="13" t="s">
        <v>970</v>
      </c>
      <c r="D11444" s="13" t="s">
        <v>5261</v>
      </c>
      <c r="E11444" s="14" t="s">
        <v>971</v>
      </c>
      <c r="F11444" s="14" t="s">
        <v>971</v>
      </c>
      <c r="G11444" s="14" t="s">
        <v>972</v>
      </c>
    </row>
    <row r="11445" spans="1:7" ht="42">
      <c r="A11445" s="13" t="s">
        <v>25298</v>
      </c>
      <c r="B11445" s="13" t="s">
        <v>25299</v>
      </c>
      <c r="C11445" s="13" t="s">
        <v>970</v>
      </c>
      <c r="D11445" s="13" t="s">
        <v>5261</v>
      </c>
      <c r="E11445" s="14" t="s">
        <v>971</v>
      </c>
      <c r="F11445" s="14" t="s">
        <v>971</v>
      </c>
      <c r="G11445" s="14" t="s">
        <v>972</v>
      </c>
    </row>
    <row r="11446" spans="1:7" ht="42">
      <c r="A11446" s="13" t="s">
        <v>25300</v>
      </c>
      <c r="B11446" s="13" t="s">
        <v>25301</v>
      </c>
      <c r="C11446" s="13" t="s">
        <v>970</v>
      </c>
      <c r="D11446" s="13" t="s">
        <v>1732</v>
      </c>
      <c r="E11446" s="14" t="s">
        <v>971</v>
      </c>
      <c r="F11446" s="14" t="s">
        <v>971</v>
      </c>
      <c r="G11446" s="14" t="s">
        <v>972</v>
      </c>
    </row>
    <row r="11447" spans="1:7" ht="42">
      <c r="A11447" s="13" t="s">
        <v>25302</v>
      </c>
      <c r="B11447" s="13" t="s">
        <v>25303</v>
      </c>
      <c r="C11447" s="13" t="s">
        <v>970</v>
      </c>
      <c r="D11447" s="13" t="s">
        <v>1732</v>
      </c>
      <c r="E11447" s="14" t="s">
        <v>971</v>
      </c>
      <c r="F11447" s="14" t="s">
        <v>971</v>
      </c>
      <c r="G11447" s="14" t="s">
        <v>972</v>
      </c>
    </row>
    <row r="11448" spans="1:7" ht="42">
      <c r="A11448" s="13" t="s">
        <v>25304</v>
      </c>
      <c r="B11448" s="13" t="s">
        <v>25305</v>
      </c>
      <c r="C11448" s="13" t="s">
        <v>970</v>
      </c>
      <c r="D11448" s="13" t="s">
        <v>1732</v>
      </c>
      <c r="E11448" s="14" t="s">
        <v>971</v>
      </c>
      <c r="F11448" s="14" t="s">
        <v>971</v>
      </c>
      <c r="G11448" s="14" t="s">
        <v>972</v>
      </c>
    </row>
    <row r="11449" spans="1:7" ht="42">
      <c r="A11449" s="13" t="s">
        <v>25306</v>
      </c>
      <c r="B11449" s="13" t="s">
        <v>25307</v>
      </c>
      <c r="C11449" s="13" t="s">
        <v>970</v>
      </c>
      <c r="D11449" s="13" t="s">
        <v>5261</v>
      </c>
      <c r="E11449" s="14" t="s">
        <v>971</v>
      </c>
      <c r="F11449" s="14" t="s">
        <v>971</v>
      </c>
      <c r="G11449" s="14" t="s">
        <v>972</v>
      </c>
    </row>
    <row r="11450" spans="1:7" ht="42">
      <c r="A11450" s="13" t="s">
        <v>25308</v>
      </c>
      <c r="B11450" s="13" t="s">
        <v>25309</v>
      </c>
      <c r="C11450" s="13" t="s">
        <v>970</v>
      </c>
      <c r="D11450" s="13" t="s">
        <v>5261</v>
      </c>
      <c r="E11450" s="14" t="s">
        <v>971</v>
      </c>
      <c r="F11450" s="14" t="s">
        <v>971</v>
      </c>
      <c r="G11450" s="14" t="s">
        <v>972</v>
      </c>
    </row>
    <row r="11451" spans="1:7" ht="42">
      <c r="A11451" s="13" t="s">
        <v>25310</v>
      </c>
      <c r="B11451" s="13" t="s">
        <v>25311</v>
      </c>
      <c r="C11451" s="13" t="s">
        <v>970</v>
      </c>
      <c r="D11451" s="13" t="s">
        <v>5261</v>
      </c>
      <c r="E11451" s="14" t="s">
        <v>971</v>
      </c>
      <c r="F11451" s="14" t="s">
        <v>971</v>
      </c>
      <c r="G11451" s="14" t="s">
        <v>972</v>
      </c>
    </row>
    <row r="11452" spans="1:7" ht="42">
      <c r="A11452" s="13" t="s">
        <v>25312</v>
      </c>
      <c r="B11452" s="13" t="s">
        <v>25313</v>
      </c>
      <c r="C11452" s="13" t="s">
        <v>970</v>
      </c>
      <c r="D11452" s="13" t="s">
        <v>5261</v>
      </c>
      <c r="E11452" s="14" t="s">
        <v>971</v>
      </c>
      <c r="F11452" s="14" t="s">
        <v>971</v>
      </c>
      <c r="G11452" s="14" t="s">
        <v>972</v>
      </c>
    </row>
    <row r="11453" spans="1:7" ht="42">
      <c r="A11453" s="13" t="s">
        <v>25314</v>
      </c>
      <c r="B11453" s="13" t="s">
        <v>25315</v>
      </c>
      <c r="C11453" s="13" t="s">
        <v>970</v>
      </c>
      <c r="D11453" s="13" t="s">
        <v>5261</v>
      </c>
      <c r="E11453" s="14" t="s">
        <v>971</v>
      </c>
      <c r="F11453" s="14" t="s">
        <v>971</v>
      </c>
      <c r="G11453" s="14" t="s">
        <v>972</v>
      </c>
    </row>
    <row r="11454" spans="1:7" ht="42">
      <c r="A11454" s="13" t="s">
        <v>25316</v>
      </c>
      <c r="B11454" s="13" t="s">
        <v>25317</v>
      </c>
      <c r="C11454" s="13" t="s">
        <v>970</v>
      </c>
      <c r="D11454" s="13" t="s">
        <v>5261</v>
      </c>
      <c r="E11454" s="14" t="s">
        <v>971</v>
      </c>
      <c r="F11454" s="14" t="s">
        <v>971</v>
      </c>
      <c r="G11454" s="14" t="s">
        <v>972</v>
      </c>
    </row>
    <row r="11455" spans="1:7" ht="42">
      <c r="A11455" s="13" t="s">
        <v>25318</v>
      </c>
      <c r="B11455" s="13" t="s">
        <v>25319</v>
      </c>
      <c r="C11455" s="13" t="s">
        <v>970</v>
      </c>
      <c r="D11455" s="13" t="s">
        <v>5261</v>
      </c>
      <c r="E11455" s="14" t="s">
        <v>971</v>
      </c>
      <c r="F11455" s="14" t="s">
        <v>971</v>
      </c>
      <c r="G11455" s="14" t="s">
        <v>972</v>
      </c>
    </row>
    <row r="11456" spans="1:7" ht="42">
      <c r="A11456" s="13" t="s">
        <v>25320</v>
      </c>
      <c r="B11456" s="13" t="s">
        <v>25321</v>
      </c>
      <c r="C11456" s="13" t="s">
        <v>970</v>
      </c>
      <c r="D11456" s="13" t="s">
        <v>1532</v>
      </c>
      <c r="E11456" s="14" t="s">
        <v>971</v>
      </c>
      <c r="F11456" s="14" t="s">
        <v>971</v>
      </c>
      <c r="G11456" s="14" t="s">
        <v>972</v>
      </c>
    </row>
    <row r="11457" spans="1:7" ht="42">
      <c r="A11457" s="13" t="s">
        <v>25322</v>
      </c>
      <c r="B11457" s="13" t="s">
        <v>25323</v>
      </c>
      <c r="C11457" s="13" t="s">
        <v>970</v>
      </c>
      <c r="D11457" s="13" t="s">
        <v>5261</v>
      </c>
      <c r="E11457" s="14" t="s">
        <v>971</v>
      </c>
      <c r="F11457" s="14" t="s">
        <v>971</v>
      </c>
      <c r="G11457" s="14" t="s">
        <v>972</v>
      </c>
    </row>
    <row r="11458" spans="1:7" ht="42">
      <c r="A11458" s="13" t="s">
        <v>25324</v>
      </c>
      <c r="B11458" s="13" t="s">
        <v>25325</v>
      </c>
      <c r="C11458" s="13" t="s">
        <v>970</v>
      </c>
      <c r="D11458" s="13" t="s">
        <v>5261</v>
      </c>
      <c r="E11458" s="14" t="s">
        <v>971</v>
      </c>
      <c r="F11458" s="14" t="s">
        <v>971</v>
      </c>
      <c r="G11458" s="14" t="s">
        <v>972</v>
      </c>
    </row>
    <row r="11459" spans="1:7" ht="42">
      <c r="A11459" s="13" t="s">
        <v>25326</v>
      </c>
      <c r="B11459" s="13" t="s">
        <v>25327</v>
      </c>
      <c r="C11459" s="13" t="s">
        <v>970</v>
      </c>
      <c r="D11459" s="13" t="s">
        <v>5261</v>
      </c>
      <c r="E11459" s="14" t="s">
        <v>971</v>
      </c>
      <c r="F11459" s="14" t="s">
        <v>971</v>
      </c>
      <c r="G11459" s="14" t="s">
        <v>972</v>
      </c>
    </row>
    <row r="11460" spans="1:7" ht="28">
      <c r="A11460" s="13" t="s">
        <v>25328</v>
      </c>
      <c r="B11460" s="13" t="s">
        <v>25329</v>
      </c>
      <c r="C11460" s="13" t="s">
        <v>357</v>
      </c>
      <c r="D11460" s="13" t="s">
        <v>1270</v>
      </c>
      <c r="E11460" s="14" t="s">
        <v>358</v>
      </c>
      <c r="F11460" s="14" t="s">
        <v>359</v>
      </c>
      <c r="G11460" s="14" t="s">
        <v>360</v>
      </c>
    </row>
    <row r="11461" spans="1:7" ht="42">
      <c r="A11461" s="13" t="s">
        <v>25330</v>
      </c>
      <c r="B11461" s="13" t="s">
        <v>25331</v>
      </c>
      <c r="C11461" s="13" t="s">
        <v>970</v>
      </c>
      <c r="D11461" s="13" t="s">
        <v>5261</v>
      </c>
      <c r="E11461" s="14" t="s">
        <v>971</v>
      </c>
      <c r="F11461" s="14" t="s">
        <v>971</v>
      </c>
      <c r="G11461" s="14" t="s">
        <v>972</v>
      </c>
    </row>
    <row r="11462" spans="1:7" ht="28">
      <c r="A11462" s="13" t="s">
        <v>25332</v>
      </c>
      <c r="B11462" s="13" t="s">
        <v>25333</v>
      </c>
      <c r="C11462" s="13" t="s">
        <v>357</v>
      </c>
      <c r="D11462" s="13" t="s">
        <v>1270</v>
      </c>
      <c r="E11462" s="14" t="s">
        <v>358</v>
      </c>
      <c r="F11462" s="14" t="s">
        <v>359</v>
      </c>
      <c r="G11462" s="14" t="s">
        <v>360</v>
      </c>
    </row>
    <row r="11463" spans="1:7" ht="42">
      <c r="A11463" s="13" t="s">
        <v>25334</v>
      </c>
      <c r="B11463" s="13" t="s">
        <v>25335</v>
      </c>
      <c r="C11463" s="13" t="s">
        <v>970</v>
      </c>
      <c r="D11463" s="13" t="s">
        <v>5261</v>
      </c>
      <c r="E11463" s="14" t="s">
        <v>971</v>
      </c>
      <c r="F11463" s="14" t="s">
        <v>971</v>
      </c>
      <c r="G11463" s="14" t="s">
        <v>972</v>
      </c>
    </row>
    <row r="11464" spans="1:7" ht="42">
      <c r="A11464" s="13" t="s">
        <v>25336</v>
      </c>
      <c r="B11464" s="13" t="s">
        <v>25337</v>
      </c>
      <c r="C11464" s="13" t="s">
        <v>970</v>
      </c>
      <c r="D11464" s="13" t="s">
        <v>5254</v>
      </c>
      <c r="E11464" s="14" t="s">
        <v>971</v>
      </c>
      <c r="F11464" s="14" t="s">
        <v>971</v>
      </c>
      <c r="G11464" s="14" t="s">
        <v>972</v>
      </c>
    </row>
    <row r="11465" spans="1:7" ht="28">
      <c r="A11465" s="13" t="s">
        <v>25338</v>
      </c>
      <c r="B11465" s="13" t="s">
        <v>25339</v>
      </c>
      <c r="C11465" s="13" t="s">
        <v>357</v>
      </c>
      <c r="D11465" s="13" t="s">
        <v>1261</v>
      </c>
      <c r="E11465" s="14" t="s">
        <v>358</v>
      </c>
      <c r="F11465" s="14" t="s">
        <v>359</v>
      </c>
      <c r="G11465" s="14" t="s">
        <v>360</v>
      </c>
    </row>
    <row r="11466" spans="1:7" ht="42">
      <c r="A11466" s="13" t="s">
        <v>25340</v>
      </c>
      <c r="B11466" s="13" t="s">
        <v>25341</v>
      </c>
      <c r="C11466" s="13" t="s">
        <v>970</v>
      </c>
      <c r="D11466" s="13" t="s">
        <v>5261</v>
      </c>
      <c r="E11466" s="14" t="s">
        <v>971</v>
      </c>
      <c r="F11466" s="14" t="s">
        <v>971</v>
      </c>
      <c r="G11466" s="14" t="s">
        <v>972</v>
      </c>
    </row>
    <row r="11467" spans="1:7" ht="28">
      <c r="A11467" s="13" t="s">
        <v>25342</v>
      </c>
      <c r="B11467" s="13" t="s">
        <v>25343</v>
      </c>
      <c r="C11467" s="13" t="s">
        <v>357</v>
      </c>
      <c r="D11467" s="13" t="s">
        <v>1261</v>
      </c>
      <c r="E11467" s="14" t="s">
        <v>358</v>
      </c>
      <c r="F11467" s="14" t="s">
        <v>359</v>
      </c>
      <c r="G11467" s="14" t="s">
        <v>360</v>
      </c>
    </row>
    <row r="11468" spans="1:7" ht="28">
      <c r="A11468" s="13" t="s">
        <v>25344</v>
      </c>
      <c r="B11468" s="13" t="s">
        <v>25345</v>
      </c>
      <c r="C11468" s="13" t="s">
        <v>357</v>
      </c>
      <c r="D11468" s="13" t="s">
        <v>1261</v>
      </c>
      <c r="E11468" s="14" t="s">
        <v>358</v>
      </c>
      <c r="F11468" s="14" t="s">
        <v>359</v>
      </c>
      <c r="G11468" s="14" t="s">
        <v>360</v>
      </c>
    </row>
    <row r="11469" spans="1:7" ht="42">
      <c r="A11469" s="13" t="s">
        <v>25346</v>
      </c>
      <c r="B11469" s="13" t="s">
        <v>25347</v>
      </c>
      <c r="C11469" s="13" t="s">
        <v>970</v>
      </c>
      <c r="D11469" s="13" t="s">
        <v>5261</v>
      </c>
      <c r="E11469" s="14" t="s">
        <v>971</v>
      </c>
      <c r="F11469" s="14" t="s">
        <v>971</v>
      </c>
      <c r="G11469" s="14" t="s">
        <v>972</v>
      </c>
    </row>
    <row r="11470" spans="1:7" ht="70">
      <c r="A11470" s="13" t="s">
        <v>25348</v>
      </c>
      <c r="B11470" s="13" t="s">
        <v>25349</v>
      </c>
      <c r="C11470" s="13" t="s">
        <v>25350</v>
      </c>
      <c r="D11470" s="13" t="s">
        <v>5873</v>
      </c>
      <c r="E11470" s="14" t="s">
        <v>25351</v>
      </c>
      <c r="F11470" s="14" t="s">
        <v>25352</v>
      </c>
      <c r="G11470" s="14" t="s">
        <v>25353</v>
      </c>
    </row>
    <row r="11471" spans="1:7" ht="42">
      <c r="A11471" s="13" t="s">
        <v>25354</v>
      </c>
      <c r="B11471" s="13" t="s">
        <v>25355</v>
      </c>
      <c r="C11471" s="13" t="s">
        <v>970</v>
      </c>
      <c r="D11471" s="13" t="s">
        <v>5261</v>
      </c>
      <c r="E11471" s="14" t="s">
        <v>971</v>
      </c>
      <c r="F11471" s="14" t="s">
        <v>971</v>
      </c>
      <c r="G11471" s="14" t="s">
        <v>972</v>
      </c>
    </row>
    <row r="11472" spans="1:7" ht="28">
      <c r="A11472" s="13" t="s">
        <v>25356</v>
      </c>
      <c r="B11472" s="13" t="s">
        <v>25357</v>
      </c>
      <c r="C11472" s="13" t="s">
        <v>357</v>
      </c>
      <c r="D11472" s="13" t="s">
        <v>381</v>
      </c>
      <c r="E11472" s="14" t="s">
        <v>358</v>
      </c>
      <c r="F11472" s="14" t="s">
        <v>359</v>
      </c>
      <c r="G11472" s="14" t="s">
        <v>360</v>
      </c>
    </row>
    <row r="11473" spans="1:7" ht="42">
      <c r="A11473" s="13" t="s">
        <v>25358</v>
      </c>
      <c r="B11473" s="13" t="s">
        <v>25359</v>
      </c>
      <c r="C11473" s="13" t="s">
        <v>970</v>
      </c>
      <c r="D11473" s="13" t="s">
        <v>5254</v>
      </c>
      <c r="E11473" s="14" t="s">
        <v>971</v>
      </c>
      <c r="F11473" s="14" t="s">
        <v>971</v>
      </c>
      <c r="G11473" s="14" t="s">
        <v>972</v>
      </c>
    </row>
    <row r="11474" spans="1:7" ht="70">
      <c r="A11474" s="13" t="s">
        <v>25360</v>
      </c>
      <c r="B11474" s="13" t="s">
        <v>25361</v>
      </c>
      <c r="C11474" s="13" t="s">
        <v>25350</v>
      </c>
      <c r="D11474" s="13" t="s">
        <v>5254</v>
      </c>
      <c r="E11474" s="14" t="s">
        <v>25351</v>
      </c>
      <c r="F11474" s="14" t="s">
        <v>25352</v>
      </c>
      <c r="G11474" s="14" t="s">
        <v>25353</v>
      </c>
    </row>
    <row r="11475" spans="1:7" ht="42">
      <c r="A11475" s="13" t="s">
        <v>25362</v>
      </c>
      <c r="B11475" s="13" t="s">
        <v>25363</v>
      </c>
      <c r="C11475" s="13" t="s">
        <v>970</v>
      </c>
      <c r="D11475" s="13" t="s">
        <v>5261</v>
      </c>
      <c r="E11475" s="14" t="s">
        <v>971</v>
      </c>
      <c r="F11475" s="14" t="s">
        <v>971</v>
      </c>
      <c r="G11475" s="14" t="s">
        <v>972</v>
      </c>
    </row>
    <row r="11476" spans="1:7" ht="70">
      <c r="A11476" s="13" t="s">
        <v>25364</v>
      </c>
      <c r="B11476" s="13" t="s">
        <v>25365</v>
      </c>
      <c r="C11476" s="13" t="s">
        <v>25350</v>
      </c>
      <c r="D11476" s="13" t="s">
        <v>5272</v>
      </c>
      <c r="E11476" s="14" t="s">
        <v>25351</v>
      </c>
      <c r="F11476" s="14" t="s">
        <v>25352</v>
      </c>
      <c r="G11476" s="14" t="s">
        <v>25353</v>
      </c>
    </row>
    <row r="11477" spans="1:7" ht="42">
      <c r="A11477" s="13" t="s">
        <v>25366</v>
      </c>
      <c r="B11477" s="13" t="s">
        <v>25367</v>
      </c>
      <c r="C11477" s="13" t="s">
        <v>970</v>
      </c>
      <c r="D11477" s="13" t="s">
        <v>1732</v>
      </c>
      <c r="E11477" s="14" t="s">
        <v>971</v>
      </c>
      <c r="F11477" s="14" t="s">
        <v>971</v>
      </c>
      <c r="G11477" s="14" t="s">
        <v>972</v>
      </c>
    </row>
    <row r="11478" spans="1:7" ht="70">
      <c r="A11478" s="13" t="s">
        <v>25368</v>
      </c>
      <c r="B11478" s="13" t="s">
        <v>25369</v>
      </c>
      <c r="C11478" s="13" t="s">
        <v>25350</v>
      </c>
      <c r="D11478" s="13" t="s">
        <v>10452</v>
      </c>
      <c r="E11478" s="14" t="s">
        <v>25351</v>
      </c>
      <c r="F11478" s="14" t="s">
        <v>25352</v>
      </c>
      <c r="G11478" s="14" t="s">
        <v>25353</v>
      </c>
    </row>
    <row r="11479" spans="1:7" ht="42">
      <c r="A11479" s="13" t="s">
        <v>25370</v>
      </c>
      <c r="B11479" s="13" t="s">
        <v>25371</v>
      </c>
      <c r="C11479" s="13" t="s">
        <v>970</v>
      </c>
      <c r="D11479" s="13" t="s">
        <v>1732</v>
      </c>
      <c r="E11479" s="14" t="s">
        <v>971</v>
      </c>
      <c r="F11479" s="14" t="s">
        <v>971</v>
      </c>
      <c r="G11479" s="14" t="s">
        <v>972</v>
      </c>
    </row>
    <row r="11480" spans="1:7" ht="70">
      <c r="A11480" s="13" t="s">
        <v>25372</v>
      </c>
      <c r="B11480" s="13" t="s">
        <v>25373</v>
      </c>
      <c r="C11480" s="13" t="s">
        <v>25350</v>
      </c>
      <c r="D11480" s="13" t="s">
        <v>10452</v>
      </c>
      <c r="E11480" s="14" t="s">
        <v>25351</v>
      </c>
      <c r="F11480" s="14" t="s">
        <v>25352</v>
      </c>
      <c r="G11480" s="14" t="s">
        <v>25353</v>
      </c>
    </row>
    <row r="11481" spans="1:7" ht="42">
      <c r="A11481" s="13" t="s">
        <v>25374</v>
      </c>
      <c r="B11481" s="13" t="s">
        <v>25375</v>
      </c>
      <c r="C11481" s="13" t="s">
        <v>970</v>
      </c>
      <c r="D11481" s="13" t="s">
        <v>5261</v>
      </c>
      <c r="E11481" s="14" t="s">
        <v>971</v>
      </c>
      <c r="F11481" s="14" t="s">
        <v>971</v>
      </c>
      <c r="G11481" s="14" t="s">
        <v>972</v>
      </c>
    </row>
    <row r="11482" spans="1:7" ht="70">
      <c r="A11482" s="13" t="s">
        <v>25376</v>
      </c>
      <c r="B11482" s="13" t="s">
        <v>25377</v>
      </c>
      <c r="C11482" s="13" t="s">
        <v>25350</v>
      </c>
      <c r="D11482" s="13" t="s">
        <v>10452</v>
      </c>
      <c r="E11482" s="14" t="s">
        <v>25351</v>
      </c>
      <c r="F11482" s="14" t="s">
        <v>25352</v>
      </c>
      <c r="G11482" s="14" t="s">
        <v>25353</v>
      </c>
    </row>
    <row r="11483" spans="1:7" ht="42">
      <c r="A11483" s="13" t="s">
        <v>25378</v>
      </c>
      <c r="B11483" s="13" t="s">
        <v>25379</v>
      </c>
      <c r="C11483" s="13" t="s">
        <v>970</v>
      </c>
      <c r="D11483" s="13" t="s">
        <v>5261</v>
      </c>
      <c r="E11483" s="14" t="s">
        <v>971</v>
      </c>
      <c r="F11483" s="14" t="s">
        <v>971</v>
      </c>
      <c r="G11483" s="14" t="s">
        <v>972</v>
      </c>
    </row>
    <row r="11484" spans="1:7" ht="70">
      <c r="A11484" s="13" t="s">
        <v>25380</v>
      </c>
      <c r="B11484" s="13" t="s">
        <v>25381</v>
      </c>
      <c r="C11484" s="13" t="s">
        <v>25350</v>
      </c>
      <c r="D11484" s="13" t="s">
        <v>9531</v>
      </c>
      <c r="E11484" s="14" t="s">
        <v>25351</v>
      </c>
      <c r="F11484" s="14" t="s">
        <v>25352</v>
      </c>
      <c r="G11484" s="14" t="s">
        <v>25353</v>
      </c>
    </row>
    <row r="11485" spans="1:7" ht="42">
      <c r="A11485" s="13" t="s">
        <v>25382</v>
      </c>
      <c r="B11485" s="13" t="s">
        <v>25383</v>
      </c>
      <c r="C11485" s="13" t="s">
        <v>970</v>
      </c>
      <c r="D11485" s="13" t="s">
        <v>1732</v>
      </c>
      <c r="E11485" s="14" t="s">
        <v>971</v>
      </c>
      <c r="F11485" s="14" t="s">
        <v>971</v>
      </c>
      <c r="G11485" s="14" t="s">
        <v>972</v>
      </c>
    </row>
    <row r="11486" spans="1:7" ht="42">
      <c r="A11486" s="13" t="s">
        <v>25384</v>
      </c>
      <c r="B11486" s="13" t="s">
        <v>25385</v>
      </c>
      <c r="C11486" s="13" t="s">
        <v>970</v>
      </c>
      <c r="D11486" s="13" t="s">
        <v>1732</v>
      </c>
      <c r="E11486" s="14" t="s">
        <v>971</v>
      </c>
      <c r="F11486" s="14" t="s">
        <v>971</v>
      </c>
      <c r="G11486" s="14" t="s">
        <v>972</v>
      </c>
    </row>
    <row r="11487" spans="1:7" ht="42">
      <c r="A11487" s="13" t="s">
        <v>25386</v>
      </c>
      <c r="B11487" s="13" t="s">
        <v>25387</v>
      </c>
      <c r="C11487" s="13" t="s">
        <v>970</v>
      </c>
      <c r="D11487" s="13" t="s">
        <v>1732</v>
      </c>
      <c r="E11487" s="14" t="s">
        <v>971</v>
      </c>
      <c r="F11487" s="14" t="s">
        <v>971</v>
      </c>
      <c r="G11487" s="14" t="s">
        <v>972</v>
      </c>
    </row>
    <row r="11488" spans="1:7" ht="42">
      <c r="A11488" s="13" t="s">
        <v>25388</v>
      </c>
      <c r="B11488" s="13" t="s">
        <v>25389</v>
      </c>
      <c r="C11488" s="13" t="s">
        <v>970</v>
      </c>
      <c r="D11488" s="13" t="s">
        <v>5254</v>
      </c>
      <c r="E11488" s="14" t="s">
        <v>971</v>
      </c>
      <c r="F11488" s="14" t="s">
        <v>971</v>
      </c>
      <c r="G11488" s="14" t="s">
        <v>972</v>
      </c>
    </row>
    <row r="11489" spans="1:7" ht="42">
      <c r="A11489" s="13" t="s">
        <v>25390</v>
      </c>
      <c r="B11489" s="13" t="s">
        <v>25391</v>
      </c>
      <c r="C11489" s="13" t="s">
        <v>970</v>
      </c>
      <c r="D11489" s="13" t="s">
        <v>5261</v>
      </c>
      <c r="E11489" s="14" t="s">
        <v>971</v>
      </c>
      <c r="F11489" s="14" t="s">
        <v>971</v>
      </c>
      <c r="G11489" s="14" t="s">
        <v>972</v>
      </c>
    </row>
    <row r="11490" spans="1:7" ht="42">
      <c r="A11490" s="13" t="s">
        <v>25392</v>
      </c>
      <c r="B11490" s="13" t="s">
        <v>25393</v>
      </c>
      <c r="C11490" s="13" t="s">
        <v>970</v>
      </c>
      <c r="D11490" s="13" t="s">
        <v>1732</v>
      </c>
      <c r="E11490" s="14" t="s">
        <v>971</v>
      </c>
      <c r="F11490" s="14" t="s">
        <v>971</v>
      </c>
      <c r="G11490" s="14" t="s">
        <v>972</v>
      </c>
    </row>
    <row r="11491" spans="1:7" ht="42">
      <c r="A11491" s="13" t="s">
        <v>25394</v>
      </c>
      <c r="B11491" s="13" t="s">
        <v>25395</v>
      </c>
      <c r="C11491" s="13" t="s">
        <v>970</v>
      </c>
      <c r="D11491" s="13" t="s">
        <v>5261</v>
      </c>
      <c r="E11491" s="14" t="s">
        <v>971</v>
      </c>
      <c r="F11491" s="14" t="s">
        <v>971</v>
      </c>
      <c r="G11491" s="14" t="s">
        <v>972</v>
      </c>
    </row>
    <row r="11492" spans="1:7" ht="42">
      <c r="A11492" s="13" t="s">
        <v>25396</v>
      </c>
      <c r="B11492" s="13" t="s">
        <v>25397</v>
      </c>
      <c r="C11492" s="13" t="s">
        <v>970</v>
      </c>
      <c r="D11492" s="13" t="s">
        <v>5261</v>
      </c>
      <c r="E11492" s="14" t="s">
        <v>971</v>
      </c>
      <c r="F11492" s="14" t="s">
        <v>971</v>
      </c>
      <c r="G11492" s="14" t="s">
        <v>972</v>
      </c>
    </row>
    <row r="11493" spans="1:7" ht="42">
      <c r="A11493" s="13" t="s">
        <v>25398</v>
      </c>
      <c r="B11493" s="13" t="s">
        <v>25399</v>
      </c>
      <c r="C11493" s="13" t="s">
        <v>970</v>
      </c>
      <c r="D11493" s="13" t="s">
        <v>5261</v>
      </c>
      <c r="E11493" s="14" t="s">
        <v>971</v>
      </c>
      <c r="F11493" s="14" t="s">
        <v>971</v>
      </c>
      <c r="G11493" s="14" t="s">
        <v>972</v>
      </c>
    </row>
    <row r="11494" spans="1:7" ht="42">
      <c r="A11494" s="13" t="s">
        <v>25400</v>
      </c>
      <c r="B11494" s="13" t="s">
        <v>25401</v>
      </c>
      <c r="C11494" s="13" t="s">
        <v>970</v>
      </c>
      <c r="D11494" s="13" t="s">
        <v>5261</v>
      </c>
      <c r="E11494" s="14" t="s">
        <v>971</v>
      </c>
      <c r="F11494" s="14" t="s">
        <v>971</v>
      </c>
      <c r="G11494" s="14" t="s">
        <v>972</v>
      </c>
    </row>
    <row r="11495" spans="1:7" ht="28">
      <c r="A11495" s="13" t="s">
        <v>25402</v>
      </c>
      <c r="B11495" s="13" t="s">
        <v>25403</v>
      </c>
      <c r="C11495" s="13" t="s">
        <v>3568</v>
      </c>
      <c r="D11495" s="13" t="s">
        <v>9531</v>
      </c>
      <c r="E11495" s="14" t="s">
        <v>6376</v>
      </c>
      <c r="F11495" s="14" t="s">
        <v>6376</v>
      </c>
      <c r="G11495" s="14" t="s">
        <v>6377</v>
      </c>
    </row>
    <row r="11496" spans="1:7" ht="42">
      <c r="A11496" s="13" t="s">
        <v>25404</v>
      </c>
      <c r="B11496" s="13" t="s">
        <v>25405</v>
      </c>
      <c r="C11496" s="13" t="s">
        <v>970</v>
      </c>
      <c r="D11496" s="13" t="s">
        <v>5261</v>
      </c>
      <c r="E11496" s="14" t="s">
        <v>971</v>
      </c>
      <c r="F11496" s="14" t="s">
        <v>971</v>
      </c>
      <c r="G11496" s="14" t="s">
        <v>972</v>
      </c>
    </row>
    <row r="11497" spans="1:7" ht="28">
      <c r="A11497" s="13" t="s">
        <v>25406</v>
      </c>
      <c r="B11497" s="13" t="s">
        <v>25407</v>
      </c>
      <c r="C11497" s="13" t="s">
        <v>3568</v>
      </c>
      <c r="D11497" s="13" t="s">
        <v>9531</v>
      </c>
      <c r="E11497" s="14" t="s">
        <v>6376</v>
      </c>
      <c r="F11497" s="14" t="s">
        <v>6376</v>
      </c>
      <c r="G11497" s="14" t="s">
        <v>6377</v>
      </c>
    </row>
    <row r="11498" spans="1:7" ht="42">
      <c r="A11498" s="13" t="s">
        <v>25408</v>
      </c>
      <c r="B11498" s="13" t="s">
        <v>25409</v>
      </c>
      <c r="C11498" s="13" t="s">
        <v>970</v>
      </c>
      <c r="D11498" s="13" t="s">
        <v>5261</v>
      </c>
      <c r="E11498" s="14" t="s">
        <v>971</v>
      </c>
      <c r="F11498" s="14" t="s">
        <v>971</v>
      </c>
      <c r="G11498" s="14" t="s">
        <v>972</v>
      </c>
    </row>
    <row r="11499" spans="1:7" ht="28">
      <c r="A11499" s="13" t="s">
        <v>25410</v>
      </c>
      <c r="B11499" s="13" t="s">
        <v>25411</v>
      </c>
      <c r="C11499" s="13" t="s">
        <v>3568</v>
      </c>
      <c r="D11499" s="13" t="s">
        <v>9531</v>
      </c>
      <c r="E11499" s="14" t="s">
        <v>6376</v>
      </c>
      <c r="F11499" s="14" t="s">
        <v>6376</v>
      </c>
      <c r="G11499" s="14" t="s">
        <v>6377</v>
      </c>
    </row>
    <row r="11500" spans="1:7" ht="42">
      <c r="A11500" s="13" t="s">
        <v>25412</v>
      </c>
      <c r="B11500" s="13" t="s">
        <v>25413</v>
      </c>
      <c r="C11500" s="13" t="s">
        <v>970</v>
      </c>
      <c r="D11500" s="13" t="s">
        <v>1732</v>
      </c>
      <c r="E11500" s="14" t="s">
        <v>971</v>
      </c>
      <c r="F11500" s="14" t="s">
        <v>971</v>
      </c>
      <c r="G11500" s="14" t="s">
        <v>972</v>
      </c>
    </row>
    <row r="11501" spans="1:7" ht="28">
      <c r="A11501" s="13" t="s">
        <v>25414</v>
      </c>
      <c r="B11501" s="13" t="s">
        <v>25415</v>
      </c>
      <c r="C11501" s="13" t="s">
        <v>3568</v>
      </c>
      <c r="D11501" s="13" t="s">
        <v>9531</v>
      </c>
      <c r="E11501" s="14" t="s">
        <v>6376</v>
      </c>
      <c r="F11501" s="14" t="s">
        <v>6376</v>
      </c>
      <c r="G11501" s="14" t="s">
        <v>6377</v>
      </c>
    </row>
    <row r="11502" spans="1:7" ht="42">
      <c r="A11502" s="13" t="s">
        <v>25416</v>
      </c>
      <c r="B11502" s="13" t="s">
        <v>25417</v>
      </c>
      <c r="C11502" s="13" t="s">
        <v>970</v>
      </c>
      <c r="D11502" s="13" t="s">
        <v>5254</v>
      </c>
      <c r="E11502" s="14" t="s">
        <v>971</v>
      </c>
      <c r="F11502" s="14" t="s">
        <v>971</v>
      </c>
      <c r="G11502" s="14" t="s">
        <v>972</v>
      </c>
    </row>
    <row r="11503" spans="1:7" ht="42">
      <c r="A11503" s="13" t="s">
        <v>25418</v>
      </c>
      <c r="B11503" s="13" t="s">
        <v>25419</v>
      </c>
      <c r="C11503" s="13" t="s">
        <v>970</v>
      </c>
      <c r="D11503" s="13" t="s">
        <v>5261</v>
      </c>
      <c r="E11503" s="14" t="s">
        <v>971</v>
      </c>
      <c r="F11503" s="14" t="s">
        <v>971</v>
      </c>
      <c r="G11503" s="14" t="s">
        <v>972</v>
      </c>
    </row>
    <row r="11504" spans="1:7" ht="28">
      <c r="A11504" s="13" t="s">
        <v>25420</v>
      </c>
      <c r="B11504" s="13" t="s">
        <v>25421</v>
      </c>
      <c r="C11504" s="13" t="s">
        <v>3568</v>
      </c>
      <c r="D11504" s="13" t="s">
        <v>1261</v>
      </c>
      <c r="E11504" s="14" t="s">
        <v>6376</v>
      </c>
      <c r="F11504" s="14" t="s">
        <v>6376</v>
      </c>
      <c r="G11504" s="14" t="s">
        <v>6377</v>
      </c>
    </row>
    <row r="11505" spans="1:7" ht="42">
      <c r="A11505" s="13" t="s">
        <v>25422</v>
      </c>
      <c r="B11505" s="13" t="s">
        <v>25423</v>
      </c>
      <c r="C11505" s="13" t="s">
        <v>970</v>
      </c>
      <c r="D11505" s="13" t="s">
        <v>1732</v>
      </c>
      <c r="E11505" s="14" t="s">
        <v>971</v>
      </c>
      <c r="F11505" s="14" t="s">
        <v>971</v>
      </c>
      <c r="G11505" s="14" t="s">
        <v>972</v>
      </c>
    </row>
    <row r="11506" spans="1:7" ht="28">
      <c r="A11506" s="13" t="s">
        <v>25424</v>
      </c>
      <c r="B11506" s="13" t="s">
        <v>25425</v>
      </c>
      <c r="C11506" s="13" t="s">
        <v>3568</v>
      </c>
      <c r="D11506" s="13" t="s">
        <v>1043</v>
      </c>
      <c r="E11506" s="14" t="s">
        <v>6376</v>
      </c>
      <c r="F11506" s="14" t="s">
        <v>6376</v>
      </c>
      <c r="G11506" s="14" t="s">
        <v>6377</v>
      </c>
    </row>
    <row r="11507" spans="1:7" ht="28">
      <c r="A11507" s="13" t="s">
        <v>25426</v>
      </c>
      <c r="B11507" s="13" t="s">
        <v>25427</v>
      </c>
      <c r="C11507" s="13" t="s">
        <v>3568</v>
      </c>
      <c r="D11507" s="13" t="s">
        <v>1395</v>
      </c>
      <c r="E11507" s="14" t="s">
        <v>6376</v>
      </c>
      <c r="F11507" s="14" t="s">
        <v>6376</v>
      </c>
      <c r="G11507" s="14" t="s">
        <v>6377</v>
      </c>
    </row>
    <row r="11508" spans="1:7" ht="42">
      <c r="A11508" s="13" t="s">
        <v>25428</v>
      </c>
      <c r="B11508" s="13" t="s">
        <v>25429</v>
      </c>
      <c r="C11508" s="13" t="s">
        <v>970</v>
      </c>
      <c r="D11508" s="13" t="s">
        <v>5261</v>
      </c>
      <c r="E11508" s="14" t="s">
        <v>971</v>
      </c>
      <c r="F11508" s="14" t="s">
        <v>971</v>
      </c>
      <c r="G11508" s="14" t="s">
        <v>972</v>
      </c>
    </row>
    <row r="11509" spans="1:7" ht="14">
      <c r="A11509" s="13" t="s">
        <v>25430</v>
      </c>
      <c r="B11509" s="13" t="s">
        <v>25431</v>
      </c>
      <c r="C11509" s="13" t="s">
        <v>2912</v>
      </c>
      <c r="D11509" s="13" t="s">
        <v>1359</v>
      </c>
      <c r="E11509" s="14" t="s">
        <v>25432</v>
      </c>
      <c r="F11509" s="14" t="s">
        <v>2110</v>
      </c>
      <c r="G11509" s="14" t="s">
        <v>25433</v>
      </c>
    </row>
    <row r="11510" spans="1:7" ht="42">
      <c r="A11510" s="13" t="s">
        <v>25434</v>
      </c>
      <c r="B11510" s="13" t="s">
        <v>25435</v>
      </c>
      <c r="C11510" s="13" t="s">
        <v>970</v>
      </c>
      <c r="D11510" s="13" t="s">
        <v>1732</v>
      </c>
      <c r="E11510" s="14" t="s">
        <v>971</v>
      </c>
      <c r="F11510" s="14" t="s">
        <v>971</v>
      </c>
      <c r="G11510" s="14" t="s">
        <v>972</v>
      </c>
    </row>
    <row r="11511" spans="1:7" ht="14">
      <c r="A11511" s="13" t="s">
        <v>25436</v>
      </c>
      <c r="B11511" s="13" t="s">
        <v>25437</v>
      </c>
      <c r="C11511" s="13" t="s">
        <v>2912</v>
      </c>
      <c r="D11511" s="13" t="s">
        <v>1359</v>
      </c>
      <c r="E11511" s="14" t="s">
        <v>25432</v>
      </c>
      <c r="F11511" s="14" t="s">
        <v>2110</v>
      </c>
      <c r="G11511" s="14" t="s">
        <v>25433</v>
      </c>
    </row>
    <row r="11512" spans="1:7" ht="42">
      <c r="A11512" s="13" t="s">
        <v>25438</v>
      </c>
      <c r="B11512" s="13" t="s">
        <v>25439</v>
      </c>
      <c r="C11512" s="13" t="s">
        <v>970</v>
      </c>
      <c r="D11512" s="13" t="s">
        <v>5254</v>
      </c>
      <c r="E11512" s="14" t="s">
        <v>971</v>
      </c>
      <c r="F11512" s="14" t="s">
        <v>971</v>
      </c>
      <c r="G11512" s="14" t="s">
        <v>972</v>
      </c>
    </row>
    <row r="11513" spans="1:7" ht="14">
      <c r="A11513" s="13" t="s">
        <v>25440</v>
      </c>
      <c r="B11513" s="13" t="s">
        <v>25441</v>
      </c>
      <c r="C11513" s="13" t="s">
        <v>2912</v>
      </c>
      <c r="D11513" s="13" t="s">
        <v>1288</v>
      </c>
      <c r="E11513" s="14" t="s">
        <v>25442</v>
      </c>
      <c r="F11513" s="14" t="s">
        <v>25443</v>
      </c>
      <c r="G11513" s="14" t="s">
        <v>25433</v>
      </c>
    </row>
    <row r="11514" spans="1:7" ht="42">
      <c r="A11514" s="13" t="s">
        <v>25444</v>
      </c>
      <c r="B11514" s="13" t="s">
        <v>25445</v>
      </c>
      <c r="C11514" s="13" t="s">
        <v>970</v>
      </c>
      <c r="D11514" s="13" t="s">
        <v>5254</v>
      </c>
      <c r="E11514" s="14" t="s">
        <v>971</v>
      </c>
      <c r="F11514" s="14" t="s">
        <v>971</v>
      </c>
      <c r="G11514" s="14" t="s">
        <v>972</v>
      </c>
    </row>
    <row r="11515" spans="1:7" ht="28">
      <c r="A11515" s="13" t="s">
        <v>25446</v>
      </c>
      <c r="B11515" s="13" t="s">
        <v>25447</v>
      </c>
      <c r="C11515" s="13" t="s">
        <v>5989</v>
      </c>
      <c r="D11515" s="13" t="s">
        <v>620</v>
      </c>
      <c r="E11515" s="14" t="s">
        <v>5990</v>
      </c>
      <c r="F11515" s="14" t="s">
        <v>5990</v>
      </c>
      <c r="G11515" s="14" t="s">
        <v>25448</v>
      </c>
    </row>
    <row r="11516" spans="1:7" ht="42">
      <c r="A11516" s="13" t="s">
        <v>25449</v>
      </c>
      <c r="B11516" s="13" t="s">
        <v>25450</v>
      </c>
      <c r="C11516" s="13" t="s">
        <v>970</v>
      </c>
      <c r="D11516" s="13" t="s">
        <v>5261</v>
      </c>
      <c r="E11516" s="14" t="s">
        <v>971</v>
      </c>
      <c r="F11516" s="14" t="s">
        <v>971</v>
      </c>
      <c r="G11516" s="14" t="s">
        <v>972</v>
      </c>
    </row>
    <row r="11517" spans="1:7" ht="28">
      <c r="A11517" s="13" t="s">
        <v>25451</v>
      </c>
      <c r="B11517" s="13" t="s">
        <v>25452</v>
      </c>
      <c r="C11517" s="13" t="s">
        <v>357</v>
      </c>
      <c r="D11517" s="13" t="s">
        <v>1532</v>
      </c>
      <c r="E11517" s="14" t="s">
        <v>358</v>
      </c>
      <c r="F11517" s="14" t="s">
        <v>359</v>
      </c>
      <c r="G11517" s="14" t="s">
        <v>360</v>
      </c>
    </row>
    <row r="11518" spans="1:7" ht="42">
      <c r="A11518" s="13" t="s">
        <v>25453</v>
      </c>
      <c r="B11518" s="13" t="s">
        <v>25454</v>
      </c>
      <c r="C11518" s="13" t="s">
        <v>970</v>
      </c>
      <c r="D11518" s="13" t="s">
        <v>5261</v>
      </c>
      <c r="E11518" s="14" t="s">
        <v>971</v>
      </c>
      <c r="F11518" s="14" t="s">
        <v>971</v>
      </c>
      <c r="G11518" s="14" t="s">
        <v>972</v>
      </c>
    </row>
    <row r="11519" spans="1:7" ht="42">
      <c r="A11519" s="13" t="s">
        <v>25455</v>
      </c>
      <c r="B11519" s="13" t="s">
        <v>25456</v>
      </c>
      <c r="C11519" s="13" t="s">
        <v>970</v>
      </c>
      <c r="D11519" s="13" t="s">
        <v>5261</v>
      </c>
      <c r="E11519" s="14" t="s">
        <v>971</v>
      </c>
      <c r="F11519" s="14" t="s">
        <v>971</v>
      </c>
      <c r="G11519" s="14" t="s">
        <v>972</v>
      </c>
    </row>
    <row r="11520" spans="1:7" ht="28">
      <c r="A11520" s="13" t="s">
        <v>25457</v>
      </c>
      <c r="B11520" s="13" t="s">
        <v>25458</v>
      </c>
      <c r="C11520" s="13" t="s">
        <v>357</v>
      </c>
      <c r="D11520" s="13" t="s">
        <v>1532</v>
      </c>
      <c r="E11520" s="14" t="s">
        <v>358</v>
      </c>
      <c r="F11520" s="14" t="s">
        <v>359</v>
      </c>
      <c r="G11520" s="14" t="s">
        <v>360</v>
      </c>
    </row>
    <row r="11521" spans="1:7" ht="42">
      <c r="A11521" s="13" t="s">
        <v>25459</v>
      </c>
      <c r="B11521" s="13" t="s">
        <v>25460</v>
      </c>
      <c r="C11521" s="13" t="s">
        <v>970</v>
      </c>
      <c r="D11521" s="13" t="s">
        <v>5261</v>
      </c>
      <c r="E11521" s="14" t="s">
        <v>971</v>
      </c>
      <c r="F11521" s="14" t="s">
        <v>971</v>
      </c>
      <c r="G11521" s="14" t="s">
        <v>972</v>
      </c>
    </row>
    <row r="11522" spans="1:7" ht="28">
      <c r="A11522" s="13" t="s">
        <v>25461</v>
      </c>
      <c r="B11522" s="13" t="s">
        <v>25462</v>
      </c>
      <c r="C11522" s="13" t="s">
        <v>357</v>
      </c>
      <c r="D11522" s="13" t="s">
        <v>1532</v>
      </c>
      <c r="E11522" s="14" t="s">
        <v>358</v>
      </c>
      <c r="F11522" s="14" t="s">
        <v>359</v>
      </c>
      <c r="G11522" s="14" t="s">
        <v>360</v>
      </c>
    </row>
    <row r="11523" spans="1:7" ht="42">
      <c r="A11523" s="13" t="s">
        <v>25463</v>
      </c>
      <c r="B11523" s="13" t="s">
        <v>25464</v>
      </c>
      <c r="C11523" s="13" t="s">
        <v>970</v>
      </c>
      <c r="D11523" s="13" t="s">
        <v>5261</v>
      </c>
      <c r="E11523" s="14" t="s">
        <v>971</v>
      </c>
      <c r="F11523" s="14" t="s">
        <v>971</v>
      </c>
      <c r="G11523" s="14" t="s">
        <v>972</v>
      </c>
    </row>
    <row r="11524" spans="1:7" ht="42">
      <c r="A11524" s="13" t="s">
        <v>25465</v>
      </c>
      <c r="B11524" s="13" t="s">
        <v>25466</v>
      </c>
      <c r="C11524" s="13" t="s">
        <v>970</v>
      </c>
      <c r="D11524" s="13" t="s">
        <v>1732</v>
      </c>
      <c r="E11524" s="14" t="s">
        <v>971</v>
      </c>
      <c r="F11524" s="14" t="s">
        <v>971</v>
      </c>
      <c r="G11524" s="14" t="s">
        <v>972</v>
      </c>
    </row>
    <row r="11525" spans="1:7" ht="28">
      <c r="A11525" s="13" t="s">
        <v>25467</v>
      </c>
      <c r="B11525" s="13" t="s">
        <v>25468</v>
      </c>
      <c r="C11525" s="13" t="s">
        <v>357</v>
      </c>
      <c r="D11525" s="13" t="s">
        <v>1532</v>
      </c>
      <c r="E11525" s="14" t="s">
        <v>358</v>
      </c>
      <c r="F11525" s="14" t="s">
        <v>359</v>
      </c>
      <c r="G11525" s="14" t="s">
        <v>360</v>
      </c>
    </row>
    <row r="11526" spans="1:7" ht="28">
      <c r="A11526" s="13" t="s">
        <v>25469</v>
      </c>
      <c r="B11526" s="13" t="s">
        <v>25470</v>
      </c>
      <c r="C11526" s="13" t="s">
        <v>357</v>
      </c>
      <c r="D11526" s="13" t="s">
        <v>1350</v>
      </c>
      <c r="E11526" s="14" t="s">
        <v>358</v>
      </c>
      <c r="F11526" s="14" t="s">
        <v>359</v>
      </c>
      <c r="G11526" s="14" t="s">
        <v>360</v>
      </c>
    </row>
    <row r="11527" spans="1:7" ht="42">
      <c r="A11527" s="13" t="s">
        <v>25471</v>
      </c>
      <c r="B11527" s="13" t="s">
        <v>25472</v>
      </c>
      <c r="C11527" s="13" t="s">
        <v>970</v>
      </c>
      <c r="D11527" s="13" t="s">
        <v>5261</v>
      </c>
      <c r="E11527" s="14" t="s">
        <v>971</v>
      </c>
      <c r="F11527" s="14" t="s">
        <v>971</v>
      </c>
      <c r="G11527" s="14" t="s">
        <v>972</v>
      </c>
    </row>
    <row r="11528" spans="1:7" ht="28">
      <c r="A11528" s="13" t="s">
        <v>25473</v>
      </c>
      <c r="B11528" s="13" t="s">
        <v>25474</v>
      </c>
      <c r="C11528" s="13" t="s">
        <v>357</v>
      </c>
      <c r="D11528" s="13" t="s">
        <v>1532</v>
      </c>
      <c r="E11528" s="14" t="s">
        <v>358</v>
      </c>
      <c r="F11528" s="14" t="s">
        <v>359</v>
      </c>
      <c r="G11528" s="14" t="s">
        <v>360</v>
      </c>
    </row>
    <row r="11529" spans="1:7" ht="42">
      <c r="A11529" s="13" t="s">
        <v>25475</v>
      </c>
      <c r="B11529" s="13" t="s">
        <v>25476</v>
      </c>
      <c r="C11529" s="13" t="s">
        <v>970</v>
      </c>
      <c r="D11529" s="13" t="s">
        <v>1732</v>
      </c>
      <c r="E11529" s="14" t="s">
        <v>971</v>
      </c>
      <c r="F11529" s="14" t="s">
        <v>971</v>
      </c>
      <c r="G11529" s="14" t="s">
        <v>972</v>
      </c>
    </row>
    <row r="11530" spans="1:7" ht="28">
      <c r="A11530" s="13" t="s">
        <v>25477</v>
      </c>
      <c r="B11530" s="13" t="s">
        <v>25478</v>
      </c>
      <c r="C11530" s="13" t="s">
        <v>357</v>
      </c>
      <c r="D11530" s="13" t="s">
        <v>1368</v>
      </c>
      <c r="E11530" s="14" t="s">
        <v>358</v>
      </c>
      <c r="F11530" s="14" t="s">
        <v>359</v>
      </c>
      <c r="G11530" s="14" t="s">
        <v>360</v>
      </c>
    </row>
    <row r="11531" spans="1:7" ht="42">
      <c r="A11531" s="13" t="s">
        <v>25479</v>
      </c>
      <c r="B11531" s="13" t="s">
        <v>25480</v>
      </c>
      <c r="C11531" s="13" t="s">
        <v>970</v>
      </c>
      <c r="D11531" s="13" t="s">
        <v>5254</v>
      </c>
      <c r="E11531" s="14" t="s">
        <v>971</v>
      </c>
      <c r="F11531" s="14" t="s">
        <v>971</v>
      </c>
      <c r="G11531" s="14" t="s">
        <v>972</v>
      </c>
    </row>
    <row r="11532" spans="1:7" ht="28">
      <c r="A11532" s="13" t="s">
        <v>25481</v>
      </c>
      <c r="B11532" s="13" t="s">
        <v>25482</v>
      </c>
      <c r="C11532" s="13" t="s">
        <v>357</v>
      </c>
      <c r="D11532" s="13" t="s">
        <v>1350</v>
      </c>
      <c r="E11532" s="14" t="s">
        <v>358</v>
      </c>
      <c r="F11532" s="14" t="s">
        <v>359</v>
      </c>
      <c r="G11532" s="14" t="s">
        <v>360</v>
      </c>
    </row>
    <row r="11533" spans="1:7" ht="42">
      <c r="A11533" s="13" t="s">
        <v>25483</v>
      </c>
      <c r="B11533" s="13" t="s">
        <v>25484</v>
      </c>
      <c r="C11533" s="13" t="s">
        <v>970</v>
      </c>
      <c r="D11533" s="13" t="s">
        <v>5261</v>
      </c>
      <c r="E11533" s="14" t="s">
        <v>971</v>
      </c>
      <c r="F11533" s="14" t="s">
        <v>971</v>
      </c>
      <c r="G11533" s="14" t="s">
        <v>972</v>
      </c>
    </row>
    <row r="11534" spans="1:7" ht="28">
      <c r="A11534" s="13" t="s">
        <v>25485</v>
      </c>
      <c r="B11534" s="13" t="s">
        <v>25486</v>
      </c>
      <c r="C11534" s="13" t="s">
        <v>357</v>
      </c>
      <c r="D11534" s="13" t="s">
        <v>1359</v>
      </c>
      <c r="E11534" s="14" t="s">
        <v>358</v>
      </c>
      <c r="F11534" s="14" t="s">
        <v>359</v>
      </c>
      <c r="G11534" s="14" t="s">
        <v>360</v>
      </c>
    </row>
    <row r="11535" spans="1:7" ht="42">
      <c r="A11535" s="13" t="s">
        <v>25487</v>
      </c>
      <c r="B11535" s="13" t="s">
        <v>25488</v>
      </c>
      <c r="C11535" s="13" t="s">
        <v>970</v>
      </c>
      <c r="D11535" s="13" t="s">
        <v>5261</v>
      </c>
      <c r="E11535" s="14" t="s">
        <v>971</v>
      </c>
      <c r="F11535" s="14" t="s">
        <v>971</v>
      </c>
      <c r="G11535" s="14" t="s">
        <v>972</v>
      </c>
    </row>
    <row r="11536" spans="1:7" ht="28">
      <c r="A11536" s="13" t="s">
        <v>25489</v>
      </c>
      <c r="B11536" s="13" t="s">
        <v>25490</v>
      </c>
      <c r="C11536" s="13" t="s">
        <v>357</v>
      </c>
      <c r="D11536" s="13" t="s">
        <v>1359</v>
      </c>
      <c r="E11536" s="14" t="s">
        <v>358</v>
      </c>
      <c r="F11536" s="14" t="s">
        <v>359</v>
      </c>
      <c r="G11536" s="14" t="s">
        <v>360</v>
      </c>
    </row>
    <row r="11537" spans="1:7" ht="42">
      <c r="A11537" s="13" t="s">
        <v>25491</v>
      </c>
      <c r="B11537" s="13" t="s">
        <v>25492</v>
      </c>
      <c r="C11537" s="13" t="s">
        <v>970</v>
      </c>
      <c r="D11537" s="13" t="s">
        <v>5261</v>
      </c>
      <c r="E11537" s="14" t="s">
        <v>971</v>
      </c>
      <c r="F11537" s="14" t="s">
        <v>971</v>
      </c>
      <c r="G11537" s="14" t="s">
        <v>972</v>
      </c>
    </row>
    <row r="11538" spans="1:7" ht="28">
      <c r="A11538" s="13" t="s">
        <v>25493</v>
      </c>
      <c r="B11538" s="13" t="s">
        <v>25494</v>
      </c>
      <c r="C11538" s="13" t="s">
        <v>485</v>
      </c>
      <c r="D11538" s="13" t="s">
        <v>5261</v>
      </c>
      <c r="E11538" s="14" t="s">
        <v>486</v>
      </c>
      <c r="F11538" s="14" t="s">
        <v>487</v>
      </c>
      <c r="G11538" s="14" t="s">
        <v>22653</v>
      </c>
    </row>
    <row r="11539" spans="1:7" ht="70">
      <c r="A11539" s="13" t="s">
        <v>25495</v>
      </c>
      <c r="B11539" s="13" t="s">
        <v>25496</v>
      </c>
      <c r="C11539" s="13" t="s">
        <v>485</v>
      </c>
      <c r="D11539" s="13" t="s">
        <v>9102</v>
      </c>
      <c r="E11539" s="14" t="s">
        <v>486</v>
      </c>
      <c r="F11539" s="14" t="s">
        <v>487</v>
      </c>
      <c r="G11539" s="14" t="s">
        <v>11997</v>
      </c>
    </row>
    <row r="11540" spans="1:7" ht="42">
      <c r="A11540" s="13" t="s">
        <v>25497</v>
      </c>
      <c r="B11540" s="13" t="s">
        <v>25498</v>
      </c>
      <c r="C11540" s="13" t="s">
        <v>970</v>
      </c>
      <c r="D11540" s="13" t="s">
        <v>5261</v>
      </c>
      <c r="E11540" s="14" t="s">
        <v>971</v>
      </c>
      <c r="F11540" s="14" t="s">
        <v>971</v>
      </c>
      <c r="G11540" s="14" t="s">
        <v>972</v>
      </c>
    </row>
    <row r="11541" spans="1:7" ht="28">
      <c r="A11541" s="13" t="s">
        <v>25499</v>
      </c>
      <c r="B11541" s="13" t="s">
        <v>25500</v>
      </c>
      <c r="C11541" s="13" t="s">
        <v>485</v>
      </c>
      <c r="D11541" s="13" t="s">
        <v>5261</v>
      </c>
      <c r="E11541" s="14" t="s">
        <v>486</v>
      </c>
      <c r="F11541" s="14" t="s">
        <v>487</v>
      </c>
      <c r="G11541" s="14" t="s">
        <v>22653</v>
      </c>
    </row>
    <row r="11542" spans="1:7" ht="70">
      <c r="A11542" s="13" t="s">
        <v>25501</v>
      </c>
      <c r="B11542" s="13" t="s">
        <v>25502</v>
      </c>
      <c r="C11542" s="13" t="s">
        <v>485</v>
      </c>
      <c r="D11542" s="13" t="s">
        <v>5254</v>
      </c>
      <c r="E11542" s="14" t="s">
        <v>486</v>
      </c>
      <c r="F11542" s="14" t="s">
        <v>487</v>
      </c>
      <c r="G11542" s="14" t="s">
        <v>11997</v>
      </c>
    </row>
    <row r="11543" spans="1:7" ht="42">
      <c r="A11543" s="13" t="s">
        <v>25503</v>
      </c>
      <c r="B11543" s="13" t="s">
        <v>25504</v>
      </c>
      <c r="C11543" s="13" t="s">
        <v>970</v>
      </c>
      <c r="D11543" s="13" t="s">
        <v>5261</v>
      </c>
      <c r="E11543" s="14" t="s">
        <v>971</v>
      </c>
      <c r="F11543" s="14" t="s">
        <v>971</v>
      </c>
      <c r="G11543" s="14" t="s">
        <v>972</v>
      </c>
    </row>
    <row r="11544" spans="1:7" ht="28">
      <c r="A11544" s="13" t="s">
        <v>25505</v>
      </c>
      <c r="B11544" s="13" t="s">
        <v>25506</v>
      </c>
      <c r="C11544" s="13" t="s">
        <v>485</v>
      </c>
      <c r="D11544" s="13" t="s">
        <v>5261</v>
      </c>
      <c r="E11544" s="14" t="s">
        <v>486</v>
      </c>
      <c r="F11544" s="14" t="s">
        <v>487</v>
      </c>
      <c r="G11544" s="14" t="s">
        <v>22653</v>
      </c>
    </row>
    <row r="11545" spans="1:7" ht="70">
      <c r="A11545" s="13" t="s">
        <v>25507</v>
      </c>
      <c r="B11545" s="13" t="s">
        <v>25508</v>
      </c>
      <c r="C11545" s="13" t="s">
        <v>485</v>
      </c>
      <c r="D11545" s="13" t="s">
        <v>9359</v>
      </c>
      <c r="E11545" s="14" t="s">
        <v>486</v>
      </c>
      <c r="F11545" s="14" t="s">
        <v>487</v>
      </c>
      <c r="G11545" s="14" t="s">
        <v>11997</v>
      </c>
    </row>
    <row r="11546" spans="1:7" ht="42">
      <c r="A11546" s="13" t="s">
        <v>25509</v>
      </c>
      <c r="B11546" s="13" t="s">
        <v>25510</v>
      </c>
      <c r="C11546" s="13" t="s">
        <v>970</v>
      </c>
      <c r="D11546" s="13" t="s">
        <v>5261</v>
      </c>
      <c r="E11546" s="14" t="s">
        <v>971</v>
      </c>
      <c r="F11546" s="14" t="s">
        <v>971</v>
      </c>
      <c r="G11546" s="14" t="s">
        <v>972</v>
      </c>
    </row>
    <row r="11547" spans="1:7" ht="28">
      <c r="A11547" s="13" t="s">
        <v>25511</v>
      </c>
      <c r="B11547" s="13" t="s">
        <v>25512</v>
      </c>
      <c r="C11547" s="13" t="s">
        <v>485</v>
      </c>
      <c r="D11547" s="13" t="s">
        <v>5261</v>
      </c>
      <c r="E11547" s="14" t="s">
        <v>486</v>
      </c>
      <c r="F11547" s="14" t="s">
        <v>487</v>
      </c>
      <c r="G11547" s="14" t="s">
        <v>22653</v>
      </c>
    </row>
    <row r="11548" spans="1:7" ht="70">
      <c r="A11548" s="13" t="s">
        <v>25513</v>
      </c>
      <c r="B11548" s="13" t="s">
        <v>25514</v>
      </c>
      <c r="C11548" s="13" t="s">
        <v>485</v>
      </c>
      <c r="D11548" s="13" t="s">
        <v>5254</v>
      </c>
      <c r="E11548" s="14" t="s">
        <v>486</v>
      </c>
      <c r="F11548" s="14" t="s">
        <v>487</v>
      </c>
      <c r="G11548" s="14" t="s">
        <v>11997</v>
      </c>
    </row>
    <row r="11549" spans="1:7" ht="42">
      <c r="A11549" s="13" t="s">
        <v>25515</v>
      </c>
      <c r="B11549" s="13" t="s">
        <v>25516</v>
      </c>
      <c r="C11549" s="13" t="s">
        <v>970</v>
      </c>
      <c r="D11549" s="13" t="s">
        <v>5261</v>
      </c>
      <c r="E11549" s="14" t="s">
        <v>971</v>
      </c>
      <c r="F11549" s="14" t="s">
        <v>971</v>
      </c>
      <c r="G11549" s="14" t="s">
        <v>972</v>
      </c>
    </row>
    <row r="11550" spans="1:7" ht="70">
      <c r="A11550" s="13" t="s">
        <v>25517</v>
      </c>
      <c r="B11550" s="13" t="s">
        <v>25518</v>
      </c>
      <c r="C11550" s="13" t="s">
        <v>485</v>
      </c>
      <c r="D11550" s="13" t="s">
        <v>5272</v>
      </c>
      <c r="E11550" s="14" t="s">
        <v>486</v>
      </c>
      <c r="F11550" s="14" t="s">
        <v>487</v>
      </c>
      <c r="G11550" s="14" t="s">
        <v>11997</v>
      </c>
    </row>
    <row r="11551" spans="1:7" ht="42">
      <c r="A11551" s="13" t="s">
        <v>25519</v>
      </c>
      <c r="B11551" s="13" t="s">
        <v>25520</v>
      </c>
      <c r="C11551" s="13" t="s">
        <v>970</v>
      </c>
      <c r="D11551" s="13" t="s">
        <v>481</v>
      </c>
      <c r="E11551" s="14" t="s">
        <v>971</v>
      </c>
      <c r="F11551" s="14" t="s">
        <v>971</v>
      </c>
      <c r="G11551" s="14" t="s">
        <v>972</v>
      </c>
    </row>
    <row r="11552" spans="1:7" ht="28">
      <c r="A11552" s="13" t="s">
        <v>25521</v>
      </c>
      <c r="B11552" s="13" t="s">
        <v>25522</v>
      </c>
      <c r="C11552" s="13" t="s">
        <v>25523</v>
      </c>
      <c r="D11552" s="13" t="s">
        <v>1914</v>
      </c>
      <c r="E11552" s="14" t="s">
        <v>25524</v>
      </c>
      <c r="F11552" s="14" t="s">
        <v>25525</v>
      </c>
      <c r="G11552" s="14" t="s">
        <v>25526</v>
      </c>
    </row>
    <row r="11553" spans="1:7" ht="28">
      <c r="A11553" s="13" t="s">
        <v>25527</v>
      </c>
      <c r="B11553" s="13" t="s">
        <v>25528</v>
      </c>
      <c r="C11553" s="13" t="s">
        <v>485</v>
      </c>
      <c r="D11553" s="13" t="s">
        <v>5261</v>
      </c>
      <c r="E11553" s="14" t="s">
        <v>486</v>
      </c>
      <c r="F11553" s="14" t="s">
        <v>487</v>
      </c>
      <c r="G11553" s="14" t="s">
        <v>22653</v>
      </c>
    </row>
    <row r="11554" spans="1:7" ht="70">
      <c r="A11554" s="13" t="s">
        <v>25529</v>
      </c>
      <c r="B11554" s="13" t="s">
        <v>25530</v>
      </c>
      <c r="C11554" s="13" t="s">
        <v>485</v>
      </c>
      <c r="D11554" s="13" t="s">
        <v>5272</v>
      </c>
      <c r="E11554" s="14" t="s">
        <v>486</v>
      </c>
      <c r="F11554" s="14" t="s">
        <v>487</v>
      </c>
      <c r="G11554" s="14" t="s">
        <v>11997</v>
      </c>
    </row>
    <row r="11555" spans="1:7" ht="28">
      <c r="A11555" s="13" t="s">
        <v>25531</v>
      </c>
      <c r="B11555" s="13" t="s">
        <v>25532</v>
      </c>
      <c r="C11555" s="13" t="s">
        <v>25533</v>
      </c>
      <c r="D11555" s="13" t="s">
        <v>654</v>
      </c>
      <c r="E11555" s="14" t="s">
        <v>292</v>
      </c>
      <c r="F11555" s="14" t="s">
        <v>25534</v>
      </c>
      <c r="G11555" s="14" t="s">
        <v>25535</v>
      </c>
    </row>
    <row r="11556" spans="1:7" ht="42">
      <c r="A11556" s="13" t="s">
        <v>25536</v>
      </c>
      <c r="B11556" s="13" t="s">
        <v>25537</v>
      </c>
      <c r="C11556" s="13" t="s">
        <v>970</v>
      </c>
      <c r="D11556" s="13" t="s">
        <v>1732</v>
      </c>
      <c r="E11556" s="14" t="s">
        <v>971</v>
      </c>
      <c r="F11556" s="14" t="s">
        <v>971</v>
      </c>
      <c r="G11556" s="14" t="s">
        <v>972</v>
      </c>
    </row>
    <row r="11557" spans="1:7" ht="42">
      <c r="A11557" s="13" t="s">
        <v>25538</v>
      </c>
      <c r="B11557" s="13" t="s">
        <v>25539</v>
      </c>
      <c r="C11557" s="13" t="s">
        <v>970</v>
      </c>
      <c r="D11557" s="13" t="s">
        <v>5261</v>
      </c>
      <c r="E11557" s="14" t="s">
        <v>971</v>
      </c>
      <c r="F11557" s="14" t="s">
        <v>971</v>
      </c>
      <c r="G11557" s="14" t="s">
        <v>972</v>
      </c>
    </row>
    <row r="11558" spans="1:7" ht="28">
      <c r="A11558" s="13" t="s">
        <v>25540</v>
      </c>
      <c r="B11558" s="13" t="s">
        <v>25541</v>
      </c>
      <c r="C11558" s="13" t="s">
        <v>25533</v>
      </c>
      <c r="D11558" s="13" t="s">
        <v>758</v>
      </c>
      <c r="E11558" s="14" t="s">
        <v>292</v>
      </c>
      <c r="F11558" s="14" t="s">
        <v>25534</v>
      </c>
      <c r="G11558" s="14" t="s">
        <v>25535</v>
      </c>
    </row>
    <row r="11559" spans="1:7" ht="70">
      <c r="A11559" s="13" t="s">
        <v>25542</v>
      </c>
      <c r="B11559" s="13" t="s">
        <v>25543</v>
      </c>
      <c r="C11559" s="13" t="s">
        <v>485</v>
      </c>
      <c r="D11559" s="13" t="s">
        <v>5254</v>
      </c>
      <c r="E11559" s="14" t="s">
        <v>486</v>
      </c>
      <c r="F11559" s="14" t="s">
        <v>487</v>
      </c>
      <c r="G11559" s="14" t="s">
        <v>11997</v>
      </c>
    </row>
    <row r="11560" spans="1:7" ht="70">
      <c r="A11560" s="13" t="s">
        <v>25544</v>
      </c>
      <c r="B11560" s="13" t="s">
        <v>25545</v>
      </c>
      <c r="C11560" s="13" t="s">
        <v>485</v>
      </c>
      <c r="D11560" s="13" t="s">
        <v>9102</v>
      </c>
      <c r="E11560" s="14" t="s">
        <v>486</v>
      </c>
      <c r="F11560" s="14" t="s">
        <v>487</v>
      </c>
      <c r="G11560" s="14" t="s">
        <v>11997</v>
      </c>
    </row>
    <row r="11561" spans="1:7" ht="42">
      <c r="A11561" s="13" t="s">
        <v>25546</v>
      </c>
      <c r="B11561" s="13" t="s">
        <v>25547</v>
      </c>
      <c r="C11561" s="13" t="s">
        <v>970</v>
      </c>
      <c r="D11561" s="13" t="s">
        <v>5261</v>
      </c>
      <c r="E11561" s="14" t="s">
        <v>971</v>
      </c>
      <c r="F11561" s="14" t="s">
        <v>971</v>
      </c>
      <c r="G11561" s="14" t="s">
        <v>972</v>
      </c>
    </row>
    <row r="11562" spans="1:7" ht="70">
      <c r="A11562" s="13" t="s">
        <v>25548</v>
      </c>
      <c r="B11562" s="13" t="s">
        <v>25549</v>
      </c>
      <c r="C11562" s="13" t="s">
        <v>485</v>
      </c>
      <c r="D11562" s="13" t="s">
        <v>5272</v>
      </c>
      <c r="E11562" s="14" t="s">
        <v>486</v>
      </c>
      <c r="F11562" s="14" t="s">
        <v>487</v>
      </c>
      <c r="G11562" s="14" t="s">
        <v>11997</v>
      </c>
    </row>
    <row r="11563" spans="1:7" ht="28">
      <c r="A11563" s="13" t="s">
        <v>25550</v>
      </c>
      <c r="B11563" s="13" t="s">
        <v>25551</v>
      </c>
      <c r="C11563" s="13" t="s">
        <v>25533</v>
      </c>
      <c r="D11563" s="13" t="s">
        <v>755</v>
      </c>
      <c r="E11563" s="14" t="s">
        <v>292</v>
      </c>
      <c r="F11563" s="14" t="s">
        <v>25534</v>
      </c>
      <c r="G11563" s="14" t="s">
        <v>25535</v>
      </c>
    </row>
    <row r="11564" spans="1:7" ht="42">
      <c r="A11564" s="13" t="s">
        <v>25552</v>
      </c>
      <c r="B11564" s="13" t="s">
        <v>25553</v>
      </c>
      <c r="C11564" s="13" t="s">
        <v>970</v>
      </c>
      <c r="D11564" s="13" t="s">
        <v>1732</v>
      </c>
      <c r="E11564" s="14" t="s">
        <v>971</v>
      </c>
      <c r="F11564" s="14" t="s">
        <v>971</v>
      </c>
      <c r="G11564" s="14" t="s">
        <v>972</v>
      </c>
    </row>
    <row r="11565" spans="1:7" ht="70">
      <c r="A11565" s="13" t="s">
        <v>25554</v>
      </c>
      <c r="B11565" s="13" t="s">
        <v>25555</v>
      </c>
      <c r="C11565" s="13" t="s">
        <v>485</v>
      </c>
      <c r="D11565" s="13" t="s">
        <v>9098</v>
      </c>
      <c r="E11565" s="14" t="s">
        <v>486</v>
      </c>
      <c r="F11565" s="14" t="s">
        <v>487</v>
      </c>
      <c r="G11565" s="14" t="s">
        <v>11997</v>
      </c>
    </row>
    <row r="11566" spans="1:7" ht="28">
      <c r="A11566" s="13" t="s">
        <v>25556</v>
      </c>
      <c r="B11566" s="13" t="s">
        <v>25557</v>
      </c>
      <c r="C11566" s="13" t="s">
        <v>25533</v>
      </c>
      <c r="D11566" s="13" t="s">
        <v>755</v>
      </c>
      <c r="E11566" s="14" t="s">
        <v>292</v>
      </c>
      <c r="F11566" s="14" t="s">
        <v>25534</v>
      </c>
      <c r="G11566" s="14" t="s">
        <v>25535</v>
      </c>
    </row>
    <row r="11567" spans="1:7" ht="42">
      <c r="A11567" s="13" t="s">
        <v>25558</v>
      </c>
      <c r="B11567" s="13" t="s">
        <v>25559</v>
      </c>
      <c r="C11567" s="13" t="s">
        <v>970</v>
      </c>
      <c r="D11567" s="13" t="s">
        <v>1732</v>
      </c>
      <c r="E11567" s="14" t="s">
        <v>971</v>
      </c>
      <c r="F11567" s="14" t="s">
        <v>971</v>
      </c>
      <c r="G11567" s="14" t="s">
        <v>972</v>
      </c>
    </row>
    <row r="11568" spans="1:7" ht="70">
      <c r="A11568" s="13" t="s">
        <v>25560</v>
      </c>
      <c r="B11568" s="13" t="s">
        <v>25561</v>
      </c>
      <c r="C11568" s="13" t="s">
        <v>485</v>
      </c>
      <c r="D11568" s="13" t="s">
        <v>9359</v>
      </c>
      <c r="E11568" s="14" t="s">
        <v>486</v>
      </c>
      <c r="F11568" s="14" t="s">
        <v>487</v>
      </c>
      <c r="G11568" s="14" t="s">
        <v>11997</v>
      </c>
    </row>
    <row r="11569" spans="1:7" ht="42">
      <c r="A11569" s="13" t="s">
        <v>25562</v>
      </c>
      <c r="B11569" s="13" t="s">
        <v>25563</v>
      </c>
      <c r="C11569" s="13" t="s">
        <v>10042</v>
      </c>
      <c r="D11569" s="13" t="s">
        <v>10043</v>
      </c>
      <c r="E11569" s="14" t="s">
        <v>292</v>
      </c>
      <c r="F11569" s="14" t="s">
        <v>10044</v>
      </c>
      <c r="G11569" s="14" t="s">
        <v>10045</v>
      </c>
    </row>
    <row r="11570" spans="1:7" ht="42">
      <c r="A11570" s="13" t="s">
        <v>25564</v>
      </c>
      <c r="B11570" s="13" t="s">
        <v>25565</v>
      </c>
      <c r="C11570" s="13" t="s">
        <v>970</v>
      </c>
      <c r="D11570" s="13" t="s">
        <v>1732</v>
      </c>
      <c r="E11570" s="14" t="s">
        <v>971</v>
      </c>
      <c r="F11570" s="14" t="s">
        <v>971</v>
      </c>
      <c r="G11570" s="14" t="s">
        <v>972</v>
      </c>
    </row>
    <row r="11571" spans="1:7" ht="70">
      <c r="A11571" s="13" t="s">
        <v>25566</v>
      </c>
      <c r="B11571" s="13" t="s">
        <v>25567</v>
      </c>
      <c r="C11571" s="13" t="s">
        <v>485</v>
      </c>
      <c r="D11571" s="13" t="s">
        <v>5272</v>
      </c>
      <c r="E11571" s="14" t="s">
        <v>486</v>
      </c>
      <c r="F11571" s="14" t="s">
        <v>487</v>
      </c>
      <c r="G11571" s="14" t="s">
        <v>11997</v>
      </c>
    </row>
    <row r="11572" spans="1:7" ht="28">
      <c r="A11572" s="13" t="s">
        <v>25568</v>
      </c>
      <c r="B11572" s="13" t="s">
        <v>25569</v>
      </c>
      <c r="C11572" s="13" t="s">
        <v>25533</v>
      </c>
      <c r="D11572" s="13" t="s">
        <v>654</v>
      </c>
      <c r="E11572" s="14" t="s">
        <v>292</v>
      </c>
      <c r="F11572" s="14" t="s">
        <v>25534</v>
      </c>
      <c r="G11572" s="14" t="s">
        <v>25535</v>
      </c>
    </row>
    <row r="11573" spans="1:7" ht="42">
      <c r="A11573" s="13" t="s">
        <v>25570</v>
      </c>
      <c r="B11573" s="13" t="s">
        <v>25571</v>
      </c>
      <c r="C11573" s="13" t="s">
        <v>970</v>
      </c>
      <c r="D11573" s="13" t="s">
        <v>1521</v>
      </c>
      <c r="E11573" s="14" t="s">
        <v>971</v>
      </c>
      <c r="F11573" s="14" t="s">
        <v>971</v>
      </c>
      <c r="G11573" s="14" t="s">
        <v>972</v>
      </c>
    </row>
    <row r="11574" spans="1:7" ht="70">
      <c r="A11574" s="13" t="s">
        <v>25572</v>
      </c>
      <c r="B11574" s="13" t="s">
        <v>25573</v>
      </c>
      <c r="C11574" s="13" t="s">
        <v>485</v>
      </c>
      <c r="D11574" s="13" t="s">
        <v>5254</v>
      </c>
      <c r="E11574" s="14" t="s">
        <v>486</v>
      </c>
      <c r="F11574" s="14" t="s">
        <v>487</v>
      </c>
      <c r="G11574" s="14" t="s">
        <v>11997</v>
      </c>
    </row>
    <row r="11575" spans="1:7" ht="28">
      <c r="A11575" s="13" t="s">
        <v>25574</v>
      </c>
      <c r="B11575" s="13" t="s">
        <v>25575</v>
      </c>
      <c r="C11575" s="13" t="s">
        <v>25533</v>
      </c>
      <c r="D11575" s="13" t="s">
        <v>1480</v>
      </c>
      <c r="E11575" s="14" t="s">
        <v>292</v>
      </c>
      <c r="F11575" s="14" t="s">
        <v>25534</v>
      </c>
      <c r="G11575" s="14" t="s">
        <v>25535</v>
      </c>
    </row>
    <row r="11576" spans="1:7" ht="42">
      <c r="A11576" s="13" t="s">
        <v>25576</v>
      </c>
      <c r="B11576" s="13" t="s">
        <v>25577</v>
      </c>
      <c r="C11576" s="13" t="s">
        <v>970</v>
      </c>
      <c r="D11576" s="13" t="s">
        <v>1521</v>
      </c>
      <c r="E11576" s="14" t="s">
        <v>971</v>
      </c>
      <c r="F11576" s="14" t="s">
        <v>971</v>
      </c>
      <c r="G11576" s="14" t="s">
        <v>972</v>
      </c>
    </row>
    <row r="11577" spans="1:7" ht="70">
      <c r="A11577" s="13" t="s">
        <v>25578</v>
      </c>
      <c r="B11577" s="13" t="s">
        <v>25579</v>
      </c>
      <c r="C11577" s="13" t="s">
        <v>485</v>
      </c>
      <c r="D11577" s="13" t="s">
        <v>9359</v>
      </c>
      <c r="E11577" s="14" t="s">
        <v>486</v>
      </c>
      <c r="F11577" s="14" t="s">
        <v>487</v>
      </c>
      <c r="G11577" s="14" t="s">
        <v>11997</v>
      </c>
    </row>
    <row r="11578" spans="1:7" ht="28">
      <c r="A11578" s="13" t="s">
        <v>25580</v>
      </c>
      <c r="B11578" s="13" t="s">
        <v>25581</v>
      </c>
      <c r="C11578" s="13" t="s">
        <v>25533</v>
      </c>
      <c r="D11578" s="13" t="s">
        <v>758</v>
      </c>
      <c r="E11578" s="14" t="s">
        <v>292</v>
      </c>
      <c r="F11578" s="14" t="s">
        <v>25534</v>
      </c>
      <c r="G11578" s="14" t="s">
        <v>25535</v>
      </c>
    </row>
    <row r="11579" spans="1:7" ht="42">
      <c r="A11579" s="13" t="s">
        <v>25582</v>
      </c>
      <c r="B11579" s="13" t="s">
        <v>25583</v>
      </c>
      <c r="C11579" s="13" t="s">
        <v>970</v>
      </c>
      <c r="D11579" s="13" t="s">
        <v>5261</v>
      </c>
      <c r="E11579" s="14" t="s">
        <v>971</v>
      </c>
      <c r="F11579" s="14" t="s">
        <v>971</v>
      </c>
      <c r="G11579" s="14" t="s">
        <v>972</v>
      </c>
    </row>
    <row r="11580" spans="1:7" ht="70">
      <c r="A11580" s="13" t="s">
        <v>25584</v>
      </c>
      <c r="B11580" s="13" t="s">
        <v>25585</v>
      </c>
      <c r="C11580" s="13" t="s">
        <v>485</v>
      </c>
      <c r="D11580" s="13" t="s">
        <v>5272</v>
      </c>
      <c r="E11580" s="14" t="s">
        <v>486</v>
      </c>
      <c r="F11580" s="14" t="s">
        <v>487</v>
      </c>
      <c r="G11580" s="14" t="s">
        <v>11997</v>
      </c>
    </row>
    <row r="11581" spans="1:7" ht="42">
      <c r="A11581" s="13" t="s">
        <v>25586</v>
      </c>
      <c r="B11581" s="13" t="s">
        <v>25587</v>
      </c>
      <c r="C11581" s="13" t="s">
        <v>10042</v>
      </c>
      <c r="D11581" s="13" t="s">
        <v>10043</v>
      </c>
      <c r="E11581" s="14" t="s">
        <v>292</v>
      </c>
      <c r="F11581" s="14" t="s">
        <v>10044</v>
      </c>
      <c r="G11581" s="14" t="s">
        <v>25588</v>
      </c>
    </row>
    <row r="11582" spans="1:7" ht="42">
      <c r="A11582" s="13" t="s">
        <v>25589</v>
      </c>
      <c r="B11582" s="13" t="s">
        <v>25590</v>
      </c>
      <c r="C11582" s="13" t="s">
        <v>970</v>
      </c>
      <c r="D11582" s="13" t="s">
        <v>5261</v>
      </c>
      <c r="E11582" s="14" t="s">
        <v>971</v>
      </c>
      <c r="F11582" s="14" t="s">
        <v>971</v>
      </c>
      <c r="G11582" s="14" t="s">
        <v>972</v>
      </c>
    </row>
    <row r="11583" spans="1:7" ht="28">
      <c r="A11583" s="13" t="s">
        <v>25591</v>
      </c>
      <c r="B11583" s="13" t="s">
        <v>25592</v>
      </c>
      <c r="C11583" s="13" t="s">
        <v>25533</v>
      </c>
      <c r="D11583" s="13" t="s">
        <v>1480</v>
      </c>
      <c r="E11583" s="14" t="s">
        <v>292</v>
      </c>
      <c r="F11583" s="14" t="s">
        <v>25534</v>
      </c>
      <c r="G11583" s="14" t="s">
        <v>25535</v>
      </c>
    </row>
    <row r="11584" spans="1:7" ht="42">
      <c r="A11584" s="13" t="s">
        <v>25593</v>
      </c>
      <c r="B11584" s="13" t="s">
        <v>25594</v>
      </c>
      <c r="C11584" s="13" t="s">
        <v>970</v>
      </c>
      <c r="D11584" s="13" t="s">
        <v>1521</v>
      </c>
      <c r="E11584" s="14" t="s">
        <v>971</v>
      </c>
      <c r="F11584" s="14" t="s">
        <v>971</v>
      </c>
      <c r="G11584" s="14" t="s">
        <v>972</v>
      </c>
    </row>
    <row r="11585" spans="1:7" ht="70">
      <c r="A11585" s="13" t="s">
        <v>25595</v>
      </c>
      <c r="B11585" s="13" t="s">
        <v>25596</v>
      </c>
      <c r="C11585" s="13" t="s">
        <v>485</v>
      </c>
      <c r="D11585" s="13" t="s">
        <v>5272</v>
      </c>
      <c r="E11585" s="14" t="s">
        <v>486</v>
      </c>
      <c r="F11585" s="14" t="s">
        <v>487</v>
      </c>
      <c r="G11585" s="14" t="s">
        <v>11997</v>
      </c>
    </row>
    <row r="11586" spans="1:7" ht="28">
      <c r="A11586" s="13" t="s">
        <v>25597</v>
      </c>
      <c r="B11586" s="13" t="s">
        <v>25598</v>
      </c>
      <c r="C11586" s="13" t="s">
        <v>25533</v>
      </c>
      <c r="D11586" s="13" t="s">
        <v>755</v>
      </c>
      <c r="E11586" s="14" t="s">
        <v>292</v>
      </c>
      <c r="F11586" s="14" t="s">
        <v>25534</v>
      </c>
      <c r="G11586" s="14" t="s">
        <v>25535</v>
      </c>
    </row>
    <row r="11587" spans="1:7" ht="42">
      <c r="A11587" s="13" t="s">
        <v>25599</v>
      </c>
      <c r="B11587" s="13" t="s">
        <v>25600</v>
      </c>
      <c r="C11587" s="13" t="s">
        <v>970</v>
      </c>
      <c r="D11587" s="13" t="s">
        <v>1732</v>
      </c>
      <c r="E11587" s="14" t="s">
        <v>971</v>
      </c>
      <c r="F11587" s="14" t="s">
        <v>971</v>
      </c>
      <c r="G11587" s="14" t="s">
        <v>972</v>
      </c>
    </row>
    <row r="11588" spans="1:7" ht="70">
      <c r="A11588" s="13" t="s">
        <v>25601</v>
      </c>
      <c r="B11588" s="13" t="s">
        <v>25602</v>
      </c>
      <c r="C11588" s="13" t="s">
        <v>485</v>
      </c>
      <c r="D11588" s="13" t="s">
        <v>5272</v>
      </c>
      <c r="E11588" s="14" t="s">
        <v>486</v>
      </c>
      <c r="F11588" s="14" t="s">
        <v>487</v>
      </c>
      <c r="G11588" s="14" t="s">
        <v>11997</v>
      </c>
    </row>
    <row r="11589" spans="1:7" ht="70">
      <c r="A11589" s="13" t="s">
        <v>25603</v>
      </c>
      <c r="B11589" s="13" t="s">
        <v>25604</v>
      </c>
      <c r="C11589" s="13" t="s">
        <v>485</v>
      </c>
      <c r="D11589" s="13" t="s">
        <v>9098</v>
      </c>
      <c r="E11589" s="14" t="s">
        <v>486</v>
      </c>
      <c r="F11589" s="14" t="s">
        <v>487</v>
      </c>
      <c r="G11589" s="14" t="s">
        <v>11997</v>
      </c>
    </row>
    <row r="11590" spans="1:7" ht="42">
      <c r="A11590" s="13" t="s">
        <v>25605</v>
      </c>
      <c r="B11590" s="13" t="s">
        <v>25606</v>
      </c>
      <c r="C11590" s="13" t="s">
        <v>970</v>
      </c>
      <c r="D11590" s="13" t="s">
        <v>1732</v>
      </c>
      <c r="E11590" s="14" t="s">
        <v>971</v>
      </c>
      <c r="F11590" s="14" t="s">
        <v>971</v>
      </c>
      <c r="G11590" s="14" t="s">
        <v>972</v>
      </c>
    </row>
    <row r="11591" spans="1:7" ht="70">
      <c r="A11591" s="13" t="s">
        <v>25607</v>
      </c>
      <c r="B11591" s="13" t="s">
        <v>25608</v>
      </c>
      <c r="C11591" s="13" t="s">
        <v>485</v>
      </c>
      <c r="D11591" s="13" t="s">
        <v>9359</v>
      </c>
      <c r="E11591" s="14" t="s">
        <v>486</v>
      </c>
      <c r="F11591" s="14" t="s">
        <v>487</v>
      </c>
      <c r="G11591" s="14" t="s">
        <v>11997</v>
      </c>
    </row>
    <row r="11592" spans="1:7" ht="42">
      <c r="A11592" s="13" t="s">
        <v>25609</v>
      </c>
      <c r="B11592" s="13" t="s">
        <v>25610</v>
      </c>
      <c r="C11592" s="13" t="s">
        <v>970</v>
      </c>
      <c r="D11592" s="13" t="s">
        <v>5261</v>
      </c>
      <c r="E11592" s="14" t="s">
        <v>971</v>
      </c>
      <c r="F11592" s="14" t="s">
        <v>971</v>
      </c>
      <c r="G11592" s="14" t="s">
        <v>972</v>
      </c>
    </row>
    <row r="11593" spans="1:7" ht="70">
      <c r="A11593" s="13" t="s">
        <v>25611</v>
      </c>
      <c r="B11593" s="13" t="s">
        <v>25612</v>
      </c>
      <c r="C11593" s="13" t="s">
        <v>485</v>
      </c>
      <c r="D11593" s="13" t="s">
        <v>5272</v>
      </c>
      <c r="E11593" s="14" t="s">
        <v>486</v>
      </c>
      <c r="F11593" s="14" t="s">
        <v>487</v>
      </c>
      <c r="G11593" s="14" t="s">
        <v>11997</v>
      </c>
    </row>
    <row r="11594" spans="1:7" ht="42">
      <c r="A11594" s="13" t="s">
        <v>25613</v>
      </c>
      <c r="B11594" s="13" t="s">
        <v>25614</v>
      </c>
      <c r="C11594" s="13" t="s">
        <v>3143</v>
      </c>
      <c r="D11594" s="13" t="s">
        <v>1350</v>
      </c>
      <c r="E11594" s="14" t="s">
        <v>3144</v>
      </c>
      <c r="F11594" s="14" t="s">
        <v>3145</v>
      </c>
      <c r="G11594" s="14" t="s">
        <v>24719</v>
      </c>
    </row>
    <row r="11595" spans="1:7" ht="42">
      <c r="A11595" s="13" t="s">
        <v>25615</v>
      </c>
      <c r="B11595" s="13" t="s">
        <v>25616</v>
      </c>
      <c r="C11595" s="13" t="s">
        <v>970</v>
      </c>
      <c r="D11595" s="13" t="s">
        <v>1732</v>
      </c>
      <c r="E11595" s="14" t="s">
        <v>971</v>
      </c>
      <c r="F11595" s="14" t="s">
        <v>971</v>
      </c>
      <c r="G11595" s="14" t="s">
        <v>972</v>
      </c>
    </row>
    <row r="11596" spans="1:7" ht="70">
      <c r="A11596" s="13" t="s">
        <v>25617</v>
      </c>
      <c r="B11596" s="13" t="s">
        <v>25618</v>
      </c>
      <c r="C11596" s="13" t="s">
        <v>485</v>
      </c>
      <c r="D11596" s="13" t="s">
        <v>5272</v>
      </c>
      <c r="E11596" s="14" t="s">
        <v>486</v>
      </c>
      <c r="F11596" s="14" t="s">
        <v>487</v>
      </c>
      <c r="G11596" s="14" t="s">
        <v>11997</v>
      </c>
    </row>
    <row r="11597" spans="1:7" ht="42">
      <c r="A11597" s="13" t="s">
        <v>25619</v>
      </c>
      <c r="B11597" s="13" t="s">
        <v>25620</v>
      </c>
      <c r="C11597" s="13" t="s">
        <v>970</v>
      </c>
      <c r="D11597" s="13" t="s">
        <v>1521</v>
      </c>
      <c r="E11597" s="14" t="s">
        <v>971</v>
      </c>
      <c r="F11597" s="14" t="s">
        <v>971</v>
      </c>
      <c r="G11597" s="14" t="s">
        <v>972</v>
      </c>
    </row>
    <row r="11598" spans="1:7" ht="70">
      <c r="A11598" s="13" t="s">
        <v>25621</v>
      </c>
      <c r="B11598" s="13" t="s">
        <v>25622</v>
      </c>
      <c r="C11598" s="13" t="s">
        <v>485</v>
      </c>
      <c r="D11598" s="13" t="s">
        <v>5873</v>
      </c>
      <c r="E11598" s="14" t="s">
        <v>486</v>
      </c>
      <c r="F11598" s="14" t="s">
        <v>487</v>
      </c>
      <c r="G11598" s="14" t="s">
        <v>11997</v>
      </c>
    </row>
    <row r="11599" spans="1:7" ht="42">
      <c r="A11599" s="13" t="s">
        <v>25623</v>
      </c>
      <c r="B11599" s="13" t="s">
        <v>25624</v>
      </c>
      <c r="C11599" s="13" t="s">
        <v>970</v>
      </c>
      <c r="D11599" s="13" t="s">
        <v>1732</v>
      </c>
      <c r="E11599" s="14" t="s">
        <v>971</v>
      </c>
      <c r="F11599" s="14" t="s">
        <v>971</v>
      </c>
      <c r="G11599" s="14" t="s">
        <v>972</v>
      </c>
    </row>
    <row r="11600" spans="1:7" ht="70">
      <c r="A11600" s="13" t="s">
        <v>25625</v>
      </c>
      <c r="B11600" s="13" t="s">
        <v>25626</v>
      </c>
      <c r="C11600" s="13" t="s">
        <v>485</v>
      </c>
      <c r="D11600" s="13" t="s">
        <v>9102</v>
      </c>
      <c r="E11600" s="14" t="s">
        <v>486</v>
      </c>
      <c r="F11600" s="14" t="s">
        <v>487</v>
      </c>
      <c r="G11600" s="14" t="s">
        <v>11997</v>
      </c>
    </row>
    <row r="11601" spans="1:7" ht="42">
      <c r="A11601" s="13" t="s">
        <v>25627</v>
      </c>
      <c r="B11601" s="13" t="s">
        <v>25628</v>
      </c>
      <c r="C11601" s="13" t="s">
        <v>970</v>
      </c>
      <c r="D11601" s="13" t="s">
        <v>5261</v>
      </c>
      <c r="E11601" s="14" t="s">
        <v>971</v>
      </c>
      <c r="F11601" s="14" t="s">
        <v>971</v>
      </c>
      <c r="G11601" s="14" t="s">
        <v>972</v>
      </c>
    </row>
    <row r="11602" spans="1:7" ht="70">
      <c r="A11602" s="13" t="s">
        <v>25629</v>
      </c>
      <c r="B11602" s="13" t="s">
        <v>25630</v>
      </c>
      <c r="C11602" s="13" t="s">
        <v>485</v>
      </c>
      <c r="D11602" s="13" t="s">
        <v>9102</v>
      </c>
      <c r="E11602" s="14" t="s">
        <v>486</v>
      </c>
      <c r="F11602" s="14" t="s">
        <v>487</v>
      </c>
      <c r="G11602" s="14" t="s">
        <v>11997</v>
      </c>
    </row>
    <row r="11603" spans="1:7" ht="42">
      <c r="A11603" s="13" t="s">
        <v>25631</v>
      </c>
      <c r="B11603" s="13" t="s">
        <v>25632</v>
      </c>
      <c r="C11603" s="13" t="s">
        <v>970</v>
      </c>
      <c r="D11603" s="13" t="s">
        <v>5261</v>
      </c>
      <c r="E11603" s="14" t="s">
        <v>971</v>
      </c>
      <c r="F11603" s="14" t="s">
        <v>971</v>
      </c>
      <c r="G11603" s="14" t="s">
        <v>972</v>
      </c>
    </row>
    <row r="11604" spans="1:7" ht="70">
      <c r="A11604" s="13" t="s">
        <v>25633</v>
      </c>
      <c r="B11604" s="13" t="s">
        <v>25634</v>
      </c>
      <c r="C11604" s="13" t="s">
        <v>485</v>
      </c>
      <c r="D11604" s="13" t="s">
        <v>9359</v>
      </c>
      <c r="E11604" s="14" t="s">
        <v>486</v>
      </c>
      <c r="F11604" s="14" t="s">
        <v>487</v>
      </c>
      <c r="G11604" s="14" t="s">
        <v>11997</v>
      </c>
    </row>
    <row r="11605" spans="1:7" ht="42">
      <c r="A11605" s="13" t="s">
        <v>25635</v>
      </c>
      <c r="B11605" s="13" t="s">
        <v>25636</v>
      </c>
      <c r="C11605" s="13" t="s">
        <v>970</v>
      </c>
      <c r="D11605" s="13" t="s">
        <v>5261</v>
      </c>
      <c r="E11605" s="14" t="s">
        <v>971</v>
      </c>
      <c r="F11605" s="14" t="s">
        <v>971</v>
      </c>
      <c r="G11605" s="14" t="s">
        <v>972</v>
      </c>
    </row>
    <row r="11606" spans="1:7" ht="70">
      <c r="A11606" s="13" t="s">
        <v>25637</v>
      </c>
      <c r="B11606" s="13" t="s">
        <v>25638</v>
      </c>
      <c r="C11606" s="13" t="s">
        <v>485</v>
      </c>
      <c r="D11606" s="13" t="s">
        <v>5272</v>
      </c>
      <c r="E11606" s="14" t="s">
        <v>486</v>
      </c>
      <c r="F11606" s="14" t="s">
        <v>487</v>
      </c>
      <c r="G11606" s="14" t="s">
        <v>11997</v>
      </c>
    </row>
    <row r="11607" spans="1:7" ht="42">
      <c r="A11607" s="13" t="s">
        <v>25639</v>
      </c>
      <c r="B11607" s="13" t="s">
        <v>25640</v>
      </c>
      <c r="C11607" s="13" t="s">
        <v>970</v>
      </c>
      <c r="D11607" s="13" t="s">
        <v>5261</v>
      </c>
      <c r="E11607" s="14" t="s">
        <v>971</v>
      </c>
      <c r="F11607" s="14" t="s">
        <v>971</v>
      </c>
      <c r="G11607" s="14" t="s">
        <v>972</v>
      </c>
    </row>
    <row r="11608" spans="1:7" ht="70">
      <c r="A11608" s="13" t="s">
        <v>25641</v>
      </c>
      <c r="B11608" s="13" t="s">
        <v>25642</v>
      </c>
      <c r="C11608" s="13" t="s">
        <v>485</v>
      </c>
      <c r="D11608" s="13" t="s">
        <v>9102</v>
      </c>
      <c r="E11608" s="14" t="s">
        <v>486</v>
      </c>
      <c r="F11608" s="14" t="s">
        <v>487</v>
      </c>
      <c r="G11608" s="14" t="s">
        <v>11997</v>
      </c>
    </row>
    <row r="11609" spans="1:7" ht="42">
      <c r="A11609" s="13" t="s">
        <v>25643</v>
      </c>
      <c r="B11609" s="13" t="s">
        <v>25644</v>
      </c>
      <c r="C11609" s="13" t="s">
        <v>970</v>
      </c>
      <c r="D11609" s="13" t="s">
        <v>1499</v>
      </c>
      <c r="E11609" s="14" t="s">
        <v>971</v>
      </c>
      <c r="F11609" s="14" t="s">
        <v>971</v>
      </c>
      <c r="G11609" s="14" t="s">
        <v>972</v>
      </c>
    </row>
    <row r="11610" spans="1:7" ht="70">
      <c r="A11610" s="13" t="s">
        <v>25645</v>
      </c>
      <c r="B11610" s="13" t="s">
        <v>25646</v>
      </c>
      <c r="C11610" s="13" t="s">
        <v>485</v>
      </c>
      <c r="D11610" s="13" t="s">
        <v>9359</v>
      </c>
      <c r="E11610" s="14" t="s">
        <v>486</v>
      </c>
      <c r="F11610" s="14" t="s">
        <v>487</v>
      </c>
      <c r="G11610" s="14" t="s">
        <v>11997</v>
      </c>
    </row>
    <row r="11611" spans="1:7" ht="42">
      <c r="A11611" s="13" t="s">
        <v>25647</v>
      </c>
      <c r="B11611" s="13" t="s">
        <v>25648</v>
      </c>
      <c r="C11611" s="13" t="s">
        <v>970</v>
      </c>
      <c r="D11611" s="13" t="s">
        <v>1732</v>
      </c>
      <c r="E11611" s="14" t="s">
        <v>971</v>
      </c>
      <c r="F11611" s="14" t="s">
        <v>971</v>
      </c>
      <c r="G11611" s="14" t="s">
        <v>972</v>
      </c>
    </row>
    <row r="11612" spans="1:7" ht="70">
      <c r="A11612" s="13" t="s">
        <v>25649</v>
      </c>
      <c r="B11612" s="13" t="s">
        <v>25650</v>
      </c>
      <c r="C11612" s="13" t="s">
        <v>485</v>
      </c>
      <c r="D11612" s="13" t="s">
        <v>5272</v>
      </c>
      <c r="E11612" s="14" t="s">
        <v>486</v>
      </c>
      <c r="F11612" s="14" t="s">
        <v>487</v>
      </c>
      <c r="G11612" s="14" t="s">
        <v>11997</v>
      </c>
    </row>
    <row r="11613" spans="1:7" ht="42">
      <c r="A11613" s="13" t="s">
        <v>25651</v>
      </c>
      <c r="B11613" s="13" t="s">
        <v>25652</v>
      </c>
      <c r="C11613" s="13" t="s">
        <v>970</v>
      </c>
      <c r="D11613" s="13" t="s">
        <v>1732</v>
      </c>
      <c r="E11613" s="14" t="s">
        <v>971</v>
      </c>
      <c r="F11613" s="14" t="s">
        <v>971</v>
      </c>
      <c r="G11613" s="14" t="s">
        <v>972</v>
      </c>
    </row>
    <row r="11614" spans="1:7" ht="70">
      <c r="A11614" s="13" t="s">
        <v>25653</v>
      </c>
      <c r="B11614" s="13" t="s">
        <v>25654</v>
      </c>
      <c r="C11614" s="13" t="s">
        <v>485</v>
      </c>
      <c r="D11614" s="13" t="s">
        <v>5272</v>
      </c>
      <c r="E11614" s="14" t="s">
        <v>486</v>
      </c>
      <c r="F11614" s="14" t="s">
        <v>487</v>
      </c>
      <c r="G11614" s="14" t="s">
        <v>11997</v>
      </c>
    </row>
    <row r="11615" spans="1:7" ht="42">
      <c r="A11615" s="13" t="s">
        <v>25655</v>
      </c>
      <c r="B11615" s="13" t="s">
        <v>25656</v>
      </c>
      <c r="C11615" s="13" t="s">
        <v>970</v>
      </c>
      <c r="D11615" s="13" t="s">
        <v>1732</v>
      </c>
      <c r="E11615" s="14" t="s">
        <v>971</v>
      </c>
      <c r="F11615" s="14" t="s">
        <v>971</v>
      </c>
      <c r="G11615" s="14" t="s">
        <v>972</v>
      </c>
    </row>
    <row r="11616" spans="1:7" ht="42">
      <c r="A11616" s="13" t="s">
        <v>25657</v>
      </c>
      <c r="B11616" s="13" t="s">
        <v>25658</v>
      </c>
      <c r="C11616" s="13" t="s">
        <v>970</v>
      </c>
      <c r="D11616" s="13" t="s">
        <v>5261</v>
      </c>
      <c r="E11616" s="14" t="s">
        <v>971</v>
      </c>
      <c r="F11616" s="14" t="s">
        <v>971</v>
      </c>
      <c r="G11616" s="14" t="s">
        <v>972</v>
      </c>
    </row>
    <row r="11617" spans="1:7" ht="70">
      <c r="A11617" s="13" t="s">
        <v>25659</v>
      </c>
      <c r="B11617" s="13" t="s">
        <v>25660</v>
      </c>
      <c r="C11617" s="13" t="s">
        <v>485</v>
      </c>
      <c r="D11617" s="13" t="s">
        <v>5254</v>
      </c>
      <c r="E11617" s="14" t="s">
        <v>486</v>
      </c>
      <c r="F11617" s="14" t="s">
        <v>487</v>
      </c>
      <c r="G11617" s="14" t="s">
        <v>11997</v>
      </c>
    </row>
    <row r="11618" spans="1:7" ht="70">
      <c r="A11618" s="13" t="s">
        <v>25661</v>
      </c>
      <c r="B11618" s="13" t="s">
        <v>25662</v>
      </c>
      <c r="C11618" s="13" t="s">
        <v>485</v>
      </c>
      <c r="D11618" s="13" t="s">
        <v>5272</v>
      </c>
      <c r="E11618" s="14" t="s">
        <v>486</v>
      </c>
      <c r="F11618" s="14" t="s">
        <v>487</v>
      </c>
      <c r="G11618" s="14" t="s">
        <v>11997</v>
      </c>
    </row>
    <row r="11619" spans="1:7" ht="42">
      <c r="A11619" s="13" t="s">
        <v>25663</v>
      </c>
      <c r="B11619" s="13" t="s">
        <v>25664</v>
      </c>
      <c r="C11619" s="13" t="s">
        <v>970</v>
      </c>
      <c r="D11619" s="13" t="s">
        <v>5261</v>
      </c>
      <c r="E11619" s="14" t="s">
        <v>971</v>
      </c>
      <c r="F11619" s="14" t="s">
        <v>971</v>
      </c>
      <c r="G11619" s="14" t="s">
        <v>972</v>
      </c>
    </row>
    <row r="11620" spans="1:7" ht="70">
      <c r="A11620" s="13" t="s">
        <v>25665</v>
      </c>
      <c r="B11620" s="13" t="s">
        <v>25666</v>
      </c>
      <c r="C11620" s="13" t="s">
        <v>485</v>
      </c>
      <c r="D11620" s="13" t="s">
        <v>9359</v>
      </c>
      <c r="E11620" s="14" t="s">
        <v>486</v>
      </c>
      <c r="F11620" s="14" t="s">
        <v>487</v>
      </c>
      <c r="G11620" s="14" t="s">
        <v>11997</v>
      </c>
    </row>
    <row r="11621" spans="1:7" ht="42">
      <c r="A11621" s="13" t="s">
        <v>25667</v>
      </c>
      <c r="B11621" s="13" t="s">
        <v>25668</v>
      </c>
      <c r="C11621" s="13" t="s">
        <v>970</v>
      </c>
      <c r="D11621" s="13" t="s">
        <v>5261</v>
      </c>
      <c r="E11621" s="14" t="s">
        <v>971</v>
      </c>
      <c r="F11621" s="14" t="s">
        <v>971</v>
      </c>
      <c r="G11621" s="14" t="s">
        <v>972</v>
      </c>
    </row>
    <row r="11622" spans="1:7" ht="70">
      <c r="A11622" s="13" t="s">
        <v>25669</v>
      </c>
      <c r="B11622" s="13" t="s">
        <v>25670</v>
      </c>
      <c r="C11622" s="13" t="s">
        <v>485</v>
      </c>
      <c r="D11622" s="13" t="s">
        <v>5254</v>
      </c>
      <c r="E11622" s="14" t="s">
        <v>486</v>
      </c>
      <c r="F11622" s="14" t="s">
        <v>487</v>
      </c>
      <c r="G11622" s="14" t="s">
        <v>11997</v>
      </c>
    </row>
    <row r="11623" spans="1:7" ht="42">
      <c r="A11623" s="13" t="s">
        <v>25671</v>
      </c>
      <c r="B11623" s="13" t="s">
        <v>25672</v>
      </c>
      <c r="C11623" s="13" t="s">
        <v>970</v>
      </c>
      <c r="D11623" s="13" t="s">
        <v>5261</v>
      </c>
      <c r="E11623" s="14" t="s">
        <v>971</v>
      </c>
      <c r="F11623" s="14" t="s">
        <v>971</v>
      </c>
      <c r="G11623" s="14" t="s">
        <v>972</v>
      </c>
    </row>
    <row r="11624" spans="1:7" ht="70">
      <c r="A11624" s="13" t="s">
        <v>25673</v>
      </c>
      <c r="B11624" s="13" t="s">
        <v>25674</v>
      </c>
      <c r="C11624" s="13" t="s">
        <v>485</v>
      </c>
      <c r="D11624" s="13" t="s">
        <v>9359</v>
      </c>
      <c r="E11624" s="14" t="s">
        <v>486</v>
      </c>
      <c r="F11624" s="14" t="s">
        <v>487</v>
      </c>
      <c r="G11624" s="14" t="s">
        <v>11997</v>
      </c>
    </row>
    <row r="11625" spans="1:7" ht="42">
      <c r="A11625" s="13" t="s">
        <v>25675</v>
      </c>
      <c r="B11625" s="13" t="s">
        <v>25676</v>
      </c>
      <c r="C11625" s="13" t="s">
        <v>970</v>
      </c>
      <c r="D11625" s="13" t="s">
        <v>1499</v>
      </c>
      <c r="E11625" s="14" t="s">
        <v>971</v>
      </c>
      <c r="F11625" s="14" t="s">
        <v>971</v>
      </c>
      <c r="G11625" s="14" t="s">
        <v>972</v>
      </c>
    </row>
    <row r="11626" spans="1:7" ht="70">
      <c r="A11626" s="13" t="s">
        <v>25677</v>
      </c>
      <c r="B11626" s="13" t="s">
        <v>25678</v>
      </c>
      <c r="C11626" s="13" t="s">
        <v>485</v>
      </c>
      <c r="D11626" s="13" t="s">
        <v>9359</v>
      </c>
      <c r="E11626" s="14" t="s">
        <v>486</v>
      </c>
      <c r="F11626" s="14" t="s">
        <v>487</v>
      </c>
      <c r="G11626" s="14" t="s">
        <v>11997</v>
      </c>
    </row>
    <row r="11627" spans="1:7" ht="42">
      <c r="A11627" s="13" t="s">
        <v>25679</v>
      </c>
      <c r="B11627" s="13" t="s">
        <v>25680</v>
      </c>
      <c r="C11627" s="13" t="s">
        <v>970</v>
      </c>
      <c r="D11627" s="13" t="s">
        <v>1499</v>
      </c>
      <c r="E11627" s="14" t="s">
        <v>971</v>
      </c>
      <c r="F11627" s="14" t="s">
        <v>971</v>
      </c>
      <c r="G11627" s="14" t="s">
        <v>972</v>
      </c>
    </row>
    <row r="11628" spans="1:7" ht="70">
      <c r="A11628" s="13" t="s">
        <v>25681</v>
      </c>
      <c r="B11628" s="13" t="s">
        <v>25682</v>
      </c>
      <c r="C11628" s="13" t="s">
        <v>485</v>
      </c>
      <c r="D11628" s="13" t="s">
        <v>5254</v>
      </c>
      <c r="E11628" s="14" t="s">
        <v>486</v>
      </c>
      <c r="F11628" s="14" t="s">
        <v>487</v>
      </c>
      <c r="G11628" s="14" t="s">
        <v>11997</v>
      </c>
    </row>
    <row r="11629" spans="1:7" ht="42">
      <c r="A11629" s="13" t="s">
        <v>25683</v>
      </c>
      <c r="B11629" s="13" t="s">
        <v>25684</v>
      </c>
      <c r="C11629" s="13" t="s">
        <v>970</v>
      </c>
      <c r="D11629" s="13" t="s">
        <v>1499</v>
      </c>
      <c r="E11629" s="14" t="s">
        <v>971</v>
      </c>
      <c r="F11629" s="14" t="s">
        <v>971</v>
      </c>
      <c r="G11629" s="14" t="s">
        <v>972</v>
      </c>
    </row>
    <row r="11630" spans="1:7" ht="28">
      <c r="A11630" s="13" t="s">
        <v>25685</v>
      </c>
      <c r="B11630" s="13" t="s">
        <v>25686</v>
      </c>
      <c r="C11630" s="13" t="s">
        <v>485</v>
      </c>
      <c r="D11630" s="13" t="s">
        <v>5261</v>
      </c>
      <c r="E11630" s="14" t="s">
        <v>486</v>
      </c>
      <c r="F11630" s="14" t="s">
        <v>487</v>
      </c>
      <c r="G11630" s="14" t="s">
        <v>22653</v>
      </c>
    </row>
    <row r="11631" spans="1:7" ht="70">
      <c r="A11631" s="13" t="s">
        <v>25687</v>
      </c>
      <c r="B11631" s="13" t="s">
        <v>25688</v>
      </c>
      <c r="C11631" s="13" t="s">
        <v>485</v>
      </c>
      <c r="D11631" s="13" t="s">
        <v>5261</v>
      </c>
      <c r="E11631" s="14" t="s">
        <v>486</v>
      </c>
      <c r="F11631" s="14" t="s">
        <v>487</v>
      </c>
      <c r="G11631" s="14" t="s">
        <v>11997</v>
      </c>
    </row>
    <row r="11632" spans="1:7" ht="42">
      <c r="A11632" s="13" t="s">
        <v>25689</v>
      </c>
      <c r="B11632" s="13" t="s">
        <v>25690</v>
      </c>
      <c r="C11632" s="13" t="s">
        <v>970</v>
      </c>
      <c r="D11632" s="13" t="s">
        <v>1499</v>
      </c>
      <c r="E11632" s="14" t="s">
        <v>971</v>
      </c>
      <c r="F11632" s="14" t="s">
        <v>971</v>
      </c>
      <c r="G11632" s="14" t="s">
        <v>972</v>
      </c>
    </row>
    <row r="11633" spans="1:7" ht="28">
      <c r="A11633" s="13" t="s">
        <v>25691</v>
      </c>
      <c r="B11633" s="13" t="s">
        <v>25692</v>
      </c>
      <c r="C11633" s="13" t="s">
        <v>485</v>
      </c>
      <c r="D11633" s="13" t="s">
        <v>5254</v>
      </c>
      <c r="E11633" s="14" t="s">
        <v>486</v>
      </c>
      <c r="F11633" s="14" t="s">
        <v>487</v>
      </c>
      <c r="G11633" s="14" t="s">
        <v>22653</v>
      </c>
    </row>
    <row r="11634" spans="1:7" ht="70">
      <c r="A11634" s="13" t="s">
        <v>25693</v>
      </c>
      <c r="B11634" s="13" t="s">
        <v>25694</v>
      </c>
      <c r="C11634" s="13" t="s">
        <v>485</v>
      </c>
      <c r="D11634" s="13" t="s">
        <v>9359</v>
      </c>
      <c r="E11634" s="14" t="s">
        <v>486</v>
      </c>
      <c r="F11634" s="14" t="s">
        <v>487</v>
      </c>
      <c r="G11634" s="14" t="s">
        <v>11997</v>
      </c>
    </row>
    <row r="11635" spans="1:7" ht="42">
      <c r="A11635" s="13" t="s">
        <v>25695</v>
      </c>
      <c r="B11635" s="13" t="s">
        <v>25696</v>
      </c>
      <c r="C11635" s="13" t="s">
        <v>970</v>
      </c>
      <c r="D11635" s="13" t="s">
        <v>1499</v>
      </c>
      <c r="E11635" s="14" t="s">
        <v>971</v>
      </c>
      <c r="F11635" s="14" t="s">
        <v>971</v>
      </c>
      <c r="G11635" s="14" t="s">
        <v>972</v>
      </c>
    </row>
    <row r="11636" spans="1:7" ht="42">
      <c r="A11636" s="13" t="s">
        <v>25697</v>
      </c>
      <c r="B11636" s="13" t="s">
        <v>25698</v>
      </c>
      <c r="C11636" s="13" t="s">
        <v>970</v>
      </c>
      <c r="D11636" s="13" t="s">
        <v>1499</v>
      </c>
      <c r="E11636" s="14" t="s">
        <v>971</v>
      </c>
      <c r="F11636" s="14" t="s">
        <v>971</v>
      </c>
      <c r="G11636" s="14" t="s">
        <v>972</v>
      </c>
    </row>
    <row r="11637" spans="1:7" ht="70">
      <c r="A11637" s="13" t="s">
        <v>25699</v>
      </c>
      <c r="B11637" s="13" t="s">
        <v>25700</v>
      </c>
      <c r="C11637" s="13" t="s">
        <v>485</v>
      </c>
      <c r="D11637" s="13" t="s">
        <v>9102</v>
      </c>
      <c r="E11637" s="14" t="s">
        <v>486</v>
      </c>
      <c r="F11637" s="14" t="s">
        <v>487</v>
      </c>
      <c r="G11637" s="14" t="s">
        <v>11997</v>
      </c>
    </row>
    <row r="11638" spans="1:7" ht="42">
      <c r="A11638" s="13" t="s">
        <v>25701</v>
      </c>
      <c r="B11638" s="13" t="s">
        <v>25702</v>
      </c>
      <c r="C11638" s="13" t="s">
        <v>970</v>
      </c>
      <c r="D11638" s="13" t="s">
        <v>1499</v>
      </c>
      <c r="E11638" s="14" t="s">
        <v>971</v>
      </c>
      <c r="F11638" s="14" t="s">
        <v>971</v>
      </c>
      <c r="G11638" s="14" t="s">
        <v>972</v>
      </c>
    </row>
    <row r="11639" spans="1:7" ht="28">
      <c r="A11639" s="13" t="s">
        <v>25703</v>
      </c>
      <c r="B11639" s="13" t="s">
        <v>25704</v>
      </c>
      <c r="C11639" s="13" t="s">
        <v>485</v>
      </c>
      <c r="D11639" s="13" t="s">
        <v>5261</v>
      </c>
      <c r="E11639" s="14" t="s">
        <v>486</v>
      </c>
      <c r="F11639" s="14" t="s">
        <v>487</v>
      </c>
      <c r="G11639" s="14" t="s">
        <v>22653</v>
      </c>
    </row>
    <row r="11640" spans="1:7" ht="28">
      <c r="A11640" s="13" t="s">
        <v>25705</v>
      </c>
      <c r="B11640" s="13" t="s">
        <v>25706</v>
      </c>
      <c r="C11640" s="13" t="s">
        <v>485</v>
      </c>
      <c r="D11640" s="13" t="s">
        <v>5261</v>
      </c>
      <c r="E11640" s="14" t="s">
        <v>486</v>
      </c>
      <c r="F11640" s="14" t="s">
        <v>487</v>
      </c>
      <c r="G11640" s="14" t="s">
        <v>22653</v>
      </c>
    </row>
    <row r="11641" spans="1:7" ht="70">
      <c r="A11641" s="13" t="s">
        <v>25707</v>
      </c>
      <c r="B11641" s="13" t="s">
        <v>25708</v>
      </c>
      <c r="C11641" s="13" t="s">
        <v>485</v>
      </c>
      <c r="D11641" s="13" t="s">
        <v>5254</v>
      </c>
      <c r="E11641" s="14" t="s">
        <v>486</v>
      </c>
      <c r="F11641" s="14" t="s">
        <v>487</v>
      </c>
      <c r="G11641" s="14" t="s">
        <v>11997</v>
      </c>
    </row>
    <row r="11642" spans="1:7" ht="28">
      <c r="A11642" s="13" t="s">
        <v>25709</v>
      </c>
      <c r="B11642" s="13" t="s">
        <v>25710</v>
      </c>
      <c r="C11642" s="13" t="s">
        <v>485</v>
      </c>
      <c r="D11642" s="13" t="s">
        <v>5261</v>
      </c>
      <c r="E11642" s="14" t="s">
        <v>486</v>
      </c>
      <c r="F11642" s="14" t="s">
        <v>487</v>
      </c>
      <c r="G11642" s="14" t="s">
        <v>22653</v>
      </c>
    </row>
    <row r="11643" spans="1:7" ht="70">
      <c r="A11643" s="13" t="s">
        <v>25711</v>
      </c>
      <c r="B11643" s="13" t="s">
        <v>25712</v>
      </c>
      <c r="C11643" s="13" t="s">
        <v>485</v>
      </c>
      <c r="D11643" s="13" t="s">
        <v>5254</v>
      </c>
      <c r="E11643" s="14" t="s">
        <v>486</v>
      </c>
      <c r="F11643" s="14" t="s">
        <v>487</v>
      </c>
      <c r="G11643" s="14" t="s">
        <v>11997</v>
      </c>
    </row>
    <row r="11644" spans="1:7" ht="42">
      <c r="A11644" s="13" t="s">
        <v>25713</v>
      </c>
      <c r="B11644" s="13" t="s">
        <v>25714</v>
      </c>
      <c r="C11644" s="13" t="s">
        <v>970</v>
      </c>
      <c r="D11644" s="13" t="s">
        <v>1499</v>
      </c>
      <c r="E11644" s="14" t="s">
        <v>971</v>
      </c>
      <c r="F11644" s="14" t="s">
        <v>971</v>
      </c>
      <c r="G11644" s="14" t="s">
        <v>972</v>
      </c>
    </row>
    <row r="11645" spans="1:7" ht="28">
      <c r="A11645" s="13" t="s">
        <v>25715</v>
      </c>
      <c r="B11645" s="13" t="s">
        <v>25716</v>
      </c>
      <c r="C11645" s="13" t="s">
        <v>485</v>
      </c>
      <c r="D11645" s="13" t="s">
        <v>5261</v>
      </c>
      <c r="E11645" s="14" t="s">
        <v>486</v>
      </c>
      <c r="F11645" s="14" t="s">
        <v>487</v>
      </c>
      <c r="G11645" s="14" t="s">
        <v>22653</v>
      </c>
    </row>
    <row r="11646" spans="1:7" ht="70">
      <c r="A11646" s="13" t="s">
        <v>25717</v>
      </c>
      <c r="B11646" s="13" t="s">
        <v>25718</v>
      </c>
      <c r="C11646" s="13" t="s">
        <v>485</v>
      </c>
      <c r="D11646" s="13" t="s">
        <v>10452</v>
      </c>
      <c r="E11646" s="14" t="s">
        <v>486</v>
      </c>
      <c r="F11646" s="14" t="s">
        <v>487</v>
      </c>
      <c r="G11646" s="14" t="s">
        <v>11997</v>
      </c>
    </row>
    <row r="11647" spans="1:7" ht="42">
      <c r="A11647" s="13" t="s">
        <v>25719</v>
      </c>
      <c r="B11647" s="13" t="s">
        <v>25720</v>
      </c>
      <c r="C11647" s="13" t="s">
        <v>970</v>
      </c>
      <c r="D11647" s="13" t="s">
        <v>1499</v>
      </c>
      <c r="E11647" s="14" t="s">
        <v>971</v>
      </c>
      <c r="F11647" s="14" t="s">
        <v>971</v>
      </c>
      <c r="G11647" s="14" t="s">
        <v>972</v>
      </c>
    </row>
    <row r="11648" spans="1:7" ht="28">
      <c r="A11648" s="13" t="s">
        <v>25721</v>
      </c>
      <c r="B11648" s="13" t="s">
        <v>25722</v>
      </c>
      <c r="C11648" s="13" t="s">
        <v>485</v>
      </c>
      <c r="D11648" s="13" t="s">
        <v>5261</v>
      </c>
      <c r="E11648" s="14" t="s">
        <v>486</v>
      </c>
      <c r="F11648" s="14" t="s">
        <v>487</v>
      </c>
      <c r="G11648" s="14" t="s">
        <v>22653</v>
      </c>
    </row>
    <row r="11649" spans="1:7" ht="70">
      <c r="A11649" s="13" t="s">
        <v>25723</v>
      </c>
      <c r="B11649" s="13" t="s">
        <v>25724</v>
      </c>
      <c r="C11649" s="13" t="s">
        <v>485</v>
      </c>
      <c r="D11649" s="13" t="s">
        <v>5254</v>
      </c>
      <c r="E11649" s="14" t="s">
        <v>486</v>
      </c>
      <c r="F11649" s="14" t="s">
        <v>487</v>
      </c>
      <c r="G11649" s="14" t="s">
        <v>11997</v>
      </c>
    </row>
    <row r="11650" spans="1:7" ht="42">
      <c r="A11650" s="13" t="s">
        <v>25725</v>
      </c>
      <c r="B11650" s="13" t="s">
        <v>25726</v>
      </c>
      <c r="C11650" s="13" t="s">
        <v>970</v>
      </c>
      <c r="D11650" s="13" t="s">
        <v>1499</v>
      </c>
      <c r="E11650" s="14" t="s">
        <v>971</v>
      </c>
      <c r="F11650" s="14" t="s">
        <v>971</v>
      </c>
      <c r="G11650" s="14" t="s">
        <v>972</v>
      </c>
    </row>
    <row r="11651" spans="1:7" ht="70">
      <c r="A11651" s="13" t="s">
        <v>25727</v>
      </c>
      <c r="B11651" s="13" t="s">
        <v>25728</v>
      </c>
      <c r="C11651" s="13" t="s">
        <v>485</v>
      </c>
      <c r="D11651" s="13" t="s">
        <v>9098</v>
      </c>
      <c r="E11651" s="14" t="s">
        <v>486</v>
      </c>
      <c r="F11651" s="14" t="s">
        <v>487</v>
      </c>
      <c r="G11651" s="14" t="s">
        <v>11997</v>
      </c>
    </row>
    <row r="11652" spans="1:7" ht="70">
      <c r="A11652" s="13" t="s">
        <v>25729</v>
      </c>
      <c r="B11652" s="13" t="s">
        <v>25730</v>
      </c>
      <c r="C11652" s="13" t="s">
        <v>485</v>
      </c>
      <c r="D11652" s="13" t="s">
        <v>5873</v>
      </c>
      <c r="E11652" s="14" t="s">
        <v>486</v>
      </c>
      <c r="F11652" s="14" t="s">
        <v>487</v>
      </c>
      <c r="G11652" s="14" t="s">
        <v>11997</v>
      </c>
    </row>
    <row r="11653" spans="1:7" ht="70">
      <c r="A11653" s="13" t="s">
        <v>25731</v>
      </c>
      <c r="B11653" s="13" t="s">
        <v>25732</v>
      </c>
      <c r="C11653" s="13" t="s">
        <v>485</v>
      </c>
      <c r="D11653" s="13" t="s">
        <v>5873</v>
      </c>
      <c r="E11653" s="14" t="s">
        <v>486</v>
      </c>
      <c r="F11653" s="14" t="s">
        <v>487</v>
      </c>
      <c r="G11653" s="14" t="s">
        <v>11997</v>
      </c>
    </row>
    <row r="11654" spans="1:7" ht="70">
      <c r="A11654" s="13" t="s">
        <v>25733</v>
      </c>
      <c r="B11654" s="13" t="s">
        <v>25734</v>
      </c>
      <c r="C11654" s="13" t="s">
        <v>485</v>
      </c>
      <c r="D11654" s="13" t="s">
        <v>9098</v>
      </c>
      <c r="E11654" s="14" t="s">
        <v>486</v>
      </c>
      <c r="F11654" s="14" t="s">
        <v>487</v>
      </c>
      <c r="G11654" s="14" t="s">
        <v>11997</v>
      </c>
    </row>
    <row r="11655" spans="1:7" ht="70">
      <c r="A11655" s="13" t="s">
        <v>25735</v>
      </c>
      <c r="B11655" s="13" t="s">
        <v>25736</v>
      </c>
      <c r="C11655" s="13" t="s">
        <v>485</v>
      </c>
      <c r="D11655" s="13" t="s">
        <v>9098</v>
      </c>
      <c r="E11655" s="14" t="s">
        <v>486</v>
      </c>
      <c r="F11655" s="14" t="s">
        <v>487</v>
      </c>
      <c r="G11655" s="14" t="s">
        <v>11997</v>
      </c>
    </row>
    <row r="11656" spans="1:7" ht="70">
      <c r="A11656" s="13" t="s">
        <v>25737</v>
      </c>
      <c r="B11656" s="13" t="s">
        <v>25738</v>
      </c>
      <c r="C11656" s="13" t="s">
        <v>485</v>
      </c>
      <c r="D11656" s="13" t="s">
        <v>5873</v>
      </c>
      <c r="E11656" s="14" t="s">
        <v>486</v>
      </c>
      <c r="F11656" s="14" t="s">
        <v>487</v>
      </c>
      <c r="G11656" s="14" t="s">
        <v>11997</v>
      </c>
    </row>
    <row r="11657" spans="1:7" ht="70">
      <c r="A11657" s="13" t="s">
        <v>25739</v>
      </c>
      <c r="B11657" s="13" t="s">
        <v>25740</v>
      </c>
      <c r="C11657" s="13" t="s">
        <v>485</v>
      </c>
      <c r="D11657" s="13" t="s">
        <v>9359</v>
      </c>
      <c r="E11657" s="14" t="s">
        <v>486</v>
      </c>
      <c r="F11657" s="14" t="s">
        <v>487</v>
      </c>
      <c r="G11657" s="14" t="s">
        <v>11997</v>
      </c>
    </row>
    <row r="11658" spans="1:7" ht="70">
      <c r="A11658" s="13" t="s">
        <v>25741</v>
      </c>
      <c r="B11658" s="13" t="s">
        <v>25742</v>
      </c>
      <c r="C11658" s="13" t="s">
        <v>485</v>
      </c>
      <c r="D11658" s="13" t="s">
        <v>9102</v>
      </c>
      <c r="E11658" s="14" t="s">
        <v>486</v>
      </c>
      <c r="F11658" s="14" t="s">
        <v>487</v>
      </c>
      <c r="G11658" s="14" t="s">
        <v>11997</v>
      </c>
    </row>
    <row r="11659" spans="1:7" ht="70">
      <c r="A11659" s="13" t="s">
        <v>25743</v>
      </c>
      <c r="B11659" s="13" t="s">
        <v>25744</v>
      </c>
      <c r="C11659" s="13" t="s">
        <v>485</v>
      </c>
      <c r="D11659" s="13" t="s">
        <v>9359</v>
      </c>
      <c r="E11659" s="14" t="s">
        <v>486</v>
      </c>
      <c r="F11659" s="14" t="s">
        <v>487</v>
      </c>
      <c r="G11659" s="14" t="s">
        <v>11997</v>
      </c>
    </row>
    <row r="11660" spans="1:7" ht="42">
      <c r="A11660" s="13" t="s">
        <v>25745</v>
      </c>
      <c r="B11660" s="13" t="s">
        <v>25746</v>
      </c>
      <c r="C11660" s="13" t="s">
        <v>970</v>
      </c>
      <c r="D11660" s="13" t="s">
        <v>1732</v>
      </c>
      <c r="E11660" s="14" t="s">
        <v>971</v>
      </c>
      <c r="F11660" s="14" t="s">
        <v>971</v>
      </c>
      <c r="G11660" s="14" t="s">
        <v>972</v>
      </c>
    </row>
    <row r="11661" spans="1:7" ht="70">
      <c r="A11661" s="13" t="s">
        <v>25747</v>
      </c>
      <c r="B11661" s="13" t="s">
        <v>25748</v>
      </c>
      <c r="C11661" s="13" t="s">
        <v>485</v>
      </c>
      <c r="D11661" s="13" t="s">
        <v>5254</v>
      </c>
      <c r="E11661" s="14" t="s">
        <v>486</v>
      </c>
      <c r="F11661" s="14" t="s">
        <v>487</v>
      </c>
      <c r="G11661" s="14" t="s">
        <v>11997</v>
      </c>
    </row>
    <row r="11662" spans="1:7" ht="42">
      <c r="A11662" s="13" t="s">
        <v>25749</v>
      </c>
      <c r="B11662" s="13" t="s">
        <v>25750</v>
      </c>
      <c r="C11662" s="13" t="s">
        <v>970</v>
      </c>
      <c r="D11662" s="13" t="s">
        <v>1521</v>
      </c>
      <c r="E11662" s="14" t="s">
        <v>971</v>
      </c>
      <c r="F11662" s="14" t="s">
        <v>971</v>
      </c>
      <c r="G11662" s="14" t="s">
        <v>972</v>
      </c>
    </row>
    <row r="11663" spans="1:7" ht="70">
      <c r="A11663" s="13" t="s">
        <v>25751</v>
      </c>
      <c r="B11663" s="13" t="s">
        <v>25752</v>
      </c>
      <c r="C11663" s="13" t="s">
        <v>485</v>
      </c>
      <c r="D11663" s="13" t="s">
        <v>9102</v>
      </c>
      <c r="E11663" s="14" t="s">
        <v>486</v>
      </c>
      <c r="F11663" s="14" t="s">
        <v>487</v>
      </c>
      <c r="G11663" s="14" t="s">
        <v>11997</v>
      </c>
    </row>
    <row r="11664" spans="1:7" ht="42">
      <c r="A11664" s="13" t="s">
        <v>25753</v>
      </c>
      <c r="B11664" s="13" t="s">
        <v>25754</v>
      </c>
      <c r="C11664" s="13" t="s">
        <v>970</v>
      </c>
      <c r="D11664" s="13" t="s">
        <v>1521</v>
      </c>
      <c r="E11664" s="14" t="s">
        <v>971</v>
      </c>
      <c r="F11664" s="14" t="s">
        <v>971</v>
      </c>
      <c r="G11664" s="14" t="s">
        <v>972</v>
      </c>
    </row>
    <row r="11665" spans="1:7" ht="70">
      <c r="A11665" s="13" t="s">
        <v>25755</v>
      </c>
      <c r="B11665" s="13" t="s">
        <v>25756</v>
      </c>
      <c r="C11665" s="13" t="s">
        <v>485</v>
      </c>
      <c r="D11665" s="13" t="s">
        <v>9102</v>
      </c>
      <c r="E11665" s="14" t="s">
        <v>486</v>
      </c>
      <c r="F11665" s="14" t="s">
        <v>487</v>
      </c>
      <c r="G11665" s="14" t="s">
        <v>11997</v>
      </c>
    </row>
    <row r="11666" spans="1:7" ht="42">
      <c r="A11666" s="13" t="s">
        <v>25757</v>
      </c>
      <c r="B11666" s="13" t="s">
        <v>25758</v>
      </c>
      <c r="C11666" s="13" t="s">
        <v>970</v>
      </c>
      <c r="D11666" s="13" t="s">
        <v>1521</v>
      </c>
      <c r="E11666" s="14" t="s">
        <v>971</v>
      </c>
      <c r="F11666" s="14" t="s">
        <v>971</v>
      </c>
      <c r="G11666" s="14" t="s">
        <v>972</v>
      </c>
    </row>
    <row r="11667" spans="1:7" ht="70">
      <c r="A11667" s="13" t="s">
        <v>25759</v>
      </c>
      <c r="B11667" s="13" t="s">
        <v>25760</v>
      </c>
      <c r="C11667" s="13" t="s">
        <v>485</v>
      </c>
      <c r="D11667" s="13" t="s">
        <v>9359</v>
      </c>
      <c r="E11667" s="14" t="s">
        <v>486</v>
      </c>
      <c r="F11667" s="14" t="s">
        <v>487</v>
      </c>
      <c r="G11667" s="14" t="s">
        <v>11997</v>
      </c>
    </row>
    <row r="11668" spans="1:7" ht="42">
      <c r="A11668" s="13" t="s">
        <v>25761</v>
      </c>
      <c r="B11668" s="13" t="s">
        <v>25762</v>
      </c>
      <c r="C11668" s="13" t="s">
        <v>970</v>
      </c>
      <c r="D11668" s="13" t="s">
        <v>1521</v>
      </c>
      <c r="E11668" s="14" t="s">
        <v>971</v>
      </c>
      <c r="F11668" s="14" t="s">
        <v>971</v>
      </c>
      <c r="G11668" s="14" t="s">
        <v>972</v>
      </c>
    </row>
    <row r="11669" spans="1:7" ht="70">
      <c r="A11669" s="13" t="s">
        <v>25763</v>
      </c>
      <c r="B11669" s="13" t="s">
        <v>25764</v>
      </c>
      <c r="C11669" s="13" t="s">
        <v>485</v>
      </c>
      <c r="D11669" s="13" t="s">
        <v>5272</v>
      </c>
      <c r="E11669" s="14" t="s">
        <v>486</v>
      </c>
      <c r="F11669" s="14" t="s">
        <v>487</v>
      </c>
      <c r="G11669" s="14" t="s">
        <v>11997</v>
      </c>
    </row>
    <row r="11670" spans="1:7" ht="42">
      <c r="A11670" s="13" t="s">
        <v>25765</v>
      </c>
      <c r="B11670" s="13" t="s">
        <v>25766</v>
      </c>
      <c r="C11670" s="13" t="s">
        <v>970</v>
      </c>
      <c r="D11670" s="13" t="s">
        <v>1732</v>
      </c>
      <c r="E11670" s="14" t="s">
        <v>971</v>
      </c>
      <c r="F11670" s="14" t="s">
        <v>971</v>
      </c>
      <c r="G11670" s="14" t="s">
        <v>972</v>
      </c>
    </row>
    <row r="11671" spans="1:7" ht="70">
      <c r="A11671" s="13" t="s">
        <v>25767</v>
      </c>
      <c r="B11671" s="13" t="s">
        <v>25768</v>
      </c>
      <c r="C11671" s="13" t="s">
        <v>485</v>
      </c>
      <c r="D11671" s="13" t="s">
        <v>9359</v>
      </c>
      <c r="E11671" s="14" t="s">
        <v>486</v>
      </c>
      <c r="F11671" s="14" t="s">
        <v>487</v>
      </c>
      <c r="G11671" s="14" t="s">
        <v>11997</v>
      </c>
    </row>
    <row r="11672" spans="1:7" ht="42">
      <c r="A11672" s="13" t="s">
        <v>25769</v>
      </c>
      <c r="B11672" s="13" t="s">
        <v>25770</v>
      </c>
      <c r="C11672" s="13" t="s">
        <v>970</v>
      </c>
      <c r="D11672" s="13" t="s">
        <v>1521</v>
      </c>
      <c r="E11672" s="14" t="s">
        <v>971</v>
      </c>
      <c r="F11672" s="14" t="s">
        <v>971</v>
      </c>
      <c r="G11672" s="14" t="s">
        <v>972</v>
      </c>
    </row>
    <row r="11673" spans="1:7" ht="70">
      <c r="A11673" s="13" t="s">
        <v>25771</v>
      </c>
      <c r="B11673" s="13" t="s">
        <v>25772</v>
      </c>
      <c r="C11673" s="13" t="s">
        <v>485</v>
      </c>
      <c r="D11673" s="13" t="s">
        <v>5254</v>
      </c>
      <c r="E11673" s="14" t="s">
        <v>486</v>
      </c>
      <c r="F11673" s="14" t="s">
        <v>487</v>
      </c>
      <c r="G11673" s="14" t="s">
        <v>11997</v>
      </c>
    </row>
    <row r="11674" spans="1:7" ht="42">
      <c r="A11674" s="13" t="s">
        <v>25773</v>
      </c>
      <c r="B11674" s="13" t="s">
        <v>25774</v>
      </c>
      <c r="C11674" s="13" t="s">
        <v>970</v>
      </c>
      <c r="D11674" s="13" t="s">
        <v>5261</v>
      </c>
      <c r="E11674" s="14" t="s">
        <v>971</v>
      </c>
      <c r="F11674" s="14" t="s">
        <v>971</v>
      </c>
      <c r="G11674" s="14" t="s">
        <v>972</v>
      </c>
    </row>
    <row r="11675" spans="1:7" ht="42">
      <c r="A11675" s="13" t="s">
        <v>25775</v>
      </c>
      <c r="B11675" s="13" t="s">
        <v>25776</v>
      </c>
      <c r="C11675" s="13" t="s">
        <v>970</v>
      </c>
      <c r="D11675" s="13" t="s">
        <v>5261</v>
      </c>
      <c r="E11675" s="14" t="s">
        <v>971</v>
      </c>
      <c r="F11675" s="14" t="s">
        <v>971</v>
      </c>
      <c r="G11675" s="14" t="s">
        <v>972</v>
      </c>
    </row>
    <row r="11676" spans="1:7" ht="70">
      <c r="A11676" s="13" t="s">
        <v>25777</v>
      </c>
      <c r="B11676" s="13" t="s">
        <v>25778</v>
      </c>
      <c r="C11676" s="13" t="s">
        <v>485</v>
      </c>
      <c r="D11676" s="13" t="s">
        <v>9102</v>
      </c>
      <c r="E11676" s="14" t="s">
        <v>486</v>
      </c>
      <c r="F11676" s="14" t="s">
        <v>487</v>
      </c>
      <c r="G11676" s="14" t="s">
        <v>11997</v>
      </c>
    </row>
    <row r="11677" spans="1:7" ht="42">
      <c r="A11677" s="13" t="s">
        <v>25779</v>
      </c>
      <c r="B11677" s="13" t="s">
        <v>25780</v>
      </c>
      <c r="C11677" s="13" t="s">
        <v>970</v>
      </c>
      <c r="D11677" s="13" t="s">
        <v>5261</v>
      </c>
      <c r="E11677" s="14" t="s">
        <v>971</v>
      </c>
      <c r="F11677" s="14" t="s">
        <v>971</v>
      </c>
      <c r="G11677" s="14" t="s">
        <v>972</v>
      </c>
    </row>
    <row r="11678" spans="1:7" ht="70">
      <c r="A11678" s="13" t="s">
        <v>25781</v>
      </c>
      <c r="B11678" s="13" t="s">
        <v>25782</v>
      </c>
      <c r="C11678" s="13" t="s">
        <v>485</v>
      </c>
      <c r="D11678" s="13" t="s">
        <v>5254</v>
      </c>
      <c r="E11678" s="14" t="s">
        <v>486</v>
      </c>
      <c r="F11678" s="14" t="s">
        <v>487</v>
      </c>
      <c r="G11678" s="14" t="s">
        <v>11997</v>
      </c>
    </row>
    <row r="11679" spans="1:7" ht="70">
      <c r="A11679" s="13" t="s">
        <v>25783</v>
      </c>
      <c r="B11679" s="13" t="s">
        <v>25784</v>
      </c>
      <c r="C11679" s="13" t="s">
        <v>485</v>
      </c>
      <c r="D11679" s="13" t="s">
        <v>5254</v>
      </c>
      <c r="E11679" s="14" t="s">
        <v>486</v>
      </c>
      <c r="F11679" s="14" t="s">
        <v>487</v>
      </c>
      <c r="G11679" s="14" t="s">
        <v>11997</v>
      </c>
    </row>
    <row r="11680" spans="1:7" ht="42">
      <c r="A11680" s="13" t="s">
        <v>25785</v>
      </c>
      <c r="B11680" s="13" t="s">
        <v>25786</v>
      </c>
      <c r="C11680" s="13" t="s">
        <v>970</v>
      </c>
      <c r="D11680" s="13" t="s">
        <v>5261</v>
      </c>
      <c r="E11680" s="14" t="s">
        <v>971</v>
      </c>
      <c r="F11680" s="14" t="s">
        <v>971</v>
      </c>
      <c r="G11680" s="14" t="s">
        <v>972</v>
      </c>
    </row>
    <row r="11681" spans="1:7" ht="70">
      <c r="A11681" s="13" t="s">
        <v>25787</v>
      </c>
      <c r="B11681" s="13" t="s">
        <v>25788</v>
      </c>
      <c r="C11681" s="13" t="s">
        <v>25350</v>
      </c>
      <c r="D11681" s="13" t="s">
        <v>5873</v>
      </c>
      <c r="E11681" s="14" t="s">
        <v>25351</v>
      </c>
      <c r="F11681" s="14" t="s">
        <v>25352</v>
      </c>
      <c r="G11681" s="14" t="s">
        <v>25353</v>
      </c>
    </row>
    <row r="11682" spans="1:7" ht="70">
      <c r="A11682" s="13" t="s">
        <v>25789</v>
      </c>
      <c r="B11682" s="13" t="s">
        <v>25790</v>
      </c>
      <c r="C11682" s="13" t="s">
        <v>25350</v>
      </c>
      <c r="D11682" s="13" t="s">
        <v>10452</v>
      </c>
      <c r="E11682" s="14" t="s">
        <v>25351</v>
      </c>
      <c r="F11682" s="14" t="s">
        <v>25352</v>
      </c>
      <c r="G11682" s="14" t="s">
        <v>25353</v>
      </c>
    </row>
    <row r="11683" spans="1:7" ht="70">
      <c r="A11683" s="13" t="s">
        <v>25791</v>
      </c>
      <c r="B11683" s="13" t="s">
        <v>25792</v>
      </c>
      <c r="C11683" s="13" t="s">
        <v>25350</v>
      </c>
      <c r="D11683" s="13" t="s">
        <v>5873</v>
      </c>
      <c r="E11683" s="14" t="s">
        <v>25351</v>
      </c>
      <c r="F11683" s="14" t="s">
        <v>25352</v>
      </c>
      <c r="G11683" s="14" t="s">
        <v>25353</v>
      </c>
    </row>
    <row r="11684" spans="1:7" ht="70">
      <c r="A11684" s="13" t="s">
        <v>25793</v>
      </c>
      <c r="B11684" s="13" t="s">
        <v>25794</v>
      </c>
      <c r="C11684" s="13" t="s">
        <v>25350</v>
      </c>
      <c r="D11684" s="13" t="s">
        <v>9102</v>
      </c>
      <c r="E11684" s="14" t="s">
        <v>25351</v>
      </c>
      <c r="F11684" s="14" t="s">
        <v>25352</v>
      </c>
      <c r="G11684" s="14" t="s">
        <v>25353</v>
      </c>
    </row>
    <row r="11685" spans="1:7" ht="70">
      <c r="A11685" s="13" t="s">
        <v>25795</v>
      </c>
      <c r="B11685" s="13" t="s">
        <v>25796</v>
      </c>
      <c r="C11685" s="13" t="s">
        <v>25350</v>
      </c>
      <c r="D11685" s="13" t="s">
        <v>5272</v>
      </c>
      <c r="E11685" s="14" t="s">
        <v>25351</v>
      </c>
      <c r="F11685" s="14" t="s">
        <v>25352</v>
      </c>
      <c r="G11685" s="14" t="s">
        <v>25353</v>
      </c>
    </row>
    <row r="11686" spans="1:7" ht="70">
      <c r="A11686" s="13" t="s">
        <v>25797</v>
      </c>
      <c r="B11686" s="13" t="s">
        <v>25798</v>
      </c>
      <c r="C11686" s="13" t="s">
        <v>25350</v>
      </c>
      <c r="D11686" s="13" t="s">
        <v>5272</v>
      </c>
      <c r="E11686" s="14" t="s">
        <v>25351</v>
      </c>
      <c r="F11686" s="14" t="s">
        <v>25352</v>
      </c>
      <c r="G11686" s="14" t="s">
        <v>25353</v>
      </c>
    </row>
    <row r="11687" spans="1:7" ht="70">
      <c r="A11687" s="13" t="s">
        <v>25799</v>
      </c>
      <c r="B11687" s="13" t="s">
        <v>25800</v>
      </c>
      <c r="C11687" s="13" t="s">
        <v>25350</v>
      </c>
      <c r="D11687" s="13" t="s">
        <v>5254</v>
      </c>
      <c r="E11687" s="14" t="s">
        <v>25351</v>
      </c>
      <c r="F11687" s="14" t="s">
        <v>25352</v>
      </c>
      <c r="G11687" s="14" t="s">
        <v>25353</v>
      </c>
    </row>
    <row r="11688" spans="1:7" ht="56">
      <c r="A11688" s="13" t="s">
        <v>25801</v>
      </c>
      <c r="B11688" s="13" t="s">
        <v>25802</v>
      </c>
      <c r="C11688" s="13" t="s">
        <v>25350</v>
      </c>
      <c r="D11688" s="13" t="s">
        <v>5254</v>
      </c>
      <c r="E11688" s="14" t="s">
        <v>25351</v>
      </c>
      <c r="F11688" s="14" t="s">
        <v>25352</v>
      </c>
      <c r="G11688" s="14" t="s">
        <v>25803</v>
      </c>
    </row>
    <row r="11689" spans="1:7" ht="14">
      <c r="A11689" s="13" t="s">
        <v>25804</v>
      </c>
      <c r="B11689" s="13" t="s">
        <v>25805</v>
      </c>
      <c r="C11689" s="13" t="s">
        <v>357</v>
      </c>
      <c r="D11689" s="13" t="s">
        <v>1532</v>
      </c>
      <c r="E11689" s="14" t="s">
        <v>8419</v>
      </c>
      <c r="F11689" s="14" t="s">
        <v>8419</v>
      </c>
      <c r="G11689" s="14" t="s">
        <v>15971</v>
      </c>
    </row>
    <row r="11690" spans="1:7" ht="14">
      <c r="A11690" s="13" t="s">
        <v>25806</v>
      </c>
      <c r="B11690" s="13" t="s">
        <v>25807</v>
      </c>
      <c r="C11690" s="13" t="s">
        <v>267</v>
      </c>
      <c r="D11690" s="13" t="s">
        <v>1368</v>
      </c>
      <c r="E11690" s="14" t="s">
        <v>441</v>
      </c>
      <c r="F11690" s="14" t="s">
        <v>441</v>
      </c>
      <c r="G11690" s="14" t="s">
        <v>442</v>
      </c>
    </row>
    <row r="11691" spans="1:7" ht="14">
      <c r="A11691" s="13" t="s">
        <v>25808</v>
      </c>
      <c r="B11691" s="13" t="s">
        <v>25809</v>
      </c>
      <c r="C11691" s="13" t="s">
        <v>267</v>
      </c>
      <c r="D11691" s="13" t="s">
        <v>1368</v>
      </c>
      <c r="E11691" s="14" t="s">
        <v>441</v>
      </c>
      <c r="F11691" s="14" t="s">
        <v>441</v>
      </c>
      <c r="G11691" s="14" t="s">
        <v>442</v>
      </c>
    </row>
    <row r="11692" spans="1:7" ht="28">
      <c r="A11692" s="13" t="s">
        <v>25810</v>
      </c>
      <c r="B11692" s="13" t="s">
        <v>25811</v>
      </c>
      <c r="C11692" s="13" t="s">
        <v>25812</v>
      </c>
      <c r="D11692" s="13" t="s">
        <v>1350</v>
      </c>
      <c r="E11692" s="14" t="s">
        <v>25813</v>
      </c>
      <c r="F11692" s="14" t="s">
        <v>7637</v>
      </c>
      <c r="G11692" s="14" t="s">
        <v>7638</v>
      </c>
    </row>
    <row r="11693" spans="1:7" ht="14">
      <c r="A11693" s="13" t="s">
        <v>25814</v>
      </c>
      <c r="B11693" s="13" t="s">
        <v>25815</v>
      </c>
      <c r="C11693" s="13" t="s">
        <v>267</v>
      </c>
      <c r="D11693" s="13" t="s">
        <v>1368</v>
      </c>
      <c r="E11693" s="14" t="s">
        <v>441</v>
      </c>
      <c r="F11693" s="14" t="s">
        <v>441</v>
      </c>
      <c r="G11693" s="14" t="s">
        <v>442</v>
      </c>
    </row>
    <row r="11694" spans="1:7" ht="28">
      <c r="A11694" s="13" t="s">
        <v>25816</v>
      </c>
      <c r="B11694" s="13" t="s">
        <v>25817</v>
      </c>
      <c r="C11694" s="13" t="s">
        <v>25812</v>
      </c>
      <c r="D11694" s="13" t="s">
        <v>1359</v>
      </c>
      <c r="E11694" s="14" t="s">
        <v>7928</v>
      </c>
      <c r="F11694" s="14" t="s">
        <v>7637</v>
      </c>
      <c r="G11694" s="14" t="s">
        <v>7638</v>
      </c>
    </row>
    <row r="11695" spans="1:7" ht="14">
      <c r="A11695" s="13" t="s">
        <v>25818</v>
      </c>
      <c r="B11695" s="13" t="s">
        <v>25819</v>
      </c>
      <c r="C11695" s="13" t="s">
        <v>267</v>
      </c>
      <c r="D11695" s="13" t="s">
        <v>1368</v>
      </c>
      <c r="E11695" s="14" t="s">
        <v>441</v>
      </c>
      <c r="F11695" s="14" t="s">
        <v>441</v>
      </c>
      <c r="G11695" s="14" t="s">
        <v>442</v>
      </c>
    </row>
    <row r="11696" spans="1:7" ht="84">
      <c r="A11696" s="13" t="s">
        <v>25820</v>
      </c>
      <c r="B11696" s="13" t="s">
        <v>25821</v>
      </c>
      <c r="C11696" s="13" t="s">
        <v>4343</v>
      </c>
      <c r="D11696" s="13" t="s">
        <v>1532</v>
      </c>
      <c r="E11696" s="14" t="s">
        <v>891</v>
      </c>
      <c r="F11696" s="14" t="s">
        <v>892</v>
      </c>
      <c r="G11696" s="14" t="s">
        <v>4340</v>
      </c>
    </row>
    <row r="11697" spans="1:7" ht="14">
      <c r="A11697" s="13" t="s">
        <v>25822</v>
      </c>
      <c r="B11697" s="13" t="s">
        <v>25823</v>
      </c>
      <c r="C11697" s="13" t="s">
        <v>267</v>
      </c>
      <c r="D11697" s="13" t="s">
        <v>1368</v>
      </c>
      <c r="E11697" s="14" t="s">
        <v>441</v>
      </c>
      <c r="F11697" s="14" t="s">
        <v>441</v>
      </c>
      <c r="G11697" s="14" t="s">
        <v>442</v>
      </c>
    </row>
    <row r="11698" spans="1:7" ht="14">
      <c r="A11698" s="13" t="s">
        <v>25824</v>
      </c>
      <c r="B11698" s="13" t="s">
        <v>25825</v>
      </c>
      <c r="C11698" s="13" t="s">
        <v>10107</v>
      </c>
      <c r="D11698" s="13" t="s">
        <v>1359</v>
      </c>
      <c r="E11698" s="14" t="s">
        <v>10099</v>
      </c>
      <c r="F11698" s="14" t="s">
        <v>10099</v>
      </c>
      <c r="G11698" s="14" t="s">
        <v>10100</v>
      </c>
    </row>
    <row r="11699" spans="1:7" ht="14">
      <c r="A11699" s="13" t="s">
        <v>25826</v>
      </c>
      <c r="B11699" s="13" t="s">
        <v>25827</v>
      </c>
      <c r="C11699" s="13" t="s">
        <v>25828</v>
      </c>
      <c r="D11699" s="13" t="s">
        <v>1359</v>
      </c>
      <c r="E11699" s="14" t="s">
        <v>10099</v>
      </c>
      <c r="F11699" s="14" t="s">
        <v>10099</v>
      </c>
      <c r="G11699" s="14" t="s">
        <v>10100</v>
      </c>
    </row>
    <row r="11700" spans="1:7" ht="84">
      <c r="A11700" s="13" t="s">
        <v>25829</v>
      </c>
      <c r="B11700" s="13" t="s">
        <v>25830</v>
      </c>
      <c r="C11700" s="13" t="s">
        <v>4343</v>
      </c>
      <c r="D11700" s="13" t="s">
        <v>1532</v>
      </c>
      <c r="E11700" s="14" t="s">
        <v>891</v>
      </c>
      <c r="F11700" s="14" t="s">
        <v>892</v>
      </c>
      <c r="G11700" s="14" t="s">
        <v>4340</v>
      </c>
    </row>
    <row r="11701" spans="1:7" ht="84">
      <c r="A11701" s="13" t="s">
        <v>25831</v>
      </c>
      <c r="B11701" s="13" t="s">
        <v>25832</v>
      </c>
      <c r="C11701" s="13" t="s">
        <v>25833</v>
      </c>
      <c r="D11701" s="13" t="s">
        <v>9359</v>
      </c>
      <c r="E11701" s="14" t="s">
        <v>25834</v>
      </c>
      <c r="F11701" s="14" t="s">
        <v>3155</v>
      </c>
      <c r="G11701" s="14" t="s">
        <v>3156</v>
      </c>
    </row>
    <row r="11702" spans="1:7" ht="14">
      <c r="A11702" s="13" t="s">
        <v>25835</v>
      </c>
      <c r="B11702" s="13" t="s">
        <v>25836</v>
      </c>
      <c r="C11702" s="13" t="s">
        <v>267</v>
      </c>
      <c r="D11702" s="13" t="s">
        <v>1359</v>
      </c>
      <c r="E11702" s="14" t="s">
        <v>441</v>
      </c>
      <c r="F11702" s="14" t="s">
        <v>441</v>
      </c>
      <c r="G11702" s="14" t="s">
        <v>442</v>
      </c>
    </row>
    <row r="11703" spans="1:7" ht="84">
      <c r="A11703" s="13" t="s">
        <v>25837</v>
      </c>
      <c r="B11703" s="13" t="s">
        <v>25838</v>
      </c>
      <c r="C11703" s="13" t="s">
        <v>4339</v>
      </c>
      <c r="D11703" s="13" t="s">
        <v>1532</v>
      </c>
      <c r="E11703" s="14" t="s">
        <v>891</v>
      </c>
      <c r="F11703" s="14" t="s">
        <v>892</v>
      </c>
      <c r="G11703" s="14" t="s">
        <v>4340</v>
      </c>
    </row>
    <row r="11704" spans="1:7" ht="14">
      <c r="A11704" s="13" t="s">
        <v>25839</v>
      </c>
      <c r="B11704" s="13" t="s">
        <v>25840</v>
      </c>
      <c r="C11704" s="13" t="s">
        <v>536</v>
      </c>
      <c r="D11704" s="13" t="s">
        <v>1914</v>
      </c>
      <c r="E11704" s="14" t="s">
        <v>441</v>
      </c>
      <c r="F11704" s="14" t="s">
        <v>441</v>
      </c>
      <c r="G11704" s="14" t="s">
        <v>442</v>
      </c>
    </row>
    <row r="11705" spans="1:7" ht="84">
      <c r="A11705" s="13" t="s">
        <v>25841</v>
      </c>
      <c r="B11705" s="13" t="s">
        <v>25842</v>
      </c>
      <c r="C11705" s="13" t="s">
        <v>15337</v>
      </c>
      <c r="D11705" s="13" t="s">
        <v>1350</v>
      </c>
      <c r="E11705" s="14" t="s">
        <v>891</v>
      </c>
      <c r="F11705" s="14" t="s">
        <v>892</v>
      </c>
      <c r="G11705" s="14" t="s">
        <v>4340</v>
      </c>
    </row>
    <row r="11706" spans="1:7" ht="84">
      <c r="A11706" s="13" t="s">
        <v>25843</v>
      </c>
      <c r="B11706" s="13" t="s">
        <v>25844</v>
      </c>
      <c r="C11706" s="13" t="s">
        <v>4343</v>
      </c>
      <c r="D11706" s="13" t="s">
        <v>1521</v>
      </c>
      <c r="E11706" s="14" t="s">
        <v>2308</v>
      </c>
      <c r="F11706" s="14" t="s">
        <v>2309</v>
      </c>
      <c r="G11706" s="14" t="s">
        <v>23403</v>
      </c>
    </row>
    <row r="11707" spans="1:7" ht="14">
      <c r="A11707" s="13" t="s">
        <v>25845</v>
      </c>
      <c r="B11707" s="13" t="s">
        <v>25846</v>
      </c>
      <c r="C11707" s="13" t="s">
        <v>267</v>
      </c>
      <c r="D11707" s="13" t="s">
        <v>1359</v>
      </c>
      <c r="E11707" s="14" t="s">
        <v>441</v>
      </c>
      <c r="F11707" s="14" t="s">
        <v>441</v>
      </c>
      <c r="G11707" s="14" t="s">
        <v>442</v>
      </c>
    </row>
    <row r="11708" spans="1:7" ht="84">
      <c r="A11708" s="13" t="s">
        <v>25847</v>
      </c>
      <c r="B11708" s="13" t="s">
        <v>25848</v>
      </c>
      <c r="C11708" s="13" t="s">
        <v>890</v>
      </c>
      <c r="D11708" s="13" t="s">
        <v>1350</v>
      </c>
      <c r="E11708" s="14" t="s">
        <v>891</v>
      </c>
      <c r="F11708" s="14" t="s">
        <v>892</v>
      </c>
      <c r="G11708" s="14" t="s">
        <v>4340</v>
      </c>
    </row>
    <row r="11709" spans="1:7" ht="84">
      <c r="A11709" s="13" t="s">
        <v>25849</v>
      </c>
      <c r="B11709" s="13" t="s">
        <v>25850</v>
      </c>
      <c r="C11709" s="13" t="s">
        <v>4343</v>
      </c>
      <c r="D11709" s="13" t="s">
        <v>1521</v>
      </c>
      <c r="E11709" s="14" t="s">
        <v>2308</v>
      </c>
      <c r="F11709" s="14" t="s">
        <v>2309</v>
      </c>
      <c r="G11709" s="14" t="s">
        <v>23403</v>
      </c>
    </row>
    <row r="11710" spans="1:7" ht="14">
      <c r="A11710" s="13" t="s">
        <v>25851</v>
      </c>
      <c r="B11710" s="13" t="s">
        <v>25852</v>
      </c>
      <c r="C11710" s="13" t="s">
        <v>267</v>
      </c>
      <c r="D11710" s="13" t="s">
        <v>1359</v>
      </c>
      <c r="E11710" s="14" t="s">
        <v>441</v>
      </c>
      <c r="F11710" s="14" t="s">
        <v>441</v>
      </c>
      <c r="G11710" s="14" t="s">
        <v>442</v>
      </c>
    </row>
    <row r="11711" spans="1:7" ht="84">
      <c r="A11711" s="13" t="s">
        <v>25853</v>
      </c>
      <c r="B11711" s="13" t="s">
        <v>25854</v>
      </c>
      <c r="C11711" s="13" t="s">
        <v>15174</v>
      </c>
      <c r="D11711" s="13" t="s">
        <v>1532</v>
      </c>
      <c r="E11711" s="14" t="s">
        <v>2308</v>
      </c>
      <c r="F11711" s="14" t="s">
        <v>2309</v>
      </c>
      <c r="G11711" s="14" t="s">
        <v>23403</v>
      </c>
    </row>
    <row r="11712" spans="1:7" ht="14">
      <c r="A11712" s="13" t="s">
        <v>25855</v>
      </c>
      <c r="B11712" s="13" t="s">
        <v>25856</v>
      </c>
      <c r="C11712" s="13" t="s">
        <v>267</v>
      </c>
      <c r="D11712" s="13" t="s">
        <v>1359</v>
      </c>
      <c r="E11712" s="14" t="s">
        <v>441</v>
      </c>
      <c r="F11712" s="14" t="s">
        <v>441</v>
      </c>
      <c r="G11712" s="14" t="s">
        <v>442</v>
      </c>
    </row>
    <row r="11713" spans="1:7" ht="14">
      <c r="A11713" s="13" t="s">
        <v>25857</v>
      </c>
      <c r="B11713" s="13" t="s">
        <v>25858</v>
      </c>
      <c r="C11713" s="13" t="s">
        <v>10098</v>
      </c>
      <c r="D11713" s="13" t="s">
        <v>1288</v>
      </c>
      <c r="E11713" s="14" t="s">
        <v>10099</v>
      </c>
      <c r="F11713" s="14" t="s">
        <v>10099</v>
      </c>
      <c r="G11713" s="14" t="s">
        <v>10100</v>
      </c>
    </row>
    <row r="11714" spans="1:7" ht="84">
      <c r="A11714" s="13" t="s">
        <v>25859</v>
      </c>
      <c r="B11714" s="13" t="s">
        <v>25860</v>
      </c>
      <c r="C11714" s="13" t="s">
        <v>15174</v>
      </c>
      <c r="D11714" s="13" t="s">
        <v>1350</v>
      </c>
      <c r="E11714" s="14" t="s">
        <v>2308</v>
      </c>
      <c r="F11714" s="14" t="s">
        <v>2309</v>
      </c>
      <c r="G11714" s="14" t="s">
        <v>23403</v>
      </c>
    </row>
    <row r="11715" spans="1:7" ht="14">
      <c r="A11715" s="13" t="s">
        <v>25861</v>
      </c>
      <c r="B11715" s="13" t="s">
        <v>25862</v>
      </c>
      <c r="C11715" s="13" t="s">
        <v>267</v>
      </c>
      <c r="D11715" s="13" t="s">
        <v>1359</v>
      </c>
      <c r="E11715" s="14" t="s">
        <v>441</v>
      </c>
      <c r="F11715" s="14" t="s">
        <v>441</v>
      </c>
      <c r="G11715" s="14" t="s">
        <v>442</v>
      </c>
    </row>
    <row r="11716" spans="1:7" ht="14">
      <c r="A11716" s="13" t="s">
        <v>25863</v>
      </c>
      <c r="B11716" s="13" t="s">
        <v>25864</v>
      </c>
      <c r="C11716" s="13" t="s">
        <v>10098</v>
      </c>
      <c r="D11716" s="13" t="s">
        <v>1288</v>
      </c>
      <c r="E11716" s="14" t="s">
        <v>10099</v>
      </c>
      <c r="F11716" s="14" t="s">
        <v>10099</v>
      </c>
      <c r="G11716" s="14" t="s">
        <v>25865</v>
      </c>
    </row>
    <row r="11717" spans="1:7" ht="84">
      <c r="A11717" s="13" t="s">
        <v>25866</v>
      </c>
      <c r="B11717" s="13" t="s">
        <v>25867</v>
      </c>
      <c r="C11717" s="13" t="s">
        <v>15174</v>
      </c>
      <c r="D11717" s="13" t="s">
        <v>1350</v>
      </c>
      <c r="E11717" s="14" t="s">
        <v>2308</v>
      </c>
      <c r="F11717" s="14" t="s">
        <v>2309</v>
      </c>
      <c r="G11717" s="14" t="s">
        <v>23403</v>
      </c>
    </row>
    <row r="11718" spans="1:7" ht="14">
      <c r="A11718" s="13" t="s">
        <v>25868</v>
      </c>
      <c r="B11718" s="13" t="s">
        <v>25869</v>
      </c>
      <c r="C11718" s="13" t="s">
        <v>1020</v>
      </c>
      <c r="D11718" s="13" t="s">
        <v>1261</v>
      </c>
      <c r="E11718" s="14" t="s">
        <v>441</v>
      </c>
      <c r="F11718" s="14" t="s">
        <v>441</v>
      </c>
      <c r="G11718" s="14" t="s">
        <v>442</v>
      </c>
    </row>
    <row r="11719" spans="1:7" ht="84">
      <c r="A11719" s="13" t="s">
        <v>25870</v>
      </c>
      <c r="B11719" s="13" t="s">
        <v>25871</v>
      </c>
      <c r="C11719" s="13" t="s">
        <v>15174</v>
      </c>
      <c r="D11719" s="13" t="s">
        <v>1350</v>
      </c>
      <c r="E11719" s="14" t="s">
        <v>2308</v>
      </c>
      <c r="F11719" s="14" t="s">
        <v>2309</v>
      </c>
      <c r="G11719" s="14" t="s">
        <v>23403</v>
      </c>
    </row>
    <row r="11720" spans="1:7" ht="14">
      <c r="A11720" s="13" t="s">
        <v>25872</v>
      </c>
      <c r="B11720" s="13" t="s">
        <v>25873</v>
      </c>
      <c r="C11720" s="13" t="s">
        <v>536</v>
      </c>
      <c r="D11720" s="13" t="s">
        <v>1359</v>
      </c>
      <c r="E11720" s="14" t="s">
        <v>441</v>
      </c>
      <c r="F11720" s="14" t="s">
        <v>441</v>
      </c>
      <c r="G11720" s="14" t="s">
        <v>442</v>
      </c>
    </row>
    <row r="11721" spans="1:7" ht="84">
      <c r="A11721" s="13" t="s">
        <v>25874</v>
      </c>
      <c r="B11721" s="13" t="s">
        <v>25875</v>
      </c>
      <c r="C11721" s="13" t="s">
        <v>15174</v>
      </c>
      <c r="D11721" s="13" t="s">
        <v>1350</v>
      </c>
      <c r="E11721" s="14" t="s">
        <v>891</v>
      </c>
      <c r="F11721" s="14" t="s">
        <v>892</v>
      </c>
      <c r="G11721" s="14" t="s">
        <v>4340</v>
      </c>
    </row>
    <row r="11722" spans="1:7" ht="98">
      <c r="A11722" s="13" t="s">
        <v>25876</v>
      </c>
      <c r="B11722" s="13" t="s">
        <v>25877</v>
      </c>
      <c r="C11722" s="13" t="s">
        <v>3022</v>
      </c>
      <c r="D11722" s="13" t="s">
        <v>5873</v>
      </c>
      <c r="E11722" s="14" t="s">
        <v>1769</v>
      </c>
      <c r="F11722" s="14" t="s">
        <v>275</v>
      </c>
      <c r="G11722" s="14" t="s">
        <v>23871</v>
      </c>
    </row>
    <row r="11723" spans="1:7" ht="84">
      <c r="A11723" s="13" t="s">
        <v>25878</v>
      </c>
      <c r="B11723" s="13" t="s">
        <v>25879</v>
      </c>
      <c r="C11723" s="13" t="s">
        <v>15174</v>
      </c>
      <c r="D11723" s="13" t="s">
        <v>1532</v>
      </c>
      <c r="E11723" s="14" t="s">
        <v>2308</v>
      </c>
      <c r="F11723" s="14" t="s">
        <v>2309</v>
      </c>
      <c r="G11723" s="14" t="s">
        <v>23403</v>
      </c>
    </row>
    <row r="11724" spans="1:7" ht="84">
      <c r="A11724" s="13" t="s">
        <v>25880</v>
      </c>
      <c r="B11724" s="13" t="s">
        <v>25881</v>
      </c>
      <c r="C11724" s="13" t="s">
        <v>15174</v>
      </c>
      <c r="D11724" s="13" t="s">
        <v>1350</v>
      </c>
      <c r="E11724" s="14" t="s">
        <v>2308</v>
      </c>
      <c r="F11724" s="14" t="s">
        <v>2309</v>
      </c>
      <c r="G11724" s="14" t="s">
        <v>23403</v>
      </c>
    </row>
    <row r="11725" spans="1:7" ht="98">
      <c r="A11725" s="13" t="s">
        <v>25882</v>
      </c>
      <c r="B11725" s="13" t="s">
        <v>25883</v>
      </c>
      <c r="C11725" s="13" t="s">
        <v>3022</v>
      </c>
      <c r="D11725" s="13" t="s">
        <v>5873</v>
      </c>
      <c r="E11725" s="14" t="s">
        <v>1769</v>
      </c>
      <c r="F11725" s="14" t="s">
        <v>275</v>
      </c>
      <c r="G11725" s="14" t="s">
        <v>23871</v>
      </c>
    </row>
    <row r="11726" spans="1:7" ht="84">
      <c r="A11726" s="13" t="s">
        <v>25884</v>
      </c>
      <c r="B11726" s="13" t="s">
        <v>25885</v>
      </c>
      <c r="C11726" s="13" t="s">
        <v>4339</v>
      </c>
      <c r="D11726" s="13" t="s">
        <v>1532</v>
      </c>
      <c r="E11726" s="14" t="s">
        <v>2308</v>
      </c>
      <c r="F11726" s="14" t="s">
        <v>2309</v>
      </c>
      <c r="G11726" s="14" t="s">
        <v>23403</v>
      </c>
    </row>
    <row r="11727" spans="1:7" ht="98">
      <c r="A11727" s="13" t="s">
        <v>25886</v>
      </c>
      <c r="B11727" s="13" t="s">
        <v>25887</v>
      </c>
      <c r="C11727" s="13" t="s">
        <v>3022</v>
      </c>
      <c r="D11727" s="13" t="s">
        <v>5873</v>
      </c>
      <c r="E11727" s="14" t="s">
        <v>1769</v>
      </c>
      <c r="F11727" s="14" t="s">
        <v>275</v>
      </c>
      <c r="G11727" s="14" t="s">
        <v>23871</v>
      </c>
    </row>
    <row r="11728" spans="1:7" ht="84">
      <c r="A11728" s="13" t="s">
        <v>25888</v>
      </c>
      <c r="B11728" s="13" t="s">
        <v>25889</v>
      </c>
      <c r="C11728" s="13" t="s">
        <v>15174</v>
      </c>
      <c r="D11728" s="13" t="s">
        <v>1499</v>
      </c>
      <c r="E11728" s="14" t="s">
        <v>2308</v>
      </c>
      <c r="F11728" s="14" t="s">
        <v>2309</v>
      </c>
      <c r="G11728" s="14" t="s">
        <v>23403</v>
      </c>
    </row>
    <row r="11729" spans="1:7" ht="98">
      <c r="A11729" s="13" t="s">
        <v>25890</v>
      </c>
      <c r="B11729" s="13" t="s">
        <v>25891</v>
      </c>
      <c r="C11729" s="13" t="s">
        <v>3022</v>
      </c>
      <c r="D11729" s="13" t="s">
        <v>9102</v>
      </c>
      <c r="E11729" s="14" t="s">
        <v>1769</v>
      </c>
      <c r="F11729" s="14" t="s">
        <v>275</v>
      </c>
      <c r="G11729" s="14" t="s">
        <v>23871</v>
      </c>
    </row>
    <row r="11730" spans="1:7" ht="84">
      <c r="A11730" s="13" t="s">
        <v>25892</v>
      </c>
      <c r="B11730" s="13" t="s">
        <v>25893</v>
      </c>
      <c r="C11730" s="13" t="s">
        <v>4343</v>
      </c>
      <c r="D11730" s="13" t="s">
        <v>1521</v>
      </c>
      <c r="E11730" s="14" t="s">
        <v>2308</v>
      </c>
      <c r="F11730" s="14" t="s">
        <v>2309</v>
      </c>
      <c r="G11730" s="14" t="s">
        <v>23403</v>
      </c>
    </row>
    <row r="11731" spans="1:7" ht="98">
      <c r="A11731" s="13" t="s">
        <v>25894</v>
      </c>
      <c r="B11731" s="13" t="s">
        <v>25895</v>
      </c>
      <c r="C11731" s="13" t="s">
        <v>3022</v>
      </c>
      <c r="D11731" s="13" t="s">
        <v>5873</v>
      </c>
      <c r="E11731" s="14" t="s">
        <v>1769</v>
      </c>
      <c r="F11731" s="14" t="s">
        <v>275</v>
      </c>
      <c r="G11731" s="14" t="s">
        <v>23871</v>
      </c>
    </row>
    <row r="11732" spans="1:7" ht="84">
      <c r="A11732" s="13" t="s">
        <v>25896</v>
      </c>
      <c r="B11732" s="13" t="s">
        <v>25897</v>
      </c>
      <c r="C11732" s="13" t="s">
        <v>15174</v>
      </c>
      <c r="D11732" s="13" t="s">
        <v>1499</v>
      </c>
      <c r="E11732" s="14" t="s">
        <v>2308</v>
      </c>
      <c r="F11732" s="14" t="s">
        <v>2309</v>
      </c>
      <c r="G11732" s="14" t="s">
        <v>23403</v>
      </c>
    </row>
    <row r="11733" spans="1:7" ht="98">
      <c r="A11733" s="13" t="s">
        <v>25898</v>
      </c>
      <c r="B11733" s="13" t="s">
        <v>25899</v>
      </c>
      <c r="C11733" s="13" t="s">
        <v>3022</v>
      </c>
      <c r="D11733" s="13" t="s">
        <v>9102</v>
      </c>
      <c r="E11733" s="14" t="s">
        <v>1769</v>
      </c>
      <c r="F11733" s="14" t="s">
        <v>275</v>
      </c>
      <c r="G11733" s="14" t="s">
        <v>23871</v>
      </c>
    </row>
    <row r="11734" spans="1:7" ht="84">
      <c r="A11734" s="13" t="s">
        <v>25900</v>
      </c>
      <c r="B11734" s="13" t="s">
        <v>25901</v>
      </c>
      <c r="C11734" s="13" t="s">
        <v>4343</v>
      </c>
      <c r="D11734" s="13" t="s">
        <v>1499</v>
      </c>
      <c r="E11734" s="14" t="s">
        <v>2308</v>
      </c>
      <c r="F11734" s="14" t="s">
        <v>2309</v>
      </c>
      <c r="G11734" s="14" t="s">
        <v>23403</v>
      </c>
    </row>
    <row r="11735" spans="1:7" ht="98">
      <c r="A11735" s="13" t="s">
        <v>25902</v>
      </c>
      <c r="B11735" s="13" t="s">
        <v>25903</v>
      </c>
      <c r="C11735" s="13" t="s">
        <v>3022</v>
      </c>
      <c r="D11735" s="13" t="s">
        <v>9102</v>
      </c>
      <c r="E11735" s="14" t="s">
        <v>1769</v>
      </c>
      <c r="F11735" s="14" t="s">
        <v>275</v>
      </c>
      <c r="G11735" s="14" t="s">
        <v>23871</v>
      </c>
    </row>
    <row r="11736" spans="1:7" ht="84">
      <c r="A11736" s="13" t="s">
        <v>25904</v>
      </c>
      <c r="B11736" s="13" t="s">
        <v>25905</v>
      </c>
      <c r="C11736" s="13" t="s">
        <v>4343</v>
      </c>
      <c r="D11736" s="13" t="s">
        <v>1499</v>
      </c>
      <c r="E11736" s="14" t="s">
        <v>2308</v>
      </c>
      <c r="F11736" s="14" t="s">
        <v>2309</v>
      </c>
      <c r="G11736" s="14" t="s">
        <v>23403</v>
      </c>
    </row>
    <row r="11737" spans="1:7" ht="98">
      <c r="A11737" s="13" t="s">
        <v>25906</v>
      </c>
      <c r="B11737" s="13" t="s">
        <v>25907</v>
      </c>
      <c r="C11737" s="13" t="s">
        <v>3022</v>
      </c>
      <c r="D11737" s="13" t="s">
        <v>9102</v>
      </c>
      <c r="E11737" s="14" t="s">
        <v>1769</v>
      </c>
      <c r="F11737" s="14" t="s">
        <v>275</v>
      </c>
      <c r="G11737" s="14" t="s">
        <v>23871</v>
      </c>
    </row>
    <row r="11738" spans="1:7" ht="84">
      <c r="A11738" s="13" t="s">
        <v>25908</v>
      </c>
      <c r="B11738" s="13" t="s">
        <v>25909</v>
      </c>
      <c r="C11738" s="13" t="s">
        <v>4343</v>
      </c>
      <c r="D11738" s="13" t="s">
        <v>1499</v>
      </c>
      <c r="E11738" s="14" t="s">
        <v>2308</v>
      </c>
      <c r="F11738" s="14" t="s">
        <v>2309</v>
      </c>
      <c r="G11738" s="14" t="s">
        <v>23403</v>
      </c>
    </row>
    <row r="11739" spans="1:7" ht="98">
      <c r="A11739" s="13" t="s">
        <v>25910</v>
      </c>
      <c r="B11739" s="13" t="s">
        <v>25911</v>
      </c>
      <c r="C11739" s="13" t="s">
        <v>3022</v>
      </c>
      <c r="D11739" s="13" t="s">
        <v>9102</v>
      </c>
      <c r="E11739" s="14" t="s">
        <v>1769</v>
      </c>
      <c r="F11739" s="14" t="s">
        <v>275</v>
      </c>
      <c r="G11739" s="14" t="s">
        <v>23871</v>
      </c>
    </row>
    <row r="11740" spans="1:7" ht="14">
      <c r="A11740" s="13" t="s">
        <v>25912</v>
      </c>
      <c r="B11740" s="13" t="s">
        <v>25913</v>
      </c>
      <c r="C11740" s="13" t="s">
        <v>25914</v>
      </c>
      <c r="D11740" s="13" t="s">
        <v>633</v>
      </c>
      <c r="E11740" s="14" t="s">
        <v>2159</v>
      </c>
      <c r="F11740" s="14" t="s">
        <v>2159</v>
      </c>
      <c r="G11740" s="14" t="s">
        <v>25915</v>
      </c>
    </row>
    <row r="11741" spans="1:7" ht="70">
      <c r="A11741" s="13" t="s">
        <v>25916</v>
      </c>
      <c r="B11741" s="13" t="s">
        <v>25917</v>
      </c>
      <c r="C11741" s="13" t="s">
        <v>3388</v>
      </c>
      <c r="D11741" s="13" t="s">
        <v>1480</v>
      </c>
      <c r="E11741" s="14" t="s">
        <v>399</v>
      </c>
      <c r="F11741" s="14" t="s">
        <v>15364</v>
      </c>
      <c r="G11741" s="14" t="s">
        <v>15365</v>
      </c>
    </row>
    <row r="11742" spans="1:7" ht="14">
      <c r="A11742" s="13" t="s">
        <v>25918</v>
      </c>
      <c r="B11742" s="13" t="s">
        <v>25919</v>
      </c>
      <c r="C11742" s="13" t="s">
        <v>267</v>
      </c>
      <c r="D11742" s="13" t="s">
        <v>1350</v>
      </c>
      <c r="E11742" s="14" t="s">
        <v>441</v>
      </c>
      <c r="F11742" s="14" t="s">
        <v>441</v>
      </c>
      <c r="G11742" s="14" t="s">
        <v>442</v>
      </c>
    </row>
    <row r="11743" spans="1:7" ht="14">
      <c r="A11743" s="13" t="s">
        <v>25920</v>
      </c>
      <c r="B11743" s="13" t="s">
        <v>25921</v>
      </c>
      <c r="C11743" s="13" t="s">
        <v>25922</v>
      </c>
      <c r="D11743" s="13" t="s">
        <v>633</v>
      </c>
      <c r="E11743" s="14" t="s">
        <v>2159</v>
      </c>
      <c r="F11743" s="14" t="s">
        <v>2159</v>
      </c>
      <c r="G11743" s="14" t="s">
        <v>25915</v>
      </c>
    </row>
    <row r="11744" spans="1:7" ht="70">
      <c r="A11744" s="13" t="s">
        <v>25923</v>
      </c>
      <c r="B11744" s="13" t="s">
        <v>25924</v>
      </c>
      <c r="C11744" s="13" t="s">
        <v>3388</v>
      </c>
      <c r="D11744" s="13" t="s">
        <v>1480</v>
      </c>
      <c r="E11744" s="14" t="s">
        <v>399</v>
      </c>
      <c r="F11744" s="14" t="s">
        <v>15364</v>
      </c>
      <c r="G11744" s="14" t="s">
        <v>15365</v>
      </c>
    </row>
    <row r="11745" spans="1:7" ht="14">
      <c r="A11745" s="13" t="s">
        <v>25925</v>
      </c>
      <c r="B11745" s="13" t="s">
        <v>25926</v>
      </c>
      <c r="C11745" s="13" t="s">
        <v>267</v>
      </c>
      <c r="D11745" s="13" t="s">
        <v>1368</v>
      </c>
      <c r="E11745" s="14" t="s">
        <v>441</v>
      </c>
      <c r="F11745" s="14" t="s">
        <v>441</v>
      </c>
      <c r="G11745" s="14" t="s">
        <v>442</v>
      </c>
    </row>
    <row r="11746" spans="1:7" ht="14">
      <c r="A11746" s="13" t="s">
        <v>25927</v>
      </c>
      <c r="B11746" s="13" t="s">
        <v>25928</v>
      </c>
      <c r="C11746" s="13" t="s">
        <v>25929</v>
      </c>
      <c r="D11746" s="13" t="s">
        <v>1690</v>
      </c>
      <c r="E11746" s="14" t="s">
        <v>2159</v>
      </c>
      <c r="F11746" s="14" t="s">
        <v>2159</v>
      </c>
      <c r="G11746" s="14" t="s">
        <v>25915</v>
      </c>
    </row>
    <row r="11747" spans="1:7" ht="14">
      <c r="A11747" s="13" t="s">
        <v>25930</v>
      </c>
      <c r="B11747" s="13" t="s">
        <v>25931</v>
      </c>
      <c r="C11747" s="13" t="s">
        <v>267</v>
      </c>
      <c r="D11747" s="13" t="s">
        <v>1368</v>
      </c>
      <c r="E11747" s="14" t="s">
        <v>441</v>
      </c>
      <c r="F11747" s="14" t="s">
        <v>441</v>
      </c>
      <c r="G11747" s="14" t="s">
        <v>442</v>
      </c>
    </row>
    <row r="11748" spans="1:7" ht="14">
      <c r="A11748" s="13" t="s">
        <v>25932</v>
      </c>
      <c r="B11748" s="13" t="s">
        <v>25933</v>
      </c>
      <c r="C11748" s="13" t="s">
        <v>25934</v>
      </c>
      <c r="D11748" s="13" t="s">
        <v>1690</v>
      </c>
      <c r="E11748" s="14" t="s">
        <v>2159</v>
      </c>
      <c r="F11748" s="14" t="s">
        <v>2159</v>
      </c>
      <c r="G11748" s="14" t="s">
        <v>25915</v>
      </c>
    </row>
    <row r="11749" spans="1:7" ht="70">
      <c r="A11749" s="13" t="s">
        <v>25935</v>
      </c>
      <c r="B11749" s="13" t="s">
        <v>25936</v>
      </c>
      <c r="C11749" s="13" t="s">
        <v>3388</v>
      </c>
      <c r="D11749" s="13" t="s">
        <v>1480</v>
      </c>
      <c r="E11749" s="14" t="s">
        <v>399</v>
      </c>
      <c r="F11749" s="14" t="s">
        <v>15364</v>
      </c>
      <c r="G11749" s="14" t="s">
        <v>15365</v>
      </c>
    </row>
    <row r="11750" spans="1:7" ht="14">
      <c r="A11750" s="13" t="s">
        <v>25937</v>
      </c>
      <c r="B11750" s="13" t="s">
        <v>25938</v>
      </c>
      <c r="C11750" s="13" t="s">
        <v>267</v>
      </c>
      <c r="D11750" s="13" t="s">
        <v>1350</v>
      </c>
      <c r="E11750" s="14" t="s">
        <v>441</v>
      </c>
      <c r="F11750" s="14" t="s">
        <v>441</v>
      </c>
      <c r="G11750" s="14" t="s">
        <v>442</v>
      </c>
    </row>
    <row r="11751" spans="1:7" ht="14">
      <c r="A11751" s="13" t="s">
        <v>25939</v>
      </c>
      <c r="B11751" s="13" t="s">
        <v>25940</v>
      </c>
      <c r="C11751" s="13" t="s">
        <v>267</v>
      </c>
      <c r="D11751" s="13" t="s">
        <v>1350</v>
      </c>
      <c r="E11751" s="14" t="s">
        <v>441</v>
      </c>
      <c r="F11751" s="14" t="s">
        <v>441</v>
      </c>
      <c r="G11751" s="14" t="s">
        <v>442</v>
      </c>
    </row>
    <row r="11752" spans="1:7" ht="14">
      <c r="A11752" s="13" t="s">
        <v>25941</v>
      </c>
      <c r="B11752" s="13" t="s">
        <v>25942</v>
      </c>
      <c r="C11752" s="13" t="s">
        <v>267</v>
      </c>
      <c r="D11752" s="13" t="s">
        <v>1368</v>
      </c>
      <c r="E11752" s="14" t="s">
        <v>441</v>
      </c>
      <c r="F11752" s="14" t="s">
        <v>441</v>
      </c>
      <c r="G11752" s="14" t="s">
        <v>442</v>
      </c>
    </row>
    <row r="11753" spans="1:7" ht="28">
      <c r="A11753" s="13" t="s">
        <v>25943</v>
      </c>
      <c r="B11753" s="13" t="s">
        <v>25944</v>
      </c>
      <c r="C11753" s="13" t="s">
        <v>16302</v>
      </c>
      <c r="D11753" s="13" t="s">
        <v>11313</v>
      </c>
      <c r="E11753" s="14" t="s">
        <v>16303</v>
      </c>
      <c r="F11753" s="14" t="s">
        <v>16304</v>
      </c>
      <c r="G11753" s="14" t="s">
        <v>25945</v>
      </c>
    </row>
    <row r="11754" spans="1:7" ht="14">
      <c r="A11754" s="13" t="s">
        <v>25946</v>
      </c>
      <c r="B11754" s="13" t="s">
        <v>25947</v>
      </c>
      <c r="C11754" s="13" t="s">
        <v>25948</v>
      </c>
      <c r="D11754" s="13" t="s">
        <v>1690</v>
      </c>
      <c r="E11754" s="14" t="s">
        <v>2159</v>
      </c>
      <c r="F11754" s="14" t="s">
        <v>2159</v>
      </c>
      <c r="G11754" s="14" t="s">
        <v>25915</v>
      </c>
    </row>
    <row r="11755" spans="1:7" ht="14">
      <c r="A11755" s="13" t="s">
        <v>25949</v>
      </c>
      <c r="B11755" s="13" t="s">
        <v>25950</v>
      </c>
      <c r="C11755" s="13" t="s">
        <v>7852</v>
      </c>
      <c r="D11755" s="13" t="s">
        <v>838</v>
      </c>
      <c r="E11755" s="14" t="s">
        <v>2159</v>
      </c>
      <c r="F11755" s="14" t="s">
        <v>2159</v>
      </c>
      <c r="G11755" s="14" t="s">
        <v>25915</v>
      </c>
    </row>
    <row r="11756" spans="1:7" ht="14">
      <c r="A11756" s="13" t="s">
        <v>25951</v>
      </c>
      <c r="B11756" s="13" t="s">
        <v>25952</v>
      </c>
      <c r="C11756" s="13" t="s">
        <v>267</v>
      </c>
      <c r="D11756" s="13" t="s">
        <v>1350</v>
      </c>
      <c r="E11756" s="14" t="s">
        <v>441</v>
      </c>
      <c r="F11756" s="14" t="s">
        <v>441</v>
      </c>
      <c r="G11756" s="14" t="s">
        <v>442</v>
      </c>
    </row>
    <row r="11757" spans="1:7" ht="14">
      <c r="A11757" s="13" t="s">
        <v>25953</v>
      </c>
      <c r="B11757" s="13" t="s">
        <v>25954</v>
      </c>
      <c r="C11757" s="13" t="s">
        <v>25955</v>
      </c>
      <c r="D11757" s="13" t="s">
        <v>633</v>
      </c>
      <c r="E11757" s="14" t="s">
        <v>2159</v>
      </c>
      <c r="F11757" s="14" t="s">
        <v>2159</v>
      </c>
      <c r="G11757" s="14" t="s">
        <v>25915</v>
      </c>
    </row>
    <row r="11758" spans="1:7" ht="14">
      <c r="A11758" s="13" t="s">
        <v>25956</v>
      </c>
      <c r="B11758" s="13" t="s">
        <v>25957</v>
      </c>
      <c r="C11758" s="13" t="s">
        <v>25958</v>
      </c>
      <c r="D11758" s="13" t="s">
        <v>381</v>
      </c>
      <c r="E11758" s="14" t="s">
        <v>2159</v>
      </c>
      <c r="F11758" s="14" t="s">
        <v>2159</v>
      </c>
      <c r="G11758" s="14" t="s">
        <v>25915</v>
      </c>
    </row>
    <row r="11759" spans="1:7" ht="28">
      <c r="A11759" s="13" t="s">
        <v>25959</v>
      </c>
      <c r="B11759" s="13" t="s">
        <v>25960</v>
      </c>
      <c r="C11759" s="13" t="s">
        <v>17923</v>
      </c>
      <c r="D11759" s="13" t="s">
        <v>5272</v>
      </c>
      <c r="E11759" s="14" t="s">
        <v>5592</v>
      </c>
      <c r="F11759" s="14" t="s">
        <v>17924</v>
      </c>
      <c r="G11759" s="14" t="s">
        <v>17925</v>
      </c>
    </row>
    <row r="11760" spans="1:7" ht="14">
      <c r="A11760" s="13" t="s">
        <v>25961</v>
      </c>
      <c r="B11760" s="13" t="s">
        <v>25962</v>
      </c>
      <c r="C11760" s="13" t="s">
        <v>267</v>
      </c>
      <c r="D11760" s="13" t="s">
        <v>1350</v>
      </c>
      <c r="E11760" s="14" t="s">
        <v>441</v>
      </c>
      <c r="F11760" s="14" t="s">
        <v>441</v>
      </c>
      <c r="G11760" s="14" t="s">
        <v>442</v>
      </c>
    </row>
    <row r="11761" spans="1:7" ht="14">
      <c r="A11761" s="13" t="s">
        <v>25963</v>
      </c>
      <c r="B11761" s="13" t="s">
        <v>25964</v>
      </c>
      <c r="C11761" s="13" t="s">
        <v>25965</v>
      </c>
      <c r="D11761" s="13" t="s">
        <v>838</v>
      </c>
      <c r="E11761" s="14" t="s">
        <v>2159</v>
      </c>
      <c r="F11761" s="14" t="s">
        <v>2159</v>
      </c>
      <c r="G11761" s="14" t="s">
        <v>25915</v>
      </c>
    </row>
    <row r="11762" spans="1:7" ht="14">
      <c r="A11762" s="13" t="s">
        <v>25966</v>
      </c>
      <c r="B11762" s="13" t="s">
        <v>25967</v>
      </c>
      <c r="C11762" s="13" t="s">
        <v>267</v>
      </c>
      <c r="D11762" s="13" t="s">
        <v>1350</v>
      </c>
      <c r="E11762" s="14" t="s">
        <v>441</v>
      </c>
      <c r="F11762" s="14" t="s">
        <v>441</v>
      </c>
      <c r="G11762" s="14" t="s">
        <v>442</v>
      </c>
    </row>
    <row r="11763" spans="1:7" ht="14">
      <c r="A11763" s="13" t="s">
        <v>25968</v>
      </c>
      <c r="B11763" s="13" t="s">
        <v>25969</v>
      </c>
      <c r="C11763" s="13" t="s">
        <v>25970</v>
      </c>
      <c r="D11763" s="13" t="s">
        <v>1690</v>
      </c>
      <c r="E11763" s="14" t="s">
        <v>2159</v>
      </c>
      <c r="F11763" s="14" t="s">
        <v>2159</v>
      </c>
      <c r="G11763" s="14" t="s">
        <v>25915</v>
      </c>
    </row>
    <row r="11764" spans="1:7" ht="28">
      <c r="A11764" s="13" t="s">
        <v>25971</v>
      </c>
      <c r="B11764" s="13" t="s">
        <v>25972</v>
      </c>
      <c r="C11764" s="13" t="s">
        <v>17923</v>
      </c>
      <c r="D11764" s="13" t="s">
        <v>5272</v>
      </c>
      <c r="E11764" s="14" t="s">
        <v>5592</v>
      </c>
      <c r="F11764" s="14" t="s">
        <v>17924</v>
      </c>
      <c r="G11764" s="14" t="s">
        <v>17925</v>
      </c>
    </row>
    <row r="11765" spans="1:7" ht="14">
      <c r="A11765" s="13" t="s">
        <v>25973</v>
      </c>
      <c r="B11765" s="13" t="s">
        <v>25974</v>
      </c>
      <c r="C11765" s="13" t="s">
        <v>267</v>
      </c>
      <c r="D11765" s="13" t="s">
        <v>1368</v>
      </c>
      <c r="E11765" s="14" t="s">
        <v>441</v>
      </c>
      <c r="F11765" s="14" t="s">
        <v>441</v>
      </c>
      <c r="G11765" s="14" t="s">
        <v>442</v>
      </c>
    </row>
    <row r="11766" spans="1:7" ht="14">
      <c r="A11766" s="13" t="s">
        <v>25975</v>
      </c>
      <c r="B11766" s="13" t="s">
        <v>25976</v>
      </c>
      <c r="C11766" s="13" t="s">
        <v>25977</v>
      </c>
      <c r="D11766" s="13" t="s">
        <v>633</v>
      </c>
      <c r="E11766" s="14" t="s">
        <v>2159</v>
      </c>
      <c r="F11766" s="14" t="s">
        <v>2159</v>
      </c>
      <c r="G11766" s="14" t="s">
        <v>25915</v>
      </c>
    </row>
    <row r="11767" spans="1:7" ht="28">
      <c r="A11767" s="13" t="s">
        <v>25978</v>
      </c>
      <c r="B11767" s="13" t="s">
        <v>25979</v>
      </c>
      <c r="C11767" s="13" t="s">
        <v>17923</v>
      </c>
      <c r="D11767" s="13" t="s">
        <v>5272</v>
      </c>
      <c r="E11767" s="14" t="s">
        <v>5592</v>
      </c>
      <c r="F11767" s="14" t="s">
        <v>17924</v>
      </c>
      <c r="G11767" s="14" t="s">
        <v>17925</v>
      </c>
    </row>
    <row r="11768" spans="1:7" ht="14">
      <c r="A11768" s="13" t="s">
        <v>25980</v>
      </c>
      <c r="B11768" s="13" t="s">
        <v>25981</v>
      </c>
      <c r="C11768" s="13" t="s">
        <v>267</v>
      </c>
      <c r="D11768" s="13" t="s">
        <v>1350</v>
      </c>
      <c r="E11768" s="14" t="s">
        <v>441</v>
      </c>
      <c r="F11768" s="14" t="s">
        <v>441</v>
      </c>
      <c r="G11768" s="14" t="s">
        <v>442</v>
      </c>
    </row>
    <row r="11769" spans="1:7" ht="14">
      <c r="A11769" s="13" t="s">
        <v>25982</v>
      </c>
      <c r="B11769" s="13" t="s">
        <v>25983</v>
      </c>
      <c r="C11769" s="13" t="s">
        <v>25984</v>
      </c>
      <c r="D11769" s="13" t="s">
        <v>654</v>
      </c>
      <c r="E11769" s="14" t="s">
        <v>2159</v>
      </c>
      <c r="F11769" s="14" t="s">
        <v>2159</v>
      </c>
      <c r="G11769" s="14" t="s">
        <v>25915</v>
      </c>
    </row>
    <row r="11770" spans="1:7" ht="14">
      <c r="A11770" s="13" t="s">
        <v>25985</v>
      </c>
      <c r="B11770" s="13" t="s">
        <v>25986</v>
      </c>
      <c r="C11770" s="13" t="s">
        <v>2912</v>
      </c>
      <c r="D11770" s="13" t="s">
        <v>1359</v>
      </c>
      <c r="E11770" s="14" t="s">
        <v>2110</v>
      </c>
      <c r="F11770" s="14" t="s">
        <v>2110</v>
      </c>
      <c r="G11770" s="14" t="s">
        <v>25433</v>
      </c>
    </row>
    <row r="11771" spans="1:7" ht="14">
      <c r="A11771" s="13" t="s">
        <v>25987</v>
      </c>
      <c r="B11771" s="13" t="s">
        <v>25988</v>
      </c>
      <c r="C11771" s="13" t="s">
        <v>536</v>
      </c>
      <c r="D11771" s="13" t="s">
        <v>1368</v>
      </c>
      <c r="E11771" s="14" t="s">
        <v>441</v>
      </c>
      <c r="F11771" s="14" t="s">
        <v>441</v>
      </c>
      <c r="G11771" s="14" t="s">
        <v>442</v>
      </c>
    </row>
    <row r="11772" spans="1:7" ht="28">
      <c r="A11772" s="13" t="s">
        <v>25989</v>
      </c>
      <c r="B11772" s="13" t="s">
        <v>25990</v>
      </c>
      <c r="C11772" s="13" t="s">
        <v>17923</v>
      </c>
      <c r="D11772" s="13" t="s">
        <v>5272</v>
      </c>
      <c r="E11772" s="14" t="s">
        <v>5592</v>
      </c>
      <c r="F11772" s="14" t="s">
        <v>17924</v>
      </c>
      <c r="G11772" s="14" t="s">
        <v>17925</v>
      </c>
    </row>
    <row r="11773" spans="1:7" ht="14">
      <c r="A11773" s="13" t="s">
        <v>25991</v>
      </c>
      <c r="B11773" s="13" t="s">
        <v>25992</v>
      </c>
      <c r="C11773" s="13" t="s">
        <v>267</v>
      </c>
      <c r="D11773" s="13" t="s">
        <v>1368</v>
      </c>
      <c r="E11773" s="14" t="s">
        <v>441</v>
      </c>
      <c r="F11773" s="14" t="s">
        <v>441</v>
      </c>
      <c r="G11773" s="14" t="s">
        <v>442</v>
      </c>
    </row>
    <row r="11774" spans="1:7" ht="14">
      <c r="A11774" s="13" t="s">
        <v>25993</v>
      </c>
      <c r="B11774" s="13" t="s">
        <v>25994</v>
      </c>
      <c r="C11774" s="13" t="s">
        <v>25995</v>
      </c>
      <c r="D11774" s="13" t="s">
        <v>633</v>
      </c>
      <c r="E11774" s="14" t="s">
        <v>2159</v>
      </c>
      <c r="F11774" s="14" t="s">
        <v>2159</v>
      </c>
      <c r="G11774" s="14" t="s">
        <v>25915</v>
      </c>
    </row>
    <row r="11775" spans="1:7" ht="14">
      <c r="A11775" s="13" t="s">
        <v>25996</v>
      </c>
      <c r="B11775" s="13" t="s">
        <v>25997</v>
      </c>
      <c r="C11775" s="13" t="s">
        <v>267</v>
      </c>
      <c r="D11775" s="13" t="s">
        <v>1368</v>
      </c>
      <c r="E11775" s="14" t="s">
        <v>441</v>
      </c>
      <c r="F11775" s="14" t="s">
        <v>441</v>
      </c>
      <c r="G11775" s="14" t="s">
        <v>442</v>
      </c>
    </row>
    <row r="11776" spans="1:7" ht="14">
      <c r="A11776" s="13" t="s">
        <v>25998</v>
      </c>
      <c r="B11776" s="13" t="s">
        <v>25999</v>
      </c>
      <c r="C11776" s="13" t="s">
        <v>7679</v>
      </c>
      <c r="D11776" s="13" t="s">
        <v>1690</v>
      </c>
      <c r="E11776" s="14" t="s">
        <v>2159</v>
      </c>
      <c r="F11776" s="14" t="s">
        <v>2159</v>
      </c>
      <c r="G11776" s="14" t="s">
        <v>25915</v>
      </c>
    </row>
    <row r="11777" spans="1:7" ht="14">
      <c r="A11777" s="13" t="s">
        <v>26000</v>
      </c>
      <c r="B11777" s="13" t="s">
        <v>26001</v>
      </c>
      <c r="C11777" s="13" t="s">
        <v>357</v>
      </c>
      <c r="D11777" s="13" t="s">
        <v>1732</v>
      </c>
      <c r="E11777" s="14" t="s">
        <v>8419</v>
      </c>
      <c r="F11777" s="14" t="s">
        <v>8419</v>
      </c>
      <c r="G11777" s="14" t="s">
        <v>15971</v>
      </c>
    </row>
    <row r="11778" spans="1:7" ht="14">
      <c r="A11778" s="13" t="s">
        <v>26002</v>
      </c>
      <c r="B11778" s="13" t="s">
        <v>26003</v>
      </c>
      <c r="C11778" s="13" t="s">
        <v>536</v>
      </c>
      <c r="D11778" s="13" t="s">
        <v>1359</v>
      </c>
      <c r="E11778" s="14" t="s">
        <v>441</v>
      </c>
      <c r="F11778" s="14" t="s">
        <v>441</v>
      </c>
      <c r="G11778" s="14" t="s">
        <v>442</v>
      </c>
    </row>
    <row r="11779" spans="1:7" ht="14">
      <c r="A11779" s="13" t="s">
        <v>26004</v>
      </c>
      <c r="B11779" s="13" t="s">
        <v>26005</v>
      </c>
      <c r="C11779" s="13" t="s">
        <v>536</v>
      </c>
      <c r="D11779" s="13" t="s">
        <v>1359</v>
      </c>
      <c r="E11779" s="14" t="s">
        <v>441</v>
      </c>
      <c r="F11779" s="14" t="s">
        <v>441</v>
      </c>
      <c r="G11779" s="14" t="s">
        <v>442</v>
      </c>
    </row>
    <row r="11780" spans="1:7" ht="14">
      <c r="A11780" s="13" t="s">
        <v>26006</v>
      </c>
      <c r="B11780" s="13" t="s">
        <v>26007</v>
      </c>
      <c r="C11780" s="13" t="s">
        <v>26008</v>
      </c>
      <c r="D11780" s="13" t="s">
        <v>633</v>
      </c>
      <c r="E11780" s="14" t="s">
        <v>2159</v>
      </c>
      <c r="F11780" s="14" t="s">
        <v>2159</v>
      </c>
      <c r="G11780" s="14" t="s">
        <v>25915</v>
      </c>
    </row>
    <row r="11781" spans="1:7" ht="14">
      <c r="A11781" s="13" t="s">
        <v>26009</v>
      </c>
      <c r="B11781" s="13" t="s">
        <v>26010</v>
      </c>
      <c r="C11781" s="13" t="s">
        <v>7669</v>
      </c>
      <c r="D11781" s="13" t="s">
        <v>838</v>
      </c>
      <c r="E11781" s="14" t="s">
        <v>2159</v>
      </c>
      <c r="F11781" s="14" t="s">
        <v>2159</v>
      </c>
      <c r="G11781" s="14" t="s">
        <v>25915</v>
      </c>
    </row>
    <row r="11782" spans="1:7" ht="14">
      <c r="A11782" s="13" t="s">
        <v>26011</v>
      </c>
      <c r="B11782" s="13" t="s">
        <v>26012</v>
      </c>
      <c r="C11782" s="13" t="s">
        <v>26013</v>
      </c>
      <c r="D11782" s="13" t="s">
        <v>381</v>
      </c>
      <c r="E11782" s="14" t="s">
        <v>2159</v>
      </c>
      <c r="F11782" s="14" t="s">
        <v>2159</v>
      </c>
      <c r="G11782" s="14" t="s">
        <v>25915</v>
      </c>
    </row>
    <row r="11783" spans="1:7" ht="14">
      <c r="A11783" s="13" t="s">
        <v>26014</v>
      </c>
      <c r="B11783" s="13" t="s">
        <v>26015</v>
      </c>
      <c r="C11783" s="13" t="s">
        <v>536</v>
      </c>
      <c r="D11783" s="13" t="s">
        <v>1359</v>
      </c>
      <c r="E11783" s="14" t="s">
        <v>441</v>
      </c>
      <c r="F11783" s="14" t="s">
        <v>441</v>
      </c>
      <c r="G11783" s="14" t="s">
        <v>442</v>
      </c>
    </row>
    <row r="11784" spans="1:7" ht="14">
      <c r="A11784" s="13" t="s">
        <v>26016</v>
      </c>
      <c r="B11784" s="13" t="s">
        <v>26017</v>
      </c>
      <c r="C11784" s="13" t="s">
        <v>26018</v>
      </c>
      <c r="D11784" s="13" t="s">
        <v>838</v>
      </c>
      <c r="E11784" s="14" t="s">
        <v>2159</v>
      </c>
      <c r="F11784" s="14" t="s">
        <v>2159</v>
      </c>
      <c r="G11784" s="14" t="s">
        <v>25915</v>
      </c>
    </row>
    <row r="11785" spans="1:7" ht="14">
      <c r="A11785" s="13" t="s">
        <v>26019</v>
      </c>
      <c r="B11785" s="13" t="s">
        <v>26020</v>
      </c>
      <c r="C11785" s="13" t="s">
        <v>536</v>
      </c>
      <c r="D11785" s="13" t="s">
        <v>1359</v>
      </c>
      <c r="E11785" s="14" t="s">
        <v>441</v>
      </c>
      <c r="F11785" s="14" t="s">
        <v>441</v>
      </c>
      <c r="G11785" s="14" t="s">
        <v>442</v>
      </c>
    </row>
    <row r="11786" spans="1:7" ht="28">
      <c r="A11786" s="13" t="s">
        <v>26021</v>
      </c>
      <c r="B11786" s="13" t="s">
        <v>26022</v>
      </c>
      <c r="C11786" s="13" t="s">
        <v>25812</v>
      </c>
      <c r="D11786" s="13" t="s">
        <v>1480</v>
      </c>
      <c r="E11786" s="14" t="s">
        <v>26023</v>
      </c>
      <c r="F11786" s="14" t="s">
        <v>7637</v>
      </c>
      <c r="G11786" s="14" t="s">
        <v>7638</v>
      </c>
    </row>
    <row r="11787" spans="1:7" ht="14">
      <c r="A11787" s="13" t="s">
        <v>26024</v>
      </c>
      <c r="B11787" s="13" t="s">
        <v>26025</v>
      </c>
      <c r="C11787" s="13" t="s">
        <v>267</v>
      </c>
      <c r="D11787" s="13" t="s">
        <v>1368</v>
      </c>
      <c r="E11787" s="14" t="s">
        <v>441</v>
      </c>
      <c r="F11787" s="14" t="s">
        <v>441</v>
      </c>
      <c r="G11787" s="14" t="s">
        <v>442</v>
      </c>
    </row>
    <row r="11788" spans="1:7" ht="28">
      <c r="A11788" s="13" t="s">
        <v>26026</v>
      </c>
      <c r="B11788" s="13" t="s">
        <v>26027</v>
      </c>
      <c r="C11788" s="13" t="s">
        <v>25812</v>
      </c>
      <c r="D11788" s="13" t="s">
        <v>1350</v>
      </c>
      <c r="E11788" s="14" t="s">
        <v>25813</v>
      </c>
      <c r="F11788" s="14" t="s">
        <v>7637</v>
      </c>
      <c r="G11788" s="14" t="s">
        <v>7638</v>
      </c>
    </row>
    <row r="11789" spans="1:7" ht="14">
      <c r="A11789" s="13" t="s">
        <v>26028</v>
      </c>
      <c r="B11789" s="13" t="s">
        <v>26029</v>
      </c>
      <c r="C11789" s="13" t="s">
        <v>267</v>
      </c>
      <c r="D11789" s="13" t="s">
        <v>1368</v>
      </c>
      <c r="E11789" s="14" t="s">
        <v>441</v>
      </c>
      <c r="F11789" s="14" t="s">
        <v>441</v>
      </c>
      <c r="G11789" s="14" t="s">
        <v>442</v>
      </c>
    </row>
    <row r="11790" spans="1:7" ht="14">
      <c r="A11790" s="13" t="s">
        <v>26030</v>
      </c>
      <c r="B11790" s="13" t="s">
        <v>26031</v>
      </c>
      <c r="C11790" s="13" t="s">
        <v>26032</v>
      </c>
      <c r="D11790" s="13" t="s">
        <v>1690</v>
      </c>
      <c r="E11790" s="14" t="s">
        <v>2159</v>
      </c>
      <c r="F11790" s="14" t="s">
        <v>2159</v>
      </c>
      <c r="G11790" s="14" t="s">
        <v>25915</v>
      </c>
    </row>
    <row r="11791" spans="1:7" ht="14">
      <c r="A11791" s="13" t="s">
        <v>26033</v>
      </c>
      <c r="B11791" s="13" t="s">
        <v>26034</v>
      </c>
      <c r="C11791" s="13" t="s">
        <v>267</v>
      </c>
      <c r="D11791" s="13" t="s">
        <v>1368</v>
      </c>
      <c r="E11791" s="14" t="s">
        <v>441</v>
      </c>
      <c r="F11791" s="14" t="s">
        <v>441</v>
      </c>
      <c r="G11791" s="14" t="s">
        <v>442</v>
      </c>
    </row>
    <row r="11792" spans="1:7" ht="14">
      <c r="A11792" s="13" t="s">
        <v>26035</v>
      </c>
      <c r="B11792" s="13" t="s">
        <v>26036</v>
      </c>
      <c r="C11792" s="13" t="s">
        <v>26037</v>
      </c>
      <c r="D11792" s="13" t="s">
        <v>381</v>
      </c>
      <c r="E11792" s="14" t="s">
        <v>2159</v>
      </c>
      <c r="F11792" s="14" t="s">
        <v>2159</v>
      </c>
      <c r="G11792" s="14" t="s">
        <v>25915</v>
      </c>
    </row>
    <row r="11793" spans="1:7" ht="14">
      <c r="A11793" s="13" t="s">
        <v>26038</v>
      </c>
      <c r="B11793" s="13" t="s">
        <v>26039</v>
      </c>
      <c r="C11793" s="13" t="s">
        <v>267</v>
      </c>
      <c r="D11793" s="13" t="s">
        <v>1350</v>
      </c>
      <c r="E11793" s="14" t="s">
        <v>441</v>
      </c>
      <c r="F11793" s="14" t="s">
        <v>441</v>
      </c>
      <c r="G11793" s="14" t="s">
        <v>442</v>
      </c>
    </row>
    <row r="11794" spans="1:7" ht="14">
      <c r="A11794" s="13" t="s">
        <v>26040</v>
      </c>
      <c r="B11794" s="13" t="s">
        <v>26041</v>
      </c>
      <c r="C11794" s="13" t="s">
        <v>26042</v>
      </c>
      <c r="D11794" s="13" t="s">
        <v>633</v>
      </c>
      <c r="E11794" s="14" t="s">
        <v>2159</v>
      </c>
      <c r="F11794" s="14" t="s">
        <v>2159</v>
      </c>
      <c r="G11794" s="14" t="s">
        <v>25915</v>
      </c>
    </row>
    <row r="11795" spans="1:7" ht="14">
      <c r="A11795" s="13" t="s">
        <v>26043</v>
      </c>
      <c r="B11795" s="13" t="s">
        <v>26044</v>
      </c>
      <c r="C11795" s="13" t="s">
        <v>3262</v>
      </c>
      <c r="D11795" s="13" t="s">
        <v>1359</v>
      </c>
      <c r="E11795" s="14" t="s">
        <v>3263</v>
      </c>
      <c r="F11795" s="14" t="s">
        <v>3263</v>
      </c>
      <c r="G11795" s="14" t="s">
        <v>26045</v>
      </c>
    </row>
    <row r="11796" spans="1:7" ht="14">
      <c r="A11796" s="13" t="s">
        <v>26046</v>
      </c>
      <c r="B11796" s="13" t="s">
        <v>26047</v>
      </c>
      <c r="C11796" s="13" t="s">
        <v>26048</v>
      </c>
      <c r="D11796" s="13" t="s">
        <v>838</v>
      </c>
      <c r="E11796" s="14" t="s">
        <v>2159</v>
      </c>
      <c r="F11796" s="14" t="s">
        <v>2159</v>
      </c>
      <c r="G11796" s="14" t="s">
        <v>25915</v>
      </c>
    </row>
    <row r="11797" spans="1:7" ht="14">
      <c r="A11797" s="13" t="s">
        <v>26049</v>
      </c>
      <c r="B11797" s="13" t="s">
        <v>26050</v>
      </c>
      <c r="C11797" s="13" t="s">
        <v>3262</v>
      </c>
      <c r="D11797" s="13" t="s">
        <v>1368</v>
      </c>
      <c r="E11797" s="14" t="s">
        <v>3263</v>
      </c>
      <c r="F11797" s="14" t="s">
        <v>3263</v>
      </c>
      <c r="G11797" s="14" t="s">
        <v>26045</v>
      </c>
    </row>
    <row r="11798" spans="1:7" ht="14">
      <c r="A11798" s="13" t="s">
        <v>26051</v>
      </c>
      <c r="B11798" s="13" t="s">
        <v>26052</v>
      </c>
      <c r="C11798" s="13" t="s">
        <v>26053</v>
      </c>
      <c r="D11798" s="13" t="s">
        <v>1690</v>
      </c>
      <c r="E11798" s="14" t="s">
        <v>2159</v>
      </c>
      <c r="F11798" s="14" t="s">
        <v>2159</v>
      </c>
      <c r="G11798" s="14" t="s">
        <v>25915</v>
      </c>
    </row>
    <row r="11799" spans="1:7" ht="14">
      <c r="A11799" s="13" t="s">
        <v>26054</v>
      </c>
      <c r="B11799" s="13" t="s">
        <v>26055</v>
      </c>
      <c r="C11799" s="13" t="s">
        <v>3262</v>
      </c>
      <c r="D11799" s="13" t="s">
        <v>1288</v>
      </c>
      <c r="E11799" s="14" t="s">
        <v>3263</v>
      </c>
      <c r="F11799" s="14" t="s">
        <v>3263</v>
      </c>
      <c r="G11799" s="14" t="s">
        <v>26045</v>
      </c>
    </row>
    <row r="11800" spans="1:7" ht="14">
      <c r="A11800" s="13" t="s">
        <v>26056</v>
      </c>
      <c r="B11800" s="13" t="s">
        <v>26057</v>
      </c>
      <c r="C11800" s="13" t="s">
        <v>26058</v>
      </c>
      <c r="D11800" s="13" t="s">
        <v>633</v>
      </c>
      <c r="E11800" s="14" t="s">
        <v>2159</v>
      </c>
      <c r="F11800" s="14" t="s">
        <v>2159</v>
      </c>
      <c r="G11800" s="14" t="s">
        <v>25915</v>
      </c>
    </row>
    <row r="11801" spans="1:7" ht="14">
      <c r="A11801" s="13" t="s">
        <v>26059</v>
      </c>
      <c r="B11801" s="13" t="s">
        <v>26060</v>
      </c>
      <c r="C11801" s="13" t="s">
        <v>3262</v>
      </c>
      <c r="D11801" s="13" t="s">
        <v>1359</v>
      </c>
      <c r="E11801" s="14" t="s">
        <v>3263</v>
      </c>
      <c r="F11801" s="14" t="s">
        <v>3263</v>
      </c>
      <c r="G11801" s="14" t="s">
        <v>26045</v>
      </c>
    </row>
    <row r="11802" spans="1:7" ht="14">
      <c r="A11802" s="13" t="s">
        <v>26061</v>
      </c>
      <c r="B11802" s="13" t="s">
        <v>26062</v>
      </c>
      <c r="C11802" s="13" t="s">
        <v>26063</v>
      </c>
      <c r="D11802" s="13" t="s">
        <v>1690</v>
      </c>
      <c r="E11802" s="14" t="s">
        <v>2159</v>
      </c>
      <c r="F11802" s="14" t="s">
        <v>2159</v>
      </c>
      <c r="G11802" s="14" t="s">
        <v>25915</v>
      </c>
    </row>
    <row r="11803" spans="1:7" ht="14">
      <c r="A11803" s="13" t="s">
        <v>26064</v>
      </c>
      <c r="B11803" s="13" t="s">
        <v>26065</v>
      </c>
      <c r="C11803" s="13" t="s">
        <v>26066</v>
      </c>
      <c r="D11803" s="13" t="s">
        <v>1690</v>
      </c>
      <c r="E11803" s="14" t="s">
        <v>2159</v>
      </c>
      <c r="F11803" s="14" t="s">
        <v>2159</v>
      </c>
      <c r="G11803" s="14" t="s">
        <v>25915</v>
      </c>
    </row>
    <row r="11804" spans="1:7" ht="70">
      <c r="A11804" s="13" t="s">
        <v>26067</v>
      </c>
      <c r="B11804" s="13" t="s">
        <v>26068</v>
      </c>
      <c r="C11804" s="13" t="s">
        <v>863</v>
      </c>
      <c r="D11804" s="13" t="s">
        <v>14486</v>
      </c>
      <c r="E11804" s="14" t="s">
        <v>864</v>
      </c>
      <c r="F11804" s="14" t="s">
        <v>1351</v>
      </c>
      <c r="G11804" s="14" t="s">
        <v>26069</v>
      </c>
    </row>
    <row r="11805" spans="1:7" ht="70">
      <c r="A11805" s="13" t="s">
        <v>26070</v>
      </c>
      <c r="B11805" s="13" t="s">
        <v>26071</v>
      </c>
      <c r="C11805" s="13" t="s">
        <v>863</v>
      </c>
      <c r="D11805" s="13" t="s">
        <v>14486</v>
      </c>
      <c r="E11805" s="14" t="s">
        <v>864</v>
      </c>
      <c r="F11805" s="14" t="s">
        <v>1351</v>
      </c>
      <c r="G11805" s="14" t="s">
        <v>26069</v>
      </c>
    </row>
    <row r="11806" spans="1:7" ht="14">
      <c r="A11806" s="13" t="s">
        <v>26072</v>
      </c>
      <c r="B11806" s="13" t="s">
        <v>26073</v>
      </c>
      <c r="C11806" s="13" t="s">
        <v>26074</v>
      </c>
      <c r="D11806" s="13" t="s">
        <v>633</v>
      </c>
      <c r="E11806" s="14" t="s">
        <v>2159</v>
      </c>
      <c r="F11806" s="14" t="s">
        <v>2159</v>
      </c>
      <c r="G11806" s="14" t="s">
        <v>25915</v>
      </c>
    </row>
    <row r="11807" spans="1:7" ht="14">
      <c r="A11807" s="13" t="s">
        <v>26075</v>
      </c>
      <c r="B11807" s="13" t="s">
        <v>26076</v>
      </c>
      <c r="C11807" s="13" t="s">
        <v>26077</v>
      </c>
      <c r="D11807" s="13" t="s">
        <v>654</v>
      </c>
      <c r="E11807" s="14" t="s">
        <v>2159</v>
      </c>
      <c r="F11807" s="14" t="s">
        <v>2159</v>
      </c>
      <c r="G11807" s="14" t="s">
        <v>25915</v>
      </c>
    </row>
    <row r="11808" spans="1:7" ht="14">
      <c r="A11808" s="13" t="s">
        <v>26078</v>
      </c>
      <c r="B11808" s="13" t="s">
        <v>26079</v>
      </c>
      <c r="C11808" s="13" t="s">
        <v>26080</v>
      </c>
      <c r="D11808" s="13" t="s">
        <v>1690</v>
      </c>
      <c r="E11808" s="14" t="s">
        <v>2159</v>
      </c>
      <c r="F11808" s="14" t="s">
        <v>2159</v>
      </c>
      <c r="G11808" s="14" t="s">
        <v>25915</v>
      </c>
    </row>
    <row r="11809" spans="1:7" ht="14">
      <c r="A11809" s="13" t="s">
        <v>26081</v>
      </c>
      <c r="B11809" s="13" t="s">
        <v>26082</v>
      </c>
      <c r="C11809" s="13" t="s">
        <v>26083</v>
      </c>
      <c r="D11809" s="13" t="s">
        <v>633</v>
      </c>
      <c r="E11809" s="14" t="s">
        <v>2159</v>
      </c>
      <c r="F11809" s="14" t="s">
        <v>2159</v>
      </c>
      <c r="G11809" s="14" t="s">
        <v>25915</v>
      </c>
    </row>
    <row r="11810" spans="1:7" ht="14">
      <c r="A11810" s="13" t="s">
        <v>26084</v>
      </c>
      <c r="B11810" s="13" t="s">
        <v>26085</v>
      </c>
      <c r="C11810" s="13" t="s">
        <v>26086</v>
      </c>
      <c r="D11810" s="13" t="s">
        <v>1690</v>
      </c>
      <c r="E11810" s="14" t="s">
        <v>2159</v>
      </c>
      <c r="F11810" s="14" t="s">
        <v>2159</v>
      </c>
      <c r="G11810" s="14" t="s">
        <v>25915</v>
      </c>
    </row>
    <row r="11811" spans="1:7" ht="14">
      <c r="A11811" s="13" t="s">
        <v>26087</v>
      </c>
      <c r="B11811" s="13" t="s">
        <v>26088</v>
      </c>
      <c r="C11811" s="13" t="s">
        <v>26089</v>
      </c>
      <c r="D11811" s="13" t="s">
        <v>1690</v>
      </c>
      <c r="E11811" s="14" t="s">
        <v>2159</v>
      </c>
      <c r="F11811" s="14" t="s">
        <v>2159</v>
      </c>
      <c r="G11811" s="14" t="s">
        <v>25915</v>
      </c>
    </row>
    <row r="11812" spans="1:7" ht="14">
      <c r="A11812" s="13" t="s">
        <v>26090</v>
      </c>
      <c r="B11812" s="13" t="s">
        <v>26091</v>
      </c>
      <c r="C11812" s="13" t="s">
        <v>26092</v>
      </c>
      <c r="D11812" s="13" t="s">
        <v>1690</v>
      </c>
      <c r="E11812" s="14" t="s">
        <v>2159</v>
      </c>
      <c r="F11812" s="14" t="s">
        <v>2159</v>
      </c>
      <c r="G11812" s="14" t="s">
        <v>25915</v>
      </c>
    </row>
    <row r="11813" spans="1:7" ht="42">
      <c r="A11813" s="13" t="s">
        <v>26093</v>
      </c>
      <c r="B11813" s="13" t="s">
        <v>26094</v>
      </c>
      <c r="C11813" s="13" t="s">
        <v>16302</v>
      </c>
      <c r="D11813" s="13" t="s">
        <v>11313</v>
      </c>
      <c r="E11813" s="14" t="s">
        <v>26095</v>
      </c>
      <c r="F11813" s="14" t="s">
        <v>26096</v>
      </c>
      <c r="G11813" s="14" t="s">
        <v>26097</v>
      </c>
    </row>
    <row r="11814" spans="1:7" ht="14">
      <c r="A11814" s="13" t="s">
        <v>26098</v>
      </c>
      <c r="B11814" s="13" t="s">
        <v>26099</v>
      </c>
      <c r="C11814" s="13" t="s">
        <v>26100</v>
      </c>
      <c r="D11814" s="13" t="s">
        <v>633</v>
      </c>
      <c r="E11814" s="14" t="s">
        <v>2159</v>
      </c>
      <c r="F11814" s="14" t="s">
        <v>2159</v>
      </c>
      <c r="G11814" s="14" t="s">
        <v>25915</v>
      </c>
    </row>
    <row r="11815" spans="1:7" ht="70">
      <c r="A11815" s="13" t="s">
        <v>26101</v>
      </c>
      <c r="B11815" s="13" t="s">
        <v>26102</v>
      </c>
      <c r="C11815" s="13" t="s">
        <v>3388</v>
      </c>
      <c r="D11815" s="13" t="s">
        <v>755</v>
      </c>
      <c r="E11815" s="14" t="s">
        <v>399</v>
      </c>
      <c r="F11815" s="14" t="s">
        <v>15364</v>
      </c>
      <c r="G11815" s="14" t="s">
        <v>15365</v>
      </c>
    </row>
    <row r="11816" spans="1:7" ht="14">
      <c r="A11816" s="13" t="s">
        <v>26103</v>
      </c>
      <c r="B11816" s="13" t="s">
        <v>26104</v>
      </c>
      <c r="C11816" s="13" t="s">
        <v>26105</v>
      </c>
      <c r="D11816" s="13" t="s">
        <v>1690</v>
      </c>
      <c r="E11816" s="14" t="s">
        <v>2159</v>
      </c>
      <c r="F11816" s="14" t="s">
        <v>2159</v>
      </c>
      <c r="G11816" s="14" t="s">
        <v>25915</v>
      </c>
    </row>
    <row r="11817" spans="1:7" ht="70">
      <c r="A11817" s="13" t="s">
        <v>26106</v>
      </c>
      <c r="B11817" s="13" t="s">
        <v>26107</v>
      </c>
      <c r="C11817" s="13" t="s">
        <v>3388</v>
      </c>
      <c r="D11817" s="13" t="s">
        <v>755</v>
      </c>
      <c r="E11817" s="14" t="s">
        <v>399</v>
      </c>
      <c r="F11817" s="14" t="s">
        <v>15364</v>
      </c>
      <c r="G11817" s="14" t="s">
        <v>15365</v>
      </c>
    </row>
    <row r="11818" spans="1:7" ht="70">
      <c r="A11818" s="13" t="s">
        <v>26108</v>
      </c>
      <c r="B11818" s="13" t="s">
        <v>26109</v>
      </c>
      <c r="C11818" s="13" t="s">
        <v>3388</v>
      </c>
      <c r="D11818" s="13" t="s">
        <v>755</v>
      </c>
      <c r="E11818" s="14" t="s">
        <v>399</v>
      </c>
      <c r="F11818" s="14" t="s">
        <v>15364</v>
      </c>
      <c r="G11818" s="14" t="s">
        <v>15365</v>
      </c>
    </row>
    <row r="11819" spans="1:7" ht="14">
      <c r="A11819" s="13" t="s">
        <v>26110</v>
      </c>
      <c r="B11819" s="13" t="s">
        <v>26111</v>
      </c>
      <c r="C11819" s="13" t="s">
        <v>26112</v>
      </c>
      <c r="D11819" s="13" t="s">
        <v>1690</v>
      </c>
      <c r="E11819" s="14" t="s">
        <v>2159</v>
      </c>
      <c r="F11819" s="14" t="s">
        <v>2159</v>
      </c>
      <c r="G11819" s="14" t="s">
        <v>25915</v>
      </c>
    </row>
    <row r="11820" spans="1:7" ht="14">
      <c r="A11820" s="13" t="s">
        <v>26113</v>
      </c>
      <c r="B11820" s="13" t="s">
        <v>26114</v>
      </c>
      <c r="C11820" s="13" t="s">
        <v>26115</v>
      </c>
      <c r="D11820" s="13" t="s">
        <v>633</v>
      </c>
      <c r="E11820" s="14" t="s">
        <v>2159</v>
      </c>
      <c r="F11820" s="14" t="s">
        <v>2159</v>
      </c>
      <c r="G11820" s="14" t="s">
        <v>25915</v>
      </c>
    </row>
    <row r="11821" spans="1:7" ht="14">
      <c r="A11821" s="13" t="s">
        <v>26116</v>
      </c>
      <c r="B11821" s="13" t="s">
        <v>26117</v>
      </c>
      <c r="C11821" s="13" t="s">
        <v>26118</v>
      </c>
      <c r="D11821" s="13" t="s">
        <v>654</v>
      </c>
      <c r="E11821" s="14" t="s">
        <v>2159</v>
      </c>
      <c r="F11821" s="14" t="s">
        <v>2159</v>
      </c>
      <c r="G11821" s="14" t="s">
        <v>25915</v>
      </c>
    </row>
    <row r="11822" spans="1:7" ht="70">
      <c r="A11822" s="13" t="s">
        <v>26119</v>
      </c>
      <c r="B11822" s="13" t="s">
        <v>26120</v>
      </c>
      <c r="C11822" s="13" t="s">
        <v>3388</v>
      </c>
      <c r="D11822" s="13" t="s">
        <v>755</v>
      </c>
      <c r="E11822" s="14" t="s">
        <v>399</v>
      </c>
      <c r="F11822" s="14" t="s">
        <v>15364</v>
      </c>
      <c r="G11822" s="14" t="s">
        <v>15365</v>
      </c>
    </row>
    <row r="11823" spans="1:7" ht="14">
      <c r="A11823" s="13" t="s">
        <v>26121</v>
      </c>
      <c r="B11823" s="13" t="s">
        <v>26122</v>
      </c>
      <c r="C11823" s="13" t="s">
        <v>26123</v>
      </c>
      <c r="D11823" s="13" t="s">
        <v>1690</v>
      </c>
      <c r="E11823" s="14" t="s">
        <v>2159</v>
      </c>
      <c r="F11823" s="14" t="s">
        <v>2159</v>
      </c>
      <c r="G11823" s="14" t="s">
        <v>25915</v>
      </c>
    </row>
    <row r="11824" spans="1:7" ht="70">
      <c r="A11824" s="13" t="s">
        <v>26124</v>
      </c>
      <c r="B11824" s="13" t="s">
        <v>26125</v>
      </c>
      <c r="C11824" s="13" t="s">
        <v>3388</v>
      </c>
      <c r="D11824" s="13" t="s">
        <v>1480</v>
      </c>
      <c r="E11824" s="14" t="s">
        <v>399</v>
      </c>
      <c r="F11824" s="14" t="s">
        <v>15364</v>
      </c>
      <c r="G11824" s="14" t="s">
        <v>15365</v>
      </c>
    </row>
    <row r="11825" spans="1:7" ht="14">
      <c r="A11825" s="13" t="s">
        <v>26126</v>
      </c>
      <c r="B11825" s="13" t="s">
        <v>26127</v>
      </c>
      <c r="C11825" s="13" t="s">
        <v>267</v>
      </c>
      <c r="D11825" s="13" t="s">
        <v>1368</v>
      </c>
      <c r="E11825" s="14" t="s">
        <v>441</v>
      </c>
      <c r="F11825" s="14" t="s">
        <v>441</v>
      </c>
      <c r="G11825" s="14" t="s">
        <v>442</v>
      </c>
    </row>
    <row r="11826" spans="1:7" ht="14">
      <c r="A11826" s="13" t="s">
        <v>26128</v>
      </c>
      <c r="B11826" s="13" t="s">
        <v>26129</v>
      </c>
      <c r="C11826" s="13" t="s">
        <v>26130</v>
      </c>
      <c r="D11826" s="13" t="s">
        <v>633</v>
      </c>
      <c r="E11826" s="14" t="s">
        <v>2159</v>
      </c>
      <c r="F11826" s="14" t="s">
        <v>2159</v>
      </c>
      <c r="G11826" s="14" t="s">
        <v>25915</v>
      </c>
    </row>
    <row r="11827" spans="1:7" ht="70">
      <c r="A11827" s="13" t="s">
        <v>26131</v>
      </c>
      <c r="B11827" s="13" t="s">
        <v>26132</v>
      </c>
      <c r="C11827" s="13" t="s">
        <v>3388</v>
      </c>
      <c r="D11827" s="13" t="s">
        <v>1480</v>
      </c>
      <c r="E11827" s="14" t="s">
        <v>399</v>
      </c>
      <c r="F11827" s="14" t="s">
        <v>15364</v>
      </c>
      <c r="G11827" s="14" t="s">
        <v>15365</v>
      </c>
    </row>
    <row r="11828" spans="1:7" ht="14">
      <c r="A11828" s="13" t="s">
        <v>26133</v>
      </c>
      <c r="B11828" s="13" t="s">
        <v>26134</v>
      </c>
      <c r="C11828" s="13" t="s">
        <v>267</v>
      </c>
      <c r="D11828" s="13" t="s">
        <v>1350</v>
      </c>
      <c r="E11828" s="14" t="s">
        <v>441</v>
      </c>
      <c r="F11828" s="14" t="s">
        <v>441</v>
      </c>
      <c r="G11828" s="14" t="s">
        <v>442</v>
      </c>
    </row>
    <row r="11829" spans="1:7" ht="14">
      <c r="A11829" s="13" t="s">
        <v>26135</v>
      </c>
      <c r="B11829" s="13" t="s">
        <v>26136</v>
      </c>
      <c r="C11829" s="13" t="s">
        <v>26137</v>
      </c>
      <c r="D11829" s="13" t="s">
        <v>633</v>
      </c>
      <c r="E11829" s="14" t="s">
        <v>2159</v>
      </c>
      <c r="F11829" s="14" t="s">
        <v>2159</v>
      </c>
      <c r="G11829" s="14" t="s">
        <v>25915</v>
      </c>
    </row>
    <row r="11830" spans="1:7" ht="70">
      <c r="A11830" s="13" t="s">
        <v>26138</v>
      </c>
      <c r="B11830" s="13" t="s">
        <v>26139</v>
      </c>
      <c r="C11830" s="13" t="s">
        <v>3388</v>
      </c>
      <c r="D11830" s="13" t="s">
        <v>1480</v>
      </c>
      <c r="E11830" s="14" t="s">
        <v>399</v>
      </c>
      <c r="F11830" s="14" t="s">
        <v>15364</v>
      </c>
      <c r="G11830" s="14" t="s">
        <v>15365</v>
      </c>
    </row>
    <row r="11831" spans="1:7" ht="14">
      <c r="A11831" s="13" t="s">
        <v>26140</v>
      </c>
      <c r="B11831" s="13" t="s">
        <v>26141</v>
      </c>
      <c r="C11831" s="13" t="s">
        <v>267</v>
      </c>
      <c r="D11831" s="13" t="s">
        <v>1368</v>
      </c>
      <c r="E11831" s="14" t="s">
        <v>441</v>
      </c>
      <c r="F11831" s="14" t="s">
        <v>441</v>
      </c>
      <c r="G11831" s="14" t="s">
        <v>442</v>
      </c>
    </row>
    <row r="11832" spans="1:7" ht="14">
      <c r="A11832" s="13" t="s">
        <v>26142</v>
      </c>
      <c r="B11832" s="13" t="s">
        <v>26143</v>
      </c>
      <c r="C11832" s="13" t="s">
        <v>26144</v>
      </c>
      <c r="D11832" s="13" t="s">
        <v>1690</v>
      </c>
      <c r="E11832" s="14" t="s">
        <v>2159</v>
      </c>
      <c r="F11832" s="14" t="s">
        <v>2159</v>
      </c>
      <c r="G11832" s="14" t="s">
        <v>25915</v>
      </c>
    </row>
    <row r="11833" spans="1:7" ht="70">
      <c r="A11833" s="13" t="s">
        <v>26145</v>
      </c>
      <c r="B11833" s="13" t="s">
        <v>26146</v>
      </c>
      <c r="C11833" s="13" t="s">
        <v>3388</v>
      </c>
      <c r="D11833" s="13" t="s">
        <v>1480</v>
      </c>
      <c r="E11833" s="14" t="s">
        <v>399</v>
      </c>
      <c r="F11833" s="14" t="s">
        <v>15364</v>
      </c>
      <c r="G11833" s="14" t="s">
        <v>15365</v>
      </c>
    </row>
    <row r="11834" spans="1:7" ht="14">
      <c r="A11834" s="13" t="s">
        <v>26147</v>
      </c>
      <c r="B11834" s="13" t="s">
        <v>26148</v>
      </c>
      <c r="C11834" s="13" t="s">
        <v>267</v>
      </c>
      <c r="D11834" s="13" t="s">
        <v>1368</v>
      </c>
      <c r="E11834" s="14" t="s">
        <v>441</v>
      </c>
      <c r="F11834" s="14" t="s">
        <v>441</v>
      </c>
      <c r="G11834" s="14" t="s">
        <v>442</v>
      </c>
    </row>
    <row r="11835" spans="1:7" ht="14">
      <c r="A11835" s="13" t="s">
        <v>26149</v>
      </c>
      <c r="B11835" s="13" t="s">
        <v>26150</v>
      </c>
      <c r="C11835" s="13" t="s">
        <v>26151</v>
      </c>
      <c r="D11835" s="13" t="s">
        <v>5254</v>
      </c>
      <c r="E11835" s="14" t="s">
        <v>2159</v>
      </c>
      <c r="F11835" s="14" t="s">
        <v>2159</v>
      </c>
      <c r="G11835" s="14" t="s">
        <v>25915</v>
      </c>
    </row>
    <row r="11836" spans="1:7" ht="14">
      <c r="A11836" s="13" t="s">
        <v>26152</v>
      </c>
      <c r="B11836" s="13" t="s">
        <v>26153</v>
      </c>
      <c r="C11836" s="13" t="s">
        <v>6181</v>
      </c>
      <c r="D11836" s="13" t="s">
        <v>5254</v>
      </c>
      <c r="E11836" s="14" t="s">
        <v>2159</v>
      </c>
      <c r="F11836" s="14" t="s">
        <v>2159</v>
      </c>
      <c r="G11836" s="14" t="s">
        <v>25915</v>
      </c>
    </row>
    <row r="11837" spans="1:7" ht="14">
      <c r="A11837" s="13" t="s">
        <v>26154</v>
      </c>
      <c r="B11837" s="13" t="s">
        <v>26155</v>
      </c>
      <c r="C11837" s="13" t="s">
        <v>26156</v>
      </c>
      <c r="D11837" s="13" t="s">
        <v>5254</v>
      </c>
      <c r="E11837" s="14" t="s">
        <v>2159</v>
      </c>
      <c r="F11837" s="14" t="s">
        <v>2159</v>
      </c>
      <c r="G11837" s="14" t="s">
        <v>25915</v>
      </c>
    </row>
    <row r="11838" spans="1:7" ht="14">
      <c r="A11838" s="13" t="s">
        <v>26157</v>
      </c>
      <c r="B11838" s="13" t="s">
        <v>26158</v>
      </c>
      <c r="C11838" s="13" t="s">
        <v>26159</v>
      </c>
      <c r="D11838" s="13" t="s">
        <v>5254</v>
      </c>
      <c r="E11838" s="14" t="s">
        <v>2159</v>
      </c>
      <c r="F11838" s="14" t="s">
        <v>2159</v>
      </c>
      <c r="G11838" s="14" t="s">
        <v>25915</v>
      </c>
    </row>
    <row r="11839" spans="1:7" ht="14">
      <c r="A11839" s="13" t="s">
        <v>26160</v>
      </c>
      <c r="B11839" s="13" t="s">
        <v>26161</v>
      </c>
      <c r="C11839" s="13" t="s">
        <v>26162</v>
      </c>
      <c r="D11839" s="13" t="s">
        <v>5261</v>
      </c>
      <c r="E11839" s="14" t="s">
        <v>2159</v>
      </c>
      <c r="F11839" s="14" t="s">
        <v>2159</v>
      </c>
      <c r="G11839" s="14" t="s">
        <v>25915</v>
      </c>
    </row>
    <row r="11840" spans="1:7" ht="14">
      <c r="A11840" s="13" t="s">
        <v>26163</v>
      </c>
      <c r="B11840" s="13" t="s">
        <v>26164</v>
      </c>
      <c r="C11840" s="13" t="s">
        <v>26165</v>
      </c>
      <c r="D11840" s="13" t="s">
        <v>1532</v>
      </c>
      <c r="E11840" s="14" t="s">
        <v>2159</v>
      </c>
      <c r="F11840" s="14" t="s">
        <v>2159</v>
      </c>
      <c r="G11840" s="14" t="s">
        <v>25915</v>
      </c>
    </row>
    <row r="11841" spans="1:7" ht="14">
      <c r="A11841" s="13" t="s">
        <v>26166</v>
      </c>
      <c r="B11841" s="13" t="s">
        <v>26167</v>
      </c>
      <c r="C11841" s="13" t="s">
        <v>26168</v>
      </c>
      <c r="D11841" s="13" t="s">
        <v>5261</v>
      </c>
      <c r="E11841" s="14" t="s">
        <v>2159</v>
      </c>
      <c r="F11841" s="14" t="s">
        <v>2159</v>
      </c>
      <c r="G11841" s="14" t="s">
        <v>25915</v>
      </c>
    </row>
    <row r="11842" spans="1:7" ht="14">
      <c r="A11842" s="13" t="s">
        <v>26169</v>
      </c>
      <c r="B11842" s="13" t="s">
        <v>26170</v>
      </c>
      <c r="C11842" s="13" t="s">
        <v>6492</v>
      </c>
      <c r="D11842" s="13" t="s">
        <v>5261</v>
      </c>
      <c r="E11842" s="14" t="s">
        <v>2159</v>
      </c>
      <c r="F11842" s="14" t="s">
        <v>2159</v>
      </c>
      <c r="G11842" s="14" t="s">
        <v>25915</v>
      </c>
    </row>
    <row r="11843" spans="1:7" ht="14">
      <c r="A11843" s="13" t="s">
        <v>26171</v>
      </c>
      <c r="B11843" s="13" t="s">
        <v>26172</v>
      </c>
      <c r="C11843" s="13" t="s">
        <v>26173</v>
      </c>
      <c r="D11843" s="13" t="s">
        <v>1532</v>
      </c>
      <c r="E11843" s="14" t="s">
        <v>2159</v>
      </c>
      <c r="F11843" s="14" t="s">
        <v>2159</v>
      </c>
      <c r="G11843" s="14" t="s">
        <v>25915</v>
      </c>
    </row>
    <row r="11844" spans="1:7" ht="14">
      <c r="A11844" s="13" t="s">
        <v>26174</v>
      </c>
      <c r="B11844" s="13" t="s">
        <v>26175</v>
      </c>
      <c r="C11844" s="13" t="s">
        <v>26176</v>
      </c>
      <c r="D11844" s="13" t="s">
        <v>633</v>
      </c>
      <c r="E11844" s="14" t="s">
        <v>2159</v>
      </c>
      <c r="F11844" s="14" t="s">
        <v>2159</v>
      </c>
      <c r="G11844" s="14" t="s">
        <v>25915</v>
      </c>
    </row>
    <row r="11845" spans="1:7" ht="14">
      <c r="A11845" s="13" t="s">
        <v>26177</v>
      </c>
      <c r="B11845" s="13" t="s">
        <v>26178</v>
      </c>
      <c r="C11845" s="13" t="s">
        <v>26179</v>
      </c>
      <c r="D11845" s="13" t="s">
        <v>1532</v>
      </c>
      <c r="E11845" s="14" t="s">
        <v>2159</v>
      </c>
      <c r="F11845" s="14" t="s">
        <v>2159</v>
      </c>
      <c r="G11845" s="14" t="s">
        <v>25915</v>
      </c>
    </row>
    <row r="11846" spans="1:7" ht="14">
      <c r="A11846" s="13" t="s">
        <v>26180</v>
      </c>
      <c r="B11846" s="13" t="s">
        <v>26181</v>
      </c>
      <c r="C11846" s="13" t="s">
        <v>26182</v>
      </c>
      <c r="D11846" s="13" t="s">
        <v>1532</v>
      </c>
      <c r="E11846" s="14" t="s">
        <v>2159</v>
      </c>
      <c r="F11846" s="14" t="s">
        <v>2159</v>
      </c>
      <c r="G11846" s="14" t="s">
        <v>25915</v>
      </c>
    </row>
    <row r="11847" spans="1:7" ht="14">
      <c r="A11847" s="13" t="s">
        <v>26183</v>
      </c>
      <c r="B11847" s="13" t="s">
        <v>26184</v>
      </c>
      <c r="C11847" s="13" t="s">
        <v>26185</v>
      </c>
      <c r="D11847" s="13" t="s">
        <v>1499</v>
      </c>
      <c r="E11847" s="14" t="s">
        <v>2159</v>
      </c>
      <c r="F11847" s="14" t="s">
        <v>2159</v>
      </c>
      <c r="G11847" s="14" t="s">
        <v>25915</v>
      </c>
    </row>
    <row r="11848" spans="1:7" ht="14">
      <c r="A11848" s="13" t="s">
        <v>26186</v>
      </c>
      <c r="B11848" s="13" t="s">
        <v>26187</v>
      </c>
      <c r="C11848" s="13" t="s">
        <v>26188</v>
      </c>
      <c r="D11848" s="13" t="s">
        <v>1532</v>
      </c>
      <c r="E11848" s="14" t="s">
        <v>2159</v>
      </c>
      <c r="F11848" s="14" t="s">
        <v>2159</v>
      </c>
      <c r="G11848" s="14" t="s">
        <v>25915</v>
      </c>
    </row>
    <row r="11849" spans="1:7" ht="14">
      <c r="A11849" s="13" t="s">
        <v>26189</v>
      </c>
      <c r="B11849" s="13" t="s">
        <v>26190</v>
      </c>
      <c r="C11849" s="13" t="s">
        <v>14481</v>
      </c>
      <c r="D11849" s="13" t="s">
        <v>1532</v>
      </c>
      <c r="E11849" s="14" t="s">
        <v>2159</v>
      </c>
      <c r="F11849" s="14" t="s">
        <v>2159</v>
      </c>
      <c r="G11849" s="14" t="s">
        <v>25915</v>
      </c>
    </row>
    <row r="11850" spans="1:7" ht="14">
      <c r="A11850" s="13" t="s">
        <v>26191</v>
      </c>
      <c r="B11850" s="13" t="s">
        <v>26192</v>
      </c>
      <c r="C11850" s="13" t="s">
        <v>26193</v>
      </c>
      <c r="D11850" s="13" t="s">
        <v>1350</v>
      </c>
      <c r="E11850" s="14" t="s">
        <v>2159</v>
      </c>
      <c r="F11850" s="14" t="s">
        <v>2159</v>
      </c>
      <c r="G11850" s="14" t="s">
        <v>25915</v>
      </c>
    </row>
    <row r="11851" spans="1:7" ht="14">
      <c r="A11851" s="13" t="s">
        <v>26194</v>
      </c>
      <c r="B11851" s="13" t="s">
        <v>26195</v>
      </c>
      <c r="C11851" s="13" t="s">
        <v>3262</v>
      </c>
      <c r="D11851" s="13" t="s">
        <v>1368</v>
      </c>
      <c r="E11851" s="14" t="s">
        <v>3263</v>
      </c>
      <c r="F11851" s="14" t="s">
        <v>3263</v>
      </c>
      <c r="G11851" s="14" t="s">
        <v>26045</v>
      </c>
    </row>
    <row r="11852" spans="1:7" ht="14">
      <c r="A11852" s="13" t="s">
        <v>26196</v>
      </c>
      <c r="B11852" s="13" t="s">
        <v>26197</v>
      </c>
      <c r="C11852" s="13" t="s">
        <v>26198</v>
      </c>
      <c r="D11852" s="13" t="s">
        <v>1350</v>
      </c>
      <c r="E11852" s="14" t="s">
        <v>2159</v>
      </c>
      <c r="F11852" s="14" t="s">
        <v>2159</v>
      </c>
      <c r="G11852" s="14" t="s">
        <v>25915</v>
      </c>
    </row>
    <row r="11853" spans="1:7" ht="14">
      <c r="A11853" s="13" t="s">
        <v>26199</v>
      </c>
      <c r="B11853" s="13" t="s">
        <v>26200</v>
      </c>
      <c r="C11853" s="13" t="s">
        <v>3262</v>
      </c>
      <c r="D11853" s="13" t="s">
        <v>1359</v>
      </c>
      <c r="E11853" s="14" t="s">
        <v>3263</v>
      </c>
      <c r="F11853" s="14" t="s">
        <v>3263</v>
      </c>
      <c r="G11853" s="14" t="s">
        <v>26045</v>
      </c>
    </row>
    <row r="11854" spans="1:7" ht="14">
      <c r="A11854" s="13" t="s">
        <v>26201</v>
      </c>
      <c r="B11854" s="13" t="s">
        <v>26202</v>
      </c>
      <c r="C11854" s="13" t="s">
        <v>26203</v>
      </c>
      <c r="D11854" s="13" t="s">
        <v>1368</v>
      </c>
      <c r="E11854" s="14" t="s">
        <v>2159</v>
      </c>
      <c r="F11854" s="14" t="s">
        <v>2159</v>
      </c>
      <c r="G11854" s="14" t="s">
        <v>25915</v>
      </c>
    </row>
    <row r="11855" spans="1:7" ht="14">
      <c r="A11855" s="13" t="s">
        <v>26204</v>
      </c>
      <c r="B11855" s="13" t="s">
        <v>26205</v>
      </c>
      <c r="C11855" s="13" t="s">
        <v>3262</v>
      </c>
      <c r="D11855" s="13" t="s">
        <v>1359</v>
      </c>
      <c r="E11855" s="14" t="s">
        <v>3263</v>
      </c>
      <c r="F11855" s="14" t="s">
        <v>3263</v>
      </c>
      <c r="G11855" s="14" t="s">
        <v>26045</v>
      </c>
    </row>
    <row r="11856" spans="1:7" ht="14">
      <c r="A11856" s="13" t="s">
        <v>26206</v>
      </c>
      <c r="B11856" s="13" t="s">
        <v>26207</v>
      </c>
      <c r="C11856" s="13" t="s">
        <v>26208</v>
      </c>
      <c r="D11856" s="13" t="s">
        <v>1499</v>
      </c>
      <c r="E11856" s="14" t="s">
        <v>2159</v>
      </c>
      <c r="F11856" s="14" t="s">
        <v>2159</v>
      </c>
      <c r="G11856" s="14" t="s">
        <v>25915</v>
      </c>
    </row>
    <row r="11857" spans="1:7" ht="14">
      <c r="A11857" s="13" t="s">
        <v>26209</v>
      </c>
      <c r="B11857" s="13" t="s">
        <v>26210</v>
      </c>
      <c r="C11857" s="13" t="s">
        <v>3262</v>
      </c>
      <c r="D11857" s="13" t="s">
        <v>1359</v>
      </c>
      <c r="E11857" s="14" t="s">
        <v>3263</v>
      </c>
      <c r="F11857" s="14" t="s">
        <v>3263</v>
      </c>
      <c r="G11857" s="14" t="s">
        <v>26045</v>
      </c>
    </row>
    <row r="11858" spans="1:7" ht="14">
      <c r="A11858" s="13" t="s">
        <v>26211</v>
      </c>
      <c r="B11858" s="13" t="s">
        <v>26212</v>
      </c>
      <c r="C11858" s="13" t="s">
        <v>26112</v>
      </c>
      <c r="D11858" s="13" t="s">
        <v>1690</v>
      </c>
      <c r="E11858" s="14" t="s">
        <v>2159</v>
      </c>
      <c r="F11858" s="14" t="s">
        <v>2159</v>
      </c>
      <c r="G11858" s="14" t="s">
        <v>25915</v>
      </c>
    </row>
    <row r="11859" spans="1:7" ht="14">
      <c r="A11859" s="13" t="s">
        <v>26213</v>
      </c>
      <c r="B11859" s="13" t="s">
        <v>26214</v>
      </c>
      <c r="C11859" s="13" t="s">
        <v>26215</v>
      </c>
      <c r="D11859" s="13" t="s">
        <v>1350</v>
      </c>
      <c r="E11859" s="14" t="s">
        <v>2159</v>
      </c>
      <c r="F11859" s="14" t="s">
        <v>2159</v>
      </c>
      <c r="G11859" s="14" t="s">
        <v>25915</v>
      </c>
    </row>
    <row r="11860" spans="1:7" ht="14">
      <c r="A11860" s="13" t="s">
        <v>26216</v>
      </c>
      <c r="B11860" s="13" t="s">
        <v>26217</v>
      </c>
      <c r="C11860" s="13" t="s">
        <v>3262</v>
      </c>
      <c r="D11860" s="13" t="s">
        <v>1359</v>
      </c>
      <c r="E11860" s="14" t="s">
        <v>3263</v>
      </c>
      <c r="F11860" s="14" t="s">
        <v>3263</v>
      </c>
      <c r="G11860" s="14" t="s">
        <v>26045</v>
      </c>
    </row>
    <row r="11861" spans="1:7" ht="14">
      <c r="A11861" s="13" t="s">
        <v>26218</v>
      </c>
      <c r="B11861" s="13" t="s">
        <v>26219</v>
      </c>
      <c r="C11861" s="13" t="s">
        <v>26215</v>
      </c>
      <c r="D11861" s="13" t="s">
        <v>1350</v>
      </c>
      <c r="E11861" s="14" t="s">
        <v>2159</v>
      </c>
      <c r="F11861" s="14" t="s">
        <v>2159</v>
      </c>
      <c r="G11861" s="14" t="s">
        <v>25915</v>
      </c>
    </row>
    <row r="11862" spans="1:7" ht="14">
      <c r="A11862" s="13" t="s">
        <v>26220</v>
      </c>
      <c r="B11862" s="13" t="s">
        <v>26221</v>
      </c>
      <c r="C11862" s="13" t="s">
        <v>3262</v>
      </c>
      <c r="D11862" s="13" t="s">
        <v>1359</v>
      </c>
      <c r="E11862" s="14" t="s">
        <v>3263</v>
      </c>
      <c r="F11862" s="14" t="s">
        <v>3263</v>
      </c>
      <c r="G11862" s="14" t="s">
        <v>26045</v>
      </c>
    </row>
    <row r="11863" spans="1:7" ht="98">
      <c r="A11863" s="13" t="s">
        <v>26222</v>
      </c>
      <c r="B11863" s="13" t="s">
        <v>26223</v>
      </c>
      <c r="C11863" s="13" t="s">
        <v>3022</v>
      </c>
      <c r="D11863" s="13" t="s">
        <v>1368</v>
      </c>
      <c r="E11863" s="14" t="s">
        <v>1769</v>
      </c>
      <c r="F11863" s="14" t="s">
        <v>275</v>
      </c>
      <c r="G11863" s="14" t="s">
        <v>23871</v>
      </c>
    </row>
    <row r="11864" spans="1:7" ht="98">
      <c r="A11864" s="13" t="s">
        <v>26224</v>
      </c>
      <c r="B11864" s="13" t="s">
        <v>26225</v>
      </c>
      <c r="C11864" s="13" t="s">
        <v>3022</v>
      </c>
      <c r="D11864" s="13" t="s">
        <v>1368</v>
      </c>
      <c r="E11864" s="14" t="s">
        <v>1769</v>
      </c>
      <c r="F11864" s="14" t="s">
        <v>275</v>
      </c>
      <c r="G11864" s="14" t="s">
        <v>23871</v>
      </c>
    </row>
    <row r="11865" spans="1:7" ht="98">
      <c r="A11865" s="13" t="s">
        <v>26226</v>
      </c>
      <c r="B11865" s="13" t="s">
        <v>26227</v>
      </c>
      <c r="C11865" s="13" t="s">
        <v>3022</v>
      </c>
      <c r="D11865" s="13" t="s">
        <v>1368</v>
      </c>
      <c r="E11865" s="14" t="s">
        <v>1769</v>
      </c>
      <c r="F11865" s="14" t="s">
        <v>275</v>
      </c>
      <c r="G11865" s="14" t="s">
        <v>23871</v>
      </c>
    </row>
    <row r="11866" spans="1:7" ht="98">
      <c r="A11866" s="13" t="s">
        <v>26228</v>
      </c>
      <c r="B11866" s="13" t="s">
        <v>26229</v>
      </c>
      <c r="C11866" s="13" t="s">
        <v>3022</v>
      </c>
      <c r="D11866" s="13" t="s">
        <v>1261</v>
      </c>
      <c r="E11866" s="14" t="s">
        <v>1769</v>
      </c>
      <c r="F11866" s="14" t="s">
        <v>275</v>
      </c>
      <c r="G11866" s="14" t="s">
        <v>23871</v>
      </c>
    </row>
    <row r="11867" spans="1:7" ht="98">
      <c r="A11867" s="13" t="s">
        <v>26230</v>
      </c>
      <c r="B11867" s="13" t="s">
        <v>26231</v>
      </c>
      <c r="C11867" s="13" t="s">
        <v>3022</v>
      </c>
      <c r="D11867" s="13" t="s">
        <v>1359</v>
      </c>
      <c r="E11867" s="14" t="s">
        <v>1769</v>
      </c>
      <c r="F11867" s="14" t="s">
        <v>275</v>
      </c>
      <c r="G11867" s="14" t="s">
        <v>23871</v>
      </c>
    </row>
    <row r="11868" spans="1:7" ht="98">
      <c r="A11868" s="13" t="s">
        <v>26232</v>
      </c>
      <c r="B11868" s="13" t="s">
        <v>26233</v>
      </c>
      <c r="C11868" s="13" t="s">
        <v>3022</v>
      </c>
      <c r="D11868" s="13" t="s">
        <v>5873</v>
      </c>
      <c r="E11868" s="14" t="s">
        <v>1769</v>
      </c>
      <c r="F11868" s="14" t="s">
        <v>275</v>
      </c>
      <c r="G11868" s="14" t="s">
        <v>23871</v>
      </c>
    </row>
    <row r="11869" spans="1:7" ht="98">
      <c r="A11869" s="13" t="s">
        <v>26234</v>
      </c>
      <c r="B11869" s="13" t="s">
        <v>26235</v>
      </c>
      <c r="C11869" s="13" t="s">
        <v>3022</v>
      </c>
      <c r="D11869" s="13" t="s">
        <v>654</v>
      </c>
      <c r="E11869" s="14" t="s">
        <v>1769</v>
      </c>
      <c r="F11869" s="14" t="s">
        <v>275</v>
      </c>
      <c r="G11869" s="14" t="s">
        <v>23871</v>
      </c>
    </row>
    <row r="11870" spans="1:7" ht="98">
      <c r="A11870" s="13" t="s">
        <v>26236</v>
      </c>
      <c r="B11870" s="13" t="s">
        <v>26237</v>
      </c>
      <c r="C11870" s="13" t="s">
        <v>3022</v>
      </c>
      <c r="D11870" s="13" t="s">
        <v>1350</v>
      </c>
      <c r="E11870" s="14" t="s">
        <v>1769</v>
      </c>
      <c r="F11870" s="14" t="s">
        <v>275</v>
      </c>
      <c r="G11870" s="14" t="s">
        <v>23871</v>
      </c>
    </row>
    <row r="11871" spans="1:7" ht="98">
      <c r="A11871" s="13" t="s">
        <v>26238</v>
      </c>
      <c r="B11871" s="13" t="s">
        <v>26239</v>
      </c>
      <c r="C11871" s="13" t="s">
        <v>3022</v>
      </c>
      <c r="D11871" s="13" t="s">
        <v>9102</v>
      </c>
      <c r="E11871" s="14" t="s">
        <v>1769</v>
      </c>
      <c r="F11871" s="14" t="s">
        <v>275</v>
      </c>
      <c r="G11871" s="14" t="s">
        <v>23871</v>
      </c>
    </row>
    <row r="11872" spans="1:7" ht="98">
      <c r="A11872" s="13" t="s">
        <v>26240</v>
      </c>
      <c r="B11872" s="13" t="s">
        <v>26241</v>
      </c>
      <c r="C11872" s="13" t="s">
        <v>305</v>
      </c>
      <c r="D11872" s="13" t="s">
        <v>296</v>
      </c>
      <c r="E11872" s="14" t="s">
        <v>1769</v>
      </c>
      <c r="F11872" s="14" t="s">
        <v>275</v>
      </c>
      <c r="G11872" s="14" t="s">
        <v>23871</v>
      </c>
    </row>
    <row r="11873" spans="1:7" ht="98">
      <c r="A11873" s="13" t="s">
        <v>26242</v>
      </c>
      <c r="B11873" s="13" t="s">
        <v>26243</v>
      </c>
      <c r="C11873" s="13" t="s">
        <v>3022</v>
      </c>
      <c r="D11873" s="13" t="s">
        <v>5261</v>
      </c>
      <c r="E11873" s="14" t="s">
        <v>1769</v>
      </c>
      <c r="F11873" s="14" t="s">
        <v>275</v>
      </c>
      <c r="G11873" s="14" t="s">
        <v>23871</v>
      </c>
    </row>
    <row r="11874" spans="1:7" ht="98">
      <c r="A11874" s="13" t="s">
        <v>26244</v>
      </c>
      <c r="B11874" s="13" t="s">
        <v>26245</v>
      </c>
      <c r="C11874" s="13" t="s">
        <v>3022</v>
      </c>
      <c r="D11874" s="13" t="s">
        <v>5261</v>
      </c>
      <c r="E11874" s="14" t="s">
        <v>1769</v>
      </c>
      <c r="F11874" s="14" t="s">
        <v>275</v>
      </c>
      <c r="G11874" s="14" t="s">
        <v>23871</v>
      </c>
    </row>
    <row r="11875" spans="1:7" ht="98">
      <c r="A11875" s="13" t="s">
        <v>26246</v>
      </c>
      <c r="B11875" s="13" t="s">
        <v>26247</v>
      </c>
      <c r="C11875" s="13" t="s">
        <v>3022</v>
      </c>
      <c r="D11875" s="13" t="s">
        <v>5261</v>
      </c>
      <c r="E11875" s="14" t="s">
        <v>1769</v>
      </c>
      <c r="F11875" s="14" t="s">
        <v>275</v>
      </c>
      <c r="G11875" s="14" t="s">
        <v>23871</v>
      </c>
    </row>
    <row r="11876" spans="1:7" ht="98">
      <c r="A11876" s="13" t="s">
        <v>26248</v>
      </c>
      <c r="B11876" s="13" t="s">
        <v>26249</v>
      </c>
      <c r="C11876" s="13" t="s">
        <v>3022</v>
      </c>
      <c r="D11876" s="13" t="s">
        <v>5261</v>
      </c>
      <c r="E11876" s="14" t="s">
        <v>1769</v>
      </c>
      <c r="F11876" s="14" t="s">
        <v>275</v>
      </c>
      <c r="G11876" s="14" t="s">
        <v>23871</v>
      </c>
    </row>
    <row r="11877" spans="1:7" ht="98">
      <c r="A11877" s="13" t="s">
        <v>26250</v>
      </c>
      <c r="B11877" s="13" t="s">
        <v>26251</v>
      </c>
      <c r="C11877" s="13" t="s">
        <v>3022</v>
      </c>
      <c r="D11877" s="13" t="s">
        <v>5261</v>
      </c>
      <c r="E11877" s="14" t="s">
        <v>1769</v>
      </c>
      <c r="F11877" s="14" t="s">
        <v>275</v>
      </c>
      <c r="G11877" s="14" t="s">
        <v>23871</v>
      </c>
    </row>
    <row r="11878" spans="1:7" ht="98">
      <c r="A11878" s="13" t="s">
        <v>26252</v>
      </c>
      <c r="B11878" s="13" t="s">
        <v>26253</v>
      </c>
      <c r="C11878" s="13" t="s">
        <v>3022</v>
      </c>
      <c r="D11878" s="13" t="s">
        <v>5261</v>
      </c>
      <c r="E11878" s="14" t="s">
        <v>1769</v>
      </c>
      <c r="F11878" s="14" t="s">
        <v>275</v>
      </c>
      <c r="G11878" s="14" t="s">
        <v>23871</v>
      </c>
    </row>
    <row r="11879" spans="1:7" ht="98">
      <c r="A11879" s="13" t="s">
        <v>26254</v>
      </c>
      <c r="B11879" s="13" t="s">
        <v>26255</v>
      </c>
      <c r="C11879" s="13" t="s">
        <v>3022</v>
      </c>
      <c r="D11879" s="13" t="s">
        <v>5261</v>
      </c>
      <c r="E11879" s="14" t="s">
        <v>1769</v>
      </c>
      <c r="F11879" s="14" t="s">
        <v>275</v>
      </c>
      <c r="G11879" s="14" t="s">
        <v>23871</v>
      </c>
    </row>
    <row r="11880" spans="1:7" ht="98">
      <c r="A11880" s="13" t="s">
        <v>26256</v>
      </c>
      <c r="B11880" s="13" t="s">
        <v>26257</v>
      </c>
      <c r="C11880" s="13" t="s">
        <v>3022</v>
      </c>
      <c r="D11880" s="13" t="s">
        <v>5261</v>
      </c>
      <c r="E11880" s="14" t="s">
        <v>1769</v>
      </c>
      <c r="F11880" s="14" t="s">
        <v>275</v>
      </c>
      <c r="G11880" s="14" t="s">
        <v>23871</v>
      </c>
    </row>
    <row r="11881" spans="1:7" ht="98">
      <c r="A11881" s="13" t="s">
        <v>26258</v>
      </c>
      <c r="B11881" s="13" t="s">
        <v>26259</v>
      </c>
      <c r="C11881" s="13" t="s">
        <v>3022</v>
      </c>
      <c r="D11881" s="13" t="s">
        <v>5261</v>
      </c>
      <c r="E11881" s="14" t="s">
        <v>1769</v>
      </c>
      <c r="F11881" s="14" t="s">
        <v>275</v>
      </c>
      <c r="G11881" s="14" t="s">
        <v>23871</v>
      </c>
    </row>
    <row r="11882" spans="1:7" ht="98">
      <c r="A11882" s="13" t="s">
        <v>26260</v>
      </c>
      <c r="B11882" s="13" t="s">
        <v>26261</v>
      </c>
      <c r="C11882" s="13" t="s">
        <v>3022</v>
      </c>
      <c r="D11882" s="13" t="s">
        <v>1532</v>
      </c>
      <c r="E11882" s="14" t="s">
        <v>1769</v>
      </c>
      <c r="F11882" s="14" t="s">
        <v>275</v>
      </c>
      <c r="G11882" s="14" t="s">
        <v>23871</v>
      </c>
    </row>
    <row r="11883" spans="1:7" ht="98">
      <c r="A11883" s="13" t="s">
        <v>26262</v>
      </c>
      <c r="B11883" s="13" t="s">
        <v>26263</v>
      </c>
      <c r="C11883" s="13" t="s">
        <v>3022</v>
      </c>
      <c r="D11883" s="13" t="s">
        <v>1532</v>
      </c>
      <c r="E11883" s="14" t="s">
        <v>1769</v>
      </c>
      <c r="F11883" s="14" t="s">
        <v>275</v>
      </c>
      <c r="G11883" s="14" t="s">
        <v>23871</v>
      </c>
    </row>
    <row r="11884" spans="1:7" ht="98">
      <c r="A11884" s="13" t="s">
        <v>26264</v>
      </c>
      <c r="B11884" s="13" t="s">
        <v>26265</v>
      </c>
      <c r="C11884" s="13" t="s">
        <v>3022</v>
      </c>
      <c r="D11884" s="13" t="s">
        <v>1532</v>
      </c>
      <c r="E11884" s="14" t="s">
        <v>1769</v>
      </c>
      <c r="F11884" s="14" t="s">
        <v>275</v>
      </c>
      <c r="G11884" s="14" t="s">
        <v>23871</v>
      </c>
    </row>
    <row r="11885" spans="1:7" ht="98">
      <c r="A11885" s="13" t="s">
        <v>26266</v>
      </c>
      <c r="B11885" s="13" t="s">
        <v>26267</v>
      </c>
      <c r="C11885" s="13" t="s">
        <v>3022</v>
      </c>
      <c r="D11885" s="13" t="s">
        <v>1532</v>
      </c>
      <c r="E11885" s="14" t="s">
        <v>1769</v>
      </c>
      <c r="F11885" s="14" t="s">
        <v>275</v>
      </c>
      <c r="G11885" s="14" t="s">
        <v>23871</v>
      </c>
    </row>
    <row r="11886" spans="1:7" ht="98">
      <c r="A11886" s="13" t="s">
        <v>26268</v>
      </c>
      <c r="B11886" s="13" t="s">
        <v>26269</v>
      </c>
      <c r="C11886" s="13" t="s">
        <v>3022</v>
      </c>
      <c r="D11886" s="13" t="s">
        <v>1532</v>
      </c>
      <c r="E11886" s="14" t="s">
        <v>1769</v>
      </c>
      <c r="F11886" s="14" t="s">
        <v>275</v>
      </c>
      <c r="G11886" s="14" t="s">
        <v>23871</v>
      </c>
    </row>
    <row r="11887" spans="1:7" ht="98">
      <c r="A11887" s="13" t="s">
        <v>26270</v>
      </c>
      <c r="B11887" s="13" t="s">
        <v>26271</v>
      </c>
      <c r="C11887" s="13" t="s">
        <v>3022</v>
      </c>
      <c r="D11887" s="13" t="s">
        <v>1532</v>
      </c>
      <c r="E11887" s="14" t="s">
        <v>1769</v>
      </c>
      <c r="F11887" s="14" t="s">
        <v>275</v>
      </c>
      <c r="G11887" s="14" t="s">
        <v>23871</v>
      </c>
    </row>
    <row r="11888" spans="1:7" ht="98">
      <c r="A11888" s="13" t="s">
        <v>26272</v>
      </c>
      <c r="B11888" s="13" t="s">
        <v>26273</v>
      </c>
      <c r="C11888" s="13" t="s">
        <v>3022</v>
      </c>
      <c r="D11888" s="13" t="s">
        <v>1532</v>
      </c>
      <c r="E11888" s="14" t="s">
        <v>1769</v>
      </c>
      <c r="F11888" s="14" t="s">
        <v>275</v>
      </c>
      <c r="G11888" s="14" t="s">
        <v>23871</v>
      </c>
    </row>
    <row r="11889" spans="1:7" ht="98">
      <c r="A11889" s="13" t="s">
        <v>26274</v>
      </c>
      <c r="B11889" s="13" t="s">
        <v>26275</v>
      </c>
      <c r="C11889" s="13" t="s">
        <v>3022</v>
      </c>
      <c r="D11889" s="13" t="s">
        <v>1368</v>
      </c>
      <c r="E11889" s="14" t="s">
        <v>1769</v>
      </c>
      <c r="F11889" s="14" t="s">
        <v>275</v>
      </c>
      <c r="G11889" s="14" t="s">
        <v>23871</v>
      </c>
    </row>
    <row r="11890" spans="1:7" ht="98">
      <c r="A11890" s="13" t="s">
        <v>26276</v>
      </c>
      <c r="B11890" s="13" t="s">
        <v>26277</v>
      </c>
      <c r="C11890" s="13" t="s">
        <v>3022</v>
      </c>
      <c r="D11890" s="13" t="s">
        <v>1350</v>
      </c>
      <c r="E11890" s="14" t="s">
        <v>1769</v>
      </c>
      <c r="F11890" s="14" t="s">
        <v>275</v>
      </c>
      <c r="G11890" s="14" t="s">
        <v>23871</v>
      </c>
    </row>
    <row r="11891" spans="1:7" ht="98">
      <c r="A11891" s="13" t="s">
        <v>26278</v>
      </c>
      <c r="B11891" s="13" t="s">
        <v>26279</v>
      </c>
      <c r="C11891" s="13" t="s">
        <v>3022</v>
      </c>
      <c r="D11891" s="13" t="s">
        <v>1368</v>
      </c>
      <c r="E11891" s="14" t="s">
        <v>1769</v>
      </c>
      <c r="F11891" s="14" t="s">
        <v>275</v>
      </c>
      <c r="G11891" s="14" t="s">
        <v>23871</v>
      </c>
    </row>
    <row r="11892" spans="1:7" ht="98">
      <c r="A11892" s="13" t="s">
        <v>26280</v>
      </c>
      <c r="B11892" s="13" t="s">
        <v>26281</v>
      </c>
      <c r="C11892" s="13" t="s">
        <v>3022</v>
      </c>
      <c r="D11892" s="13" t="s">
        <v>1368</v>
      </c>
      <c r="E11892" s="14" t="s">
        <v>1769</v>
      </c>
      <c r="F11892" s="14" t="s">
        <v>275</v>
      </c>
      <c r="G11892" s="14" t="s">
        <v>23871</v>
      </c>
    </row>
    <row r="11893" spans="1:7" ht="98">
      <c r="A11893" s="13" t="s">
        <v>26282</v>
      </c>
      <c r="B11893" s="13" t="s">
        <v>26283</v>
      </c>
      <c r="C11893" s="13" t="s">
        <v>3022</v>
      </c>
      <c r="D11893" s="13" t="s">
        <v>9102</v>
      </c>
      <c r="E11893" s="14" t="s">
        <v>1769</v>
      </c>
      <c r="F11893" s="14" t="s">
        <v>275</v>
      </c>
      <c r="G11893" s="14" t="s">
        <v>23871</v>
      </c>
    </row>
    <row r="11894" spans="1:7" ht="84">
      <c r="A11894" s="13" t="s">
        <v>26284</v>
      </c>
      <c r="B11894" s="13" t="s">
        <v>26285</v>
      </c>
      <c r="C11894" s="13" t="s">
        <v>4343</v>
      </c>
      <c r="D11894" s="13" t="s">
        <v>1499</v>
      </c>
      <c r="E11894" s="14" t="s">
        <v>2308</v>
      </c>
      <c r="F11894" s="14" t="s">
        <v>2309</v>
      </c>
      <c r="G11894" s="14" t="s">
        <v>23403</v>
      </c>
    </row>
    <row r="11895" spans="1:7" ht="98">
      <c r="A11895" s="13" t="s">
        <v>26286</v>
      </c>
      <c r="B11895" s="13" t="s">
        <v>26287</v>
      </c>
      <c r="C11895" s="13" t="s">
        <v>3022</v>
      </c>
      <c r="D11895" s="13" t="s">
        <v>9102</v>
      </c>
      <c r="E11895" s="14" t="s">
        <v>1769</v>
      </c>
      <c r="F11895" s="14" t="s">
        <v>275</v>
      </c>
      <c r="G11895" s="14" t="s">
        <v>23871</v>
      </c>
    </row>
    <row r="11896" spans="1:7" ht="84">
      <c r="A11896" s="13" t="s">
        <v>26288</v>
      </c>
      <c r="B11896" s="13" t="s">
        <v>26289</v>
      </c>
      <c r="C11896" s="13" t="s">
        <v>15174</v>
      </c>
      <c r="D11896" s="13" t="s">
        <v>1499</v>
      </c>
      <c r="E11896" s="14" t="s">
        <v>2308</v>
      </c>
      <c r="F11896" s="14" t="s">
        <v>2309</v>
      </c>
      <c r="G11896" s="14" t="s">
        <v>23403</v>
      </c>
    </row>
    <row r="11897" spans="1:7" ht="98">
      <c r="A11897" s="13" t="s">
        <v>26290</v>
      </c>
      <c r="B11897" s="13" t="s">
        <v>26291</v>
      </c>
      <c r="C11897" s="13" t="s">
        <v>3022</v>
      </c>
      <c r="D11897" s="13" t="s">
        <v>9102</v>
      </c>
      <c r="E11897" s="14" t="s">
        <v>1769</v>
      </c>
      <c r="F11897" s="14" t="s">
        <v>275</v>
      </c>
      <c r="G11897" s="14" t="s">
        <v>23871</v>
      </c>
    </row>
    <row r="11898" spans="1:7" ht="84">
      <c r="A11898" s="13" t="s">
        <v>26292</v>
      </c>
      <c r="B11898" s="13" t="s">
        <v>26293</v>
      </c>
      <c r="C11898" s="13" t="s">
        <v>22478</v>
      </c>
      <c r="D11898" s="13" t="s">
        <v>1499</v>
      </c>
      <c r="E11898" s="14" t="s">
        <v>2308</v>
      </c>
      <c r="F11898" s="14" t="s">
        <v>2309</v>
      </c>
      <c r="G11898" s="14" t="s">
        <v>23403</v>
      </c>
    </row>
    <row r="11899" spans="1:7" ht="84">
      <c r="A11899" s="13" t="s">
        <v>26294</v>
      </c>
      <c r="B11899" s="13" t="s">
        <v>26295</v>
      </c>
      <c r="C11899" s="13" t="s">
        <v>4343</v>
      </c>
      <c r="D11899" s="13" t="s">
        <v>1499</v>
      </c>
      <c r="E11899" s="14" t="s">
        <v>2308</v>
      </c>
      <c r="F11899" s="14" t="s">
        <v>2309</v>
      </c>
      <c r="G11899" s="14" t="s">
        <v>23403</v>
      </c>
    </row>
    <row r="11900" spans="1:7" ht="98">
      <c r="A11900" s="13" t="s">
        <v>26296</v>
      </c>
      <c r="B11900" s="13" t="s">
        <v>26297</v>
      </c>
      <c r="C11900" s="13" t="s">
        <v>3022</v>
      </c>
      <c r="D11900" s="13" t="s">
        <v>9359</v>
      </c>
      <c r="E11900" s="14" t="s">
        <v>1769</v>
      </c>
      <c r="F11900" s="14" t="s">
        <v>275</v>
      </c>
      <c r="G11900" s="14" t="s">
        <v>23871</v>
      </c>
    </row>
    <row r="11901" spans="1:7" ht="84">
      <c r="A11901" s="13" t="s">
        <v>26298</v>
      </c>
      <c r="B11901" s="13" t="s">
        <v>26299</v>
      </c>
      <c r="C11901" s="13" t="s">
        <v>4343</v>
      </c>
      <c r="D11901" s="13" t="s">
        <v>1499</v>
      </c>
      <c r="E11901" s="14" t="s">
        <v>2308</v>
      </c>
      <c r="F11901" s="14" t="s">
        <v>2309</v>
      </c>
      <c r="G11901" s="14" t="s">
        <v>23403</v>
      </c>
    </row>
    <row r="11902" spans="1:7" ht="98">
      <c r="A11902" s="13" t="s">
        <v>26300</v>
      </c>
      <c r="B11902" s="13" t="s">
        <v>26301</v>
      </c>
      <c r="C11902" s="13" t="s">
        <v>3022</v>
      </c>
      <c r="D11902" s="13" t="s">
        <v>9102</v>
      </c>
      <c r="E11902" s="14" t="s">
        <v>1769</v>
      </c>
      <c r="F11902" s="14" t="s">
        <v>275</v>
      </c>
      <c r="G11902" s="14" t="s">
        <v>23871</v>
      </c>
    </row>
    <row r="11903" spans="1:7" ht="84">
      <c r="A11903" s="13" t="s">
        <v>26302</v>
      </c>
      <c r="B11903" s="13" t="s">
        <v>26303</v>
      </c>
      <c r="C11903" s="13" t="s">
        <v>4343</v>
      </c>
      <c r="D11903" s="13" t="s">
        <v>1499</v>
      </c>
      <c r="E11903" s="14" t="s">
        <v>2308</v>
      </c>
      <c r="F11903" s="14" t="s">
        <v>2309</v>
      </c>
      <c r="G11903" s="14" t="s">
        <v>23403</v>
      </c>
    </row>
    <row r="11904" spans="1:7" ht="98">
      <c r="A11904" s="13" t="s">
        <v>26304</v>
      </c>
      <c r="B11904" s="13" t="s">
        <v>26305</v>
      </c>
      <c r="C11904" s="13" t="s">
        <v>3022</v>
      </c>
      <c r="D11904" s="13" t="s">
        <v>9359</v>
      </c>
      <c r="E11904" s="14" t="s">
        <v>1769</v>
      </c>
      <c r="F11904" s="14" t="s">
        <v>275</v>
      </c>
      <c r="G11904" s="14" t="s">
        <v>23871</v>
      </c>
    </row>
    <row r="11905" spans="1:7" ht="84">
      <c r="A11905" s="13" t="s">
        <v>26306</v>
      </c>
      <c r="B11905" s="13" t="s">
        <v>26307</v>
      </c>
      <c r="C11905" s="13" t="s">
        <v>4343</v>
      </c>
      <c r="D11905" s="13" t="s">
        <v>1499</v>
      </c>
      <c r="E11905" s="14" t="s">
        <v>2308</v>
      </c>
      <c r="F11905" s="14" t="s">
        <v>2309</v>
      </c>
      <c r="G11905" s="14" t="s">
        <v>23403</v>
      </c>
    </row>
    <row r="11906" spans="1:7" ht="98">
      <c r="A11906" s="13" t="s">
        <v>26308</v>
      </c>
      <c r="B11906" s="13" t="s">
        <v>26309</v>
      </c>
      <c r="C11906" s="13" t="s">
        <v>3022</v>
      </c>
      <c r="D11906" s="13" t="s">
        <v>9359</v>
      </c>
      <c r="E11906" s="14" t="s">
        <v>1769</v>
      </c>
      <c r="F11906" s="14" t="s">
        <v>275</v>
      </c>
      <c r="G11906" s="14" t="s">
        <v>23871</v>
      </c>
    </row>
    <row r="11907" spans="1:7" ht="84">
      <c r="A11907" s="13" t="s">
        <v>26310</v>
      </c>
      <c r="B11907" s="13" t="s">
        <v>26311</v>
      </c>
      <c r="C11907" s="13" t="s">
        <v>4343</v>
      </c>
      <c r="D11907" s="13" t="s">
        <v>1499</v>
      </c>
      <c r="E11907" s="14" t="s">
        <v>2308</v>
      </c>
      <c r="F11907" s="14" t="s">
        <v>2309</v>
      </c>
      <c r="G11907" s="14" t="s">
        <v>23403</v>
      </c>
    </row>
    <row r="11908" spans="1:7" ht="98">
      <c r="A11908" s="13" t="s">
        <v>26312</v>
      </c>
      <c r="B11908" s="13" t="s">
        <v>26313</v>
      </c>
      <c r="C11908" s="13" t="s">
        <v>3022</v>
      </c>
      <c r="D11908" s="13" t="s">
        <v>9359</v>
      </c>
      <c r="E11908" s="14" t="s">
        <v>1769</v>
      </c>
      <c r="F11908" s="14" t="s">
        <v>275</v>
      </c>
      <c r="G11908" s="14" t="s">
        <v>23871</v>
      </c>
    </row>
    <row r="11909" spans="1:7" ht="84">
      <c r="A11909" s="13" t="s">
        <v>26314</v>
      </c>
      <c r="B11909" s="13" t="s">
        <v>26315</v>
      </c>
      <c r="C11909" s="13" t="s">
        <v>15337</v>
      </c>
      <c r="D11909" s="13" t="s">
        <v>1499</v>
      </c>
      <c r="E11909" s="14" t="s">
        <v>2308</v>
      </c>
      <c r="F11909" s="14" t="s">
        <v>2309</v>
      </c>
      <c r="G11909" s="14" t="s">
        <v>23403</v>
      </c>
    </row>
    <row r="11910" spans="1:7" ht="98">
      <c r="A11910" s="13" t="s">
        <v>26316</v>
      </c>
      <c r="B11910" s="13" t="s">
        <v>26317</v>
      </c>
      <c r="C11910" s="13" t="s">
        <v>3022</v>
      </c>
      <c r="D11910" s="13" t="s">
        <v>9359</v>
      </c>
      <c r="E11910" s="14" t="s">
        <v>1769</v>
      </c>
      <c r="F11910" s="14" t="s">
        <v>275</v>
      </c>
      <c r="G11910" s="14" t="s">
        <v>23871</v>
      </c>
    </row>
    <row r="11911" spans="1:7" ht="84">
      <c r="A11911" s="13" t="s">
        <v>26318</v>
      </c>
      <c r="B11911" s="13" t="s">
        <v>26319</v>
      </c>
      <c r="C11911" s="13" t="s">
        <v>890</v>
      </c>
      <c r="D11911" s="13" t="s">
        <v>1499</v>
      </c>
      <c r="E11911" s="14" t="s">
        <v>2308</v>
      </c>
      <c r="F11911" s="14" t="s">
        <v>2309</v>
      </c>
      <c r="G11911" s="14" t="s">
        <v>23403</v>
      </c>
    </row>
    <row r="11912" spans="1:7" ht="98">
      <c r="A11912" s="13" t="s">
        <v>26320</v>
      </c>
      <c r="B11912" s="13" t="s">
        <v>26321</v>
      </c>
      <c r="C11912" s="13" t="s">
        <v>3022</v>
      </c>
      <c r="D11912" s="13" t="s">
        <v>5254</v>
      </c>
      <c r="E11912" s="14" t="s">
        <v>1769</v>
      </c>
      <c r="F11912" s="14" t="s">
        <v>275</v>
      </c>
      <c r="G11912" s="14" t="s">
        <v>23871</v>
      </c>
    </row>
    <row r="11913" spans="1:7" ht="84">
      <c r="A11913" s="13" t="s">
        <v>26322</v>
      </c>
      <c r="B11913" s="13" t="s">
        <v>26323</v>
      </c>
      <c r="C11913" s="13" t="s">
        <v>890</v>
      </c>
      <c r="D11913" s="13" t="s">
        <v>1521</v>
      </c>
      <c r="E11913" s="14" t="s">
        <v>2308</v>
      </c>
      <c r="F11913" s="14" t="s">
        <v>2309</v>
      </c>
      <c r="G11913" s="14" t="s">
        <v>23403</v>
      </c>
    </row>
    <row r="11914" spans="1:7" ht="98">
      <c r="A11914" s="13" t="s">
        <v>26324</v>
      </c>
      <c r="B11914" s="13" t="s">
        <v>26325</v>
      </c>
      <c r="C11914" s="13" t="s">
        <v>3022</v>
      </c>
      <c r="D11914" s="13" t="s">
        <v>9359</v>
      </c>
      <c r="E11914" s="14" t="s">
        <v>1769</v>
      </c>
      <c r="F11914" s="14" t="s">
        <v>275</v>
      </c>
      <c r="G11914" s="14" t="s">
        <v>23871</v>
      </c>
    </row>
    <row r="11915" spans="1:7" ht="98">
      <c r="A11915" s="13" t="s">
        <v>26326</v>
      </c>
      <c r="B11915" s="13" t="s">
        <v>26327</v>
      </c>
      <c r="C11915" s="13" t="s">
        <v>3022</v>
      </c>
      <c r="D11915" s="13" t="s">
        <v>5254</v>
      </c>
      <c r="E11915" s="14" t="s">
        <v>1769</v>
      </c>
      <c r="F11915" s="14" t="s">
        <v>275</v>
      </c>
      <c r="G11915" s="14" t="s">
        <v>23871</v>
      </c>
    </row>
    <row r="11916" spans="1:7" ht="84">
      <c r="A11916" s="13" t="s">
        <v>26328</v>
      </c>
      <c r="B11916" s="13" t="s">
        <v>26329</v>
      </c>
      <c r="C11916" s="13" t="s">
        <v>890</v>
      </c>
      <c r="D11916" s="13" t="s">
        <v>1521</v>
      </c>
      <c r="E11916" s="14" t="s">
        <v>2308</v>
      </c>
      <c r="F11916" s="14" t="s">
        <v>2309</v>
      </c>
      <c r="G11916" s="14" t="s">
        <v>23403</v>
      </c>
    </row>
    <row r="11917" spans="1:7" ht="84">
      <c r="A11917" s="13" t="s">
        <v>26330</v>
      </c>
      <c r="B11917" s="13" t="s">
        <v>26331</v>
      </c>
      <c r="C11917" s="13" t="s">
        <v>15337</v>
      </c>
      <c r="D11917" s="13" t="s">
        <v>1521</v>
      </c>
      <c r="E11917" s="14" t="s">
        <v>2308</v>
      </c>
      <c r="F11917" s="14" t="s">
        <v>2309</v>
      </c>
      <c r="G11917" s="14" t="s">
        <v>23403</v>
      </c>
    </row>
    <row r="11918" spans="1:7" ht="98">
      <c r="A11918" s="13" t="s">
        <v>26332</v>
      </c>
      <c r="B11918" s="13" t="s">
        <v>26333</v>
      </c>
      <c r="C11918" s="13" t="s">
        <v>3022</v>
      </c>
      <c r="D11918" s="13" t="s">
        <v>5254</v>
      </c>
      <c r="E11918" s="14" t="s">
        <v>1769</v>
      </c>
      <c r="F11918" s="14" t="s">
        <v>275</v>
      </c>
      <c r="G11918" s="14" t="s">
        <v>23871</v>
      </c>
    </row>
    <row r="11919" spans="1:7" ht="84">
      <c r="A11919" s="13" t="s">
        <v>26334</v>
      </c>
      <c r="B11919" s="13" t="s">
        <v>26335</v>
      </c>
      <c r="C11919" s="13" t="s">
        <v>890</v>
      </c>
      <c r="D11919" s="13" t="s">
        <v>1521</v>
      </c>
      <c r="E11919" s="14" t="s">
        <v>2308</v>
      </c>
      <c r="F11919" s="14" t="s">
        <v>2309</v>
      </c>
      <c r="G11919" s="14" t="s">
        <v>23403</v>
      </c>
    </row>
    <row r="11920" spans="1:7" ht="98">
      <c r="A11920" s="13" t="s">
        <v>26336</v>
      </c>
      <c r="B11920" s="13" t="s">
        <v>26337</v>
      </c>
      <c r="C11920" s="13" t="s">
        <v>3022</v>
      </c>
      <c r="D11920" s="13" t="s">
        <v>5254</v>
      </c>
      <c r="E11920" s="14" t="s">
        <v>1769</v>
      </c>
      <c r="F11920" s="14" t="s">
        <v>275</v>
      </c>
      <c r="G11920" s="14" t="s">
        <v>23871</v>
      </c>
    </row>
    <row r="11921" spans="1:7" ht="84">
      <c r="A11921" s="13" t="s">
        <v>26338</v>
      </c>
      <c r="B11921" s="13" t="s">
        <v>26339</v>
      </c>
      <c r="C11921" s="13" t="s">
        <v>890</v>
      </c>
      <c r="D11921" s="13" t="s">
        <v>1499</v>
      </c>
      <c r="E11921" s="14" t="s">
        <v>2308</v>
      </c>
      <c r="F11921" s="14" t="s">
        <v>2309</v>
      </c>
      <c r="G11921" s="14" t="s">
        <v>23403</v>
      </c>
    </row>
    <row r="11922" spans="1:7" ht="98">
      <c r="A11922" s="13" t="s">
        <v>26340</v>
      </c>
      <c r="B11922" s="13" t="s">
        <v>26341</v>
      </c>
      <c r="C11922" s="13" t="s">
        <v>3022</v>
      </c>
      <c r="D11922" s="13" t="s">
        <v>5254</v>
      </c>
      <c r="E11922" s="14" t="s">
        <v>1769</v>
      </c>
      <c r="F11922" s="14" t="s">
        <v>275</v>
      </c>
      <c r="G11922" s="14" t="s">
        <v>23871</v>
      </c>
    </row>
    <row r="11923" spans="1:7" ht="84">
      <c r="A11923" s="13" t="s">
        <v>26342</v>
      </c>
      <c r="B11923" s="13" t="s">
        <v>26343</v>
      </c>
      <c r="C11923" s="13" t="s">
        <v>4339</v>
      </c>
      <c r="D11923" s="13" t="s">
        <v>1521</v>
      </c>
      <c r="E11923" s="14" t="s">
        <v>2308</v>
      </c>
      <c r="F11923" s="14" t="s">
        <v>2309</v>
      </c>
      <c r="G11923" s="14" t="s">
        <v>23403</v>
      </c>
    </row>
    <row r="11924" spans="1:7" ht="98">
      <c r="A11924" s="13" t="s">
        <v>26344</v>
      </c>
      <c r="B11924" s="13" t="s">
        <v>26345</v>
      </c>
      <c r="C11924" s="13" t="s">
        <v>3022</v>
      </c>
      <c r="D11924" s="13" t="s">
        <v>5254</v>
      </c>
      <c r="E11924" s="14" t="s">
        <v>1769</v>
      </c>
      <c r="F11924" s="14" t="s">
        <v>275</v>
      </c>
      <c r="G11924" s="14" t="s">
        <v>23871</v>
      </c>
    </row>
    <row r="11925" spans="1:7" ht="84">
      <c r="A11925" s="13" t="s">
        <v>26346</v>
      </c>
      <c r="B11925" s="13" t="s">
        <v>26347</v>
      </c>
      <c r="C11925" s="13" t="s">
        <v>15174</v>
      </c>
      <c r="D11925" s="13" t="s">
        <v>1521</v>
      </c>
      <c r="E11925" s="14" t="s">
        <v>2308</v>
      </c>
      <c r="F11925" s="14" t="s">
        <v>2309</v>
      </c>
      <c r="G11925" s="14" t="s">
        <v>23403</v>
      </c>
    </row>
    <row r="11926" spans="1:7" ht="98">
      <c r="A11926" s="13" t="s">
        <v>26348</v>
      </c>
      <c r="B11926" s="13" t="s">
        <v>26349</v>
      </c>
      <c r="C11926" s="13" t="s">
        <v>3022</v>
      </c>
      <c r="D11926" s="13" t="s">
        <v>5261</v>
      </c>
      <c r="E11926" s="14" t="s">
        <v>1769</v>
      </c>
      <c r="F11926" s="14" t="s">
        <v>275</v>
      </c>
      <c r="G11926" s="14" t="s">
        <v>23871</v>
      </c>
    </row>
    <row r="11927" spans="1:7" ht="84">
      <c r="A11927" s="13" t="s">
        <v>26350</v>
      </c>
      <c r="B11927" s="13" t="s">
        <v>26351</v>
      </c>
      <c r="C11927" s="13" t="s">
        <v>15337</v>
      </c>
      <c r="D11927" s="13" t="s">
        <v>1521</v>
      </c>
      <c r="E11927" s="14" t="s">
        <v>2308</v>
      </c>
      <c r="F11927" s="14" t="s">
        <v>2309</v>
      </c>
      <c r="G11927" s="14" t="s">
        <v>23403</v>
      </c>
    </row>
    <row r="11928" spans="1:7" ht="98">
      <c r="A11928" s="13" t="s">
        <v>26352</v>
      </c>
      <c r="B11928" s="13" t="s">
        <v>26353</v>
      </c>
      <c r="C11928" s="13" t="s">
        <v>3022</v>
      </c>
      <c r="D11928" s="13" t="s">
        <v>5261</v>
      </c>
      <c r="E11928" s="14" t="s">
        <v>1769</v>
      </c>
      <c r="F11928" s="14" t="s">
        <v>275</v>
      </c>
      <c r="G11928" s="14" t="s">
        <v>23871</v>
      </c>
    </row>
    <row r="11929" spans="1:7" ht="84">
      <c r="A11929" s="13" t="s">
        <v>26354</v>
      </c>
      <c r="B11929" s="13" t="s">
        <v>26355</v>
      </c>
      <c r="C11929" s="13" t="s">
        <v>890</v>
      </c>
      <c r="D11929" s="13" t="s">
        <v>1521</v>
      </c>
      <c r="E11929" s="14" t="s">
        <v>2308</v>
      </c>
      <c r="F11929" s="14" t="s">
        <v>2309</v>
      </c>
      <c r="G11929" s="14" t="s">
        <v>23403</v>
      </c>
    </row>
    <row r="11930" spans="1:7" ht="98">
      <c r="A11930" s="13" t="s">
        <v>26356</v>
      </c>
      <c r="B11930" s="13" t="s">
        <v>26357</v>
      </c>
      <c r="C11930" s="13" t="s">
        <v>3022</v>
      </c>
      <c r="D11930" s="13" t="s">
        <v>5261</v>
      </c>
      <c r="E11930" s="14" t="s">
        <v>1769</v>
      </c>
      <c r="F11930" s="14" t="s">
        <v>275</v>
      </c>
      <c r="G11930" s="14" t="s">
        <v>23871</v>
      </c>
    </row>
    <row r="11931" spans="1:7" ht="84">
      <c r="A11931" s="13" t="s">
        <v>26358</v>
      </c>
      <c r="B11931" s="13" t="s">
        <v>26359</v>
      </c>
      <c r="C11931" s="13" t="s">
        <v>15174</v>
      </c>
      <c r="D11931" s="13" t="s">
        <v>1521</v>
      </c>
      <c r="E11931" s="14" t="s">
        <v>2308</v>
      </c>
      <c r="F11931" s="14" t="s">
        <v>2309</v>
      </c>
      <c r="G11931" s="14" t="s">
        <v>23403</v>
      </c>
    </row>
    <row r="11932" spans="1:7" ht="98">
      <c r="A11932" s="13" t="s">
        <v>26360</v>
      </c>
      <c r="B11932" s="13" t="s">
        <v>26361</v>
      </c>
      <c r="C11932" s="13" t="s">
        <v>3022</v>
      </c>
      <c r="D11932" s="13" t="s">
        <v>5261</v>
      </c>
      <c r="E11932" s="14" t="s">
        <v>1769</v>
      </c>
      <c r="F11932" s="14" t="s">
        <v>275</v>
      </c>
      <c r="G11932" s="14" t="s">
        <v>23871</v>
      </c>
    </row>
    <row r="11933" spans="1:7" ht="98">
      <c r="A11933" s="13" t="s">
        <v>26362</v>
      </c>
      <c r="B11933" s="13" t="s">
        <v>26363</v>
      </c>
      <c r="C11933" s="13" t="s">
        <v>3022</v>
      </c>
      <c r="D11933" s="13" t="s">
        <v>5261</v>
      </c>
      <c r="E11933" s="14" t="s">
        <v>1769</v>
      </c>
      <c r="F11933" s="14" t="s">
        <v>275</v>
      </c>
      <c r="G11933" s="14" t="s">
        <v>23871</v>
      </c>
    </row>
    <row r="11934" spans="1:7" ht="84">
      <c r="A11934" s="13" t="s">
        <v>26364</v>
      </c>
      <c r="B11934" s="13" t="s">
        <v>26365</v>
      </c>
      <c r="C11934" s="13" t="s">
        <v>4343</v>
      </c>
      <c r="D11934" s="13" t="s">
        <v>1521</v>
      </c>
      <c r="E11934" s="14" t="s">
        <v>2308</v>
      </c>
      <c r="F11934" s="14" t="s">
        <v>2309</v>
      </c>
      <c r="G11934" s="14" t="s">
        <v>23403</v>
      </c>
    </row>
    <row r="11935" spans="1:7" ht="98">
      <c r="A11935" s="13" t="s">
        <v>26366</v>
      </c>
      <c r="B11935" s="13" t="s">
        <v>26367</v>
      </c>
      <c r="C11935" s="13" t="s">
        <v>3022</v>
      </c>
      <c r="D11935" s="13" t="s">
        <v>5261</v>
      </c>
      <c r="E11935" s="14" t="s">
        <v>1769</v>
      </c>
      <c r="F11935" s="14" t="s">
        <v>275</v>
      </c>
      <c r="G11935" s="14" t="s">
        <v>23871</v>
      </c>
    </row>
    <row r="11936" spans="1:7" ht="56">
      <c r="A11936" s="13" t="s">
        <v>26368</v>
      </c>
      <c r="B11936" s="13" t="s">
        <v>26369</v>
      </c>
      <c r="C11936" s="13" t="s">
        <v>1840</v>
      </c>
      <c r="D11936" s="13" t="s">
        <v>1521</v>
      </c>
      <c r="E11936" s="14" t="s">
        <v>1832</v>
      </c>
      <c r="F11936" s="14" t="s">
        <v>1833</v>
      </c>
      <c r="G11936" s="14" t="s">
        <v>26370</v>
      </c>
    </row>
    <row r="11937" spans="1:7" ht="56">
      <c r="A11937" s="13" t="s">
        <v>26371</v>
      </c>
      <c r="B11937" s="13" t="s">
        <v>26372</v>
      </c>
      <c r="C11937" s="13" t="s">
        <v>1840</v>
      </c>
      <c r="D11937" s="13" t="s">
        <v>1732</v>
      </c>
      <c r="E11937" s="14" t="s">
        <v>1832</v>
      </c>
      <c r="F11937" s="14" t="s">
        <v>1833</v>
      </c>
      <c r="G11937" s="14" t="s">
        <v>26370</v>
      </c>
    </row>
    <row r="11938" spans="1:7" ht="56">
      <c r="A11938" s="13" t="s">
        <v>26373</v>
      </c>
      <c r="B11938" s="13" t="s">
        <v>26374</v>
      </c>
      <c r="C11938" s="13" t="s">
        <v>1840</v>
      </c>
      <c r="D11938" s="13" t="s">
        <v>1521</v>
      </c>
      <c r="E11938" s="14" t="s">
        <v>1832</v>
      </c>
      <c r="F11938" s="14" t="s">
        <v>1833</v>
      </c>
      <c r="G11938" s="14" t="s">
        <v>26370</v>
      </c>
    </row>
    <row r="11939" spans="1:7" ht="56">
      <c r="A11939" s="13" t="s">
        <v>26375</v>
      </c>
      <c r="B11939" s="13" t="s">
        <v>26376</v>
      </c>
      <c r="C11939" s="13" t="s">
        <v>1840</v>
      </c>
      <c r="D11939" s="13" t="s">
        <v>1521</v>
      </c>
      <c r="E11939" s="14" t="s">
        <v>1832</v>
      </c>
      <c r="F11939" s="14" t="s">
        <v>1833</v>
      </c>
      <c r="G11939" s="14" t="s">
        <v>26370</v>
      </c>
    </row>
    <row r="11940" spans="1:7" ht="56">
      <c r="A11940" s="13" t="s">
        <v>26377</v>
      </c>
      <c r="B11940" s="13" t="s">
        <v>26378</v>
      </c>
      <c r="C11940" s="13" t="s">
        <v>1840</v>
      </c>
      <c r="D11940" s="13" t="s">
        <v>5261</v>
      </c>
      <c r="E11940" s="14" t="s">
        <v>1832</v>
      </c>
      <c r="F11940" s="14" t="s">
        <v>1833</v>
      </c>
      <c r="G11940" s="14" t="s">
        <v>26370</v>
      </c>
    </row>
    <row r="11941" spans="1:7" ht="56">
      <c r="A11941" s="13" t="s">
        <v>26379</v>
      </c>
      <c r="B11941" s="13" t="s">
        <v>26380</v>
      </c>
      <c r="C11941" s="13" t="s">
        <v>1840</v>
      </c>
      <c r="D11941" s="13" t="s">
        <v>5261</v>
      </c>
      <c r="E11941" s="14" t="s">
        <v>1832</v>
      </c>
      <c r="F11941" s="14" t="s">
        <v>1833</v>
      </c>
      <c r="G11941" s="14" t="s">
        <v>26370</v>
      </c>
    </row>
    <row r="11942" spans="1:7" ht="56">
      <c r="A11942" s="13" t="s">
        <v>26381</v>
      </c>
      <c r="B11942" s="13" t="s">
        <v>26382</v>
      </c>
      <c r="C11942" s="13" t="s">
        <v>1840</v>
      </c>
      <c r="D11942" s="13" t="s">
        <v>1732</v>
      </c>
      <c r="E11942" s="14" t="s">
        <v>1832</v>
      </c>
      <c r="F11942" s="14" t="s">
        <v>1833</v>
      </c>
      <c r="G11942" s="14" t="s">
        <v>26370</v>
      </c>
    </row>
    <row r="11943" spans="1:7" ht="56">
      <c r="A11943" s="13" t="s">
        <v>26383</v>
      </c>
      <c r="B11943" s="13" t="s">
        <v>26384</v>
      </c>
      <c r="C11943" s="13" t="s">
        <v>1840</v>
      </c>
      <c r="D11943" s="13" t="s">
        <v>1732</v>
      </c>
      <c r="E11943" s="14" t="s">
        <v>1832</v>
      </c>
      <c r="F11943" s="14" t="s">
        <v>1833</v>
      </c>
      <c r="G11943" s="14" t="s">
        <v>26370</v>
      </c>
    </row>
    <row r="11944" spans="1:7" ht="56">
      <c r="A11944" s="13" t="s">
        <v>26385</v>
      </c>
      <c r="B11944" s="13" t="s">
        <v>26386</v>
      </c>
      <c r="C11944" s="13" t="s">
        <v>1840</v>
      </c>
      <c r="D11944" s="13" t="s">
        <v>1732</v>
      </c>
      <c r="E11944" s="14" t="s">
        <v>1832</v>
      </c>
      <c r="F11944" s="14" t="s">
        <v>1833</v>
      </c>
      <c r="G11944" s="14" t="s">
        <v>26370</v>
      </c>
    </row>
    <row r="11945" spans="1:7" ht="56">
      <c r="A11945" s="13" t="s">
        <v>26387</v>
      </c>
      <c r="B11945" s="13" t="s">
        <v>26388</v>
      </c>
      <c r="C11945" s="13" t="s">
        <v>1840</v>
      </c>
      <c r="D11945" s="13" t="s">
        <v>5261</v>
      </c>
      <c r="E11945" s="14" t="s">
        <v>1832</v>
      </c>
      <c r="F11945" s="14" t="s">
        <v>1833</v>
      </c>
      <c r="G11945" s="14" t="s">
        <v>26370</v>
      </c>
    </row>
    <row r="11946" spans="1:7" ht="56">
      <c r="A11946" s="13" t="s">
        <v>26389</v>
      </c>
      <c r="B11946" s="13" t="s">
        <v>26390</v>
      </c>
      <c r="C11946" s="13" t="s">
        <v>1840</v>
      </c>
      <c r="D11946" s="13" t="s">
        <v>5261</v>
      </c>
      <c r="E11946" s="14" t="s">
        <v>1832</v>
      </c>
      <c r="F11946" s="14" t="s">
        <v>1833</v>
      </c>
      <c r="G11946" s="14" t="s">
        <v>26370</v>
      </c>
    </row>
    <row r="11947" spans="1:7" ht="84">
      <c r="A11947" s="13" t="s">
        <v>26391</v>
      </c>
      <c r="B11947" s="13" t="s">
        <v>26392</v>
      </c>
      <c r="C11947" s="13" t="s">
        <v>4343</v>
      </c>
      <c r="D11947" s="13" t="s">
        <v>1521</v>
      </c>
      <c r="E11947" s="14" t="s">
        <v>2308</v>
      </c>
      <c r="F11947" s="14" t="s">
        <v>2309</v>
      </c>
      <c r="G11947" s="14" t="s">
        <v>23403</v>
      </c>
    </row>
    <row r="11948" spans="1:7" ht="56">
      <c r="A11948" s="13" t="s">
        <v>26393</v>
      </c>
      <c r="B11948" s="13" t="s">
        <v>26394</v>
      </c>
      <c r="C11948" s="13" t="s">
        <v>1840</v>
      </c>
      <c r="D11948" s="13" t="s">
        <v>5261</v>
      </c>
      <c r="E11948" s="14" t="s">
        <v>1832</v>
      </c>
      <c r="F11948" s="14" t="s">
        <v>1833</v>
      </c>
      <c r="G11948" s="14" t="s">
        <v>26370</v>
      </c>
    </row>
    <row r="11949" spans="1:7" ht="84">
      <c r="A11949" s="13" t="s">
        <v>26395</v>
      </c>
      <c r="B11949" s="13" t="s">
        <v>26396</v>
      </c>
      <c r="C11949" s="13" t="s">
        <v>4339</v>
      </c>
      <c r="D11949" s="13" t="s">
        <v>1521</v>
      </c>
      <c r="E11949" s="14" t="s">
        <v>2308</v>
      </c>
      <c r="F11949" s="14" t="s">
        <v>2309</v>
      </c>
      <c r="G11949" s="14" t="s">
        <v>23403</v>
      </c>
    </row>
    <row r="11950" spans="1:7" ht="56">
      <c r="A11950" s="13" t="s">
        <v>26397</v>
      </c>
      <c r="B11950" s="13" t="s">
        <v>26398</v>
      </c>
      <c r="C11950" s="13" t="s">
        <v>1840</v>
      </c>
      <c r="D11950" s="13" t="s">
        <v>5261</v>
      </c>
      <c r="E11950" s="14" t="s">
        <v>1832</v>
      </c>
      <c r="F11950" s="14" t="s">
        <v>1833</v>
      </c>
      <c r="G11950" s="14" t="s">
        <v>26370</v>
      </c>
    </row>
    <row r="11951" spans="1:7" ht="84">
      <c r="A11951" s="13" t="s">
        <v>26399</v>
      </c>
      <c r="B11951" s="13" t="s">
        <v>26400</v>
      </c>
      <c r="C11951" s="13" t="s">
        <v>4343</v>
      </c>
      <c r="D11951" s="13" t="s">
        <v>1521</v>
      </c>
      <c r="E11951" s="14" t="s">
        <v>2308</v>
      </c>
      <c r="F11951" s="14" t="s">
        <v>2309</v>
      </c>
      <c r="G11951" s="14" t="s">
        <v>23403</v>
      </c>
    </row>
    <row r="11952" spans="1:7" ht="56">
      <c r="A11952" s="13" t="s">
        <v>26401</v>
      </c>
      <c r="B11952" s="13" t="s">
        <v>26402</v>
      </c>
      <c r="C11952" s="13" t="s">
        <v>1840</v>
      </c>
      <c r="D11952" s="13" t="s">
        <v>5261</v>
      </c>
      <c r="E11952" s="14" t="s">
        <v>1832</v>
      </c>
      <c r="F11952" s="14" t="s">
        <v>1833</v>
      </c>
      <c r="G11952" s="14" t="s">
        <v>26370</v>
      </c>
    </row>
    <row r="11953" spans="1:7" ht="84">
      <c r="A11953" s="13" t="s">
        <v>26403</v>
      </c>
      <c r="B11953" s="13" t="s">
        <v>26404</v>
      </c>
      <c r="C11953" s="13" t="s">
        <v>890</v>
      </c>
      <c r="D11953" s="13" t="s">
        <v>1499</v>
      </c>
      <c r="E11953" s="14" t="s">
        <v>2308</v>
      </c>
      <c r="F11953" s="14" t="s">
        <v>2309</v>
      </c>
      <c r="G11953" s="14" t="s">
        <v>23403</v>
      </c>
    </row>
    <row r="11954" spans="1:7" ht="56">
      <c r="A11954" s="13" t="s">
        <v>26405</v>
      </c>
      <c r="B11954" s="13" t="s">
        <v>26406</v>
      </c>
      <c r="C11954" s="13" t="s">
        <v>1840</v>
      </c>
      <c r="D11954" s="13" t="s">
        <v>5261</v>
      </c>
      <c r="E11954" s="14" t="s">
        <v>1832</v>
      </c>
      <c r="F11954" s="14" t="s">
        <v>1833</v>
      </c>
      <c r="G11954" s="14" t="s">
        <v>26370</v>
      </c>
    </row>
    <row r="11955" spans="1:7" ht="84">
      <c r="A11955" s="13" t="s">
        <v>26407</v>
      </c>
      <c r="B11955" s="13" t="s">
        <v>26408</v>
      </c>
      <c r="C11955" s="13" t="s">
        <v>15159</v>
      </c>
      <c r="D11955" s="13" t="s">
        <v>1521</v>
      </c>
      <c r="E11955" s="14" t="s">
        <v>2308</v>
      </c>
      <c r="F11955" s="14" t="s">
        <v>2309</v>
      </c>
      <c r="G11955" s="14" t="s">
        <v>23403</v>
      </c>
    </row>
    <row r="11956" spans="1:7" ht="56">
      <c r="A11956" s="13" t="s">
        <v>26409</v>
      </c>
      <c r="B11956" s="13" t="s">
        <v>26410</v>
      </c>
      <c r="C11956" s="13" t="s">
        <v>1840</v>
      </c>
      <c r="D11956" s="13" t="s">
        <v>5272</v>
      </c>
      <c r="E11956" s="14" t="s">
        <v>1832</v>
      </c>
      <c r="F11956" s="14" t="s">
        <v>1833</v>
      </c>
      <c r="G11956" s="14" t="s">
        <v>26370</v>
      </c>
    </row>
    <row r="11957" spans="1:7" ht="84">
      <c r="A11957" s="13" t="s">
        <v>26411</v>
      </c>
      <c r="B11957" s="13" t="s">
        <v>26412</v>
      </c>
      <c r="C11957" s="13" t="s">
        <v>890</v>
      </c>
      <c r="D11957" s="13" t="s">
        <v>1499</v>
      </c>
      <c r="E11957" s="14" t="s">
        <v>2308</v>
      </c>
      <c r="F11957" s="14" t="s">
        <v>2309</v>
      </c>
      <c r="G11957" s="14" t="s">
        <v>23403</v>
      </c>
    </row>
    <row r="11958" spans="1:7" ht="56">
      <c r="A11958" s="13" t="s">
        <v>26413</v>
      </c>
      <c r="B11958" s="13" t="s">
        <v>26414</v>
      </c>
      <c r="C11958" s="13" t="s">
        <v>1840</v>
      </c>
      <c r="D11958" s="13" t="s">
        <v>5254</v>
      </c>
      <c r="E11958" s="14" t="s">
        <v>1832</v>
      </c>
      <c r="F11958" s="14" t="s">
        <v>1833</v>
      </c>
      <c r="G11958" s="14" t="s">
        <v>26370</v>
      </c>
    </row>
    <row r="11959" spans="1:7" ht="84">
      <c r="A11959" s="13" t="s">
        <v>26415</v>
      </c>
      <c r="B11959" s="13" t="s">
        <v>26416</v>
      </c>
      <c r="C11959" s="13" t="s">
        <v>15159</v>
      </c>
      <c r="D11959" s="13" t="s">
        <v>1521</v>
      </c>
      <c r="E11959" s="14" t="s">
        <v>2308</v>
      </c>
      <c r="F11959" s="14" t="s">
        <v>2309</v>
      </c>
      <c r="G11959" s="14" t="s">
        <v>23403</v>
      </c>
    </row>
    <row r="11960" spans="1:7" ht="56">
      <c r="A11960" s="13" t="s">
        <v>26417</v>
      </c>
      <c r="B11960" s="13" t="s">
        <v>26418</v>
      </c>
      <c r="C11960" s="13" t="s">
        <v>1840</v>
      </c>
      <c r="D11960" s="13" t="s">
        <v>5254</v>
      </c>
      <c r="E11960" s="14" t="s">
        <v>1832</v>
      </c>
      <c r="F11960" s="14" t="s">
        <v>1833</v>
      </c>
      <c r="G11960" s="14" t="s">
        <v>26370</v>
      </c>
    </row>
    <row r="11961" spans="1:7" ht="98">
      <c r="A11961" s="13" t="s">
        <v>26419</v>
      </c>
      <c r="B11961" s="13" t="s">
        <v>26420</v>
      </c>
      <c r="C11961" s="13" t="s">
        <v>890</v>
      </c>
      <c r="D11961" s="13" t="s">
        <v>1350</v>
      </c>
      <c r="E11961" s="14" t="s">
        <v>891</v>
      </c>
      <c r="F11961" s="14" t="s">
        <v>892</v>
      </c>
      <c r="G11961" s="14" t="s">
        <v>20104</v>
      </c>
    </row>
    <row r="11962" spans="1:7" ht="56">
      <c r="A11962" s="13" t="s">
        <v>26421</v>
      </c>
      <c r="B11962" s="13" t="s">
        <v>26422</v>
      </c>
      <c r="C11962" s="13" t="s">
        <v>1840</v>
      </c>
      <c r="D11962" s="13" t="s">
        <v>5254</v>
      </c>
      <c r="E11962" s="14" t="s">
        <v>1832</v>
      </c>
      <c r="F11962" s="14" t="s">
        <v>1833</v>
      </c>
      <c r="G11962" s="14" t="s">
        <v>26370</v>
      </c>
    </row>
    <row r="11963" spans="1:7" ht="98">
      <c r="A11963" s="13" t="s">
        <v>26423</v>
      </c>
      <c r="B11963" s="13" t="s">
        <v>26424</v>
      </c>
      <c r="C11963" s="13" t="s">
        <v>15174</v>
      </c>
      <c r="D11963" s="13" t="s">
        <v>1350</v>
      </c>
      <c r="E11963" s="14" t="s">
        <v>891</v>
      </c>
      <c r="F11963" s="14" t="s">
        <v>892</v>
      </c>
      <c r="G11963" s="14" t="s">
        <v>20104</v>
      </c>
    </row>
    <row r="11964" spans="1:7" ht="98">
      <c r="A11964" s="13" t="s">
        <v>26425</v>
      </c>
      <c r="B11964" s="13" t="s">
        <v>26426</v>
      </c>
      <c r="C11964" s="13" t="s">
        <v>15174</v>
      </c>
      <c r="D11964" s="13" t="s">
        <v>1350</v>
      </c>
      <c r="E11964" s="14" t="s">
        <v>891</v>
      </c>
      <c r="F11964" s="14" t="s">
        <v>892</v>
      </c>
      <c r="G11964" s="14" t="s">
        <v>20104</v>
      </c>
    </row>
    <row r="11965" spans="1:7" ht="56">
      <c r="A11965" s="13" t="s">
        <v>26427</v>
      </c>
      <c r="B11965" s="13" t="s">
        <v>26428</v>
      </c>
      <c r="C11965" s="13" t="s">
        <v>1840</v>
      </c>
      <c r="D11965" s="13" t="s">
        <v>5254</v>
      </c>
      <c r="E11965" s="14" t="s">
        <v>1832</v>
      </c>
      <c r="F11965" s="14" t="s">
        <v>1833</v>
      </c>
      <c r="G11965" s="14" t="s">
        <v>26370</v>
      </c>
    </row>
    <row r="11966" spans="1:7" ht="56">
      <c r="A11966" s="13" t="s">
        <v>26429</v>
      </c>
      <c r="B11966" s="13" t="s">
        <v>26430</v>
      </c>
      <c r="C11966" s="13" t="s">
        <v>5754</v>
      </c>
      <c r="D11966" s="13" t="s">
        <v>5272</v>
      </c>
      <c r="E11966" s="14" t="s">
        <v>1832</v>
      </c>
      <c r="F11966" s="14" t="s">
        <v>1833</v>
      </c>
      <c r="G11966" s="14" t="s">
        <v>26370</v>
      </c>
    </row>
    <row r="11967" spans="1:7" ht="98">
      <c r="A11967" s="13" t="s">
        <v>26431</v>
      </c>
      <c r="B11967" s="13" t="s">
        <v>26432</v>
      </c>
      <c r="C11967" s="13" t="s">
        <v>890</v>
      </c>
      <c r="D11967" s="13" t="s">
        <v>1350</v>
      </c>
      <c r="E11967" s="14" t="s">
        <v>891</v>
      </c>
      <c r="F11967" s="14" t="s">
        <v>892</v>
      </c>
      <c r="G11967" s="14" t="s">
        <v>20104</v>
      </c>
    </row>
    <row r="11968" spans="1:7" ht="56">
      <c r="A11968" s="13" t="s">
        <v>26433</v>
      </c>
      <c r="B11968" s="13" t="s">
        <v>26434</v>
      </c>
      <c r="C11968" s="13" t="s">
        <v>1840</v>
      </c>
      <c r="D11968" s="13" t="s">
        <v>5254</v>
      </c>
      <c r="E11968" s="14" t="s">
        <v>1832</v>
      </c>
      <c r="F11968" s="14" t="s">
        <v>1833</v>
      </c>
      <c r="G11968" s="14" t="s">
        <v>26370</v>
      </c>
    </row>
    <row r="11969" spans="1:7" ht="98">
      <c r="A11969" s="13" t="s">
        <v>26435</v>
      </c>
      <c r="B11969" s="13" t="s">
        <v>26436</v>
      </c>
      <c r="C11969" s="13" t="s">
        <v>4339</v>
      </c>
      <c r="D11969" s="13" t="s">
        <v>1350</v>
      </c>
      <c r="E11969" s="14" t="s">
        <v>891</v>
      </c>
      <c r="F11969" s="14" t="s">
        <v>892</v>
      </c>
      <c r="G11969" s="14" t="s">
        <v>20104</v>
      </c>
    </row>
    <row r="11970" spans="1:7" ht="84">
      <c r="A11970" s="13" t="s">
        <v>26437</v>
      </c>
      <c r="B11970" s="13" t="s">
        <v>26438</v>
      </c>
      <c r="C11970" s="13" t="s">
        <v>890</v>
      </c>
      <c r="D11970" s="13" t="s">
        <v>1532</v>
      </c>
      <c r="E11970" s="14" t="s">
        <v>891</v>
      </c>
      <c r="F11970" s="14" t="s">
        <v>892</v>
      </c>
      <c r="G11970" s="14" t="s">
        <v>4340</v>
      </c>
    </row>
    <row r="11971" spans="1:7" ht="84">
      <c r="A11971" s="13" t="s">
        <v>26439</v>
      </c>
      <c r="B11971" s="13" t="s">
        <v>26440</v>
      </c>
      <c r="C11971" s="13" t="s">
        <v>4339</v>
      </c>
      <c r="D11971" s="13" t="s">
        <v>1350</v>
      </c>
      <c r="E11971" s="14" t="s">
        <v>891</v>
      </c>
      <c r="F11971" s="14" t="s">
        <v>892</v>
      </c>
      <c r="G11971" s="14" t="s">
        <v>4340</v>
      </c>
    </row>
    <row r="11972" spans="1:7" ht="84">
      <c r="A11972" s="13" t="s">
        <v>26441</v>
      </c>
      <c r="B11972" s="13" t="s">
        <v>26442</v>
      </c>
      <c r="C11972" s="13" t="s">
        <v>15159</v>
      </c>
      <c r="D11972" s="13" t="s">
        <v>1350</v>
      </c>
      <c r="E11972" s="14" t="s">
        <v>891</v>
      </c>
      <c r="F11972" s="14" t="s">
        <v>892</v>
      </c>
      <c r="G11972" s="14" t="s">
        <v>4340</v>
      </c>
    </row>
    <row r="11973" spans="1:7" ht="28">
      <c r="A11973" s="13" t="s">
        <v>26443</v>
      </c>
      <c r="B11973" s="13" t="s">
        <v>26444</v>
      </c>
      <c r="C11973" s="13" t="s">
        <v>18409</v>
      </c>
      <c r="D11973" s="13" t="s">
        <v>1690</v>
      </c>
      <c r="E11973" s="14" t="s">
        <v>20067</v>
      </c>
      <c r="F11973" s="14" t="s">
        <v>20067</v>
      </c>
      <c r="G11973" s="14" t="s">
        <v>26445</v>
      </c>
    </row>
    <row r="11974" spans="1:7" ht="56">
      <c r="A11974" s="13" t="s">
        <v>26446</v>
      </c>
      <c r="B11974" s="13" t="s">
        <v>26447</v>
      </c>
      <c r="C11974" s="13" t="s">
        <v>2307</v>
      </c>
      <c r="D11974" s="13" t="s">
        <v>9536</v>
      </c>
      <c r="E11974" s="14" t="s">
        <v>26448</v>
      </c>
      <c r="F11974" s="14" t="s">
        <v>26449</v>
      </c>
      <c r="G11974" s="14" t="s">
        <v>26450</v>
      </c>
    </row>
    <row r="11975" spans="1:7" ht="84">
      <c r="A11975" s="13" t="s">
        <v>26451</v>
      </c>
      <c r="B11975" s="13" t="s">
        <v>26452</v>
      </c>
      <c r="C11975" s="13" t="s">
        <v>890</v>
      </c>
      <c r="D11975" s="13" t="s">
        <v>1350</v>
      </c>
      <c r="E11975" s="14" t="s">
        <v>891</v>
      </c>
      <c r="F11975" s="14" t="s">
        <v>892</v>
      </c>
      <c r="G11975" s="14" t="s">
        <v>4340</v>
      </c>
    </row>
    <row r="11976" spans="1:7" ht="28">
      <c r="A11976" s="13" t="s">
        <v>26453</v>
      </c>
      <c r="B11976" s="13" t="s">
        <v>26454</v>
      </c>
      <c r="C11976" s="13" t="s">
        <v>18409</v>
      </c>
      <c r="D11976" s="13" t="s">
        <v>5254</v>
      </c>
      <c r="E11976" s="14" t="s">
        <v>20067</v>
      </c>
      <c r="F11976" s="14" t="s">
        <v>20067</v>
      </c>
      <c r="G11976" s="14" t="s">
        <v>26445</v>
      </c>
    </row>
    <row r="11977" spans="1:7" ht="56">
      <c r="A11977" s="13" t="s">
        <v>26455</v>
      </c>
      <c r="B11977" s="13" t="s">
        <v>26456</v>
      </c>
      <c r="C11977" s="13" t="s">
        <v>1840</v>
      </c>
      <c r="D11977" s="13" t="s">
        <v>1359</v>
      </c>
      <c r="E11977" s="14" t="s">
        <v>1832</v>
      </c>
      <c r="F11977" s="14" t="s">
        <v>1833</v>
      </c>
      <c r="G11977" s="14" t="s">
        <v>26370</v>
      </c>
    </row>
    <row r="11978" spans="1:7" ht="56">
      <c r="A11978" s="13" t="s">
        <v>26457</v>
      </c>
      <c r="B11978" s="13" t="s">
        <v>26458</v>
      </c>
      <c r="C11978" s="13" t="s">
        <v>1840</v>
      </c>
      <c r="D11978" s="13" t="s">
        <v>755</v>
      </c>
      <c r="E11978" s="14" t="s">
        <v>1832</v>
      </c>
      <c r="F11978" s="14" t="s">
        <v>1833</v>
      </c>
      <c r="G11978" s="14" t="s">
        <v>26370</v>
      </c>
    </row>
    <row r="11979" spans="1:7" ht="56">
      <c r="A11979" s="13" t="s">
        <v>26459</v>
      </c>
      <c r="B11979" s="13" t="s">
        <v>26460</v>
      </c>
      <c r="C11979" s="13" t="s">
        <v>1840</v>
      </c>
      <c r="D11979" s="13" t="s">
        <v>1288</v>
      </c>
      <c r="E11979" s="14" t="s">
        <v>1832</v>
      </c>
      <c r="F11979" s="14" t="s">
        <v>1833</v>
      </c>
      <c r="G11979" s="14" t="s">
        <v>26370</v>
      </c>
    </row>
    <row r="11980" spans="1:7" ht="56">
      <c r="A11980" s="13" t="s">
        <v>26461</v>
      </c>
      <c r="B11980" s="13" t="s">
        <v>26462</v>
      </c>
      <c r="C11980" s="13" t="s">
        <v>1840</v>
      </c>
      <c r="D11980" s="13" t="s">
        <v>1499</v>
      </c>
      <c r="E11980" s="14" t="s">
        <v>1832</v>
      </c>
      <c r="F11980" s="14" t="s">
        <v>1833</v>
      </c>
      <c r="G11980" s="14" t="s">
        <v>26370</v>
      </c>
    </row>
    <row r="11981" spans="1:7" ht="56">
      <c r="A11981" s="13" t="s">
        <v>26463</v>
      </c>
      <c r="B11981" s="13" t="s">
        <v>26464</v>
      </c>
      <c r="C11981" s="13" t="s">
        <v>1840</v>
      </c>
      <c r="D11981" s="13" t="s">
        <v>1499</v>
      </c>
      <c r="E11981" s="14" t="s">
        <v>1832</v>
      </c>
      <c r="F11981" s="14" t="s">
        <v>1833</v>
      </c>
      <c r="G11981" s="14" t="s">
        <v>26370</v>
      </c>
    </row>
    <row r="11982" spans="1:7" ht="56">
      <c r="A11982" s="13" t="s">
        <v>26465</v>
      </c>
      <c r="B11982" s="13" t="s">
        <v>26466</v>
      </c>
      <c r="C11982" s="13" t="s">
        <v>1840</v>
      </c>
      <c r="D11982" s="13" t="s">
        <v>1368</v>
      </c>
      <c r="E11982" s="14" t="s">
        <v>1832</v>
      </c>
      <c r="F11982" s="14" t="s">
        <v>1833</v>
      </c>
      <c r="G11982" s="14" t="s">
        <v>26370</v>
      </c>
    </row>
    <row r="11983" spans="1:7" ht="56">
      <c r="A11983" s="13" t="s">
        <v>26467</v>
      </c>
      <c r="B11983" s="13" t="s">
        <v>26468</v>
      </c>
      <c r="C11983" s="13" t="s">
        <v>1840</v>
      </c>
      <c r="D11983" s="13" t="s">
        <v>1350</v>
      </c>
      <c r="E11983" s="14" t="s">
        <v>1832</v>
      </c>
      <c r="F11983" s="14" t="s">
        <v>1833</v>
      </c>
      <c r="G11983" s="14" t="s">
        <v>26370</v>
      </c>
    </row>
    <row r="11984" spans="1:7" ht="56">
      <c r="A11984" s="13" t="s">
        <v>26469</v>
      </c>
      <c r="B11984" s="13" t="s">
        <v>26470</v>
      </c>
      <c r="C11984" s="13" t="s">
        <v>1840</v>
      </c>
      <c r="D11984" s="13" t="s">
        <v>1499</v>
      </c>
      <c r="E11984" s="14" t="s">
        <v>1832</v>
      </c>
      <c r="F11984" s="14" t="s">
        <v>1833</v>
      </c>
      <c r="G11984" s="14" t="s">
        <v>26370</v>
      </c>
    </row>
    <row r="11985" spans="1:7" ht="56">
      <c r="A11985" s="13" t="s">
        <v>26471</v>
      </c>
      <c r="B11985" s="13" t="s">
        <v>26472</v>
      </c>
      <c r="C11985" s="13" t="s">
        <v>1840</v>
      </c>
      <c r="D11985" s="13" t="s">
        <v>1521</v>
      </c>
      <c r="E11985" s="14" t="s">
        <v>1832</v>
      </c>
      <c r="F11985" s="14" t="s">
        <v>1833</v>
      </c>
      <c r="G11985" s="14" t="s">
        <v>26370</v>
      </c>
    </row>
    <row r="11986" spans="1:7" ht="56">
      <c r="A11986" s="13" t="s">
        <v>26473</v>
      </c>
      <c r="B11986" s="13" t="s">
        <v>26474</v>
      </c>
      <c r="C11986" s="13" t="s">
        <v>1840</v>
      </c>
      <c r="D11986" s="13" t="s">
        <v>1499</v>
      </c>
      <c r="E11986" s="14" t="s">
        <v>1832</v>
      </c>
      <c r="F11986" s="14" t="s">
        <v>1833</v>
      </c>
      <c r="G11986" s="14" t="s">
        <v>26370</v>
      </c>
    </row>
    <row r="11987" spans="1:7" ht="56">
      <c r="A11987" s="13" t="s">
        <v>26475</v>
      </c>
      <c r="B11987" s="13" t="s">
        <v>26476</v>
      </c>
      <c r="C11987" s="13" t="s">
        <v>1840</v>
      </c>
      <c r="D11987" s="13" t="s">
        <v>1499</v>
      </c>
      <c r="E11987" s="14" t="s">
        <v>1832</v>
      </c>
      <c r="F11987" s="14" t="s">
        <v>1833</v>
      </c>
      <c r="G11987" s="14" t="s">
        <v>26370</v>
      </c>
    </row>
    <row r="11988" spans="1:7" ht="56">
      <c r="A11988" s="13" t="s">
        <v>26477</v>
      </c>
      <c r="B11988" s="13" t="s">
        <v>26478</v>
      </c>
      <c r="C11988" s="13" t="s">
        <v>1840</v>
      </c>
      <c r="D11988" s="13" t="s">
        <v>1521</v>
      </c>
      <c r="E11988" s="14" t="s">
        <v>1832</v>
      </c>
      <c r="F11988" s="14" t="s">
        <v>1833</v>
      </c>
      <c r="G11988" s="14" t="s">
        <v>26370</v>
      </c>
    </row>
    <row r="11989" spans="1:7" ht="56">
      <c r="A11989" s="13" t="s">
        <v>26479</v>
      </c>
      <c r="B11989" s="13" t="s">
        <v>26480</v>
      </c>
      <c r="C11989" s="13" t="s">
        <v>1840</v>
      </c>
      <c r="D11989" s="13" t="s">
        <v>1521</v>
      </c>
      <c r="E11989" s="14" t="s">
        <v>1832</v>
      </c>
      <c r="F11989" s="14" t="s">
        <v>1833</v>
      </c>
      <c r="G11989" s="14" t="s">
        <v>26370</v>
      </c>
    </row>
    <row r="11990" spans="1:7" ht="56">
      <c r="A11990" s="13" t="s">
        <v>26481</v>
      </c>
      <c r="B11990" s="13" t="s">
        <v>26482</v>
      </c>
      <c r="C11990" s="13" t="s">
        <v>1840</v>
      </c>
      <c r="D11990" s="13" t="s">
        <v>1521</v>
      </c>
      <c r="E11990" s="14" t="s">
        <v>1832</v>
      </c>
      <c r="F11990" s="14" t="s">
        <v>1833</v>
      </c>
      <c r="G11990" s="14" t="s">
        <v>26370</v>
      </c>
    </row>
    <row r="11991" spans="1:7" ht="14">
      <c r="A11991" s="13" t="s">
        <v>26483</v>
      </c>
      <c r="B11991" s="13" t="s">
        <v>26484</v>
      </c>
      <c r="C11991" s="13" t="s">
        <v>26485</v>
      </c>
      <c r="D11991" s="13" t="s">
        <v>5254</v>
      </c>
      <c r="E11991" s="14" t="s">
        <v>2159</v>
      </c>
      <c r="F11991" s="14" t="s">
        <v>2159</v>
      </c>
      <c r="G11991" s="14" t="s">
        <v>25915</v>
      </c>
    </row>
    <row r="11992" spans="1:7" ht="42">
      <c r="A11992" s="13" t="s">
        <v>26486</v>
      </c>
      <c r="B11992" s="13" t="s">
        <v>26487</v>
      </c>
      <c r="C11992" s="13" t="s">
        <v>363</v>
      </c>
      <c r="D11992" s="13" t="s">
        <v>1368</v>
      </c>
      <c r="E11992" s="14" t="s">
        <v>15692</v>
      </c>
      <c r="F11992" s="14" t="s">
        <v>15693</v>
      </c>
      <c r="G11992" s="14" t="s">
        <v>4871</v>
      </c>
    </row>
    <row r="11993" spans="1:7" ht="42">
      <c r="A11993" s="13" t="s">
        <v>26488</v>
      </c>
      <c r="B11993" s="13" t="s">
        <v>26489</v>
      </c>
      <c r="C11993" s="13" t="s">
        <v>363</v>
      </c>
      <c r="D11993" s="13" t="s">
        <v>1368</v>
      </c>
      <c r="E11993" s="14" t="s">
        <v>15692</v>
      </c>
      <c r="F11993" s="14" t="s">
        <v>15693</v>
      </c>
      <c r="G11993" s="14" t="s">
        <v>4871</v>
      </c>
    </row>
    <row r="11994" spans="1:7" ht="42">
      <c r="A11994" s="13" t="s">
        <v>26490</v>
      </c>
      <c r="B11994" s="13" t="s">
        <v>26491</v>
      </c>
      <c r="C11994" s="13" t="s">
        <v>363</v>
      </c>
      <c r="D11994" s="13" t="s">
        <v>1368</v>
      </c>
      <c r="E11994" s="14" t="s">
        <v>15692</v>
      </c>
      <c r="F11994" s="14" t="s">
        <v>15693</v>
      </c>
      <c r="G11994" s="14" t="s">
        <v>4871</v>
      </c>
    </row>
    <row r="11995" spans="1:7" ht="14">
      <c r="A11995" s="13" t="s">
        <v>26492</v>
      </c>
      <c r="B11995" s="13" t="s">
        <v>26493</v>
      </c>
      <c r="C11995" s="13" t="s">
        <v>2175</v>
      </c>
      <c r="D11995" s="13" t="s">
        <v>5261</v>
      </c>
      <c r="E11995" s="14" t="s">
        <v>2159</v>
      </c>
      <c r="F11995" s="14" t="s">
        <v>2159</v>
      </c>
      <c r="G11995" s="14" t="s">
        <v>25915</v>
      </c>
    </row>
    <row r="11996" spans="1:7" ht="14">
      <c r="A11996" s="13" t="s">
        <v>26494</v>
      </c>
      <c r="B11996" s="13" t="s">
        <v>26495</v>
      </c>
      <c r="C11996" s="13" t="s">
        <v>26496</v>
      </c>
      <c r="D11996" s="13" t="s">
        <v>5254</v>
      </c>
      <c r="E11996" s="14" t="s">
        <v>2159</v>
      </c>
      <c r="F11996" s="14" t="s">
        <v>2159</v>
      </c>
      <c r="G11996" s="14" t="s">
        <v>25915</v>
      </c>
    </row>
    <row r="11997" spans="1:7" ht="42">
      <c r="A11997" s="13" t="s">
        <v>26497</v>
      </c>
      <c r="B11997" s="13" t="s">
        <v>26498</v>
      </c>
      <c r="C11997" s="13" t="s">
        <v>363</v>
      </c>
      <c r="D11997" s="13" t="s">
        <v>1368</v>
      </c>
      <c r="E11997" s="14" t="s">
        <v>15692</v>
      </c>
      <c r="F11997" s="14" t="s">
        <v>15693</v>
      </c>
      <c r="G11997" s="14" t="s">
        <v>4871</v>
      </c>
    </row>
    <row r="11998" spans="1:7" ht="14">
      <c r="A11998" s="13" t="s">
        <v>26499</v>
      </c>
      <c r="B11998" s="13" t="s">
        <v>26500</v>
      </c>
      <c r="C11998" s="13" t="s">
        <v>26173</v>
      </c>
      <c r="D11998" s="13" t="s">
        <v>5254</v>
      </c>
      <c r="E11998" s="14" t="s">
        <v>2159</v>
      </c>
      <c r="F11998" s="14" t="s">
        <v>2159</v>
      </c>
      <c r="G11998" s="14" t="s">
        <v>25915</v>
      </c>
    </row>
    <row r="11999" spans="1:7" ht="42">
      <c r="A11999" s="13" t="s">
        <v>26501</v>
      </c>
      <c r="B11999" s="13" t="s">
        <v>26502</v>
      </c>
      <c r="C11999" s="13" t="s">
        <v>363</v>
      </c>
      <c r="D11999" s="13" t="s">
        <v>1368</v>
      </c>
      <c r="E11999" s="14" t="s">
        <v>15692</v>
      </c>
      <c r="F11999" s="14" t="s">
        <v>15693</v>
      </c>
      <c r="G11999" s="14" t="s">
        <v>4871</v>
      </c>
    </row>
    <row r="12000" spans="1:7" ht="14">
      <c r="A12000" s="13" t="s">
        <v>26503</v>
      </c>
      <c r="B12000" s="13" t="s">
        <v>26504</v>
      </c>
      <c r="C12000" s="13" t="s">
        <v>26505</v>
      </c>
      <c r="D12000" s="13" t="s">
        <v>5254</v>
      </c>
      <c r="E12000" s="14" t="s">
        <v>2159</v>
      </c>
      <c r="F12000" s="14" t="s">
        <v>2159</v>
      </c>
      <c r="G12000" s="14" t="s">
        <v>25915</v>
      </c>
    </row>
    <row r="12001" spans="1:7" ht="14">
      <c r="A12001" s="13" t="s">
        <v>26506</v>
      </c>
      <c r="B12001" s="13" t="s">
        <v>26507</v>
      </c>
      <c r="C12001" s="13" t="s">
        <v>26508</v>
      </c>
      <c r="D12001" s="13" t="s">
        <v>5254</v>
      </c>
      <c r="E12001" s="14" t="s">
        <v>2159</v>
      </c>
      <c r="F12001" s="14" t="s">
        <v>2159</v>
      </c>
      <c r="G12001" s="14" t="s">
        <v>25915</v>
      </c>
    </row>
    <row r="12002" spans="1:7" ht="42">
      <c r="A12002" s="13" t="s">
        <v>26509</v>
      </c>
      <c r="B12002" s="13" t="s">
        <v>26510</v>
      </c>
      <c r="C12002" s="13" t="s">
        <v>363</v>
      </c>
      <c r="D12002" s="13" t="s">
        <v>1368</v>
      </c>
      <c r="E12002" s="14" t="s">
        <v>15692</v>
      </c>
      <c r="F12002" s="14" t="s">
        <v>15693</v>
      </c>
      <c r="G12002" s="14" t="s">
        <v>4871</v>
      </c>
    </row>
    <row r="12003" spans="1:7" ht="14">
      <c r="A12003" s="13" t="s">
        <v>26511</v>
      </c>
      <c r="B12003" s="13" t="s">
        <v>26512</v>
      </c>
      <c r="C12003" s="13" t="s">
        <v>26513</v>
      </c>
      <c r="D12003" s="13" t="s">
        <v>5272</v>
      </c>
      <c r="E12003" s="14" t="s">
        <v>2159</v>
      </c>
      <c r="F12003" s="14" t="s">
        <v>2159</v>
      </c>
      <c r="G12003" s="14" t="s">
        <v>25915</v>
      </c>
    </row>
    <row r="12004" spans="1:7" ht="42">
      <c r="A12004" s="13" t="s">
        <v>26514</v>
      </c>
      <c r="B12004" s="13" t="s">
        <v>26515</v>
      </c>
      <c r="C12004" s="13" t="s">
        <v>363</v>
      </c>
      <c r="D12004" s="13" t="s">
        <v>1368</v>
      </c>
      <c r="E12004" s="14" t="s">
        <v>15692</v>
      </c>
      <c r="F12004" s="14" t="s">
        <v>15693</v>
      </c>
      <c r="G12004" s="14" t="s">
        <v>4871</v>
      </c>
    </row>
    <row r="12005" spans="1:7" ht="14">
      <c r="A12005" s="13" t="s">
        <v>26516</v>
      </c>
      <c r="B12005" s="13" t="s">
        <v>26517</v>
      </c>
      <c r="C12005" s="13" t="s">
        <v>26518</v>
      </c>
      <c r="D12005" s="13" t="s">
        <v>5272</v>
      </c>
      <c r="E12005" s="14" t="s">
        <v>2159</v>
      </c>
      <c r="F12005" s="14" t="s">
        <v>2159</v>
      </c>
      <c r="G12005" s="14" t="s">
        <v>25915</v>
      </c>
    </row>
    <row r="12006" spans="1:7" ht="42">
      <c r="A12006" s="13" t="s">
        <v>26519</v>
      </c>
      <c r="B12006" s="13" t="s">
        <v>26520</v>
      </c>
      <c r="C12006" s="13" t="s">
        <v>363</v>
      </c>
      <c r="D12006" s="13" t="s">
        <v>1368</v>
      </c>
      <c r="E12006" s="14" t="s">
        <v>15692</v>
      </c>
      <c r="F12006" s="14" t="s">
        <v>15693</v>
      </c>
      <c r="G12006" s="14" t="s">
        <v>4871</v>
      </c>
    </row>
    <row r="12007" spans="1:7" ht="14">
      <c r="A12007" s="13" t="s">
        <v>26521</v>
      </c>
      <c r="B12007" s="13" t="s">
        <v>26522</v>
      </c>
      <c r="C12007" s="13" t="s">
        <v>26523</v>
      </c>
      <c r="D12007" s="13" t="s">
        <v>5272</v>
      </c>
      <c r="E12007" s="14" t="s">
        <v>2159</v>
      </c>
      <c r="F12007" s="14" t="s">
        <v>2159</v>
      </c>
      <c r="G12007" s="14" t="s">
        <v>25915</v>
      </c>
    </row>
    <row r="12008" spans="1:7" ht="42">
      <c r="A12008" s="13" t="s">
        <v>26524</v>
      </c>
      <c r="B12008" s="13" t="s">
        <v>26525</v>
      </c>
      <c r="C12008" s="13" t="s">
        <v>363</v>
      </c>
      <c r="D12008" s="13" t="s">
        <v>1368</v>
      </c>
      <c r="E12008" s="14" t="s">
        <v>15692</v>
      </c>
      <c r="F12008" s="14" t="s">
        <v>15693</v>
      </c>
      <c r="G12008" s="14" t="s">
        <v>4871</v>
      </c>
    </row>
    <row r="12009" spans="1:7" ht="14">
      <c r="A12009" s="13" t="s">
        <v>26526</v>
      </c>
      <c r="B12009" s="13" t="s">
        <v>26527</v>
      </c>
      <c r="C12009" s="13" t="s">
        <v>26013</v>
      </c>
      <c r="D12009" s="13" t="s">
        <v>5254</v>
      </c>
      <c r="E12009" s="14" t="s">
        <v>2159</v>
      </c>
      <c r="F12009" s="14" t="s">
        <v>2159</v>
      </c>
      <c r="G12009" s="14" t="s">
        <v>25915</v>
      </c>
    </row>
    <row r="12010" spans="1:7" ht="42">
      <c r="A12010" s="13" t="s">
        <v>26528</v>
      </c>
      <c r="B12010" s="13" t="s">
        <v>26529</v>
      </c>
      <c r="C12010" s="13" t="s">
        <v>363</v>
      </c>
      <c r="D12010" s="13" t="s">
        <v>1368</v>
      </c>
      <c r="E12010" s="14" t="s">
        <v>15692</v>
      </c>
      <c r="F12010" s="14" t="s">
        <v>15693</v>
      </c>
      <c r="G12010" s="14" t="s">
        <v>4871</v>
      </c>
    </row>
    <row r="12011" spans="1:7" ht="14">
      <c r="A12011" s="13" t="s">
        <v>26530</v>
      </c>
      <c r="B12011" s="13" t="s">
        <v>26531</v>
      </c>
      <c r="C12011" s="13" t="s">
        <v>26532</v>
      </c>
      <c r="D12011" s="13" t="s">
        <v>5254</v>
      </c>
      <c r="E12011" s="14" t="s">
        <v>2159</v>
      </c>
      <c r="F12011" s="14" t="s">
        <v>2159</v>
      </c>
      <c r="G12011" s="14" t="s">
        <v>25915</v>
      </c>
    </row>
    <row r="12012" spans="1:7" ht="42">
      <c r="A12012" s="13" t="s">
        <v>26533</v>
      </c>
      <c r="B12012" s="13" t="s">
        <v>26534</v>
      </c>
      <c r="C12012" s="13" t="s">
        <v>363</v>
      </c>
      <c r="D12012" s="13" t="s">
        <v>1368</v>
      </c>
      <c r="E12012" s="14" t="s">
        <v>15692</v>
      </c>
      <c r="F12012" s="14" t="s">
        <v>15693</v>
      </c>
      <c r="G12012" s="14" t="s">
        <v>4871</v>
      </c>
    </row>
    <row r="12013" spans="1:7" ht="42">
      <c r="A12013" s="13" t="s">
        <v>26535</v>
      </c>
      <c r="B12013" s="13" t="s">
        <v>26536</v>
      </c>
      <c r="C12013" s="13" t="s">
        <v>363</v>
      </c>
      <c r="D12013" s="13" t="s">
        <v>1368</v>
      </c>
      <c r="E12013" s="14" t="s">
        <v>15692</v>
      </c>
      <c r="F12013" s="14" t="s">
        <v>15693</v>
      </c>
      <c r="G12013" s="14" t="s">
        <v>4871</v>
      </c>
    </row>
    <row r="12014" spans="1:7" ht="42">
      <c r="A12014" s="13" t="s">
        <v>26537</v>
      </c>
      <c r="B12014" s="13" t="s">
        <v>26538</v>
      </c>
      <c r="C12014" s="13" t="s">
        <v>363</v>
      </c>
      <c r="D12014" s="13" t="s">
        <v>1368</v>
      </c>
      <c r="E12014" s="14" t="s">
        <v>15692</v>
      </c>
      <c r="F12014" s="14" t="s">
        <v>15693</v>
      </c>
      <c r="G12014" s="14" t="s">
        <v>4871</v>
      </c>
    </row>
    <row r="12015" spans="1:7" ht="14">
      <c r="A12015" s="13" t="s">
        <v>26539</v>
      </c>
      <c r="B12015" s="13" t="s">
        <v>26540</v>
      </c>
      <c r="C12015" s="13" t="s">
        <v>26541</v>
      </c>
      <c r="D12015" s="13" t="s">
        <v>5254</v>
      </c>
      <c r="E12015" s="14" t="s">
        <v>2159</v>
      </c>
      <c r="F12015" s="14" t="s">
        <v>2159</v>
      </c>
      <c r="G12015" s="14" t="s">
        <v>25915</v>
      </c>
    </row>
    <row r="12016" spans="1:7" ht="14">
      <c r="A12016" s="13" t="s">
        <v>26542</v>
      </c>
      <c r="B12016" s="13" t="s">
        <v>26543</v>
      </c>
      <c r="C12016" s="13" t="s">
        <v>26544</v>
      </c>
      <c r="D12016" s="13" t="s">
        <v>5254</v>
      </c>
      <c r="E12016" s="14" t="s">
        <v>2159</v>
      </c>
      <c r="F12016" s="14" t="s">
        <v>2159</v>
      </c>
      <c r="G12016" s="14" t="s">
        <v>25915</v>
      </c>
    </row>
    <row r="12017" spans="1:7" ht="42">
      <c r="A12017" s="13" t="s">
        <v>26545</v>
      </c>
      <c r="B12017" s="13" t="s">
        <v>26546</v>
      </c>
      <c r="C12017" s="13" t="s">
        <v>363</v>
      </c>
      <c r="D12017" s="13" t="s">
        <v>1368</v>
      </c>
      <c r="E12017" s="14" t="s">
        <v>15692</v>
      </c>
      <c r="F12017" s="14" t="s">
        <v>15693</v>
      </c>
      <c r="G12017" s="14" t="s">
        <v>4871</v>
      </c>
    </row>
    <row r="12018" spans="1:7" ht="14">
      <c r="A12018" s="13" t="s">
        <v>26547</v>
      </c>
      <c r="B12018" s="13" t="s">
        <v>26548</v>
      </c>
      <c r="C12018" s="13" t="s">
        <v>25970</v>
      </c>
      <c r="D12018" s="13" t="s">
        <v>5272</v>
      </c>
      <c r="E12018" s="14" t="s">
        <v>2159</v>
      </c>
      <c r="F12018" s="14" t="s">
        <v>2159</v>
      </c>
      <c r="G12018" s="14" t="s">
        <v>25915</v>
      </c>
    </row>
    <row r="12019" spans="1:7" ht="14">
      <c r="A12019" s="13" t="s">
        <v>26549</v>
      </c>
      <c r="B12019" s="13" t="s">
        <v>26550</v>
      </c>
      <c r="C12019" s="13" t="s">
        <v>26505</v>
      </c>
      <c r="D12019" s="13" t="s">
        <v>5261</v>
      </c>
      <c r="E12019" s="14" t="s">
        <v>2159</v>
      </c>
      <c r="F12019" s="14" t="s">
        <v>2159</v>
      </c>
      <c r="G12019" s="14" t="s">
        <v>25915</v>
      </c>
    </row>
    <row r="12020" spans="1:7" ht="42">
      <c r="A12020" s="13" t="s">
        <v>26551</v>
      </c>
      <c r="B12020" s="13" t="s">
        <v>26552</v>
      </c>
      <c r="C12020" s="13" t="s">
        <v>363</v>
      </c>
      <c r="D12020" s="13" t="s">
        <v>1368</v>
      </c>
      <c r="E12020" s="14" t="s">
        <v>15692</v>
      </c>
      <c r="F12020" s="14" t="s">
        <v>15693</v>
      </c>
      <c r="G12020" s="14" t="s">
        <v>4871</v>
      </c>
    </row>
    <row r="12021" spans="1:7" ht="14">
      <c r="A12021" s="13" t="s">
        <v>26553</v>
      </c>
      <c r="B12021" s="13" t="s">
        <v>26554</v>
      </c>
      <c r="C12021" s="13" t="s">
        <v>26555</v>
      </c>
      <c r="D12021" s="13" t="s">
        <v>5272</v>
      </c>
      <c r="E12021" s="14" t="s">
        <v>2159</v>
      </c>
      <c r="F12021" s="14" t="s">
        <v>2159</v>
      </c>
      <c r="G12021" s="14" t="s">
        <v>25915</v>
      </c>
    </row>
    <row r="12022" spans="1:7" ht="42">
      <c r="A12022" s="13" t="s">
        <v>26556</v>
      </c>
      <c r="B12022" s="13" t="s">
        <v>26557</v>
      </c>
      <c r="C12022" s="13" t="s">
        <v>363</v>
      </c>
      <c r="D12022" s="13" t="s">
        <v>1368</v>
      </c>
      <c r="E12022" s="14" t="s">
        <v>15692</v>
      </c>
      <c r="F12022" s="14" t="s">
        <v>15693</v>
      </c>
      <c r="G12022" s="14" t="s">
        <v>4871</v>
      </c>
    </row>
    <row r="12023" spans="1:7" ht="14">
      <c r="A12023" s="13" t="s">
        <v>26558</v>
      </c>
      <c r="B12023" s="13" t="s">
        <v>26559</v>
      </c>
      <c r="C12023" s="13" t="s">
        <v>26560</v>
      </c>
      <c r="D12023" s="13" t="s">
        <v>5254</v>
      </c>
      <c r="E12023" s="14" t="s">
        <v>2159</v>
      </c>
      <c r="F12023" s="14" t="s">
        <v>2159</v>
      </c>
      <c r="G12023" s="14" t="s">
        <v>25915</v>
      </c>
    </row>
    <row r="12024" spans="1:7" ht="42">
      <c r="A12024" s="13" t="s">
        <v>26561</v>
      </c>
      <c r="B12024" s="13" t="s">
        <v>26562</v>
      </c>
      <c r="C12024" s="13" t="s">
        <v>363</v>
      </c>
      <c r="D12024" s="13" t="s">
        <v>1368</v>
      </c>
      <c r="E12024" s="14" t="s">
        <v>15692</v>
      </c>
      <c r="F12024" s="14" t="s">
        <v>15693</v>
      </c>
      <c r="G12024" s="14" t="s">
        <v>4871</v>
      </c>
    </row>
    <row r="12025" spans="1:7" ht="14">
      <c r="A12025" s="13" t="s">
        <v>26563</v>
      </c>
      <c r="B12025" s="13" t="s">
        <v>26564</v>
      </c>
      <c r="C12025" s="13" t="s">
        <v>26565</v>
      </c>
      <c r="D12025" s="13" t="s">
        <v>5254</v>
      </c>
      <c r="E12025" s="14" t="s">
        <v>2159</v>
      </c>
      <c r="F12025" s="14" t="s">
        <v>2159</v>
      </c>
      <c r="G12025" s="14" t="s">
        <v>25915</v>
      </c>
    </row>
    <row r="12026" spans="1:7" ht="42">
      <c r="A12026" s="13" t="s">
        <v>26566</v>
      </c>
      <c r="B12026" s="13" t="s">
        <v>26567</v>
      </c>
      <c r="C12026" s="13" t="s">
        <v>363</v>
      </c>
      <c r="D12026" s="13" t="s">
        <v>1368</v>
      </c>
      <c r="E12026" s="14" t="s">
        <v>15692</v>
      </c>
      <c r="F12026" s="14" t="s">
        <v>15693</v>
      </c>
      <c r="G12026" s="14" t="s">
        <v>4871</v>
      </c>
    </row>
    <row r="12027" spans="1:7" ht="14">
      <c r="A12027" s="13" t="s">
        <v>26568</v>
      </c>
      <c r="B12027" s="13" t="s">
        <v>26569</v>
      </c>
      <c r="C12027" s="13" t="s">
        <v>26570</v>
      </c>
      <c r="D12027" s="13" t="s">
        <v>5254</v>
      </c>
      <c r="E12027" s="14" t="s">
        <v>2159</v>
      </c>
      <c r="F12027" s="14" t="s">
        <v>2159</v>
      </c>
      <c r="G12027" s="14" t="s">
        <v>25915</v>
      </c>
    </row>
    <row r="12028" spans="1:7" ht="42">
      <c r="A12028" s="13" t="s">
        <v>26571</v>
      </c>
      <c r="B12028" s="13" t="s">
        <v>26572</v>
      </c>
      <c r="C12028" s="13" t="s">
        <v>363</v>
      </c>
      <c r="D12028" s="13" t="s">
        <v>1368</v>
      </c>
      <c r="E12028" s="14" t="s">
        <v>15692</v>
      </c>
      <c r="F12028" s="14" t="s">
        <v>15693</v>
      </c>
      <c r="G12028" s="14" t="s">
        <v>4871</v>
      </c>
    </row>
    <row r="12029" spans="1:7" ht="14">
      <c r="A12029" s="13" t="s">
        <v>26573</v>
      </c>
      <c r="B12029" s="13" t="s">
        <v>26574</v>
      </c>
      <c r="C12029" s="13" t="s">
        <v>26575</v>
      </c>
      <c r="D12029" s="13" t="s">
        <v>5261</v>
      </c>
      <c r="E12029" s="14" t="s">
        <v>2159</v>
      </c>
      <c r="F12029" s="14" t="s">
        <v>2159</v>
      </c>
      <c r="G12029" s="14" t="s">
        <v>25915</v>
      </c>
    </row>
    <row r="12030" spans="1:7" ht="42">
      <c r="A12030" s="13" t="s">
        <v>26576</v>
      </c>
      <c r="B12030" s="13" t="s">
        <v>26577</v>
      </c>
      <c r="C12030" s="13" t="s">
        <v>363</v>
      </c>
      <c r="D12030" s="13" t="s">
        <v>1368</v>
      </c>
      <c r="E12030" s="14" t="s">
        <v>15692</v>
      </c>
      <c r="F12030" s="14" t="s">
        <v>15693</v>
      </c>
      <c r="G12030" s="14" t="s">
        <v>4871</v>
      </c>
    </row>
    <row r="12031" spans="1:7" ht="14">
      <c r="A12031" s="13" t="s">
        <v>26578</v>
      </c>
      <c r="B12031" s="13" t="s">
        <v>26579</v>
      </c>
      <c r="C12031" s="13" t="s">
        <v>26580</v>
      </c>
      <c r="D12031" s="13" t="s">
        <v>5272</v>
      </c>
      <c r="E12031" s="14" t="s">
        <v>2159</v>
      </c>
      <c r="F12031" s="14" t="s">
        <v>2159</v>
      </c>
      <c r="G12031" s="14" t="s">
        <v>25915</v>
      </c>
    </row>
    <row r="12032" spans="1:7" ht="42">
      <c r="A12032" s="13" t="s">
        <v>26581</v>
      </c>
      <c r="B12032" s="13" t="s">
        <v>26582</v>
      </c>
      <c r="C12032" s="13" t="s">
        <v>363</v>
      </c>
      <c r="D12032" s="13" t="s">
        <v>1368</v>
      </c>
      <c r="E12032" s="14" t="s">
        <v>15692</v>
      </c>
      <c r="F12032" s="14" t="s">
        <v>15693</v>
      </c>
      <c r="G12032" s="14" t="s">
        <v>4871</v>
      </c>
    </row>
    <row r="12033" spans="1:7" ht="14">
      <c r="A12033" s="13" t="s">
        <v>26583</v>
      </c>
      <c r="B12033" s="13" t="s">
        <v>26584</v>
      </c>
      <c r="C12033" s="13" t="s">
        <v>26585</v>
      </c>
      <c r="D12033" s="13" t="s">
        <v>5272</v>
      </c>
      <c r="E12033" s="14" t="s">
        <v>2159</v>
      </c>
      <c r="F12033" s="14" t="s">
        <v>2159</v>
      </c>
      <c r="G12033" s="14" t="s">
        <v>25915</v>
      </c>
    </row>
    <row r="12034" spans="1:7" ht="42">
      <c r="A12034" s="13" t="s">
        <v>26586</v>
      </c>
      <c r="B12034" s="13" t="s">
        <v>26587</v>
      </c>
      <c r="C12034" s="13" t="s">
        <v>363</v>
      </c>
      <c r="D12034" s="13" t="s">
        <v>1368</v>
      </c>
      <c r="E12034" s="14" t="s">
        <v>15692</v>
      </c>
      <c r="F12034" s="14" t="s">
        <v>15693</v>
      </c>
      <c r="G12034" s="14" t="s">
        <v>4871</v>
      </c>
    </row>
    <row r="12035" spans="1:7" ht="14">
      <c r="A12035" s="13" t="s">
        <v>26588</v>
      </c>
      <c r="B12035" s="13" t="s">
        <v>26589</v>
      </c>
      <c r="C12035" s="13" t="s">
        <v>26185</v>
      </c>
      <c r="D12035" s="13" t="s">
        <v>654</v>
      </c>
      <c r="E12035" s="14" t="s">
        <v>2159</v>
      </c>
      <c r="F12035" s="14" t="s">
        <v>2159</v>
      </c>
      <c r="G12035" s="14" t="s">
        <v>25915</v>
      </c>
    </row>
    <row r="12036" spans="1:7" ht="42">
      <c r="A12036" s="13" t="s">
        <v>26590</v>
      </c>
      <c r="B12036" s="13" t="s">
        <v>26591</v>
      </c>
      <c r="C12036" s="13" t="s">
        <v>970</v>
      </c>
      <c r="D12036" s="13" t="s">
        <v>9359</v>
      </c>
      <c r="E12036" s="14" t="s">
        <v>971</v>
      </c>
      <c r="F12036" s="14" t="s">
        <v>971</v>
      </c>
      <c r="G12036" s="14" t="s">
        <v>972</v>
      </c>
    </row>
    <row r="12037" spans="1:7" ht="14">
      <c r="A12037" s="13" t="s">
        <v>26592</v>
      </c>
      <c r="B12037" s="13" t="s">
        <v>26593</v>
      </c>
      <c r="C12037" s="13" t="s">
        <v>26532</v>
      </c>
      <c r="D12037" s="13" t="s">
        <v>838</v>
      </c>
      <c r="E12037" s="14" t="s">
        <v>2159</v>
      </c>
      <c r="F12037" s="14" t="s">
        <v>2159</v>
      </c>
      <c r="G12037" s="14" t="s">
        <v>25915</v>
      </c>
    </row>
    <row r="12038" spans="1:7" ht="42">
      <c r="A12038" s="13" t="s">
        <v>26594</v>
      </c>
      <c r="B12038" s="13" t="s">
        <v>26595</v>
      </c>
      <c r="C12038" s="13" t="s">
        <v>970</v>
      </c>
      <c r="D12038" s="13" t="s">
        <v>5272</v>
      </c>
      <c r="E12038" s="14" t="s">
        <v>971</v>
      </c>
      <c r="F12038" s="14" t="s">
        <v>971</v>
      </c>
      <c r="G12038" s="14" t="s">
        <v>972</v>
      </c>
    </row>
    <row r="12039" spans="1:7" ht="14">
      <c r="A12039" s="13" t="s">
        <v>26596</v>
      </c>
      <c r="B12039" s="13" t="s">
        <v>26597</v>
      </c>
      <c r="C12039" s="13" t="s">
        <v>26598</v>
      </c>
      <c r="D12039" s="13" t="s">
        <v>381</v>
      </c>
      <c r="E12039" s="14" t="s">
        <v>2159</v>
      </c>
      <c r="F12039" s="14" t="s">
        <v>2159</v>
      </c>
      <c r="G12039" s="14" t="s">
        <v>25915</v>
      </c>
    </row>
    <row r="12040" spans="1:7" ht="42">
      <c r="A12040" s="13" t="s">
        <v>26599</v>
      </c>
      <c r="B12040" s="13" t="s">
        <v>26600</v>
      </c>
      <c r="C12040" s="13" t="s">
        <v>970</v>
      </c>
      <c r="D12040" s="13" t="s">
        <v>5272</v>
      </c>
      <c r="E12040" s="14" t="s">
        <v>971</v>
      </c>
      <c r="F12040" s="14" t="s">
        <v>971</v>
      </c>
      <c r="G12040" s="14" t="s">
        <v>972</v>
      </c>
    </row>
    <row r="12041" spans="1:7" ht="14">
      <c r="A12041" s="13" t="s">
        <v>26601</v>
      </c>
      <c r="B12041" s="13" t="s">
        <v>26602</v>
      </c>
      <c r="C12041" s="13" t="s">
        <v>26603</v>
      </c>
      <c r="D12041" s="13" t="s">
        <v>633</v>
      </c>
      <c r="E12041" s="14" t="s">
        <v>2159</v>
      </c>
      <c r="F12041" s="14" t="s">
        <v>2159</v>
      </c>
      <c r="G12041" s="14" t="s">
        <v>25915</v>
      </c>
    </row>
    <row r="12042" spans="1:7" ht="42">
      <c r="A12042" s="13" t="s">
        <v>26604</v>
      </c>
      <c r="B12042" s="13" t="s">
        <v>26605</v>
      </c>
      <c r="C12042" s="13" t="s">
        <v>970</v>
      </c>
      <c r="D12042" s="13" t="s">
        <v>5272</v>
      </c>
      <c r="E12042" s="14" t="s">
        <v>971</v>
      </c>
      <c r="F12042" s="14" t="s">
        <v>971</v>
      </c>
      <c r="G12042" s="14" t="s">
        <v>972</v>
      </c>
    </row>
    <row r="12043" spans="1:7" ht="42">
      <c r="A12043" s="13" t="s">
        <v>26606</v>
      </c>
      <c r="B12043" s="13" t="s">
        <v>26607</v>
      </c>
      <c r="C12043" s="13" t="s">
        <v>970</v>
      </c>
      <c r="D12043" s="13" t="s">
        <v>5254</v>
      </c>
      <c r="E12043" s="14" t="s">
        <v>971</v>
      </c>
      <c r="F12043" s="14" t="s">
        <v>971</v>
      </c>
      <c r="G12043" s="14" t="s">
        <v>972</v>
      </c>
    </row>
    <row r="12044" spans="1:7" ht="42">
      <c r="A12044" s="13" t="s">
        <v>26608</v>
      </c>
      <c r="B12044" s="13" t="s">
        <v>26609</v>
      </c>
      <c r="C12044" s="13" t="s">
        <v>970</v>
      </c>
      <c r="D12044" s="13" t="s">
        <v>5272</v>
      </c>
      <c r="E12044" s="14" t="s">
        <v>971</v>
      </c>
      <c r="F12044" s="14" t="s">
        <v>971</v>
      </c>
      <c r="G12044" s="14" t="s">
        <v>972</v>
      </c>
    </row>
    <row r="12045" spans="1:7" ht="14">
      <c r="A12045" s="13" t="s">
        <v>26610</v>
      </c>
      <c r="B12045" s="13" t="s">
        <v>26611</v>
      </c>
      <c r="C12045" s="13" t="s">
        <v>26612</v>
      </c>
      <c r="D12045" s="13" t="s">
        <v>838</v>
      </c>
      <c r="E12045" s="14" t="s">
        <v>2159</v>
      </c>
      <c r="F12045" s="14" t="s">
        <v>2159</v>
      </c>
      <c r="G12045" s="14" t="s">
        <v>25915</v>
      </c>
    </row>
    <row r="12046" spans="1:7" ht="14">
      <c r="A12046" s="13" t="s">
        <v>26613</v>
      </c>
      <c r="B12046" s="13" t="s">
        <v>26614</v>
      </c>
      <c r="C12046" s="13" t="s">
        <v>26615</v>
      </c>
      <c r="D12046" s="13" t="s">
        <v>1690</v>
      </c>
      <c r="E12046" s="14" t="s">
        <v>2159</v>
      </c>
      <c r="F12046" s="14" t="s">
        <v>2159</v>
      </c>
      <c r="G12046" s="14" t="s">
        <v>25915</v>
      </c>
    </row>
    <row r="12047" spans="1:7" ht="14">
      <c r="A12047" s="13" t="s">
        <v>26616</v>
      </c>
      <c r="B12047" s="13" t="s">
        <v>26617</v>
      </c>
      <c r="C12047" s="13" t="s">
        <v>26618</v>
      </c>
      <c r="D12047" s="13" t="s">
        <v>381</v>
      </c>
      <c r="E12047" s="14" t="s">
        <v>2159</v>
      </c>
      <c r="F12047" s="14" t="s">
        <v>2159</v>
      </c>
      <c r="G12047" s="14" t="s">
        <v>25915</v>
      </c>
    </row>
    <row r="12048" spans="1:7" ht="42">
      <c r="A12048" s="13" t="s">
        <v>26619</v>
      </c>
      <c r="B12048" s="13" t="s">
        <v>26620</v>
      </c>
      <c r="C12048" s="13" t="s">
        <v>970</v>
      </c>
      <c r="D12048" s="13" t="s">
        <v>5272</v>
      </c>
      <c r="E12048" s="14" t="s">
        <v>971</v>
      </c>
      <c r="F12048" s="14" t="s">
        <v>971</v>
      </c>
      <c r="G12048" s="14" t="s">
        <v>972</v>
      </c>
    </row>
    <row r="12049" spans="1:7" ht="14">
      <c r="A12049" s="13" t="s">
        <v>26621</v>
      </c>
      <c r="B12049" s="13" t="s">
        <v>26622</v>
      </c>
      <c r="C12049" s="13" t="s">
        <v>26623</v>
      </c>
      <c r="D12049" s="13" t="s">
        <v>654</v>
      </c>
      <c r="E12049" s="14" t="s">
        <v>2159</v>
      </c>
      <c r="F12049" s="14" t="s">
        <v>2159</v>
      </c>
      <c r="G12049" s="14" t="s">
        <v>25915</v>
      </c>
    </row>
    <row r="12050" spans="1:7" ht="42">
      <c r="A12050" s="13" t="s">
        <v>26624</v>
      </c>
      <c r="B12050" s="13" t="s">
        <v>26625</v>
      </c>
      <c r="C12050" s="13" t="s">
        <v>970</v>
      </c>
      <c r="D12050" s="13" t="s">
        <v>5272</v>
      </c>
      <c r="E12050" s="14" t="s">
        <v>971</v>
      </c>
      <c r="F12050" s="14" t="s">
        <v>971</v>
      </c>
      <c r="G12050" s="14" t="s">
        <v>972</v>
      </c>
    </row>
    <row r="12051" spans="1:7" ht="14">
      <c r="A12051" s="13" t="s">
        <v>26626</v>
      </c>
      <c r="B12051" s="13" t="s">
        <v>26627</v>
      </c>
      <c r="C12051" s="13" t="s">
        <v>26628</v>
      </c>
      <c r="D12051" s="13" t="s">
        <v>633</v>
      </c>
      <c r="E12051" s="14" t="s">
        <v>2159</v>
      </c>
      <c r="F12051" s="14" t="s">
        <v>2159</v>
      </c>
      <c r="G12051" s="14" t="s">
        <v>25915</v>
      </c>
    </row>
    <row r="12052" spans="1:7" ht="42">
      <c r="A12052" s="13" t="s">
        <v>26629</v>
      </c>
      <c r="B12052" s="13" t="s">
        <v>26630</v>
      </c>
      <c r="C12052" s="13" t="s">
        <v>970</v>
      </c>
      <c r="D12052" s="13" t="s">
        <v>5272</v>
      </c>
      <c r="E12052" s="14" t="s">
        <v>971</v>
      </c>
      <c r="F12052" s="14" t="s">
        <v>971</v>
      </c>
      <c r="G12052" s="14" t="s">
        <v>972</v>
      </c>
    </row>
    <row r="12053" spans="1:7" ht="14">
      <c r="A12053" s="13" t="s">
        <v>26631</v>
      </c>
      <c r="B12053" s="13" t="s">
        <v>26632</v>
      </c>
      <c r="C12053" s="13" t="s">
        <v>26633</v>
      </c>
      <c r="D12053" s="13" t="s">
        <v>381</v>
      </c>
      <c r="E12053" s="14" t="s">
        <v>2159</v>
      </c>
      <c r="F12053" s="14" t="s">
        <v>2159</v>
      </c>
      <c r="G12053" s="14" t="s">
        <v>25915</v>
      </c>
    </row>
    <row r="12054" spans="1:7" ht="42">
      <c r="A12054" s="13" t="s">
        <v>26634</v>
      </c>
      <c r="B12054" s="13" t="s">
        <v>26635</v>
      </c>
      <c r="C12054" s="13" t="s">
        <v>970</v>
      </c>
      <c r="D12054" s="13" t="s">
        <v>5272</v>
      </c>
      <c r="E12054" s="14" t="s">
        <v>971</v>
      </c>
      <c r="F12054" s="14" t="s">
        <v>971</v>
      </c>
      <c r="G12054" s="14" t="s">
        <v>972</v>
      </c>
    </row>
    <row r="12055" spans="1:7" ht="14">
      <c r="A12055" s="13" t="s">
        <v>26636</v>
      </c>
      <c r="B12055" s="13" t="s">
        <v>26637</v>
      </c>
      <c r="C12055" s="13" t="s">
        <v>26638</v>
      </c>
      <c r="D12055" s="13" t="s">
        <v>1690</v>
      </c>
      <c r="E12055" s="14" t="s">
        <v>2159</v>
      </c>
      <c r="F12055" s="14" t="s">
        <v>2159</v>
      </c>
      <c r="G12055" s="14" t="s">
        <v>25915</v>
      </c>
    </row>
    <row r="12056" spans="1:7" ht="42">
      <c r="A12056" s="13" t="s">
        <v>26639</v>
      </c>
      <c r="B12056" s="13" t="s">
        <v>26640</v>
      </c>
      <c r="C12056" s="13" t="s">
        <v>970</v>
      </c>
      <c r="D12056" s="13" t="s">
        <v>5272</v>
      </c>
      <c r="E12056" s="14" t="s">
        <v>971</v>
      </c>
      <c r="F12056" s="14" t="s">
        <v>971</v>
      </c>
      <c r="G12056" s="14" t="s">
        <v>972</v>
      </c>
    </row>
    <row r="12057" spans="1:7" ht="14">
      <c r="A12057" s="13" t="s">
        <v>26641</v>
      </c>
      <c r="B12057" s="13" t="s">
        <v>26642</v>
      </c>
      <c r="C12057" s="13" t="s">
        <v>26643</v>
      </c>
      <c r="D12057" s="13" t="s">
        <v>1690</v>
      </c>
      <c r="E12057" s="14" t="s">
        <v>2159</v>
      </c>
      <c r="F12057" s="14" t="s">
        <v>2159</v>
      </c>
      <c r="G12057" s="14" t="s">
        <v>25915</v>
      </c>
    </row>
    <row r="12058" spans="1:7" ht="42">
      <c r="A12058" s="13" t="s">
        <v>26644</v>
      </c>
      <c r="B12058" s="13" t="s">
        <v>26645</v>
      </c>
      <c r="C12058" s="13" t="s">
        <v>970</v>
      </c>
      <c r="D12058" s="13" t="s">
        <v>9359</v>
      </c>
      <c r="E12058" s="14" t="s">
        <v>971</v>
      </c>
      <c r="F12058" s="14" t="s">
        <v>971</v>
      </c>
      <c r="G12058" s="14" t="s">
        <v>972</v>
      </c>
    </row>
    <row r="12059" spans="1:7" ht="14">
      <c r="A12059" s="13" t="s">
        <v>26646</v>
      </c>
      <c r="B12059" s="13" t="s">
        <v>26647</v>
      </c>
      <c r="C12059" s="13" t="s">
        <v>26648</v>
      </c>
      <c r="D12059" s="13" t="s">
        <v>5272</v>
      </c>
      <c r="E12059" s="14" t="s">
        <v>2159</v>
      </c>
      <c r="F12059" s="14" t="s">
        <v>2159</v>
      </c>
      <c r="G12059" s="14" t="s">
        <v>25915</v>
      </c>
    </row>
    <row r="12060" spans="1:7" ht="42">
      <c r="A12060" s="13" t="s">
        <v>26649</v>
      </c>
      <c r="B12060" s="13" t="s">
        <v>26650</v>
      </c>
      <c r="C12060" s="13" t="s">
        <v>970</v>
      </c>
      <c r="D12060" s="13" t="s">
        <v>5272</v>
      </c>
      <c r="E12060" s="14" t="s">
        <v>971</v>
      </c>
      <c r="F12060" s="14" t="s">
        <v>971</v>
      </c>
      <c r="G12060" s="14" t="s">
        <v>972</v>
      </c>
    </row>
    <row r="12061" spans="1:7" ht="14">
      <c r="A12061" s="13" t="s">
        <v>26651</v>
      </c>
      <c r="B12061" s="13" t="s">
        <v>26652</v>
      </c>
      <c r="C12061" s="13" t="s">
        <v>26653</v>
      </c>
      <c r="D12061" s="13" t="s">
        <v>381</v>
      </c>
      <c r="E12061" s="14" t="s">
        <v>2159</v>
      </c>
      <c r="F12061" s="14" t="s">
        <v>2159</v>
      </c>
      <c r="G12061" s="14" t="s">
        <v>25915</v>
      </c>
    </row>
    <row r="12062" spans="1:7" ht="42">
      <c r="A12062" s="13" t="s">
        <v>26654</v>
      </c>
      <c r="B12062" s="13" t="s">
        <v>26655</v>
      </c>
      <c r="C12062" s="13" t="s">
        <v>970</v>
      </c>
      <c r="D12062" s="13" t="s">
        <v>5254</v>
      </c>
      <c r="E12062" s="14" t="s">
        <v>971</v>
      </c>
      <c r="F12062" s="14" t="s">
        <v>971</v>
      </c>
      <c r="G12062" s="14" t="s">
        <v>972</v>
      </c>
    </row>
    <row r="12063" spans="1:7" ht="14">
      <c r="A12063" s="13" t="s">
        <v>26656</v>
      </c>
      <c r="B12063" s="13" t="s">
        <v>26657</v>
      </c>
      <c r="C12063" s="13" t="s">
        <v>26618</v>
      </c>
      <c r="D12063" s="13" t="s">
        <v>381</v>
      </c>
      <c r="E12063" s="14" t="s">
        <v>2159</v>
      </c>
      <c r="F12063" s="14" t="s">
        <v>2159</v>
      </c>
      <c r="G12063" s="14" t="s">
        <v>25915</v>
      </c>
    </row>
    <row r="12064" spans="1:7" ht="42">
      <c r="A12064" s="13" t="s">
        <v>26658</v>
      </c>
      <c r="B12064" s="13" t="s">
        <v>26659</v>
      </c>
      <c r="C12064" s="13" t="s">
        <v>970</v>
      </c>
      <c r="D12064" s="13" t="s">
        <v>5254</v>
      </c>
      <c r="E12064" s="14" t="s">
        <v>971</v>
      </c>
      <c r="F12064" s="14" t="s">
        <v>971</v>
      </c>
      <c r="G12064" s="14" t="s">
        <v>972</v>
      </c>
    </row>
    <row r="12065" spans="1:7" ht="42">
      <c r="A12065" s="13" t="s">
        <v>26660</v>
      </c>
      <c r="B12065" s="13" t="s">
        <v>26661</v>
      </c>
      <c r="C12065" s="13" t="s">
        <v>970</v>
      </c>
      <c r="D12065" s="13" t="s">
        <v>5254</v>
      </c>
      <c r="E12065" s="14" t="s">
        <v>971</v>
      </c>
      <c r="F12065" s="14" t="s">
        <v>971</v>
      </c>
      <c r="G12065" s="14" t="s">
        <v>972</v>
      </c>
    </row>
    <row r="12066" spans="1:7" ht="14">
      <c r="A12066" s="13" t="s">
        <v>26662</v>
      </c>
      <c r="B12066" s="13" t="s">
        <v>26663</v>
      </c>
      <c r="C12066" s="13" t="s">
        <v>26664</v>
      </c>
      <c r="D12066" s="13" t="s">
        <v>5272</v>
      </c>
      <c r="E12066" s="14" t="s">
        <v>2159</v>
      </c>
      <c r="F12066" s="14" t="s">
        <v>2159</v>
      </c>
      <c r="G12066" s="14" t="s">
        <v>25915</v>
      </c>
    </row>
    <row r="12067" spans="1:7" ht="14">
      <c r="A12067" s="13" t="s">
        <v>26665</v>
      </c>
      <c r="B12067" s="13" t="s">
        <v>26666</v>
      </c>
      <c r="C12067" s="13" t="s">
        <v>26667</v>
      </c>
      <c r="D12067" s="13" t="s">
        <v>5272</v>
      </c>
      <c r="E12067" s="14" t="s">
        <v>2159</v>
      </c>
      <c r="F12067" s="14" t="s">
        <v>2159</v>
      </c>
      <c r="G12067" s="14" t="s">
        <v>25915</v>
      </c>
    </row>
    <row r="12068" spans="1:7" ht="42">
      <c r="A12068" s="13" t="s">
        <v>26668</v>
      </c>
      <c r="B12068" s="13" t="s">
        <v>26669</v>
      </c>
      <c r="C12068" s="13" t="s">
        <v>970</v>
      </c>
      <c r="D12068" s="13" t="s">
        <v>5254</v>
      </c>
      <c r="E12068" s="14" t="s">
        <v>971</v>
      </c>
      <c r="F12068" s="14" t="s">
        <v>971</v>
      </c>
      <c r="G12068" s="14" t="s">
        <v>972</v>
      </c>
    </row>
    <row r="12069" spans="1:7" ht="14">
      <c r="A12069" s="13" t="s">
        <v>26670</v>
      </c>
      <c r="B12069" s="13" t="s">
        <v>26671</v>
      </c>
      <c r="C12069" s="13" t="s">
        <v>26672</v>
      </c>
      <c r="D12069" s="13" t="s">
        <v>5272</v>
      </c>
      <c r="E12069" s="14" t="s">
        <v>2159</v>
      </c>
      <c r="F12069" s="14" t="s">
        <v>2159</v>
      </c>
      <c r="G12069" s="14" t="s">
        <v>25915</v>
      </c>
    </row>
    <row r="12070" spans="1:7" ht="42">
      <c r="A12070" s="13" t="s">
        <v>26673</v>
      </c>
      <c r="B12070" s="13" t="s">
        <v>26674</v>
      </c>
      <c r="C12070" s="13" t="s">
        <v>970</v>
      </c>
      <c r="D12070" s="13" t="s">
        <v>5254</v>
      </c>
      <c r="E12070" s="14" t="s">
        <v>971</v>
      </c>
      <c r="F12070" s="14" t="s">
        <v>971</v>
      </c>
      <c r="G12070" s="14" t="s">
        <v>972</v>
      </c>
    </row>
    <row r="12071" spans="1:7" ht="14">
      <c r="A12071" s="13" t="s">
        <v>26675</v>
      </c>
      <c r="B12071" s="13" t="s">
        <v>26676</v>
      </c>
      <c r="C12071" s="13" t="s">
        <v>26677</v>
      </c>
      <c r="D12071" s="13" t="s">
        <v>5254</v>
      </c>
      <c r="E12071" s="14" t="s">
        <v>2159</v>
      </c>
      <c r="F12071" s="14" t="s">
        <v>2159</v>
      </c>
      <c r="G12071" s="14" t="s">
        <v>25915</v>
      </c>
    </row>
    <row r="12072" spans="1:7" ht="14">
      <c r="A12072" s="13" t="s">
        <v>26678</v>
      </c>
      <c r="B12072" s="13" t="s">
        <v>26679</v>
      </c>
      <c r="C12072" s="13" t="s">
        <v>26680</v>
      </c>
      <c r="D12072" s="13" t="s">
        <v>5254</v>
      </c>
      <c r="E12072" s="14" t="s">
        <v>2159</v>
      </c>
      <c r="F12072" s="14" t="s">
        <v>2159</v>
      </c>
      <c r="G12072" s="14" t="s">
        <v>25915</v>
      </c>
    </row>
    <row r="12073" spans="1:7" ht="14">
      <c r="A12073" s="13" t="s">
        <v>26681</v>
      </c>
      <c r="B12073" s="13" t="s">
        <v>26682</v>
      </c>
      <c r="C12073" s="13" t="s">
        <v>26683</v>
      </c>
      <c r="D12073" s="13" t="s">
        <v>5254</v>
      </c>
      <c r="E12073" s="14" t="s">
        <v>2159</v>
      </c>
      <c r="F12073" s="14" t="s">
        <v>2159</v>
      </c>
      <c r="G12073" s="14" t="s">
        <v>25915</v>
      </c>
    </row>
    <row r="12074" spans="1:7" ht="14">
      <c r="A12074" s="13" t="s">
        <v>26684</v>
      </c>
      <c r="B12074" s="13" t="s">
        <v>26685</v>
      </c>
      <c r="C12074" s="13" t="s">
        <v>26686</v>
      </c>
      <c r="D12074" s="13" t="s">
        <v>5272</v>
      </c>
      <c r="E12074" s="14" t="s">
        <v>2159</v>
      </c>
      <c r="F12074" s="14" t="s">
        <v>2159</v>
      </c>
      <c r="G12074" s="14" t="s">
        <v>25915</v>
      </c>
    </row>
    <row r="12075" spans="1:7" ht="42">
      <c r="A12075" s="13" t="s">
        <v>26687</v>
      </c>
      <c r="B12075" s="13" t="s">
        <v>26688</v>
      </c>
      <c r="C12075" s="13" t="s">
        <v>970</v>
      </c>
      <c r="D12075" s="13" t="s">
        <v>1350</v>
      </c>
      <c r="E12075" s="14" t="s">
        <v>971</v>
      </c>
      <c r="F12075" s="14" t="s">
        <v>971</v>
      </c>
      <c r="G12075" s="14" t="s">
        <v>972</v>
      </c>
    </row>
    <row r="12076" spans="1:7" ht="42">
      <c r="A12076" s="13" t="s">
        <v>26689</v>
      </c>
      <c r="B12076" s="13" t="s">
        <v>26690</v>
      </c>
      <c r="C12076" s="13" t="s">
        <v>970</v>
      </c>
      <c r="D12076" s="13" t="s">
        <v>1350</v>
      </c>
      <c r="E12076" s="14" t="s">
        <v>971</v>
      </c>
      <c r="F12076" s="14" t="s">
        <v>971</v>
      </c>
      <c r="G12076" s="14" t="s">
        <v>972</v>
      </c>
    </row>
    <row r="12077" spans="1:7" ht="42">
      <c r="A12077" s="13" t="s">
        <v>26691</v>
      </c>
      <c r="B12077" s="13" t="s">
        <v>26692</v>
      </c>
      <c r="C12077" s="13" t="s">
        <v>970</v>
      </c>
      <c r="D12077" s="13" t="s">
        <v>1350</v>
      </c>
      <c r="E12077" s="14" t="s">
        <v>971</v>
      </c>
      <c r="F12077" s="14" t="s">
        <v>971</v>
      </c>
      <c r="G12077" s="14" t="s">
        <v>972</v>
      </c>
    </row>
    <row r="12078" spans="1:7" ht="42">
      <c r="A12078" s="13" t="s">
        <v>26693</v>
      </c>
      <c r="B12078" s="13" t="s">
        <v>26694</v>
      </c>
      <c r="C12078" s="13" t="s">
        <v>970</v>
      </c>
      <c r="D12078" s="13" t="s">
        <v>1532</v>
      </c>
      <c r="E12078" s="14" t="s">
        <v>971</v>
      </c>
      <c r="F12078" s="14" t="s">
        <v>971</v>
      </c>
      <c r="G12078" s="14" t="s">
        <v>972</v>
      </c>
    </row>
    <row r="12079" spans="1:7" ht="42">
      <c r="A12079" s="13" t="s">
        <v>26695</v>
      </c>
      <c r="B12079" s="13" t="s">
        <v>26696</v>
      </c>
      <c r="C12079" s="13" t="s">
        <v>970</v>
      </c>
      <c r="D12079" s="13" t="s">
        <v>1350</v>
      </c>
      <c r="E12079" s="14" t="s">
        <v>971</v>
      </c>
      <c r="F12079" s="14" t="s">
        <v>971</v>
      </c>
      <c r="G12079" s="14" t="s">
        <v>972</v>
      </c>
    </row>
    <row r="12080" spans="1:7" ht="42">
      <c r="A12080" s="13" t="s">
        <v>26697</v>
      </c>
      <c r="B12080" s="13" t="s">
        <v>26698</v>
      </c>
      <c r="C12080" s="13" t="s">
        <v>970</v>
      </c>
      <c r="D12080" s="13" t="s">
        <v>1350</v>
      </c>
      <c r="E12080" s="14" t="s">
        <v>971</v>
      </c>
      <c r="F12080" s="14" t="s">
        <v>971</v>
      </c>
      <c r="G12080" s="14" t="s">
        <v>972</v>
      </c>
    </row>
    <row r="12081" spans="1:7" ht="42">
      <c r="A12081" s="13" t="s">
        <v>26699</v>
      </c>
      <c r="B12081" s="13" t="s">
        <v>26700</v>
      </c>
      <c r="C12081" s="13" t="s">
        <v>970</v>
      </c>
      <c r="D12081" s="13" t="s">
        <v>1350</v>
      </c>
      <c r="E12081" s="14" t="s">
        <v>971</v>
      </c>
      <c r="F12081" s="14" t="s">
        <v>971</v>
      </c>
      <c r="G12081" s="14" t="s">
        <v>972</v>
      </c>
    </row>
    <row r="12082" spans="1:7" ht="42">
      <c r="A12082" s="13" t="s">
        <v>26701</v>
      </c>
      <c r="B12082" s="13" t="s">
        <v>26702</v>
      </c>
      <c r="C12082" s="13" t="s">
        <v>970</v>
      </c>
      <c r="D12082" s="13" t="s">
        <v>1350</v>
      </c>
      <c r="E12082" s="14" t="s">
        <v>971</v>
      </c>
      <c r="F12082" s="14" t="s">
        <v>971</v>
      </c>
      <c r="G12082" s="14" t="s">
        <v>972</v>
      </c>
    </row>
    <row r="12083" spans="1:7" ht="42">
      <c r="A12083" s="13" t="s">
        <v>26703</v>
      </c>
      <c r="B12083" s="13" t="s">
        <v>26704</v>
      </c>
      <c r="C12083" s="13" t="s">
        <v>970</v>
      </c>
      <c r="D12083" s="13" t="s">
        <v>9359</v>
      </c>
      <c r="E12083" s="14" t="s">
        <v>971</v>
      </c>
      <c r="F12083" s="14" t="s">
        <v>971</v>
      </c>
      <c r="G12083" s="14" t="s">
        <v>972</v>
      </c>
    </row>
    <row r="12084" spans="1:7" ht="42">
      <c r="A12084" s="13" t="s">
        <v>26705</v>
      </c>
      <c r="B12084" s="13" t="s">
        <v>26706</v>
      </c>
      <c r="C12084" s="13" t="s">
        <v>970</v>
      </c>
      <c r="D12084" s="13" t="s">
        <v>1350</v>
      </c>
      <c r="E12084" s="14" t="s">
        <v>971</v>
      </c>
      <c r="F12084" s="14" t="s">
        <v>971</v>
      </c>
      <c r="G12084" s="14" t="s">
        <v>972</v>
      </c>
    </row>
    <row r="12085" spans="1:7" ht="42">
      <c r="A12085" s="13" t="s">
        <v>26707</v>
      </c>
      <c r="B12085" s="13" t="s">
        <v>26708</v>
      </c>
      <c r="C12085" s="13" t="s">
        <v>970</v>
      </c>
      <c r="D12085" s="13" t="s">
        <v>1350</v>
      </c>
      <c r="E12085" s="14" t="s">
        <v>971</v>
      </c>
      <c r="F12085" s="14" t="s">
        <v>971</v>
      </c>
      <c r="G12085" s="14" t="s">
        <v>972</v>
      </c>
    </row>
    <row r="12086" spans="1:7" ht="42">
      <c r="A12086" s="13" t="s">
        <v>26709</v>
      </c>
      <c r="B12086" s="13" t="s">
        <v>26710</v>
      </c>
      <c r="C12086" s="13" t="s">
        <v>970</v>
      </c>
      <c r="D12086" s="13" t="s">
        <v>9359</v>
      </c>
      <c r="E12086" s="14" t="s">
        <v>971</v>
      </c>
      <c r="F12086" s="14" t="s">
        <v>971</v>
      </c>
      <c r="G12086" s="14" t="s">
        <v>972</v>
      </c>
    </row>
    <row r="12087" spans="1:7" ht="42">
      <c r="A12087" s="13" t="s">
        <v>26711</v>
      </c>
      <c r="B12087" s="13" t="s">
        <v>26712</v>
      </c>
      <c r="C12087" s="13" t="s">
        <v>970</v>
      </c>
      <c r="D12087" s="13" t="s">
        <v>1350</v>
      </c>
      <c r="E12087" s="14" t="s">
        <v>971</v>
      </c>
      <c r="F12087" s="14" t="s">
        <v>971</v>
      </c>
      <c r="G12087" s="14" t="s">
        <v>972</v>
      </c>
    </row>
    <row r="12088" spans="1:7" ht="42">
      <c r="A12088" s="13" t="s">
        <v>26713</v>
      </c>
      <c r="B12088" s="13" t="s">
        <v>26714</v>
      </c>
      <c r="C12088" s="13" t="s">
        <v>970</v>
      </c>
      <c r="D12088" s="13" t="s">
        <v>9102</v>
      </c>
      <c r="E12088" s="14" t="s">
        <v>971</v>
      </c>
      <c r="F12088" s="14" t="s">
        <v>971</v>
      </c>
      <c r="G12088" s="14" t="s">
        <v>972</v>
      </c>
    </row>
    <row r="12089" spans="1:7" ht="42">
      <c r="A12089" s="13" t="s">
        <v>26715</v>
      </c>
      <c r="B12089" s="13" t="s">
        <v>26716</v>
      </c>
      <c r="C12089" s="13" t="s">
        <v>970</v>
      </c>
      <c r="D12089" s="13" t="s">
        <v>755</v>
      </c>
      <c r="E12089" s="14" t="s">
        <v>971</v>
      </c>
      <c r="F12089" s="14" t="s">
        <v>971</v>
      </c>
      <c r="G12089" s="14" t="s">
        <v>972</v>
      </c>
    </row>
    <row r="12090" spans="1:7" ht="42">
      <c r="A12090" s="13" t="s">
        <v>26717</v>
      </c>
      <c r="B12090" s="13" t="s">
        <v>26718</v>
      </c>
      <c r="C12090" s="13" t="s">
        <v>970</v>
      </c>
      <c r="D12090" s="13" t="s">
        <v>9359</v>
      </c>
      <c r="E12090" s="14" t="s">
        <v>971</v>
      </c>
      <c r="F12090" s="14" t="s">
        <v>971</v>
      </c>
      <c r="G12090" s="14" t="s">
        <v>972</v>
      </c>
    </row>
    <row r="12091" spans="1:7" ht="42">
      <c r="A12091" s="13" t="s">
        <v>26719</v>
      </c>
      <c r="B12091" s="13" t="s">
        <v>26720</v>
      </c>
      <c r="C12091" s="13" t="s">
        <v>970</v>
      </c>
      <c r="D12091" s="13" t="s">
        <v>755</v>
      </c>
      <c r="E12091" s="14" t="s">
        <v>971</v>
      </c>
      <c r="F12091" s="14" t="s">
        <v>971</v>
      </c>
      <c r="G12091" s="14" t="s">
        <v>972</v>
      </c>
    </row>
    <row r="12092" spans="1:7" ht="42">
      <c r="A12092" s="13" t="s">
        <v>26721</v>
      </c>
      <c r="B12092" s="13" t="s">
        <v>26722</v>
      </c>
      <c r="C12092" s="13" t="s">
        <v>970</v>
      </c>
      <c r="D12092" s="13" t="s">
        <v>9102</v>
      </c>
      <c r="E12092" s="14" t="s">
        <v>971</v>
      </c>
      <c r="F12092" s="14" t="s">
        <v>971</v>
      </c>
      <c r="G12092" s="14" t="s">
        <v>972</v>
      </c>
    </row>
    <row r="12093" spans="1:7" ht="42">
      <c r="A12093" s="13" t="s">
        <v>26723</v>
      </c>
      <c r="B12093" s="13" t="s">
        <v>26724</v>
      </c>
      <c r="C12093" s="13" t="s">
        <v>970</v>
      </c>
      <c r="D12093" s="13" t="s">
        <v>1359</v>
      </c>
      <c r="E12093" s="14" t="s">
        <v>971</v>
      </c>
      <c r="F12093" s="14" t="s">
        <v>971</v>
      </c>
      <c r="G12093" s="14" t="s">
        <v>972</v>
      </c>
    </row>
    <row r="12094" spans="1:7" ht="42">
      <c r="A12094" s="13" t="s">
        <v>26725</v>
      </c>
      <c r="B12094" s="13" t="s">
        <v>26726</v>
      </c>
      <c r="C12094" s="13" t="s">
        <v>970</v>
      </c>
      <c r="D12094" s="13" t="s">
        <v>1521</v>
      </c>
      <c r="E12094" s="14" t="s">
        <v>971</v>
      </c>
      <c r="F12094" s="14" t="s">
        <v>971</v>
      </c>
      <c r="G12094" s="14" t="s">
        <v>972</v>
      </c>
    </row>
    <row r="12095" spans="1:7" ht="42">
      <c r="A12095" s="13" t="s">
        <v>26727</v>
      </c>
      <c r="B12095" s="13" t="s">
        <v>26728</v>
      </c>
      <c r="C12095" s="13" t="s">
        <v>970</v>
      </c>
      <c r="D12095" s="13" t="s">
        <v>755</v>
      </c>
      <c r="E12095" s="14" t="s">
        <v>971</v>
      </c>
      <c r="F12095" s="14" t="s">
        <v>971</v>
      </c>
      <c r="G12095" s="14" t="s">
        <v>972</v>
      </c>
    </row>
    <row r="12096" spans="1:7" ht="42">
      <c r="A12096" s="13" t="s">
        <v>26729</v>
      </c>
      <c r="B12096" s="13" t="s">
        <v>26730</v>
      </c>
      <c r="C12096" s="13" t="s">
        <v>970</v>
      </c>
      <c r="D12096" s="13" t="s">
        <v>9359</v>
      </c>
      <c r="E12096" s="14" t="s">
        <v>971</v>
      </c>
      <c r="F12096" s="14" t="s">
        <v>971</v>
      </c>
      <c r="G12096" s="14" t="s">
        <v>972</v>
      </c>
    </row>
    <row r="12097" spans="1:7" ht="42">
      <c r="A12097" s="13" t="s">
        <v>26731</v>
      </c>
      <c r="B12097" s="13" t="s">
        <v>26732</v>
      </c>
      <c r="C12097" s="13" t="s">
        <v>970</v>
      </c>
      <c r="D12097" s="13" t="s">
        <v>9359</v>
      </c>
      <c r="E12097" s="14" t="s">
        <v>971</v>
      </c>
      <c r="F12097" s="14" t="s">
        <v>971</v>
      </c>
      <c r="G12097" s="14" t="s">
        <v>972</v>
      </c>
    </row>
    <row r="12098" spans="1:7" ht="42">
      <c r="A12098" s="13" t="s">
        <v>26733</v>
      </c>
      <c r="B12098" s="13" t="s">
        <v>26734</v>
      </c>
      <c r="C12098" s="13" t="s">
        <v>970</v>
      </c>
      <c r="D12098" s="13" t="s">
        <v>9359</v>
      </c>
      <c r="E12098" s="14" t="s">
        <v>971</v>
      </c>
      <c r="F12098" s="14" t="s">
        <v>971</v>
      </c>
      <c r="G12098" s="14" t="s">
        <v>972</v>
      </c>
    </row>
    <row r="12099" spans="1:7" ht="42">
      <c r="A12099" s="13" t="s">
        <v>26735</v>
      </c>
      <c r="B12099" s="13" t="s">
        <v>26736</v>
      </c>
      <c r="C12099" s="13" t="s">
        <v>970</v>
      </c>
      <c r="D12099" s="13" t="s">
        <v>1480</v>
      </c>
      <c r="E12099" s="14" t="s">
        <v>971</v>
      </c>
      <c r="F12099" s="14" t="s">
        <v>971</v>
      </c>
      <c r="G12099" s="14" t="s">
        <v>972</v>
      </c>
    </row>
    <row r="12100" spans="1:7" ht="42">
      <c r="A12100" s="13" t="s">
        <v>26737</v>
      </c>
      <c r="B12100" s="13" t="s">
        <v>26738</v>
      </c>
      <c r="C12100" s="13" t="s">
        <v>970</v>
      </c>
      <c r="D12100" s="13" t="s">
        <v>1480</v>
      </c>
      <c r="E12100" s="14" t="s">
        <v>971</v>
      </c>
      <c r="F12100" s="14" t="s">
        <v>971</v>
      </c>
      <c r="G12100" s="14" t="s">
        <v>972</v>
      </c>
    </row>
    <row r="12101" spans="1:7" ht="42">
      <c r="A12101" s="13" t="s">
        <v>26739</v>
      </c>
      <c r="B12101" s="13" t="s">
        <v>26740</v>
      </c>
      <c r="C12101" s="13" t="s">
        <v>970</v>
      </c>
      <c r="D12101" s="13" t="s">
        <v>5272</v>
      </c>
      <c r="E12101" s="14" t="s">
        <v>971</v>
      </c>
      <c r="F12101" s="14" t="s">
        <v>971</v>
      </c>
      <c r="G12101" s="14" t="s">
        <v>972</v>
      </c>
    </row>
    <row r="12102" spans="1:7" ht="42">
      <c r="A12102" s="13" t="s">
        <v>26741</v>
      </c>
      <c r="B12102" s="13" t="s">
        <v>26742</v>
      </c>
      <c r="C12102" s="13" t="s">
        <v>970</v>
      </c>
      <c r="D12102" s="13" t="s">
        <v>654</v>
      </c>
      <c r="E12102" s="14" t="s">
        <v>971</v>
      </c>
      <c r="F12102" s="14" t="s">
        <v>971</v>
      </c>
      <c r="G12102" s="14" t="s">
        <v>972</v>
      </c>
    </row>
    <row r="12103" spans="1:7" ht="14">
      <c r="A12103" s="13" t="s">
        <v>26743</v>
      </c>
      <c r="B12103" s="13" t="s">
        <v>26744</v>
      </c>
      <c r="C12103" s="13" t="s">
        <v>20071</v>
      </c>
      <c r="D12103" s="13" t="s">
        <v>1116</v>
      </c>
      <c r="E12103" s="14" t="s">
        <v>26745</v>
      </c>
      <c r="F12103" s="14" t="s">
        <v>26745</v>
      </c>
      <c r="G12103" s="14" t="s">
        <v>26746</v>
      </c>
    </row>
    <row r="12104" spans="1:7" ht="42">
      <c r="A12104" s="13" t="s">
        <v>26747</v>
      </c>
      <c r="B12104" s="13" t="s">
        <v>26748</v>
      </c>
      <c r="C12104" s="13" t="s">
        <v>970</v>
      </c>
      <c r="D12104" s="13" t="s">
        <v>9359</v>
      </c>
      <c r="E12104" s="14" t="s">
        <v>971</v>
      </c>
      <c r="F12104" s="14" t="s">
        <v>971</v>
      </c>
      <c r="G12104" s="14" t="s">
        <v>972</v>
      </c>
    </row>
    <row r="12105" spans="1:7" ht="98">
      <c r="A12105" s="13" t="s">
        <v>26749</v>
      </c>
      <c r="B12105" s="13" t="s">
        <v>26750</v>
      </c>
      <c r="C12105" s="13" t="s">
        <v>669</v>
      </c>
      <c r="D12105" s="13" t="s">
        <v>381</v>
      </c>
      <c r="E12105" s="14" t="s">
        <v>6161</v>
      </c>
      <c r="F12105" s="14" t="s">
        <v>9155</v>
      </c>
      <c r="G12105" s="14" t="s">
        <v>6162</v>
      </c>
    </row>
    <row r="12106" spans="1:7" ht="42">
      <c r="A12106" s="13" t="s">
        <v>26751</v>
      </c>
      <c r="B12106" s="13" t="s">
        <v>26752</v>
      </c>
      <c r="C12106" s="13" t="s">
        <v>970</v>
      </c>
      <c r="D12106" s="13" t="s">
        <v>5272</v>
      </c>
      <c r="E12106" s="14" t="s">
        <v>971</v>
      </c>
      <c r="F12106" s="14" t="s">
        <v>971</v>
      </c>
      <c r="G12106" s="14" t="s">
        <v>972</v>
      </c>
    </row>
    <row r="12107" spans="1:7" ht="42">
      <c r="A12107" s="13" t="s">
        <v>26753</v>
      </c>
      <c r="B12107" s="13" t="s">
        <v>26754</v>
      </c>
      <c r="C12107" s="13" t="s">
        <v>970</v>
      </c>
      <c r="D12107" s="13" t="s">
        <v>758</v>
      </c>
      <c r="E12107" s="14" t="s">
        <v>971</v>
      </c>
      <c r="F12107" s="14" t="s">
        <v>971</v>
      </c>
      <c r="G12107" s="14" t="s">
        <v>972</v>
      </c>
    </row>
    <row r="12108" spans="1:7" ht="42">
      <c r="A12108" s="13" t="s">
        <v>26755</v>
      </c>
      <c r="B12108" s="13" t="s">
        <v>26756</v>
      </c>
      <c r="C12108" s="13" t="s">
        <v>970</v>
      </c>
      <c r="D12108" s="13" t="s">
        <v>9359</v>
      </c>
      <c r="E12108" s="14" t="s">
        <v>971</v>
      </c>
      <c r="F12108" s="14" t="s">
        <v>971</v>
      </c>
      <c r="G12108" s="14" t="s">
        <v>972</v>
      </c>
    </row>
    <row r="12109" spans="1:7" ht="42">
      <c r="A12109" s="13" t="s">
        <v>26757</v>
      </c>
      <c r="B12109" s="13" t="s">
        <v>26758</v>
      </c>
      <c r="C12109" s="13" t="s">
        <v>970</v>
      </c>
      <c r="D12109" s="13" t="s">
        <v>381</v>
      </c>
      <c r="E12109" s="14" t="s">
        <v>971</v>
      </c>
      <c r="F12109" s="14" t="s">
        <v>971</v>
      </c>
      <c r="G12109" s="14" t="s">
        <v>972</v>
      </c>
    </row>
    <row r="12110" spans="1:7" ht="42">
      <c r="A12110" s="13" t="s">
        <v>26759</v>
      </c>
      <c r="B12110" s="13" t="s">
        <v>26760</v>
      </c>
      <c r="C12110" s="13" t="s">
        <v>970</v>
      </c>
      <c r="D12110" s="13" t="s">
        <v>9359</v>
      </c>
      <c r="E12110" s="14" t="s">
        <v>971</v>
      </c>
      <c r="F12110" s="14" t="s">
        <v>971</v>
      </c>
      <c r="G12110" s="14" t="s">
        <v>972</v>
      </c>
    </row>
    <row r="12111" spans="1:7" ht="42">
      <c r="A12111" s="13" t="s">
        <v>26761</v>
      </c>
      <c r="B12111" s="13" t="s">
        <v>26762</v>
      </c>
      <c r="C12111" s="13" t="s">
        <v>970</v>
      </c>
      <c r="D12111" s="13" t="s">
        <v>1499</v>
      </c>
      <c r="E12111" s="14" t="s">
        <v>971</v>
      </c>
      <c r="F12111" s="14" t="s">
        <v>971</v>
      </c>
      <c r="G12111" s="14" t="s">
        <v>972</v>
      </c>
    </row>
    <row r="12112" spans="1:7" ht="42">
      <c r="A12112" s="13" t="s">
        <v>26763</v>
      </c>
      <c r="B12112" s="13" t="s">
        <v>26764</v>
      </c>
      <c r="C12112" s="13" t="s">
        <v>970</v>
      </c>
      <c r="D12112" s="13" t="s">
        <v>1532</v>
      </c>
      <c r="E12112" s="14" t="s">
        <v>971</v>
      </c>
      <c r="F12112" s="14" t="s">
        <v>971</v>
      </c>
      <c r="G12112" s="14" t="s">
        <v>972</v>
      </c>
    </row>
    <row r="12113" spans="1:7" ht="42">
      <c r="A12113" s="13" t="s">
        <v>26765</v>
      </c>
      <c r="B12113" s="13" t="s">
        <v>26766</v>
      </c>
      <c r="C12113" s="13" t="s">
        <v>970</v>
      </c>
      <c r="D12113" s="13" t="s">
        <v>1732</v>
      </c>
      <c r="E12113" s="14" t="s">
        <v>971</v>
      </c>
      <c r="F12113" s="14" t="s">
        <v>971</v>
      </c>
      <c r="G12113" s="14" t="s">
        <v>972</v>
      </c>
    </row>
    <row r="12114" spans="1:7" ht="42">
      <c r="A12114" s="13" t="s">
        <v>26767</v>
      </c>
      <c r="B12114" s="13" t="s">
        <v>26768</v>
      </c>
      <c r="C12114" s="13" t="s">
        <v>970</v>
      </c>
      <c r="D12114" s="13" t="s">
        <v>1732</v>
      </c>
      <c r="E12114" s="14" t="s">
        <v>971</v>
      </c>
      <c r="F12114" s="14" t="s">
        <v>971</v>
      </c>
      <c r="G12114" s="14" t="s">
        <v>972</v>
      </c>
    </row>
    <row r="12115" spans="1:7" ht="42">
      <c r="A12115" s="13" t="s">
        <v>26769</v>
      </c>
      <c r="B12115" s="13" t="s">
        <v>26770</v>
      </c>
      <c r="C12115" s="13" t="s">
        <v>970</v>
      </c>
      <c r="D12115" s="13" t="s">
        <v>1499</v>
      </c>
      <c r="E12115" s="14" t="s">
        <v>971</v>
      </c>
      <c r="F12115" s="14" t="s">
        <v>971</v>
      </c>
      <c r="G12115" s="14" t="s">
        <v>972</v>
      </c>
    </row>
    <row r="12116" spans="1:7" ht="42">
      <c r="A12116" s="13" t="s">
        <v>26771</v>
      </c>
      <c r="B12116" s="13" t="s">
        <v>26772</v>
      </c>
      <c r="C12116" s="13" t="s">
        <v>970</v>
      </c>
      <c r="D12116" s="13" t="s">
        <v>1499</v>
      </c>
      <c r="E12116" s="14" t="s">
        <v>971</v>
      </c>
      <c r="F12116" s="14" t="s">
        <v>971</v>
      </c>
      <c r="G12116" s="14" t="s">
        <v>972</v>
      </c>
    </row>
    <row r="12117" spans="1:7" ht="42">
      <c r="A12117" s="13" t="s">
        <v>26773</v>
      </c>
      <c r="B12117" s="13" t="s">
        <v>26774</v>
      </c>
      <c r="C12117" s="13" t="s">
        <v>970</v>
      </c>
      <c r="D12117" s="13" t="s">
        <v>5261</v>
      </c>
      <c r="E12117" s="14" t="s">
        <v>971</v>
      </c>
      <c r="F12117" s="14" t="s">
        <v>971</v>
      </c>
      <c r="G12117" s="14" t="s">
        <v>972</v>
      </c>
    </row>
    <row r="12118" spans="1:7" ht="42">
      <c r="A12118" s="13" t="s">
        <v>26775</v>
      </c>
      <c r="B12118" s="13" t="s">
        <v>26776</v>
      </c>
      <c r="C12118" s="13" t="s">
        <v>970</v>
      </c>
      <c r="D12118" s="13" t="s">
        <v>1499</v>
      </c>
      <c r="E12118" s="14" t="s">
        <v>971</v>
      </c>
      <c r="F12118" s="14" t="s">
        <v>971</v>
      </c>
      <c r="G12118" s="14" t="s">
        <v>972</v>
      </c>
    </row>
    <row r="12119" spans="1:7" ht="42">
      <c r="A12119" s="13" t="s">
        <v>26777</v>
      </c>
      <c r="B12119" s="13" t="s">
        <v>26778</v>
      </c>
      <c r="C12119" s="13" t="s">
        <v>970</v>
      </c>
      <c r="D12119" s="13" t="s">
        <v>5261</v>
      </c>
      <c r="E12119" s="14" t="s">
        <v>971</v>
      </c>
      <c r="F12119" s="14" t="s">
        <v>971</v>
      </c>
      <c r="G12119" s="14" t="s">
        <v>972</v>
      </c>
    </row>
    <row r="12120" spans="1:7" ht="42">
      <c r="A12120" s="13" t="s">
        <v>26779</v>
      </c>
      <c r="B12120" s="13" t="s">
        <v>26780</v>
      </c>
      <c r="C12120" s="13" t="s">
        <v>970</v>
      </c>
      <c r="D12120" s="13" t="s">
        <v>1499</v>
      </c>
      <c r="E12120" s="14" t="s">
        <v>971</v>
      </c>
      <c r="F12120" s="14" t="s">
        <v>971</v>
      </c>
      <c r="G12120" s="14" t="s">
        <v>972</v>
      </c>
    </row>
    <row r="12121" spans="1:7" ht="42">
      <c r="A12121" s="13" t="s">
        <v>26781</v>
      </c>
      <c r="B12121" s="13" t="s">
        <v>26782</v>
      </c>
      <c r="C12121" s="13" t="s">
        <v>970</v>
      </c>
      <c r="D12121" s="13" t="s">
        <v>1499</v>
      </c>
      <c r="E12121" s="14" t="s">
        <v>971</v>
      </c>
      <c r="F12121" s="14" t="s">
        <v>971</v>
      </c>
      <c r="G12121" s="14" t="s">
        <v>972</v>
      </c>
    </row>
    <row r="12122" spans="1:7" ht="42">
      <c r="A12122" s="13" t="s">
        <v>26783</v>
      </c>
      <c r="B12122" s="13" t="s">
        <v>26784</v>
      </c>
      <c r="C12122" s="13" t="s">
        <v>970</v>
      </c>
      <c r="D12122" s="13" t="s">
        <v>1350</v>
      </c>
      <c r="E12122" s="14" t="s">
        <v>971</v>
      </c>
      <c r="F12122" s="14" t="s">
        <v>971</v>
      </c>
      <c r="G12122" s="14" t="s">
        <v>972</v>
      </c>
    </row>
    <row r="12123" spans="1:7" ht="42">
      <c r="A12123" s="13" t="s">
        <v>26785</v>
      </c>
      <c r="B12123" s="13" t="s">
        <v>26786</v>
      </c>
      <c r="C12123" s="13" t="s">
        <v>970</v>
      </c>
      <c r="D12123" s="13" t="s">
        <v>1532</v>
      </c>
      <c r="E12123" s="14" t="s">
        <v>971</v>
      </c>
      <c r="F12123" s="14" t="s">
        <v>971</v>
      </c>
      <c r="G12123" s="14" t="s">
        <v>972</v>
      </c>
    </row>
    <row r="12124" spans="1:7" ht="42">
      <c r="A12124" s="13" t="s">
        <v>26787</v>
      </c>
      <c r="B12124" s="13" t="s">
        <v>26788</v>
      </c>
      <c r="C12124" s="13" t="s">
        <v>970</v>
      </c>
      <c r="D12124" s="13" t="s">
        <v>1499</v>
      </c>
      <c r="E12124" s="14" t="s">
        <v>971</v>
      </c>
      <c r="F12124" s="14" t="s">
        <v>971</v>
      </c>
      <c r="G12124" s="14" t="s">
        <v>972</v>
      </c>
    </row>
    <row r="12125" spans="1:7" ht="42">
      <c r="A12125" s="13" t="s">
        <v>26789</v>
      </c>
      <c r="B12125" s="13" t="s">
        <v>26790</v>
      </c>
      <c r="C12125" s="13" t="s">
        <v>970</v>
      </c>
      <c r="D12125" s="13" t="s">
        <v>1532</v>
      </c>
      <c r="E12125" s="14" t="s">
        <v>971</v>
      </c>
      <c r="F12125" s="14" t="s">
        <v>971</v>
      </c>
      <c r="G12125" s="14" t="s">
        <v>972</v>
      </c>
    </row>
    <row r="12126" spans="1:7" ht="42">
      <c r="A12126" s="13" t="s">
        <v>26791</v>
      </c>
      <c r="B12126" s="13" t="s">
        <v>26792</v>
      </c>
      <c r="C12126" s="13" t="s">
        <v>970</v>
      </c>
      <c r="D12126" s="13" t="s">
        <v>1350</v>
      </c>
      <c r="E12126" s="14" t="s">
        <v>971</v>
      </c>
      <c r="F12126" s="14" t="s">
        <v>971</v>
      </c>
      <c r="G12126" s="14" t="s">
        <v>972</v>
      </c>
    </row>
    <row r="12127" spans="1:7" ht="42">
      <c r="A12127" s="13" t="s">
        <v>26793</v>
      </c>
      <c r="B12127" s="13" t="s">
        <v>26794</v>
      </c>
      <c r="C12127" s="13" t="s">
        <v>970</v>
      </c>
      <c r="D12127" s="13" t="s">
        <v>1350</v>
      </c>
      <c r="E12127" s="14" t="s">
        <v>971</v>
      </c>
      <c r="F12127" s="14" t="s">
        <v>971</v>
      </c>
      <c r="G12127" s="14" t="s">
        <v>972</v>
      </c>
    </row>
    <row r="12128" spans="1:7" ht="42">
      <c r="A12128" s="13" t="s">
        <v>26795</v>
      </c>
      <c r="B12128" s="13" t="s">
        <v>26796</v>
      </c>
      <c r="C12128" s="13" t="s">
        <v>970</v>
      </c>
      <c r="D12128" s="13" t="s">
        <v>1350</v>
      </c>
      <c r="E12128" s="14" t="s">
        <v>971</v>
      </c>
      <c r="F12128" s="14" t="s">
        <v>971</v>
      </c>
      <c r="G12128" s="14" t="s">
        <v>972</v>
      </c>
    </row>
    <row r="12129" spans="1:7" ht="42">
      <c r="A12129" s="13" t="s">
        <v>26797</v>
      </c>
      <c r="B12129" s="13" t="s">
        <v>26798</v>
      </c>
      <c r="C12129" s="13" t="s">
        <v>970</v>
      </c>
      <c r="D12129" s="13" t="s">
        <v>1350</v>
      </c>
      <c r="E12129" s="14" t="s">
        <v>971</v>
      </c>
      <c r="F12129" s="14" t="s">
        <v>971</v>
      </c>
      <c r="G12129" s="14" t="s">
        <v>972</v>
      </c>
    </row>
    <row r="12130" spans="1:7" ht="42">
      <c r="A12130" s="13" t="s">
        <v>26799</v>
      </c>
      <c r="B12130" s="13" t="s">
        <v>26800</v>
      </c>
      <c r="C12130" s="13" t="s">
        <v>970</v>
      </c>
      <c r="D12130" s="13" t="s">
        <v>1532</v>
      </c>
      <c r="E12130" s="14" t="s">
        <v>971</v>
      </c>
      <c r="F12130" s="14" t="s">
        <v>971</v>
      </c>
      <c r="G12130" s="14" t="s">
        <v>972</v>
      </c>
    </row>
    <row r="12131" spans="1:7" ht="42">
      <c r="A12131" s="13" t="s">
        <v>26801</v>
      </c>
      <c r="B12131" s="13" t="s">
        <v>26802</v>
      </c>
      <c r="C12131" s="13" t="s">
        <v>970</v>
      </c>
      <c r="D12131" s="13" t="s">
        <v>1350</v>
      </c>
      <c r="E12131" s="14" t="s">
        <v>971</v>
      </c>
      <c r="F12131" s="14" t="s">
        <v>971</v>
      </c>
      <c r="G12131" s="14" t="s">
        <v>972</v>
      </c>
    </row>
    <row r="12132" spans="1:7" ht="42">
      <c r="A12132" s="13" t="s">
        <v>26803</v>
      </c>
      <c r="B12132" s="13" t="s">
        <v>26804</v>
      </c>
      <c r="C12132" s="13" t="s">
        <v>970</v>
      </c>
      <c r="D12132" s="13" t="s">
        <v>1532</v>
      </c>
      <c r="E12132" s="14" t="s">
        <v>971</v>
      </c>
      <c r="F12132" s="14" t="s">
        <v>971</v>
      </c>
      <c r="G12132" s="14" t="s">
        <v>972</v>
      </c>
    </row>
    <row r="12133" spans="1:7" ht="98">
      <c r="A12133" s="13" t="s">
        <v>26805</v>
      </c>
      <c r="B12133" s="13" t="s">
        <v>26806</v>
      </c>
      <c r="C12133" s="13" t="s">
        <v>890</v>
      </c>
      <c r="D12133" s="13" t="s">
        <v>1368</v>
      </c>
      <c r="E12133" s="14" t="s">
        <v>891</v>
      </c>
      <c r="F12133" s="14" t="s">
        <v>892</v>
      </c>
      <c r="G12133" s="14" t="s">
        <v>20104</v>
      </c>
    </row>
    <row r="12134" spans="1:7" ht="98">
      <c r="A12134" s="13" t="s">
        <v>26807</v>
      </c>
      <c r="B12134" s="13" t="s">
        <v>26808</v>
      </c>
      <c r="C12134" s="13" t="s">
        <v>890</v>
      </c>
      <c r="D12134" s="13" t="s">
        <v>1350</v>
      </c>
      <c r="E12134" s="14" t="s">
        <v>891</v>
      </c>
      <c r="F12134" s="14" t="s">
        <v>892</v>
      </c>
      <c r="G12134" s="14" t="s">
        <v>20104</v>
      </c>
    </row>
    <row r="12135" spans="1:7" ht="98">
      <c r="A12135" s="13" t="s">
        <v>26809</v>
      </c>
      <c r="B12135" s="13" t="s">
        <v>26810</v>
      </c>
      <c r="C12135" s="13" t="s">
        <v>24588</v>
      </c>
      <c r="D12135" s="13" t="s">
        <v>1350</v>
      </c>
      <c r="E12135" s="14" t="s">
        <v>891</v>
      </c>
      <c r="F12135" s="14" t="s">
        <v>892</v>
      </c>
      <c r="G12135" s="14" t="s">
        <v>20104</v>
      </c>
    </row>
    <row r="12136" spans="1:7" ht="98">
      <c r="A12136" s="13" t="s">
        <v>26811</v>
      </c>
      <c r="B12136" s="13" t="s">
        <v>26812</v>
      </c>
      <c r="C12136" s="13" t="s">
        <v>4339</v>
      </c>
      <c r="D12136" s="13" t="s">
        <v>1350</v>
      </c>
      <c r="E12136" s="14" t="s">
        <v>891</v>
      </c>
      <c r="F12136" s="14" t="s">
        <v>892</v>
      </c>
      <c r="G12136" s="14" t="s">
        <v>20104</v>
      </c>
    </row>
    <row r="12137" spans="1:7" ht="98">
      <c r="A12137" s="13" t="s">
        <v>26813</v>
      </c>
      <c r="B12137" s="13" t="s">
        <v>26814</v>
      </c>
      <c r="C12137" s="13" t="s">
        <v>4339</v>
      </c>
      <c r="D12137" s="13" t="s">
        <v>1350</v>
      </c>
      <c r="E12137" s="14" t="s">
        <v>891</v>
      </c>
      <c r="F12137" s="14" t="s">
        <v>892</v>
      </c>
      <c r="G12137" s="14" t="s">
        <v>20104</v>
      </c>
    </row>
    <row r="12138" spans="1:7" ht="98">
      <c r="A12138" s="13" t="s">
        <v>26815</v>
      </c>
      <c r="B12138" s="13" t="s">
        <v>26816</v>
      </c>
      <c r="C12138" s="13" t="s">
        <v>4339</v>
      </c>
      <c r="D12138" s="13" t="s">
        <v>1350</v>
      </c>
      <c r="E12138" s="14" t="s">
        <v>891</v>
      </c>
      <c r="F12138" s="14" t="s">
        <v>892</v>
      </c>
      <c r="G12138" s="14" t="s">
        <v>20104</v>
      </c>
    </row>
    <row r="12139" spans="1:7" ht="98">
      <c r="A12139" s="13" t="s">
        <v>26817</v>
      </c>
      <c r="B12139" s="13" t="s">
        <v>26818</v>
      </c>
      <c r="C12139" s="13" t="s">
        <v>4339</v>
      </c>
      <c r="D12139" s="13" t="s">
        <v>1350</v>
      </c>
      <c r="E12139" s="14" t="s">
        <v>891</v>
      </c>
      <c r="F12139" s="14" t="s">
        <v>892</v>
      </c>
      <c r="G12139" s="14" t="s">
        <v>20104</v>
      </c>
    </row>
    <row r="12140" spans="1:7" ht="98">
      <c r="A12140" s="13" t="s">
        <v>26819</v>
      </c>
      <c r="B12140" s="13" t="s">
        <v>26820</v>
      </c>
      <c r="C12140" s="13" t="s">
        <v>15174</v>
      </c>
      <c r="D12140" s="13" t="s">
        <v>1350</v>
      </c>
      <c r="E12140" s="14" t="s">
        <v>891</v>
      </c>
      <c r="F12140" s="14" t="s">
        <v>892</v>
      </c>
      <c r="G12140" s="14" t="s">
        <v>20104</v>
      </c>
    </row>
    <row r="12141" spans="1:7" ht="98">
      <c r="A12141" s="13" t="s">
        <v>26821</v>
      </c>
      <c r="B12141" s="13" t="s">
        <v>26822</v>
      </c>
      <c r="C12141" s="13" t="s">
        <v>4339</v>
      </c>
      <c r="D12141" s="13" t="s">
        <v>1350</v>
      </c>
      <c r="E12141" s="14" t="s">
        <v>891</v>
      </c>
      <c r="F12141" s="14" t="s">
        <v>892</v>
      </c>
      <c r="G12141" s="14" t="s">
        <v>20104</v>
      </c>
    </row>
    <row r="12142" spans="1:7" ht="98">
      <c r="A12142" s="13" t="s">
        <v>26823</v>
      </c>
      <c r="B12142" s="13" t="s">
        <v>26824</v>
      </c>
      <c r="C12142" s="13" t="s">
        <v>15337</v>
      </c>
      <c r="D12142" s="13" t="s">
        <v>1350</v>
      </c>
      <c r="E12142" s="14" t="s">
        <v>891</v>
      </c>
      <c r="F12142" s="14" t="s">
        <v>892</v>
      </c>
      <c r="G12142" s="14" t="s">
        <v>20104</v>
      </c>
    </row>
    <row r="12143" spans="1:7" ht="98">
      <c r="A12143" s="13" t="s">
        <v>26825</v>
      </c>
      <c r="B12143" s="13" t="s">
        <v>26826</v>
      </c>
      <c r="C12143" s="13" t="s">
        <v>4339</v>
      </c>
      <c r="D12143" s="13" t="s">
        <v>1350</v>
      </c>
      <c r="E12143" s="14" t="s">
        <v>891</v>
      </c>
      <c r="F12143" s="14" t="s">
        <v>892</v>
      </c>
      <c r="G12143" s="14" t="s">
        <v>20104</v>
      </c>
    </row>
    <row r="12144" spans="1:7" ht="98">
      <c r="A12144" s="13" t="s">
        <v>26827</v>
      </c>
      <c r="B12144" s="13" t="s">
        <v>26828</v>
      </c>
      <c r="C12144" s="13" t="s">
        <v>4339</v>
      </c>
      <c r="D12144" s="13" t="s">
        <v>1350</v>
      </c>
      <c r="E12144" s="14" t="s">
        <v>891</v>
      </c>
      <c r="F12144" s="14" t="s">
        <v>892</v>
      </c>
      <c r="G12144" s="14" t="s">
        <v>20104</v>
      </c>
    </row>
    <row r="12145" spans="1:7" ht="98">
      <c r="A12145" s="13" t="s">
        <v>26829</v>
      </c>
      <c r="B12145" s="13" t="s">
        <v>26830</v>
      </c>
      <c r="C12145" s="13" t="s">
        <v>15174</v>
      </c>
      <c r="D12145" s="13" t="s">
        <v>1350</v>
      </c>
      <c r="E12145" s="14" t="s">
        <v>891</v>
      </c>
      <c r="F12145" s="14" t="s">
        <v>892</v>
      </c>
      <c r="G12145" s="14" t="s">
        <v>20104</v>
      </c>
    </row>
    <row r="12146" spans="1:7" ht="98">
      <c r="A12146" s="13" t="s">
        <v>26831</v>
      </c>
      <c r="B12146" s="13" t="s">
        <v>26832</v>
      </c>
      <c r="C12146" s="13" t="s">
        <v>4343</v>
      </c>
      <c r="D12146" s="13" t="s">
        <v>1350</v>
      </c>
      <c r="E12146" s="14" t="s">
        <v>891</v>
      </c>
      <c r="F12146" s="14" t="s">
        <v>892</v>
      </c>
      <c r="G12146" s="14" t="s">
        <v>20104</v>
      </c>
    </row>
    <row r="12147" spans="1:7" ht="98">
      <c r="A12147" s="13" t="s">
        <v>26833</v>
      </c>
      <c r="B12147" s="13" t="s">
        <v>26834</v>
      </c>
      <c r="C12147" s="13" t="s">
        <v>15337</v>
      </c>
      <c r="D12147" s="13" t="s">
        <v>1350</v>
      </c>
      <c r="E12147" s="14" t="s">
        <v>891</v>
      </c>
      <c r="F12147" s="14" t="s">
        <v>892</v>
      </c>
      <c r="G12147" s="14" t="s">
        <v>20104</v>
      </c>
    </row>
    <row r="12148" spans="1:7" ht="98">
      <c r="A12148" s="13" t="s">
        <v>26835</v>
      </c>
      <c r="B12148" s="13" t="s">
        <v>26836</v>
      </c>
      <c r="C12148" s="13" t="s">
        <v>15174</v>
      </c>
      <c r="D12148" s="13" t="s">
        <v>1350</v>
      </c>
      <c r="E12148" s="14" t="s">
        <v>891</v>
      </c>
      <c r="F12148" s="14" t="s">
        <v>892</v>
      </c>
      <c r="G12148" s="14" t="s">
        <v>20104</v>
      </c>
    </row>
    <row r="12149" spans="1:7" ht="42">
      <c r="A12149" s="13" t="s">
        <v>26837</v>
      </c>
      <c r="B12149" s="13" t="s">
        <v>26838</v>
      </c>
      <c r="C12149" s="13" t="s">
        <v>363</v>
      </c>
      <c r="D12149" s="13" t="s">
        <v>1368</v>
      </c>
      <c r="E12149" s="14" t="s">
        <v>15692</v>
      </c>
      <c r="F12149" s="14" t="s">
        <v>15693</v>
      </c>
      <c r="G12149" s="14" t="s">
        <v>4871</v>
      </c>
    </row>
    <row r="12150" spans="1:7" ht="42">
      <c r="A12150" s="13" t="s">
        <v>26839</v>
      </c>
      <c r="B12150" s="13" t="s">
        <v>26840</v>
      </c>
      <c r="C12150" s="13" t="s">
        <v>363</v>
      </c>
      <c r="D12150" s="13" t="s">
        <v>1368</v>
      </c>
      <c r="E12150" s="14" t="s">
        <v>15692</v>
      </c>
      <c r="F12150" s="14" t="s">
        <v>15693</v>
      </c>
      <c r="G12150" s="14" t="s">
        <v>4871</v>
      </c>
    </row>
    <row r="12151" spans="1:7" ht="14">
      <c r="A12151" s="13" t="s">
        <v>26841</v>
      </c>
      <c r="B12151" s="13" t="s">
        <v>26842</v>
      </c>
      <c r="C12151" s="13" t="s">
        <v>2318</v>
      </c>
      <c r="D12151" s="13" t="s">
        <v>5272</v>
      </c>
      <c r="E12151" s="14" t="s">
        <v>2159</v>
      </c>
      <c r="F12151" s="14" t="s">
        <v>2159</v>
      </c>
      <c r="G12151" s="14" t="s">
        <v>25915</v>
      </c>
    </row>
    <row r="12152" spans="1:7" ht="14">
      <c r="A12152" s="13" t="s">
        <v>26843</v>
      </c>
      <c r="B12152" s="13" t="s">
        <v>26844</v>
      </c>
      <c r="C12152" s="13" t="s">
        <v>26845</v>
      </c>
      <c r="D12152" s="13" t="s">
        <v>5272</v>
      </c>
      <c r="E12152" s="14" t="s">
        <v>2159</v>
      </c>
      <c r="F12152" s="14" t="s">
        <v>2159</v>
      </c>
      <c r="G12152" s="14" t="s">
        <v>25915</v>
      </c>
    </row>
    <row r="12153" spans="1:7" ht="14">
      <c r="A12153" s="13" t="s">
        <v>26846</v>
      </c>
      <c r="B12153" s="13" t="s">
        <v>26847</v>
      </c>
      <c r="C12153" s="13" t="s">
        <v>26848</v>
      </c>
      <c r="D12153" s="13" t="s">
        <v>5254</v>
      </c>
      <c r="E12153" s="14" t="s">
        <v>2159</v>
      </c>
      <c r="F12153" s="14" t="s">
        <v>2159</v>
      </c>
      <c r="G12153" s="14" t="s">
        <v>25915</v>
      </c>
    </row>
    <row r="12154" spans="1:7" ht="42">
      <c r="A12154" s="13" t="s">
        <v>26849</v>
      </c>
      <c r="B12154" s="13" t="s">
        <v>26850</v>
      </c>
      <c r="C12154" s="13" t="s">
        <v>363</v>
      </c>
      <c r="D12154" s="13" t="s">
        <v>1368</v>
      </c>
      <c r="E12154" s="14" t="s">
        <v>15692</v>
      </c>
      <c r="F12154" s="14" t="s">
        <v>15693</v>
      </c>
      <c r="G12154" s="14" t="s">
        <v>4871</v>
      </c>
    </row>
    <row r="12155" spans="1:7" ht="14">
      <c r="A12155" s="13" t="s">
        <v>26851</v>
      </c>
      <c r="B12155" s="13" t="s">
        <v>26852</v>
      </c>
      <c r="C12155" s="13" t="s">
        <v>26853</v>
      </c>
      <c r="D12155" s="13" t="s">
        <v>5272</v>
      </c>
      <c r="E12155" s="14" t="s">
        <v>2159</v>
      </c>
      <c r="F12155" s="14" t="s">
        <v>2159</v>
      </c>
      <c r="G12155" s="14" t="s">
        <v>25915</v>
      </c>
    </row>
    <row r="12156" spans="1:7" ht="42">
      <c r="A12156" s="13" t="s">
        <v>26854</v>
      </c>
      <c r="B12156" s="13" t="s">
        <v>26855</v>
      </c>
      <c r="C12156" s="13" t="s">
        <v>363</v>
      </c>
      <c r="D12156" s="13" t="s">
        <v>1368</v>
      </c>
      <c r="E12156" s="14" t="s">
        <v>15692</v>
      </c>
      <c r="F12156" s="14" t="s">
        <v>15693</v>
      </c>
      <c r="G12156" s="14" t="s">
        <v>4871</v>
      </c>
    </row>
    <row r="12157" spans="1:7" ht="14">
      <c r="A12157" s="13" t="s">
        <v>26856</v>
      </c>
      <c r="B12157" s="13" t="s">
        <v>26857</v>
      </c>
      <c r="C12157" s="13" t="s">
        <v>26672</v>
      </c>
      <c r="D12157" s="13" t="s">
        <v>5272</v>
      </c>
      <c r="E12157" s="14" t="s">
        <v>2159</v>
      </c>
      <c r="F12157" s="14" t="s">
        <v>2159</v>
      </c>
      <c r="G12157" s="14" t="s">
        <v>25915</v>
      </c>
    </row>
    <row r="12158" spans="1:7" ht="42">
      <c r="A12158" s="13" t="s">
        <v>26858</v>
      </c>
      <c r="B12158" s="13" t="s">
        <v>26859</v>
      </c>
      <c r="C12158" s="13" t="s">
        <v>363</v>
      </c>
      <c r="D12158" s="13" t="s">
        <v>1368</v>
      </c>
      <c r="E12158" s="14" t="s">
        <v>15692</v>
      </c>
      <c r="F12158" s="14" t="s">
        <v>15693</v>
      </c>
      <c r="G12158" s="14" t="s">
        <v>4871</v>
      </c>
    </row>
    <row r="12159" spans="1:7" ht="14">
      <c r="A12159" s="13" t="s">
        <v>26860</v>
      </c>
      <c r="B12159" s="13" t="s">
        <v>26861</v>
      </c>
      <c r="C12159" s="13" t="s">
        <v>26862</v>
      </c>
      <c r="D12159" s="13" t="s">
        <v>5254</v>
      </c>
      <c r="E12159" s="14" t="s">
        <v>2159</v>
      </c>
      <c r="F12159" s="14" t="s">
        <v>2159</v>
      </c>
      <c r="G12159" s="14" t="s">
        <v>25915</v>
      </c>
    </row>
    <row r="12160" spans="1:7" ht="42">
      <c r="A12160" s="13" t="s">
        <v>26863</v>
      </c>
      <c r="B12160" s="13" t="s">
        <v>26864</v>
      </c>
      <c r="C12160" s="13" t="s">
        <v>363</v>
      </c>
      <c r="D12160" s="13" t="s">
        <v>1368</v>
      </c>
      <c r="E12160" s="14" t="s">
        <v>15692</v>
      </c>
      <c r="F12160" s="14" t="s">
        <v>15693</v>
      </c>
      <c r="G12160" s="14" t="s">
        <v>4871</v>
      </c>
    </row>
    <row r="12161" spans="1:7" ht="14">
      <c r="A12161" s="13" t="s">
        <v>26865</v>
      </c>
      <c r="B12161" s="13" t="s">
        <v>26866</v>
      </c>
      <c r="C12161" s="13" t="s">
        <v>26867</v>
      </c>
      <c r="D12161" s="13" t="s">
        <v>5254</v>
      </c>
      <c r="E12161" s="14" t="s">
        <v>2159</v>
      </c>
      <c r="F12161" s="14" t="s">
        <v>2159</v>
      </c>
      <c r="G12161" s="14" t="s">
        <v>25915</v>
      </c>
    </row>
    <row r="12162" spans="1:7" ht="42">
      <c r="A12162" s="13" t="s">
        <v>26868</v>
      </c>
      <c r="B12162" s="13" t="s">
        <v>26869</v>
      </c>
      <c r="C12162" s="13" t="s">
        <v>363</v>
      </c>
      <c r="D12162" s="13" t="s">
        <v>1368</v>
      </c>
      <c r="E12162" s="14" t="s">
        <v>15692</v>
      </c>
      <c r="F12162" s="14" t="s">
        <v>15693</v>
      </c>
      <c r="G12162" s="14" t="s">
        <v>4871</v>
      </c>
    </row>
    <row r="12163" spans="1:7" ht="14">
      <c r="A12163" s="13" t="s">
        <v>26870</v>
      </c>
      <c r="B12163" s="13" t="s">
        <v>26871</v>
      </c>
      <c r="C12163" s="13" t="s">
        <v>26872</v>
      </c>
      <c r="D12163" s="13" t="s">
        <v>5254</v>
      </c>
      <c r="E12163" s="14" t="s">
        <v>2159</v>
      </c>
      <c r="F12163" s="14" t="s">
        <v>2159</v>
      </c>
      <c r="G12163" s="14" t="s">
        <v>25915</v>
      </c>
    </row>
    <row r="12164" spans="1:7" ht="98">
      <c r="A12164" s="13" t="s">
        <v>26873</v>
      </c>
      <c r="B12164" s="13" t="s">
        <v>26874</v>
      </c>
      <c r="C12164" s="13" t="s">
        <v>15337</v>
      </c>
      <c r="D12164" s="13" t="s">
        <v>1350</v>
      </c>
      <c r="E12164" s="14" t="s">
        <v>891</v>
      </c>
      <c r="F12164" s="14" t="s">
        <v>892</v>
      </c>
      <c r="G12164" s="14" t="s">
        <v>20104</v>
      </c>
    </row>
    <row r="12165" spans="1:7" ht="14">
      <c r="A12165" s="13" t="s">
        <v>26875</v>
      </c>
      <c r="B12165" s="13" t="s">
        <v>26876</v>
      </c>
      <c r="C12165" s="13" t="s">
        <v>26877</v>
      </c>
      <c r="D12165" s="13" t="s">
        <v>5272</v>
      </c>
      <c r="E12165" s="14" t="s">
        <v>2159</v>
      </c>
      <c r="F12165" s="14" t="s">
        <v>2159</v>
      </c>
      <c r="G12165" s="14" t="s">
        <v>25915</v>
      </c>
    </row>
    <row r="12166" spans="1:7" ht="42">
      <c r="A12166" s="13" t="s">
        <v>26878</v>
      </c>
      <c r="B12166" s="13" t="s">
        <v>26879</v>
      </c>
      <c r="C12166" s="13" t="s">
        <v>363</v>
      </c>
      <c r="D12166" s="13" t="s">
        <v>1368</v>
      </c>
      <c r="E12166" s="14" t="s">
        <v>15692</v>
      </c>
      <c r="F12166" s="14" t="s">
        <v>15693</v>
      </c>
      <c r="G12166" s="14" t="s">
        <v>4871</v>
      </c>
    </row>
    <row r="12167" spans="1:7" ht="14">
      <c r="A12167" s="13" t="s">
        <v>26880</v>
      </c>
      <c r="B12167" s="13" t="s">
        <v>26881</v>
      </c>
      <c r="C12167" s="13" t="s">
        <v>26882</v>
      </c>
      <c r="D12167" s="13" t="s">
        <v>5272</v>
      </c>
      <c r="E12167" s="14" t="s">
        <v>2159</v>
      </c>
      <c r="F12167" s="14" t="s">
        <v>2159</v>
      </c>
      <c r="G12167" s="14" t="s">
        <v>25915</v>
      </c>
    </row>
    <row r="12168" spans="1:7" ht="98">
      <c r="A12168" s="13" t="s">
        <v>26883</v>
      </c>
      <c r="B12168" s="13" t="s">
        <v>26884</v>
      </c>
      <c r="C12168" s="13" t="s">
        <v>4339</v>
      </c>
      <c r="D12168" s="13" t="s">
        <v>1350</v>
      </c>
      <c r="E12168" s="14" t="s">
        <v>891</v>
      </c>
      <c r="F12168" s="14" t="s">
        <v>892</v>
      </c>
      <c r="G12168" s="14" t="s">
        <v>20104</v>
      </c>
    </row>
    <row r="12169" spans="1:7" ht="14">
      <c r="A12169" s="13" t="s">
        <v>26885</v>
      </c>
      <c r="B12169" s="13" t="s">
        <v>26886</v>
      </c>
      <c r="C12169" s="13" t="s">
        <v>6499</v>
      </c>
      <c r="D12169" s="13" t="s">
        <v>5272</v>
      </c>
      <c r="E12169" s="14" t="s">
        <v>2159</v>
      </c>
      <c r="F12169" s="14" t="s">
        <v>2159</v>
      </c>
      <c r="G12169" s="14" t="s">
        <v>25915</v>
      </c>
    </row>
    <row r="12170" spans="1:7" ht="98">
      <c r="A12170" s="13" t="s">
        <v>26887</v>
      </c>
      <c r="B12170" s="13" t="s">
        <v>26888</v>
      </c>
      <c r="C12170" s="13" t="s">
        <v>4343</v>
      </c>
      <c r="D12170" s="13" t="s">
        <v>1350</v>
      </c>
      <c r="E12170" s="14" t="s">
        <v>891</v>
      </c>
      <c r="F12170" s="14" t="s">
        <v>892</v>
      </c>
      <c r="G12170" s="14" t="s">
        <v>20104</v>
      </c>
    </row>
    <row r="12171" spans="1:7" ht="98">
      <c r="A12171" s="13" t="s">
        <v>26889</v>
      </c>
      <c r="B12171" s="13" t="s">
        <v>26890</v>
      </c>
      <c r="C12171" s="13" t="s">
        <v>15159</v>
      </c>
      <c r="D12171" s="13" t="s">
        <v>1350</v>
      </c>
      <c r="E12171" s="14" t="s">
        <v>891</v>
      </c>
      <c r="F12171" s="14" t="s">
        <v>892</v>
      </c>
      <c r="G12171" s="14" t="s">
        <v>20104</v>
      </c>
    </row>
    <row r="12172" spans="1:7" ht="98">
      <c r="A12172" s="13" t="s">
        <v>26891</v>
      </c>
      <c r="B12172" s="13" t="s">
        <v>26892</v>
      </c>
      <c r="C12172" s="13" t="s">
        <v>4339</v>
      </c>
      <c r="D12172" s="13" t="s">
        <v>1350</v>
      </c>
      <c r="E12172" s="14" t="s">
        <v>891</v>
      </c>
      <c r="F12172" s="14" t="s">
        <v>892</v>
      </c>
      <c r="G12172" s="14" t="s">
        <v>20104</v>
      </c>
    </row>
    <row r="12173" spans="1:7" ht="98">
      <c r="A12173" s="13" t="s">
        <v>26893</v>
      </c>
      <c r="B12173" s="13" t="s">
        <v>26894</v>
      </c>
      <c r="C12173" s="13" t="s">
        <v>4339</v>
      </c>
      <c r="D12173" s="13" t="s">
        <v>1350</v>
      </c>
      <c r="E12173" s="14" t="s">
        <v>891</v>
      </c>
      <c r="F12173" s="14" t="s">
        <v>892</v>
      </c>
      <c r="G12173" s="14" t="s">
        <v>20104</v>
      </c>
    </row>
    <row r="12174" spans="1:7" ht="98">
      <c r="A12174" s="13" t="s">
        <v>26895</v>
      </c>
      <c r="B12174" s="13" t="s">
        <v>26896</v>
      </c>
      <c r="C12174" s="13" t="s">
        <v>4343</v>
      </c>
      <c r="D12174" s="13" t="s">
        <v>1350</v>
      </c>
      <c r="E12174" s="14" t="s">
        <v>891</v>
      </c>
      <c r="F12174" s="14" t="s">
        <v>892</v>
      </c>
      <c r="G12174" s="14" t="s">
        <v>20104</v>
      </c>
    </row>
    <row r="12175" spans="1:7" ht="98">
      <c r="A12175" s="13" t="s">
        <v>26897</v>
      </c>
      <c r="B12175" s="13" t="s">
        <v>26898</v>
      </c>
      <c r="C12175" s="13" t="s">
        <v>4339</v>
      </c>
      <c r="D12175" s="13" t="s">
        <v>1350</v>
      </c>
      <c r="E12175" s="14" t="s">
        <v>891</v>
      </c>
      <c r="F12175" s="14" t="s">
        <v>892</v>
      </c>
      <c r="G12175" s="14" t="s">
        <v>20104</v>
      </c>
    </row>
    <row r="12176" spans="1:7" ht="98">
      <c r="A12176" s="13" t="s">
        <v>26899</v>
      </c>
      <c r="B12176" s="13" t="s">
        <v>26900</v>
      </c>
      <c r="C12176" s="13" t="s">
        <v>4343</v>
      </c>
      <c r="D12176" s="13" t="s">
        <v>1350</v>
      </c>
      <c r="E12176" s="14" t="s">
        <v>891</v>
      </c>
      <c r="F12176" s="14" t="s">
        <v>892</v>
      </c>
      <c r="G12176" s="14" t="s">
        <v>20104</v>
      </c>
    </row>
    <row r="12177" spans="1:7" ht="98">
      <c r="A12177" s="13" t="s">
        <v>26901</v>
      </c>
      <c r="B12177" s="13" t="s">
        <v>26902</v>
      </c>
      <c r="C12177" s="13" t="s">
        <v>4339</v>
      </c>
      <c r="D12177" s="13" t="s">
        <v>1350</v>
      </c>
      <c r="E12177" s="14" t="s">
        <v>891</v>
      </c>
      <c r="F12177" s="14" t="s">
        <v>892</v>
      </c>
      <c r="G12177" s="14" t="s">
        <v>20104</v>
      </c>
    </row>
    <row r="12178" spans="1:7" ht="98">
      <c r="A12178" s="13" t="s">
        <v>26903</v>
      </c>
      <c r="B12178" s="13" t="s">
        <v>26904</v>
      </c>
      <c r="C12178" s="13" t="s">
        <v>4339</v>
      </c>
      <c r="D12178" s="13" t="s">
        <v>1350</v>
      </c>
      <c r="E12178" s="14" t="s">
        <v>891</v>
      </c>
      <c r="F12178" s="14" t="s">
        <v>892</v>
      </c>
      <c r="G12178" s="14" t="s">
        <v>20104</v>
      </c>
    </row>
    <row r="12179" spans="1:7" ht="98">
      <c r="A12179" s="13" t="s">
        <v>26905</v>
      </c>
      <c r="B12179" s="13" t="s">
        <v>26906</v>
      </c>
      <c r="C12179" s="13" t="s">
        <v>24588</v>
      </c>
      <c r="D12179" s="13" t="s">
        <v>1350</v>
      </c>
      <c r="E12179" s="14" t="s">
        <v>891</v>
      </c>
      <c r="F12179" s="14" t="s">
        <v>892</v>
      </c>
      <c r="G12179" s="14" t="s">
        <v>20104</v>
      </c>
    </row>
    <row r="12180" spans="1:7" ht="98">
      <c r="A12180" s="13" t="s">
        <v>26907</v>
      </c>
      <c r="B12180" s="13" t="s">
        <v>26908</v>
      </c>
      <c r="C12180" s="13" t="s">
        <v>15174</v>
      </c>
      <c r="D12180" s="13" t="s">
        <v>1350</v>
      </c>
      <c r="E12180" s="14" t="s">
        <v>891</v>
      </c>
      <c r="F12180" s="14" t="s">
        <v>892</v>
      </c>
      <c r="G12180" s="14" t="s">
        <v>20104</v>
      </c>
    </row>
    <row r="12181" spans="1:7" ht="98">
      <c r="A12181" s="13" t="s">
        <v>26909</v>
      </c>
      <c r="B12181" s="13" t="s">
        <v>26910</v>
      </c>
      <c r="C12181" s="13" t="s">
        <v>890</v>
      </c>
      <c r="D12181" s="13" t="s">
        <v>1368</v>
      </c>
      <c r="E12181" s="14" t="s">
        <v>891</v>
      </c>
      <c r="F12181" s="14" t="s">
        <v>892</v>
      </c>
      <c r="G12181" s="14" t="s">
        <v>20104</v>
      </c>
    </row>
    <row r="12182" spans="1:7" ht="14">
      <c r="A12182" s="13" t="s">
        <v>26911</v>
      </c>
      <c r="B12182" s="13" t="s">
        <v>26912</v>
      </c>
      <c r="C12182" s="13" t="s">
        <v>25984</v>
      </c>
      <c r="D12182" s="13" t="s">
        <v>5261</v>
      </c>
      <c r="E12182" s="14" t="s">
        <v>2159</v>
      </c>
      <c r="F12182" s="14" t="s">
        <v>2159</v>
      </c>
      <c r="G12182" s="14" t="s">
        <v>25915</v>
      </c>
    </row>
    <row r="12183" spans="1:7" ht="14">
      <c r="A12183" s="13" t="s">
        <v>26913</v>
      </c>
      <c r="B12183" s="13" t="s">
        <v>26914</v>
      </c>
      <c r="C12183" s="13" t="s">
        <v>26686</v>
      </c>
      <c r="D12183" s="13" t="s">
        <v>5261</v>
      </c>
      <c r="E12183" s="14" t="s">
        <v>2159</v>
      </c>
      <c r="F12183" s="14" t="s">
        <v>2159</v>
      </c>
      <c r="G12183" s="14" t="s">
        <v>25915</v>
      </c>
    </row>
    <row r="12184" spans="1:7" ht="14">
      <c r="A12184" s="13" t="s">
        <v>26915</v>
      </c>
      <c r="B12184" s="13" t="s">
        <v>26916</v>
      </c>
      <c r="C12184" s="13" t="s">
        <v>26541</v>
      </c>
      <c r="D12184" s="13" t="s">
        <v>5254</v>
      </c>
      <c r="E12184" s="14" t="s">
        <v>2159</v>
      </c>
      <c r="F12184" s="14" t="s">
        <v>2159</v>
      </c>
      <c r="G12184" s="14" t="s">
        <v>25915</v>
      </c>
    </row>
    <row r="12185" spans="1:7" ht="14">
      <c r="A12185" s="13" t="s">
        <v>26917</v>
      </c>
      <c r="B12185" s="13" t="s">
        <v>26918</v>
      </c>
      <c r="C12185" s="13" t="s">
        <v>25965</v>
      </c>
      <c r="D12185" s="13" t="s">
        <v>5261</v>
      </c>
      <c r="E12185" s="14" t="s">
        <v>2159</v>
      </c>
      <c r="F12185" s="14" t="s">
        <v>2159</v>
      </c>
      <c r="G12185" s="14" t="s">
        <v>25915</v>
      </c>
    </row>
    <row r="12186" spans="1:7" ht="14">
      <c r="A12186" s="13" t="s">
        <v>26919</v>
      </c>
      <c r="B12186" s="13" t="s">
        <v>26920</v>
      </c>
      <c r="C12186" s="13" t="s">
        <v>26921</v>
      </c>
      <c r="D12186" s="13" t="s">
        <v>5254</v>
      </c>
      <c r="E12186" s="14" t="s">
        <v>2159</v>
      </c>
      <c r="F12186" s="14" t="s">
        <v>2159</v>
      </c>
      <c r="G12186" s="14" t="s">
        <v>25915</v>
      </c>
    </row>
    <row r="12187" spans="1:7" ht="14">
      <c r="A12187" s="13" t="s">
        <v>26922</v>
      </c>
      <c r="B12187" s="13" t="s">
        <v>26923</v>
      </c>
      <c r="C12187" s="13" t="s">
        <v>26924</v>
      </c>
      <c r="D12187" s="13" t="s">
        <v>5254</v>
      </c>
      <c r="E12187" s="14" t="s">
        <v>2159</v>
      </c>
      <c r="F12187" s="14" t="s">
        <v>2159</v>
      </c>
      <c r="G12187" s="14" t="s">
        <v>25915</v>
      </c>
    </row>
    <row r="12188" spans="1:7" ht="14">
      <c r="A12188" s="13" t="s">
        <v>26925</v>
      </c>
      <c r="B12188" s="13" t="s">
        <v>26926</v>
      </c>
      <c r="C12188" s="13" t="s">
        <v>26927</v>
      </c>
      <c r="D12188" s="13" t="s">
        <v>5254</v>
      </c>
      <c r="E12188" s="14" t="s">
        <v>2159</v>
      </c>
      <c r="F12188" s="14" t="s">
        <v>2159</v>
      </c>
      <c r="G12188" s="14" t="s">
        <v>25915</v>
      </c>
    </row>
    <row r="12189" spans="1:7" ht="14">
      <c r="A12189" s="13" t="s">
        <v>26928</v>
      </c>
      <c r="B12189" s="13" t="s">
        <v>26929</v>
      </c>
      <c r="C12189" s="13" t="s">
        <v>26930</v>
      </c>
      <c r="D12189" s="13" t="s">
        <v>5272</v>
      </c>
      <c r="E12189" s="14" t="s">
        <v>2159</v>
      </c>
      <c r="F12189" s="14" t="s">
        <v>2159</v>
      </c>
      <c r="G12189" s="14" t="s">
        <v>25915</v>
      </c>
    </row>
    <row r="12190" spans="1:7" ht="14">
      <c r="A12190" s="13" t="s">
        <v>26931</v>
      </c>
      <c r="B12190" s="13" t="s">
        <v>26932</v>
      </c>
      <c r="C12190" s="13" t="s">
        <v>26672</v>
      </c>
      <c r="D12190" s="13" t="s">
        <v>5254</v>
      </c>
      <c r="E12190" s="14" t="s">
        <v>2159</v>
      </c>
      <c r="F12190" s="14" t="s">
        <v>2159</v>
      </c>
      <c r="G12190" s="14" t="s">
        <v>25915</v>
      </c>
    </row>
    <row r="12191" spans="1:7" ht="14">
      <c r="A12191" s="13" t="s">
        <v>26933</v>
      </c>
      <c r="B12191" s="13" t="s">
        <v>26934</v>
      </c>
      <c r="C12191" s="13" t="s">
        <v>26532</v>
      </c>
      <c r="D12191" s="13" t="s">
        <v>5254</v>
      </c>
      <c r="E12191" s="14" t="s">
        <v>2159</v>
      </c>
      <c r="F12191" s="14" t="s">
        <v>2159</v>
      </c>
      <c r="G12191" s="14" t="s">
        <v>25915</v>
      </c>
    </row>
    <row r="12192" spans="1:7" ht="14">
      <c r="A12192" s="13" t="s">
        <v>26935</v>
      </c>
      <c r="B12192" s="13" t="s">
        <v>26936</v>
      </c>
      <c r="C12192" s="13" t="s">
        <v>26532</v>
      </c>
      <c r="D12192" s="13" t="s">
        <v>5254</v>
      </c>
      <c r="E12192" s="14" t="s">
        <v>2159</v>
      </c>
      <c r="F12192" s="14" t="s">
        <v>2159</v>
      </c>
      <c r="G12192" s="14" t="s">
        <v>25915</v>
      </c>
    </row>
    <row r="12193" spans="1:7" ht="14">
      <c r="A12193" s="13" t="s">
        <v>26937</v>
      </c>
      <c r="B12193" s="13" t="s">
        <v>26938</v>
      </c>
      <c r="C12193" s="13" t="s">
        <v>26185</v>
      </c>
      <c r="D12193" s="13" t="s">
        <v>5261</v>
      </c>
      <c r="E12193" s="14" t="s">
        <v>2159</v>
      </c>
      <c r="F12193" s="14" t="s">
        <v>2159</v>
      </c>
      <c r="G12193" s="14" t="s">
        <v>25915</v>
      </c>
    </row>
    <row r="12194" spans="1:7" ht="14">
      <c r="A12194" s="13" t="s">
        <v>26939</v>
      </c>
      <c r="B12194" s="13" t="s">
        <v>26940</v>
      </c>
      <c r="C12194" s="13" t="s">
        <v>26941</v>
      </c>
      <c r="D12194" s="13" t="s">
        <v>5272</v>
      </c>
      <c r="E12194" s="14" t="s">
        <v>2159</v>
      </c>
      <c r="F12194" s="14" t="s">
        <v>2159</v>
      </c>
      <c r="G12194" s="14" t="s">
        <v>25915</v>
      </c>
    </row>
    <row r="12195" spans="1:7" ht="14">
      <c r="A12195" s="13" t="s">
        <v>26942</v>
      </c>
      <c r="B12195" s="13" t="s">
        <v>26943</v>
      </c>
      <c r="C12195" s="13" t="s">
        <v>26944</v>
      </c>
      <c r="D12195" s="13" t="s">
        <v>5254</v>
      </c>
      <c r="E12195" s="14" t="s">
        <v>2159</v>
      </c>
      <c r="F12195" s="14" t="s">
        <v>2159</v>
      </c>
      <c r="G12195" s="14" t="s">
        <v>25915</v>
      </c>
    </row>
    <row r="12196" spans="1:7" ht="14">
      <c r="A12196" s="13" t="s">
        <v>26945</v>
      </c>
      <c r="B12196" s="13" t="s">
        <v>26946</v>
      </c>
      <c r="C12196" s="13" t="s">
        <v>26612</v>
      </c>
      <c r="D12196" s="13" t="s">
        <v>5254</v>
      </c>
      <c r="E12196" s="14" t="s">
        <v>2159</v>
      </c>
      <c r="F12196" s="14" t="s">
        <v>2159</v>
      </c>
      <c r="G12196" s="14" t="s">
        <v>25915</v>
      </c>
    </row>
    <row r="12197" spans="1:7" ht="14">
      <c r="A12197" s="13" t="s">
        <v>26947</v>
      </c>
      <c r="B12197" s="13" t="s">
        <v>26948</v>
      </c>
      <c r="C12197" s="13" t="s">
        <v>26188</v>
      </c>
      <c r="D12197" s="13" t="s">
        <v>5254</v>
      </c>
      <c r="E12197" s="14" t="s">
        <v>2159</v>
      </c>
      <c r="F12197" s="14" t="s">
        <v>2159</v>
      </c>
      <c r="G12197" s="14" t="s">
        <v>25915</v>
      </c>
    </row>
    <row r="12198" spans="1:7" ht="14">
      <c r="A12198" s="13" t="s">
        <v>26949</v>
      </c>
      <c r="B12198" s="13" t="s">
        <v>26950</v>
      </c>
      <c r="C12198" s="13" t="s">
        <v>26951</v>
      </c>
      <c r="D12198" s="13" t="s">
        <v>5254</v>
      </c>
      <c r="E12198" s="14" t="s">
        <v>2159</v>
      </c>
      <c r="F12198" s="14" t="s">
        <v>2159</v>
      </c>
      <c r="G12198" s="14" t="s">
        <v>25915</v>
      </c>
    </row>
    <row r="12199" spans="1:7" ht="14">
      <c r="A12199" s="13" t="s">
        <v>26952</v>
      </c>
      <c r="B12199" s="13" t="s">
        <v>26953</v>
      </c>
      <c r="C12199" s="13" t="s">
        <v>26944</v>
      </c>
      <c r="D12199" s="13" t="s">
        <v>5272</v>
      </c>
      <c r="E12199" s="14" t="s">
        <v>2159</v>
      </c>
      <c r="F12199" s="14" t="s">
        <v>2159</v>
      </c>
      <c r="G12199" s="14" t="s">
        <v>25915</v>
      </c>
    </row>
    <row r="12200" spans="1:7" ht="14">
      <c r="A12200" s="13" t="s">
        <v>26954</v>
      </c>
      <c r="B12200" s="13" t="s">
        <v>26955</v>
      </c>
      <c r="C12200" s="13" t="s">
        <v>26956</v>
      </c>
      <c r="D12200" s="13" t="s">
        <v>5254</v>
      </c>
      <c r="E12200" s="14" t="s">
        <v>2159</v>
      </c>
      <c r="F12200" s="14" t="s">
        <v>2159</v>
      </c>
      <c r="G12200" s="14" t="s">
        <v>25915</v>
      </c>
    </row>
    <row r="12201" spans="1:7" ht="14">
      <c r="A12201" s="13" t="s">
        <v>26957</v>
      </c>
      <c r="B12201" s="13" t="s">
        <v>26958</v>
      </c>
      <c r="C12201" s="13" t="s">
        <v>26959</v>
      </c>
      <c r="D12201" s="13" t="s">
        <v>5272</v>
      </c>
      <c r="E12201" s="14" t="s">
        <v>2159</v>
      </c>
      <c r="F12201" s="14" t="s">
        <v>2159</v>
      </c>
      <c r="G12201" s="14" t="s">
        <v>25915</v>
      </c>
    </row>
    <row r="12202" spans="1:7" ht="14">
      <c r="A12202" s="13" t="s">
        <v>26960</v>
      </c>
      <c r="B12202" s="13" t="s">
        <v>26961</v>
      </c>
      <c r="C12202" s="13" t="s">
        <v>26962</v>
      </c>
      <c r="D12202" s="13" t="s">
        <v>5272</v>
      </c>
      <c r="E12202" s="14" t="s">
        <v>2159</v>
      </c>
      <c r="F12202" s="14" t="s">
        <v>2159</v>
      </c>
      <c r="G12202" s="14" t="s">
        <v>25915</v>
      </c>
    </row>
    <row r="12203" spans="1:7" ht="14">
      <c r="A12203" s="13" t="s">
        <v>26963</v>
      </c>
      <c r="B12203" s="13" t="s">
        <v>26964</v>
      </c>
      <c r="C12203" s="13" t="s">
        <v>26965</v>
      </c>
      <c r="D12203" s="13" t="s">
        <v>5254</v>
      </c>
      <c r="E12203" s="14" t="s">
        <v>2159</v>
      </c>
      <c r="F12203" s="14" t="s">
        <v>2159</v>
      </c>
      <c r="G12203" s="14" t="s">
        <v>25915</v>
      </c>
    </row>
    <row r="12204" spans="1:7" ht="98">
      <c r="A12204" s="13" t="s">
        <v>26966</v>
      </c>
      <c r="B12204" s="13" t="s">
        <v>26967</v>
      </c>
      <c r="C12204" s="13" t="s">
        <v>1768</v>
      </c>
      <c r="D12204" s="13" t="s">
        <v>5254</v>
      </c>
      <c r="E12204" s="14" t="s">
        <v>1769</v>
      </c>
      <c r="F12204" s="14" t="s">
        <v>275</v>
      </c>
      <c r="G12204" s="14" t="s">
        <v>23871</v>
      </c>
    </row>
    <row r="12205" spans="1:7" ht="84">
      <c r="A12205" s="13" t="s">
        <v>26968</v>
      </c>
      <c r="B12205" s="13" t="s">
        <v>26969</v>
      </c>
      <c r="C12205" s="13" t="s">
        <v>4343</v>
      </c>
      <c r="D12205" s="13" t="s">
        <v>1368</v>
      </c>
      <c r="E12205" s="14" t="s">
        <v>2308</v>
      </c>
      <c r="F12205" s="14" t="s">
        <v>2309</v>
      </c>
      <c r="G12205" s="14" t="s">
        <v>23403</v>
      </c>
    </row>
    <row r="12206" spans="1:7" ht="98">
      <c r="A12206" s="13" t="s">
        <v>26970</v>
      </c>
      <c r="B12206" s="13" t="s">
        <v>26971</v>
      </c>
      <c r="C12206" s="13" t="s">
        <v>1768</v>
      </c>
      <c r="D12206" s="13" t="s">
        <v>5261</v>
      </c>
      <c r="E12206" s="14" t="s">
        <v>1769</v>
      </c>
      <c r="F12206" s="14" t="s">
        <v>275</v>
      </c>
      <c r="G12206" s="14" t="s">
        <v>23871</v>
      </c>
    </row>
    <row r="12207" spans="1:7" ht="98">
      <c r="A12207" s="13" t="s">
        <v>26972</v>
      </c>
      <c r="B12207" s="13" t="s">
        <v>26973</v>
      </c>
      <c r="C12207" s="13" t="s">
        <v>1768</v>
      </c>
      <c r="D12207" s="13" t="s">
        <v>5261</v>
      </c>
      <c r="E12207" s="14" t="s">
        <v>1769</v>
      </c>
      <c r="F12207" s="14" t="s">
        <v>275</v>
      </c>
      <c r="G12207" s="14" t="s">
        <v>23871</v>
      </c>
    </row>
    <row r="12208" spans="1:7" ht="98">
      <c r="A12208" s="13" t="s">
        <v>26974</v>
      </c>
      <c r="B12208" s="13" t="s">
        <v>26975</v>
      </c>
      <c r="C12208" s="13" t="s">
        <v>1768</v>
      </c>
      <c r="D12208" s="13" t="s">
        <v>5254</v>
      </c>
      <c r="E12208" s="14" t="s">
        <v>1769</v>
      </c>
      <c r="F12208" s="14" t="s">
        <v>275</v>
      </c>
      <c r="G12208" s="14" t="s">
        <v>23871</v>
      </c>
    </row>
    <row r="12209" spans="1:7" ht="98">
      <c r="A12209" s="13" t="s">
        <v>26976</v>
      </c>
      <c r="B12209" s="13" t="s">
        <v>26977</v>
      </c>
      <c r="C12209" s="13" t="s">
        <v>1768</v>
      </c>
      <c r="D12209" s="13" t="s">
        <v>5254</v>
      </c>
      <c r="E12209" s="14" t="s">
        <v>1769</v>
      </c>
      <c r="F12209" s="14" t="s">
        <v>275</v>
      </c>
      <c r="G12209" s="14" t="s">
        <v>23871</v>
      </c>
    </row>
    <row r="12210" spans="1:7" ht="98">
      <c r="A12210" s="13" t="s">
        <v>26978</v>
      </c>
      <c r="B12210" s="13" t="s">
        <v>26979</v>
      </c>
      <c r="C12210" s="13" t="s">
        <v>1768</v>
      </c>
      <c r="D12210" s="13" t="s">
        <v>5261</v>
      </c>
      <c r="E12210" s="14" t="s">
        <v>1769</v>
      </c>
      <c r="F12210" s="14" t="s">
        <v>275</v>
      </c>
      <c r="G12210" s="14" t="s">
        <v>23871</v>
      </c>
    </row>
    <row r="12211" spans="1:7" ht="98">
      <c r="A12211" s="13" t="s">
        <v>26980</v>
      </c>
      <c r="B12211" s="13" t="s">
        <v>26981</v>
      </c>
      <c r="C12211" s="13" t="s">
        <v>1768</v>
      </c>
      <c r="D12211" s="13" t="s">
        <v>5261</v>
      </c>
      <c r="E12211" s="14" t="s">
        <v>1769</v>
      </c>
      <c r="F12211" s="14" t="s">
        <v>275</v>
      </c>
      <c r="G12211" s="14" t="s">
        <v>23871</v>
      </c>
    </row>
    <row r="12212" spans="1:7" ht="98">
      <c r="A12212" s="13" t="s">
        <v>26982</v>
      </c>
      <c r="B12212" s="13" t="s">
        <v>26983</v>
      </c>
      <c r="C12212" s="13" t="s">
        <v>1768</v>
      </c>
      <c r="D12212" s="13" t="s">
        <v>5261</v>
      </c>
      <c r="E12212" s="14" t="s">
        <v>1769</v>
      </c>
      <c r="F12212" s="14" t="s">
        <v>275</v>
      </c>
      <c r="G12212" s="14" t="s">
        <v>23871</v>
      </c>
    </row>
    <row r="12213" spans="1:7" ht="98">
      <c r="A12213" s="13" t="s">
        <v>26984</v>
      </c>
      <c r="B12213" s="13" t="s">
        <v>26985</v>
      </c>
      <c r="C12213" s="13" t="s">
        <v>1768</v>
      </c>
      <c r="D12213" s="13" t="s">
        <v>5261</v>
      </c>
      <c r="E12213" s="14" t="s">
        <v>1769</v>
      </c>
      <c r="F12213" s="14" t="s">
        <v>275</v>
      </c>
      <c r="G12213" s="14" t="s">
        <v>23871</v>
      </c>
    </row>
    <row r="12214" spans="1:7" ht="98">
      <c r="A12214" s="13" t="s">
        <v>26986</v>
      </c>
      <c r="B12214" s="13" t="s">
        <v>26987</v>
      </c>
      <c r="C12214" s="13" t="s">
        <v>1768</v>
      </c>
      <c r="D12214" s="13" t="s">
        <v>5261</v>
      </c>
      <c r="E12214" s="14" t="s">
        <v>1769</v>
      </c>
      <c r="F12214" s="14" t="s">
        <v>275</v>
      </c>
      <c r="G12214" s="14" t="s">
        <v>23871</v>
      </c>
    </row>
    <row r="12215" spans="1:7" ht="98">
      <c r="A12215" s="13" t="s">
        <v>26988</v>
      </c>
      <c r="B12215" s="13" t="s">
        <v>26989</v>
      </c>
      <c r="C12215" s="13" t="s">
        <v>1768</v>
      </c>
      <c r="D12215" s="13" t="s">
        <v>5261</v>
      </c>
      <c r="E12215" s="14" t="s">
        <v>1769</v>
      </c>
      <c r="F12215" s="14" t="s">
        <v>275</v>
      </c>
      <c r="G12215" s="14" t="s">
        <v>23871</v>
      </c>
    </row>
    <row r="12216" spans="1:7" ht="98">
      <c r="A12216" s="13" t="s">
        <v>26990</v>
      </c>
      <c r="B12216" s="13" t="s">
        <v>26991</v>
      </c>
      <c r="C12216" s="13" t="s">
        <v>1768</v>
      </c>
      <c r="D12216" s="13" t="s">
        <v>5261</v>
      </c>
      <c r="E12216" s="14" t="s">
        <v>1769</v>
      </c>
      <c r="F12216" s="14" t="s">
        <v>275</v>
      </c>
      <c r="G12216" s="14" t="s">
        <v>23871</v>
      </c>
    </row>
    <row r="12217" spans="1:7" ht="98">
      <c r="A12217" s="13" t="s">
        <v>26992</v>
      </c>
      <c r="B12217" s="13" t="s">
        <v>26993</v>
      </c>
      <c r="C12217" s="13" t="s">
        <v>1768</v>
      </c>
      <c r="D12217" s="13" t="s">
        <v>5261</v>
      </c>
      <c r="E12217" s="14" t="s">
        <v>1769</v>
      </c>
      <c r="F12217" s="14" t="s">
        <v>275</v>
      </c>
      <c r="G12217" s="14" t="s">
        <v>23871</v>
      </c>
    </row>
    <row r="12218" spans="1:7" ht="98">
      <c r="A12218" s="13" t="s">
        <v>26994</v>
      </c>
      <c r="B12218" s="13" t="s">
        <v>26995</v>
      </c>
      <c r="C12218" s="13" t="s">
        <v>1768</v>
      </c>
      <c r="D12218" s="13" t="s">
        <v>1732</v>
      </c>
      <c r="E12218" s="14" t="s">
        <v>1769</v>
      </c>
      <c r="F12218" s="14" t="s">
        <v>275</v>
      </c>
      <c r="G12218" s="14" t="s">
        <v>23871</v>
      </c>
    </row>
    <row r="12219" spans="1:7" ht="98">
      <c r="A12219" s="13" t="s">
        <v>26996</v>
      </c>
      <c r="B12219" s="13" t="s">
        <v>26997</v>
      </c>
      <c r="C12219" s="13" t="s">
        <v>1768</v>
      </c>
      <c r="D12219" s="13" t="s">
        <v>1732</v>
      </c>
      <c r="E12219" s="14" t="s">
        <v>1769</v>
      </c>
      <c r="F12219" s="14" t="s">
        <v>275</v>
      </c>
      <c r="G12219" s="14" t="s">
        <v>23871</v>
      </c>
    </row>
    <row r="12220" spans="1:7" ht="98">
      <c r="A12220" s="13" t="s">
        <v>26998</v>
      </c>
      <c r="B12220" s="13" t="s">
        <v>26999</v>
      </c>
      <c r="C12220" s="13" t="s">
        <v>1768</v>
      </c>
      <c r="D12220" s="13" t="s">
        <v>1732</v>
      </c>
      <c r="E12220" s="14" t="s">
        <v>1769</v>
      </c>
      <c r="F12220" s="14" t="s">
        <v>275</v>
      </c>
      <c r="G12220" s="14" t="s">
        <v>23871</v>
      </c>
    </row>
    <row r="12221" spans="1:7" ht="98">
      <c r="A12221" s="13" t="s">
        <v>27000</v>
      </c>
      <c r="B12221" s="13" t="s">
        <v>27001</v>
      </c>
      <c r="C12221" s="13" t="s">
        <v>1768</v>
      </c>
      <c r="D12221" s="13" t="s">
        <v>5261</v>
      </c>
      <c r="E12221" s="14" t="s">
        <v>1769</v>
      </c>
      <c r="F12221" s="14" t="s">
        <v>275</v>
      </c>
      <c r="G12221" s="14" t="s">
        <v>23871</v>
      </c>
    </row>
    <row r="12222" spans="1:7" ht="98">
      <c r="A12222" s="13" t="s">
        <v>27002</v>
      </c>
      <c r="B12222" s="13" t="s">
        <v>27003</v>
      </c>
      <c r="C12222" s="13" t="s">
        <v>1768</v>
      </c>
      <c r="D12222" s="13" t="s">
        <v>5261</v>
      </c>
      <c r="E12222" s="14" t="s">
        <v>1769</v>
      </c>
      <c r="F12222" s="14" t="s">
        <v>275</v>
      </c>
      <c r="G12222" s="14" t="s">
        <v>23871</v>
      </c>
    </row>
    <row r="12223" spans="1:7" ht="98">
      <c r="A12223" s="13" t="s">
        <v>27004</v>
      </c>
      <c r="B12223" s="13" t="s">
        <v>27005</v>
      </c>
      <c r="C12223" s="13" t="s">
        <v>1768</v>
      </c>
      <c r="D12223" s="13" t="s">
        <v>1732</v>
      </c>
      <c r="E12223" s="14" t="s">
        <v>1769</v>
      </c>
      <c r="F12223" s="14" t="s">
        <v>275</v>
      </c>
      <c r="G12223" s="14" t="s">
        <v>23871</v>
      </c>
    </row>
    <row r="12224" spans="1:7" ht="98">
      <c r="A12224" s="13" t="s">
        <v>27006</v>
      </c>
      <c r="B12224" s="13" t="s">
        <v>27007</v>
      </c>
      <c r="C12224" s="13" t="s">
        <v>1768</v>
      </c>
      <c r="D12224" s="13" t="s">
        <v>1732</v>
      </c>
      <c r="E12224" s="14" t="s">
        <v>1769</v>
      </c>
      <c r="F12224" s="14" t="s">
        <v>275</v>
      </c>
      <c r="G12224" s="14" t="s">
        <v>23871</v>
      </c>
    </row>
    <row r="12225" spans="1:7" ht="98">
      <c r="A12225" s="13" t="s">
        <v>27008</v>
      </c>
      <c r="B12225" s="13" t="s">
        <v>27009</v>
      </c>
      <c r="C12225" s="13" t="s">
        <v>1768</v>
      </c>
      <c r="D12225" s="13" t="s">
        <v>1732</v>
      </c>
      <c r="E12225" s="14" t="s">
        <v>1769</v>
      </c>
      <c r="F12225" s="14" t="s">
        <v>275</v>
      </c>
      <c r="G12225" s="14" t="s">
        <v>23871</v>
      </c>
    </row>
    <row r="12226" spans="1:7" ht="98">
      <c r="A12226" s="13" t="s">
        <v>27010</v>
      </c>
      <c r="B12226" s="13" t="s">
        <v>27011</v>
      </c>
      <c r="C12226" s="13" t="s">
        <v>1768</v>
      </c>
      <c r="D12226" s="13" t="s">
        <v>1732</v>
      </c>
      <c r="E12226" s="14" t="s">
        <v>1769</v>
      </c>
      <c r="F12226" s="14" t="s">
        <v>275</v>
      </c>
      <c r="G12226" s="14" t="s">
        <v>23871</v>
      </c>
    </row>
    <row r="12227" spans="1:7" ht="84">
      <c r="A12227" s="13" t="s">
        <v>27012</v>
      </c>
      <c r="B12227" s="13" t="s">
        <v>27013</v>
      </c>
      <c r="C12227" s="13" t="s">
        <v>4339</v>
      </c>
      <c r="D12227" s="13" t="s">
        <v>1350</v>
      </c>
      <c r="E12227" s="14" t="s">
        <v>2308</v>
      </c>
      <c r="F12227" s="14" t="s">
        <v>2309</v>
      </c>
      <c r="G12227" s="14" t="s">
        <v>23403</v>
      </c>
    </row>
    <row r="12228" spans="1:7" ht="98">
      <c r="A12228" s="13" t="s">
        <v>27014</v>
      </c>
      <c r="B12228" s="13" t="s">
        <v>27015</v>
      </c>
      <c r="C12228" s="13" t="s">
        <v>1768</v>
      </c>
      <c r="D12228" s="13" t="s">
        <v>9359</v>
      </c>
      <c r="E12228" s="14" t="s">
        <v>1769</v>
      </c>
      <c r="F12228" s="14" t="s">
        <v>275</v>
      </c>
      <c r="G12228" s="14" t="s">
        <v>23871</v>
      </c>
    </row>
    <row r="12229" spans="1:7" ht="84">
      <c r="A12229" s="13" t="s">
        <v>27016</v>
      </c>
      <c r="B12229" s="13" t="s">
        <v>27017</v>
      </c>
      <c r="C12229" s="13" t="s">
        <v>4339</v>
      </c>
      <c r="D12229" s="13" t="s">
        <v>1368</v>
      </c>
      <c r="E12229" s="14" t="s">
        <v>2308</v>
      </c>
      <c r="F12229" s="14" t="s">
        <v>2309</v>
      </c>
      <c r="G12229" s="14" t="s">
        <v>23403</v>
      </c>
    </row>
    <row r="12230" spans="1:7" ht="98">
      <c r="A12230" s="13" t="s">
        <v>27018</v>
      </c>
      <c r="B12230" s="13" t="s">
        <v>27019</v>
      </c>
      <c r="C12230" s="13" t="s">
        <v>1768</v>
      </c>
      <c r="D12230" s="13" t="s">
        <v>9359</v>
      </c>
      <c r="E12230" s="14" t="s">
        <v>1769</v>
      </c>
      <c r="F12230" s="14" t="s">
        <v>275</v>
      </c>
      <c r="G12230" s="14" t="s">
        <v>23871</v>
      </c>
    </row>
    <row r="12231" spans="1:7" ht="98">
      <c r="A12231" s="13" t="s">
        <v>27020</v>
      </c>
      <c r="B12231" s="13" t="s">
        <v>27021</v>
      </c>
      <c r="C12231" s="13" t="s">
        <v>1768</v>
      </c>
      <c r="D12231" s="13" t="s">
        <v>5272</v>
      </c>
      <c r="E12231" s="14" t="s">
        <v>1769</v>
      </c>
      <c r="F12231" s="14" t="s">
        <v>275</v>
      </c>
      <c r="G12231" s="14" t="s">
        <v>23871</v>
      </c>
    </row>
    <row r="12232" spans="1:7" ht="84">
      <c r="A12232" s="13" t="s">
        <v>27022</v>
      </c>
      <c r="B12232" s="13" t="s">
        <v>27023</v>
      </c>
      <c r="C12232" s="13" t="s">
        <v>15337</v>
      </c>
      <c r="D12232" s="13" t="s">
        <v>1350</v>
      </c>
      <c r="E12232" s="14" t="s">
        <v>2308</v>
      </c>
      <c r="F12232" s="14" t="s">
        <v>2309</v>
      </c>
      <c r="G12232" s="14" t="s">
        <v>23403</v>
      </c>
    </row>
    <row r="12233" spans="1:7" ht="98">
      <c r="A12233" s="13" t="s">
        <v>27024</v>
      </c>
      <c r="B12233" s="13" t="s">
        <v>27025</v>
      </c>
      <c r="C12233" s="13" t="s">
        <v>1768</v>
      </c>
      <c r="D12233" s="13" t="s">
        <v>9359</v>
      </c>
      <c r="E12233" s="14" t="s">
        <v>1769</v>
      </c>
      <c r="F12233" s="14" t="s">
        <v>275</v>
      </c>
      <c r="G12233" s="14" t="s">
        <v>23871</v>
      </c>
    </row>
    <row r="12234" spans="1:7" ht="84">
      <c r="A12234" s="13" t="s">
        <v>27026</v>
      </c>
      <c r="B12234" s="13" t="s">
        <v>27027</v>
      </c>
      <c r="C12234" s="13" t="s">
        <v>15174</v>
      </c>
      <c r="D12234" s="13" t="s">
        <v>1350</v>
      </c>
      <c r="E12234" s="14" t="s">
        <v>2308</v>
      </c>
      <c r="F12234" s="14" t="s">
        <v>2309</v>
      </c>
      <c r="G12234" s="14" t="s">
        <v>23403</v>
      </c>
    </row>
    <row r="12235" spans="1:7" ht="98">
      <c r="A12235" s="13" t="s">
        <v>27028</v>
      </c>
      <c r="B12235" s="13" t="s">
        <v>27029</v>
      </c>
      <c r="C12235" s="13" t="s">
        <v>1768</v>
      </c>
      <c r="D12235" s="13" t="s">
        <v>5272</v>
      </c>
      <c r="E12235" s="14" t="s">
        <v>1769</v>
      </c>
      <c r="F12235" s="14" t="s">
        <v>275</v>
      </c>
      <c r="G12235" s="14" t="s">
        <v>23871</v>
      </c>
    </row>
    <row r="12236" spans="1:7" ht="84">
      <c r="A12236" s="13" t="s">
        <v>27030</v>
      </c>
      <c r="B12236" s="13" t="s">
        <v>27031</v>
      </c>
      <c r="C12236" s="13" t="s">
        <v>4343</v>
      </c>
      <c r="D12236" s="13" t="s">
        <v>1350</v>
      </c>
      <c r="E12236" s="14" t="s">
        <v>2308</v>
      </c>
      <c r="F12236" s="14" t="s">
        <v>2309</v>
      </c>
      <c r="G12236" s="14" t="s">
        <v>23403</v>
      </c>
    </row>
    <row r="12237" spans="1:7" ht="84">
      <c r="A12237" s="13" t="s">
        <v>27032</v>
      </c>
      <c r="B12237" s="13" t="s">
        <v>27033</v>
      </c>
      <c r="C12237" s="13" t="s">
        <v>4343</v>
      </c>
      <c r="D12237" s="13" t="s">
        <v>1350</v>
      </c>
      <c r="E12237" s="14" t="s">
        <v>2308</v>
      </c>
      <c r="F12237" s="14" t="s">
        <v>2309</v>
      </c>
      <c r="G12237" s="14" t="s">
        <v>23403</v>
      </c>
    </row>
    <row r="12238" spans="1:7" ht="98">
      <c r="A12238" s="13" t="s">
        <v>27034</v>
      </c>
      <c r="B12238" s="13" t="s">
        <v>27035</v>
      </c>
      <c r="C12238" s="13" t="s">
        <v>1768</v>
      </c>
      <c r="D12238" s="13" t="s">
        <v>5254</v>
      </c>
      <c r="E12238" s="14" t="s">
        <v>1769</v>
      </c>
      <c r="F12238" s="14" t="s">
        <v>275</v>
      </c>
      <c r="G12238" s="14" t="s">
        <v>23871</v>
      </c>
    </row>
    <row r="12239" spans="1:7" ht="84">
      <c r="A12239" s="13" t="s">
        <v>27036</v>
      </c>
      <c r="B12239" s="13" t="s">
        <v>27037</v>
      </c>
      <c r="C12239" s="13" t="s">
        <v>15174</v>
      </c>
      <c r="D12239" s="13" t="s">
        <v>1368</v>
      </c>
      <c r="E12239" s="14" t="s">
        <v>2308</v>
      </c>
      <c r="F12239" s="14" t="s">
        <v>2309</v>
      </c>
      <c r="G12239" s="14" t="s">
        <v>23403</v>
      </c>
    </row>
    <row r="12240" spans="1:7" ht="98">
      <c r="A12240" s="13" t="s">
        <v>27038</v>
      </c>
      <c r="B12240" s="13" t="s">
        <v>27039</v>
      </c>
      <c r="C12240" s="13" t="s">
        <v>1768</v>
      </c>
      <c r="D12240" s="13" t="s">
        <v>5272</v>
      </c>
      <c r="E12240" s="14" t="s">
        <v>1769</v>
      </c>
      <c r="F12240" s="14" t="s">
        <v>275</v>
      </c>
      <c r="G12240" s="14" t="s">
        <v>23871</v>
      </c>
    </row>
    <row r="12241" spans="1:7" ht="84">
      <c r="A12241" s="13" t="s">
        <v>27040</v>
      </c>
      <c r="B12241" s="13" t="s">
        <v>27041</v>
      </c>
      <c r="C12241" s="13" t="s">
        <v>15337</v>
      </c>
      <c r="D12241" s="13" t="s">
        <v>1350</v>
      </c>
      <c r="E12241" s="14" t="s">
        <v>2308</v>
      </c>
      <c r="F12241" s="14" t="s">
        <v>2309</v>
      </c>
      <c r="G12241" s="14" t="s">
        <v>23403</v>
      </c>
    </row>
    <row r="12242" spans="1:7" ht="98">
      <c r="A12242" s="13" t="s">
        <v>27042</v>
      </c>
      <c r="B12242" s="13" t="s">
        <v>27043</v>
      </c>
      <c r="C12242" s="13" t="s">
        <v>1768</v>
      </c>
      <c r="D12242" s="13" t="s">
        <v>5272</v>
      </c>
      <c r="E12242" s="14" t="s">
        <v>1769</v>
      </c>
      <c r="F12242" s="14" t="s">
        <v>275</v>
      </c>
      <c r="G12242" s="14" t="s">
        <v>23871</v>
      </c>
    </row>
    <row r="12243" spans="1:7" ht="84">
      <c r="A12243" s="13" t="s">
        <v>27044</v>
      </c>
      <c r="B12243" s="13" t="s">
        <v>27045</v>
      </c>
      <c r="C12243" s="13" t="s">
        <v>15174</v>
      </c>
      <c r="D12243" s="13" t="s">
        <v>1261</v>
      </c>
      <c r="E12243" s="14" t="s">
        <v>2308</v>
      </c>
      <c r="F12243" s="14" t="s">
        <v>2309</v>
      </c>
      <c r="G12243" s="14" t="s">
        <v>23403</v>
      </c>
    </row>
    <row r="12244" spans="1:7" ht="98">
      <c r="A12244" s="13" t="s">
        <v>27046</v>
      </c>
      <c r="B12244" s="13" t="s">
        <v>27047</v>
      </c>
      <c r="C12244" s="13" t="s">
        <v>1768</v>
      </c>
      <c r="D12244" s="13" t="s">
        <v>5272</v>
      </c>
      <c r="E12244" s="14" t="s">
        <v>1769</v>
      </c>
      <c r="F12244" s="14" t="s">
        <v>275</v>
      </c>
      <c r="G12244" s="14" t="s">
        <v>23871</v>
      </c>
    </row>
    <row r="12245" spans="1:7" ht="84">
      <c r="A12245" s="13" t="s">
        <v>27048</v>
      </c>
      <c r="B12245" s="13" t="s">
        <v>27049</v>
      </c>
      <c r="C12245" s="13" t="s">
        <v>4343</v>
      </c>
      <c r="D12245" s="13" t="s">
        <v>1350</v>
      </c>
      <c r="E12245" s="14" t="s">
        <v>2308</v>
      </c>
      <c r="F12245" s="14" t="s">
        <v>2309</v>
      </c>
      <c r="G12245" s="14" t="s">
        <v>23403</v>
      </c>
    </row>
    <row r="12246" spans="1:7" ht="98">
      <c r="A12246" s="13" t="s">
        <v>27050</v>
      </c>
      <c r="B12246" s="13" t="s">
        <v>27051</v>
      </c>
      <c r="C12246" s="13" t="s">
        <v>1768</v>
      </c>
      <c r="D12246" s="13" t="s">
        <v>5272</v>
      </c>
      <c r="E12246" s="14" t="s">
        <v>1769</v>
      </c>
      <c r="F12246" s="14" t="s">
        <v>275</v>
      </c>
      <c r="G12246" s="14" t="s">
        <v>23871</v>
      </c>
    </row>
    <row r="12247" spans="1:7" ht="84">
      <c r="A12247" s="13" t="s">
        <v>27052</v>
      </c>
      <c r="B12247" s="13" t="s">
        <v>27053</v>
      </c>
      <c r="C12247" s="13" t="s">
        <v>4343</v>
      </c>
      <c r="D12247" s="13" t="s">
        <v>1350</v>
      </c>
      <c r="E12247" s="14" t="s">
        <v>2308</v>
      </c>
      <c r="F12247" s="14" t="s">
        <v>2309</v>
      </c>
      <c r="G12247" s="14" t="s">
        <v>23403</v>
      </c>
    </row>
    <row r="12248" spans="1:7" ht="98">
      <c r="A12248" s="13" t="s">
        <v>27054</v>
      </c>
      <c r="B12248" s="13" t="s">
        <v>27055</v>
      </c>
      <c r="C12248" s="13" t="s">
        <v>1768</v>
      </c>
      <c r="D12248" s="13" t="s">
        <v>5272</v>
      </c>
      <c r="E12248" s="14" t="s">
        <v>1769</v>
      </c>
      <c r="F12248" s="14" t="s">
        <v>275</v>
      </c>
      <c r="G12248" s="14" t="s">
        <v>23871</v>
      </c>
    </row>
    <row r="12249" spans="1:7" ht="84">
      <c r="A12249" s="13" t="s">
        <v>27056</v>
      </c>
      <c r="B12249" s="13" t="s">
        <v>27057</v>
      </c>
      <c r="C12249" s="13" t="s">
        <v>4343</v>
      </c>
      <c r="D12249" s="13" t="s">
        <v>1350</v>
      </c>
      <c r="E12249" s="14" t="s">
        <v>2308</v>
      </c>
      <c r="F12249" s="14" t="s">
        <v>2309</v>
      </c>
      <c r="G12249" s="14" t="s">
        <v>23403</v>
      </c>
    </row>
    <row r="12250" spans="1:7" ht="98">
      <c r="A12250" s="13" t="s">
        <v>27058</v>
      </c>
      <c r="B12250" s="13" t="s">
        <v>27059</v>
      </c>
      <c r="C12250" s="13" t="s">
        <v>1768</v>
      </c>
      <c r="D12250" s="13" t="s">
        <v>5272</v>
      </c>
      <c r="E12250" s="14" t="s">
        <v>1769</v>
      </c>
      <c r="F12250" s="14" t="s">
        <v>275</v>
      </c>
      <c r="G12250" s="14" t="s">
        <v>23871</v>
      </c>
    </row>
    <row r="12251" spans="1:7" ht="84">
      <c r="A12251" s="13" t="s">
        <v>27060</v>
      </c>
      <c r="B12251" s="13" t="s">
        <v>27061</v>
      </c>
      <c r="C12251" s="13" t="s">
        <v>15174</v>
      </c>
      <c r="D12251" s="13" t="s">
        <v>1350</v>
      </c>
      <c r="E12251" s="14" t="s">
        <v>2308</v>
      </c>
      <c r="F12251" s="14" t="s">
        <v>2309</v>
      </c>
      <c r="G12251" s="14" t="s">
        <v>23403</v>
      </c>
    </row>
    <row r="12252" spans="1:7" ht="98">
      <c r="A12252" s="13" t="s">
        <v>27062</v>
      </c>
      <c r="B12252" s="13" t="s">
        <v>27063</v>
      </c>
      <c r="C12252" s="13" t="s">
        <v>1768</v>
      </c>
      <c r="D12252" s="13" t="s">
        <v>5272</v>
      </c>
      <c r="E12252" s="14" t="s">
        <v>1769</v>
      </c>
      <c r="F12252" s="14" t="s">
        <v>275</v>
      </c>
      <c r="G12252" s="14" t="s">
        <v>23871</v>
      </c>
    </row>
    <row r="12253" spans="1:7" ht="98">
      <c r="A12253" s="13" t="s">
        <v>27064</v>
      </c>
      <c r="B12253" s="13" t="s">
        <v>27065</v>
      </c>
      <c r="C12253" s="13" t="s">
        <v>1768</v>
      </c>
      <c r="D12253" s="13" t="s">
        <v>5272</v>
      </c>
      <c r="E12253" s="14" t="s">
        <v>1769</v>
      </c>
      <c r="F12253" s="14" t="s">
        <v>275</v>
      </c>
      <c r="G12253" s="14" t="s">
        <v>23871</v>
      </c>
    </row>
    <row r="12254" spans="1:7" ht="84">
      <c r="A12254" s="13" t="s">
        <v>27066</v>
      </c>
      <c r="B12254" s="13" t="s">
        <v>27067</v>
      </c>
      <c r="C12254" s="13" t="s">
        <v>4343</v>
      </c>
      <c r="D12254" s="13" t="s">
        <v>1350</v>
      </c>
      <c r="E12254" s="14" t="s">
        <v>2308</v>
      </c>
      <c r="F12254" s="14" t="s">
        <v>2309</v>
      </c>
      <c r="G12254" s="14" t="s">
        <v>23403</v>
      </c>
    </row>
    <row r="12255" spans="1:7" ht="84">
      <c r="A12255" s="13" t="s">
        <v>27068</v>
      </c>
      <c r="B12255" s="13" t="s">
        <v>27069</v>
      </c>
      <c r="C12255" s="13" t="s">
        <v>4343</v>
      </c>
      <c r="D12255" s="13" t="s">
        <v>1350</v>
      </c>
      <c r="E12255" s="14" t="s">
        <v>2308</v>
      </c>
      <c r="F12255" s="14" t="s">
        <v>2309</v>
      </c>
      <c r="G12255" s="14" t="s">
        <v>23403</v>
      </c>
    </row>
    <row r="12256" spans="1:7" ht="98">
      <c r="A12256" s="13" t="s">
        <v>27070</v>
      </c>
      <c r="B12256" s="13" t="s">
        <v>27071</v>
      </c>
      <c r="C12256" s="13" t="s">
        <v>1768</v>
      </c>
      <c r="D12256" s="13" t="s">
        <v>5272</v>
      </c>
      <c r="E12256" s="14" t="s">
        <v>1769</v>
      </c>
      <c r="F12256" s="14" t="s">
        <v>275</v>
      </c>
      <c r="G12256" s="14" t="s">
        <v>23871</v>
      </c>
    </row>
    <row r="12257" spans="1:7" ht="84">
      <c r="A12257" s="13" t="s">
        <v>27072</v>
      </c>
      <c r="B12257" s="13" t="s">
        <v>27073</v>
      </c>
      <c r="C12257" s="13" t="s">
        <v>15337</v>
      </c>
      <c r="D12257" s="13" t="s">
        <v>1350</v>
      </c>
      <c r="E12257" s="14" t="s">
        <v>2308</v>
      </c>
      <c r="F12257" s="14" t="s">
        <v>2309</v>
      </c>
      <c r="G12257" s="14" t="s">
        <v>23403</v>
      </c>
    </row>
    <row r="12258" spans="1:7" ht="98">
      <c r="A12258" s="13" t="s">
        <v>27074</v>
      </c>
      <c r="B12258" s="13" t="s">
        <v>27075</v>
      </c>
      <c r="C12258" s="13" t="s">
        <v>1768</v>
      </c>
      <c r="D12258" s="13" t="s">
        <v>5272</v>
      </c>
      <c r="E12258" s="14" t="s">
        <v>1769</v>
      </c>
      <c r="F12258" s="14" t="s">
        <v>275</v>
      </c>
      <c r="G12258" s="14" t="s">
        <v>23871</v>
      </c>
    </row>
    <row r="12259" spans="1:7" ht="84">
      <c r="A12259" s="13" t="s">
        <v>27076</v>
      </c>
      <c r="B12259" s="13" t="s">
        <v>27077</v>
      </c>
      <c r="C12259" s="13" t="s">
        <v>4343</v>
      </c>
      <c r="D12259" s="13" t="s">
        <v>1368</v>
      </c>
      <c r="E12259" s="14" t="s">
        <v>2308</v>
      </c>
      <c r="F12259" s="14" t="s">
        <v>2309</v>
      </c>
      <c r="G12259" s="14" t="s">
        <v>23403</v>
      </c>
    </row>
    <row r="12260" spans="1:7" ht="98">
      <c r="A12260" s="13" t="s">
        <v>27078</v>
      </c>
      <c r="B12260" s="13" t="s">
        <v>27079</v>
      </c>
      <c r="C12260" s="13" t="s">
        <v>1768</v>
      </c>
      <c r="D12260" s="13" t="s">
        <v>5254</v>
      </c>
      <c r="E12260" s="14" t="s">
        <v>1769</v>
      </c>
      <c r="F12260" s="14" t="s">
        <v>275</v>
      </c>
      <c r="G12260" s="14" t="s">
        <v>23871</v>
      </c>
    </row>
    <row r="12261" spans="1:7" ht="84">
      <c r="A12261" s="13" t="s">
        <v>27080</v>
      </c>
      <c r="B12261" s="13" t="s">
        <v>27081</v>
      </c>
      <c r="C12261" s="13" t="s">
        <v>4343</v>
      </c>
      <c r="D12261" s="13" t="s">
        <v>1350</v>
      </c>
      <c r="E12261" s="14" t="s">
        <v>2308</v>
      </c>
      <c r="F12261" s="14" t="s">
        <v>2309</v>
      </c>
      <c r="G12261" s="14" t="s">
        <v>23403</v>
      </c>
    </row>
    <row r="12262" spans="1:7" ht="98">
      <c r="A12262" s="13" t="s">
        <v>27082</v>
      </c>
      <c r="B12262" s="13" t="s">
        <v>27083</v>
      </c>
      <c r="C12262" s="13" t="s">
        <v>1768</v>
      </c>
      <c r="D12262" s="13" t="s">
        <v>5272</v>
      </c>
      <c r="E12262" s="14" t="s">
        <v>1769</v>
      </c>
      <c r="F12262" s="14" t="s">
        <v>275</v>
      </c>
      <c r="G12262" s="14" t="s">
        <v>23871</v>
      </c>
    </row>
    <row r="12263" spans="1:7" ht="84">
      <c r="A12263" s="13" t="s">
        <v>27084</v>
      </c>
      <c r="B12263" s="13" t="s">
        <v>27085</v>
      </c>
      <c r="C12263" s="13" t="s">
        <v>4343</v>
      </c>
      <c r="D12263" s="13" t="s">
        <v>1368</v>
      </c>
      <c r="E12263" s="14" t="s">
        <v>2308</v>
      </c>
      <c r="F12263" s="14" t="s">
        <v>2309</v>
      </c>
      <c r="G12263" s="14" t="s">
        <v>23403</v>
      </c>
    </row>
    <row r="12264" spans="1:7" ht="98">
      <c r="A12264" s="13" t="s">
        <v>27086</v>
      </c>
      <c r="B12264" s="13" t="s">
        <v>27087</v>
      </c>
      <c r="C12264" s="13" t="s">
        <v>1768</v>
      </c>
      <c r="D12264" s="13" t="s">
        <v>5272</v>
      </c>
      <c r="E12264" s="14" t="s">
        <v>1769</v>
      </c>
      <c r="F12264" s="14" t="s">
        <v>275</v>
      </c>
      <c r="G12264" s="14" t="s">
        <v>23871</v>
      </c>
    </row>
    <row r="12265" spans="1:7" ht="84">
      <c r="A12265" s="13" t="s">
        <v>27088</v>
      </c>
      <c r="B12265" s="13" t="s">
        <v>27089</v>
      </c>
      <c r="C12265" s="13" t="s">
        <v>4343</v>
      </c>
      <c r="D12265" s="13" t="s">
        <v>1368</v>
      </c>
      <c r="E12265" s="14" t="s">
        <v>2308</v>
      </c>
      <c r="F12265" s="14" t="s">
        <v>2309</v>
      </c>
      <c r="G12265" s="14" t="s">
        <v>23403</v>
      </c>
    </row>
    <row r="12266" spans="1:7" ht="98">
      <c r="A12266" s="13" t="s">
        <v>27090</v>
      </c>
      <c r="B12266" s="13" t="s">
        <v>27091</v>
      </c>
      <c r="C12266" s="13" t="s">
        <v>1768</v>
      </c>
      <c r="D12266" s="13" t="s">
        <v>5272</v>
      </c>
      <c r="E12266" s="14" t="s">
        <v>1769</v>
      </c>
      <c r="F12266" s="14" t="s">
        <v>275</v>
      </c>
      <c r="G12266" s="14" t="s">
        <v>23871</v>
      </c>
    </row>
    <row r="12267" spans="1:7" ht="84">
      <c r="A12267" s="13" t="s">
        <v>27092</v>
      </c>
      <c r="B12267" s="13" t="s">
        <v>27093</v>
      </c>
      <c r="C12267" s="13" t="s">
        <v>4339</v>
      </c>
      <c r="D12267" s="13" t="s">
        <v>1368</v>
      </c>
      <c r="E12267" s="14" t="s">
        <v>2308</v>
      </c>
      <c r="F12267" s="14" t="s">
        <v>2309</v>
      </c>
      <c r="G12267" s="14" t="s">
        <v>23403</v>
      </c>
    </row>
    <row r="12268" spans="1:7" ht="98">
      <c r="A12268" s="13" t="s">
        <v>27094</v>
      </c>
      <c r="B12268" s="13" t="s">
        <v>27095</v>
      </c>
      <c r="C12268" s="13" t="s">
        <v>1768</v>
      </c>
      <c r="D12268" s="13" t="s">
        <v>5272</v>
      </c>
      <c r="E12268" s="14" t="s">
        <v>1769</v>
      </c>
      <c r="F12268" s="14" t="s">
        <v>275</v>
      </c>
      <c r="G12268" s="14" t="s">
        <v>23871</v>
      </c>
    </row>
    <row r="12269" spans="1:7" ht="84">
      <c r="A12269" s="13" t="s">
        <v>27096</v>
      </c>
      <c r="B12269" s="13" t="s">
        <v>27097</v>
      </c>
      <c r="C12269" s="13" t="s">
        <v>4343</v>
      </c>
      <c r="D12269" s="13" t="s">
        <v>1350</v>
      </c>
      <c r="E12269" s="14" t="s">
        <v>2308</v>
      </c>
      <c r="F12269" s="14" t="s">
        <v>2309</v>
      </c>
      <c r="G12269" s="14" t="s">
        <v>23403</v>
      </c>
    </row>
    <row r="12270" spans="1:7" ht="98">
      <c r="A12270" s="13" t="s">
        <v>27098</v>
      </c>
      <c r="B12270" s="13" t="s">
        <v>27099</v>
      </c>
      <c r="C12270" s="13" t="s">
        <v>1768</v>
      </c>
      <c r="D12270" s="13" t="s">
        <v>5254</v>
      </c>
      <c r="E12270" s="14" t="s">
        <v>1769</v>
      </c>
      <c r="F12270" s="14" t="s">
        <v>275</v>
      </c>
      <c r="G12270" s="14" t="s">
        <v>23871</v>
      </c>
    </row>
    <row r="12271" spans="1:7" ht="98">
      <c r="A12271" s="13" t="s">
        <v>27100</v>
      </c>
      <c r="B12271" s="13" t="s">
        <v>27101</v>
      </c>
      <c r="C12271" s="13" t="s">
        <v>1768</v>
      </c>
      <c r="D12271" s="13" t="s">
        <v>9102</v>
      </c>
      <c r="E12271" s="14" t="s">
        <v>1769</v>
      </c>
      <c r="F12271" s="14" t="s">
        <v>275</v>
      </c>
      <c r="G12271" s="14" t="s">
        <v>23871</v>
      </c>
    </row>
    <row r="12272" spans="1:7" ht="28">
      <c r="A12272" s="13" t="s">
        <v>27102</v>
      </c>
      <c r="B12272" s="13" t="s">
        <v>27103</v>
      </c>
      <c r="C12272" s="13" t="s">
        <v>3568</v>
      </c>
      <c r="D12272" s="13" t="s">
        <v>755</v>
      </c>
      <c r="E12272" s="14" t="s">
        <v>7126</v>
      </c>
      <c r="F12272" s="14" t="s">
        <v>7127</v>
      </c>
      <c r="G12272" s="14" t="s">
        <v>8096</v>
      </c>
    </row>
    <row r="12273" spans="1:7" ht="98">
      <c r="A12273" s="13" t="s">
        <v>27104</v>
      </c>
      <c r="B12273" s="13" t="s">
        <v>27105</v>
      </c>
      <c r="C12273" s="13" t="s">
        <v>1768</v>
      </c>
      <c r="D12273" s="13" t="s">
        <v>9102</v>
      </c>
      <c r="E12273" s="14" t="s">
        <v>1769</v>
      </c>
      <c r="F12273" s="14" t="s">
        <v>275</v>
      </c>
      <c r="G12273" s="14" t="s">
        <v>23871</v>
      </c>
    </row>
    <row r="12274" spans="1:7" ht="28">
      <c r="A12274" s="13" t="s">
        <v>27106</v>
      </c>
      <c r="B12274" s="13" t="s">
        <v>27107</v>
      </c>
      <c r="C12274" s="13" t="s">
        <v>3568</v>
      </c>
      <c r="D12274" s="13" t="s">
        <v>758</v>
      </c>
      <c r="E12274" s="14" t="s">
        <v>7126</v>
      </c>
      <c r="F12274" s="14" t="s">
        <v>7127</v>
      </c>
      <c r="G12274" s="14" t="s">
        <v>8096</v>
      </c>
    </row>
    <row r="12275" spans="1:7" ht="70">
      <c r="A12275" s="13" t="s">
        <v>27108</v>
      </c>
      <c r="B12275" s="13" t="s">
        <v>27109</v>
      </c>
      <c r="C12275" s="13" t="s">
        <v>2322</v>
      </c>
      <c r="D12275" s="13" t="s">
        <v>654</v>
      </c>
      <c r="E12275" s="14" t="s">
        <v>2337</v>
      </c>
      <c r="F12275" s="14" t="s">
        <v>2338</v>
      </c>
      <c r="G12275" s="14" t="s">
        <v>27110</v>
      </c>
    </row>
    <row r="12276" spans="1:7" ht="98">
      <c r="A12276" s="13" t="s">
        <v>27111</v>
      </c>
      <c r="B12276" s="13" t="s">
        <v>27112</v>
      </c>
      <c r="C12276" s="13" t="s">
        <v>1768</v>
      </c>
      <c r="D12276" s="13" t="s">
        <v>9102</v>
      </c>
      <c r="E12276" s="14" t="s">
        <v>1769</v>
      </c>
      <c r="F12276" s="14" t="s">
        <v>275</v>
      </c>
      <c r="G12276" s="14" t="s">
        <v>23871</v>
      </c>
    </row>
    <row r="12277" spans="1:7" ht="70">
      <c r="A12277" s="13" t="s">
        <v>27113</v>
      </c>
      <c r="B12277" s="13" t="s">
        <v>27114</v>
      </c>
      <c r="C12277" s="13" t="s">
        <v>2322</v>
      </c>
      <c r="D12277" s="13" t="s">
        <v>654</v>
      </c>
      <c r="E12277" s="14" t="s">
        <v>2337</v>
      </c>
      <c r="F12277" s="14" t="s">
        <v>2338</v>
      </c>
      <c r="G12277" s="14" t="s">
        <v>27115</v>
      </c>
    </row>
    <row r="12278" spans="1:7" ht="98">
      <c r="A12278" s="13" t="s">
        <v>27116</v>
      </c>
      <c r="B12278" s="13" t="s">
        <v>27117</v>
      </c>
      <c r="C12278" s="13" t="s">
        <v>1768</v>
      </c>
      <c r="D12278" s="13" t="s">
        <v>9102</v>
      </c>
      <c r="E12278" s="14" t="s">
        <v>1769</v>
      </c>
      <c r="F12278" s="14" t="s">
        <v>275</v>
      </c>
      <c r="G12278" s="14" t="s">
        <v>23871</v>
      </c>
    </row>
    <row r="12279" spans="1:7" ht="98">
      <c r="A12279" s="13" t="s">
        <v>27118</v>
      </c>
      <c r="B12279" s="13" t="s">
        <v>27119</v>
      </c>
      <c r="C12279" s="13" t="s">
        <v>1768</v>
      </c>
      <c r="D12279" s="13" t="s">
        <v>9359</v>
      </c>
      <c r="E12279" s="14" t="s">
        <v>1769</v>
      </c>
      <c r="F12279" s="14" t="s">
        <v>275</v>
      </c>
      <c r="G12279" s="14" t="s">
        <v>23871</v>
      </c>
    </row>
    <row r="12280" spans="1:7" ht="98">
      <c r="A12280" s="13" t="s">
        <v>27120</v>
      </c>
      <c r="B12280" s="13" t="s">
        <v>27121</v>
      </c>
      <c r="C12280" s="13" t="s">
        <v>1768</v>
      </c>
      <c r="D12280" s="13" t="s">
        <v>9102</v>
      </c>
      <c r="E12280" s="14" t="s">
        <v>1769</v>
      </c>
      <c r="F12280" s="14" t="s">
        <v>275</v>
      </c>
      <c r="G12280" s="14" t="s">
        <v>23871</v>
      </c>
    </row>
    <row r="12281" spans="1:7" ht="28">
      <c r="A12281" s="13" t="s">
        <v>27122</v>
      </c>
      <c r="B12281" s="13" t="s">
        <v>27123</v>
      </c>
      <c r="C12281" s="13" t="s">
        <v>3568</v>
      </c>
      <c r="D12281" s="13" t="s">
        <v>1480</v>
      </c>
      <c r="E12281" s="14" t="s">
        <v>7126</v>
      </c>
      <c r="F12281" s="14" t="s">
        <v>7127</v>
      </c>
      <c r="G12281" s="14" t="s">
        <v>8096</v>
      </c>
    </row>
    <row r="12282" spans="1:7" ht="28">
      <c r="A12282" s="13" t="s">
        <v>27124</v>
      </c>
      <c r="B12282" s="13" t="s">
        <v>27125</v>
      </c>
      <c r="C12282" s="13" t="s">
        <v>3568</v>
      </c>
      <c r="D12282" s="13" t="s">
        <v>654</v>
      </c>
      <c r="E12282" s="14" t="s">
        <v>7126</v>
      </c>
      <c r="F12282" s="14" t="s">
        <v>7127</v>
      </c>
      <c r="G12282" s="14" t="s">
        <v>8096</v>
      </c>
    </row>
    <row r="12283" spans="1:7" ht="98">
      <c r="A12283" s="13" t="s">
        <v>27126</v>
      </c>
      <c r="B12283" s="13" t="s">
        <v>27127</v>
      </c>
      <c r="C12283" s="13" t="s">
        <v>1768</v>
      </c>
      <c r="D12283" s="13" t="s">
        <v>9102</v>
      </c>
      <c r="E12283" s="14" t="s">
        <v>1769</v>
      </c>
      <c r="F12283" s="14" t="s">
        <v>275</v>
      </c>
      <c r="G12283" s="14" t="s">
        <v>23871</v>
      </c>
    </row>
    <row r="12284" spans="1:7" ht="28">
      <c r="A12284" s="13" t="s">
        <v>27128</v>
      </c>
      <c r="B12284" s="13" t="s">
        <v>27129</v>
      </c>
      <c r="C12284" s="13" t="s">
        <v>3568</v>
      </c>
      <c r="D12284" s="13" t="s">
        <v>758</v>
      </c>
      <c r="E12284" s="14" t="s">
        <v>7126</v>
      </c>
      <c r="F12284" s="14" t="s">
        <v>7127</v>
      </c>
      <c r="G12284" s="14" t="s">
        <v>8096</v>
      </c>
    </row>
    <row r="12285" spans="1:7" ht="98">
      <c r="A12285" s="13" t="s">
        <v>27130</v>
      </c>
      <c r="B12285" s="13" t="s">
        <v>27131</v>
      </c>
      <c r="C12285" s="13" t="s">
        <v>1768</v>
      </c>
      <c r="D12285" s="13" t="s">
        <v>9102</v>
      </c>
      <c r="E12285" s="14" t="s">
        <v>1769</v>
      </c>
      <c r="F12285" s="14" t="s">
        <v>275</v>
      </c>
      <c r="G12285" s="14" t="s">
        <v>23871</v>
      </c>
    </row>
    <row r="12286" spans="1:7" ht="28">
      <c r="A12286" s="13" t="s">
        <v>27132</v>
      </c>
      <c r="B12286" s="13" t="s">
        <v>27133</v>
      </c>
      <c r="C12286" s="13" t="s">
        <v>3568</v>
      </c>
      <c r="D12286" s="13" t="s">
        <v>633</v>
      </c>
      <c r="E12286" s="14" t="s">
        <v>7126</v>
      </c>
      <c r="F12286" s="14" t="s">
        <v>7127</v>
      </c>
      <c r="G12286" s="14" t="s">
        <v>8096</v>
      </c>
    </row>
    <row r="12287" spans="1:7" ht="98">
      <c r="A12287" s="13" t="s">
        <v>27134</v>
      </c>
      <c r="B12287" s="13" t="s">
        <v>27135</v>
      </c>
      <c r="C12287" s="13" t="s">
        <v>1768</v>
      </c>
      <c r="D12287" s="13" t="s">
        <v>9102</v>
      </c>
      <c r="E12287" s="14" t="s">
        <v>1769</v>
      </c>
      <c r="F12287" s="14" t="s">
        <v>275</v>
      </c>
      <c r="G12287" s="14" t="s">
        <v>23871</v>
      </c>
    </row>
    <row r="12288" spans="1:7" ht="28">
      <c r="A12288" s="13" t="s">
        <v>27136</v>
      </c>
      <c r="B12288" s="13" t="s">
        <v>27137</v>
      </c>
      <c r="C12288" s="13" t="s">
        <v>3568</v>
      </c>
      <c r="D12288" s="13" t="s">
        <v>633</v>
      </c>
      <c r="E12288" s="14" t="s">
        <v>7126</v>
      </c>
      <c r="F12288" s="14" t="s">
        <v>7127</v>
      </c>
      <c r="G12288" s="14" t="s">
        <v>8096</v>
      </c>
    </row>
    <row r="12289" spans="1:7" ht="84">
      <c r="A12289" s="13" t="s">
        <v>27138</v>
      </c>
      <c r="B12289" s="13" t="s">
        <v>27139</v>
      </c>
      <c r="C12289" s="13" t="s">
        <v>4343</v>
      </c>
      <c r="D12289" s="13" t="s">
        <v>1368</v>
      </c>
      <c r="E12289" s="14" t="s">
        <v>2308</v>
      </c>
      <c r="F12289" s="14" t="s">
        <v>2309</v>
      </c>
      <c r="G12289" s="14" t="s">
        <v>23403</v>
      </c>
    </row>
    <row r="12290" spans="1:7" ht="98">
      <c r="A12290" s="13" t="s">
        <v>27140</v>
      </c>
      <c r="B12290" s="13" t="s">
        <v>27141</v>
      </c>
      <c r="C12290" s="13" t="s">
        <v>1768</v>
      </c>
      <c r="D12290" s="13" t="s">
        <v>9102</v>
      </c>
      <c r="E12290" s="14" t="s">
        <v>1769</v>
      </c>
      <c r="F12290" s="14" t="s">
        <v>275</v>
      </c>
      <c r="G12290" s="14" t="s">
        <v>23871</v>
      </c>
    </row>
    <row r="12291" spans="1:7" ht="28">
      <c r="A12291" s="13" t="s">
        <v>27142</v>
      </c>
      <c r="B12291" s="13" t="s">
        <v>27143</v>
      </c>
      <c r="C12291" s="13" t="s">
        <v>3568</v>
      </c>
      <c r="D12291" s="13" t="s">
        <v>1690</v>
      </c>
      <c r="E12291" s="14" t="s">
        <v>7126</v>
      </c>
      <c r="F12291" s="14" t="s">
        <v>7127</v>
      </c>
      <c r="G12291" s="14" t="s">
        <v>8096</v>
      </c>
    </row>
    <row r="12292" spans="1:7" ht="84">
      <c r="A12292" s="13" t="s">
        <v>27144</v>
      </c>
      <c r="B12292" s="13" t="s">
        <v>27145</v>
      </c>
      <c r="C12292" s="13" t="s">
        <v>15337</v>
      </c>
      <c r="D12292" s="13" t="s">
        <v>1350</v>
      </c>
      <c r="E12292" s="14" t="s">
        <v>2308</v>
      </c>
      <c r="F12292" s="14" t="s">
        <v>2309</v>
      </c>
      <c r="G12292" s="14" t="s">
        <v>23403</v>
      </c>
    </row>
    <row r="12293" spans="1:7" ht="98">
      <c r="A12293" s="13" t="s">
        <v>27146</v>
      </c>
      <c r="B12293" s="13" t="s">
        <v>27147</v>
      </c>
      <c r="C12293" s="13" t="s">
        <v>1768</v>
      </c>
      <c r="D12293" s="13" t="s">
        <v>9102</v>
      </c>
      <c r="E12293" s="14" t="s">
        <v>1769</v>
      </c>
      <c r="F12293" s="14" t="s">
        <v>275</v>
      </c>
      <c r="G12293" s="14" t="s">
        <v>23871</v>
      </c>
    </row>
    <row r="12294" spans="1:7" ht="28">
      <c r="A12294" s="13" t="s">
        <v>27148</v>
      </c>
      <c r="B12294" s="13" t="s">
        <v>27149</v>
      </c>
      <c r="C12294" s="13" t="s">
        <v>3568</v>
      </c>
      <c r="D12294" s="13" t="s">
        <v>1690</v>
      </c>
      <c r="E12294" s="14" t="s">
        <v>7126</v>
      </c>
      <c r="F12294" s="14" t="s">
        <v>7127</v>
      </c>
      <c r="G12294" s="14" t="s">
        <v>8096</v>
      </c>
    </row>
    <row r="12295" spans="1:7" ht="84">
      <c r="A12295" s="13" t="s">
        <v>27150</v>
      </c>
      <c r="B12295" s="13" t="s">
        <v>27151</v>
      </c>
      <c r="C12295" s="13" t="s">
        <v>15174</v>
      </c>
      <c r="D12295" s="13" t="s">
        <v>1368</v>
      </c>
      <c r="E12295" s="14" t="s">
        <v>2308</v>
      </c>
      <c r="F12295" s="14" t="s">
        <v>2309</v>
      </c>
      <c r="G12295" s="14" t="s">
        <v>23403</v>
      </c>
    </row>
    <row r="12296" spans="1:7" ht="98">
      <c r="A12296" s="13" t="s">
        <v>27152</v>
      </c>
      <c r="B12296" s="13" t="s">
        <v>27153</v>
      </c>
      <c r="C12296" s="13" t="s">
        <v>1768</v>
      </c>
      <c r="D12296" s="13" t="s">
        <v>9102</v>
      </c>
      <c r="E12296" s="14" t="s">
        <v>1769</v>
      </c>
      <c r="F12296" s="14" t="s">
        <v>275</v>
      </c>
      <c r="G12296" s="14" t="s">
        <v>23871</v>
      </c>
    </row>
    <row r="12297" spans="1:7" ht="28">
      <c r="A12297" s="13" t="s">
        <v>27154</v>
      </c>
      <c r="B12297" s="13" t="s">
        <v>27155</v>
      </c>
      <c r="C12297" s="13" t="s">
        <v>3568</v>
      </c>
      <c r="D12297" s="13" t="s">
        <v>268</v>
      </c>
      <c r="E12297" s="14" t="s">
        <v>7126</v>
      </c>
      <c r="F12297" s="14" t="s">
        <v>7127</v>
      </c>
      <c r="G12297" s="14" t="s">
        <v>8096</v>
      </c>
    </row>
    <row r="12298" spans="1:7" ht="84">
      <c r="A12298" s="13" t="s">
        <v>27156</v>
      </c>
      <c r="B12298" s="13" t="s">
        <v>27157</v>
      </c>
      <c r="C12298" s="13" t="s">
        <v>15174</v>
      </c>
      <c r="D12298" s="13" t="s">
        <v>1368</v>
      </c>
      <c r="E12298" s="14" t="s">
        <v>2308</v>
      </c>
      <c r="F12298" s="14" t="s">
        <v>2309</v>
      </c>
      <c r="G12298" s="14" t="s">
        <v>23403</v>
      </c>
    </row>
    <row r="12299" spans="1:7" ht="98">
      <c r="A12299" s="13" t="s">
        <v>27158</v>
      </c>
      <c r="B12299" s="13" t="s">
        <v>27159</v>
      </c>
      <c r="C12299" s="13" t="s">
        <v>1768</v>
      </c>
      <c r="D12299" s="13" t="s">
        <v>9102</v>
      </c>
      <c r="E12299" s="14" t="s">
        <v>1769</v>
      </c>
      <c r="F12299" s="14" t="s">
        <v>275</v>
      </c>
      <c r="G12299" s="14" t="s">
        <v>23871</v>
      </c>
    </row>
    <row r="12300" spans="1:7" ht="84">
      <c r="A12300" s="13" t="s">
        <v>27160</v>
      </c>
      <c r="B12300" s="13" t="s">
        <v>27161</v>
      </c>
      <c r="C12300" s="13" t="s">
        <v>4343</v>
      </c>
      <c r="D12300" s="13" t="s">
        <v>1368</v>
      </c>
      <c r="E12300" s="14" t="s">
        <v>2308</v>
      </c>
      <c r="F12300" s="14" t="s">
        <v>2309</v>
      </c>
      <c r="G12300" s="14" t="s">
        <v>23403</v>
      </c>
    </row>
    <row r="12301" spans="1:7" ht="98">
      <c r="A12301" s="13" t="s">
        <v>27162</v>
      </c>
      <c r="B12301" s="13" t="s">
        <v>27163</v>
      </c>
      <c r="C12301" s="13" t="s">
        <v>1768</v>
      </c>
      <c r="D12301" s="13" t="s">
        <v>9098</v>
      </c>
      <c r="E12301" s="14" t="s">
        <v>1769</v>
      </c>
      <c r="F12301" s="14" t="s">
        <v>275</v>
      </c>
      <c r="G12301" s="14" t="s">
        <v>23871</v>
      </c>
    </row>
    <row r="12302" spans="1:7" ht="28">
      <c r="A12302" s="13" t="s">
        <v>27164</v>
      </c>
      <c r="B12302" s="13" t="s">
        <v>27165</v>
      </c>
      <c r="C12302" s="13" t="s">
        <v>3568</v>
      </c>
      <c r="D12302" s="13" t="s">
        <v>633</v>
      </c>
      <c r="E12302" s="14" t="s">
        <v>7126</v>
      </c>
      <c r="F12302" s="14" t="s">
        <v>7127</v>
      </c>
      <c r="G12302" s="14" t="s">
        <v>8096</v>
      </c>
    </row>
    <row r="12303" spans="1:7" ht="84">
      <c r="A12303" s="13" t="s">
        <v>27166</v>
      </c>
      <c r="B12303" s="13" t="s">
        <v>27167</v>
      </c>
      <c r="C12303" s="13" t="s">
        <v>4343</v>
      </c>
      <c r="D12303" s="13" t="s">
        <v>1350</v>
      </c>
      <c r="E12303" s="14" t="s">
        <v>2308</v>
      </c>
      <c r="F12303" s="14" t="s">
        <v>2309</v>
      </c>
      <c r="G12303" s="14" t="s">
        <v>23403</v>
      </c>
    </row>
    <row r="12304" spans="1:7" ht="98">
      <c r="A12304" s="13" t="s">
        <v>27168</v>
      </c>
      <c r="B12304" s="13" t="s">
        <v>27169</v>
      </c>
      <c r="C12304" s="13" t="s">
        <v>1768</v>
      </c>
      <c r="D12304" s="13" t="s">
        <v>9102</v>
      </c>
      <c r="E12304" s="14" t="s">
        <v>1769</v>
      </c>
      <c r="F12304" s="14" t="s">
        <v>275</v>
      </c>
      <c r="G12304" s="14" t="s">
        <v>23871</v>
      </c>
    </row>
    <row r="12305" spans="1:7" ht="28">
      <c r="A12305" s="13" t="s">
        <v>27170</v>
      </c>
      <c r="B12305" s="13" t="s">
        <v>27171</v>
      </c>
      <c r="C12305" s="13" t="s">
        <v>3568</v>
      </c>
      <c r="D12305" s="13" t="s">
        <v>381</v>
      </c>
      <c r="E12305" s="14" t="s">
        <v>7126</v>
      </c>
      <c r="F12305" s="14" t="s">
        <v>7127</v>
      </c>
      <c r="G12305" s="14" t="s">
        <v>8096</v>
      </c>
    </row>
    <row r="12306" spans="1:7" ht="98">
      <c r="A12306" s="13" t="s">
        <v>27172</v>
      </c>
      <c r="B12306" s="13" t="s">
        <v>27173</v>
      </c>
      <c r="C12306" s="13" t="s">
        <v>1768</v>
      </c>
      <c r="D12306" s="13" t="s">
        <v>9102</v>
      </c>
      <c r="E12306" s="14" t="s">
        <v>1769</v>
      </c>
      <c r="F12306" s="14" t="s">
        <v>275</v>
      </c>
      <c r="G12306" s="14" t="s">
        <v>23871</v>
      </c>
    </row>
    <row r="12307" spans="1:7" ht="84">
      <c r="A12307" s="13" t="s">
        <v>27174</v>
      </c>
      <c r="B12307" s="13" t="s">
        <v>27175</v>
      </c>
      <c r="C12307" s="13" t="s">
        <v>4343</v>
      </c>
      <c r="D12307" s="13" t="s">
        <v>1368</v>
      </c>
      <c r="E12307" s="14" t="s">
        <v>2308</v>
      </c>
      <c r="F12307" s="14" t="s">
        <v>2309</v>
      </c>
      <c r="G12307" s="14" t="s">
        <v>23403</v>
      </c>
    </row>
    <row r="12308" spans="1:7" ht="84">
      <c r="A12308" s="13" t="s">
        <v>27176</v>
      </c>
      <c r="B12308" s="13" t="s">
        <v>27177</v>
      </c>
      <c r="C12308" s="13" t="s">
        <v>4339</v>
      </c>
      <c r="D12308" s="13" t="s">
        <v>1368</v>
      </c>
      <c r="E12308" s="14" t="s">
        <v>2308</v>
      </c>
      <c r="F12308" s="14" t="s">
        <v>2309</v>
      </c>
      <c r="G12308" s="14" t="s">
        <v>23403</v>
      </c>
    </row>
    <row r="12309" spans="1:7" ht="98">
      <c r="A12309" s="13" t="s">
        <v>27178</v>
      </c>
      <c r="B12309" s="13" t="s">
        <v>27179</v>
      </c>
      <c r="C12309" s="13" t="s">
        <v>1768</v>
      </c>
      <c r="D12309" s="13" t="s">
        <v>9102</v>
      </c>
      <c r="E12309" s="14" t="s">
        <v>1769</v>
      </c>
      <c r="F12309" s="14" t="s">
        <v>275</v>
      </c>
      <c r="G12309" s="14" t="s">
        <v>23871</v>
      </c>
    </row>
    <row r="12310" spans="1:7" ht="84">
      <c r="A12310" s="13" t="s">
        <v>27180</v>
      </c>
      <c r="B12310" s="13" t="s">
        <v>27181</v>
      </c>
      <c r="C12310" s="13" t="s">
        <v>4343</v>
      </c>
      <c r="D12310" s="13" t="s">
        <v>1350</v>
      </c>
      <c r="E12310" s="14" t="s">
        <v>2308</v>
      </c>
      <c r="F12310" s="14" t="s">
        <v>2309</v>
      </c>
      <c r="G12310" s="14" t="s">
        <v>23403</v>
      </c>
    </row>
    <row r="12311" spans="1:7" ht="98">
      <c r="A12311" s="13" t="s">
        <v>27182</v>
      </c>
      <c r="B12311" s="13" t="s">
        <v>27183</v>
      </c>
      <c r="C12311" s="13" t="s">
        <v>1768</v>
      </c>
      <c r="D12311" s="13" t="s">
        <v>9359</v>
      </c>
      <c r="E12311" s="14" t="s">
        <v>1769</v>
      </c>
      <c r="F12311" s="14" t="s">
        <v>275</v>
      </c>
      <c r="G12311" s="14" t="s">
        <v>23871</v>
      </c>
    </row>
    <row r="12312" spans="1:7" ht="84">
      <c r="A12312" s="13" t="s">
        <v>27184</v>
      </c>
      <c r="B12312" s="13" t="s">
        <v>27185</v>
      </c>
      <c r="C12312" s="13" t="s">
        <v>15174</v>
      </c>
      <c r="D12312" s="13" t="s">
        <v>1368</v>
      </c>
      <c r="E12312" s="14" t="s">
        <v>2308</v>
      </c>
      <c r="F12312" s="14" t="s">
        <v>2309</v>
      </c>
      <c r="G12312" s="14" t="s">
        <v>23403</v>
      </c>
    </row>
    <row r="12313" spans="1:7" ht="98">
      <c r="A12313" s="13" t="s">
        <v>27186</v>
      </c>
      <c r="B12313" s="13" t="s">
        <v>27187</v>
      </c>
      <c r="C12313" s="13" t="s">
        <v>1768</v>
      </c>
      <c r="D12313" s="13" t="s">
        <v>9102</v>
      </c>
      <c r="E12313" s="14" t="s">
        <v>1769</v>
      </c>
      <c r="F12313" s="14" t="s">
        <v>275</v>
      </c>
      <c r="G12313" s="14" t="s">
        <v>23871</v>
      </c>
    </row>
    <row r="12314" spans="1:7" ht="84">
      <c r="A12314" s="13" t="s">
        <v>27188</v>
      </c>
      <c r="B12314" s="13" t="s">
        <v>27189</v>
      </c>
      <c r="C12314" s="13" t="s">
        <v>23536</v>
      </c>
      <c r="D12314" s="13" t="s">
        <v>1368</v>
      </c>
      <c r="E12314" s="14" t="s">
        <v>2308</v>
      </c>
      <c r="F12314" s="14" t="s">
        <v>2309</v>
      </c>
      <c r="G12314" s="14" t="s">
        <v>23403</v>
      </c>
    </row>
    <row r="12315" spans="1:7" ht="98">
      <c r="A12315" s="13" t="s">
        <v>27190</v>
      </c>
      <c r="B12315" s="13" t="s">
        <v>27191</v>
      </c>
      <c r="C12315" s="13" t="s">
        <v>1768</v>
      </c>
      <c r="D12315" s="13" t="s">
        <v>9359</v>
      </c>
      <c r="E12315" s="14" t="s">
        <v>1769</v>
      </c>
      <c r="F12315" s="14" t="s">
        <v>275</v>
      </c>
      <c r="G12315" s="14" t="s">
        <v>23871</v>
      </c>
    </row>
    <row r="12316" spans="1:7" ht="84">
      <c r="A12316" s="13" t="s">
        <v>27192</v>
      </c>
      <c r="B12316" s="13" t="s">
        <v>27193</v>
      </c>
      <c r="C12316" s="13" t="s">
        <v>15174</v>
      </c>
      <c r="D12316" s="13" t="s">
        <v>1350</v>
      </c>
      <c r="E12316" s="14" t="s">
        <v>2308</v>
      </c>
      <c r="F12316" s="14" t="s">
        <v>2309</v>
      </c>
      <c r="G12316" s="14" t="s">
        <v>23403</v>
      </c>
    </row>
    <row r="12317" spans="1:7" ht="98">
      <c r="A12317" s="13" t="s">
        <v>27194</v>
      </c>
      <c r="B12317" s="13" t="s">
        <v>27195</v>
      </c>
      <c r="C12317" s="13" t="s">
        <v>1768</v>
      </c>
      <c r="D12317" s="13" t="s">
        <v>9359</v>
      </c>
      <c r="E12317" s="14" t="s">
        <v>1769</v>
      </c>
      <c r="F12317" s="14" t="s">
        <v>275</v>
      </c>
      <c r="G12317" s="14" t="s">
        <v>23871</v>
      </c>
    </row>
    <row r="12318" spans="1:7" ht="84">
      <c r="A12318" s="13" t="s">
        <v>27196</v>
      </c>
      <c r="B12318" s="13" t="s">
        <v>27197</v>
      </c>
      <c r="C12318" s="13" t="s">
        <v>15174</v>
      </c>
      <c r="D12318" s="13" t="s">
        <v>1350</v>
      </c>
      <c r="E12318" s="14" t="s">
        <v>2308</v>
      </c>
      <c r="F12318" s="14" t="s">
        <v>2309</v>
      </c>
      <c r="G12318" s="14" t="s">
        <v>23403</v>
      </c>
    </row>
    <row r="12319" spans="1:7" ht="98">
      <c r="A12319" s="13" t="s">
        <v>27198</v>
      </c>
      <c r="B12319" s="13" t="s">
        <v>27199</v>
      </c>
      <c r="C12319" s="13" t="s">
        <v>1768</v>
      </c>
      <c r="D12319" s="13" t="s">
        <v>9359</v>
      </c>
      <c r="E12319" s="14" t="s">
        <v>1769</v>
      </c>
      <c r="F12319" s="14" t="s">
        <v>275</v>
      </c>
      <c r="G12319" s="14" t="s">
        <v>23871</v>
      </c>
    </row>
    <row r="12320" spans="1:7" ht="14">
      <c r="A12320" s="13" t="s">
        <v>27200</v>
      </c>
      <c r="B12320" s="13" t="s">
        <v>27201</v>
      </c>
      <c r="C12320" s="13" t="s">
        <v>642</v>
      </c>
      <c r="D12320" s="13" t="s">
        <v>1532</v>
      </c>
      <c r="E12320" s="14" t="s">
        <v>8490</v>
      </c>
      <c r="F12320" s="14" t="s">
        <v>644</v>
      </c>
      <c r="G12320" s="14" t="s">
        <v>1556</v>
      </c>
    </row>
    <row r="12321" spans="1:7" ht="98">
      <c r="A12321" s="13" t="s">
        <v>27202</v>
      </c>
      <c r="B12321" s="13" t="s">
        <v>27203</v>
      </c>
      <c r="C12321" s="13" t="s">
        <v>1768</v>
      </c>
      <c r="D12321" s="13" t="s">
        <v>10452</v>
      </c>
      <c r="E12321" s="14" t="s">
        <v>1769</v>
      </c>
      <c r="F12321" s="14" t="s">
        <v>275</v>
      </c>
      <c r="G12321" s="14" t="s">
        <v>23871</v>
      </c>
    </row>
    <row r="12322" spans="1:7" ht="70">
      <c r="A12322" s="13" t="s">
        <v>27204</v>
      </c>
      <c r="B12322" s="13" t="s">
        <v>27205</v>
      </c>
      <c r="C12322" s="13" t="s">
        <v>2322</v>
      </c>
      <c r="D12322" s="13" t="s">
        <v>1350</v>
      </c>
      <c r="E12322" s="14" t="s">
        <v>16966</v>
      </c>
      <c r="F12322" s="14" t="s">
        <v>2338</v>
      </c>
      <c r="G12322" s="14" t="s">
        <v>27206</v>
      </c>
    </row>
    <row r="12323" spans="1:7" ht="14">
      <c r="A12323" s="13" t="s">
        <v>27207</v>
      </c>
      <c r="B12323" s="13" t="s">
        <v>27208</v>
      </c>
      <c r="C12323" s="13" t="s">
        <v>642</v>
      </c>
      <c r="D12323" s="13" t="s">
        <v>1499</v>
      </c>
      <c r="E12323" s="14" t="s">
        <v>8483</v>
      </c>
      <c r="F12323" s="14" t="s">
        <v>644</v>
      </c>
      <c r="G12323" s="14" t="s">
        <v>1556</v>
      </c>
    </row>
    <row r="12324" spans="1:7" ht="98">
      <c r="A12324" s="13" t="s">
        <v>27209</v>
      </c>
      <c r="B12324" s="13" t="s">
        <v>27210</v>
      </c>
      <c r="C12324" s="13" t="s">
        <v>1768</v>
      </c>
      <c r="D12324" s="13" t="s">
        <v>1270</v>
      </c>
      <c r="E12324" s="14" t="s">
        <v>1769</v>
      </c>
      <c r="F12324" s="14" t="s">
        <v>275</v>
      </c>
      <c r="G12324" s="14" t="s">
        <v>23871</v>
      </c>
    </row>
    <row r="12325" spans="1:7" ht="28">
      <c r="A12325" s="13" t="s">
        <v>27211</v>
      </c>
      <c r="B12325" s="13" t="s">
        <v>27212</v>
      </c>
      <c r="C12325" s="13" t="s">
        <v>25812</v>
      </c>
      <c r="D12325" s="13" t="s">
        <v>312</v>
      </c>
      <c r="E12325" s="14" t="s">
        <v>7636</v>
      </c>
      <c r="F12325" s="14" t="s">
        <v>7637</v>
      </c>
      <c r="G12325" s="14" t="s">
        <v>7638</v>
      </c>
    </row>
    <row r="12326" spans="1:7" ht="14">
      <c r="A12326" s="13" t="s">
        <v>27213</v>
      </c>
      <c r="B12326" s="13" t="s">
        <v>27214</v>
      </c>
      <c r="C12326" s="13" t="s">
        <v>642</v>
      </c>
      <c r="D12326" s="13" t="s">
        <v>1499</v>
      </c>
      <c r="E12326" s="14" t="s">
        <v>8445</v>
      </c>
      <c r="F12326" s="14" t="s">
        <v>644</v>
      </c>
      <c r="G12326" s="14" t="s">
        <v>1556</v>
      </c>
    </row>
    <row r="12327" spans="1:7" ht="98">
      <c r="A12327" s="13" t="s">
        <v>27215</v>
      </c>
      <c r="B12327" s="13" t="s">
        <v>27216</v>
      </c>
      <c r="C12327" s="13" t="s">
        <v>1768</v>
      </c>
      <c r="D12327" s="13" t="s">
        <v>10452</v>
      </c>
      <c r="E12327" s="14" t="s">
        <v>1769</v>
      </c>
      <c r="F12327" s="14" t="s">
        <v>275</v>
      </c>
      <c r="G12327" s="14" t="s">
        <v>23871</v>
      </c>
    </row>
    <row r="12328" spans="1:7" ht="28">
      <c r="A12328" s="13" t="s">
        <v>27217</v>
      </c>
      <c r="B12328" s="13" t="s">
        <v>27218</v>
      </c>
      <c r="C12328" s="13" t="s">
        <v>25812</v>
      </c>
      <c r="D12328" s="13" t="s">
        <v>312</v>
      </c>
      <c r="E12328" s="14" t="s">
        <v>25813</v>
      </c>
      <c r="F12328" s="14" t="s">
        <v>7637</v>
      </c>
      <c r="G12328" s="14" t="s">
        <v>7638</v>
      </c>
    </row>
    <row r="12329" spans="1:7" ht="14">
      <c r="A12329" s="13" t="s">
        <v>27219</v>
      </c>
      <c r="B12329" s="13" t="s">
        <v>27220</v>
      </c>
      <c r="C12329" s="13" t="s">
        <v>642</v>
      </c>
      <c r="D12329" s="13" t="s">
        <v>1368</v>
      </c>
      <c r="E12329" s="14" t="s">
        <v>8490</v>
      </c>
      <c r="F12329" s="14" t="s">
        <v>644</v>
      </c>
      <c r="G12329" s="14" t="s">
        <v>1556</v>
      </c>
    </row>
    <row r="12330" spans="1:7" ht="98">
      <c r="A12330" s="13" t="s">
        <v>27221</v>
      </c>
      <c r="B12330" s="13" t="s">
        <v>27222</v>
      </c>
      <c r="C12330" s="13" t="s">
        <v>1768</v>
      </c>
      <c r="D12330" s="13" t="s">
        <v>10452</v>
      </c>
      <c r="E12330" s="14" t="s">
        <v>1769</v>
      </c>
      <c r="F12330" s="14" t="s">
        <v>275</v>
      </c>
      <c r="G12330" s="14" t="s">
        <v>23871</v>
      </c>
    </row>
    <row r="12331" spans="1:7" ht="14">
      <c r="A12331" s="13" t="s">
        <v>27223</v>
      </c>
      <c r="B12331" s="13" t="s">
        <v>27224</v>
      </c>
      <c r="C12331" s="13" t="s">
        <v>642</v>
      </c>
      <c r="D12331" s="13" t="s">
        <v>1499</v>
      </c>
      <c r="E12331" s="14" t="s">
        <v>8474</v>
      </c>
      <c r="F12331" s="14" t="s">
        <v>644</v>
      </c>
      <c r="G12331" s="14" t="s">
        <v>1556</v>
      </c>
    </row>
    <row r="12332" spans="1:7" ht="98">
      <c r="A12332" s="13" t="s">
        <v>27225</v>
      </c>
      <c r="B12332" s="13" t="s">
        <v>27226</v>
      </c>
      <c r="C12332" s="13" t="s">
        <v>1768</v>
      </c>
      <c r="D12332" s="13" t="s">
        <v>10452</v>
      </c>
      <c r="E12332" s="14" t="s">
        <v>1769</v>
      </c>
      <c r="F12332" s="14" t="s">
        <v>275</v>
      </c>
      <c r="G12332" s="14" t="s">
        <v>23871</v>
      </c>
    </row>
    <row r="12333" spans="1:7" ht="14">
      <c r="A12333" s="13" t="s">
        <v>27227</v>
      </c>
      <c r="B12333" s="13" t="s">
        <v>27228</v>
      </c>
      <c r="C12333" s="13" t="s">
        <v>642</v>
      </c>
      <c r="D12333" s="13" t="s">
        <v>1499</v>
      </c>
      <c r="E12333" s="14" t="s">
        <v>8477</v>
      </c>
      <c r="F12333" s="14" t="s">
        <v>644</v>
      </c>
      <c r="G12333" s="14" t="s">
        <v>1556</v>
      </c>
    </row>
    <row r="12334" spans="1:7" ht="98">
      <c r="A12334" s="13" t="s">
        <v>27229</v>
      </c>
      <c r="B12334" s="13" t="s">
        <v>27230</v>
      </c>
      <c r="C12334" s="13" t="s">
        <v>1768</v>
      </c>
      <c r="D12334" s="13" t="s">
        <v>10452</v>
      </c>
      <c r="E12334" s="14" t="s">
        <v>1769</v>
      </c>
      <c r="F12334" s="14" t="s">
        <v>275</v>
      </c>
      <c r="G12334" s="14" t="s">
        <v>23871</v>
      </c>
    </row>
    <row r="12335" spans="1:7" ht="70">
      <c r="A12335" s="13" t="s">
        <v>27231</v>
      </c>
      <c r="B12335" s="13" t="s">
        <v>27232</v>
      </c>
      <c r="C12335" s="13" t="s">
        <v>2322</v>
      </c>
      <c r="D12335" s="13" t="s">
        <v>1350</v>
      </c>
      <c r="E12335" s="14" t="s">
        <v>16966</v>
      </c>
      <c r="F12335" s="14" t="s">
        <v>2338</v>
      </c>
      <c r="G12335" s="14" t="s">
        <v>27233</v>
      </c>
    </row>
    <row r="12336" spans="1:7" ht="98">
      <c r="A12336" s="13" t="s">
        <v>27234</v>
      </c>
      <c r="B12336" s="13" t="s">
        <v>27235</v>
      </c>
      <c r="C12336" s="13" t="s">
        <v>1768</v>
      </c>
      <c r="D12336" s="13" t="s">
        <v>10452</v>
      </c>
      <c r="E12336" s="14" t="s">
        <v>1769</v>
      </c>
      <c r="F12336" s="14" t="s">
        <v>275</v>
      </c>
      <c r="G12336" s="14" t="s">
        <v>23871</v>
      </c>
    </row>
    <row r="12337" spans="1:7" ht="70">
      <c r="A12337" s="13" t="s">
        <v>27236</v>
      </c>
      <c r="B12337" s="13" t="s">
        <v>27237</v>
      </c>
      <c r="C12337" s="13" t="s">
        <v>2322</v>
      </c>
      <c r="D12337" s="13" t="s">
        <v>1350</v>
      </c>
      <c r="E12337" s="14" t="s">
        <v>16966</v>
      </c>
      <c r="F12337" s="14" t="s">
        <v>2338</v>
      </c>
      <c r="G12337" s="14" t="s">
        <v>27238</v>
      </c>
    </row>
    <row r="12338" spans="1:7" ht="14">
      <c r="A12338" s="13" t="s">
        <v>27239</v>
      </c>
      <c r="B12338" s="13" t="s">
        <v>27240</v>
      </c>
      <c r="C12338" s="13" t="s">
        <v>642</v>
      </c>
      <c r="D12338" s="13" t="s">
        <v>1499</v>
      </c>
      <c r="E12338" s="14" t="s">
        <v>8474</v>
      </c>
      <c r="F12338" s="14" t="s">
        <v>644</v>
      </c>
      <c r="G12338" s="14" t="s">
        <v>1556</v>
      </c>
    </row>
    <row r="12339" spans="1:7" ht="98">
      <c r="A12339" s="13" t="s">
        <v>27241</v>
      </c>
      <c r="B12339" s="13" t="s">
        <v>27242</v>
      </c>
      <c r="C12339" s="13" t="s">
        <v>1768</v>
      </c>
      <c r="D12339" s="13" t="s">
        <v>10452</v>
      </c>
      <c r="E12339" s="14" t="s">
        <v>1769</v>
      </c>
      <c r="F12339" s="14" t="s">
        <v>275</v>
      </c>
      <c r="G12339" s="14" t="s">
        <v>23871</v>
      </c>
    </row>
    <row r="12340" spans="1:7" ht="70">
      <c r="A12340" s="13" t="s">
        <v>27243</v>
      </c>
      <c r="B12340" s="13" t="s">
        <v>27244</v>
      </c>
      <c r="C12340" s="13" t="s">
        <v>2322</v>
      </c>
      <c r="D12340" s="13" t="s">
        <v>1261</v>
      </c>
      <c r="E12340" s="14" t="s">
        <v>16966</v>
      </c>
      <c r="F12340" s="14" t="s">
        <v>2338</v>
      </c>
      <c r="G12340" s="14" t="s">
        <v>27245</v>
      </c>
    </row>
    <row r="12341" spans="1:7" ht="56">
      <c r="A12341" s="13" t="s">
        <v>27246</v>
      </c>
      <c r="B12341" s="13" t="s">
        <v>27247</v>
      </c>
      <c r="C12341" s="13" t="s">
        <v>2322</v>
      </c>
      <c r="D12341" s="13" t="s">
        <v>755</v>
      </c>
      <c r="E12341" s="14" t="s">
        <v>16966</v>
      </c>
      <c r="F12341" s="14" t="s">
        <v>2338</v>
      </c>
      <c r="G12341" s="14" t="s">
        <v>27248</v>
      </c>
    </row>
    <row r="12342" spans="1:7" ht="14">
      <c r="A12342" s="13" t="s">
        <v>27249</v>
      </c>
      <c r="B12342" s="13" t="s">
        <v>27250</v>
      </c>
      <c r="C12342" s="13" t="s">
        <v>642</v>
      </c>
      <c r="D12342" s="13" t="s">
        <v>1532</v>
      </c>
      <c r="E12342" s="14" t="s">
        <v>27251</v>
      </c>
      <c r="F12342" s="14" t="s">
        <v>644</v>
      </c>
      <c r="G12342" s="14" t="s">
        <v>1556</v>
      </c>
    </row>
    <row r="12343" spans="1:7" ht="98">
      <c r="A12343" s="13" t="s">
        <v>27252</v>
      </c>
      <c r="B12343" s="13" t="s">
        <v>27253</v>
      </c>
      <c r="C12343" s="13" t="s">
        <v>1768</v>
      </c>
      <c r="D12343" s="13" t="s">
        <v>10452</v>
      </c>
      <c r="E12343" s="14" t="s">
        <v>1769</v>
      </c>
      <c r="F12343" s="14" t="s">
        <v>275</v>
      </c>
      <c r="G12343" s="14" t="s">
        <v>23871</v>
      </c>
    </row>
    <row r="12344" spans="1:7" ht="56">
      <c r="A12344" s="13" t="s">
        <v>27254</v>
      </c>
      <c r="B12344" s="13" t="s">
        <v>27255</v>
      </c>
      <c r="C12344" s="13" t="s">
        <v>2322</v>
      </c>
      <c r="D12344" s="13" t="s">
        <v>758</v>
      </c>
      <c r="E12344" s="14" t="s">
        <v>16966</v>
      </c>
      <c r="F12344" s="14" t="s">
        <v>2338</v>
      </c>
      <c r="G12344" s="14" t="s">
        <v>27256</v>
      </c>
    </row>
    <row r="12345" spans="1:7" ht="14">
      <c r="A12345" s="13" t="s">
        <v>27257</v>
      </c>
      <c r="B12345" s="13" t="s">
        <v>27258</v>
      </c>
      <c r="C12345" s="13" t="s">
        <v>642</v>
      </c>
      <c r="D12345" s="13" t="s">
        <v>1499</v>
      </c>
      <c r="E12345" s="14" t="s">
        <v>8474</v>
      </c>
      <c r="F12345" s="14" t="s">
        <v>644</v>
      </c>
      <c r="G12345" s="14" t="s">
        <v>1556</v>
      </c>
    </row>
    <row r="12346" spans="1:7" ht="56">
      <c r="A12346" s="13" t="s">
        <v>27259</v>
      </c>
      <c r="B12346" s="13" t="s">
        <v>27260</v>
      </c>
      <c r="C12346" s="13" t="s">
        <v>2322</v>
      </c>
      <c r="D12346" s="13" t="s">
        <v>755</v>
      </c>
      <c r="E12346" s="14" t="s">
        <v>16966</v>
      </c>
      <c r="F12346" s="14" t="s">
        <v>2338</v>
      </c>
      <c r="G12346" s="14" t="s">
        <v>27261</v>
      </c>
    </row>
    <row r="12347" spans="1:7" ht="14">
      <c r="A12347" s="13" t="s">
        <v>27262</v>
      </c>
      <c r="B12347" s="13" t="s">
        <v>27263</v>
      </c>
      <c r="C12347" s="13" t="s">
        <v>642</v>
      </c>
      <c r="D12347" s="13" t="s">
        <v>1532</v>
      </c>
      <c r="E12347" s="14" t="s">
        <v>644</v>
      </c>
      <c r="F12347" s="14" t="s">
        <v>644</v>
      </c>
      <c r="G12347" s="14" t="s">
        <v>1556</v>
      </c>
    </row>
    <row r="12348" spans="1:7" ht="98">
      <c r="A12348" s="13" t="s">
        <v>27264</v>
      </c>
      <c r="B12348" s="13" t="s">
        <v>27265</v>
      </c>
      <c r="C12348" s="13" t="s">
        <v>1768</v>
      </c>
      <c r="D12348" s="13" t="s">
        <v>10452</v>
      </c>
      <c r="E12348" s="14" t="s">
        <v>1769</v>
      </c>
      <c r="F12348" s="14" t="s">
        <v>275</v>
      </c>
      <c r="G12348" s="14" t="s">
        <v>23871</v>
      </c>
    </row>
    <row r="12349" spans="1:7" ht="56">
      <c r="A12349" s="13" t="s">
        <v>27266</v>
      </c>
      <c r="B12349" s="13" t="s">
        <v>27267</v>
      </c>
      <c r="C12349" s="13" t="s">
        <v>2322</v>
      </c>
      <c r="D12349" s="13" t="s">
        <v>755</v>
      </c>
      <c r="E12349" s="14" t="s">
        <v>16966</v>
      </c>
      <c r="F12349" s="14" t="s">
        <v>2338</v>
      </c>
      <c r="G12349" s="14" t="s">
        <v>27268</v>
      </c>
    </row>
    <row r="12350" spans="1:7" ht="14">
      <c r="A12350" s="13" t="s">
        <v>27269</v>
      </c>
      <c r="B12350" s="13" t="s">
        <v>27270</v>
      </c>
      <c r="C12350" s="13" t="s">
        <v>642</v>
      </c>
      <c r="D12350" s="13" t="s">
        <v>1350</v>
      </c>
      <c r="E12350" s="14" t="s">
        <v>27271</v>
      </c>
      <c r="F12350" s="14" t="s">
        <v>644</v>
      </c>
      <c r="G12350" s="14" t="s">
        <v>1556</v>
      </c>
    </row>
    <row r="12351" spans="1:7" ht="98">
      <c r="A12351" s="13" t="s">
        <v>27272</v>
      </c>
      <c r="B12351" s="13" t="s">
        <v>27273</v>
      </c>
      <c r="C12351" s="13" t="s">
        <v>1768</v>
      </c>
      <c r="D12351" s="13" t="s">
        <v>10452</v>
      </c>
      <c r="E12351" s="14" t="s">
        <v>1769</v>
      </c>
      <c r="F12351" s="14" t="s">
        <v>275</v>
      </c>
      <c r="G12351" s="14" t="s">
        <v>23871</v>
      </c>
    </row>
    <row r="12352" spans="1:7" ht="70">
      <c r="A12352" s="13" t="s">
        <v>27274</v>
      </c>
      <c r="B12352" s="13" t="s">
        <v>27275</v>
      </c>
      <c r="C12352" s="13" t="s">
        <v>2322</v>
      </c>
      <c r="D12352" s="13" t="s">
        <v>654</v>
      </c>
      <c r="E12352" s="14" t="s">
        <v>2337</v>
      </c>
      <c r="F12352" s="14" t="s">
        <v>2338</v>
      </c>
      <c r="G12352" s="14" t="s">
        <v>27276</v>
      </c>
    </row>
    <row r="12353" spans="1:7" ht="14">
      <c r="A12353" s="13" t="s">
        <v>27277</v>
      </c>
      <c r="B12353" s="13" t="s">
        <v>27278</v>
      </c>
      <c r="C12353" s="13" t="s">
        <v>642</v>
      </c>
      <c r="D12353" s="13" t="s">
        <v>1350</v>
      </c>
      <c r="E12353" s="14" t="s">
        <v>27251</v>
      </c>
      <c r="F12353" s="14" t="s">
        <v>644</v>
      </c>
      <c r="G12353" s="14" t="s">
        <v>1556</v>
      </c>
    </row>
    <row r="12354" spans="1:7" ht="98">
      <c r="A12354" s="13" t="s">
        <v>27279</v>
      </c>
      <c r="B12354" s="13" t="s">
        <v>27280</v>
      </c>
      <c r="C12354" s="13" t="s">
        <v>1768</v>
      </c>
      <c r="D12354" s="13" t="s">
        <v>5873</v>
      </c>
      <c r="E12354" s="14" t="s">
        <v>1769</v>
      </c>
      <c r="F12354" s="14" t="s">
        <v>275</v>
      </c>
      <c r="G12354" s="14" t="s">
        <v>23871</v>
      </c>
    </row>
    <row r="12355" spans="1:7" ht="70">
      <c r="A12355" s="13" t="s">
        <v>27281</v>
      </c>
      <c r="B12355" s="13" t="s">
        <v>27282</v>
      </c>
      <c r="C12355" s="13" t="s">
        <v>2322</v>
      </c>
      <c r="D12355" s="13" t="s">
        <v>654</v>
      </c>
      <c r="E12355" s="14" t="s">
        <v>2337</v>
      </c>
      <c r="F12355" s="14" t="s">
        <v>2338</v>
      </c>
      <c r="G12355" s="14" t="s">
        <v>27283</v>
      </c>
    </row>
    <row r="12356" spans="1:7" ht="14">
      <c r="A12356" s="13" t="s">
        <v>27284</v>
      </c>
      <c r="B12356" s="13" t="s">
        <v>27285</v>
      </c>
      <c r="C12356" s="13" t="s">
        <v>642</v>
      </c>
      <c r="D12356" s="13" t="s">
        <v>1350</v>
      </c>
      <c r="E12356" s="14" t="s">
        <v>27286</v>
      </c>
      <c r="F12356" s="14" t="s">
        <v>644</v>
      </c>
      <c r="G12356" s="14" t="s">
        <v>1556</v>
      </c>
    </row>
    <row r="12357" spans="1:7" ht="98">
      <c r="A12357" s="13" t="s">
        <v>27287</v>
      </c>
      <c r="B12357" s="13" t="s">
        <v>27288</v>
      </c>
      <c r="C12357" s="13" t="s">
        <v>1768</v>
      </c>
      <c r="D12357" s="13" t="s">
        <v>5873</v>
      </c>
      <c r="E12357" s="14" t="s">
        <v>1769</v>
      </c>
      <c r="F12357" s="14" t="s">
        <v>275</v>
      </c>
      <c r="G12357" s="14" t="s">
        <v>23871</v>
      </c>
    </row>
    <row r="12358" spans="1:7" ht="70">
      <c r="A12358" s="13" t="s">
        <v>27289</v>
      </c>
      <c r="B12358" s="13" t="s">
        <v>27290</v>
      </c>
      <c r="C12358" s="13" t="s">
        <v>2322</v>
      </c>
      <c r="D12358" s="13" t="s">
        <v>654</v>
      </c>
      <c r="E12358" s="14" t="s">
        <v>2337</v>
      </c>
      <c r="F12358" s="14" t="s">
        <v>2338</v>
      </c>
      <c r="G12358" s="14" t="s">
        <v>27291</v>
      </c>
    </row>
    <row r="12359" spans="1:7" ht="14">
      <c r="A12359" s="13" t="s">
        <v>27292</v>
      </c>
      <c r="B12359" s="13" t="s">
        <v>27293</v>
      </c>
      <c r="C12359" s="13" t="s">
        <v>642</v>
      </c>
      <c r="D12359" s="13" t="s">
        <v>1350</v>
      </c>
      <c r="E12359" s="14" t="s">
        <v>644</v>
      </c>
      <c r="F12359" s="14" t="s">
        <v>644</v>
      </c>
      <c r="G12359" s="14" t="s">
        <v>1556</v>
      </c>
    </row>
    <row r="12360" spans="1:7" ht="98">
      <c r="A12360" s="13" t="s">
        <v>27294</v>
      </c>
      <c r="B12360" s="13" t="s">
        <v>27295</v>
      </c>
      <c r="C12360" s="13" t="s">
        <v>1768</v>
      </c>
      <c r="D12360" s="13" t="s">
        <v>5873</v>
      </c>
      <c r="E12360" s="14" t="s">
        <v>1769</v>
      </c>
      <c r="F12360" s="14" t="s">
        <v>275</v>
      </c>
      <c r="G12360" s="14" t="s">
        <v>23871</v>
      </c>
    </row>
    <row r="12361" spans="1:7" ht="70">
      <c r="A12361" s="13" t="s">
        <v>27296</v>
      </c>
      <c r="B12361" s="13" t="s">
        <v>27297</v>
      </c>
      <c r="C12361" s="13" t="s">
        <v>2322</v>
      </c>
      <c r="D12361" s="13" t="s">
        <v>654</v>
      </c>
      <c r="E12361" s="14" t="s">
        <v>2337</v>
      </c>
      <c r="F12361" s="14" t="s">
        <v>2338</v>
      </c>
      <c r="G12361" s="14" t="s">
        <v>27298</v>
      </c>
    </row>
    <row r="12362" spans="1:7" ht="14">
      <c r="A12362" s="13" t="s">
        <v>27299</v>
      </c>
      <c r="B12362" s="13" t="s">
        <v>27300</v>
      </c>
      <c r="C12362" s="13" t="s">
        <v>642</v>
      </c>
      <c r="D12362" s="13" t="s">
        <v>1350</v>
      </c>
      <c r="E12362" s="14" t="s">
        <v>8490</v>
      </c>
      <c r="F12362" s="14" t="s">
        <v>644</v>
      </c>
      <c r="G12362" s="14" t="s">
        <v>1556</v>
      </c>
    </row>
    <row r="12363" spans="1:7" ht="98">
      <c r="A12363" s="13" t="s">
        <v>27301</v>
      </c>
      <c r="B12363" s="13" t="s">
        <v>27302</v>
      </c>
      <c r="C12363" s="13" t="s">
        <v>1768</v>
      </c>
      <c r="D12363" s="13" t="s">
        <v>5873</v>
      </c>
      <c r="E12363" s="14" t="s">
        <v>1769</v>
      </c>
      <c r="F12363" s="14" t="s">
        <v>275</v>
      </c>
      <c r="G12363" s="14" t="s">
        <v>23871</v>
      </c>
    </row>
    <row r="12364" spans="1:7" ht="14">
      <c r="A12364" s="13" t="s">
        <v>27303</v>
      </c>
      <c r="B12364" s="13" t="s">
        <v>27304</v>
      </c>
      <c r="C12364" s="13" t="s">
        <v>642</v>
      </c>
      <c r="D12364" s="13" t="s">
        <v>1350</v>
      </c>
      <c r="E12364" s="14" t="s">
        <v>644</v>
      </c>
      <c r="F12364" s="14" t="s">
        <v>644</v>
      </c>
      <c r="G12364" s="14" t="s">
        <v>1556</v>
      </c>
    </row>
    <row r="12365" spans="1:7" ht="98">
      <c r="A12365" s="13" t="s">
        <v>27305</v>
      </c>
      <c r="B12365" s="13" t="s">
        <v>27306</v>
      </c>
      <c r="C12365" s="13" t="s">
        <v>1768</v>
      </c>
      <c r="D12365" s="13" t="s">
        <v>5873</v>
      </c>
      <c r="E12365" s="14" t="s">
        <v>1769</v>
      </c>
      <c r="F12365" s="14" t="s">
        <v>275</v>
      </c>
      <c r="G12365" s="14" t="s">
        <v>23871</v>
      </c>
    </row>
    <row r="12366" spans="1:7" ht="14">
      <c r="A12366" s="13" t="s">
        <v>27307</v>
      </c>
      <c r="B12366" s="13" t="s">
        <v>27308</v>
      </c>
      <c r="C12366" s="13" t="s">
        <v>642</v>
      </c>
      <c r="D12366" s="13" t="s">
        <v>1350</v>
      </c>
      <c r="E12366" s="14" t="s">
        <v>644</v>
      </c>
      <c r="F12366" s="14" t="s">
        <v>644</v>
      </c>
      <c r="G12366" s="14" t="s">
        <v>1556</v>
      </c>
    </row>
    <row r="12367" spans="1:7" ht="98">
      <c r="A12367" s="13" t="s">
        <v>27309</v>
      </c>
      <c r="B12367" s="13" t="s">
        <v>27310</v>
      </c>
      <c r="C12367" s="13" t="s">
        <v>1768</v>
      </c>
      <c r="D12367" s="13" t="s">
        <v>9098</v>
      </c>
      <c r="E12367" s="14" t="s">
        <v>1769</v>
      </c>
      <c r="F12367" s="14" t="s">
        <v>275</v>
      </c>
      <c r="G12367" s="14" t="s">
        <v>23871</v>
      </c>
    </row>
    <row r="12368" spans="1:7" ht="70">
      <c r="A12368" s="13" t="s">
        <v>27311</v>
      </c>
      <c r="B12368" s="13" t="s">
        <v>27312</v>
      </c>
      <c r="C12368" s="13" t="s">
        <v>2322</v>
      </c>
      <c r="D12368" s="13" t="s">
        <v>654</v>
      </c>
      <c r="E12368" s="14" t="s">
        <v>2337</v>
      </c>
      <c r="F12368" s="14" t="s">
        <v>2338</v>
      </c>
      <c r="G12368" s="14" t="s">
        <v>27313</v>
      </c>
    </row>
    <row r="12369" spans="1:7" ht="98">
      <c r="A12369" s="13" t="s">
        <v>27314</v>
      </c>
      <c r="B12369" s="13" t="s">
        <v>27315</v>
      </c>
      <c r="C12369" s="13" t="s">
        <v>1768</v>
      </c>
      <c r="D12369" s="13" t="s">
        <v>5873</v>
      </c>
      <c r="E12369" s="14" t="s">
        <v>1769</v>
      </c>
      <c r="F12369" s="14" t="s">
        <v>275</v>
      </c>
      <c r="G12369" s="14" t="s">
        <v>23871</v>
      </c>
    </row>
    <row r="12370" spans="1:7" ht="70">
      <c r="A12370" s="13" t="s">
        <v>27316</v>
      </c>
      <c r="B12370" s="13" t="s">
        <v>27317</v>
      </c>
      <c r="C12370" s="13" t="s">
        <v>2322</v>
      </c>
      <c r="D12370" s="13" t="s">
        <v>654</v>
      </c>
      <c r="E12370" s="14" t="s">
        <v>2337</v>
      </c>
      <c r="F12370" s="14" t="s">
        <v>2338</v>
      </c>
      <c r="G12370" s="14" t="s">
        <v>27318</v>
      </c>
    </row>
    <row r="12371" spans="1:7" ht="70">
      <c r="A12371" s="13" t="s">
        <v>27319</v>
      </c>
      <c r="B12371" s="13" t="s">
        <v>27320</v>
      </c>
      <c r="C12371" s="13" t="s">
        <v>2322</v>
      </c>
      <c r="D12371" s="13" t="s">
        <v>654</v>
      </c>
      <c r="E12371" s="14" t="s">
        <v>2337</v>
      </c>
      <c r="F12371" s="14" t="s">
        <v>2338</v>
      </c>
      <c r="G12371" s="14" t="s">
        <v>16967</v>
      </c>
    </row>
    <row r="12372" spans="1:7" ht="14">
      <c r="A12372" s="13" t="s">
        <v>27321</v>
      </c>
      <c r="B12372" s="13" t="s">
        <v>27322</v>
      </c>
      <c r="C12372" s="13" t="s">
        <v>642</v>
      </c>
      <c r="D12372" s="13" t="s">
        <v>1350</v>
      </c>
      <c r="E12372" s="14" t="s">
        <v>8474</v>
      </c>
      <c r="F12372" s="14" t="s">
        <v>644</v>
      </c>
      <c r="G12372" s="14" t="s">
        <v>1556</v>
      </c>
    </row>
    <row r="12373" spans="1:7" ht="70">
      <c r="A12373" s="13" t="s">
        <v>27323</v>
      </c>
      <c r="B12373" s="13" t="s">
        <v>27324</v>
      </c>
      <c r="C12373" s="13" t="s">
        <v>2322</v>
      </c>
      <c r="D12373" s="13" t="s">
        <v>654</v>
      </c>
      <c r="E12373" s="14" t="s">
        <v>2337</v>
      </c>
      <c r="F12373" s="14" t="s">
        <v>2338</v>
      </c>
      <c r="G12373" s="14" t="s">
        <v>27325</v>
      </c>
    </row>
    <row r="12374" spans="1:7" ht="14">
      <c r="A12374" s="13" t="s">
        <v>27326</v>
      </c>
      <c r="B12374" s="13" t="s">
        <v>27327</v>
      </c>
      <c r="C12374" s="13" t="s">
        <v>642</v>
      </c>
      <c r="D12374" s="13" t="s">
        <v>1350</v>
      </c>
      <c r="E12374" s="14" t="s">
        <v>27328</v>
      </c>
      <c r="F12374" s="14" t="s">
        <v>644</v>
      </c>
      <c r="G12374" s="14" t="s">
        <v>1556</v>
      </c>
    </row>
    <row r="12375" spans="1:7" ht="98">
      <c r="A12375" s="13" t="s">
        <v>27329</v>
      </c>
      <c r="B12375" s="13" t="s">
        <v>27330</v>
      </c>
      <c r="C12375" s="13" t="s">
        <v>1768</v>
      </c>
      <c r="D12375" s="13" t="s">
        <v>5873</v>
      </c>
      <c r="E12375" s="14" t="s">
        <v>1769</v>
      </c>
      <c r="F12375" s="14" t="s">
        <v>275</v>
      </c>
      <c r="G12375" s="14" t="s">
        <v>23871</v>
      </c>
    </row>
    <row r="12376" spans="1:7" ht="70">
      <c r="A12376" s="13" t="s">
        <v>27331</v>
      </c>
      <c r="B12376" s="13" t="s">
        <v>27332</v>
      </c>
      <c r="C12376" s="13" t="s">
        <v>2322</v>
      </c>
      <c r="D12376" s="13" t="s">
        <v>654</v>
      </c>
      <c r="E12376" s="14" t="s">
        <v>2337</v>
      </c>
      <c r="F12376" s="14" t="s">
        <v>2338</v>
      </c>
      <c r="G12376" s="14" t="s">
        <v>27333</v>
      </c>
    </row>
    <row r="12377" spans="1:7" ht="14">
      <c r="A12377" s="13" t="s">
        <v>27334</v>
      </c>
      <c r="B12377" s="13" t="s">
        <v>27335</v>
      </c>
      <c r="C12377" s="13" t="s">
        <v>642</v>
      </c>
      <c r="D12377" s="13" t="s">
        <v>1350</v>
      </c>
      <c r="E12377" s="14" t="s">
        <v>27328</v>
      </c>
      <c r="F12377" s="14" t="s">
        <v>644</v>
      </c>
      <c r="G12377" s="14" t="s">
        <v>1556</v>
      </c>
    </row>
    <row r="12378" spans="1:7" ht="98">
      <c r="A12378" s="13" t="s">
        <v>27336</v>
      </c>
      <c r="B12378" s="13" t="s">
        <v>27337</v>
      </c>
      <c r="C12378" s="13" t="s">
        <v>1768</v>
      </c>
      <c r="D12378" s="13" t="s">
        <v>5873</v>
      </c>
      <c r="E12378" s="14" t="s">
        <v>1769</v>
      </c>
      <c r="F12378" s="14" t="s">
        <v>275</v>
      </c>
      <c r="G12378" s="14" t="s">
        <v>23871</v>
      </c>
    </row>
    <row r="12379" spans="1:7" ht="70">
      <c r="A12379" s="13" t="s">
        <v>27338</v>
      </c>
      <c r="B12379" s="13" t="s">
        <v>27339</v>
      </c>
      <c r="C12379" s="13" t="s">
        <v>2322</v>
      </c>
      <c r="D12379" s="13" t="s">
        <v>654</v>
      </c>
      <c r="E12379" s="14" t="s">
        <v>2337</v>
      </c>
      <c r="F12379" s="14" t="s">
        <v>2338</v>
      </c>
      <c r="G12379" s="14" t="s">
        <v>27340</v>
      </c>
    </row>
    <row r="12380" spans="1:7" ht="98">
      <c r="A12380" s="13" t="s">
        <v>27341</v>
      </c>
      <c r="B12380" s="13" t="s">
        <v>27342</v>
      </c>
      <c r="C12380" s="13" t="s">
        <v>1768</v>
      </c>
      <c r="D12380" s="13" t="s">
        <v>9098</v>
      </c>
      <c r="E12380" s="14" t="s">
        <v>1769</v>
      </c>
      <c r="F12380" s="14" t="s">
        <v>275</v>
      </c>
      <c r="G12380" s="14" t="s">
        <v>23871</v>
      </c>
    </row>
    <row r="12381" spans="1:7" ht="70">
      <c r="A12381" s="13" t="s">
        <v>27343</v>
      </c>
      <c r="B12381" s="13" t="s">
        <v>27344</v>
      </c>
      <c r="C12381" s="13" t="s">
        <v>2322</v>
      </c>
      <c r="D12381" s="13" t="s">
        <v>654</v>
      </c>
      <c r="E12381" s="14" t="s">
        <v>2337</v>
      </c>
      <c r="F12381" s="14" t="s">
        <v>2338</v>
      </c>
      <c r="G12381" s="14" t="s">
        <v>27345</v>
      </c>
    </row>
    <row r="12382" spans="1:7" ht="14">
      <c r="A12382" s="13" t="s">
        <v>27346</v>
      </c>
      <c r="B12382" s="13" t="s">
        <v>27347</v>
      </c>
      <c r="C12382" s="13" t="s">
        <v>642</v>
      </c>
      <c r="D12382" s="13" t="s">
        <v>1350</v>
      </c>
      <c r="E12382" s="14" t="s">
        <v>27328</v>
      </c>
      <c r="F12382" s="14" t="s">
        <v>644</v>
      </c>
      <c r="G12382" s="14" t="s">
        <v>1556</v>
      </c>
    </row>
    <row r="12383" spans="1:7" ht="98">
      <c r="A12383" s="13" t="s">
        <v>27348</v>
      </c>
      <c r="B12383" s="13" t="s">
        <v>27349</v>
      </c>
      <c r="C12383" s="13" t="s">
        <v>1768</v>
      </c>
      <c r="D12383" s="13" t="s">
        <v>5873</v>
      </c>
      <c r="E12383" s="14" t="s">
        <v>1769</v>
      </c>
      <c r="F12383" s="14" t="s">
        <v>275</v>
      </c>
      <c r="G12383" s="14" t="s">
        <v>23871</v>
      </c>
    </row>
    <row r="12384" spans="1:7" ht="98">
      <c r="A12384" s="13" t="s">
        <v>27350</v>
      </c>
      <c r="B12384" s="13" t="s">
        <v>27351</v>
      </c>
      <c r="C12384" s="13" t="s">
        <v>1768</v>
      </c>
      <c r="D12384" s="13" t="s">
        <v>1732</v>
      </c>
      <c r="E12384" s="14" t="s">
        <v>1769</v>
      </c>
      <c r="F12384" s="14" t="s">
        <v>275</v>
      </c>
      <c r="G12384" s="14" t="s">
        <v>23871</v>
      </c>
    </row>
    <row r="12385" spans="1:7" ht="98">
      <c r="A12385" s="13" t="s">
        <v>27352</v>
      </c>
      <c r="B12385" s="13" t="s">
        <v>27353</v>
      </c>
      <c r="C12385" s="13" t="s">
        <v>1768</v>
      </c>
      <c r="D12385" s="13" t="s">
        <v>1732</v>
      </c>
      <c r="E12385" s="14" t="s">
        <v>1769</v>
      </c>
      <c r="F12385" s="14" t="s">
        <v>275</v>
      </c>
      <c r="G12385" s="14" t="s">
        <v>23871</v>
      </c>
    </row>
    <row r="12386" spans="1:7" ht="98">
      <c r="A12386" s="13" t="s">
        <v>27354</v>
      </c>
      <c r="B12386" s="13" t="s">
        <v>27355</v>
      </c>
      <c r="C12386" s="13" t="s">
        <v>1768</v>
      </c>
      <c r="D12386" s="13" t="s">
        <v>1732</v>
      </c>
      <c r="E12386" s="14" t="s">
        <v>1769</v>
      </c>
      <c r="F12386" s="14" t="s">
        <v>275</v>
      </c>
      <c r="G12386" s="14" t="s">
        <v>23871</v>
      </c>
    </row>
    <row r="12387" spans="1:7" ht="98">
      <c r="A12387" s="13" t="s">
        <v>27356</v>
      </c>
      <c r="B12387" s="13" t="s">
        <v>27357</v>
      </c>
      <c r="C12387" s="13" t="s">
        <v>1768</v>
      </c>
      <c r="D12387" s="13" t="s">
        <v>1359</v>
      </c>
      <c r="E12387" s="14" t="s">
        <v>1769</v>
      </c>
      <c r="F12387" s="14" t="s">
        <v>275</v>
      </c>
      <c r="G12387" s="14" t="s">
        <v>23871</v>
      </c>
    </row>
    <row r="12388" spans="1:7" ht="98">
      <c r="A12388" s="13" t="s">
        <v>27358</v>
      </c>
      <c r="B12388" s="13" t="s">
        <v>27359</v>
      </c>
      <c r="C12388" s="13" t="s">
        <v>1768</v>
      </c>
      <c r="D12388" s="13" t="s">
        <v>1732</v>
      </c>
      <c r="E12388" s="14" t="s">
        <v>1769</v>
      </c>
      <c r="F12388" s="14" t="s">
        <v>275</v>
      </c>
      <c r="G12388" s="14" t="s">
        <v>23871</v>
      </c>
    </row>
    <row r="12389" spans="1:7" ht="98">
      <c r="A12389" s="13" t="s">
        <v>27360</v>
      </c>
      <c r="B12389" s="13" t="s">
        <v>27361</v>
      </c>
      <c r="C12389" s="13" t="s">
        <v>1768</v>
      </c>
      <c r="D12389" s="13" t="s">
        <v>1359</v>
      </c>
      <c r="E12389" s="14" t="s">
        <v>1769</v>
      </c>
      <c r="F12389" s="14" t="s">
        <v>275</v>
      </c>
      <c r="G12389" s="14" t="s">
        <v>23871</v>
      </c>
    </row>
    <row r="12390" spans="1:7" ht="98">
      <c r="A12390" s="13" t="s">
        <v>27362</v>
      </c>
      <c r="B12390" s="13" t="s">
        <v>27363</v>
      </c>
      <c r="C12390" s="13" t="s">
        <v>1768</v>
      </c>
      <c r="D12390" s="13" t="s">
        <v>1359</v>
      </c>
      <c r="E12390" s="14" t="s">
        <v>1769</v>
      </c>
      <c r="F12390" s="14" t="s">
        <v>275</v>
      </c>
      <c r="G12390" s="14" t="s">
        <v>23871</v>
      </c>
    </row>
    <row r="12391" spans="1:7" ht="98">
      <c r="A12391" s="13" t="s">
        <v>27364</v>
      </c>
      <c r="B12391" s="13" t="s">
        <v>27365</v>
      </c>
      <c r="C12391" s="13" t="s">
        <v>1768</v>
      </c>
      <c r="D12391" s="13" t="s">
        <v>1521</v>
      </c>
      <c r="E12391" s="14" t="s">
        <v>1769</v>
      </c>
      <c r="F12391" s="14" t="s">
        <v>275</v>
      </c>
      <c r="G12391" s="14" t="s">
        <v>23871</v>
      </c>
    </row>
    <row r="12392" spans="1:7" ht="98">
      <c r="A12392" s="13" t="s">
        <v>27366</v>
      </c>
      <c r="B12392" s="13" t="s">
        <v>27367</v>
      </c>
      <c r="C12392" s="13" t="s">
        <v>1768</v>
      </c>
      <c r="D12392" s="13" t="s">
        <v>1521</v>
      </c>
      <c r="E12392" s="14" t="s">
        <v>1769</v>
      </c>
      <c r="F12392" s="14" t="s">
        <v>275</v>
      </c>
      <c r="G12392" s="14" t="s">
        <v>23871</v>
      </c>
    </row>
    <row r="12393" spans="1:7" ht="98">
      <c r="A12393" s="13" t="s">
        <v>27368</v>
      </c>
      <c r="B12393" s="13" t="s">
        <v>27369</v>
      </c>
      <c r="C12393" s="13" t="s">
        <v>1768</v>
      </c>
      <c r="D12393" s="13" t="s">
        <v>1521</v>
      </c>
      <c r="E12393" s="14" t="s">
        <v>1769</v>
      </c>
      <c r="F12393" s="14" t="s">
        <v>275</v>
      </c>
      <c r="G12393" s="14" t="s">
        <v>23871</v>
      </c>
    </row>
    <row r="12394" spans="1:7" ht="84">
      <c r="A12394" s="13" t="s">
        <v>27370</v>
      </c>
      <c r="B12394" s="13" t="s">
        <v>27371</v>
      </c>
      <c r="C12394" s="13" t="s">
        <v>17936</v>
      </c>
      <c r="D12394" s="13" t="s">
        <v>1288</v>
      </c>
      <c r="E12394" s="14" t="s">
        <v>2308</v>
      </c>
      <c r="F12394" s="14" t="s">
        <v>2309</v>
      </c>
      <c r="G12394" s="14" t="s">
        <v>23403</v>
      </c>
    </row>
    <row r="12395" spans="1:7" ht="56">
      <c r="A12395" s="13" t="s">
        <v>27372</v>
      </c>
      <c r="B12395" s="13" t="s">
        <v>27373</v>
      </c>
      <c r="C12395" s="13" t="s">
        <v>863</v>
      </c>
      <c r="D12395" s="13" t="s">
        <v>1732</v>
      </c>
      <c r="E12395" s="14" t="s">
        <v>864</v>
      </c>
      <c r="F12395" s="14" t="s">
        <v>1351</v>
      </c>
      <c r="G12395" s="14" t="s">
        <v>866</v>
      </c>
    </row>
    <row r="12396" spans="1:7" ht="98">
      <c r="A12396" s="13" t="s">
        <v>27374</v>
      </c>
      <c r="B12396" s="13" t="s">
        <v>27375</v>
      </c>
      <c r="C12396" s="13" t="s">
        <v>1768</v>
      </c>
      <c r="D12396" s="13" t="s">
        <v>1521</v>
      </c>
      <c r="E12396" s="14" t="s">
        <v>1769</v>
      </c>
      <c r="F12396" s="14" t="s">
        <v>275</v>
      </c>
      <c r="G12396" s="14" t="s">
        <v>23871</v>
      </c>
    </row>
    <row r="12397" spans="1:7" ht="84">
      <c r="A12397" s="13" t="s">
        <v>27376</v>
      </c>
      <c r="B12397" s="13" t="s">
        <v>27377</v>
      </c>
      <c r="C12397" s="13" t="s">
        <v>4343</v>
      </c>
      <c r="D12397" s="13" t="s">
        <v>1368</v>
      </c>
      <c r="E12397" s="14" t="s">
        <v>2308</v>
      </c>
      <c r="F12397" s="14" t="s">
        <v>2309</v>
      </c>
      <c r="G12397" s="14" t="s">
        <v>23403</v>
      </c>
    </row>
    <row r="12398" spans="1:7" ht="56">
      <c r="A12398" s="13" t="s">
        <v>27378</v>
      </c>
      <c r="B12398" s="13" t="s">
        <v>27379</v>
      </c>
      <c r="C12398" s="13" t="s">
        <v>863</v>
      </c>
      <c r="D12398" s="13" t="s">
        <v>1732</v>
      </c>
      <c r="E12398" s="14" t="s">
        <v>864</v>
      </c>
      <c r="F12398" s="14" t="s">
        <v>1351</v>
      </c>
      <c r="G12398" s="14" t="s">
        <v>866</v>
      </c>
    </row>
    <row r="12399" spans="1:7" ht="98">
      <c r="A12399" s="13" t="s">
        <v>27380</v>
      </c>
      <c r="B12399" s="13" t="s">
        <v>27381</v>
      </c>
      <c r="C12399" s="13" t="s">
        <v>1768</v>
      </c>
      <c r="D12399" s="13" t="s">
        <v>1521</v>
      </c>
      <c r="E12399" s="14" t="s">
        <v>1769</v>
      </c>
      <c r="F12399" s="14" t="s">
        <v>275</v>
      </c>
      <c r="G12399" s="14" t="s">
        <v>23871</v>
      </c>
    </row>
    <row r="12400" spans="1:7" ht="42">
      <c r="A12400" s="13" t="s">
        <v>27382</v>
      </c>
      <c r="B12400" s="13" t="s">
        <v>27383</v>
      </c>
      <c r="C12400" s="13" t="s">
        <v>3843</v>
      </c>
      <c r="D12400" s="13" t="s">
        <v>1521</v>
      </c>
      <c r="E12400" s="14" t="s">
        <v>27384</v>
      </c>
      <c r="F12400" s="14" t="s">
        <v>27385</v>
      </c>
      <c r="G12400" s="14" t="s">
        <v>27386</v>
      </c>
    </row>
    <row r="12401" spans="1:7" ht="84">
      <c r="A12401" s="13" t="s">
        <v>27387</v>
      </c>
      <c r="B12401" s="13" t="s">
        <v>27388</v>
      </c>
      <c r="C12401" s="13" t="s">
        <v>4343</v>
      </c>
      <c r="D12401" s="13" t="s">
        <v>1368</v>
      </c>
      <c r="E12401" s="14" t="s">
        <v>2308</v>
      </c>
      <c r="F12401" s="14" t="s">
        <v>2309</v>
      </c>
      <c r="G12401" s="14" t="s">
        <v>23403</v>
      </c>
    </row>
    <row r="12402" spans="1:7" ht="98">
      <c r="A12402" s="13" t="s">
        <v>27389</v>
      </c>
      <c r="B12402" s="13" t="s">
        <v>27390</v>
      </c>
      <c r="C12402" s="13" t="s">
        <v>1768</v>
      </c>
      <c r="D12402" s="13" t="s">
        <v>1521</v>
      </c>
      <c r="E12402" s="14" t="s">
        <v>1769</v>
      </c>
      <c r="F12402" s="14" t="s">
        <v>275</v>
      </c>
      <c r="G12402" s="14" t="s">
        <v>23871</v>
      </c>
    </row>
    <row r="12403" spans="1:7" ht="84">
      <c r="A12403" s="13" t="s">
        <v>27391</v>
      </c>
      <c r="B12403" s="13" t="s">
        <v>27392</v>
      </c>
      <c r="C12403" s="13" t="s">
        <v>15337</v>
      </c>
      <c r="D12403" s="13" t="s">
        <v>1270</v>
      </c>
      <c r="E12403" s="14" t="s">
        <v>2308</v>
      </c>
      <c r="F12403" s="14" t="s">
        <v>2309</v>
      </c>
      <c r="G12403" s="14" t="s">
        <v>23403</v>
      </c>
    </row>
    <row r="12404" spans="1:7" ht="56">
      <c r="A12404" s="13" t="s">
        <v>27393</v>
      </c>
      <c r="B12404" s="13" t="s">
        <v>27394</v>
      </c>
      <c r="C12404" s="13" t="s">
        <v>863</v>
      </c>
      <c r="D12404" s="13" t="s">
        <v>1732</v>
      </c>
      <c r="E12404" s="14" t="s">
        <v>864</v>
      </c>
      <c r="F12404" s="14" t="s">
        <v>1351</v>
      </c>
      <c r="G12404" s="14" t="s">
        <v>866</v>
      </c>
    </row>
    <row r="12405" spans="1:7" ht="98">
      <c r="A12405" s="13" t="s">
        <v>27395</v>
      </c>
      <c r="B12405" s="13" t="s">
        <v>27396</v>
      </c>
      <c r="C12405" s="13" t="s">
        <v>1768</v>
      </c>
      <c r="D12405" s="13" t="s">
        <v>1521</v>
      </c>
      <c r="E12405" s="14" t="s">
        <v>1769</v>
      </c>
      <c r="F12405" s="14" t="s">
        <v>275</v>
      </c>
      <c r="G12405" s="14" t="s">
        <v>23871</v>
      </c>
    </row>
    <row r="12406" spans="1:7" ht="84">
      <c r="A12406" s="13" t="s">
        <v>27397</v>
      </c>
      <c r="B12406" s="13" t="s">
        <v>27398</v>
      </c>
      <c r="C12406" s="13" t="s">
        <v>4343</v>
      </c>
      <c r="D12406" s="13" t="s">
        <v>1368</v>
      </c>
      <c r="E12406" s="14" t="s">
        <v>2308</v>
      </c>
      <c r="F12406" s="14" t="s">
        <v>2309</v>
      </c>
      <c r="G12406" s="14" t="s">
        <v>23403</v>
      </c>
    </row>
    <row r="12407" spans="1:7" ht="56">
      <c r="A12407" s="13" t="s">
        <v>27399</v>
      </c>
      <c r="B12407" s="13" t="s">
        <v>27400</v>
      </c>
      <c r="C12407" s="13" t="s">
        <v>863</v>
      </c>
      <c r="D12407" s="13" t="s">
        <v>1521</v>
      </c>
      <c r="E12407" s="14" t="s">
        <v>864</v>
      </c>
      <c r="F12407" s="14" t="s">
        <v>1351</v>
      </c>
      <c r="G12407" s="14" t="s">
        <v>866</v>
      </c>
    </row>
    <row r="12408" spans="1:7" ht="98">
      <c r="A12408" s="13" t="s">
        <v>27401</v>
      </c>
      <c r="B12408" s="13" t="s">
        <v>27402</v>
      </c>
      <c r="C12408" s="13" t="s">
        <v>1768</v>
      </c>
      <c r="D12408" s="13" t="s">
        <v>1499</v>
      </c>
      <c r="E12408" s="14" t="s">
        <v>1769</v>
      </c>
      <c r="F12408" s="14" t="s">
        <v>275</v>
      </c>
      <c r="G12408" s="14" t="s">
        <v>23871</v>
      </c>
    </row>
    <row r="12409" spans="1:7" ht="84">
      <c r="A12409" s="13" t="s">
        <v>27403</v>
      </c>
      <c r="B12409" s="13" t="s">
        <v>27404</v>
      </c>
      <c r="C12409" s="13" t="s">
        <v>17936</v>
      </c>
      <c r="D12409" s="13" t="s">
        <v>1368</v>
      </c>
      <c r="E12409" s="14" t="s">
        <v>2308</v>
      </c>
      <c r="F12409" s="14" t="s">
        <v>2309</v>
      </c>
      <c r="G12409" s="14" t="s">
        <v>23403</v>
      </c>
    </row>
    <row r="12410" spans="1:7" ht="98">
      <c r="A12410" s="13" t="s">
        <v>27405</v>
      </c>
      <c r="B12410" s="13" t="s">
        <v>27406</v>
      </c>
      <c r="C12410" s="13" t="s">
        <v>1768</v>
      </c>
      <c r="D12410" s="13" t="s">
        <v>1499</v>
      </c>
      <c r="E12410" s="14" t="s">
        <v>1769</v>
      </c>
      <c r="F12410" s="14" t="s">
        <v>275</v>
      </c>
      <c r="G12410" s="14" t="s">
        <v>23871</v>
      </c>
    </row>
    <row r="12411" spans="1:7" ht="84">
      <c r="A12411" s="13" t="s">
        <v>27407</v>
      </c>
      <c r="B12411" s="13" t="s">
        <v>27408</v>
      </c>
      <c r="C12411" s="13" t="s">
        <v>4339</v>
      </c>
      <c r="D12411" s="13" t="s">
        <v>1261</v>
      </c>
      <c r="E12411" s="14" t="s">
        <v>2308</v>
      </c>
      <c r="F12411" s="14" t="s">
        <v>2309</v>
      </c>
      <c r="G12411" s="14" t="s">
        <v>23403</v>
      </c>
    </row>
    <row r="12412" spans="1:7" ht="56">
      <c r="A12412" s="13" t="s">
        <v>27409</v>
      </c>
      <c r="B12412" s="13" t="s">
        <v>27410</v>
      </c>
      <c r="C12412" s="13" t="s">
        <v>863</v>
      </c>
      <c r="D12412" s="13" t="s">
        <v>1732</v>
      </c>
      <c r="E12412" s="14" t="s">
        <v>864</v>
      </c>
      <c r="F12412" s="14" t="s">
        <v>1351</v>
      </c>
      <c r="G12412" s="14" t="s">
        <v>866</v>
      </c>
    </row>
    <row r="12413" spans="1:7" ht="98">
      <c r="A12413" s="13" t="s">
        <v>27411</v>
      </c>
      <c r="B12413" s="13" t="s">
        <v>27412</v>
      </c>
      <c r="C12413" s="13" t="s">
        <v>1768</v>
      </c>
      <c r="D12413" s="13" t="s">
        <v>1521</v>
      </c>
      <c r="E12413" s="14" t="s">
        <v>1769</v>
      </c>
      <c r="F12413" s="14" t="s">
        <v>275</v>
      </c>
      <c r="G12413" s="14" t="s">
        <v>23871</v>
      </c>
    </row>
    <row r="12414" spans="1:7" ht="84">
      <c r="A12414" s="13" t="s">
        <v>27413</v>
      </c>
      <c r="B12414" s="13" t="s">
        <v>27414</v>
      </c>
      <c r="C12414" s="13" t="s">
        <v>4339</v>
      </c>
      <c r="D12414" s="13" t="s">
        <v>1368</v>
      </c>
      <c r="E12414" s="14" t="s">
        <v>2308</v>
      </c>
      <c r="F12414" s="14" t="s">
        <v>2309</v>
      </c>
      <c r="G12414" s="14" t="s">
        <v>23403</v>
      </c>
    </row>
    <row r="12415" spans="1:7" ht="56">
      <c r="A12415" s="13" t="s">
        <v>27415</v>
      </c>
      <c r="B12415" s="13" t="s">
        <v>27416</v>
      </c>
      <c r="C12415" s="13" t="s">
        <v>863</v>
      </c>
      <c r="D12415" s="13" t="s">
        <v>1521</v>
      </c>
      <c r="E12415" s="14" t="s">
        <v>864</v>
      </c>
      <c r="F12415" s="14" t="s">
        <v>1351</v>
      </c>
      <c r="G12415" s="14" t="s">
        <v>866</v>
      </c>
    </row>
    <row r="12416" spans="1:7" ht="98">
      <c r="A12416" s="13" t="s">
        <v>27417</v>
      </c>
      <c r="B12416" s="13" t="s">
        <v>27418</v>
      </c>
      <c r="C12416" s="13" t="s">
        <v>1768</v>
      </c>
      <c r="D12416" s="13" t="s">
        <v>1521</v>
      </c>
      <c r="E12416" s="14" t="s">
        <v>1769</v>
      </c>
      <c r="F12416" s="14" t="s">
        <v>275</v>
      </c>
      <c r="G12416" s="14" t="s">
        <v>23871</v>
      </c>
    </row>
    <row r="12417" spans="1:7" ht="98">
      <c r="A12417" s="13" t="s">
        <v>27419</v>
      </c>
      <c r="B12417" s="13" t="s">
        <v>27420</v>
      </c>
      <c r="C12417" s="13" t="s">
        <v>1768</v>
      </c>
      <c r="D12417" s="13" t="s">
        <v>1521</v>
      </c>
      <c r="E12417" s="14" t="s">
        <v>1769</v>
      </c>
      <c r="F12417" s="14" t="s">
        <v>275</v>
      </c>
      <c r="G12417" s="14" t="s">
        <v>23871</v>
      </c>
    </row>
    <row r="12418" spans="1:7" ht="84">
      <c r="A12418" s="13" t="s">
        <v>27421</v>
      </c>
      <c r="B12418" s="13" t="s">
        <v>27422</v>
      </c>
      <c r="C12418" s="13" t="s">
        <v>4343</v>
      </c>
      <c r="D12418" s="13" t="s">
        <v>1368</v>
      </c>
      <c r="E12418" s="14" t="s">
        <v>2308</v>
      </c>
      <c r="F12418" s="14" t="s">
        <v>2309</v>
      </c>
      <c r="G12418" s="14" t="s">
        <v>23403</v>
      </c>
    </row>
    <row r="12419" spans="1:7" ht="84">
      <c r="A12419" s="13" t="s">
        <v>27423</v>
      </c>
      <c r="B12419" s="13" t="s">
        <v>27424</v>
      </c>
      <c r="C12419" s="13" t="s">
        <v>4343</v>
      </c>
      <c r="D12419" s="13" t="s">
        <v>1368</v>
      </c>
      <c r="E12419" s="14" t="s">
        <v>2308</v>
      </c>
      <c r="F12419" s="14" t="s">
        <v>2309</v>
      </c>
      <c r="G12419" s="14" t="s">
        <v>23403</v>
      </c>
    </row>
    <row r="12420" spans="1:7" ht="98">
      <c r="A12420" s="13" t="s">
        <v>27425</v>
      </c>
      <c r="B12420" s="13" t="s">
        <v>27426</v>
      </c>
      <c r="C12420" s="13" t="s">
        <v>1768</v>
      </c>
      <c r="D12420" s="13" t="s">
        <v>1499</v>
      </c>
      <c r="E12420" s="14" t="s">
        <v>1769</v>
      </c>
      <c r="F12420" s="14" t="s">
        <v>275</v>
      </c>
      <c r="G12420" s="14" t="s">
        <v>23871</v>
      </c>
    </row>
    <row r="12421" spans="1:7" ht="84">
      <c r="A12421" s="13" t="s">
        <v>27427</v>
      </c>
      <c r="B12421" s="13" t="s">
        <v>27428</v>
      </c>
      <c r="C12421" s="13" t="s">
        <v>4343</v>
      </c>
      <c r="D12421" s="13" t="s">
        <v>1368</v>
      </c>
      <c r="E12421" s="14" t="s">
        <v>2308</v>
      </c>
      <c r="F12421" s="14" t="s">
        <v>2309</v>
      </c>
      <c r="G12421" s="14" t="s">
        <v>23403</v>
      </c>
    </row>
    <row r="12422" spans="1:7" ht="98">
      <c r="A12422" s="13" t="s">
        <v>27429</v>
      </c>
      <c r="B12422" s="13" t="s">
        <v>27430</v>
      </c>
      <c r="C12422" s="13" t="s">
        <v>1768</v>
      </c>
      <c r="D12422" s="13" t="s">
        <v>1521</v>
      </c>
      <c r="E12422" s="14" t="s">
        <v>1769</v>
      </c>
      <c r="F12422" s="14" t="s">
        <v>275</v>
      </c>
      <c r="G12422" s="14" t="s">
        <v>23871</v>
      </c>
    </row>
    <row r="12423" spans="1:7" ht="84">
      <c r="A12423" s="13" t="s">
        <v>27431</v>
      </c>
      <c r="B12423" s="13" t="s">
        <v>27432</v>
      </c>
      <c r="C12423" s="13" t="s">
        <v>4343</v>
      </c>
      <c r="D12423" s="13" t="s">
        <v>1270</v>
      </c>
      <c r="E12423" s="14" t="s">
        <v>2308</v>
      </c>
      <c r="F12423" s="14" t="s">
        <v>2309</v>
      </c>
      <c r="G12423" s="14" t="s">
        <v>23403</v>
      </c>
    </row>
    <row r="12424" spans="1:7" ht="98">
      <c r="A12424" s="13" t="s">
        <v>27433</v>
      </c>
      <c r="B12424" s="13" t="s">
        <v>27434</v>
      </c>
      <c r="C12424" s="13" t="s">
        <v>1768</v>
      </c>
      <c r="D12424" s="13" t="s">
        <v>1532</v>
      </c>
      <c r="E12424" s="14" t="s">
        <v>1769</v>
      </c>
      <c r="F12424" s="14" t="s">
        <v>275</v>
      </c>
      <c r="G12424" s="14" t="s">
        <v>23871</v>
      </c>
    </row>
    <row r="12425" spans="1:7" ht="84">
      <c r="A12425" s="13" t="s">
        <v>27435</v>
      </c>
      <c r="B12425" s="13" t="s">
        <v>27436</v>
      </c>
      <c r="C12425" s="13" t="s">
        <v>4339</v>
      </c>
      <c r="D12425" s="13" t="s">
        <v>1261</v>
      </c>
      <c r="E12425" s="14" t="s">
        <v>2308</v>
      </c>
      <c r="F12425" s="14" t="s">
        <v>2309</v>
      </c>
      <c r="G12425" s="14" t="s">
        <v>23403</v>
      </c>
    </row>
    <row r="12426" spans="1:7" ht="98">
      <c r="A12426" s="13" t="s">
        <v>27437</v>
      </c>
      <c r="B12426" s="13" t="s">
        <v>27438</v>
      </c>
      <c r="C12426" s="13" t="s">
        <v>1768</v>
      </c>
      <c r="D12426" s="13" t="s">
        <v>1521</v>
      </c>
      <c r="E12426" s="14" t="s">
        <v>1769</v>
      </c>
      <c r="F12426" s="14" t="s">
        <v>275</v>
      </c>
      <c r="G12426" s="14" t="s">
        <v>23871</v>
      </c>
    </row>
    <row r="12427" spans="1:7" ht="84">
      <c r="A12427" s="13" t="s">
        <v>27439</v>
      </c>
      <c r="B12427" s="13" t="s">
        <v>27440</v>
      </c>
      <c r="C12427" s="13" t="s">
        <v>4343</v>
      </c>
      <c r="D12427" s="13" t="s">
        <v>1270</v>
      </c>
      <c r="E12427" s="14" t="s">
        <v>2308</v>
      </c>
      <c r="F12427" s="14" t="s">
        <v>2309</v>
      </c>
      <c r="G12427" s="14" t="s">
        <v>23403</v>
      </c>
    </row>
    <row r="12428" spans="1:7" ht="98">
      <c r="A12428" s="13" t="s">
        <v>27441</v>
      </c>
      <c r="B12428" s="13" t="s">
        <v>27442</v>
      </c>
      <c r="C12428" s="13" t="s">
        <v>1768</v>
      </c>
      <c r="D12428" s="13" t="s">
        <v>1532</v>
      </c>
      <c r="E12428" s="14" t="s">
        <v>1769</v>
      </c>
      <c r="F12428" s="14" t="s">
        <v>275</v>
      </c>
      <c r="G12428" s="14" t="s">
        <v>23871</v>
      </c>
    </row>
    <row r="12429" spans="1:7" ht="84">
      <c r="A12429" s="13" t="s">
        <v>27443</v>
      </c>
      <c r="B12429" s="13" t="s">
        <v>27444</v>
      </c>
      <c r="C12429" s="13" t="s">
        <v>4343</v>
      </c>
      <c r="D12429" s="13" t="s">
        <v>1261</v>
      </c>
      <c r="E12429" s="14" t="s">
        <v>2308</v>
      </c>
      <c r="F12429" s="14" t="s">
        <v>2309</v>
      </c>
      <c r="G12429" s="14" t="s">
        <v>23403</v>
      </c>
    </row>
    <row r="12430" spans="1:7" ht="98">
      <c r="A12430" s="13" t="s">
        <v>27445</v>
      </c>
      <c r="B12430" s="13" t="s">
        <v>27446</v>
      </c>
      <c r="C12430" s="13" t="s">
        <v>1768</v>
      </c>
      <c r="D12430" s="13" t="s">
        <v>1532</v>
      </c>
      <c r="E12430" s="14" t="s">
        <v>1769</v>
      </c>
      <c r="F12430" s="14" t="s">
        <v>275</v>
      </c>
      <c r="G12430" s="14" t="s">
        <v>23871</v>
      </c>
    </row>
    <row r="12431" spans="1:7" ht="84">
      <c r="A12431" s="13" t="s">
        <v>27447</v>
      </c>
      <c r="B12431" s="13" t="s">
        <v>27448</v>
      </c>
      <c r="C12431" s="13" t="s">
        <v>4343</v>
      </c>
      <c r="D12431" s="13" t="s">
        <v>758</v>
      </c>
      <c r="E12431" s="14" t="s">
        <v>2308</v>
      </c>
      <c r="F12431" s="14" t="s">
        <v>2309</v>
      </c>
      <c r="G12431" s="14" t="s">
        <v>23403</v>
      </c>
    </row>
    <row r="12432" spans="1:7" ht="98">
      <c r="A12432" s="13" t="s">
        <v>27449</v>
      </c>
      <c r="B12432" s="13" t="s">
        <v>27450</v>
      </c>
      <c r="C12432" s="13" t="s">
        <v>1768</v>
      </c>
      <c r="D12432" s="13" t="s">
        <v>1532</v>
      </c>
      <c r="E12432" s="14" t="s">
        <v>1769</v>
      </c>
      <c r="F12432" s="14" t="s">
        <v>275</v>
      </c>
      <c r="G12432" s="14" t="s">
        <v>23871</v>
      </c>
    </row>
    <row r="12433" spans="1:7" ht="84">
      <c r="A12433" s="13" t="s">
        <v>27451</v>
      </c>
      <c r="B12433" s="13" t="s">
        <v>27452</v>
      </c>
      <c r="C12433" s="13" t="s">
        <v>4343</v>
      </c>
      <c r="D12433" s="13" t="s">
        <v>1270</v>
      </c>
      <c r="E12433" s="14" t="s">
        <v>2308</v>
      </c>
      <c r="F12433" s="14" t="s">
        <v>2309</v>
      </c>
      <c r="G12433" s="14" t="s">
        <v>23403</v>
      </c>
    </row>
    <row r="12434" spans="1:7" ht="98">
      <c r="A12434" s="13" t="s">
        <v>27453</v>
      </c>
      <c r="B12434" s="13" t="s">
        <v>27454</v>
      </c>
      <c r="C12434" s="13" t="s">
        <v>1768</v>
      </c>
      <c r="D12434" s="13" t="s">
        <v>1532</v>
      </c>
      <c r="E12434" s="14" t="s">
        <v>1769</v>
      </c>
      <c r="F12434" s="14" t="s">
        <v>275</v>
      </c>
      <c r="G12434" s="14" t="s">
        <v>23871</v>
      </c>
    </row>
    <row r="12435" spans="1:7" ht="98">
      <c r="A12435" s="13" t="s">
        <v>27455</v>
      </c>
      <c r="B12435" s="13" t="s">
        <v>27456</v>
      </c>
      <c r="C12435" s="13" t="s">
        <v>1768</v>
      </c>
      <c r="D12435" s="13" t="s">
        <v>1532</v>
      </c>
      <c r="E12435" s="14" t="s">
        <v>1769</v>
      </c>
      <c r="F12435" s="14" t="s">
        <v>275</v>
      </c>
      <c r="G12435" s="14" t="s">
        <v>23871</v>
      </c>
    </row>
    <row r="12436" spans="1:7" ht="84">
      <c r="A12436" s="13" t="s">
        <v>27457</v>
      </c>
      <c r="B12436" s="13" t="s">
        <v>27458</v>
      </c>
      <c r="C12436" s="13" t="s">
        <v>23536</v>
      </c>
      <c r="D12436" s="13" t="s">
        <v>1368</v>
      </c>
      <c r="E12436" s="14" t="s">
        <v>2308</v>
      </c>
      <c r="F12436" s="14" t="s">
        <v>2309</v>
      </c>
      <c r="G12436" s="14" t="s">
        <v>23403</v>
      </c>
    </row>
    <row r="12437" spans="1:7" ht="98">
      <c r="A12437" s="13" t="s">
        <v>27459</v>
      </c>
      <c r="B12437" s="13" t="s">
        <v>27460</v>
      </c>
      <c r="C12437" s="13" t="s">
        <v>1768</v>
      </c>
      <c r="D12437" s="13" t="s">
        <v>1532</v>
      </c>
      <c r="E12437" s="14" t="s">
        <v>1769</v>
      </c>
      <c r="F12437" s="14" t="s">
        <v>275</v>
      </c>
      <c r="G12437" s="14" t="s">
        <v>23871</v>
      </c>
    </row>
    <row r="12438" spans="1:7" ht="84">
      <c r="A12438" s="13" t="s">
        <v>27461</v>
      </c>
      <c r="B12438" s="13" t="s">
        <v>27462</v>
      </c>
      <c r="C12438" s="13" t="s">
        <v>4343</v>
      </c>
      <c r="D12438" s="13" t="s">
        <v>1368</v>
      </c>
      <c r="E12438" s="14" t="s">
        <v>2308</v>
      </c>
      <c r="F12438" s="14" t="s">
        <v>2309</v>
      </c>
      <c r="G12438" s="14" t="s">
        <v>23403</v>
      </c>
    </row>
    <row r="12439" spans="1:7" ht="98">
      <c r="A12439" s="13" t="s">
        <v>27463</v>
      </c>
      <c r="B12439" s="13" t="s">
        <v>27464</v>
      </c>
      <c r="C12439" s="13" t="s">
        <v>1768</v>
      </c>
      <c r="D12439" s="13" t="s">
        <v>1532</v>
      </c>
      <c r="E12439" s="14" t="s">
        <v>1769</v>
      </c>
      <c r="F12439" s="14" t="s">
        <v>275</v>
      </c>
      <c r="G12439" s="14" t="s">
        <v>23871</v>
      </c>
    </row>
    <row r="12440" spans="1:7" ht="84">
      <c r="A12440" s="13" t="s">
        <v>27465</v>
      </c>
      <c r="B12440" s="13" t="s">
        <v>27466</v>
      </c>
      <c r="C12440" s="13" t="s">
        <v>23536</v>
      </c>
      <c r="D12440" s="13" t="s">
        <v>1368</v>
      </c>
      <c r="E12440" s="14" t="s">
        <v>2308</v>
      </c>
      <c r="F12440" s="14" t="s">
        <v>2309</v>
      </c>
      <c r="G12440" s="14" t="s">
        <v>23403</v>
      </c>
    </row>
    <row r="12441" spans="1:7" ht="98">
      <c r="A12441" s="13" t="s">
        <v>27467</v>
      </c>
      <c r="B12441" s="13" t="s">
        <v>27468</v>
      </c>
      <c r="C12441" s="13" t="s">
        <v>1768</v>
      </c>
      <c r="D12441" s="13" t="s">
        <v>758</v>
      </c>
      <c r="E12441" s="14" t="s">
        <v>1769</v>
      </c>
      <c r="F12441" s="14" t="s">
        <v>275</v>
      </c>
      <c r="G12441" s="14" t="s">
        <v>23871</v>
      </c>
    </row>
    <row r="12442" spans="1:7" ht="28">
      <c r="A12442" s="13" t="s">
        <v>27469</v>
      </c>
      <c r="B12442" s="13" t="s">
        <v>27470</v>
      </c>
      <c r="C12442" s="13" t="s">
        <v>24164</v>
      </c>
      <c r="D12442" s="13" t="s">
        <v>1270</v>
      </c>
      <c r="E12442" s="14" t="s">
        <v>24165</v>
      </c>
      <c r="F12442" s="14" t="s">
        <v>24166</v>
      </c>
      <c r="G12442" s="14" t="s">
        <v>24167</v>
      </c>
    </row>
    <row r="12443" spans="1:7" ht="28">
      <c r="A12443" s="13" t="s">
        <v>27471</v>
      </c>
      <c r="B12443" s="13" t="s">
        <v>27472</v>
      </c>
      <c r="C12443" s="13" t="s">
        <v>24164</v>
      </c>
      <c r="D12443" s="13" t="s">
        <v>1288</v>
      </c>
      <c r="E12443" s="14" t="s">
        <v>24165</v>
      </c>
      <c r="F12443" s="14" t="s">
        <v>24166</v>
      </c>
      <c r="G12443" s="14" t="s">
        <v>24167</v>
      </c>
    </row>
    <row r="12444" spans="1:7" ht="98">
      <c r="A12444" s="13" t="s">
        <v>27473</v>
      </c>
      <c r="B12444" s="13" t="s">
        <v>27474</v>
      </c>
      <c r="C12444" s="13" t="s">
        <v>1768</v>
      </c>
      <c r="D12444" s="13" t="s">
        <v>758</v>
      </c>
      <c r="E12444" s="14" t="s">
        <v>1769</v>
      </c>
      <c r="F12444" s="14" t="s">
        <v>275</v>
      </c>
      <c r="G12444" s="14" t="s">
        <v>23871</v>
      </c>
    </row>
    <row r="12445" spans="1:7" ht="42">
      <c r="A12445" s="13" t="s">
        <v>27475</v>
      </c>
      <c r="B12445" s="13" t="s">
        <v>27476</v>
      </c>
      <c r="C12445" s="13" t="s">
        <v>15156</v>
      </c>
      <c r="D12445" s="13" t="s">
        <v>1732</v>
      </c>
      <c r="E12445" s="14" t="s">
        <v>22022</v>
      </c>
      <c r="F12445" s="14" t="s">
        <v>793</v>
      </c>
      <c r="G12445" s="14" t="s">
        <v>4866</v>
      </c>
    </row>
    <row r="12446" spans="1:7" ht="84">
      <c r="A12446" s="13" t="s">
        <v>27477</v>
      </c>
      <c r="B12446" s="13" t="s">
        <v>27478</v>
      </c>
      <c r="C12446" s="13" t="s">
        <v>4339</v>
      </c>
      <c r="D12446" s="13" t="s">
        <v>1350</v>
      </c>
      <c r="E12446" s="14" t="s">
        <v>2308</v>
      </c>
      <c r="F12446" s="14" t="s">
        <v>2309</v>
      </c>
      <c r="G12446" s="14" t="s">
        <v>23403</v>
      </c>
    </row>
    <row r="12447" spans="1:7" ht="42">
      <c r="A12447" s="13" t="s">
        <v>27479</v>
      </c>
      <c r="B12447" s="13" t="s">
        <v>27480</v>
      </c>
      <c r="C12447" s="13" t="s">
        <v>27481</v>
      </c>
      <c r="D12447" s="13" t="s">
        <v>1368</v>
      </c>
      <c r="E12447" s="14" t="s">
        <v>27482</v>
      </c>
      <c r="F12447" s="14" t="s">
        <v>793</v>
      </c>
      <c r="G12447" s="14" t="s">
        <v>4890</v>
      </c>
    </row>
    <row r="12448" spans="1:7" ht="84">
      <c r="A12448" s="13" t="s">
        <v>27483</v>
      </c>
      <c r="B12448" s="13" t="s">
        <v>27484</v>
      </c>
      <c r="C12448" s="13" t="s">
        <v>4339</v>
      </c>
      <c r="D12448" s="13" t="s">
        <v>1350</v>
      </c>
      <c r="E12448" s="14" t="s">
        <v>2308</v>
      </c>
      <c r="F12448" s="14" t="s">
        <v>2309</v>
      </c>
      <c r="G12448" s="14" t="s">
        <v>23403</v>
      </c>
    </row>
    <row r="12449" spans="1:7" ht="42">
      <c r="A12449" s="13" t="s">
        <v>27485</v>
      </c>
      <c r="B12449" s="13" t="s">
        <v>27486</v>
      </c>
      <c r="C12449" s="13" t="s">
        <v>2297</v>
      </c>
      <c r="D12449" s="13" t="s">
        <v>1499</v>
      </c>
      <c r="E12449" s="14" t="s">
        <v>22244</v>
      </c>
      <c r="F12449" s="14" t="s">
        <v>793</v>
      </c>
      <c r="G12449" s="14" t="s">
        <v>4895</v>
      </c>
    </row>
    <row r="12450" spans="1:7" ht="84">
      <c r="A12450" s="13" t="s">
        <v>27487</v>
      </c>
      <c r="B12450" s="13" t="s">
        <v>27488</v>
      </c>
      <c r="C12450" s="13" t="s">
        <v>15337</v>
      </c>
      <c r="D12450" s="13" t="s">
        <v>1532</v>
      </c>
      <c r="E12450" s="14" t="s">
        <v>2308</v>
      </c>
      <c r="F12450" s="14" t="s">
        <v>2309</v>
      </c>
      <c r="G12450" s="14" t="s">
        <v>23403</v>
      </c>
    </row>
    <row r="12451" spans="1:7" ht="42">
      <c r="A12451" s="13" t="s">
        <v>27489</v>
      </c>
      <c r="B12451" s="13" t="s">
        <v>27490</v>
      </c>
      <c r="C12451" s="13" t="s">
        <v>15156</v>
      </c>
      <c r="D12451" s="13" t="s">
        <v>1732</v>
      </c>
      <c r="E12451" s="14" t="s">
        <v>22022</v>
      </c>
      <c r="F12451" s="14" t="s">
        <v>793</v>
      </c>
      <c r="G12451" s="14" t="s">
        <v>4866</v>
      </c>
    </row>
    <row r="12452" spans="1:7" ht="84">
      <c r="A12452" s="13" t="s">
        <v>27491</v>
      </c>
      <c r="B12452" s="13" t="s">
        <v>27492</v>
      </c>
      <c r="C12452" s="13" t="s">
        <v>4343</v>
      </c>
      <c r="D12452" s="13" t="s">
        <v>1532</v>
      </c>
      <c r="E12452" s="14" t="s">
        <v>2308</v>
      </c>
      <c r="F12452" s="14" t="s">
        <v>2309</v>
      </c>
      <c r="G12452" s="14" t="s">
        <v>23403</v>
      </c>
    </row>
    <row r="12453" spans="1:7" ht="42">
      <c r="A12453" s="13" t="s">
        <v>27493</v>
      </c>
      <c r="B12453" s="13" t="s">
        <v>27494</v>
      </c>
      <c r="C12453" s="13" t="s">
        <v>27495</v>
      </c>
      <c r="D12453" s="13" t="s">
        <v>1499</v>
      </c>
      <c r="E12453" s="14" t="s">
        <v>27496</v>
      </c>
      <c r="F12453" s="14" t="s">
        <v>793</v>
      </c>
      <c r="G12453" s="14" t="s">
        <v>4890</v>
      </c>
    </row>
    <row r="12454" spans="1:7" ht="84">
      <c r="A12454" s="13" t="s">
        <v>27497</v>
      </c>
      <c r="B12454" s="13" t="s">
        <v>27498</v>
      </c>
      <c r="C12454" s="13" t="s">
        <v>23536</v>
      </c>
      <c r="D12454" s="13" t="s">
        <v>1350</v>
      </c>
      <c r="E12454" s="14" t="s">
        <v>2308</v>
      </c>
      <c r="F12454" s="14" t="s">
        <v>2309</v>
      </c>
      <c r="G12454" s="14" t="s">
        <v>23403</v>
      </c>
    </row>
    <row r="12455" spans="1:7" ht="42">
      <c r="A12455" s="13" t="s">
        <v>27499</v>
      </c>
      <c r="B12455" s="13" t="s">
        <v>27500</v>
      </c>
      <c r="C12455" s="13" t="s">
        <v>27501</v>
      </c>
      <c r="D12455" s="13" t="s">
        <v>1532</v>
      </c>
      <c r="E12455" s="14" t="s">
        <v>27502</v>
      </c>
      <c r="F12455" s="14" t="s">
        <v>793</v>
      </c>
      <c r="G12455" s="14" t="s">
        <v>4890</v>
      </c>
    </row>
    <row r="12456" spans="1:7" ht="84">
      <c r="A12456" s="13" t="s">
        <v>27503</v>
      </c>
      <c r="B12456" s="13" t="s">
        <v>27504</v>
      </c>
      <c r="C12456" s="13" t="s">
        <v>23536</v>
      </c>
      <c r="D12456" s="13" t="s">
        <v>1532</v>
      </c>
      <c r="E12456" s="14" t="s">
        <v>2308</v>
      </c>
      <c r="F12456" s="14" t="s">
        <v>2309</v>
      </c>
      <c r="G12456" s="14" t="s">
        <v>23403</v>
      </c>
    </row>
    <row r="12457" spans="1:7" ht="42">
      <c r="A12457" s="13" t="s">
        <v>27505</v>
      </c>
      <c r="B12457" s="13" t="s">
        <v>27506</v>
      </c>
      <c r="C12457" s="13" t="s">
        <v>27507</v>
      </c>
      <c r="D12457" s="13" t="s">
        <v>1499</v>
      </c>
      <c r="E12457" s="14" t="s">
        <v>27508</v>
      </c>
      <c r="F12457" s="14" t="s">
        <v>793</v>
      </c>
      <c r="G12457" s="14" t="s">
        <v>4890</v>
      </c>
    </row>
    <row r="12458" spans="1:7" ht="84">
      <c r="A12458" s="13" t="s">
        <v>27509</v>
      </c>
      <c r="B12458" s="13" t="s">
        <v>27510</v>
      </c>
      <c r="C12458" s="13" t="s">
        <v>23536</v>
      </c>
      <c r="D12458" s="13" t="s">
        <v>1532</v>
      </c>
      <c r="E12458" s="14" t="s">
        <v>2308</v>
      </c>
      <c r="F12458" s="14" t="s">
        <v>2309</v>
      </c>
      <c r="G12458" s="14" t="s">
        <v>23403</v>
      </c>
    </row>
    <row r="12459" spans="1:7" ht="42">
      <c r="A12459" s="13" t="s">
        <v>27511</v>
      </c>
      <c r="B12459" s="13" t="s">
        <v>27512</v>
      </c>
      <c r="C12459" s="13" t="s">
        <v>27513</v>
      </c>
      <c r="D12459" s="13" t="s">
        <v>1532</v>
      </c>
      <c r="E12459" s="14" t="s">
        <v>2277</v>
      </c>
      <c r="F12459" s="14" t="s">
        <v>793</v>
      </c>
      <c r="G12459" s="14" t="s">
        <v>4890</v>
      </c>
    </row>
    <row r="12460" spans="1:7" ht="84">
      <c r="A12460" s="13" t="s">
        <v>27514</v>
      </c>
      <c r="B12460" s="13" t="s">
        <v>27515</v>
      </c>
      <c r="C12460" s="13" t="s">
        <v>4339</v>
      </c>
      <c r="D12460" s="13" t="s">
        <v>1350</v>
      </c>
      <c r="E12460" s="14" t="s">
        <v>2308</v>
      </c>
      <c r="F12460" s="14" t="s">
        <v>2309</v>
      </c>
      <c r="G12460" s="14" t="s">
        <v>23403</v>
      </c>
    </row>
    <row r="12461" spans="1:7" ht="84">
      <c r="A12461" s="13" t="s">
        <v>27516</v>
      </c>
      <c r="B12461" s="13" t="s">
        <v>27517</v>
      </c>
      <c r="C12461" s="13" t="s">
        <v>4343</v>
      </c>
      <c r="D12461" s="13" t="s">
        <v>1359</v>
      </c>
      <c r="E12461" s="14" t="s">
        <v>2308</v>
      </c>
      <c r="F12461" s="14" t="s">
        <v>2309</v>
      </c>
      <c r="G12461" s="14" t="s">
        <v>23403</v>
      </c>
    </row>
    <row r="12462" spans="1:7" ht="84">
      <c r="A12462" s="13" t="s">
        <v>27518</v>
      </c>
      <c r="B12462" s="13" t="s">
        <v>27519</v>
      </c>
      <c r="C12462" s="13" t="s">
        <v>15337</v>
      </c>
      <c r="D12462" s="13" t="s">
        <v>1368</v>
      </c>
      <c r="E12462" s="14" t="s">
        <v>2308</v>
      </c>
      <c r="F12462" s="14" t="s">
        <v>2309</v>
      </c>
      <c r="G12462" s="14" t="s">
        <v>23403</v>
      </c>
    </row>
    <row r="12463" spans="1:7" ht="42">
      <c r="A12463" s="13" t="s">
        <v>27520</v>
      </c>
      <c r="B12463" s="13" t="s">
        <v>27521</v>
      </c>
      <c r="C12463" s="13" t="s">
        <v>15156</v>
      </c>
      <c r="D12463" s="13" t="s">
        <v>1532</v>
      </c>
      <c r="E12463" s="14" t="s">
        <v>22022</v>
      </c>
      <c r="F12463" s="14" t="s">
        <v>793</v>
      </c>
      <c r="G12463" s="14" t="s">
        <v>4866</v>
      </c>
    </row>
    <row r="12464" spans="1:7" ht="42">
      <c r="A12464" s="13" t="s">
        <v>27522</v>
      </c>
      <c r="B12464" s="13" t="s">
        <v>27523</v>
      </c>
      <c r="C12464" s="13" t="s">
        <v>15156</v>
      </c>
      <c r="D12464" s="13" t="s">
        <v>1532</v>
      </c>
      <c r="E12464" s="14" t="s">
        <v>22022</v>
      </c>
      <c r="F12464" s="14" t="s">
        <v>793</v>
      </c>
      <c r="G12464" s="14" t="s">
        <v>4866</v>
      </c>
    </row>
    <row r="12465" spans="1:7" ht="42">
      <c r="A12465" s="13" t="s">
        <v>27524</v>
      </c>
      <c r="B12465" s="13" t="s">
        <v>27525</v>
      </c>
      <c r="C12465" s="13" t="s">
        <v>2297</v>
      </c>
      <c r="D12465" s="13" t="s">
        <v>1350</v>
      </c>
      <c r="E12465" s="14" t="s">
        <v>22244</v>
      </c>
      <c r="F12465" s="14" t="s">
        <v>793</v>
      </c>
      <c r="G12465" s="14" t="s">
        <v>4895</v>
      </c>
    </row>
    <row r="12466" spans="1:7" ht="84">
      <c r="A12466" s="13" t="s">
        <v>27526</v>
      </c>
      <c r="B12466" s="13" t="s">
        <v>27527</v>
      </c>
      <c r="C12466" s="13" t="s">
        <v>15337</v>
      </c>
      <c r="D12466" s="13" t="s">
        <v>1368</v>
      </c>
      <c r="E12466" s="14" t="s">
        <v>2308</v>
      </c>
      <c r="F12466" s="14" t="s">
        <v>2309</v>
      </c>
      <c r="G12466" s="14" t="s">
        <v>23403</v>
      </c>
    </row>
    <row r="12467" spans="1:7" ht="42">
      <c r="A12467" s="13" t="s">
        <v>27528</v>
      </c>
      <c r="B12467" s="13" t="s">
        <v>27529</v>
      </c>
      <c r="C12467" s="13" t="s">
        <v>27530</v>
      </c>
      <c r="D12467" s="13" t="s">
        <v>1368</v>
      </c>
      <c r="E12467" s="14" t="s">
        <v>27482</v>
      </c>
      <c r="F12467" s="14" t="s">
        <v>793</v>
      </c>
      <c r="G12467" s="14" t="s">
        <v>4890</v>
      </c>
    </row>
    <row r="12468" spans="1:7" ht="84">
      <c r="A12468" s="13" t="s">
        <v>27531</v>
      </c>
      <c r="B12468" s="13" t="s">
        <v>27532</v>
      </c>
      <c r="C12468" s="13" t="s">
        <v>4343</v>
      </c>
      <c r="D12468" s="13" t="s">
        <v>1359</v>
      </c>
      <c r="E12468" s="14" t="s">
        <v>2308</v>
      </c>
      <c r="F12468" s="14" t="s">
        <v>2309</v>
      </c>
      <c r="G12468" s="14" t="s">
        <v>23403</v>
      </c>
    </row>
    <row r="12469" spans="1:7" ht="42">
      <c r="A12469" s="13" t="s">
        <v>27533</v>
      </c>
      <c r="B12469" s="13" t="s">
        <v>27534</v>
      </c>
      <c r="C12469" s="13" t="s">
        <v>27513</v>
      </c>
      <c r="D12469" s="13" t="s">
        <v>1350</v>
      </c>
      <c r="E12469" s="14" t="s">
        <v>2277</v>
      </c>
      <c r="F12469" s="14" t="s">
        <v>793</v>
      </c>
      <c r="G12469" s="14" t="s">
        <v>4890</v>
      </c>
    </row>
    <row r="12470" spans="1:7" ht="84">
      <c r="A12470" s="13" t="s">
        <v>27535</v>
      </c>
      <c r="B12470" s="13" t="s">
        <v>27536</v>
      </c>
      <c r="C12470" s="13" t="s">
        <v>4343</v>
      </c>
      <c r="D12470" s="13" t="s">
        <v>1359</v>
      </c>
      <c r="E12470" s="14" t="s">
        <v>2308</v>
      </c>
      <c r="F12470" s="14" t="s">
        <v>2309</v>
      </c>
      <c r="G12470" s="14" t="s">
        <v>23403</v>
      </c>
    </row>
    <row r="12471" spans="1:7" ht="42">
      <c r="A12471" s="13" t="s">
        <v>27537</v>
      </c>
      <c r="B12471" s="13" t="s">
        <v>27538</v>
      </c>
      <c r="C12471" s="13" t="s">
        <v>27539</v>
      </c>
      <c r="D12471" s="13" t="s">
        <v>1368</v>
      </c>
      <c r="E12471" s="14" t="s">
        <v>27540</v>
      </c>
      <c r="F12471" s="14" t="s">
        <v>793</v>
      </c>
      <c r="G12471" s="14" t="s">
        <v>4890</v>
      </c>
    </row>
    <row r="12472" spans="1:7" ht="84">
      <c r="A12472" s="13" t="s">
        <v>27541</v>
      </c>
      <c r="B12472" s="13" t="s">
        <v>27542</v>
      </c>
      <c r="C12472" s="13" t="s">
        <v>4339</v>
      </c>
      <c r="D12472" s="13" t="s">
        <v>1359</v>
      </c>
      <c r="E12472" s="14" t="s">
        <v>2308</v>
      </c>
      <c r="F12472" s="14" t="s">
        <v>2309</v>
      </c>
      <c r="G12472" s="14" t="s">
        <v>23403</v>
      </c>
    </row>
    <row r="12473" spans="1:7" ht="42">
      <c r="A12473" s="13" t="s">
        <v>27543</v>
      </c>
      <c r="B12473" s="13" t="s">
        <v>27544</v>
      </c>
      <c r="C12473" s="13" t="s">
        <v>27539</v>
      </c>
      <c r="D12473" s="13" t="s">
        <v>1368</v>
      </c>
      <c r="E12473" s="14" t="s">
        <v>27540</v>
      </c>
      <c r="F12473" s="14" t="s">
        <v>793</v>
      </c>
      <c r="G12473" s="14" t="s">
        <v>4890</v>
      </c>
    </row>
    <row r="12474" spans="1:7" ht="84">
      <c r="A12474" s="13" t="s">
        <v>27545</v>
      </c>
      <c r="B12474" s="13" t="s">
        <v>27546</v>
      </c>
      <c r="C12474" s="13" t="s">
        <v>4339</v>
      </c>
      <c r="D12474" s="13" t="s">
        <v>1359</v>
      </c>
      <c r="E12474" s="14" t="s">
        <v>2308</v>
      </c>
      <c r="F12474" s="14" t="s">
        <v>2309</v>
      </c>
      <c r="G12474" s="14" t="s">
        <v>23403</v>
      </c>
    </row>
    <row r="12475" spans="1:7" ht="42">
      <c r="A12475" s="13" t="s">
        <v>27547</v>
      </c>
      <c r="B12475" s="13" t="s">
        <v>27548</v>
      </c>
      <c r="C12475" s="13" t="s">
        <v>15156</v>
      </c>
      <c r="D12475" s="13" t="s">
        <v>1368</v>
      </c>
      <c r="E12475" s="14" t="s">
        <v>22022</v>
      </c>
      <c r="F12475" s="14" t="s">
        <v>793</v>
      </c>
      <c r="G12475" s="14" t="s">
        <v>4866</v>
      </c>
    </row>
    <row r="12476" spans="1:7" ht="84">
      <c r="A12476" s="13" t="s">
        <v>27549</v>
      </c>
      <c r="B12476" s="13" t="s">
        <v>27550</v>
      </c>
      <c r="C12476" s="13" t="s">
        <v>4339</v>
      </c>
      <c r="D12476" s="13" t="s">
        <v>1368</v>
      </c>
      <c r="E12476" s="14" t="s">
        <v>2308</v>
      </c>
      <c r="F12476" s="14" t="s">
        <v>2309</v>
      </c>
      <c r="G12476" s="14" t="s">
        <v>23403</v>
      </c>
    </row>
    <row r="12477" spans="1:7" ht="42">
      <c r="A12477" s="13" t="s">
        <v>27551</v>
      </c>
      <c r="B12477" s="13" t="s">
        <v>27552</v>
      </c>
      <c r="C12477" s="13" t="s">
        <v>791</v>
      </c>
      <c r="D12477" s="13" t="s">
        <v>755</v>
      </c>
      <c r="E12477" s="14" t="s">
        <v>27553</v>
      </c>
      <c r="F12477" s="14" t="s">
        <v>793</v>
      </c>
      <c r="G12477" s="14" t="s">
        <v>4890</v>
      </c>
    </row>
    <row r="12478" spans="1:7" ht="84">
      <c r="A12478" s="13" t="s">
        <v>27554</v>
      </c>
      <c r="B12478" s="13" t="s">
        <v>27555</v>
      </c>
      <c r="C12478" s="13" t="s">
        <v>4339</v>
      </c>
      <c r="D12478" s="13" t="s">
        <v>1359</v>
      </c>
      <c r="E12478" s="14" t="s">
        <v>2308</v>
      </c>
      <c r="F12478" s="14" t="s">
        <v>2309</v>
      </c>
      <c r="G12478" s="14" t="s">
        <v>23403</v>
      </c>
    </row>
    <row r="12479" spans="1:7" ht="42">
      <c r="A12479" s="13" t="s">
        <v>27556</v>
      </c>
      <c r="B12479" s="13" t="s">
        <v>27557</v>
      </c>
      <c r="C12479" s="13" t="s">
        <v>4874</v>
      </c>
      <c r="D12479" s="13" t="s">
        <v>1350</v>
      </c>
      <c r="E12479" s="14" t="s">
        <v>27558</v>
      </c>
      <c r="F12479" s="14" t="s">
        <v>793</v>
      </c>
      <c r="G12479" s="14" t="s">
        <v>4890</v>
      </c>
    </row>
    <row r="12480" spans="1:7" ht="84">
      <c r="A12480" s="13" t="s">
        <v>27559</v>
      </c>
      <c r="B12480" s="13" t="s">
        <v>27560</v>
      </c>
      <c r="C12480" s="13" t="s">
        <v>4339</v>
      </c>
      <c r="D12480" s="13" t="s">
        <v>1368</v>
      </c>
      <c r="E12480" s="14" t="s">
        <v>2308</v>
      </c>
      <c r="F12480" s="14" t="s">
        <v>2309</v>
      </c>
      <c r="G12480" s="14" t="s">
        <v>23403</v>
      </c>
    </row>
    <row r="12481" spans="1:7" ht="42">
      <c r="A12481" s="13" t="s">
        <v>27561</v>
      </c>
      <c r="B12481" s="13" t="s">
        <v>27562</v>
      </c>
      <c r="C12481" s="13" t="s">
        <v>27563</v>
      </c>
      <c r="D12481" s="13" t="s">
        <v>1368</v>
      </c>
      <c r="E12481" s="14" t="s">
        <v>27564</v>
      </c>
      <c r="F12481" s="14" t="s">
        <v>793</v>
      </c>
      <c r="G12481" s="14" t="s">
        <v>4890</v>
      </c>
    </row>
    <row r="12482" spans="1:7" ht="84">
      <c r="A12482" s="13" t="s">
        <v>27565</v>
      </c>
      <c r="B12482" s="13" t="s">
        <v>27566</v>
      </c>
      <c r="C12482" s="13" t="s">
        <v>15174</v>
      </c>
      <c r="D12482" s="13" t="s">
        <v>1359</v>
      </c>
      <c r="E12482" s="14" t="s">
        <v>2308</v>
      </c>
      <c r="F12482" s="14" t="s">
        <v>2309</v>
      </c>
      <c r="G12482" s="14" t="s">
        <v>23403</v>
      </c>
    </row>
    <row r="12483" spans="1:7" ht="84">
      <c r="A12483" s="13" t="s">
        <v>27567</v>
      </c>
      <c r="B12483" s="13" t="s">
        <v>27568</v>
      </c>
      <c r="C12483" s="13" t="s">
        <v>4339</v>
      </c>
      <c r="D12483" s="13" t="s">
        <v>1359</v>
      </c>
      <c r="E12483" s="14" t="s">
        <v>2308</v>
      </c>
      <c r="F12483" s="14" t="s">
        <v>2309</v>
      </c>
      <c r="G12483" s="14" t="s">
        <v>23403</v>
      </c>
    </row>
    <row r="12484" spans="1:7" ht="42">
      <c r="A12484" s="13" t="s">
        <v>27569</v>
      </c>
      <c r="B12484" s="13" t="s">
        <v>27570</v>
      </c>
      <c r="C12484" s="13" t="s">
        <v>27571</v>
      </c>
      <c r="D12484" s="13" t="s">
        <v>1368</v>
      </c>
      <c r="E12484" s="14" t="s">
        <v>27482</v>
      </c>
      <c r="F12484" s="14" t="s">
        <v>793</v>
      </c>
      <c r="G12484" s="14" t="s">
        <v>4890</v>
      </c>
    </row>
    <row r="12485" spans="1:7" ht="42">
      <c r="A12485" s="13" t="s">
        <v>27572</v>
      </c>
      <c r="B12485" s="13" t="s">
        <v>27573</v>
      </c>
      <c r="C12485" s="13" t="s">
        <v>5045</v>
      </c>
      <c r="D12485" s="13" t="s">
        <v>268</v>
      </c>
      <c r="E12485" s="14" t="s">
        <v>5039</v>
      </c>
      <c r="F12485" s="14" t="s">
        <v>793</v>
      </c>
      <c r="G12485" s="14" t="s">
        <v>5040</v>
      </c>
    </row>
    <row r="12486" spans="1:7" ht="84">
      <c r="A12486" s="13" t="s">
        <v>27574</v>
      </c>
      <c r="B12486" s="13" t="s">
        <v>27575</v>
      </c>
      <c r="C12486" s="13" t="s">
        <v>4343</v>
      </c>
      <c r="D12486" s="13" t="s">
        <v>1288</v>
      </c>
      <c r="E12486" s="14" t="s">
        <v>2308</v>
      </c>
      <c r="F12486" s="14" t="s">
        <v>2309</v>
      </c>
      <c r="G12486" s="14" t="s">
        <v>23403</v>
      </c>
    </row>
    <row r="12487" spans="1:7" ht="98">
      <c r="A12487" s="13" t="s">
        <v>27576</v>
      </c>
      <c r="B12487" s="13" t="s">
        <v>27577</v>
      </c>
      <c r="C12487" s="13" t="s">
        <v>1768</v>
      </c>
      <c r="D12487" s="13" t="s">
        <v>1521</v>
      </c>
      <c r="E12487" s="14" t="s">
        <v>1769</v>
      </c>
      <c r="F12487" s="14" t="s">
        <v>275</v>
      </c>
      <c r="G12487" s="14" t="s">
        <v>23871</v>
      </c>
    </row>
    <row r="12488" spans="1:7" ht="42">
      <c r="A12488" s="13" t="s">
        <v>27578</v>
      </c>
      <c r="B12488" s="13" t="s">
        <v>27579</v>
      </c>
      <c r="C12488" s="13" t="s">
        <v>791</v>
      </c>
      <c r="D12488" s="13" t="s">
        <v>755</v>
      </c>
      <c r="E12488" s="14" t="s">
        <v>27553</v>
      </c>
      <c r="F12488" s="14" t="s">
        <v>793</v>
      </c>
      <c r="G12488" s="14" t="s">
        <v>4890</v>
      </c>
    </row>
    <row r="12489" spans="1:7" ht="84">
      <c r="A12489" s="13" t="s">
        <v>27580</v>
      </c>
      <c r="B12489" s="13" t="s">
        <v>27581</v>
      </c>
      <c r="C12489" s="13" t="s">
        <v>4343</v>
      </c>
      <c r="D12489" s="13" t="s">
        <v>1359</v>
      </c>
      <c r="E12489" s="14" t="s">
        <v>2308</v>
      </c>
      <c r="F12489" s="14" t="s">
        <v>2309</v>
      </c>
      <c r="G12489" s="14" t="s">
        <v>23403</v>
      </c>
    </row>
    <row r="12490" spans="1:7" ht="28">
      <c r="A12490" s="13" t="s">
        <v>27582</v>
      </c>
      <c r="B12490" s="13" t="s">
        <v>27583</v>
      </c>
      <c r="C12490" s="13" t="s">
        <v>27584</v>
      </c>
      <c r="D12490" s="13" t="s">
        <v>1499</v>
      </c>
      <c r="E12490" s="14" t="s">
        <v>5280</v>
      </c>
      <c r="F12490" s="14" t="s">
        <v>5281</v>
      </c>
      <c r="G12490" s="14" t="s">
        <v>27585</v>
      </c>
    </row>
    <row r="12491" spans="1:7" ht="28">
      <c r="A12491" s="13" t="s">
        <v>27586</v>
      </c>
      <c r="B12491" s="13" t="s">
        <v>27587</v>
      </c>
      <c r="C12491" s="13" t="s">
        <v>5305</v>
      </c>
      <c r="D12491" s="13" t="s">
        <v>1499</v>
      </c>
      <c r="E12491" s="14" t="s">
        <v>5280</v>
      </c>
      <c r="F12491" s="14" t="s">
        <v>5281</v>
      </c>
      <c r="G12491" s="14" t="s">
        <v>27585</v>
      </c>
    </row>
    <row r="12492" spans="1:7" ht="28">
      <c r="A12492" s="13" t="s">
        <v>27588</v>
      </c>
      <c r="B12492" s="13" t="s">
        <v>27589</v>
      </c>
      <c r="C12492" s="13" t="s">
        <v>5300</v>
      </c>
      <c r="D12492" s="13" t="s">
        <v>1499</v>
      </c>
      <c r="E12492" s="14" t="s">
        <v>5280</v>
      </c>
      <c r="F12492" s="14" t="s">
        <v>5281</v>
      </c>
      <c r="G12492" s="14" t="s">
        <v>27585</v>
      </c>
    </row>
    <row r="12493" spans="1:7" ht="28">
      <c r="A12493" s="13" t="s">
        <v>27590</v>
      </c>
      <c r="B12493" s="13" t="s">
        <v>27591</v>
      </c>
      <c r="C12493" s="13" t="s">
        <v>27592</v>
      </c>
      <c r="D12493" s="13" t="s">
        <v>1499</v>
      </c>
      <c r="E12493" s="14" t="s">
        <v>5280</v>
      </c>
      <c r="F12493" s="14" t="s">
        <v>5281</v>
      </c>
      <c r="G12493" s="14" t="s">
        <v>27585</v>
      </c>
    </row>
    <row r="12494" spans="1:7" ht="28">
      <c r="A12494" s="13" t="s">
        <v>27593</v>
      </c>
      <c r="B12494" s="13" t="s">
        <v>27594</v>
      </c>
      <c r="C12494" s="13" t="s">
        <v>5305</v>
      </c>
      <c r="D12494" s="13" t="s">
        <v>1532</v>
      </c>
      <c r="E12494" s="14" t="s">
        <v>5280</v>
      </c>
      <c r="F12494" s="14" t="s">
        <v>5281</v>
      </c>
      <c r="G12494" s="14" t="s">
        <v>27585</v>
      </c>
    </row>
    <row r="12495" spans="1:7" ht="28">
      <c r="A12495" s="13" t="s">
        <v>27595</v>
      </c>
      <c r="B12495" s="13" t="s">
        <v>27596</v>
      </c>
      <c r="C12495" s="13" t="s">
        <v>5305</v>
      </c>
      <c r="D12495" s="13" t="s">
        <v>1499</v>
      </c>
      <c r="E12495" s="14" t="s">
        <v>5280</v>
      </c>
      <c r="F12495" s="14" t="s">
        <v>5281</v>
      </c>
      <c r="G12495" s="14" t="s">
        <v>27597</v>
      </c>
    </row>
    <row r="12496" spans="1:7" ht="28">
      <c r="A12496" s="13" t="s">
        <v>27598</v>
      </c>
      <c r="B12496" s="13" t="s">
        <v>27599</v>
      </c>
      <c r="C12496" s="13" t="s">
        <v>5305</v>
      </c>
      <c r="D12496" s="13" t="s">
        <v>1499</v>
      </c>
      <c r="E12496" s="14" t="s">
        <v>27600</v>
      </c>
      <c r="F12496" s="14" t="s">
        <v>5281</v>
      </c>
      <c r="G12496" s="14" t="s">
        <v>27585</v>
      </c>
    </row>
    <row r="12497" spans="1:7" ht="28">
      <c r="A12497" s="13" t="s">
        <v>27601</v>
      </c>
      <c r="B12497" s="13" t="s">
        <v>27602</v>
      </c>
      <c r="C12497" s="13" t="s">
        <v>5305</v>
      </c>
      <c r="D12497" s="13" t="s">
        <v>1368</v>
      </c>
      <c r="E12497" s="14" t="s">
        <v>5280</v>
      </c>
      <c r="F12497" s="14" t="s">
        <v>5281</v>
      </c>
      <c r="G12497" s="14" t="s">
        <v>27603</v>
      </c>
    </row>
    <row r="12498" spans="1:7" ht="28">
      <c r="A12498" s="13" t="s">
        <v>27604</v>
      </c>
      <c r="B12498" s="13" t="s">
        <v>27605</v>
      </c>
      <c r="C12498" s="13" t="s">
        <v>5300</v>
      </c>
      <c r="D12498" s="13" t="s">
        <v>1350</v>
      </c>
      <c r="E12498" s="14" t="s">
        <v>5280</v>
      </c>
      <c r="F12498" s="14" t="s">
        <v>5281</v>
      </c>
      <c r="G12498" s="14" t="s">
        <v>27585</v>
      </c>
    </row>
    <row r="12499" spans="1:7" ht="28">
      <c r="A12499" s="13" t="s">
        <v>27606</v>
      </c>
      <c r="B12499" s="13" t="s">
        <v>27607</v>
      </c>
      <c r="C12499" s="13" t="s">
        <v>5300</v>
      </c>
      <c r="D12499" s="13" t="s">
        <v>1368</v>
      </c>
      <c r="E12499" s="14" t="s">
        <v>5280</v>
      </c>
      <c r="F12499" s="14" t="s">
        <v>5281</v>
      </c>
      <c r="G12499" s="14" t="s">
        <v>27603</v>
      </c>
    </row>
    <row r="12500" spans="1:7" ht="84">
      <c r="A12500" s="13" t="s">
        <v>27608</v>
      </c>
      <c r="B12500" s="13" t="s">
        <v>27609</v>
      </c>
      <c r="C12500" s="13" t="s">
        <v>4343</v>
      </c>
      <c r="D12500" s="13" t="s">
        <v>1368</v>
      </c>
      <c r="E12500" s="14" t="s">
        <v>2308</v>
      </c>
      <c r="F12500" s="14" t="s">
        <v>2309</v>
      </c>
      <c r="G12500" s="14" t="s">
        <v>23403</v>
      </c>
    </row>
    <row r="12501" spans="1:7" ht="42">
      <c r="A12501" s="13" t="s">
        <v>27610</v>
      </c>
      <c r="B12501" s="13" t="s">
        <v>27611</v>
      </c>
      <c r="C12501" s="13" t="s">
        <v>20054</v>
      </c>
      <c r="D12501" s="13" t="s">
        <v>1914</v>
      </c>
      <c r="E12501" s="14" t="s">
        <v>27612</v>
      </c>
      <c r="F12501" s="14" t="s">
        <v>5577</v>
      </c>
      <c r="G12501" s="14" t="s">
        <v>27613</v>
      </c>
    </row>
    <row r="12502" spans="1:7" ht="42">
      <c r="A12502" s="13" t="s">
        <v>27614</v>
      </c>
      <c r="B12502" s="13" t="s">
        <v>27615</v>
      </c>
      <c r="C12502" s="13" t="s">
        <v>20054</v>
      </c>
      <c r="D12502" s="13" t="s">
        <v>1914</v>
      </c>
      <c r="E12502" s="14" t="s">
        <v>27612</v>
      </c>
      <c r="F12502" s="14" t="s">
        <v>5577</v>
      </c>
      <c r="G12502" s="14" t="s">
        <v>27613</v>
      </c>
    </row>
    <row r="12503" spans="1:7" ht="28">
      <c r="A12503" s="13" t="s">
        <v>27616</v>
      </c>
      <c r="B12503" s="13" t="s">
        <v>27617</v>
      </c>
      <c r="C12503" s="13" t="s">
        <v>5305</v>
      </c>
      <c r="D12503" s="13" t="s">
        <v>1368</v>
      </c>
      <c r="E12503" s="14" t="s">
        <v>5280</v>
      </c>
      <c r="F12503" s="14" t="s">
        <v>5281</v>
      </c>
      <c r="G12503" s="14" t="s">
        <v>27603</v>
      </c>
    </row>
    <row r="12504" spans="1:7" ht="84">
      <c r="A12504" s="13" t="s">
        <v>27618</v>
      </c>
      <c r="B12504" s="13" t="s">
        <v>27619</v>
      </c>
      <c r="C12504" s="13" t="s">
        <v>4343</v>
      </c>
      <c r="D12504" s="13" t="s">
        <v>1368</v>
      </c>
      <c r="E12504" s="14" t="s">
        <v>2308</v>
      </c>
      <c r="F12504" s="14" t="s">
        <v>2309</v>
      </c>
      <c r="G12504" s="14" t="s">
        <v>23403</v>
      </c>
    </row>
    <row r="12505" spans="1:7" ht="84">
      <c r="A12505" s="13" t="s">
        <v>27620</v>
      </c>
      <c r="B12505" s="13" t="s">
        <v>27621</v>
      </c>
      <c r="C12505" s="13" t="s">
        <v>4343</v>
      </c>
      <c r="D12505" s="13" t="s">
        <v>1368</v>
      </c>
      <c r="E12505" s="14" t="s">
        <v>2308</v>
      </c>
      <c r="F12505" s="14" t="s">
        <v>2309</v>
      </c>
      <c r="G12505" s="14" t="s">
        <v>23403</v>
      </c>
    </row>
    <row r="12506" spans="1:7" ht="42">
      <c r="A12506" s="13" t="s">
        <v>27622</v>
      </c>
      <c r="B12506" s="13" t="s">
        <v>27623</v>
      </c>
      <c r="C12506" s="13" t="s">
        <v>27624</v>
      </c>
      <c r="D12506" s="13" t="s">
        <v>1732</v>
      </c>
      <c r="E12506" s="14" t="s">
        <v>27625</v>
      </c>
      <c r="F12506" s="14" t="s">
        <v>793</v>
      </c>
      <c r="G12506" s="14" t="s">
        <v>4890</v>
      </c>
    </row>
    <row r="12507" spans="1:7" ht="84">
      <c r="A12507" s="13" t="s">
        <v>27626</v>
      </c>
      <c r="B12507" s="13" t="s">
        <v>27627</v>
      </c>
      <c r="C12507" s="13" t="s">
        <v>4343</v>
      </c>
      <c r="D12507" s="13" t="s">
        <v>1368</v>
      </c>
      <c r="E12507" s="14" t="s">
        <v>2308</v>
      </c>
      <c r="F12507" s="14" t="s">
        <v>2309</v>
      </c>
      <c r="G12507" s="14" t="s">
        <v>23403</v>
      </c>
    </row>
    <row r="12508" spans="1:7" ht="42">
      <c r="A12508" s="13" t="s">
        <v>27628</v>
      </c>
      <c r="B12508" s="13" t="s">
        <v>27629</v>
      </c>
      <c r="C12508" s="13" t="s">
        <v>2297</v>
      </c>
      <c r="D12508" s="13" t="s">
        <v>1732</v>
      </c>
      <c r="E12508" s="14" t="s">
        <v>22244</v>
      </c>
      <c r="F12508" s="14" t="s">
        <v>793</v>
      </c>
      <c r="G12508" s="14" t="s">
        <v>4895</v>
      </c>
    </row>
    <row r="12509" spans="1:7" ht="84">
      <c r="A12509" s="13" t="s">
        <v>27630</v>
      </c>
      <c r="B12509" s="13" t="s">
        <v>27631</v>
      </c>
      <c r="C12509" s="13" t="s">
        <v>4343</v>
      </c>
      <c r="D12509" s="13" t="s">
        <v>1350</v>
      </c>
      <c r="E12509" s="14" t="s">
        <v>2308</v>
      </c>
      <c r="F12509" s="14" t="s">
        <v>2309</v>
      </c>
      <c r="G12509" s="14" t="s">
        <v>23403</v>
      </c>
    </row>
    <row r="12510" spans="1:7" ht="42">
      <c r="A12510" s="13" t="s">
        <v>27632</v>
      </c>
      <c r="B12510" s="13" t="s">
        <v>27633</v>
      </c>
      <c r="C12510" s="13" t="s">
        <v>20054</v>
      </c>
      <c r="D12510" s="13" t="s">
        <v>1914</v>
      </c>
      <c r="E12510" s="14" t="s">
        <v>27612</v>
      </c>
      <c r="F12510" s="14" t="s">
        <v>5577</v>
      </c>
      <c r="G12510" s="14" t="s">
        <v>27613</v>
      </c>
    </row>
    <row r="12511" spans="1:7" ht="84">
      <c r="A12511" s="13" t="s">
        <v>27634</v>
      </c>
      <c r="B12511" s="13" t="s">
        <v>27635</v>
      </c>
      <c r="C12511" s="13" t="s">
        <v>4339</v>
      </c>
      <c r="D12511" s="13" t="s">
        <v>1350</v>
      </c>
      <c r="E12511" s="14" t="s">
        <v>2308</v>
      </c>
      <c r="F12511" s="14" t="s">
        <v>2309</v>
      </c>
      <c r="G12511" s="14" t="s">
        <v>23403</v>
      </c>
    </row>
    <row r="12512" spans="1:7" ht="42">
      <c r="A12512" s="13" t="s">
        <v>27636</v>
      </c>
      <c r="B12512" s="13" t="s">
        <v>27637</v>
      </c>
      <c r="C12512" s="13" t="s">
        <v>2297</v>
      </c>
      <c r="D12512" s="13" t="s">
        <v>5261</v>
      </c>
      <c r="E12512" s="14" t="s">
        <v>22244</v>
      </c>
      <c r="F12512" s="14" t="s">
        <v>793</v>
      </c>
      <c r="G12512" s="14" t="s">
        <v>4895</v>
      </c>
    </row>
    <row r="12513" spans="1:7" ht="84">
      <c r="A12513" s="13" t="s">
        <v>27638</v>
      </c>
      <c r="B12513" s="13" t="s">
        <v>27639</v>
      </c>
      <c r="C12513" s="13" t="s">
        <v>4343</v>
      </c>
      <c r="D12513" s="13" t="s">
        <v>1368</v>
      </c>
      <c r="E12513" s="14" t="s">
        <v>2308</v>
      </c>
      <c r="F12513" s="14" t="s">
        <v>2309</v>
      </c>
      <c r="G12513" s="14" t="s">
        <v>23403</v>
      </c>
    </row>
    <row r="12514" spans="1:7" ht="84">
      <c r="A12514" s="13" t="s">
        <v>27640</v>
      </c>
      <c r="B12514" s="13" t="s">
        <v>27641</v>
      </c>
      <c r="C12514" s="13" t="s">
        <v>4343</v>
      </c>
      <c r="D12514" s="13" t="s">
        <v>1350</v>
      </c>
      <c r="E12514" s="14" t="s">
        <v>2308</v>
      </c>
      <c r="F12514" s="14" t="s">
        <v>2309</v>
      </c>
      <c r="G12514" s="14" t="s">
        <v>23403</v>
      </c>
    </row>
    <row r="12515" spans="1:7" ht="84">
      <c r="A12515" s="13" t="s">
        <v>27642</v>
      </c>
      <c r="B12515" s="13" t="s">
        <v>27643</v>
      </c>
      <c r="C12515" s="13" t="s">
        <v>4343</v>
      </c>
      <c r="D12515" s="13" t="s">
        <v>1350</v>
      </c>
      <c r="E12515" s="14" t="s">
        <v>2308</v>
      </c>
      <c r="F12515" s="14" t="s">
        <v>2309</v>
      </c>
      <c r="G12515" s="14" t="s">
        <v>23403</v>
      </c>
    </row>
    <row r="12516" spans="1:7" ht="42">
      <c r="A12516" s="13" t="s">
        <v>27644</v>
      </c>
      <c r="B12516" s="13" t="s">
        <v>27645</v>
      </c>
      <c r="C12516" s="13" t="s">
        <v>4874</v>
      </c>
      <c r="D12516" s="13" t="s">
        <v>5261</v>
      </c>
      <c r="E12516" s="14" t="s">
        <v>27558</v>
      </c>
      <c r="F12516" s="14" t="s">
        <v>793</v>
      </c>
      <c r="G12516" s="14" t="s">
        <v>4890</v>
      </c>
    </row>
    <row r="12517" spans="1:7" ht="42">
      <c r="A12517" s="13" t="s">
        <v>27646</v>
      </c>
      <c r="B12517" s="13" t="s">
        <v>27647</v>
      </c>
      <c r="C12517" s="13" t="s">
        <v>2297</v>
      </c>
      <c r="D12517" s="13" t="s">
        <v>1499</v>
      </c>
      <c r="E12517" s="14" t="s">
        <v>22244</v>
      </c>
      <c r="F12517" s="14" t="s">
        <v>793</v>
      </c>
      <c r="G12517" s="14" t="s">
        <v>4895</v>
      </c>
    </row>
    <row r="12518" spans="1:7" ht="84">
      <c r="A12518" s="13" t="s">
        <v>27648</v>
      </c>
      <c r="B12518" s="13" t="s">
        <v>27649</v>
      </c>
      <c r="C12518" s="13" t="s">
        <v>4343</v>
      </c>
      <c r="D12518" s="13" t="s">
        <v>1350</v>
      </c>
      <c r="E12518" s="14" t="s">
        <v>2308</v>
      </c>
      <c r="F12518" s="14" t="s">
        <v>2309</v>
      </c>
      <c r="G12518" s="14" t="s">
        <v>23403</v>
      </c>
    </row>
    <row r="12519" spans="1:7" ht="42">
      <c r="A12519" s="13" t="s">
        <v>27650</v>
      </c>
      <c r="B12519" s="13" t="s">
        <v>27651</v>
      </c>
      <c r="C12519" s="13" t="s">
        <v>2297</v>
      </c>
      <c r="D12519" s="13" t="s">
        <v>1521</v>
      </c>
      <c r="E12519" s="14" t="s">
        <v>22244</v>
      </c>
      <c r="F12519" s="14" t="s">
        <v>793</v>
      </c>
      <c r="G12519" s="14" t="s">
        <v>4895</v>
      </c>
    </row>
    <row r="12520" spans="1:7" ht="28">
      <c r="A12520" s="13" t="s">
        <v>27652</v>
      </c>
      <c r="B12520" s="13" t="s">
        <v>27653</v>
      </c>
      <c r="C12520" s="13" t="s">
        <v>3568</v>
      </c>
      <c r="D12520" s="13" t="s">
        <v>268</v>
      </c>
      <c r="E12520" s="14" t="s">
        <v>7126</v>
      </c>
      <c r="F12520" s="14" t="s">
        <v>7127</v>
      </c>
      <c r="G12520" s="14" t="s">
        <v>8096</v>
      </c>
    </row>
    <row r="12521" spans="1:7" ht="28">
      <c r="A12521" s="13" t="s">
        <v>27654</v>
      </c>
      <c r="B12521" s="13" t="s">
        <v>27655</v>
      </c>
      <c r="C12521" s="13" t="s">
        <v>1279</v>
      </c>
      <c r="D12521" s="13" t="s">
        <v>1350</v>
      </c>
      <c r="E12521" s="14" t="s">
        <v>27656</v>
      </c>
      <c r="F12521" s="14" t="s">
        <v>5230</v>
      </c>
      <c r="G12521" s="14" t="s">
        <v>5231</v>
      </c>
    </row>
    <row r="12522" spans="1:7" ht="28">
      <c r="A12522" s="13" t="s">
        <v>27657</v>
      </c>
      <c r="B12522" s="13" t="s">
        <v>27658</v>
      </c>
      <c r="C12522" s="13" t="s">
        <v>1279</v>
      </c>
      <c r="D12522" s="13" t="s">
        <v>1532</v>
      </c>
      <c r="E12522" s="14" t="s">
        <v>5229</v>
      </c>
      <c r="F12522" s="14" t="s">
        <v>5230</v>
      </c>
      <c r="G12522" s="14" t="s">
        <v>5231</v>
      </c>
    </row>
    <row r="12523" spans="1:7" ht="28">
      <c r="A12523" s="13" t="s">
        <v>27659</v>
      </c>
      <c r="B12523" s="13" t="s">
        <v>27660</v>
      </c>
      <c r="C12523" s="13" t="s">
        <v>1279</v>
      </c>
      <c r="D12523" s="13" t="s">
        <v>1532</v>
      </c>
      <c r="E12523" s="14" t="s">
        <v>5229</v>
      </c>
      <c r="F12523" s="14" t="s">
        <v>5230</v>
      </c>
      <c r="G12523" s="14" t="s">
        <v>5231</v>
      </c>
    </row>
    <row r="12524" spans="1:7" ht="28">
      <c r="A12524" s="13" t="s">
        <v>27661</v>
      </c>
      <c r="B12524" s="13" t="s">
        <v>27662</v>
      </c>
      <c r="C12524" s="13" t="s">
        <v>1279</v>
      </c>
      <c r="D12524" s="13" t="s">
        <v>1350</v>
      </c>
      <c r="E12524" s="14" t="s">
        <v>5229</v>
      </c>
      <c r="F12524" s="14" t="s">
        <v>5230</v>
      </c>
      <c r="G12524" s="14" t="s">
        <v>5231</v>
      </c>
    </row>
    <row r="12525" spans="1:7" ht="28">
      <c r="A12525" s="13" t="s">
        <v>27663</v>
      </c>
      <c r="B12525" s="13" t="s">
        <v>27664</v>
      </c>
      <c r="C12525" s="13" t="s">
        <v>1279</v>
      </c>
      <c r="D12525" s="13" t="s">
        <v>1350</v>
      </c>
      <c r="E12525" s="14" t="s">
        <v>5229</v>
      </c>
      <c r="F12525" s="14" t="s">
        <v>5230</v>
      </c>
      <c r="G12525" s="14" t="s">
        <v>5231</v>
      </c>
    </row>
    <row r="12526" spans="1:7" ht="28">
      <c r="A12526" s="13" t="s">
        <v>27665</v>
      </c>
      <c r="B12526" s="13" t="s">
        <v>27666</v>
      </c>
      <c r="C12526" s="13" t="s">
        <v>1279</v>
      </c>
      <c r="D12526" s="13" t="s">
        <v>1350</v>
      </c>
      <c r="E12526" s="14" t="s">
        <v>5229</v>
      </c>
      <c r="F12526" s="14" t="s">
        <v>5230</v>
      </c>
      <c r="G12526" s="14" t="s">
        <v>5231</v>
      </c>
    </row>
    <row r="12527" spans="1:7" ht="28">
      <c r="A12527" s="13" t="s">
        <v>27667</v>
      </c>
      <c r="B12527" s="13" t="s">
        <v>27668</v>
      </c>
      <c r="C12527" s="13" t="s">
        <v>2307</v>
      </c>
      <c r="D12527" s="13" t="s">
        <v>1532</v>
      </c>
      <c r="E12527" s="14" t="s">
        <v>5229</v>
      </c>
      <c r="F12527" s="14" t="s">
        <v>5230</v>
      </c>
      <c r="G12527" s="14" t="s">
        <v>5231</v>
      </c>
    </row>
    <row r="12528" spans="1:7" ht="28">
      <c r="A12528" s="13" t="s">
        <v>27669</v>
      </c>
      <c r="B12528" s="13" t="s">
        <v>27670</v>
      </c>
      <c r="C12528" s="13" t="s">
        <v>2307</v>
      </c>
      <c r="D12528" s="13" t="s">
        <v>1532</v>
      </c>
      <c r="E12528" s="14" t="s">
        <v>5229</v>
      </c>
      <c r="F12528" s="14" t="s">
        <v>5230</v>
      </c>
      <c r="G12528" s="14" t="s">
        <v>5231</v>
      </c>
    </row>
    <row r="12529" spans="1:7" ht="28">
      <c r="A12529" s="13" t="s">
        <v>27671</v>
      </c>
      <c r="B12529" s="13" t="s">
        <v>27672</v>
      </c>
      <c r="C12529" s="13" t="s">
        <v>2307</v>
      </c>
      <c r="D12529" s="13" t="s">
        <v>1350</v>
      </c>
      <c r="E12529" s="14" t="s">
        <v>5229</v>
      </c>
      <c r="F12529" s="14" t="s">
        <v>5230</v>
      </c>
      <c r="G12529" s="14" t="s">
        <v>5231</v>
      </c>
    </row>
    <row r="12530" spans="1:7" ht="28">
      <c r="A12530" s="13" t="s">
        <v>27673</v>
      </c>
      <c r="B12530" s="13" t="s">
        <v>27674</v>
      </c>
      <c r="C12530" s="13" t="s">
        <v>1279</v>
      </c>
      <c r="D12530" s="13" t="s">
        <v>1532</v>
      </c>
      <c r="E12530" s="14" t="s">
        <v>5229</v>
      </c>
      <c r="F12530" s="14" t="s">
        <v>5230</v>
      </c>
      <c r="G12530" s="14" t="s">
        <v>5231</v>
      </c>
    </row>
    <row r="12531" spans="1:7" ht="28">
      <c r="A12531" s="13" t="s">
        <v>27675</v>
      </c>
      <c r="B12531" s="13" t="s">
        <v>27676</v>
      </c>
      <c r="C12531" s="13" t="s">
        <v>1279</v>
      </c>
      <c r="D12531" s="13" t="s">
        <v>1532</v>
      </c>
      <c r="E12531" s="14" t="s">
        <v>5229</v>
      </c>
      <c r="F12531" s="14" t="s">
        <v>5230</v>
      </c>
      <c r="G12531" s="14" t="s">
        <v>5231</v>
      </c>
    </row>
    <row r="12532" spans="1:7" ht="14">
      <c r="A12532" s="13" t="s">
        <v>27677</v>
      </c>
      <c r="B12532" s="13" t="s">
        <v>27678</v>
      </c>
      <c r="C12532" s="13" t="s">
        <v>15970</v>
      </c>
      <c r="D12532" s="13" t="s">
        <v>1499</v>
      </c>
      <c r="E12532" s="14" t="s">
        <v>8419</v>
      </c>
      <c r="F12532" s="14" t="s">
        <v>8419</v>
      </c>
      <c r="G12532" s="14" t="s">
        <v>15971</v>
      </c>
    </row>
    <row r="12533" spans="1:7" ht="14">
      <c r="A12533" s="13" t="s">
        <v>27679</v>
      </c>
      <c r="B12533" s="13" t="s">
        <v>27680</v>
      </c>
      <c r="C12533" s="13" t="s">
        <v>15970</v>
      </c>
      <c r="D12533" s="13" t="s">
        <v>1521</v>
      </c>
      <c r="E12533" s="14" t="s">
        <v>8419</v>
      </c>
      <c r="F12533" s="14" t="s">
        <v>8419</v>
      </c>
      <c r="G12533" s="14" t="s">
        <v>15971</v>
      </c>
    </row>
    <row r="12534" spans="1:7" ht="28">
      <c r="A12534" s="13" t="s">
        <v>27681</v>
      </c>
      <c r="B12534" s="13" t="s">
        <v>27682</v>
      </c>
      <c r="C12534" s="13" t="s">
        <v>1279</v>
      </c>
      <c r="D12534" s="13" t="s">
        <v>1532</v>
      </c>
      <c r="E12534" s="14" t="s">
        <v>5229</v>
      </c>
      <c r="F12534" s="14" t="s">
        <v>5230</v>
      </c>
      <c r="G12534" s="14" t="s">
        <v>5231</v>
      </c>
    </row>
    <row r="12535" spans="1:7" ht="28">
      <c r="A12535" s="13" t="s">
        <v>27683</v>
      </c>
      <c r="B12535" s="13" t="s">
        <v>27684</v>
      </c>
      <c r="C12535" s="13" t="s">
        <v>1279</v>
      </c>
      <c r="D12535" s="13" t="s">
        <v>1532</v>
      </c>
      <c r="E12535" s="14" t="s">
        <v>5229</v>
      </c>
      <c r="F12535" s="14" t="s">
        <v>5230</v>
      </c>
      <c r="G12535" s="14" t="s">
        <v>5231</v>
      </c>
    </row>
    <row r="12536" spans="1:7" ht="28">
      <c r="A12536" s="13" t="s">
        <v>27685</v>
      </c>
      <c r="B12536" s="13" t="s">
        <v>27686</v>
      </c>
      <c r="C12536" s="13" t="s">
        <v>3123</v>
      </c>
      <c r="D12536" s="13" t="s">
        <v>1350</v>
      </c>
      <c r="E12536" s="14" t="s">
        <v>3124</v>
      </c>
      <c r="F12536" s="14" t="s">
        <v>3124</v>
      </c>
      <c r="G12536" s="14" t="s">
        <v>14635</v>
      </c>
    </row>
    <row r="12537" spans="1:7" ht="14">
      <c r="A12537" s="13" t="s">
        <v>27687</v>
      </c>
      <c r="B12537" s="13" t="s">
        <v>27688</v>
      </c>
      <c r="C12537" s="13" t="s">
        <v>3123</v>
      </c>
      <c r="D12537" s="13" t="s">
        <v>1350</v>
      </c>
      <c r="E12537" s="14" t="s">
        <v>3124</v>
      </c>
      <c r="F12537" s="14" t="s">
        <v>3124</v>
      </c>
      <c r="G12537" s="14" t="s">
        <v>3125</v>
      </c>
    </row>
    <row r="12538" spans="1:7" ht="14">
      <c r="A12538" s="13" t="s">
        <v>27689</v>
      </c>
      <c r="B12538" s="13" t="s">
        <v>27690</v>
      </c>
      <c r="C12538" s="13" t="s">
        <v>15970</v>
      </c>
      <c r="D12538" s="13" t="s">
        <v>1350</v>
      </c>
      <c r="E12538" s="14" t="s">
        <v>8419</v>
      </c>
      <c r="F12538" s="14" t="s">
        <v>8419</v>
      </c>
      <c r="G12538" s="14" t="s">
        <v>15971</v>
      </c>
    </row>
    <row r="12539" spans="1:7" ht="14">
      <c r="A12539" s="13" t="s">
        <v>27691</v>
      </c>
      <c r="B12539" s="13" t="s">
        <v>27692</v>
      </c>
      <c r="C12539" s="13" t="s">
        <v>15970</v>
      </c>
      <c r="D12539" s="13" t="s">
        <v>1532</v>
      </c>
      <c r="E12539" s="14" t="s">
        <v>8419</v>
      </c>
      <c r="F12539" s="14" t="s">
        <v>8419</v>
      </c>
      <c r="G12539" s="14" t="s">
        <v>27693</v>
      </c>
    </row>
    <row r="12540" spans="1:7" ht="70">
      <c r="A12540" s="13" t="s">
        <v>27694</v>
      </c>
      <c r="B12540" s="13" t="s">
        <v>27695</v>
      </c>
      <c r="C12540" s="13" t="s">
        <v>27696</v>
      </c>
      <c r="D12540" s="13" t="s">
        <v>1499</v>
      </c>
      <c r="E12540" s="14" t="s">
        <v>16966</v>
      </c>
      <c r="F12540" s="14" t="s">
        <v>2338</v>
      </c>
      <c r="G12540" s="14" t="s">
        <v>27697</v>
      </c>
    </row>
    <row r="12541" spans="1:7" ht="98">
      <c r="A12541" s="13" t="s">
        <v>27698</v>
      </c>
      <c r="B12541" s="13" t="s">
        <v>27699</v>
      </c>
      <c r="C12541" s="13" t="s">
        <v>1768</v>
      </c>
      <c r="D12541" s="13" t="s">
        <v>1359</v>
      </c>
      <c r="E12541" s="14" t="s">
        <v>1769</v>
      </c>
      <c r="F12541" s="14" t="s">
        <v>275</v>
      </c>
      <c r="G12541" s="14" t="s">
        <v>23871</v>
      </c>
    </row>
    <row r="12542" spans="1:7" ht="98">
      <c r="A12542" s="13" t="s">
        <v>27700</v>
      </c>
      <c r="B12542" s="13" t="s">
        <v>27701</v>
      </c>
      <c r="C12542" s="13" t="s">
        <v>1768</v>
      </c>
      <c r="D12542" s="13" t="s">
        <v>1359</v>
      </c>
      <c r="E12542" s="14" t="s">
        <v>1769</v>
      </c>
      <c r="F12542" s="14" t="s">
        <v>275</v>
      </c>
      <c r="G12542" s="14" t="s">
        <v>23871</v>
      </c>
    </row>
    <row r="12543" spans="1:7" ht="98">
      <c r="A12543" s="13" t="s">
        <v>27702</v>
      </c>
      <c r="B12543" s="13" t="s">
        <v>27703</v>
      </c>
      <c r="C12543" s="13" t="s">
        <v>1768</v>
      </c>
      <c r="D12543" s="13" t="s">
        <v>1359</v>
      </c>
      <c r="E12543" s="14" t="s">
        <v>1769</v>
      </c>
      <c r="F12543" s="14" t="s">
        <v>275</v>
      </c>
      <c r="G12543" s="14" t="s">
        <v>23871</v>
      </c>
    </row>
    <row r="12544" spans="1:7" ht="70">
      <c r="A12544" s="13" t="s">
        <v>27704</v>
      </c>
      <c r="B12544" s="13" t="s">
        <v>27705</v>
      </c>
      <c r="C12544" s="13" t="s">
        <v>27696</v>
      </c>
      <c r="D12544" s="13" t="s">
        <v>1521</v>
      </c>
      <c r="E12544" s="14" t="s">
        <v>16966</v>
      </c>
      <c r="F12544" s="14" t="s">
        <v>2338</v>
      </c>
      <c r="G12544" s="14" t="s">
        <v>16943</v>
      </c>
    </row>
    <row r="12545" spans="1:7" ht="70">
      <c r="A12545" s="13" t="s">
        <v>27706</v>
      </c>
      <c r="B12545" s="13" t="s">
        <v>27707</v>
      </c>
      <c r="C12545" s="13" t="s">
        <v>27696</v>
      </c>
      <c r="D12545" s="13" t="s">
        <v>1359</v>
      </c>
      <c r="E12545" s="14" t="s">
        <v>16966</v>
      </c>
      <c r="F12545" s="14" t="s">
        <v>2338</v>
      </c>
      <c r="G12545" s="14" t="s">
        <v>27708</v>
      </c>
    </row>
    <row r="12546" spans="1:7" ht="98">
      <c r="A12546" s="13" t="s">
        <v>27709</v>
      </c>
      <c r="B12546" s="13" t="s">
        <v>27710</v>
      </c>
      <c r="C12546" s="13" t="s">
        <v>1768</v>
      </c>
      <c r="D12546" s="13" t="s">
        <v>1359</v>
      </c>
      <c r="E12546" s="14" t="s">
        <v>1769</v>
      </c>
      <c r="F12546" s="14" t="s">
        <v>275</v>
      </c>
      <c r="G12546" s="14" t="s">
        <v>23871</v>
      </c>
    </row>
    <row r="12547" spans="1:7" ht="70">
      <c r="A12547" s="13" t="s">
        <v>27711</v>
      </c>
      <c r="B12547" s="13" t="s">
        <v>27712</v>
      </c>
      <c r="C12547" s="13" t="s">
        <v>27696</v>
      </c>
      <c r="D12547" s="13" t="s">
        <v>1368</v>
      </c>
      <c r="E12547" s="14" t="s">
        <v>16966</v>
      </c>
      <c r="F12547" s="14" t="s">
        <v>2338</v>
      </c>
      <c r="G12547" s="14" t="s">
        <v>27713</v>
      </c>
    </row>
    <row r="12548" spans="1:7" ht="98">
      <c r="A12548" s="13" t="s">
        <v>27714</v>
      </c>
      <c r="B12548" s="13" t="s">
        <v>27715</v>
      </c>
      <c r="C12548" s="13" t="s">
        <v>1768</v>
      </c>
      <c r="D12548" s="13" t="s">
        <v>1359</v>
      </c>
      <c r="E12548" s="14" t="s">
        <v>1769</v>
      </c>
      <c r="F12548" s="14" t="s">
        <v>275</v>
      </c>
      <c r="G12548" s="14" t="s">
        <v>23871</v>
      </c>
    </row>
    <row r="12549" spans="1:7" ht="70">
      <c r="A12549" s="13" t="s">
        <v>27716</v>
      </c>
      <c r="B12549" s="13" t="s">
        <v>27717</v>
      </c>
      <c r="C12549" s="13" t="s">
        <v>27696</v>
      </c>
      <c r="D12549" s="13" t="s">
        <v>838</v>
      </c>
      <c r="E12549" s="14" t="s">
        <v>16966</v>
      </c>
      <c r="F12549" s="14" t="s">
        <v>2338</v>
      </c>
      <c r="G12549" s="14" t="s">
        <v>27718</v>
      </c>
    </row>
    <row r="12550" spans="1:7" ht="98">
      <c r="A12550" s="13" t="s">
        <v>27719</v>
      </c>
      <c r="B12550" s="13" t="s">
        <v>27720</v>
      </c>
      <c r="C12550" s="13" t="s">
        <v>1768</v>
      </c>
      <c r="D12550" s="13" t="s">
        <v>1359</v>
      </c>
      <c r="E12550" s="14" t="s">
        <v>1769</v>
      </c>
      <c r="F12550" s="14" t="s">
        <v>275</v>
      </c>
      <c r="G12550" s="14" t="s">
        <v>23871</v>
      </c>
    </row>
    <row r="12551" spans="1:7" ht="56">
      <c r="A12551" s="13" t="s">
        <v>27721</v>
      </c>
      <c r="B12551" s="13" t="s">
        <v>27722</v>
      </c>
      <c r="C12551" s="13" t="s">
        <v>27696</v>
      </c>
      <c r="D12551" s="13" t="s">
        <v>1359</v>
      </c>
      <c r="E12551" s="14" t="s">
        <v>16966</v>
      </c>
      <c r="F12551" s="14" t="s">
        <v>2338</v>
      </c>
      <c r="G12551" s="14" t="s">
        <v>27723</v>
      </c>
    </row>
    <row r="12552" spans="1:7" ht="98">
      <c r="A12552" s="13" t="s">
        <v>27724</v>
      </c>
      <c r="B12552" s="13" t="s">
        <v>27725</v>
      </c>
      <c r="C12552" s="13" t="s">
        <v>1768</v>
      </c>
      <c r="D12552" s="13" t="s">
        <v>1359</v>
      </c>
      <c r="E12552" s="14" t="s">
        <v>1769</v>
      </c>
      <c r="F12552" s="14" t="s">
        <v>275</v>
      </c>
      <c r="G12552" s="14" t="s">
        <v>23871</v>
      </c>
    </row>
    <row r="12553" spans="1:7" ht="42">
      <c r="A12553" s="13" t="s">
        <v>27726</v>
      </c>
      <c r="B12553" s="13" t="s">
        <v>27727</v>
      </c>
      <c r="C12553" s="13" t="s">
        <v>27563</v>
      </c>
      <c r="D12553" s="13" t="s">
        <v>5261</v>
      </c>
      <c r="E12553" s="14" t="s">
        <v>27564</v>
      </c>
      <c r="F12553" s="14" t="s">
        <v>793</v>
      </c>
      <c r="G12553" s="14" t="s">
        <v>4895</v>
      </c>
    </row>
    <row r="12554" spans="1:7" ht="98">
      <c r="A12554" s="13" t="s">
        <v>27728</v>
      </c>
      <c r="B12554" s="13" t="s">
        <v>27729</v>
      </c>
      <c r="C12554" s="13" t="s">
        <v>1768</v>
      </c>
      <c r="D12554" s="13" t="s">
        <v>755</v>
      </c>
      <c r="E12554" s="14" t="s">
        <v>1769</v>
      </c>
      <c r="F12554" s="14" t="s">
        <v>275</v>
      </c>
      <c r="G12554" s="14" t="s">
        <v>23871</v>
      </c>
    </row>
    <row r="12555" spans="1:7" ht="42">
      <c r="A12555" s="13" t="s">
        <v>27730</v>
      </c>
      <c r="B12555" s="13" t="s">
        <v>27731</v>
      </c>
      <c r="C12555" s="13" t="s">
        <v>27732</v>
      </c>
      <c r="D12555" s="13" t="s">
        <v>1499</v>
      </c>
      <c r="E12555" s="14" t="s">
        <v>27482</v>
      </c>
      <c r="F12555" s="14" t="s">
        <v>793</v>
      </c>
      <c r="G12555" s="14" t="s">
        <v>4890</v>
      </c>
    </row>
    <row r="12556" spans="1:7" ht="98">
      <c r="A12556" s="13" t="s">
        <v>27733</v>
      </c>
      <c r="B12556" s="13" t="s">
        <v>27734</v>
      </c>
      <c r="C12556" s="13" t="s">
        <v>1768</v>
      </c>
      <c r="D12556" s="13" t="s">
        <v>755</v>
      </c>
      <c r="E12556" s="14" t="s">
        <v>1769</v>
      </c>
      <c r="F12556" s="14" t="s">
        <v>275</v>
      </c>
      <c r="G12556" s="14" t="s">
        <v>23871</v>
      </c>
    </row>
    <row r="12557" spans="1:7" ht="42">
      <c r="A12557" s="13" t="s">
        <v>27735</v>
      </c>
      <c r="B12557" s="13" t="s">
        <v>27736</v>
      </c>
      <c r="C12557" s="13" t="s">
        <v>15156</v>
      </c>
      <c r="D12557" s="13" t="s">
        <v>5261</v>
      </c>
      <c r="E12557" s="14" t="s">
        <v>22022</v>
      </c>
      <c r="F12557" s="14" t="s">
        <v>793</v>
      </c>
      <c r="G12557" s="14" t="s">
        <v>4866</v>
      </c>
    </row>
    <row r="12558" spans="1:7" ht="98">
      <c r="A12558" s="13" t="s">
        <v>27737</v>
      </c>
      <c r="B12558" s="13" t="s">
        <v>27738</v>
      </c>
      <c r="C12558" s="13" t="s">
        <v>1768</v>
      </c>
      <c r="D12558" s="13" t="s">
        <v>758</v>
      </c>
      <c r="E12558" s="14" t="s">
        <v>1769</v>
      </c>
      <c r="F12558" s="14" t="s">
        <v>275</v>
      </c>
      <c r="G12558" s="14" t="s">
        <v>23871</v>
      </c>
    </row>
    <row r="12559" spans="1:7" ht="42">
      <c r="A12559" s="13" t="s">
        <v>27739</v>
      </c>
      <c r="B12559" s="13" t="s">
        <v>27740</v>
      </c>
      <c r="C12559" s="13" t="s">
        <v>2297</v>
      </c>
      <c r="D12559" s="13" t="s">
        <v>5261</v>
      </c>
      <c r="E12559" s="14" t="s">
        <v>22244</v>
      </c>
      <c r="F12559" s="14" t="s">
        <v>793</v>
      </c>
      <c r="G12559" s="14" t="s">
        <v>4895</v>
      </c>
    </row>
    <row r="12560" spans="1:7" ht="98">
      <c r="A12560" s="13" t="s">
        <v>27741</v>
      </c>
      <c r="B12560" s="13" t="s">
        <v>27742</v>
      </c>
      <c r="C12560" s="13" t="s">
        <v>1768</v>
      </c>
      <c r="D12560" s="13" t="s">
        <v>758</v>
      </c>
      <c r="E12560" s="14" t="s">
        <v>1769</v>
      </c>
      <c r="F12560" s="14" t="s">
        <v>275</v>
      </c>
      <c r="G12560" s="14" t="s">
        <v>23871</v>
      </c>
    </row>
    <row r="12561" spans="1:7" ht="98">
      <c r="A12561" s="13" t="s">
        <v>27743</v>
      </c>
      <c r="B12561" s="13" t="s">
        <v>27744</v>
      </c>
      <c r="C12561" s="13" t="s">
        <v>1768</v>
      </c>
      <c r="D12561" s="13" t="s">
        <v>758</v>
      </c>
      <c r="E12561" s="14" t="s">
        <v>1769</v>
      </c>
      <c r="F12561" s="14" t="s">
        <v>275</v>
      </c>
      <c r="G12561" s="14" t="s">
        <v>23871</v>
      </c>
    </row>
    <row r="12562" spans="1:7" ht="42">
      <c r="A12562" s="13" t="s">
        <v>27745</v>
      </c>
      <c r="B12562" s="13" t="s">
        <v>27746</v>
      </c>
      <c r="C12562" s="13" t="s">
        <v>15156</v>
      </c>
      <c r="D12562" s="13" t="s">
        <v>5261</v>
      </c>
      <c r="E12562" s="14" t="s">
        <v>22022</v>
      </c>
      <c r="F12562" s="14" t="s">
        <v>793</v>
      </c>
      <c r="G12562" s="14" t="s">
        <v>4866</v>
      </c>
    </row>
    <row r="12563" spans="1:7" ht="98">
      <c r="A12563" s="13" t="s">
        <v>27747</v>
      </c>
      <c r="B12563" s="13" t="s">
        <v>27748</v>
      </c>
      <c r="C12563" s="13" t="s">
        <v>1768</v>
      </c>
      <c r="D12563" s="13" t="s">
        <v>758</v>
      </c>
      <c r="E12563" s="14" t="s">
        <v>1769</v>
      </c>
      <c r="F12563" s="14" t="s">
        <v>275</v>
      </c>
      <c r="G12563" s="14" t="s">
        <v>23871</v>
      </c>
    </row>
    <row r="12564" spans="1:7" ht="42">
      <c r="A12564" s="13" t="s">
        <v>27749</v>
      </c>
      <c r="B12564" s="13" t="s">
        <v>27750</v>
      </c>
      <c r="C12564" s="13" t="s">
        <v>27751</v>
      </c>
      <c r="D12564" s="13" t="s">
        <v>5261</v>
      </c>
      <c r="E12564" s="14" t="s">
        <v>27752</v>
      </c>
      <c r="F12564" s="14" t="s">
        <v>793</v>
      </c>
      <c r="G12564" s="14" t="s">
        <v>4890</v>
      </c>
    </row>
    <row r="12565" spans="1:7" ht="98">
      <c r="A12565" s="13" t="s">
        <v>27753</v>
      </c>
      <c r="B12565" s="13" t="s">
        <v>27754</v>
      </c>
      <c r="C12565" s="13" t="s">
        <v>1768</v>
      </c>
      <c r="D12565" s="13" t="s">
        <v>1480</v>
      </c>
      <c r="E12565" s="14" t="s">
        <v>1769</v>
      </c>
      <c r="F12565" s="14" t="s">
        <v>275</v>
      </c>
      <c r="G12565" s="14" t="s">
        <v>23871</v>
      </c>
    </row>
    <row r="12566" spans="1:7" ht="42">
      <c r="A12566" s="13" t="s">
        <v>27755</v>
      </c>
      <c r="B12566" s="13" t="s">
        <v>27756</v>
      </c>
      <c r="C12566" s="13" t="s">
        <v>15156</v>
      </c>
      <c r="D12566" s="13" t="s">
        <v>5261</v>
      </c>
      <c r="E12566" s="14" t="s">
        <v>22022</v>
      </c>
      <c r="F12566" s="14" t="s">
        <v>793</v>
      </c>
      <c r="G12566" s="14" t="s">
        <v>4866</v>
      </c>
    </row>
    <row r="12567" spans="1:7" ht="42">
      <c r="A12567" s="13" t="s">
        <v>27757</v>
      </c>
      <c r="B12567" s="13" t="s">
        <v>27758</v>
      </c>
      <c r="C12567" s="13" t="s">
        <v>2297</v>
      </c>
      <c r="D12567" s="13" t="s">
        <v>1521</v>
      </c>
      <c r="E12567" s="14" t="s">
        <v>22244</v>
      </c>
      <c r="F12567" s="14" t="s">
        <v>793</v>
      </c>
      <c r="G12567" s="14" t="s">
        <v>4895</v>
      </c>
    </row>
    <row r="12568" spans="1:7" ht="98">
      <c r="A12568" s="13" t="s">
        <v>27759</v>
      </c>
      <c r="B12568" s="13" t="s">
        <v>27760</v>
      </c>
      <c r="C12568" s="13" t="s">
        <v>1768</v>
      </c>
      <c r="D12568" s="13" t="s">
        <v>654</v>
      </c>
      <c r="E12568" s="14" t="s">
        <v>1769</v>
      </c>
      <c r="F12568" s="14" t="s">
        <v>275</v>
      </c>
      <c r="G12568" s="14" t="s">
        <v>23871</v>
      </c>
    </row>
    <row r="12569" spans="1:7" ht="42">
      <c r="A12569" s="13" t="s">
        <v>27761</v>
      </c>
      <c r="B12569" s="13" t="s">
        <v>27762</v>
      </c>
      <c r="C12569" s="13" t="s">
        <v>27751</v>
      </c>
      <c r="D12569" s="13" t="s">
        <v>5261</v>
      </c>
      <c r="E12569" s="14" t="s">
        <v>27752</v>
      </c>
      <c r="F12569" s="14" t="s">
        <v>793</v>
      </c>
      <c r="G12569" s="14" t="s">
        <v>4890</v>
      </c>
    </row>
    <row r="12570" spans="1:7" ht="98">
      <c r="A12570" s="13" t="s">
        <v>27763</v>
      </c>
      <c r="B12570" s="13" t="s">
        <v>27764</v>
      </c>
      <c r="C12570" s="13" t="s">
        <v>1768</v>
      </c>
      <c r="D12570" s="13" t="s">
        <v>654</v>
      </c>
      <c r="E12570" s="14" t="s">
        <v>1769</v>
      </c>
      <c r="F12570" s="14" t="s">
        <v>275</v>
      </c>
      <c r="G12570" s="14" t="s">
        <v>23871</v>
      </c>
    </row>
    <row r="12571" spans="1:7" ht="42">
      <c r="A12571" s="13" t="s">
        <v>27765</v>
      </c>
      <c r="B12571" s="13" t="s">
        <v>27766</v>
      </c>
      <c r="C12571" s="13" t="s">
        <v>2297</v>
      </c>
      <c r="D12571" s="13" t="s">
        <v>1270</v>
      </c>
      <c r="E12571" s="14" t="s">
        <v>22244</v>
      </c>
      <c r="F12571" s="14" t="s">
        <v>793</v>
      </c>
      <c r="G12571" s="14" t="s">
        <v>4895</v>
      </c>
    </row>
    <row r="12572" spans="1:7" ht="98">
      <c r="A12572" s="13" t="s">
        <v>27767</v>
      </c>
      <c r="B12572" s="13" t="s">
        <v>27768</v>
      </c>
      <c r="C12572" s="13" t="s">
        <v>1768</v>
      </c>
      <c r="D12572" s="13" t="s">
        <v>1480</v>
      </c>
      <c r="E12572" s="14" t="s">
        <v>1769</v>
      </c>
      <c r="F12572" s="14" t="s">
        <v>275</v>
      </c>
      <c r="G12572" s="14" t="s">
        <v>23871</v>
      </c>
    </row>
    <row r="12573" spans="1:7" ht="42">
      <c r="A12573" s="13" t="s">
        <v>27769</v>
      </c>
      <c r="B12573" s="13" t="s">
        <v>27770</v>
      </c>
      <c r="C12573" s="13" t="s">
        <v>2297</v>
      </c>
      <c r="D12573" s="13" t="s">
        <v>1288</v>
      </c>
      <c r="E12573" s="14" t="s">
        <v>22244</v>
      </c>
      <c r="F12573" s="14" t="s">
        <v>793</v>
      </c>
      <c r="G12573" s="14" t="s">
        <v>4895</v>
      </c>
    </row>
    <row r="12574" spans="1:7" ht="98">
      <c r="A12574" s="13" t="s">
        <v>27771</v>
      </c>
      <c r="B12574" s="13" t="s">
        <v>27772</v>
      </c>
      <c r="C12574" s="13" t="s">
        <v>1768</v>
      </c>
      <c r="D12574" s="13" t="s">
        <v>574</v>
      </c>
      <c r="E12574" s="14" t="s">
        <v>1769</v>
      </c>
      <c r="F12574" s="14" t="s">
        <v>275</v>
      </c>
      <c r="G12574" s="14" t="s">
        <v>23871</v>
      </c>
    </row>
    <row r="12575" spans="1:7" ht="42">
      <c r="A12575" s="13" t="s">
        <v>27773</v>
      </c>
      <c r="B12575" s="13" t="s">
        <v>27774</v>
      </c>
      <c r="C12575" s="13" t="s">
        <v>27775</v>
      </c>
      <c r="D12575" s="13" t="s">
        <v>755</v>
      </c>
      <c r="E12575" s="14" t="s">
        <v>27776</v>
      </c>
      <c r="F12575" s="14" t="s">
        <v>793</v>
      </c>
      <c r="G12575" s="14" t="s">
        <v>4890</v>
      </c>
    </row>
    <row r="12576" spans="1:7" ht="98">
      <c r="A12576" s="13" t="s">
        <v>27777</v>
      </c>
      <c r="B12576" s="13" t="s">
        <v>27778</v>
      </c>
      <c r="C12576" s="13" t="s">
        <v>1768</v>
      </c>
      <c r="D12576" s="13" t="s">
        <v>1480</v>
      </c>
      <c r="E12576" s="14" t="s">
        <v>1769</v>
      </c>
      <c r="F12576" s="14" t="s">
        <v>275</v>
      </c>
      <c r="G12576" s="14" t="s">
        <v>23871</v>
      </c>
    </row>
    <row r="12577" spans="1:7" ht="42">
      <c r="A12577" s="13" t="s">
        <v>27779</v>
      </c>
      <c r="B12577" s="13" t="s">
        <v>27780</v>
      </c>
      <c r="C12577" s="13" t="s">
        <v>27775</v>
      </c>
      <c r="D12577" s="13" t="s">
        <v>755</v>
      </c>
      <c r="E12577" s="14" t="s">
        <v>27776</v>
      </c>
      <c r="F12577" s="14" t="s">
        <v>793</v>
      </c>
      <c r="G12577" s="14" t="s">
        <v>4890</v>
      </c>
    </row>
    <row r="12578" spans="1:7" ht="98">
      <c r="A12578" s="13" t="s">
        <v>27781</v>
      </c>
      <c r="B12578" s="13" t="s">
        <v>27782</v>
      </c>
      <c r="C12578" s="13" t="s">
        <v>1768</v>
      </c>
      <c r="D12578" s="13" t="s">
        <v>1480</v>
      </c>
      <c r="E12578" s="14" t="s">
        <v>1769</v>
      </c>
      <c r="F12578" s="14" t="s">
        <v>275</v>
      </c>
      <c r="G12578" s="14" t="s">
        <v>23871</v>
      </c>
    </row>
    <row r="12579" spans="1:7" ht="42">
      <c r="A12579" s="13" t="s">
        <v>27783</v>
      </c>
      <c r="B12579" s="13" t="s">
        <v>27784</v>
      </c>
      <c r="C12579" s="13" t="s">
        <v>15156</v>
      </c>
      <c r="D12579" s="13" t="s">
        <v>758</v>
      </c>
      <c r="E12579" s="14" t="s">
        <v>22022</v>
      </c>
      <c r="F12579" s="14" t="s">
        <v>793</v>
      </c>
      <c r="G12579" s="14" t="s">
        <v>4866</v>
      </c>
    </row>
    <row r="12580" spans="1:7" ht="98">
      <c r="A12580" s="13" t="s">
        <v>27785</v>
      </c>
      <c r="B12580" s="13" t="s">
        <v>27786</v>
      </c>
      <c r="C12580" s="13" t="s">
        <v>1768</v>
      </c>
      <c r="D12580" s="13" t="s">
        <v>1480</v>
      </c>
      <c r="E12580" s="14" t="s">
        <v>1769</v>
      </c>
      <c r="F12580" s="14" t="s">
        <v>275</v>
      </c>
      <c r="G12580" s="14" t="s">
        <v>23871</v>
      </c>
    </row>
    <row r="12581" spans="1:7" ht="42">
      <c r="A12581" s="13" t="s">
        <v>27787</v>
      </c>
      <c r="B12581" s="13" t="s">
        <v>27788</v>
      </c>
      <c r="C12581" s="13" t="s">
        <v>2297</v>
      </c>
      <c r="D12581" s="13" t="s">
        <v>755</v>
      </c>
      <c r="E12581" s="14" t="s">
        <v>22244</v>
      </c>
      <c r="F12581" s="14" t="s">
        <v>793</v>
      </c>
      <c r="G12581" s="14" t="s">
        <v>4895</v>
      </c>
    </row>
    <row r="12582" spans="1:7" ht="98">
      <c r="A12582" s="13" t="s">
        <v>27789</v>
      </c>
      <c r="B12582" s="13" t="s">
        <v>27790</v>
      </c>
      <c r="C12582" s="13" t="s">
        <v>1768</v>
      </c>
      <c r="D12582" s="13" t="s">
        <v>1480</v>
      </c>
      <c r="E12582" s="14" t="s">
        <v>1769</v>
      </c>
      <c r="F12582" s="14" t="s">
        <v>275</v>
      </c>
      <c r="G12582" s="14" t="s">
        <v>23871</v>
      </c>
    </row>
    <row r="12583" spans="1:7" ht="56">
      <c r="A12583" s="13" t="s">
        <v>27791</v>
      </c>
      <c r="B12583" s="13" t="s">
        <v>27792</v>
      </c>
      <c r="C12583" s="13" t="s">
        <v>1840</v>
      </c>
      <c r="D12583" s="13" t="s">
        <v>9102</v>
      </c>
      <c r="E12583" s="14" t="s">
        <v>1832</v>
      </c>
      <c r="F12583" s="14" t="s">
        <v>1833</v>
      </c>
      <c r="G12583" s="14" t="s">
        <v>26370</v>
      </c>
    </row>
    <row r="12584" spans="1:7" ht="98">
      <c r="A12584" s="13" t="s">
        <v>27793</v>
      </c>
      <c r="B12584" s="13" t="s">
        <v>27794</v>
      </c>
      <c r="C12584" s="13" t="s">
        <v>1828</v>
      </c>
      <c r="D12584" s="13" t="s">
        <v>758</v>
      </c>
      <c r="E12584" s="14" t="s">
        <v>1769</v>
      </c>
      <c r="F12584" s="14" t="s">
        <v>275</v>
      </c>
      <c r="G12584" s="14" t="s">
        <v>23871</v>
      </c>
    </row>
    <row r="12585" spans="1:7" ht="28">
      <c r="A12585" s="13" t="s">
        <v>27795</v>
      </c>
      <c r="B12585" s="13" t="s">
        <v>27796</v>
      </c>
      <c r="C12585" s="13" t="s">
        <v>24164</v>
      </c>
      <c r="D12585" s="13" t="s">
        <v>1288</v>
      </c>
      <c r="E12585" s="14" t="s">
        <v>24165</v>
      </c>
      <c r="F12585" s="14" t="s">
        <v>24166</v>
      </c>
      <c r="G12585" s="14" t="s">
        <v>24167</v>
      </c>
    </row>
    <row r="12586" spans="1:7" ht="98">
      <c r="A12586" s="13" t="s">
        <v>27797</v>
      </c>
      <c r="B12586" s="13" t="s">
        <v>27798</v>
      </c>
      <c r="C12586" s="13" t="s">
        <v>1828</v>
      </c>
      <c r="D12586" s="13" t="s">
        <v>758</v>
      </c>
      <c r="E12586" s="14" t="s">
        <v>1769</v>
      </c>
      <c r="F12586" s="14" t="s">
        <v>275</v>
      </c>
      <c r="G12586" s="14" t="s">
        <v>23871</v>
      </c>
    </row>
    <row r="12587" spans="1:7" ht="56">
      <c r="A12587" s="13" t="s">
        <v>27799</v>
      </c>
      <c r="B12587" s="13" t="s">
        <v>27800</v>
      </c>
      <c r="C12587" s="13" t="s">
        <v>1840</v>
      </c>
      <c r="D12587" s="13" t="s">
        <v>9098</v>
      </c>
      <c r="E12587" s="14" t="s">
        <v>1832</v>
      </c>
      <c r="F12587" s="14" t="s">
        <v>1833</v>
      </c>
      <c r="G12587" s="14" t="s">
        <v>26370</v>
      </c>
    </row>
    <row r="12588" spans="1:7" ht="98">
      <c r="A12588" s="13" t="s">
        <v>27801</v>
      </c>
      <c r="B12588" s="13" t="s">
        <v>27802</v>
      </c>
      <c r="C12588" s="13" t="s">
        <v>1828</v>
      </c>
      <c r="D12588" s="13" t="s">
        <v>654</v>
      </c>
      <c r="E12588" s="14" t="s">
        <v>1769</v>
      </c>
      <c r="F12588" s="14" t="s">
        <v>275</v>
      </c>
      <c r="G12588" s="14" t="s">
        <v>23871</v>
      </c>
    </row>
    <row r="12589" spans="1:7" ht="56">
      <c r="A12589" s="13" t="s">
        <v>27803</v>
      </c>
      <c r="B12589" s="13" t="s">
        <v>27804</v>
      </c>
      <c r="C12589" s="13" t="s">
        <v>1840</v>
      </c>
      <c r="D12589" s="13" t="s">
        <v>9098</v>
      </c>
      <c r="E12589" s="14" t="s">
        <v>1832</v>
      </c>
      <c r="F12589" s="14" t="s">
        <v>1833</v>
      </c>
      <c r="G12589" s="14" t="s">
        <v>26370</v>
      </c>
    </row>
    <row r="12590" spans="1:7" ht="98">
      <c r="A12590" s="13" t="s">
        <v>27805</v>
      </c>
      <c r="B12590" s="13" t="s">
        <v>27806</v>
      </c>
      <c r="C12590" s="13" t="s">
        <v>1828</v>
      </c>
      <c r="D12590" s="13" t="s">
        <v>654</v>
      </c>
      <c r="E12590" s="14" t="s">
        <v>1769</v>
      </c>
      <c r="F12590" s="14" t="s">
        <v>275</v>
      </c>
      <c r="G12590" s="14" t="s">
        <v>23871</v>
      </c>
    </row>
    <row r="12591" spans="1:7" ht="98">
      <c r="A12591" s="13" t="s">
        <v>27807</v>
      </c>
      <c r="B12591" s="13" t="s">
        <v>27808</v>
      </c>
      <c r="C12591" s="13" t="s">
        <v>1828</v>
      </c>
      <c r="D12591" s="13" t="s">
        <v>654</v>
      </c>
      <c r="E12591" s="14" t="s">
        <v>1769</v>
      </c>
      <c r="F12591" s="14" t="s">
        <v>275</v>
      </c>
      <c r="G12591" s="14" t="s">
        <v>23871</v>
      </c>
    </row>
    <row r="12592" spans="1:7" ht="56">
      <c r="A12592" s="13" t="s">
        <v>27809</v>
      </c>
      <c r="B12592" s="13" t="s">
        <v>27810</v>
      </c>
      <c r="C12592" s="13" t="s">
        <v>1840</v>
      </c>
      <c r="D12592" s="13" t="s">
        <v>5873</v>
      </c>
      <c r="E12592" s="14" t="s">
        <v>1832</v>
      </c>
      <c r="F12592" s="14" t="s">
        <v>1833</v>
      </c>
      <c r="G12592" s="14" t="s">
        <v>26370</v>
      </c>
    </row>
    <row r="12593" spans="1:7" ht="56">
      <c r="A12593" s="13" t="s">
        <v>27811</v>
      </c>
      <c r="B12593" s="13" t="s">
        <v>27812</v>
      </c>
      <c r="C12593" s="13" t="s">
        <v>1840</v>
      </c>
      <c r="D12593" s="13" t="s">
        <v>9102</v>
      </c>
      <c r="E12593" s="14" t="s">
        <v>1832</v>
      </c>
      <c r="F12593" s="14" t="s">
        <v>1833</v>
      </c>
      <c r="G12593" s="14" t="s">
        <v>26370</v>
      </c>
    </row>
    <row r="12594" spans="1:7" ht="56">
      <c r="A12594" s="13" t="s">
        <v>27813</v>
      </c>
      <c r="B12594" s="13" t="s">
        <v>27814</v>
      </c>
      <c r="C12594" s="13" t="s">
        <v>1840</v>
      </c>
      <c r="D12594" s="13" t="s">
        <v>5873</v>
      </c>
      <c r="E12594" s="14" t="s">
        <v>1832</v>
      </c>
      <c r="F12594" s="14" t="s">
        <v>1833</v>
      </c>
      <c r="G12594" s="14" t="s">
        <v>26370</v>
      </c>
    </row>
    <row r="12595" spans="1:7" ht="98">
      <c r="A12595" s="13" t="s">
        <v>27815</v>
      </c>
      <c r="B12595" s="13" t="s">
        <v>27816</v>
      </c>
      <c r="C12595" s="13" t="s">
        <v>1828</v>
      </c>
      <c r="D12595" s="13" t="s">
        <v>1261</v>
      </c>
      <c r="E12595" s="14" t="s">
        <v>1769</v>
      </c>
      <c r="F12595" s="14" t="s">
        <v>275</v>
      </c>
      <c r="G12595" s="14" t="s">
        <v>23871</v>
      </c>
    </row>
    <row r="12596" spans="1:7" ht="56">
      <c r="A12596" s="13" t="s">
        <v>27817</v>
      </c>
      <c r="B12596" s="13" t="s">
        <v>27818</v>
      </c>
      <c r="C12596" s="13" t="s">
        <v>1840</v>
      </c>
      <c r="D12596" s="13" t="s">
        <v>9098</v>
      </c>
      <c r="E12596" s="14" t="s">
        <v>1832</v>
      </c>
      <c r="F12596" s="14" t="s">
        <v>1833</v>
      </c>
      <c r="G12596" s="14" t="s">
        <v>26370</v>
      </c>
    </row>
    <row r="12597" spans="1:7" ht="98">
      <c r="A12597" s="13" t="s">
        <v>27819</v>
      </c>
      <c r="B12597" s="13" t="s">
        <v>27820</v>
      </c>
      <c r="C12597" s="13" t="s">
        <v>1828</v>
      </c>
      <c r="D12597" s="13" t="s">
        <v>1261</v>
      </c>
      <c r="E12597" s="14" t="s">
        <v>1769</v>
      </c>
      <c r="F12597" s="14" t="s">
        <v>275</v>
      </c>
      <c r="G12597" s="14" t="s">
        <v>23871</v>
      </c>
    </row>
    <row r="12598" spans="1:7" ht="56">
      <c r="A12598" s="13" t="s">
        <v>27821</v>
      </c>
      <c r="B12598" s="13" t="s">
        <v>27822</v>
      </c>
      <c r="C12598" s="13" t="s">
        <v>1840</v>
      </c>
      <c r="D12598" s="13" t="s">
        <v>5873</v>
      </c>
      <c r="E12598" s="14" t="s">
        <v>1832</v>
      </c>
      <c r="F12598" s="14" t="s">
        <v>1833</v>
      </c>
      <c r="G12598" s="14" t="s">
        <v>26370</v>
      </c>
    </row>
    <row r="12599" spans="1:7" ht="98">
      <c r="A12599" s="13" t="s">
        <v>27823</v>
      </c>
      <c r="B12599" s="13" t="s">
        <v>27824</v>
      </c>
      <c r="C12599" s="13" t="s">
        <v>1828</v>
      </c>
      <c r="D12599" s="13" t="s">
        <v>758</v>
      </c>
      <c r="E12599" s="14" t="s">
        <v>1769</v>
      </c>
      <c r="F12599" s="14" t="s">
        <v>275</v>
      </c>
      <c r="G12599" s="14" t="s">
        <v>23871</v>
      </c>
    </row>
    <row r="12600" spans="1:7" ht="56">
      <c r="A12600" s="13" t="s">
        <v>27825</v>
      </c>
      <c r="B12600" s="13" t="s">
        <v>27826</v>
      </c>
      <c r="C12600" s="13" t="s">
        <v>1840</v>
      </c>
      <c r="D12600" s="13" t="s">
        <v>5873</v>
      </c>
      <c r="E12600" s="14" t="s">
        <v>1832</v>
      </c>
      <c r="F12600" s="14" t="s">
        <v>1833</v>
      </c>
      <c r="G12600" s="14" t="s">
        <v>26370</v>
      </c>
    </row>
    <row r="12601" spans="1:7" ht="98">
      <c r="A12601" s="13" t="s">
        <v>27827</v>
      </c>
      <c r="B12601" s="13" t="s">
        <v>27828</v>
      </c>
      <c r="C12601" s="13" t="s">
        <v>1828</v>
      </c>
      <c r="D12601" s="13" t="s">
        <v>758</v>
      </c>
      <c r="E12601" s="14" t="s">
        <v>1769</v>
      </c>
      <c r="F12601" s="14" t="s">
        <v>275</v>
      </c>
      <c r="G12601" s="14" t="s">
        <v>23871</v>
      </c>
    </row>
    <row r="12602" spans="1:7" ht="56">
      <c r="A12602" s="13" t="s">
        <v>27829</v>
      </c>
      <c r="B12602" s="13" t="s">
        <v>27830</v>
      </c>
      <c r="C12602" s="13" t="s">
        <v>1840</v>
      </c>
      <c r="D12602" s="13" t="s">
        <v>5873</v>
      </c>
      <c r="E12602" s="14" t="s">
        <v>1832</v>
      </c>
      <c r="F12602" s="14" t="s">
        <v>1833</v>
      </c>
      <c r="G12602" s="14" t="s">
        <v>26370</v>
      </c>
    </row>
    <row r="12603" spans="1:7" ht="98">
      <c r="A12603" s="13" t="s">
        <v>27831</v>
      </c>
      <c r="B12603" s="13" t="s">
        <v>27832</v>
      </c>
      <c r="C12603" s="13" t="s">
        <v>1828</v>
      </c>
      <c r="D12603" s="13" t="s">
        <v>574</v>
      </c>
      <c r="E12603" s="14" t="s">
        <v>1769</v>
      </c>
      <c r="F12603" s="14" t="s">
        <v>275</v>
      </c>
      <c r="G12603" s="14" t="s">
        <v>23871</v>
      </c>
    </row>
    <row r="12604" spans="1:7" ht="56">
      <c r="A12604" s="13" t="s">
        <v>27833</v>
      </c>
      <c r="B12604" s="13" t="s">
        <v>27834</v>
      </c>
      <c r="C12604" s="13" t="s">
        <v>1840</v>
      </c>
      <c r="D12604" s="13" t="s">
        <v>5873</v>
      </c>
      <c r="E12604" s="14" t="s">
        <v>1832</v>
      </c>
      <c r="F12604" s="14" t="s">
        <v>1833</v>
      </c>
      <c r="G12604" s="14" t="s">
        <v>26370</v>
      </c>
    </row>
    <row r="12605" spans="1:7" ht="98">
      <c r="A12605" s="13" t="s">
        <v>27835</v>
      </c>
      <c r="B12605" s="13" t="s">
        <v>27836</v>
      </c>
      <c r="C12605" s="13" t="s">
        <v>1828</v>
      </c>
      <c r="D12605" s="13" t="s">
        <v>268</v>
      </c>
      <c r="E12605" s="14" t="s">
        <v>1769</v>
      </c>
      <c r="F12605" s="14" t="s">
        <v>275</v>
      </c>
      <c r="G12605" s="14" t="s">
        <v>23871</v>
      </c>
    </row>
    <row r="12606" spans="1:7" ht="14">
      <c r="A12606" s="13" t="s">
        <v>27837</v>
      </c>
      <c r="B12606" s="13" t="s">
        <v>27838</v>
      </c>
      <c r="C12606" s="13" t="s">
        <v>678</v>
      </c>
      <c r="D12606" s="13" t="s">
        <v>1288</v>
      </c>
      <c r="E12606" s="14" t="s">
        <v>27839</v>
      </c>
      <c r="F12606" s="14" t="s">
        <v>27839</v>
      </c>
      <c r="G12606" s="14" t="s">
        <v>27840</v>
      </c>
    </row>
    <row r="12607" spans="1:7" ht="98">
      <c r="A12607" s="13" t="s">
        <v>27841</v>
      </c>
      <c r="B12607" s="13" t="s">
        <v>27842</v>
      </c>
      <c r="C12607" s="13" t="s">
        <v>1828</v>
      </c>
      <c r="D12607" s="13" t="s">
        <v>654</v>
      </c>
      <c r="E12607" s="14" t="s">
        <v>1769</v>
      </c>
      <c r="F12607" s="14" t="s">
        <v>275</v>
      </c>
      <c r="G12607" s="14" t="s">
        <v>23871</v>
      </c>
    </row>
    <row r="12608" spans="1:7" ht="98">
      <c r="A12608" s="13" t="s">
        <v>27843</v>
      </c>
      <c r="B12608" s="13" t="s">
        <v>27844</v>
      </c>
      <c r="C12608" s="13" t="s">
        <v>1828</v>
      </c>
      <c r="D12608" s="13" t="s">
        <v>654</v>
      </c>
      <c r="E12608" s="14" t="s">
        <v>1769</v>
      </c>
      <c r="F12608" s="14" t="s">
        <v>275</v>
      </c>
      <c r="G12608" s="14" t="s">
        <v>23871</v>
      </c>
    </row>
    <row r="12609" spans="1:7" ht="56">
      <c r="A12609" s="13" t="s">
        <v>27845</v>
      </c>
      <c r="B12609" s="13" t="s">
        <v>27846</v>
      </c>
      <c r="C12609" s="13" t="s">
        <v>1840</v>
      </c>
      <c r="D12609" s="13" t="s">
        <v>5873</v>
      </c>
      <c r="E12609" s="14" t="s">
        <v>1832</v>
      </c>
      <c r="F12609" s="14" t="s">
        <v>1833</v>
      </c>
      <c r="G12609" s="14" t="s">
        <v>26370</v>
      </c>
    </row>
    <row r="12610" spans="1:7" ht="98">
      <c r="A12610" s="13" t="s">
        <v>27847</v>
      </c>
      <c r="B12610" s="13" t="s">
        <v>27848</v>
      </c>
      <c r="C12610" s="13" t="s">
        <v>1828</v>
      </c>
      <c r="D12610" s="13" t="s">
        <v>1499</v>
      </c>
      <c r="E12610" s="14" t="s">
        <v>1769</v>
      </c>
      <c r="F12610" s="14" t="s">
        <v>275</v>
      </c>
      <c r="G12610" s="14" t="s">
        <v>23871</v>
      </c>
    </row>
    <row r="12611" spans="1:7" ht="56">
      <c r="A12611" s="13" t="s">
        <v>27849</v>
      </c>
      <c r="B12611" s="13" t="s">
        <v>27850</v>
      </c>
      <c r="C12611" s="13" t="s">
        <v>1840</v>
      </c>
      <c r="D12611" s="13" t="s">
        <v>5873</v>
      </c>
      <c r="E12611" s="14" t="s">
        <v>1832</v>
      </c>
      <c r="F12611" s="14" t="s">
        <v>1833</v>
      </c>
      <c r="G12611" s="14" t="s">
        <v>26370</v>
      </c>
    </row>
    <row r="12612" spans="1:7" ht="98">
      <c r="A12612" s="13" t="s">
        <v>27851</v>
      </c>
      <c r="B12612" s="13" t="s">
        <v>27852</v>
      </c>
      <c r="C12612" s="13" t="s">
        <v>1828</v>
      </c>
      <c r="D12612" s="13" t="s">
        <v>1521</v>
      </c>
      <c r="E12612" s="14" t="s">
        <v>1769</v>
      </c>
      <c r="F12612" s="14" t="s">
        <v>275</v>
      </c>
      <c r="G12612" s="14" t="s">
        <v>23871</v>
      </c>
    </row>
    <row r="12613" spans="1:7" ht="98">
      <c r="A12613" s="13" t="s">
        <v>27853</v>
      </c>
      <c r="B12613" s="13" t="s">
        <v>27854</v>
      </c>
      <c r="C12613" s="13" t="s">
        <v>1828</v>
      </c>
      <c r="D12613" s="13" t="s">
        <v>1499</v>
      </c>
      <c r="E12613" s="14" t="s">
        <v>1769</v>
      </c>
      <c r="F12613" s="14" t="s">
        <v>275</v>
      </c>
      <c r="G12613" s="14" t="s">
        <v>23871</v>
      </c>
    </row>
    <row r="12614" spans="1:7" ht="98">
      <c r="A12614" s="13" t="s">
        <v>27855</v>
      </c>
      <c r="B12614" s="13" t="s">
        <v>27856</v>
      </c>
      <c r="C12614" s="13" t="s">
        <v>1768</v>
      </c>
      <c r="D12614" s="13" t="s">
        <v>1350</v>
      </c>
      <c r="E12614" s="14" t="s">
        <v>1769</v>
      </c>
      <c r="F12614" s="14" t="s">
        <v>275</v>
      </c>
      <c r="G12614" s="14" t="s">
        <v>23871</v>
      </c>
    </row>
    <row r="12615" spans="1:7" ht="98">
      <c r="A12615" s="13" t="s">
        <v>27857</v>
      </c>
      <c r="B12615" s="13" t="s">
        <v>27858</v>
      </c>
      <c r="C12615" s="13" t="s">
        <v>1768</v>
      </c>
      <c r="D12615" s="13" t="s">
        <v>1368</v>
      </c>
      <c r="E12615" s="14" t="s">
        <v>1769</v>
      </c>
      <c r="F12615" s="14" t="s">
        <v>275</v>
      </c>
      <c r="G12615" s="14" t="s">
        <v>23871</v>
      </c>
    </row>
    <row r="12616" spans="1:7" ht="98">
      <c r="A12616" s="13" t="s">
        <v>27859</v>
      </c>
      <c r="B12616" s="13" t="s">
        <v>27860</v>
      </c>
      <c r="C12616" s="13" t="s">
        <v>1768</v>
      </c>
      <c r="D12616" s="13" t="s">
        <v>1368</v>
      </c>
      <c r="E12616" s="14" t="s">
        <v>1769</v>
      </c>
      <c r="F12616" s="14" t="s">
        <v>275</v>
      </c>
      <c r="G12616" s="14" t="s">
        <v>23871</v>
      </c>
    </row>
    <row r="12617" spans="1:7" ht="98">
      <c r="A12617" s="13" t="s">
        <v>27861</v>
      </c>
      <c r="B12617" s="13" t="s">
        <v>27862</v>
      </c>
      <c r="C12617" s="13" t="s">
        <v>1768</v>
      </c>
      <c r="D12617" s="13" t="s">
        <v>1350</v>
      </c>
      <c r="E12617" s="14" t="s">
        <v>1769</v>
      </c>
      <c r="F12617" s="14" t="s">
        <v>275</v>
      </c>
      <c r="G12617" s="14" t="s">
        <v>23871</v>
      </c>
    </row>
    <row r="12618" spans="1:7" ht="98">
      <c r="A12618" s="13" t="s">
        <v>27863</v>
      </c>
      <c r="B12618" s="13" t="s">
        <v>27864</v>
      </c>
      <c r="C12618" s="13" t="s">
        <v>1768</v>
      </c>
      <c r="D12618" s="13" t="s">
        <v>1350</v>
      </c>
      <c r="E12618" s="14" t="s">
        <v>1769</v>
      </c>
      <c r="F12618" s="14" t="s">
        <v>275</v>
      </c>
      <c r="G12618" s="14" t="s">
        <v>23871</v>
      </c>
    </row>
    <row r="12619" spans="1:7" ht="98">
      <c r="A12619" s="13" t="s">
        <v>27865</v>
      </c>
      <c r="B12619" s="13" t="s">
        <v>27866</v>
      </c>
      <c r="C12619" s="13" t="s">
        <v>1768</v>
      </c>
      <c r="D12619" s="13" t="s">
        <v>1350</v>
      </c>
      <c r="E12619" s="14" t="s">
        <v>1769</v>
      </c>
      <c r="F12619" s="14" t="s">
        <v>275</v>
      </c>
      <c r="G12619" s="14" t="s">
        <v>23871</v>
      </c>
    </row>
    <row r="12620" spans="1:7" ht="56">
      <c r="A12620" s="13" t="s">
        <v>27867</v>
      </c>
      <c r="B12620" s="13" t="s">
        <v>27868</v>
      </c>
      <c r="C12620" s="13" t="s">
        <v>1840</v>
      </c>
      <c r="D12620" s="13" t="s">
        <v>5272</v>
      </c>
      <c r="E12620" s="14" t="s">
        <v>1832</v>
      </c>
      <c r="F12620" s="14" t="s">
        <v>1833</v>
      </c>
      <c r="G12620" s="14" t="s">
        <v>26370</v>
      </c>
    </row>
    <row r="12621" spans="1:7" ht="98">
      <c r="A12621" s="13" t="s">
        <v>27869</v>
      </c>
      <c r="B12621" s="13" t="s">
        <v>27870</v>
      </c>
      <c r="C12621" s="13" t="s">
        <v>1828</v>
      </c>
      <c r="D12621" s="13" t="s">
        <v>5272</v>
      </c>
      <c r="E12621" s="14" t="s">
        <v>1769</v>
      </c>
      <c r="F12621" s="14" t="s">
        <v>275</v>
      </c>
      <c r="G12621" s="14" t="s">
        <v>23871</v>
      </c>
    </row>
    <row r="12622" spans="1:7" ht="56">
      <c r="A12622" s="13" t="s">
        <v>27871</v>
      </c>
      <c r="B12622" s="13" t="s">
        <v>27872</v>
      </c>
      <c r="C12622" s="13" t="s">
        <v>1840</v>
      </c>
      <c r="D12622" s="13" t="s">
        <v>5272</v>
      </c>
      <c r="E12622" s="14" t="s">
        <v>1832</v>
      </c>
      <c r="F12622" s="14" t="s">
        <v>1833</v>
      </c>
      <c r="G12622" s="14" t="s">
        <v>26370</v>
      </c>
    </row>
    <row r="12623" spans="1:7" ht="98">
      <c r="A12623" s="13" t="s">
        <v>27873</v>
      </c>
      <c r="B12623" s="13" t="s">
        <v>27874</v>
      </c>
      <c r="C12623" s="13" t="s">
        <v>1828</v>
      </c>
      <c r="D12623" s="13" t="s">
        <v>5873</v>
      </c>
      <c r="E12623" s="14" t="s">
        <v>1769</v>
      </c>
      <c r="F12623" s="14" t="s">
        <v>275</v>
      </c>
      <c r="G12623" s="14" t="s">
        <v>23871</v>
      </c>
    </row>
    <row r="12624" spans="1:7" ht="56">
      <c r="A12624" s="13" t="s">
        <v>27875</v>
      </c>
      <c r="B12624" s="13" t="s">
        <v>27876</v>
      </c>
      <c r="C12624" s="13" t="s">
        <v>1840</v>
      </c>
      <c r="D12624" s="13" t="s">
        <v>5254</v>
      </c>
      <c r="E12624" s="14" t="s">
        <v>1832</v>
      </c>
      <c r="F12624" s="14" t="s">
        <v>1833</v>
      </c>
      <c r="G12624" s="14" t="s">
        <v>26370</v>
      </c>
    </row>
    <row r="12625" spans="1:7" ht="14">
      <c r="A12625" s="13" t="s">
        <v>27877</v>
      </c>
      <c r="B12625" s="13" t="s">
        <v>27878</v>
      </c>
      <c r="C12625" s="13" t="s">
        <v>1443</v>
      </c>
      <c r="D12625" s="13" t="s">
        <v>1532</v>
      </c>
      <c r="E12625" s="14" t="s">
        <v>1444</v>
      </c>
      <c r="F12625" s="14" t="s">
        <v>1444</v>
      </c>
      <c r="G12625" s="14" t="s">
        <v>1445</v>
      </c>
    </row>
    <row r="12626" spans="1:7" ht="98">
      <c r="A12626" s="13" t="s">
        <v>27879</v>
      </c>
      <c r="B12626" s="13" t="s">
        <v>27880</v>
      </c>
      <c r="C12626" s="13" t="s">
        <v>1828</v>
      </c>
      <c r="D12626" s="13" t="s">
        <v>1532</v>
      </c>
      <c r="E12626" s="14" t="s">
        <v>1769</v>
      </c>
      <c r="F12626" s="14" t="s">
        <v>275</v>
      </c>
      <c r="G12626" s="14" t="s">
        <v>23871</v>
      </c>
    </row>
    <row r="12627" spans="1:7" ht="56">
      <c r="A12627" s="13" t="s">
        <v>27881</v>
      </c>
      <c r="B12627" s="13" t="s">
        <v>27882</v>
      </c>
      <c r="C12627" s="13" t="s">
        <v>1840</v>
      </c>
      <c r="D12627" s="13" t="s">
        <v>5272</v>
      </c>
      <c r="E12627" s="14" t="s">
        <v>1832</v>
      </c>
      <c r="F12627" s="14" t="s">
        <v>1833</v>
      </c>
      <c r="G12627" s="14" t="s">
        <v>26370</v>
      </c>
    </row>
    <row r="12628" spans="1:7" ht="98">
      <c r="A12628" s="13" t="s">
        <v>27883</v>
      </c>
      <c r="B12628" s="13" t="s">
        <v>27884</v>
      </c>
      <c r="C12628" s="13" t="s">
        <v>3022</v>
      </c>
      <c r="D12628" s="13" t="s">
        <v>1480</v>
      </c>
      <c r="E12628" s="14" t="s">
        <v>1769</v>
      </c>
      <c r="F12628" s="14" t="s">
        <v>275</v>
      </c>
      <c r="G12628" s="14" t="s">
        <v>23871</v>
      </c>
    </row>
    <row r="12629" spans="1:7" ht="14">
      <c r="A12629" s="13" t="s">
        <v>27885</v>
      </c>
      <c r="B12629" s="13" t="s">
        <v>27886</v>
      </c>
      <c r="C12629" s="13" t="s">
        <v>1443</v>
      </c>
      <c r="D12629" s="13" t="s">
        <v>5873</v>
      </c>
      <c r="E12629" s="14" t="s">
        <v>1444</v>
      </c>
      <c r="F12629" s="14" t="s">
        <v>1444</v>
      </c>
      <c r="G12629" s="14" t="s">
        <v>1445</v>
      </c>
    </row>
    <row r="12630" spans="1:7" ht="14">
      <c r="A12630" s="13" t="s">
        <v>27887</v>
      </c>
      <c r="B12630" s="13" t="s">
        <v>27888</v>
      </c>
      <c r="C12630" s="13" t="s">
        <v>1443</v>
      </c>
      <c r="D12630" s="13" t="s">
        <v>1350</v>
      </c>
      <c r="E12630" s="14" t="s">
        <v>1444</v>
      </c>
      <c r="F12630" s="14" t="s">
        <v>1444</v>
      </c>
      <c r="G12630" s="14" t="s">
        <v>1445</v>
      </c>
    </row>
    <row r="12631" spans="1:7" ht="98">
      <c r="A12631" s="13" t="s">
        <v>27889</v>
      </c>
      <c r="B12631" s="13" t="s">
        <v>27890</v>
      </c>
      <c r="C12631" s="13" t="s">
        <v>1828</v>
      </c>
      <c r="D12631" s="13" t="s">
        <v>1532</v>
      </c>
      <c r="E12631" s="14" t="s">
        <v>1769</v>
      </c>
      <c r="F12631" s="14" t="s">
        <v>275</v>
      </c>
      <c r="G12631" s="14" t="s">
        <v>23871</v>
      </c>
    </row>
    <row r="12632" spans="1:7" ht="14">
      <c r="A12632" s="13" t="s">
        <v>27891</v>
      </c>
      <c r="B12632" s="13" t="s">
        <v>27892</v>
      </c>
      <c r="C12632" s="13" t="s">
        <v>1443</v>
      </c>
      <c r="D12632" s="13" t="s">
        <v>1368</v>
      </c>
      <c r="E12632" s="14" t="s">
        <v>1444</v>
      </c>
      <c r="F12632" s="14" t="s">
        <v>1444</v>
      </c>
      <c r="G12632" s="14" t="s">
        <v>1445</v>
      </c>
    </row>
    <row r="12633" spans="1:7" ht="98">
      <c r="A12633" s="13" t="s">
        <v>27893</v>
      </c>
      <c r="B12633" s="13" t="s">
        <v>27894</v>
      </c>
      <c r="C12633" s="13" t="s">
        <v>1828</v>
      </c>
      <c r="D12633" s="13" t="s">
        <v>1532</v>
      </c>
      <c r="E12633" s="14" t="s">
        <v>1769</v>
      </c>
      <c r="F12633" s="14" t="s">
        <v>275</v>
      </c>
      <c r="G12633" s="14" t="s">
        <v>23871</v>
      </c>
    </row>
    <row r="12634" spans="1:7" ht="56">
      <c r="A12634" s="13" t="s">
        <v>27895</v>
      </c>
      <c r="B12634" s="13" t="s">
        <v>27896</v>
      </c>
      <c r="C12634" s="13" t="s">
        <v>1840</v>
      </c>
      <c r="D12634" s="13" t="s">
        <v>5272</v>
      </c>
      <c r="E12634" s="14" t="s">
        <v>1832</v>
      </c>
      <c r="F12634" s="14" t="s">
        <v>1833</v>
      </c>
      <c r="G12634" s="14" t="s">
        <v>26370</v>
      </c>
    </row>
    <row r="12635" spans="1:7" ht="98">
      <c r="A12635" s="13" t="s">
        <v>27897</v>
      </c>
      <c r="B12635" s="13" t="s">
        <v>27898</v>
      </c>
      <c r="C12635" s="13" t="s">
        <v>1828</v>
      </c>
      <c r="D12635" s="13" t="s">
        <v>1350</v>
      </c>
      <c r="E12635" s="14" t="s">
        <v>1769</v>
      </c>
      <c r="F12635" s="14" t="s">
        <v>275</v>
      </c>
      <c r="G12635" s="14" t="s">
        <v>23871</v>
      </c>
    </row>
    <row r="12636" spans="1:7" ht="56">
      <c r="A12636" s="13" t="s">
        <v>27899</v>
      </c>
      <c r="B12636" s="13" t="s">
        <v>27900</v>
      </c>
      <c r="C12636" s="13" t="s">
        <v>1840</v>
      </c>
      <c r="D12636" s="13" t="s">
        <v>9359</v>
      </c>
      <c r="E12636" s="14" t="s">
        <v>1832</v>
      </c>
      <c r="F12636" s="14" t="s">
        <v>1833</v>
      </c>
      <c r="G12636" s="14" t="s">
        <v>26370</v>
      </c>
    </row>
    <row r="12637" spans="1:7" ht="56">
      <c r="A12637" s="13" t="s">
        <v>27901</v>
      </c>
      <c r="B12637" s="13" t="s">
        <v>27902</v>
      </c>
      <c r="C12637" s="13" t="s">
        <v>1840</v>
      </c>
      <c r="D12637" s="13" t="s">
        <v>5272</v>
      </c>
      <c r="E12637" s="14" t="s">
        <v>1832</v>
      </c>
      <c r="F12637" s="14" t="s">
        <v>1833</v>
      </c>
      <c r="G12637" s="14" t="s">
        <v>26370</v>
      </c>
    </row>
    <row r="12638" spans="1:7" ht="56">
      <c r="A12638" s="13" t="s">
        <v>27903</v>
      </c>
      <c r="B12638" s="13" t="s">
        <v>27904</v>
      </c>
      <c r="C12638" s="13" t="s">
        <v>1840</v>
      </c>
      <c r="D12638" s="13" t="s">
        <v>5272</v>
      </c>
      <c r="E12638" s="14" t="s">
        <v>1832</v>
      </c>
      <c r="F12638" s="14" t="s">
        <v>1833</v>
      </c>
      <c r="G12638" s="14" t="s">
        <v>26370</v>
      </c>
    </row>
    <row r="12639" spans="1:7" ht="98">
      <c r="A12639" s="13" t="s">
        <v>27905</v>
      </c>
      <c r="B12639" s="13" t="s">
        <v>27906</v>
      </c>
      <c r="C12639" s="13" t="s">
        <v>1828</v>
      </c>
      <c r="D12639" s="13" t="s">
        <v>1368</v>
      </c>
      <c r="E12639" s="14" t="s">
        <v>1769</v>
      </c>
      <c r="F12639" s="14" t="s">
        <v>275</v>
      </c>
      <c r="G12639" s="14" t="s">
        <v>23871</v>
      </c>
    </row>
    <row r="12640" spans="1:7" ht="56">
      <c r="A12640" s="13" t="s">
        <v>27907</v>
      </c>
      <c r="B12640" s="13" t="s">
        <v>27908</v>
      </c>
      <c r="C12640" s="13" t="s">
        <v>1840</v>
      </c>
      <c r="D12640" s="13" t="s">
        <v>9359</v>
      </c>
      <c r="E12640" s="14" t="s">
        <v>1832</v>
      </c>
      <c r="F12640" s="14" t="s">
        <v>1833</v>
      </c>
      <c r="G12640" s="14" t="s">
        <v>26370</v>
      </c>
    </row>
    <row r="12641" spans="1:7" ht="98">
      <c r="A12641" s="13" t="s">
        <v>27909</v>
      </c>
      <c r="B12641" s="13" t="s">
        <v>27910</v>
      </c>
      <c r="C12641" s="13" t="s">
        <v>1828</v>
      </c>
      <c r="D12641" s="13" t="s">
        <v>1368</v>
      </c>
      <c r="E12641" s="14" t="s">
        <v>1769</v>
      </c>
      <c r="F12641" s="14" t="s">
        <v>275</v>
      </c>
      <c r="G12641" s="14" t="s">
        <v>23871</v>
      </c>
    </row>
    <row r="12642" spans="1:7" ht="56">
      <c r="A12642" s="13" t="s">
        <v>27911</v>
      </c>
      <c r="B12642" s="13" t="s">
        <v>27912</v>
      </c>
      <c r="C12642" s="13" t="s">
        <v>1840</v>
      </c>
      <c r="D12642" s="13" t="s">
        <v>5272</v>
      </c>
      <c r="E12642" s="14" t="s">
        <v>1832</v>
      </c>
      <c r="F12642" s="14" t="s">
        <v>1833</v>
      </c>
      <c r="G12642" s="14" t="s">
        <v>26370</v>
      </c>
    </row>
    <row r="12643" spans="1:7" ht="98">
      <c r="A12643" s="13" t="s">
        <v>27913</v>
      </c>
      <c r="B12643" s="13" t="s">
        <v>27914</v>
      </c>
      <c r="C12643" s="13" t="s">
        <v>1828</v>
      </c>
      <c r="D12643" s="13" t="s">
        <v>5254</v>
      </c>
      <c r="E12643" s="14" t="s">
        <v>1769</v>
      </c>
      <c r="F12643" s="14" t="s">
        <v>275</v>
      </c>
      <c r="G12643" s="14" t="s">
        <v>23871</v>
      </c>
    </row>
    <row r="12644" spans="1:7" ht="56">
      <c r="A12644" s="13" t="s">
        <v>27915</v>
      </c>
      <c r="B12644" s="13" t="s">
        <v>27916</v>
      </c>
      <c r="C12644" s="13" t="s">
        <v>1840</v>
      </c>
      <c r="D12644" s="13" t="s">
        <v>5272</v>
      </c>
      <c r="E12644" s="14" t="s">
        <v>1832</v>
      </c>
      <c r="F12644" s="14" t="s">
        <v>1833</v>
      </c>
      <c r="G12644" s="14" t="s">
        <v>26370</v>
      </c>
    </row>
    <row r="12645" spans="1:7" ht="98">
      <c r="A12645" s="13" t="s">
        <v>27917</v>
      </c>
      <c r="B12645" s="13" t="s">
        <v>27918</v>
      </c>
      <c r="C12645" s="13" t="s">
        <v>1828</v>
      </c>
      <c r="D12645" s="13" t="s">
        <v>654</v>
      </c>
      <c r="E12645" s="14" t="s">
        <v>1769</v>
      </c>
      <c r="F12645" s="14" t="s">
        <v>275</v>
      </c>
      <c r="G12645" s="14" t="s">
        <v>23871</v>
      </c>
    </row>
    <row r="12646" spans="1:7" ht="56">
      <c r="A12646" s="13" t="s">
        <v>27919</v>
      </c>
      <c r="B12646" s="13" t="s">
        <v>27920</v>
      </c>
      <c r="C12646" s="13" t="s">
        <v>1840</v>
      </c>
      <c r="D12646" s="13" t="s">
        <v>5873</v>
      </c>
      <c r="E12646" s="14" t="s">
        <v>1832</v>
      </c>
      <c r="F12646" s="14" t="s">
        <v>1833</v>
      </c>
      <c r="G12646" s="14" t="s">
        <v>26370</v>
      </c>
    </row>
    <row r="12647" spans="1:7" ht="28">
      <c r="A12647" s="13" t="s">
        <v>27921</v>
      </c>
      <c r="B12647" s="13" t="s">
        <v>27922</v>
      </c>
      <c r="C12647" s="13" t="s">
        <v>24164</v>
      </c>
      <c r="D12647" s="13" t="s">
        <v>1532</v>
      </c>
      <c r="E12647" s="14" t="s">
        <v>24165</v>
      </c>
      <c r="F12647" s="14" t="s">
        <v>24166</v>
      </c>
      <c r="G12647" s="14" t="s">
        <v>24167</v>
      </c>
    </row>
    <row r="12648" spans="1:7" ht="98">
      <c r="A12648" s="13" t="s">
        <v>27923</v>
      </c>
      <c r="B12648" s="13" t="s">
        <v>27924</v>
      </c>
      <c r="C12648" s="13" t="s">
        <v>1828</v>
      </c>
      <c r="D12648" s="13" t="s">
        <v>296</v>
      </c>
      <c r="E12648" s="14" t="s">
        <v>1769</v>
      </c>
      <c r="F12648" s="14" t="s">
        <v>275</v>
      </c>
      <c r="G12648" s="14" t="s">
        <v>23871</v>
      </c>
    </row>
    <row r="12649" spans="1:7" ht="56">
      <c r="A12649" s="13" t="s">
        <v>27925</v>
      </c>
      <c r="B12649" s="13" t="s">
        <v>27926</v>
      </c>
      <c r="C12649" s="13" t="s">
        <v>1840</v>
      </c>
      <c r="D12649" s="13" t="s">
        <v>9098</v>
      </c>
      <c r="E12649" s="14" t="s">
        <v>1832</v>
      </c>
      <c r="F12649" s="14" t="s">
        <v>1833</v>
      </c>
      <c r="G12649" s="14" t="s">
        <v>26370</v>
      </c>
    </row>
    <row r="12650" spans="1:7" ht="28">
      <c r="A12650" s="13" t="s">
        <v>27927</v>
      </c>
      <c r="B12650" s="13" t="s">
        <v>27928</v>
      </c>
      <c r="C12650" s="13" t="s">
        <v>24164</v>
      </c>
      <c r="D12650" s="13" t="s">
        <v>1532</v>
      </c>
      <c r="E12650" s="14" t="s">
        <v>24165</v>
      </c>
      <c r="F12650" s="14" t="s">
        <v>24166</v>
      </c>
      <c r="G12650" s="14" t="s">
        <v>24167</v>
      </c>
    </row>
    <row r="12651" spans="1:7" ht="98">
      <c r="A12651" s="13" t="s">
        <v>27929</v>
      </c>
      <c r="B12651" s="13" t="s">
        <v>27930</v>
      </c>
      <c r="C12651" s="13" t="s">
        <v>1828</v>
      </c>
      <c r="D12651" s="13" t="s">
        <v>5254</v>
      </c>
      <c r="E12651" s="14" t="s">
        <v>1769</v>
      </c>
      <c r="F12651" s="14" t="s">
        <v>275</v>
      </c>
      <c r="G12651" s="14" t="s">
        <v>23871</v>
      </c>
    </row>
    <row r="12652" spans="1:7" ht="56">
      <c r="A12652" s="13" t="s">
        <v>27931</v>
      </c>
      <c r="B12652" s="13" t="s">
        <v>27932</v>
      </c>
      <c r="C12652" s="13" t="s">
        <v>1840</v>
      </c>
      <c r="D12652" s="13" t="s">
        <v>9359</v>
      </c>
      <c r="E12652" s="14" t="s">
        <v>1832</v>
      </c>
      <c r="F12652" s="14" t="s">
        <v>1833</v>
      </c>
      <c r="G12652" s="14" t="s">
        <v>26370</v>
      </c>
    </row>
    <row r="12653" spans="1:7" ht="28">
      <c r="A12653" s="13" t="s">
        <v>27933</v>
      </c>
      <c r="B12653" s="13" t="s">
        <v>27934</v>
      </c>
      <c r="C12653" s="13" t="s">
        <v>24164</v>
      </c>
      <c r="D12653" s="13" t="s">
        <v>1350</v>
      </c>
      <c r="E12653" s="14" t="s">
        <v>24165</v>
      </c>
      <c r="F12653" s="14" t="s">
        <v>24166</v>
      </c>
      <c r="G12653" s="14" t="s">
        <v>24167</v>
      </c>
    </row>
    <row r="12654" spans="1:7" ht="98">
      <c r="A12654" s="13" t="s">
        <v>27935</v>
      </c>
      <c r="B12654" s="13" t="s">
        <v>27936</v>
      </c>
      <c r="C12654" s="13" t="s">
        <v>1828</v>
      </c>
      <c r="D12654" s="13" t="s">
        <v>296</v>
      </c>
      <c r="E12654" s="14" t="s">
        <v>1769</v>
      </c>
      <c r="F12654" s="14" t="s">
        <v>275</v>
      </c>
      <c r="G12654" s="14" t="s">
        <v>23871</v>
      </c>
    </row>
    <row r="12655" spans="1:7" ht="56">
      <c r="A12655" s="13" t="s">
        <v>27937</v>
      </c>
      <c r="B12655" s="13" t="s">
        <v>27938</v>
      </c>
      <c r="C12655" s="13" t="s">
        <v>1840</v>
      </c>
      <c r="D12655" s="13" t="s">
        <v>5873</v>
      </c>
      <c r="E12655" s="14" t="s">
        <v>1832</v>
      </c>
      <c r="F12655" s="14" t="s">
        <v>1833</v>
      </c>
      <c r="G12655" s="14" t="s">
        <v>26370</v>
      </c>
    </row>
    <row r="12656" spans="1:7" ht="28">
      <c r="A12656" s="13" t="s">
        <v>27939</v>
      </c>
      <c r="B12656" s="13" t="s">
        <v>27940</v>
      </c>
      <c r="C12656" s="13" t="s">
        <v>24164</v>
      </c>
      <c r="D12656" s="13" t="s">
        <v>1532</v>
      </c>
      <c r="E12656" s="14" t="s">
        <v>24165</v>
      </c>
      <c r="F12656" s="14" t="s">
        <v>24166</v>
      </c>
      <c r="G12656" s="14" t="s">
        <v>24167</v>
      </c>
    </row>
    <row r="12657" spans="1:7" ht="98">
      <c r="A12657" s="13" t="s">
        <v>27941</v>
      </c>
      <c r="B12657" s="13" t="s">
        <v>27942</v>
      </c>
      <c r="C12657" s="13" t="s">
        <v>1828</v>
      </c>
      <c r="D12657" s="13" t="s">
        <v>296</v>
      </c>
      <c r="E12657" s="14" t="s">
        <v>1769</v>
      </c>
      <c r="F12657" s="14" t="s">
        <v>275</v>
      </c>
      <c r="G12657" s="14" t="s">
        <v>23871</v>
      </c>
    </row>
    <row r="12658" spans="1:7" ht="98">
      <c r="A12658" s="13" t="s">
        <v>27943</v>
      </c>
      <c r="B12658" s="13" t="s">
        <v>27944</v>
      </c>
      <c r="C12658" s="13" t="s">
        <v>1828</v>
      </c>
      <c r="D12658" s="13" t="s">
        <v>654</v>
      </c>
      <c r="E12658" s="14" t="s">
        <v>1769</v>
      </c>
      <c r="F12658" s="14" t="s">
        <v>275</v>
      </c>
      <c r="G12658" s="14" t="s">
        <v>23871</v>
      </c>
    </row>
    <row r="12659" spans="1:7" ht="28">
      <c r="A12659" s="13" t="s">
        <v>27945</v>
      </c>
      <c r="B12659" s="13" t="s">
        <v>27946</v>
      </c>
      <c r="C12659" s="13" t="s">
        <v>24164</v>
      </c>
      <c r="D12659" s="13" t="s">
        <v>1359</v>
      </c>
      <c r="E12659" s="14" t="s">
        <v>24165</v>
      </c>
      <c r="F12659" s="14" t="s">
        <v>24166</v>
      </c>
      <c r="G12659" s="14" t="s">
        <v>24167</v>
      </c>
    </row>
    <row r="12660" spans="1:7" ht="98">
      <c r="A12660" s="13" t="s">
        <v>27947</v>
      </c>
      <c r="B12660" s="13" t="s">
        <v>27948</v>
      </c>
      <c r="C12660" s="13" t="s">
        <v>1828</v>
      </c>
      <c r="D12660" s="13" t="s">
        <v>654</v>
      </c>
      <c r="E12660" s="14" t="s">
        <v>1769</v>
      </c>
      <c r="F12660" s="14" t="s">
        <v>275</v>
      </c>
      <c r="G12660" s="14" t="s">
        <v>23871</v>
      </c>
    </row>
    <row r="12661" spans="1:7" ht="56">
      <c r="A12661" s="13" t="s">
        <v>27949</v>
      </c>
      <c r="B12661" s="13" t="s">
        <v>27950</v>
      </c>
      <c r="C12661" s="13" t="s">
        <v>1840</v>
      </c>
      <c r="D12661" s="13" t="s">
        <v>9102</v>
      </c>
      <c r="E12661" s="14" t="s">
        <v>1832</v>
      </c>
      <c r="F12661" s="14" t="s">
        <v>1833</v>
      </c>
      <c r="G12661" s="14" t="s">
        <v>26370</v>
      </c>
    </row>
    <row r="12662" spans="1:7" ht="56">
      <c r="A12662" s="13" t="s">
        <v>27951</v>
      </c>
      <c r="B12662" s="13" t="s">
        <v>27952</v>
      </c>
      <c r="C12662" s="13" t="s">
        <v>1840</v>
      </c>
      <c r="D12662" s="13" t="s">
        <v>9102</v>
      </c>
      <c r="E12662" s="14" t="s">
        <v>1832</v>
      </c>
      <c r="F12662" s="14" t="s">
        <v>1833</v>
      </c>
      <c r="G12662" s="14" t="s">
        <v>26370</v>
      </c>
    </row>
    <row r="12663" spans="1:7" ht="28">
      <c r="A12663" s="13" t="s">
        <v>27953</v>
      </c>
      <c r="B12663" s="13" t="s">
        <v>27954</v>
      </c>
      <c r="C12663" s="13" t="s">
        <v>24164</v>
      </c>
      <c r="D12663" s="13" t="s">
        <v>1270</v>
      </c>
      <c r="E12663" s="14" t="s">
        <v>24165</v>
      </c>
      <c r="F12663" s="14" t="s">
        <v>24166</v>
      </c>
      <c r="G12663" s="14" t="s">
        <v>24167</v>
      </c>
    </row>
    <row r="12664" spans="1:7" ht="98">
      <c r="A12664" s="13" t="s">
        <v>27955</v>
      </c>
      <c r="B12664" s="13" t="s">
        <v>27956</v>
      </c>
      <c r="C12664" s="13" t="s">
        <v>1828</v>
      </c>
      <c r="D12664" s="13" t="s">
        <v>654</v>
      </c>
      <c r="E12664" s="14" t="s">
        <v>1769</v>
      </c>
      <c r="F12664" s="14" t="s">
        <v>275</v>
      </c>
      <c r="G12664" s="14" t="s">
        <v>23871</v>
      </c>
    </row>
    <row r="12665" spans="1:7" ht="56">
      <c r="A12665" s="13" t="s">
        <v>27957</v>
      </c>
      <c r="B12665" s="13" t="s">
        <v>27958</v>
      </c>
      <c r="C12665" s="13" t="s">
        <v>1840</v>
      </c>
      <c r="D12665" s="13" t="s">
        <v>9098</v>
      </c>
      <c r="E12665" s="14" t="s">
        <v>1832</v>
      </c>
      <c r="F12665" s="14" t="s">
        <v>1833</v>
      </c>
      <c r="G12665" s="14" t="s">
        <v>26370</v>
      </c>
    </row>
    <row r="12666" spans="1:7" ht="28">
      <c r="A12666" s="13" t="s">
        <v>27959</v>
      </c>
      <c r="B12666" s="13" t="s">
        <v>27960</v>
      </c>
      <c r="C12666" s="13" t="s">
        <v>24164</v>
      </c>
      <c r="D12666" s="13" t="s">
        <v>1270</v>
      </c>
      <c r="E12666" s="14" t="s">
        <v>24165</v>
      </c>
      <c r="F12666" s="14" t="s">
        <v>24166</v>
      </c>
      <c r="G12666" s="14" t="s">
        <v>24167</v>
      </c>
    </row>
    <row r="12667" spans="1:7" ht="56">
      <c r="A12667" s="13" t="s">
        <v>27961</v>
      </c>
      <c r="B12667" s="13" t="s">
        <v>27962</v>
      </c>
      <c r="C12667" s="13" t="s">
        <v>1840</v>
      </c>
      <c r="D12667" s="13" t="s">
        <v>5873</v>
      </c>
      <c r="E12667" s="14" t="s">
        <v>1832</v>
      </c>
      <c r="F12667" s="14" t="s">
        <v>1833</v>
      </c>
      <c r="G12667" s="14" t="s">
        <v>26370</v>
      </c>
    </row>
    <row r="12668" spans="1:7" ht="28">
      <c r="A12668" s="13" t="s">
        <v>27963</v>
      </c>
      <c r="B12668" s="13" t="s">
        <v>27964</v>
      </c>
      <c r="C12668" s="13" t="s">
        <v>24164</v>
      </c>
      <c r="D12668" s="13" t="s">
        <v>1288</v>
      </c>
      <c r="E12668" s="14" t="s">
        <v>24165</v>
      </c>
      <c r="F12668" s="14" t="s">
        <v>24166</v>
      </c>
      <c r="G12668" s="14" t="s">
        <v>24167</v>
      </c>
    </row>
    <row r="12669" spans="1:7" ht="98">
      <c r="A12669" s="13" t="s">
        <v>27965</v>
      </c>
      <c r="B12669" s="13" t="s">
        <v>27966</v>
      </c>
      <c r="C12669" s="13" t="s">
        <v>1828</v>
      </c>
      <c r="D12669" s="13" t="s">
        <v>755</v>
      </c>
      <c r="E12669" s="14" t="s">
        <v>1769</v>
      </c>
      <c r="F12669" s="14" t="s">
        <v>275</v>
      </c>
      <c r="G12669" s="14" t="s">
        <v>23871</v>
      </c>
    </row>
    <row r="12670" spans="1:7" ht="56">
      <c r="A12670" s="13" t="s">
        <v>27967</v>
      </c>
      <c r="B12670" s="13" t="s">
        <v>27968</v>
      </c>
      <c r="C12670" s="13" t="s">
        <v>1840</v>
      </c>
      <c r="D12670" s="13" t="s">
        <v>5873</v>
      </c>
      <c r="E12670" s="14" t="s">
        <v>1832</v>
      </c>
      <c r="F12670" s="14" t="s">
        <v>1833</v>
      </c>
      <c r="G12670" s="14" t="s">
        <v>26370</v>
      </c>
    </row>
    <row r="12671" spans="1:7" ht="28">
      <c r="A12671" s="13" t="s">
        <v>27969</v>
      </c>
      <c r="B12671" s="13" t="s">
        <v>27970</v>
      </c>
      <c r="C12671" s="13" t="s">
        <v>24164</v>
      </c>
      <c r="D12671" s="13" t="s">
        <v>1359</v>
      </c>
      <c r="E12671" s="14" t="s">
        <v>24165</v>
      </c>
      <c r="F12671" s="14" t="s">
        <v>24166</v>
      </c>
      <c r="G12671" s="14" t="s">
        <v>24167</v>
      </c>
    </row>
    <row r="12672" spans="1:7" ht="98">
      <c r="A12672" s="13" t="s">
        <v>27971</v>
      </c>
      <c r="B12672" s="13" t="s">
        <v>27972</v>
      </c>
      <c r="C12672" s="13" t="s">
        <v>1828</v>
      </c>
      <c r="D12672" s="13" t="s">
        <v>758</v>
      </c>
      <c r="E12672" s="14" t="s">
        <v>1769</v>
      </c>
      <c r="F12672" s="14" t="s">
        <v>275</v>
      </c>
      <c r="G12672" s="14" t="s">
        <v>23871</v>
      </c>
    </row>
    <row r="12673" spans="1:7" ht="56">
      <c r="A12673" s="13" t="s">
        <v>27973</v>
      </c>
      <c r="B12673" s="13" t="s">
        <v>27974</v>
      </c>
      <c r="C12673" s="13" t="s">
        <v>1840</v>
      </c>
      <c r="D12673" s="13" t="s">
        <v>5873</v>
      </c>
      <c r="E12673" s="14" t="s">
        <v>1832</v>
      </c>
      <c r="F12673" s="14" t="s">
        <v>1833</v>
      </c>
      <c r="G12673" s="14" t="s">
        <v>26370</v>
      </c>
    </row>
    <row r="12674" spans="1:7" ht="28">
      <c r="A12674" s="13" t="s">
        <v>27975</v>
      </c>
      <c r="B12674" s="13" t="s">
        <v>27976</v>
      </c>
      <c r="C12674" s="13" t="s">
        <v>24164</v>
      </c>
      <c r="D12674" s="13" t="s">
        <v>1288</v>
      </c>
      <c r="E12674" s="14" t="s">
        <v>24165</v>
      </c>
      <c r="F12674" s="14" t="s">
        <v>24166</v>
      </c>
      <c r="G12674" s="14" t="s">
        <v>24167</v>
      </c>
    </row>
    <row r="12675" spans="1:7" ht="98">
      <c r="A12675" s="13" t="s">
        <v>27977</v>
      </c>
      <c r="B12675" s="13" t="s">
        <v>27978</v>
      </c>
      <c r="C12675" s="13" t="s">
        <v>1828</v>
      </c>
      <c r="D12675" s="13" t="s">
        <v>758</v>
      </c>
      <c r="E12675" s="14" t="s">
        <v>1769</v>
      </c>
      <c r="F12675" s="14" t="s">
        <v>275</v>
      </c>
      <c r="G12675" s="14" t="s">
        <v>23871</v>
      </c>
    </row>
    <row r="12676" spans="1:7" ht="56">
      <c r="A12676" s="13" t="s">
        <v>27979</v>
      </c>
      <c r="B12676" s="13" t="s">
        <v>27980</v>
      </c>
      <c r="C12676" s="13" t="s">
        <v>1840</v>
      </c>
      <c r="D12676" s="13" t="s">
        <v>9102</v>
      </c>
      <c r="E12676" s="14" t="s">
        <v>1832</v>
      </c>
      <c r="F12676" s="14" t="s">
        <v>1833</v>
      </c>
      <c r="G12676" s="14" t="s">
        <v>26370</v>
      </c>
    </row>
    <row r="12677" spans="1:7" ht="28">
      <c r="A12677" s="13" t="s">
        <v>27981</v>
      </c>
      <c r="B12677" s="13" t="s">
        <v>27982</v>
      </c>
      <c r="C12677" s="13" t="s">
        <v>24164</v>
      </c>
      <c r="D12677" s="13" t="s">
        <v>1288</v>
      </c>
      <c r="E12677" s="14" t="s">
        <v>24165</v>
      </c>
      <c r="F12677" s="14" t="s">
        <v>24166</v>
      </c>
      <c r="G12677" s="14" t="s">
        <v>24167</v>
      </c>
    </row>
    <row r="12678" spans="1:7" ht="98">
      <c r="A12678" s="13" t="s">
        <v>27983</v>
      </c>
      <c r="B12678" s="13" t="s">
        <v>27984</v>
      </c>
      <c r="C12678" s="13" t="s">
        <v>1828</v>
      </c>
      <c r="D12678" s="13" t="s">
        <v>758</v>
      </c>
      <c r="E12678" s="14" t="s">
        <v>1769</v>
      </c>
      <c r="F12678" s="14" t="s">
        <v>275</v>
      </c>
      <c r="G12678" s="14" t="s">
        <v>23871</v>
      </c>
    </row>
    <row r="12679" spans="1:7" ht="56">
      <c r="A12679" s="13" t="s">
        <v>27985</v>
      </c>
      <c r="B12679" s="13" t="s">
        <v>27986</v>
      </c>
      <c r="C12679" s="13" t="s">
        <v>1840</v>
      </c>
      <c r="D12679" s="13" t="s">
        <v>5272</v>
      </c>
      <c r="E12679" s="14" t="s">
        <v>1832</v>
      </c>
      <c r="F12679" s="14" t="s">
        <v>1833</v>
      </c>
      <c r="G12679" s="14" t="s">
        <v>26370</v>
      </c>
    </row>
    <row r="12680" spans="1:7" ht="98">
      <c r="A12680" s="13" t="s">
        <v>27987</v>
      </c>
      <c r="B12680" s="13" t="s">
        <v>27988</v>
      </c>
      <c r="C12680" s="13" t="s">
        <v>4339</v>
      </c>
      <c r="D12680" s="13" t="s">
        <v>1350</v>
      </c>
      <c r="E12680" s="14" t="s">
        <v>891</v>
      </c>
      <c r="F12680" s="14" t="s">
        <v>892</v>
      </c>
      <c r="G12680" s="14" t="s">
        <v>20104</v>
      </c>
    </row>
    <row r="12681" spans="1:7" ht="56">
      <c r="A12681" s="13" t="s">
        <v>27989</v>
      </c>
      <c r="B12681" s="13" t="s">
        <v>27990</v>
      </c>
      <c r="C12681" s="13" t="s">
        <v>1840</v>
      </c>
      <c r="D12681" s="13" t="s">
        <v>5272</v>
      </c>
      <c r="E12681" s="14" t="s">
        <v>1832</v>
      </c>
      <c r="F12681" s="14" t="s">
        <v>1833</v>
      </c>
      <c r="G12681" s="14" t="s">
        <v>26370</v>
      </c>
    </row>
    <row r="12682" spans="1:7" ht="98">
      <c r="A12682" s="13" t="s">
        <v>27991</v>
      </c>
      <c r="B12682" s="13" t="s">
        <v>27992</v>
      </c>
      <c r="C12682" s="13" t="s">
        <v>4339</v>
      </c>
      <c r="D12682" s="13" t="s">
        <v>1350</v>
      </c>
      <c r="E12682" s="14" t="s">
        <v>891</v>
      </c>
      <c r="F12682" s="14" t="s">
        <v>892</v>
      </c>
      <c r="G12682" s="14" t="s">
        <v>20104</v>
      </c>
    </row>
    <row r="12683" spans="1:7" ht="56">
      <c r="A12683" s="13" t="s">
        <v>27993</v>
      </c>
      <c r="B12683" s="13" t="s">
        <v>27994</v>
      </c>
      <c r="C12683" s="13" t="s">
        <v>1840</v>
      </c>
      <c r="D12683" s="13" t="s">
        <v>5272</v>
      </c>
      <c r="E12683" s="14" t="s">
        <v>1832</v>
      </c>
      <c r="F12683" s="14" t="s">
        <v>1833</v>
      </c>
      <c r="G12683" s="14" t="s">
        <v>26370</v>
      </c>
    </row>
    <row r="12684" spans="1:7" ht="98">
      <c r="A12684" s="13" t="s">
        <v>27995</v>
      </c>
      <c r="B12684" s="13" t="s">
        <v>27996</v>
      </c>
      <c r="C12684" s="13" t="s">
        <v>24588</v>
      </c>
      <c r="D12684" s="13" t="s">
        <v>1350</v>
      </c>
      <c r="E12684" s="14" t="s">
        <v>891</v>
      </c>
      <c r="F12684" s="14" t="s">
        <v>892</v>
      </c>
      <c r="G12684" s="14" t="s">
        <v>20104</v>
      </c>
    </row>
    <row r="12685" spans="1:7" ht="56">
      <c r="A12685" s="13" t="s">
        <v>27997</v>
      </c>
      <c r="B12685" s="13" t="s">
        <v>27998</v>
      </c>
      <c r="C12685" s="13" t="s">
        <v>1840</v>
      </c>
      <c r="D12685" s="13" t="s">
        <v>5272</v>
      </c>
      <c r="E12685" s="14" t="s">
        <v>1832</v>
      </c>
      <c r="F12685" s="14" t="s">
        <v>1833</v>
      </c>
      <c r="G12685" s="14" t="s">
        <v>26370</v>
      </c>
    </row>
    <row r="12686" spans="1:7" ht="98">
      <c r="A12686" s="13" t="s">
        <v>27999</v>
      </c>
      <c r="B12686" s="13" t="s">
        <v>28000</v>
      </c>
      <c r="C12686" s="13" t="s">
        <v>24588</v>
      </c>
      <c r="D12686" s="13" t="s">
        <v>1350</v>
      </c>
      <c r="E12686" s="14" t="s">
        <v>891</v>
      </c>
      <c r="F12686" s="14" t="s">
        <v>892</v>
      </c>
      <c r="G12686" s="14" t="s">
        <v>20104</v>
      </c>
    </row>
    <row r="12687" spans="1:7" ht="56">
      <c r="A12687" s="13" t="s">
        <v>28001</v>
      </c>
      <c r="B12687" s="13" t="s">
        <v>28002</v>
      </c>
      <c r="C12687" s="13" t="s">
        <v>1840</v>
      </c>
      <c r="D12687" s="13" t="s">
        <v>5272</v>
      </c>
      <c r="E12687" s="14" t="s">
        <v>1832</v>
      </c>
      <c r="F12687" s="14" t="s">
        <v>1833</v>
      </c>
      <c r="G12687" s="14" t="s">
        <v>26370</v>
      </c>
    </row>
    <row r="12688" spans="1:7" ht="98">
      <c r="A12688" s="13" t="s">
        <v>28003</v>
      </c>
      <c r="B12688" s="13" t="s">
        <v>28004</v>
      </c>
      <c r="C12688" s="13" t="s">
        <v>4339</v>
      </c>
      <c r="D12688" s="13" t="s">
        <v>1350</v>
      </c>
      <c r="E12688" s="14" t="s">
        <v>891</v>
      </c>
      <c r="F12688" s="14" t="s">
        <v>892</v>
      </c>
      <c r="G12688" s="14" t="s">
        <v>20104</v>
      </c>
    </row>
    <row r="12689" spans="1:7" ht="98">
      <c r="A12689" s="13" t="s">
        <v>28005</v>
      </c>
      <c r="B12689" s="13" t="s">
        <v>28006</v>
      </c>
      <c r="C12689" s="13" t="s">
        <v>4339</v>
      </c>
      <c r="D12689" s="13" t="s">
        <v>1350</v>
      </c>
      <c r="E12689" s="14" t="s">
        <v>891</v>
      </c>
      <c r="F12689" s="14" t="s">
        <v>892</v>
      </c>
      <c r="G12689" s="14" t="s">
        <v>20104</v>
      </c>
    </row>
    <row r="12690" spans="1:7" ht="56">
      <c r="A12690" s="13" t="s">
        <v>28007</v>
      </c>
      <c r="B12690" s="13" t="s">
        <v>28008</v>
      </c>
      <c r="C12690" s="13" t="s">
        <v>5754</v>
      </c>
      <c r="D12690" s="13" t="s">
        <v>5254</v>
      </c>
      <c r="E12690" s="14" t="s">
        <v>1832</v>
      </c>
      <c r="F12690" s="14" t="s">
        <v>1833</v>
      </c>
      <c r="G12690" s="14" t="s">
        <v>26370</v>
      </c>
    </row>
    <row r="12691" spans="1:7" ht="98">
      <c r="A12691" s="13" t="s">
        <v>28009</v>
      </c>
      <c r="B12691" s="13" t="s">
        <v>28010</v>
      </c>
      <c r="C12691" s="13" t="s">
        <v>4339</v>
      </c>
      <c r="D12691" s="13" t="s">
        <v>1350</v>
      </c>
      <c r="E12691" s="14" t="s">
        <v>891</v>
      </c>
      <c r="F12691" s="14" t="s">
        <v>892</v>
      </c>
      <c r="G12691" s="14" t="s">
        <v>20104</v>
      </c>
    </row>
    <row r="12692" spans="1:7" ht="56">
      <c r="A12692" s="13" t="s">
        <v>28011</v>
      </c>
      <c r="B12692" s="13" t="s">
        <v>28012</v>
      </c>
      <c r="C12692" s="13" t="s">
        <v>5754</v>
      </c>
      <c r="D12692" s="13" t="s">
        <v>5272</v>
      </c>
      <c r="E12692" s="14" t="s">
        <v>1832</v>
      </c>
      <c r="F12692" s="14" t="s">
        <v>1833</v>
      </c>
      <c r="G12692" s="14" t="s">
        <v>26370</v>
      </c>
    </row>
    <row r="12693" spans="1:7" ht="98">
      <c r="A12693" s="13" t="s">
        <v>28013</v>
      </c>
      <c r="B12693" s="13" t="s">
        <v>28014</v>
      </c>
      <c r="C12693" s="13" t="s">
        <v>15174</v>
      </c>
      <c r="D12693" s="13" t="s">
        <v>1350</v>
      </c>
      <c r="E12693" s="14" t="s">
        <v>891</v>
      </c>
      <c r="F12693" s="14" t="s">
        <v>892</v>
      </c>
      <c r="G12693" s="14" t="s">
        <v>20104</v>
      </c>
    </row>
    <row r="12694" spans="1:7" ht="56">
      <c r="A12694" s="13" t="s">
        <v>28015</v>
      </c>
      <c r="B12694" s="13" t="s">
        <v>28016</v>
      </c>
      <c r="C12694" s="13" t="s">
        <v>1840</v>
      </c>
      <c r="D12694" s="13" t="s">
        <v>5272</v>
      </c>
      <c r="E12694" s="14" t="s">
        <v>1832</v>
      </c>
      <c r="F12694" s="14" t="s">
        <v>1833</v>
      </c>
      <c r="G12694" s="14" t="s">
        <v>26370</v>
      </c>
    </row>
    <row r="12695" spans="1:7" ht="98">
      <c r="A12695" s="13" t="s">
        <v>28017</v>
      </c>
      <c r="B12695" s="13" t="s">
        <v>28018</v>
      </c>
      <c r="C12695" s="13" t="s">
        <v>15337</v>
      </c>
      <c r="D12695" s="13" t="s">
        <v>1350</v>
      </c>
      <c r="E12695" s="14" t="s">
        <v>891</v>
      </c>
      <c r="F12695" s="14" t="s">
        <v>892</v>
      </c>
      <c r="G12695" s="14" t="s">
        <v>20104</v>
      </c>
    </row>
    <row r="12696" spans="1:7" ht="56">
      <c r="A12696" s="13" t="s">
        <v>28019</v>
      </c>
      <c r="B12696" s="13" t="s">
        <v>28020</v>
      </c>
      <c r="C12696" s="13" t="s">
        <v>1840</v>
      </c>
      <c r="D12696" s="13" t="s">
        <v>5272</v>
      </c>
      <c r="E12696" s="14" t="s">
        <v>1832</v>
      </c>
      <c r="F12696" s="14" t="s">
        <v>1833</v>
      </c>
      <c r="G12696" s="14" t="s">
        <v>26370</v>
      </c>
    </row>
    <row r="12697" spans="1:7" ht="56">
      <c r="A12697" s="13" t="s">
        <v>28021</v>
      </c>
      <c r="B12697" s="13" t="s">
        <v>28022</v>
      </c>
      <c r="C12697" s="13" t="s">
        <v>1840</v>
      </c>
      <c r="D12697" s="13" t="s">
        <v>9359</v>
      </c>
      <c r="E12697" s="14" t="s">
        <v>1832</v>
      </c>
      <c r="F12697" s="14" t="s">
        <v>1833</v>
      </c>
      <c r="G12697" s="14" t="s">
        <v>26370</v>
      </c>
    </row>
    <row r="12698" spans="1:7" ht="98">
      <c r="A12698" s="13" t="s">
        <v>28023</v>
      </c>
      <c r="B12698" s="13" t="s">
        <v>28024</v>
      </c>
      <c r="C12698" s="13" t="s">
        <v>4339</v>
      </c>
      <c r="D12698" s="13" t="s">
        <v>1350</v>
      </c>
      <c r="E12698" s="14" t="s">
        <v>891</v>
      </c>
      <c r="F12698" s="14" t="s">
        <v>892</v>
      </c>
      <c r="G12698" s="14" t="s">
        <v>20104</v>
      </c>
    </row>
    <row r="12699" spans="1:7" ht="56">
      <c r="A12699" s="13" t="s">
        <v>28025</v>
      </c>
      <c r="B12699" s="13" t="s">
        <v>28026</v>
      </c>
      <c r="C12699" s="13" t="s">
        <v>1840</v>
      </c>
      <c r="D12699" s="13" t="s">
        <v>5272</v>
      </c>
      <c r="E12699" s="14" t="s">
        <v>1832</v>
      </c>
      <c r="F12699" s="14" t="s">
        <v>1833</v>
      </c>
      <c r="G12699" s="14" t="s">
        <v>26370</v>
      </c>
    </row>
    <row r="12700" spans="1:7" ht="98">
      <c r="A12700" s="13" t="s">
        <v>28027</v>
      </c>
      <c r="B12700" s="13" t="s">
        <v>28028</v>
      </c>
      <c r="C12700" s="13" t="s">
        <v>4339</v>
      </c>
      <c r="D12700" s="13" t="s">
        <v>1350</v>
      </c>
      <c r="E12700" s="14" t="s">
        <v>891</v>
      </c>
      <c r="F12700" s="14" t="s">
        <v>892</v>
      </c>
      <c r="G12700" s="14" t="s">
        <v>20104</v>
      </c>
    </row>
    <row r="12701" spans="1:7" ht="56">
      <c r="A12701" s="13" t="s">
        <v>28029</v>
      </c>
      <c r="B12701" s="13" t="s">
        <v>28030</v>
      </c>
      <c r="C12701" s="13" t="s">
        <v>1840</v>
      </c>
      <c r="D12701" s="13" t="s">
        <v>5272</v>
      </c>
      <c r="E12701" s="14" t="s">
        <v>1832</v>
      </c>
      <c r="F12701" s="14" t="s">
        <v>1833</v>
      </c>
      <c r="G12701" s="14" t="s">
        <v>26370</v>
      </c>
    </row>
    <row r="12702" spans="1:7" ht="28">
      <c r="A12702" s="13" t="s">
        <v>28031</v>
      </c>
      <c r="B12702" s="13" t="s">
        <v>28032</v>
      </c>
      <c r="C12702" s="13" t="s">
        <v>3928</v>
      </c>
      <c r="D12702" s="13" t="s">
        <v>11313</v>
      </c>
      <c r="E12702" s="14" t="s">
        <v>28033</v>
      </c>
      <c r="F12702" s="14" t="s">
        <v>28034</v>
      </c>
      <c r="G12702" s="14" t="s">
        <v>28035</v>
      </c>
    </row>
    <row r="12703" spans="1:7" ht="56">
      <c r="A12703" s="13" t="s">
        <v>28036</v>
      </c>
      <c r="B12703" s="13" t="s">
        <v>28037</v>
      </c>
      <c r="C12703" s="13" t="s">
        <v>1840</v>
      </c>
      <c r="D12703" s="13" t="s">
        <v>9359</v>
      </c>
      <c r="E12703" s="14" t="s">
        <v>1832</v>
      </c>
      <c r="F12703" s="14" t="s">
        <v>1833</v>
      </c>
      <c r="G12703" s="14" t="s">
        <v>26370</v>
      </c>
    </row>
    <row r="12704" spans="1:7" ht="28">
      <c r="A12704" s="13" t="s">
        <v>28038</v>
      </c>
      <c r="B12704" s="13" t="s">
        <v>28039</v>
      </c>
      <c r="C12704" s="13" t="s">
        <v>3928</v>
      </c>
      <c r="D12704" s="13" t="s">
        <v>11313</v>
      </c>
      <c r="E12704" s="14" t="s">
        <v>28033</v>
      </c>
      <c r="F12704" s="14" t="s">
        <v>28040</v>
      </c>
      <c r="G12704" s="14" t="s">
        <v>28041</v>
      </c>
    </row>
    <row r="12705" spans="1:7" ht="56">
      <c r="A12705" s="13" t="s">
        <v>28042</v>
      </c>
      <c r="B12705" s="13" t="s">
        <v>28043</v>
      </c>
      <c r="C12705" s="13" t="s">
        <v>1840</v>
      </c>
      <c r="D12705" s="13" t="s">
        <v>5272</v>
      </c>
      <c r="E12705" s="14" t="s">
        <v>1832</v>
      </c>
      <c r="F12705" s="14" t="s">
        <v>1833</v>
      </c>
      <c r="G12705" s="14" t="s">
        <v>26370</v>
      </c>
    </row>
    <row r="12706" spans="1:7" ht="28">
      <c r="A12706" s="13" t="s">
        <v>28044</v>
      </c>
      <c r="B12706" s="13" t="s">
        <v>28045</v>
      </c>
      <c r="C12706" s="13" t="s">
        <v>3928</v>
      </c>
      <c r="D12706" s="13" t="s">
        <v>9531</v>
      </c>
      <c r="E12706" s="14" t="s">
        <v>28033</v>
      </c>
      <c r="F12706" s="14" t="s">
        <v>28040</v>
      </c>
      <c r="G12706" s="14" t="s">
        <v>28035</v>
      </c>
    </row>
    <row r="12707" spans="1:7" ht="56">
      <c r="A12707" s="13" t="s">
        <v>28046</v>
      </c>
      <c r="B12707" s="13" t="s">
        <v>28047</v>
      </c>
      <c r="C12707" s="13" t="s">
        <v>1840</v>
      </c>
      <c r="D12707" s="13" t="s">
        <v>9359</v>
      </c>
      <c r="E12707" s="14" t="s">
        <v>1832</v>
      </c>
      <c r="F12707" s="14" t="s">
        <v>1833</v>
      </c>
      <c r="G12707" s="14" t="s">
        <v>26370</v>
      </c>
    </row>
    <row r="12708" spans="1:7" ht="28">
      <c r="A12708" s="13" t="s">
        <v>28048</v>
      </c>
      <c r="B12708" s="13" t="s">
        <v>28049</v>
      </c>
      <c r="C12708" s="13" t="s">
        <v>3928</v>
      </c>
      <c r="D12708" s="13" t="s">
        <v>11313</v>
      </c>
      <c r="E12708" s="14" t="s">
        <v>28033</v>
      </c>
      <c r="F12708" s="14" t="s">
        <v>28034</v>
      </c>
      <c r="G12708" s="14" t="s">
        <v>28035</v>
      </c>
    </row>
    <row r="12709" spans="1:7" ht="28">
      <c r="A12709" s="13" t="s">
        <v>28050</v>
      </c>
      <c r="B12709" s="13" t="s">
        <v>28051</v>
      </c>
      <c r="C12709" s="13" t="s">
        <v>3928</v>
      </c>
      <c r="D12709" s="13" t="s">
        <v>5261</v>
      </c>
      <c r="E12709" s="14" t="s">
        <v>28052</v>
      </c>
      <c r="F12709" s="14" t="s">
        <v>28034</v>
      </c>
      <c r="G12709" s="14" t="s">
        <v>28035</v>
      </c>
    </row>
    <row r="12710" spans="1:7" ht="56">
      <c r="A12710" s="13" t="s">
        <v>28053</v>
      </c>
      <c r="B12710" s="13" t="s">
        <v>28054</v>
      </c>
      <c r="C12710" s="13" t="s">
        <v>1840</v>
      </c>
      <c r="D12710" s="13" t="s">
        <v>9359</v>
      </c>
      <c r="E12710" s="14" t="s">
        <v>1832</v>
      </c>
      <c r="F12710" s="14" t="s">
        <v>1833</v>
      </c>
      <c r="G12710" s="14" t="s">
        <v>26370</v>
      </c>
    </row>
    <row r="12711" spans="1:7" ht="56">
      <c r="A12711" s="13" t="s">
        <v>28055</v>
      </c>
      <c r="B12711" s="13" t="s">
        <v>28056</v>
      </c>
      <c r="C12711" s="13" t="s">
        <v>1840</v>
      </c>
      <c r="D12711" s="13" t="s">
        <v>5261</v>
      </c>
      <c r="E12711" s="14" t="s">
        <v>1832</v>
      </c>
      <c r="F12711" s="14" t="s">
        <v>1833</v>
      </c>
      <c r="G12711" s="14" t="s">
        <v>26370</v>
      </c>
    </row>
    <row r="12712" spans="1:7" ht="56">
      <c r="A12712" s="13" t="s">
        <v>28057</v>
      </c>
      <c r="B12712" s="13" t="s">
        <v>28058</v>
      </c>
      <c r="C12712" s="13" t="s">
        <v>1840</v>
      </c>
      <c r="D12712" s="13" t="s">
        <v>5261</v>
      </c>
      <c r="E12712" s="14" t="s">
        <v>1832</v>
      </c>
      <c r="F12712" s="14" t="s">
        <v>1833</v>
      </c>
      <c r="G12712" s="14" t="s">
        <v>26370</v>
      </c>
    </row>
    <row r="12713" spans="1:7" ht="56">
      <c r="A12713" s="13" t="s">
        <v>28059</v>
      </c>
      <c r="B12713" s="13" t="s">
        <v>28060</v>
      </c>
      <c r="C12713" s="13" t="s">
        <v>1840</v>
      </c>
      <c r="D12713" s="13" t="s">
        <v>5261</v>
      </c>
      <c r="E12713" s="14" t="s">
        <v>1832</v>
      </c>
      <c r="F12713" s="14" t="s">
        <v>1833</v>
      </c>
      <c r="G12713" s="14" t="s">
        <v>26370</v>
      </c>
    </row>
    <row r="12714" spans="1:7" ht="98">
      <c r="A12714" s="13" t="s">
        <v>28061</v>
      </c>
      <c r="B12714" s="13" t="s">
        <v>28062</v>
      </c>
      <c r="C12714" s="13" t="s">
        <v>305</v>
      </c>
      <c r="D12714" s="13" t="s">
        <v>261</v>
      </c>
      <c r="E12714" s="14" t="s">
        <v>1769</v>
      </c>
      <c r="F12714" s="14" t="s">
        <v>275</v>
      </c>
      <c r="G12714" s="14" t="s">
        <v>23871</v>
      </c>
    </row>
    <row r="12715" spans="1:7" ht="56">
      <c r="A12715" s="13" t="s">
        <v>28063</v>
      </c>
      <c r="B12715" s="13" t="s">
        <v>28064</v>
      </c>
      <c r="C12715" s="13" t="s">
        <v>1840</v>
      </c>
      <c r="D12715" s="13" t="s">
        <v>5261</v>
      </c>
      <c r="E12715" s="14" t="s">
        <v>1832</v>
      </c>
      <c r="F12715" s="14" t="s">
        <v>1833</v>
      </c>
      <c r="G12715" s="14" t="s">
        <v>26370</v>
      </c>
    </row>
    <row r="12716" spans="1:7" ht="56">
      <c r="A12716" s="13" t="s">
        <v>28065</v>
      </c>
      <c r="B12716" s="13" t="s">
        <v>28066</v>
      </c>
      <c r="C12716" s="13" t="s">
        <v>1840</v>
      </c>
      <c r="D12716" s="13" t="s">
        <v>1732</v>
      </c>
      <c r="E12716" s="14" t="s">
        <v>1832</v>
      </c>
      <c r="F12716" s="14" t="s">
        <v>1833</v>
      </c>
      <c r="G12716" s="14" t="s">
        <v>26370</v>
      </c>
    </row>
    <row r="12717" spans="1:7" ht="98">
      <c r="A12717" s="13" t="s">
        <v>28067</v>
      </c>
      <c r="B12717" s="13" t="s">
        <v>28068</v>
      </c>
      <c r="C12717" s="13" t="s">
        <v>305</v>
      </c>
      <c r="D12717" s="13" t="s">
        <v>758</v>
      </c>
      <c r="E12717" s="14" t="s">
        <v>1769</v>
      </c>
      <c r="F12717" s="14" t="s">
        <v>275</v>
      </c>
      <c r="G12717" s="14" t="s">
        <v>23871</v>
      </c>
    </row>
    <row r="12718" spans="1:7" ht="56">
      <c r="A12718" s="13" t="s">
        <v>28069</v>
      </c>
      <c r="B12718" s="13" t="s">
        <v>28070</v>
      </c>
      <c r="C12718" s="13" t="s">
        <v>1840</v>
      </c>
      <c r="D12718" s="13" t="s">
        <v>5261</v>
      </c>
      <c r="E12718" s="14" t="s">
        <v>1832</v>
      </c>
      <c r="F12718" s="14" t="s">
        <v>1833</v>
      </c>
      <c r="G12718" s="14" t="s">
        <v>26370</v>
      </c>
    </row>
    <row r="12719" spans="1:7" ht="98">
      <c r="A12719" s="13" t="s">
        <v>28071</v>
      </c>
      <c r="B12719" s="13" t="s">
        <v>28072</v>
      </c>
      <c r="C12719" s="13" t="s">
        <v>305</v>
      </c>
      <c r="D12719" s="13" t="s">
        <v>261</v>
      </c>
      <c r="E12719" s="14" t="s">
        <v>1769</v>
      </c>
      <c r="F12719" s="14" t="s">
        <v>275</v>
      </c>
      <c r="G12719" s="14" t="s">
        <v>23871</v>
      </c>
    </row>
    <row r="12720" spans="1:7" ht="98">
      <c r="A12720" s="13" t="s">
        <v>28073</v>
      </c>
      <c r="B12720" s="13" t="s">
        <v>28074</v>
      </c>
      <c r="C12720" s="13" t="s">
        <v>1768</v>
      </c>
      <c r="D12720" s="13" t="s">
        <v>574</v>
      </c>
      <c r="E12720" s="14" t="s">
        <v>1769</v>
      </c>
      <c r="F12720" s="14" t="s">
        <v>275</v>
      </c>
      <c r="G12720" s="14" t="s">
        <v>23871</v>
      </c>
    </row>
    <row r="12721" spans="1:7" ht="98">
      <c r="A12721" s="13" t="s">
        <v>28075</v>
      </c>
      <c r="B12721" s="13" t="s">
        <v>28076</v>
      </c>
      <c r="C12721" s="13" t="s">
        <v>1768</v>
      </c>
      <c r="D12721" s="13" t="s">
        <v>654</v>
      </c>
      <c r="E12721" s="14" t="s">
        <v>1769</v>
      </c>
      <c r="F12721" s="14" t="s">
        <v>275</v>
      </c>
      <c r="G12721" s="14" t="s">
        <v>23871</v>
      </c>
    </row>
    <row r="12722" spans="1:7" ht="98">
      <c r="A12722" s="13" t="s">
        <v>28077</v>
      </c>
      <c r="B12722" s="13" t="s">
        <v>28078</v>
      </c>
      <c r="C12722" s="13" t="s">
        <v>1768</v>
      </c>
      <c r="D12722" s="13" t="s">
        <v>838</v>
      </c>
      <c r="E12722" s="14" t="s">
        <v>1769</v>
      </c>
      <c r="F12722" s="14" t="s">
        <v>275</v>
      </c>
      <c r="G12722" s="14" t="s">
        <v>23871</v>
      </c>
    </row>
    <row r="12723" spans="1:7" ht="98">
      <c r="A12723" s="13" t="s">
        <v>28079</v>
      </c>
      <c r="B12723" s="13" t="s">
        <v>28080</v>
      </c>
      <c r="C12723" s="13" t="s">
        <v>1768</v>
      </c>
      <c r="D12723" s="13" t="s">
        <v>574</v>
      </c>
      <c r="E12723" s="14" t="s">
        <v>1769</v>
      </c>
      <c r="F12723" s="14" t="s">
        <v>275</v>
      </c>
      <c r="G12723" s="14" t="s">
        <v>23871</v>
      </c>
    </row>
    <row r="12724" spans="1:7" ht="98">
      <c r="A12724" s="13" t="s">
        <v>28081</v>
      </c>
      <c r="B12724" s="13" t="s">
        <v>28082</v>
      </c>
      <c r="C12724" s="13" t="s">
        <v>1768</v>
      </c>
      <c r="D12724" s="13" t="s">
        <v>838</v>
      </c>
      <c r="E12724" s="14" t="s">
        <v>1769</v>
      </c>
      <c r="F12724" s="14" t="s">
        <v>275</v>
      </c>
      <c r="G12724" s="14" t="s">
        <v>23871</v>
      </c>
    </row>
    <row r="12725" spans="1:7" ht="98">
      <c r="A12725" s="13" t="s">
        <v>28083</v>
      </c>
      <c r="B12725" s="13" t="s">
        <v>28084</v>
      </c>
      <c r="C12725" s="13" t="s">
        <v>1768</v>
      </c>
      <c r="D12725" s="13" t="s">
        <v>574</v>
      </c>
      <c r="E12725" s="14" t="s">
        <v>1769</v>
      </c>
      <c r="F12725" s="14" t="s">
        <v>275</v>
      </c>
      <c r="G12725" s="14" t="s">
        <v>23871</v>
      </c>
    </row>
    <row r="12726" spans="1:7" ht="98">
      <c r="A12726" s="13" t="s">
        <v>28085</v>
      </c>
      <c r="B12726" s="13" t="s">
        <v>28086</v>
      </c>
      <c r="C12726" s="13" t="s">
        <v>1768</v>
      </c>
      <c r="D12726" s="13" t="s">
        <v>1261</v>
      </c>
      <c r="E12726" s="14" t="s">
        <v>1769</v>
      </c>
      <c r="F12726" s="14" t="s">
        <v>275</v>
      </c>
      <c r="G12726" s="14" t="s">
        <v>23871</v>
      </c>
    </row>
    <row r="12727" spans="1:7" ht="98">
      <c r="A12727" s="13" t="s">
        <v>28087</v>
      </c>
      <c r="B12727" s="13" t="s">
        <v>28088</v>
      </c>
      <c r="C12727" s="13" t="s">
        <v>1768</v>
      </c>
      <c r="D12727" s="13" t="s">
        <v>1261</v>
      </c>
      <c r="E12727" s="14" t="s">
        <v>1769</v>
      </c>
      <c r="F12727" s="14" t="s">
        <v>275</v>
      </c>
      <c r="G12727" s="14" t="s">
        <v>23871</v>
      </c>
    </row>
    <row r="12728" spans="1:7" ht="98">
      <c r="A12728" s="13" t="s">
        <v>28089</v>
      </c>
      <c r="B12728" s="13" t="s">
        <v>28090</v>
      </c>
      <c r="C12728" s="13" t="s">
        <v>1768</v>
      </c>
      <c r="D12728" s="13" t="s">
        <v>1270</v>
      </c>
      <c r="E12728" s="14" t="s">
        <v>1769</v>
      </c>
      <c r="F12728" s="14" t="s">
        <v>275</v>
      </c>
      <c r="G12728" s="14" t="s">
        <v>23871</v>
      </c>
    </row>
    <row r="12729" spans="1:7" ht="98">
      <c r="A12729" s="13" t="s">
        <v>28091</v>
      </c>
      <c r="B12729" s="13" t="s">
        <v>28092</v>
      </c>
      <c r="C12729" s="13" t="s">
        <v>1768</v>
      </c>
      <c r="D12729" s="13" t="s">
        <v>1261</v>
      </c>
      <c r="E12729" s="14" t="s">
        <v>1769</v>
      </c>
      <c r="F12729" s="14" t="s">
        <v>275</v>
      </c>
      <c r="G12729" s="14" t="s">
        <v>23871</v>
      </c>
    </row>
    <row r="12730" spans="1:7" ht="98">
      <c r="A12730" s="13" t="s">
        <v>28093</v>
      </c>
      <c r="B12730" s="13" t="s">
        <v>28094</v>
      </c>
      <c r="C12730" s="13" t="s">
        <v>1768</v>
      </c>
      <c r="D12730" s="13" t="s">
        <v>654</v>
      </c>
      <c r="E12730" s="14" t="s">
        <v>1769</v>
      </c>
      <c r="F12730" s="14" t="s">
        <v>275</v>
      </c>
      <c r="G12730" s="14" t="s">
        <v>23871</v>
      </c>
    </row>
    <row r="12731" spans="1:7" ht="98">
      <c r="A12731" s="13" t="s">
        <v>28095</v>
      </c>
      <c r="B12731" s="13" t="s">
        <v>28096</v>
      </c>
      <c r="C12731" s="13" t="s">
        <v>1768</v>
      </c>
      <c r="D12731" s="13" t="s">
        <v>654</v>
      </c>
      <c r="E12731" s="14" t="s">
        <v>1769</v>
      </c>
      <c r="F12731" s="14" t="s">
        <v>275</v>
      </c>
      <c r="G12731" s="14" t="s">
        <v>23871</v>
      </c>
    </row>
    <row r="12732" spans="1:7" ht="98">
      <c r="A12732" s="13" t="s">
        <v>28097</v>
      </c>
      <c r="B12732" s="13" t="s">
        <v>28098</v>
      </c>
      <c r="C12732" s="13" t="s">
        <v>1768</v>
      </c>
      <c r="D12732" s="13" t="s">
        <v>654</v>
      </c>
      <c r="E12732" s="14" t="s">
        <v>1769</v>
      </c>
      <c r="F12732" s="14" t="s">
        <v>275</v>
      </c>
      <c r="G12732" s="14" t="s">
        <v>23871</v>
      </c>
    </row>
    <row r="12733" spans="1:7" ht="98">
      <c r="A12733" s="13" t="s">
        <v>28099</v>
      </c>
      <c r="B12733" s="13" t="s">
        <v>28100</v>
      </c>
      <c r="C12733" s="13" t="s">
        <v>1768</v>
      </c>
      <c r="D12733" s="13" t="s">
        <v>654</v>
      </c>
      <c r="E12733" s="14" t="s">
        <v>1769</v>
      </c>
      <c r="F12733" s="14" t="s">
        <v>275</v>
      </c>
      <c r="G12733" s="14" t="s">
        <v>23871</v>
      </c>
    </row>
    <row r="12734" spans="1:7" ht="98">
      <c r="A12734" s="13" t="s">
        <v>28101</v>
      </c>
      <c r="B12734" s="13" t="s">
        <v>28102</v>
      </c>
      <c r="C12734" s="13" t="s">
        <v>1768</v>
      </c>
      <c r="D12734" s="13" t="s">
        <v>654</v>
      </c>
      <c r="E12734" s="14" t="s">
        <v>1769</v>
      </c>
      <c r="F12734" s="14" t="s">
        <v>275</v>
      </c>
      <c r="G12734" s="14" t="s">
        <v>23871</v>
      </c>
    </row>
    <row r="12735" spans="1:7" ht="98">
      <c r="A12735" s="13" t="s">
        <v>28103</v>
      </c>
      <c r="B12735" s="13" t="s">
        <v>28104</v>
      </c>
      <c r="C12735" s="13" t="s">
        <v>1768</v>
      </c>
      <c r="D12735" s="13" t="s">
        <v>654</v>
      </c>
      <c r="E12735" s="14" t="s">
        <v>1769</v>
      </c>
      <c r="F12735" s="14" t="s">
        <v>275</v>
      </c>
      <c r="G12735" s="14" t="s">
        <v>23871</v>
      </c>
    </row>
    <row r="12736" spans="1:7" ht="98">
      <c r="A12736" s="13" t="s">
        <v>28105</v>
      </c>
      <c r="B12736" s="13" t="s">
        <v>28106</v>
      </c>
      <c r="C12736" s="13" t="s">
        <v>1768</v>
      </c>
      <c r="D12736" s="13" t="s">
        <v>261</v>
      </c>
      <c r="E12736" s="14" t="s">
        <v>1769</v>
      </c>
      <c r="F12736" s="14" t="s">
        <v>275</v>
      </c>
      <c r="G12736" s="14" t="s">
        <v>23871</v>
      </c>
    </row>
    <row r="12737" spans="1:7" ht="98">
      <c r="A12737" s="13" t="s">
        <v>28107</v>
      </c>
      <c r="B12737" s="13" t="s">
        <v>28108</v>
      </c>
      <c r="C12737" s="13" t="s">
        <v>1768</v>
      </c>
      <c r="D12737" s="13" t="s">
        <v>654</v>
      </c>
      <c r="E12737" s="14" t="s">
        <v>1769</v>
      </c>
      <c r="F12737" s="14" t="s">
        <v>275</v>
      </c>
      <c r="G12737" s="14" t="s">
        <v>23871</v>
      </c>
    </row>
    <row r="12738" spans="1:7" ht="98">
      <c r="A12738" s="13" t="s">
        <v>28109</v>
      </c>
      <c r="B12738" s="13" t="s">
        <v>28110</v>
      </c>
      <c r="C12738" s="13" t="s">
        <v>1768</v>
      </c>
      <c r="D12738" s="13" t="s">
        <v>654</v>
      </c>
      <c r="E12738" s="14" t="s">
        <v>1769</v>
      </c>
      <c r="F12738" s="14" t="s">
        <v>275</v>
      </c>
      <c r="G12738" s="14" t="s">
        <v>23871</v>
      </c>
    </row>
    <row r="12739" spans="1:7" ht="98">
      <c r="A12739" s="13" t="s">
        <v>28111</v>
      </c>
      <c r="B12739" s="13" t="s">
        <v>28112</v>
      </c>
      <c r="C12739" s="13" t="s">
        <v>1768</v>
      </c>
      <c r="D12739" s="13" t="s">
        <v>654</v>
      </c>
      <c r="E12739" s="14" t="s">
        <v>1769</v>
      </c>
      <c r="F12739" s="14" t="s">
        <v>275</v>
      </c>
      <c r="G12739" s="14" t="s">
        <v>23871</v>
      </c>
    </row>
    <row r="12740" spans="1:7" ht="98">
      <c r="A12740" s="13" t="s">
        <v>28113</v>
      </c>
      <c r="B12740" s="13" t="s">
        <v>28114</v>
      </c>
      <c r="C12740" s="13" t="s">
        <v>1768</v>
      </c>
      <c r="D12740" s="13" t="s">
        <v>654</v>
      </c>
      <c r="E12740" s="14" t="s">
        <v>1769</v>
      </c>
      <c r="F12740" s="14" t="s">
        <v>275</v>
      </c>
      <c r="G12740" s="14" t="s">
        <v>23871</v>
      </c>
    </row>
    <row r="12741" spans="1:7" ht="98">
      <c r="A12741" s="13" t="s">
        <v>28115</v>
      </c>
      <c r="B12741" s="13" t="s">
        <v>28116</v>
      </c>
      <c r="C12741" s="13" t="s">
        <v>1768</v>
      </c>
      <c r="D12741" s="13" t="s">
        <v>574</v>
      </c>
      <c r="E12741" s="14" t="s">
        <v>1769</v>
      </c>
      <c r="F12741" s="14" t="s">
        <v>275</v>
      </c>
      <c r="G12741" s="14" t="s">
        <v>23871</v>
      </c>
    </row>
    <row r="12742" spans="1:7" ht="98">
      <c r="A12742" s="13" t="s">
        <v>28117</v>
      </c>
      <c r="B12742" s="13" t="s">
        <v>28118</v>
      </c>
      <c r="C12742" s="13" t="s">
        <v>1768</v>
      </c>
      <c r="D12742" s="13" t="s">
        <v>1288</v>
      </c>
      <c r="E12742" s="14" t="s">
        <v>1769</v>
      </c>
      <c r="F12742" s="14" t="s">
        <v>275</v>
      </c>
      <c r="G12742" s="14" t="s">
        <v>23871</v>
      </c>
    </row>
    <row r="12743" spans="1:7" ht="98">
      <c r="A12743" s="13" t="s">
        <v>28119</v>
      </c>
      <c r="B12743" s="13" t="s">
        <v>28120</v>
      </c>
      <c r="C12743" s="13" t="s">
        <v>1768</v>
      </c>
      <c r="D12743" s="13" t="s">
        <v>574</v>
      </c>
      <c r="E12743" s="14" t="s">
        <v>1769</v>
      </c>
      <c r="F12743" s="14" t="s">
        <v>275</v>
      </c>
      <c r="G12743" s="14" t="s">
        <v>23871</v>
      </c>
    </row>
    <row r="12744" spans="1:7" ht="98">
      <c r="A12744" s="13" t="s">
        <v>28121</v>
      </c>
      <c r="B12744" s="13" t="s">
        <v>28122</v>
      </c>
      <c r="C12744" s="13" t="s">
        <v>1768</v>
      </c>
      <c r="D12744" s="13" t="s">
        <v>1288</v>
      </c>
      <c r="E12744" s="14" t="s">
        <v>1769</v>
      </c>
      <c r="F12744" s="14" t="s">
        <v>275</v>
      </c>
      <c r="G12744" s="14" t="s">
        <v>23871</v>
      </c>
    </row>
    <row r="12745" spans="1:7" ht="98">
      <c r="A12745" s="13" t="s">
        <v>28123</v>
      </c>
      <c r="B12745" s="13" t="s">
        <v>28124</v>
      </c>
      <c r="C12745" s="13" t="s">
        <v>1768</v>
      </c>
      <c r="D12745" s="13" t="s">
        <v>1288</v>
      </c>
      <c r="E12745" s="14" t="s">
        <v>1769</v>
      </c>
      <c r="F12745" s="14" t="s">
        <v>275</v>
      </c>
      <c r="G12745" s="14" t="s">
        <v>23871</v>
      </c>
    </row>
    <row r="12746" spans="1:7" ht="98">
      <c r="A12746" s="13" t="s">
        <v>28125</v>
      </c>
      <c r="B12746" s="13" t="s">
        <v>28126</v>
      </c>
      <c r="C12746" s="13" t="s">
        <v>1768</v>
      </c>
      <c r="D12746" s="13" t="s">
        <v>1270</v>
      </c>
      <c r="E12746" s="14" t="s">
        <v>1769</v>
      </c>
      <c r="F12746" s="14" t="s">
        <v>275</v>
      </c>
      <c r="G12746" s="14" t="s">
        <v>23871</v>
      </c>
    </row>
    <row r="12747" spans="1:7" ht="98">
      <c r="A12747" s="13" t="s">
        <v>28127</v>
      </c>
      <c r="B12747" s="13" t="s">
        <v>28128</v>
      </c>
      <c r="C12747" s="13" t="s">
        <v>1768</v>
      </c>
      <c r="D12747" s="13" t="s">
        <v>1288</v>
      </c>
      <c r="E12747" s="14" t="s">
        <v>1769</v>
      </c>
      <c r="F12747" s="14" t="s">
        <v>275</v>
      </c>
      <c r="G12747" s="14" t="s">
        <v>23871</v>
      </c>
    </row>
    <row r="12748" spans="1:7" ht="98">
      <c r="A12748" s="13" t="s">
        <v>28129</v>
      </c>
      <c r="B12748" s="13" t="s">
        <v>28130</v>
      </c>
      <c r="C12748" s="13" t="s">
        <v>1768</v>
      </c>
      <c r="D12748" s="13" t="s">
        <v>574</v>
      </c>
      <c r="E12748" s="14" t="s">
        <v>1769</v>
      </c>
      <c r="F12748" s="14" t="s">
        <v>275</v>
      </c>
      <c r="G12748" s="14" t="s">
        <v>23871</v>
      </c>
    </row>
    <row r="12749" spans="1:7" ht="98">
      <c r="A12749" s="13" t="s">
        <v>28131</v>
      </c>
      <c r="B12749" s="13" t="s">
        <v>28132</v>
      </c>
      <c r="C12749" s="13" t="s">
        <v>1768</v>
      </c>
      <c r="D12749" s="13" t="s">
        <v>1270</v>
      </c>
      <c r="E12749" s="14" t="s">
        <v>1769</v>
      </c>
      <c r="F12749" s="14" t="s">
        <v>275</v>
      </c>
      <c r="G12749" s="14" t="s">
        <v>23871</v>
      </c>
    </row>
    <row r="12750" spans="1:7" ht="98">
      <c r="A12750" s="13" t="s">
        <v>28133</v>
      </c>
      <c r="B12750" s="13" t="s">
        <v>28134</v>
      </c>
      <c r="C12750" s="13" t="s">
        <v>1768</v>
      </c>
      <c r="D12750" s="13" t="s">
        <v>654</v>
      </c>
      <c r="E12750" s="14" t="s">
        <v>1769</v>
      </c>
      <c r="F12750" s="14" t="s">
        <v>275</v>
      </c>
      <c r="G12750" s="14" t="s">
        <v>23871</v>
      </c>
    </row>
    <row r="12751" spans="1:7" ht="56">
      <c r="A12751" s="13" t="s">
        <v>28135</v>
      </c>
      <c r="B12751" s="13" t="s">
        <v>28136</v>
      </c>
      <c r="C12751" s="13" t="s">
        <v>1840</v>
      </c>
      <c r="D12751" s="13" t="s">
        <v>9102</v>
      </c>
      <c r="E12751" s="14" t="s">
        <v>1832</v>
      </c>
      <c r="F12751" s="14" t="s">
        <v>1833</v>
      </c>
      <c r="G12751" s="14" t="s">
        <v>26370</v>
      </c>
    </row>
    <row r="12752" spans="1:7" ht="14">
      <c r="A12752" s="13" t="s">
        <v>28137</v>
      </c>
      <c r="B12752" s="13" t="s">
        <v>28138</v>
      </c>
      <c r="C12752" s="13" t="s">
        <v>642</v>
      </c>
      <c r="D12752" s="13" t="s">
        <v>1732</v>
      </c>
      <c r="E12752" s="14" t="s">
        <v>27251</v>
      </c>
      <c r="F12752" s="14" t="s">
        <v>644</v>
      </c>
      <c r="G12752" s="14" t="s">
        <v>1556</v>
      </c>
    </row>
    <row r="12753" spans="1:7" ht="56">
      <c r="A12753" s="13" t="s">
        <v>28139</v>
      </c>
      <c r="B12753" s="13" t="s">
        <v>28140</v>
      </c>
      <c r="C12753" s="13" t="s">
        <v>1840</v>
      </c>
      <c r="D12753" s="13" t="s">
        <v>10452</v>
      </c>
      <c r="E12753" s="14" t="s">
        <v>1832</v>
      </c>
      <c r="F12753" s="14" t="s">
        <v>1833</v>
      </c>
      <c r="G12753" s="14" t="s">
        <v>26370</v>
      </c>
    </row>
    <row r="12754" spans="1:7" ht="14">
      <c r="A12754" s="13" t="s">
        <v>28141</v>
      </c>
      <c r="B12754" s="13" t="s">
        <v>28142</v>
      </c>
      <c r="C12754" s="13" t="s">
        <v>642</v>
      </c>
      <c r="D12754" s="13" t="s">
        <v>1732</v>
      </c>
      <c r="E12754" s="14" t="s">
        <v>8477</v>
      </c>
      <c r="F12754" s="14" t="s">
        <v>644</v>
      </c>
      <c r="G12754" s="14" t="s">
        <v>1556</v>
      </c>
    </row>
    <row r="12755" spans="1:7" ht="56">
      <c r="A12755" s="13" t="s">
        <v>28143</v>
      </c>
      <c r="B12755" s="13" t="s">
        <v>28144</v>
      </c>
      <c r="C12755" s="13" t="s">
        <v>1840</v>
      </c>
      <c r="D12755" s="13" t="s">
        <v>9098</v>
      </c>
      <c r="E12755" s="14" t="s">
        <v>1832</v>
      </c>
      <c r="F12755" s="14" t="s">
        <v>1833</v>
      </c>
      <c r="G12755" s="14" t="s">
        <v>26370</v>
      </c>
    </row>
    <row r="12756" spans="1:7" ht="14">
      <c r="A12756" s="13" t="s">
        <v>28145</v>
      </c>
      <c r="B12756" s="13" t="s">
        <v>28146</v>
      </c>
      <c r="C12756" s="13" t="s">
        <v>642</v>
      </c>
      <c r="D12756" s="13" t="s">
        <v>1732</v>
      </c>
      <c r="E12756" s="14" t="s">
        <v>27286</v>
      </c>
      <c r="F12756" s="14" t="s">
        <v>644</v>
      </c>
      <c r="G12756" s="14" t="s">
        <v>1556</v>
      </c>
    </row>
    <row r="12757" spans="1:7" ht="56">
      <c r="A12757" s="13" t="s">
        <v>28147</v>
      </c>
      <c r="B12757" s="13" t="s">
        <v>28148</v>
      </c>
      <c r="C12757" s="13" t="s">
        <v>1840</v>
      </c>
      <c r="D12757" s="13" t="s">
        <v>9102</v>
      </c>
      <c r="E12757" s="14" t="s">
        <v>1832</v>
      </c>
      <c r="F12757" s="14" t="s">
        <v>1833</v>
      </c>
      <c r="G12757" s="14" t="s">
        <v>26370</v>
      </c>
    </row>
    <row r="12758" spans="1:7" ht="14">
      <c r="A12758" s="13" t="s">
        <v>28149</v>
      </c>
      <c r="B12758" s="13" t="s">
        <v>28150</v>
      </c>
      <c r="C12758" s="13" t="s">
        <v>642</v>
      </c>
      <c r="D12758" s="13" t="s">
        <v>1732</v>
      </c>
      <c r="E12758" s="14" t="s">
        <v>27286</v>
      </c>
      <c r="F12758" s="14" t="s">
        <v>644</v>
      </c>
      <c r="G12758" s="14" t="s">
        <v>1556</v>
      </c>
    </row>
    <row r="12759" spans="1:7" ht="28">
      <c r="A12759" s="13" t="s">
        <v>28151</v>
      </c>
      <c r="B12759" s="13" t="s">
        <v>28152</v>
      </c>
      <c r="C12759" s="13" t="s">
        <v>25812</v>
      </c>
      <c r="D12759" s="13" t="s">
        <v>1368</v>
      </c>
      <c r="E12759" s="14" t="s">
        <v>28153</v>
      </c>
      <c r="F12759" s="14" t="s">
        <v>7637</v>
      </c>
      <c r="G12759" s="14" t="s">
        <v>7638</v>
      </c>
    </row>
    <row r="12760" spans="1:7" ht="14">
      <c r="A12760" s="13" t="s">
        <v>28154</v>
      </c>
      <c r="B12760" s="13" t="s">
        <v>28155</v>
      </c>
      <c r="C12760" s="13" t="s">
        <v>642</v>
      </c>
      <c r="D12760" s="13" t="s">
        <v>1350</v>
      </c>
      <c r="E12760" s="14" t="s">
        <v>28156</v>
      </c>
      <c r="F12760" s="14" t="s">
        <v>644</v>
      </c>
      <c r="G12760" s="14" t="s">
        <v>1556</v>
      </c>
    </row>
    <row r="12761" spans="1:7" ht="28">
      <c r="A12761" s="13" t="s">
        <v>28157</v>
      </c>
      <c r="B12761" s="13" t="s">
        <v>28158</v>
      </c>
      <c r="C12761" s="13" t="s">
        <v>25812</v>
      </c>
      <c r="D12761" s="13" t="s">
        <v>654</v>
      </c>
      <c r="E12761" s="14" t="s">
        <v>7636</v>
      </c>
      <c r="F12761" s="14" t="s">
        <v>7637</v>
      </c>
      <c r="G12761" s="14" t="s">
        <v>7638</v>
      </c>
    </row>
    <row r="12762" spans="1:7" ht="14">
      <c r="A12762" s="13" t="s">
        <v>28159</v>
      </c>
      <c r="B12762" s="13" t="s">
        <v>28160</v>
      </c>
      <c r="C12762" s="13" t="s">
        <v>642</v>
      </c>
      <c r="D12762" s="13" t="s">
        <v>1532</v>
      </c>
      <c r="E12762" s="14" t="s">
        <v>28156</v>
      </c>
      <c r="F12762" s="14" t="s">
        <v>644</v>
      </c>
      <c r="G12762" s="14" t="s">
        <v>1556</v>
      </c>
    </row>
    <row r="12763" spans="1:7" ht="28">
      <c r="A12763" s="13" t="s">
        <v>28161</v>
      </c>
      <c r="B12763" s="13" t="s">
        <v>28162</v>
      </c>
      <c r="C12763" s="13" t="s">
        <v>25812</v>
      </c>
      <c r="D12763" s="13" t="s">
        <v>1359</v>
      </c>
      <c r="E12763" s="14" t="s">
        <v>7928</v>
      </c>
      <c r="F12763" s="14" t="s">
        <v>7637</v>
      </c>
      <c r="G12763" s="14" t="s">
        <v>7638</v>
      </c>
    </row>
    <row r="12764" spans="1:7" ht="14">
      <c r="A12764" s="13" t="s">
        <v>28163</v>
      </c>
      <c r="B12764" s="13" t="s">
        <v>28164</v>
      </c>
      <c r="C12764" s="13" t="s">
        <v>642</v>
      </c>
      <c r="D12764" s="13" t="s">
        <v>1521</v>
      </c>
      <c r="E12764" s="14" t="s">
        <v>27251</v>
      </c>
      <c r="F12764" s="14" t="s">
        <v>644</v>
      </c>
      <c r="G12764" s="14" t="s">
        <v>1556</v>
      </c>
    </row>
    <row r="12765" spans="1:7" ht="28">
      <c r="A12765" s="13" t="s">
        <v>28165</v>
      </c>
      <c r="B12765" s="13" t="s">
        <v>28166</v>
      </c>
      <c r="C12765" s="13" t="s">
        <v>25812</v>
      </c>
      <c r="D12765" s="13" t="s">
        <v>1368</v>
      </c>
      <c r="E12765" s="14" t="s">
        <v>7928</v>
      </c>
      <c r="F12765" s="14" t="s">
        <v>7637</v>
      </c>
      <c r="G12765" s="14" t="s">
        <v>7638</v>
      </c>
    </row>
    <row r="12766" spans="1:7" ht="14">
      <c r="A12766" s="13" t="s">
        <v>28167</v>
      </c>
      <c r="B12766" s="13" t="s">
        <v>28168</v>
      </c>
      <c r="C12766" s="13" t="s">
        <v>642</v>
      </c>
      <c r="D12766" s="13" t="s">
        <v>1350</v>
      </c>
      <c r="E12766" s="14" t="s">
        <v>28156</v>
      </c>
      <c r="F12766" s="14" t="s">
        <v>644</v>
      </c>
      <c r="G12766" s="14" t="s">
        <v>1556</v>
      </c>
    </row>
    <row r="12767" spans="1:7" ht="14">
      <c r="A12767" s="13" t="s">
        <v>28169</v>
      </c>
      <c r="B12767" s="13" t="s">
        <v>28170</v>
      </c>
      <c r="C12767" s="13" t="s">
        <v>642</v>
      </c>
      <c r="D12767" s="13" t="s">
        <v>1521</v>
      </c>
      <c r="E12767" s="14" t="s">
        <v>27286</v>
      </c>
      <c r="F12767" s="14" t="s">
        <v>644</v>
      </c>
      <c r="G12767" s="14" t="s">
        <v>1556</v>
      </c>
    </row>
    <row r="12768" spans="1:7" ht="28">
      <c r="A12768" s="13" t="s">
        <v>28171</v>
      </c>
      <c r="B12768" s="13" t="s">
        <v>28172</v>
      </c>
      <c r="C12768" s="13" t="s">
        <v>25812</v>
      </c>
      <c r="D12768" s="13" t="s">
        <v>1270</v>
      </c>
      <c r="E12768" s="14" t="s">
        <v>28173</v>
      </c>
      <c r="F12768" s="14" t="s">
        <v>7637</v>
      </c>
      <c r="G12768" s="14" t="s">
        <v>7638</v>
      </c>
    </row>
    <row r="12769" spans="1:7" ht="28">
      <c r="A12769" s="13" t="s">
        <v>28174</v>
      </c>
      <c r="B12769" s="13" t="s">
        <v>28175</v>
      </c>
      <c r="C12769" s="13" t="s">
        <v>25812</v>
      </c>
      <c r="D12769" s="13" t="s">
        <v>1480</v>
      </c>
      <c r="E12769" s="14" t="s">
        <v>7918</v>
      </c>
      <c r="F12769" s="14" t="s">
        <v>7637</v>
      </c>
      <c r="G12769" s="14" t="s">
        <v>7638</v>
      </c>
    </row>
    <row r="12770" spans="1:7" ht="14">
      <c r="A12770" s="13" t="s">
        <v>28176</v>
      </c>
      <c r="B12770" s="13" t="s">
        <v>28177</v>
      </c>
      <c r="C12770" s="13" t="s">
        <v>642</v>
      </c>
      <c r="D12770" s="13" t="s">
        <v>1521</v>
      </c>
      <c r="E12770" s="14" t="s">
        <v>644</v>
      </c>
      <c r="F12770" s="14" t="s">
        <v>644</v>
      </c>
      <c r="G12770" s="14" t="s">
        <v>1556</v>
      </c>
    </row>
    <row r="12771" spans="1:7" ht="28">
      <c r="A12771" s="13" t="s">
        <v>28178</v>
      </c>
      <c r="B12771" s="13" t="s">
        <v>28179</v>
      </c>
      <c r="C12771" s="13" t="s">
        <v>25812</v>
      </c>
      <c r="D12771" s="13" t="s">
        <v>654</v>
      </c>
      <c r="E12771" s="14" t="s">
        <v>28180</v>
      </c>
      <c r="F12771" s="14" t="s">
        <v>7637</v>
      </c>
      <c r="G12771" s="14" t="s">
        <v>7638</v>
      </c>
    </row>
    <row r="12772" spans="1:7" ht="14">
      <c r="A12772" s="13" t="s">
        <v>28181</v>
      </c>
      <c r="B12772" s="13" t="s">
        <v>28182</v>
      </c>
      <c r="C12772" s="13" t="s">
        <v>642</v>
      </c>
      <c r="D12772" s="13" t="s">
        <v>1521</v>
      </c>
      <c r="E12772" s="14" t="s">
        <v>27286</v>
      </c>
      <c r="F12772" s="14" t="s">
        <v>644</v>
      </c>
      <c r="G12772" s="14" t="s">
        <v>1556</v>
      </c>
    </row>
    <row r="12773" spans="1:7" ht="112">
      <c r="A12773" s="13" t="s">
        <v>28183</v>
      </c>
      <c r="B12773" s="13" t="s">
        <v>28184</v>
      </c>
      <c r="C12773" s="13" t="s">
        <v>2188</v>
      </c>
      <c r="D12773" s="13" t="s">
        <v>11313</v>
      </c>
      <c r="E12773" s="14" t="s">
        <v>28185</v>
      </c>
      <c r="F12773" s="14" t="s">
        <v>28185</v>
      </c>
      <c r="G12773" s="14" t="s">
        <v>28186</v>
      </c>
    </row>
    <row r="12774" spans="1:7" ht="14">
      <c r="A12774" s="13" t="s">
        <v>28187</v>
      </c>
      <c r="B12774" s="13" t="s">
        <v>28188</v>
      </c>
      <c r="C12774" s="13" t="s">
        <v>642</v>
      </c>
      <c r="D12774" s="13" t="s">
        <v>1521</v>
      </c>
      <c r="E12774" s="14" t="s">
        <v>644</v>
      </c>
      <c r="F12774" s="14" t="s">
        <v>644</v>
      </c>
      <c r="G12774" s="14" t="s">
        <v>1556</v>
      </c>
    </row>
    <row r="12775" spans="1:7" ht="28">
      <c r="A12775" s="13" t="s">
        <v>28189</v>
      </c>
      <c r="B12775" s="13" t="s">
        <v>28190</v>
      </c>
      <c r="C12775" s="13" t="s">
        <v>25812</v>
      </c>
      <c r="D12775" s="13" t="s">
        <v>1480</v>
      </c>
      <c r="E12775" s="14" t="s">
        <v>28191</v>
      </c>
      <c r="F12775" s="14" t="s">
        <v>7637</v>
      </c>
      <c r="G12775" s="14" t="s">
        <v>7638</v>
      </c>
    </row>
    <row r="12776" spans="1:7" ht="14">
      <c r="A12776" s="13" t="s">
        <v>28192</v>
      </c>
      <c r="B12776" s="13" t="s">
        <v>28193</v>
      </c>
      <c r="C12776" s="13" t="s">
        <v>642</v>
      </c>
      <c r="D12776" s="13" t="s">
        <v>1521</v>
      </c>
      <c r="E12776" s="14" t="s">
        <v>644</v>
      </c>
      <c r="F12776" s="14" t="s">
        <v>644</v>
      </c>
      <c r="G12776" s="14" t="s">
        <v>1556</v>
      </c>
    </row>
    <row r="12777" spans="1:7" ht="28">
      <c r="A12777" s="13" t="s">
        <v>28194</v>
      </c>
      <c r="B12777" s="13" t="s">
        <v>28195</v>
      </c>
      <c r="C12777" s="13" t="s">
        <v>25812</v>
      </c>
      <c r="D12777" s="13" t="s">
        <v>758</v>
      </c>
      <c r="E12777" s="14" t="s">
        <v>26023</v>
      </c>
      <c r="F12777" s="14" t="s">
        <v>7637</v>
      </c>
      <c r="G12777" s="14" t="s">
        <v>7638</v>
      </c>
    </row>
    <row r="12778" spans="1:7" ht="14">
      <c r="A12778" s="13" t="s">
        <v>28196</v>
      </c>
      <c r="B12778" s="13" t="s">
        <v>28197</v>
      </c>
      <c r="C12778" s="13" t="s">
        <v>642</v>
      </c>
      <c r="D12778" s="13" t="s">
        <v>1521</v>
      </c>
      <c r="E12778" s="14" t="s">
        <v>644</v>
      </c>
      <c r="F12778" s="14" t="s">
        <v>644</v>
      </c>
      <c r="G12778" s="14" t="s">
        <v>1556</v>
      </c>
    </row>
    <row r="12779" spans="1:7" ht="28">
      <c r="A12779" s="13" t="s">
        <v>28198</v>
      </c>
      <c r="B12779" s="13" t="s">
        <v>28199</v>
      </c>
      <c r="C12779" s="13" t="s">
        <v>25812</v>
      </c>
      <c r="D12779" s="13" t="s">
        <v>654</v>
      </c>
      <c r="E12779" s="14" t="s">
        <v>28200</v>
      </c>
      <c r="F12779" s="14" t="s">
        <v>7637</v>
      </c>
      <c r="G12779" s="14" t="s">
        <v>7638</v>
      </c>
    </row>
    <row r="12780" spans="1:7" ht="14">
      <c r="A12780" s="13" t="s">
        <v>28201</v>
      </c>
      <c r="B12780" s="13" t="s">
        <v>28202</v>
      </c>
      <c r="C12780" s="13" t="s">
        <v>642</v>
      </c>
      <c r="D12780" s="13" t="s">
        <v>1521</v>
      </c>
      <c r="E12780" s="14" t="s">
        <v>644</v>
      </c>
      <c r="F12780" s="14" t="s">
        <v>644</v>
      </c>
      <c r="G12780" s="14" t="s">
        <v>1556</v>
      </c>
    </row>
    <row r="12781" spans="1:7" ht="112">
      <c r="A12781" s="13" t="s">
        <v>28203</v>
      </c>
      <c r="B12781" s="13" t="s">
        <v>28204</v>
      </c>
      <c r="C12781" s="13" t="s">
        <v>2188</v>
      </c>
      <c r="D12781" s="13" t="s">
        <v>9098</v>
      </c>
      <c r="E12781" s="14" t="s">
        <v>28185</v>
      </c>
      <c r="F12781" s="14" t="s">
        <v>28185</v>
      </c>
      <c r="G12781" s="14" t="s">
        <v>28205</v>
      </c>
    </row>
    <row r="12782" spans="1:7" ht="14">
      <c r="A12782" s="13" t="s">
        <v>28206</v>
      </c>
      <c r="B12782" s="13" t="s">
        <v>28207</v>
      </c>
      <c r="C12782" s="13" t="s">
        <v>642</v>
      </c>
      <c r="D12782" s="13" t="s">
        <v>1521</v>
      </c>
      <c r="E12782" s="14" t="s">
        <v>644</v>
      </c>
      <c r="F12782" s="14" t="s">
        <v>644</v>
      </c>
      <c r="G12782" s="14" t="s">
        <v>1556</v>
      </c>
    </row>
    <row r="12783" spans="1:7" ht="14">
      <c r="A12783" s="13" t="s">
        <v>28208</v>
      </c>
      <c r="B12783" s="13" t="s">
        <v>28209</v>
      </c>
      <c r="C12783" s="13" t="s">
        <v>642</v>
      </c>
      <c r="D12783" s="13" t="s">
        <v>1521</v>
      </c>
      <c r="E12783" s="14" t="s">
        <v>644</v>
      </c>
      <c r="F12783" s="14" t="s">
        <v>644</v>
      </c>
      <c r="G12783" s="14" t="s">
        <v>1556</v>
      </c>
    </row>
    <row r="12784" spans="1:7" ht="112">
      <c r="A12784" s="13" t="s">
        <v>28210</v>
      </c>
      <c r="B12784" s="13" t="s">
        <v>28211</v>
      </c>
      <c r="C12784" s="13" t="s">
        <v>2188</v>
      </c>
      <c r="D12784" s="13" t="s">
        <v>10452</v>
      </c>
      <c r="E12784" s="14" t="s">
        <v>28185</v>
      </c>
      <c r="F12784" s="14" t="s">
        <v>28185</v>
      </c>
      <c r="G12784" s="14" t="s">
        <v>28212</v>
      </c>
    </row>
    <row r="12785" spans="1:7" ht="14">
      <c r="A12785" s="13" t="s">
        <v>28213</v>
      </c>
      <c r="B12785" s="13" t="s">
        <v>28214</v>
      </c>
      <c r="C12785" s="13" t="s">
        <v>642</v>
      </c>
      <c r="D12785" s="13" t="s">
        <v>1521</v>
      </c>
      <c r="E12785" s="14" t="s">
        <v>8477</v>
      </c>
      <c r="F12785" s="14" t="s">
        <v>644</v>
      </c>
      <c r="G12785" s="14" t="s">
        <v>1556</v>
      </c>
    </row>
    <row r="12786" spans="1:7" ht="28">
      <c r="A12786" s="13" t="s">
        <v>28215</v>
      </c>
      <c r="B12786" s="13" t="s">
        <v>28216</v>
      </c>
      <c r="C12786" s="13" t="s">
        <v>25812</v>
      </c>
      <c r="D12786" s="13" t="s">
        <v>1480</v>
      </c>
      <c r="E12786" s="14" t="s">
        <v>26023</v>
      </c>
      <c r="F12786" s="14" t="s">
        <v>7637</v>
      </c>
      <c r="G12786" s="14" t="s">
        <v>7638</v>
      </c>
    </row>
    <row r="12787" spans="1:7" ht="14">
      <c r="A12787" s="13" t="s">
        <v>28217</v>
      </c>
      <c r="B12787" s="13" t="s">
        <v>28218</v>
      </c>
      <c r="C12787" s="13" t="s">
        <v>642</v>
      </c>
      <c r="D12787" s="13" t="s">
        <v>1521</v>
      </c>
      <c r="E12787" s="14" t="s">
        <v>8477</v>
      </c>
      <c r="F12787" s="14" t="s">
        <v>644</v>
      </c>
      <c r="G12787" s="14" t="s">
        <v>1556</v>
      </c>
    </row>
    <row r="12788" spans="1:7" ht="28">
      <c r="A12788" s="13" t="s">
        <v>28219</v>
      </c>
      <c r="B12788" s="13" t="s">
        <v>28220</v>
      </c>
      <c r="C12788" s="13" t="s">
        <v>25812</v>
      </c>
      <c r="D12788" s="13" t="s">
        <v>574</v>
      </c>
      <c r="E12788" s="14" t="s">
        <v>28221</v>
      </c>
      <c r="F12788" s="14" t="s">
        <v>7637</v>
      </c>
      <c r="G12788" s="14" t="s">
        <v>7638</v>
      </c>
    </row>
    <row r="12789" spans="1:7" ht="14">
      <c r="A12789" s="13" t="s">
        <v>28222</v>
      </c>
      <c r="B12789" s="13" t="s">
        <v>28223</v>
      </c>
      <c r="C12789" s="13" t="s">
        <v>642</v>
      </c>
      <c r="D12789" s="13" t="s">
        <v>1521</v>
      </c>
      <c r="E12789" s="14" t="s">
        <v>8477</v>
      </c>
      <c r="F12789" s="14" t="s">
        <v>644</v>
      </c>
      <c r="G12789" s="14" t="s">
        <v>1556</v>
      </c>
    </row>
    <row r="12790" spans="1:7" ht="28">
      <c r="A12790" s="13" t="s">
        <v>28224</v>
      </c>
      <c r="B12790" s="13" t="s">
        <v>28225</v>
      </c>
      <c r="C12790" s="13" t="s">
        <v>25812</v>
      </c>
      <c r="D12790" s="13" t="s">
        <v>381</v>
      </c>
      <c r="E12790" s="14" t="s">
        <v>25813</v>
      </c>
      <c r="F12790" s="14" t="s">
        <v>7637</v>
      </c>
      <c r="G12790" s="14" t="s">
        <v>7638</v>
      </c>
    </row>
    <row r="12791" spans="1:7" ht="28">
      <c r="A12791" s="13" t="s">
        <v>28226</v>
      </c>
      <c r="B12791" s="13" t="s">
        <v>28227</v>
      </c>
      <c r="C12791" s="13" t="s">
        <v>25812</v>
      </c>
      <c r="D12791" s="13" t="s">
        <v>633</v>
      </c>
      <c r="E12791" s="14" t="s">
        <v>28228</v>
      </c>
      <c r="F12791" s="14" t="s">
        <v>7637</v>
      </c>
      <c r="G12791" s="14" t="s">
        <v>7638</v>
      </c>
    </row>
    <row r="12792" spans="1:7" ht="14">
      <c r="A12792" s="13" t="s">
        <v>28229</v>
      </c>
      <c r="B12792" s="13" t="s">
        <v>28230</v>
      </c>
      <c r="C12792" s="13" t="s">
        <v>642</v>
      </c>
      <c r="D12792" s="13" t="s">
        <v>1499</v>
      </c>
      <c r="E12792" s="14" t="s">
        <v>8483</v>
      </c>
      <c r="F12792" s="14" t="s">
        <v>644</v>
      </c>
      <c r="G12792" s="14" t="s">
        <v>1556</v>
      </c>
    </row>
    <row r="12793" spans="1:7" ht="98">
      <c r="A12793" s="13" t="s">
        <v>28231</v>
      </c>
      <c r="B12793" s="13" t="s">
        <v>28232</v>
      </c>
      <c r="C12793" s="13" t="s">
        <v>1768</v>
      </c>
      <c r="D12793" s="13" t="s">
        <v>1270</v>
      </c>
      <c r="E12793" s="14" t="s">
        <v>1769</v>
      </c>
      <c r="F12793" s="14" t="s">
        <v>275</v>
      </c>
      <c r="G12793" s="14" t="s">
        <v>23871</v>
      </c>
    </row>
    <row r="12794" spans="1:7" ht="28">
      <c r="A12794" s="13" t="s">
        <v>28233</v>
      </c>
      <c r="B12794" s="13" t="s">
        <v>28234</v>
      </c>
      <c r="C12794" s="13" t="s">
        <v>25812</v>
      </c>
      <c r="D12794" s="13" t="s">
        <v>633</v>
      </c>
      <c r="E12794" s="14" t="s">
        <v>7928</v>
      </c>
      <c r="F12794" s="14" t="s">
        <v>7637</v>
      </c>
      <c r="G12794" s="14" t="s">
        <v>7638</v>
      </c>
    </row>
    <row r="12795" spans="1:7" ht="14">
      <c r="A12795" s="13" t="s">
        <v>28235</v>
      </c>
      <c r="B12795" s="13" t="s">
        <v>28236</v>
      </c>
      <c r="C12795" s="13" t="s">
        <v>642</v>
      </c>
      <c r="D12795" s="13" t="s">
        <v>1521</v>
      </c>
      <c r="E12795" s="14" t="s">
        <v>8477</v>
      </c>
      <c r="F12795" s="14" t="s">
        <v>644</v>
      </c>
      <c r="G12795" s="14" t="s">
        <v>1556</v>
      </c>
    </row>
    <row r="12796" spans="1:7" ht="98">
      <c r="A12796" s="13" t="s">
        <v>28237</v>
      </c>
      <c r="B12796" s="13" t="s">
        <v>28238</v>
      </c>
      <c r="C12796" s="13" t="s">
        <v>1768</v>
      </c>
      <c r="D12796" s="13" t="s">
        <v>1261</v>
      </c>
      <c r="E12796" s="14" t="s">
        <v>1769</v>
      </c>
      <c r="F12796" s="14" t="s">
        <v>275</v>
      </c>
      <c r="G12796" s="14" t="s">
        <v>23871</v>
      </c>
    </row>
    <row r="12797" spans="1:7" ht="56">
      <c r="A12797" s="13" t="s">
        <v>28239</v>
      </c>
      <c r="B12797" s="13" t="s">
        <v>28240</v>
      </c>
      <c r="C12797" s="13" t="s">
        <v>1840</v>
      </c>
      <c r="D12797" s="13" t="s">
        <v>1288</v>
      </c>
      <c r="E12797" s="14" t="s">
        <v>1832</v>
      </c>
      <c r="F12797" s="14" t="s">
        <v>1833</v>
      </c>
      <c r="G12797" s="14" t="s">
        <v>26370</v>
      </c>
    </row>
    <row r="12798" spans="1:7" ht="56">
      <c r="A12798" s="13" t="s">
        <v>28241</v>
      </c>
      <c r="B12798" s="13" t="s">
        <v>28242</v>
      </c>
      <c r="C12798" s="13" t="s">
        <v>1840</v>
      </c>
      <c r="D12798" s="13" t="s">
        <v>1499</v>
      </c>
      <c r="E12798" s="14" t="s">
        <v>1832</v>
      </c>
      <c r="F12798" s="14" t="s">
        <v>1833</v>
      </c>
      <c r="G12798" s="14" t="s">
        <v>26370</v>
      </c>
    </row>
    <row r="12799" spans="1:7" ht="56">
      <c r="A12799" s="13" t="s">
        <v>28243</v>
      </c>
      <c r="B12799" s="13" t="s">
        <v>28244</v>
      </c>
      <c r="C12799" s="13" t="s">
        <v>1840</v>
      </c>
      <c r="D12799" s="13" t="s">
        <v>9102</v>
      </c>
      <c r="E12799" s="14" t="s">
        <v>1832</v>
      </c>
      <c r="F12799" s="14" t="s">
        <v>1833</v>
      </c>
      <c r="G12799" s="14" t="s">
        <v>26370</v>
      </c>
    </row>
    <row r="12800" spans="1:7" ht="56">
      <c r="A12800" s="13" t="s">
        <v>28245</v>
      </c>
      <c r="B12800" s="13" t="s">
        <v>28246</v>
      </c>
      <c r="C12800" s="13" t="s">
        <v>1840</v>
      </c>
      <c r="D12800" s="13" t="s">
        <v>9102</v>
      </c>
      <c r="E12800" s="14" t="s">
        <v>1832</v>
      </c>
      <c r="F12800" s="14" t="s">
        <v>1833</v>
      </c>
      <c r="G12800" s="14" t="s">
        <v>26370</v>
      </c>
    </row>
    <row r="12801" spans="1:7" ht="56">
      <c r="A12801" s="13" t="s">
        <v>28247</v>
      </c>
      <c r="B12801" s="13" t="s">
        <v>28248</v>
      </c>
      <c r="C12801" s="13" t="s">
        <v>1840</v>
      </c>
      <c r="D12801" s="13" t="s">
        <v>5254</v>
      </c>
      <c r="E12801" s="14" t="s">
        <v>1832</v>
      </c>
      <c r="F12801" s="14" t="s">
        <v>1833</v>
      </c>
      <c r="G12801" s="14" t="s">
        <v>26370</v>
      </c>
    </row>
    <row r="12802" spans="1:7" ht="56">
      <c r="A12802" s="13" t="s">
        <v>28249</v>
      </c>
      <c r="B12802" s="13" t="s">
        <v>28250</v>
      </c>
      <c r="C12802" s="13" t="s">
        <v>1840</v>
      </c>
      <c r="D12802" s="13" t="s">
        <v>5254</v>
      </c>
      <c r="E12802" s="14" t="s">
        <v>1832</v>
      </c>
      <c r="F12802" s="14" t="s">
        <v>1833</v>
      </c>
      <c r="G12802" s="14" t="s">
        <v>26370</v>
      </c>
    </row>
    <row r="12803" spans="1:7" ht="56">
      <c r="A12803" s="13" t="s">
        <v>28251</v>
      </c>
      <c r="B12803" s="13" t="s">
        <v>28252</v>
      </c>
      <c r="C12803" s="13" t="s">
        <v>1840</v>
      </c>
      <c r="D12803" s="13" t="s">
        <v>1521</v>
      </c>
      <c r="E12803" s="14" t="s">
        <v>1832</v>
      </c>
      <c r="F12803" s="14" t="s">
        <v>1833</v>
      </c>
      <c r="G12803" s="14" t="s">
        <v>26370</v>
      </c>
    </row>
    <row r="12804" spans="1:7" ht="56">
      <c r="A12804" s="13" t="s">
        <v>28253</v>
      </c>
      <c r="B12804" s="13" t="s">
        <v>28254</v>
      </c>
      <c r="C12804" s="13" t="s">
        <v>1840</v>
      </c>
      <c r="D12804" s="13" t="s">
        <v>1521</v>
      </c>
      <c r="E12804" s="14" t="s">
        <v>1832</v>
      </c>
      <c r="F12804" s="14" t="s">
        <v>1833</v>
      </c>
      <c r="G12804" s="14" t="s">
        <v>26370</v>
      </c>
    </row>
    <row r="12805" spans="1:7" ht="56">
      <c r="A12805" s="13" t="s">
        <v>28255</v>
      </c>
      <c r="B12805" s="13" t="s">
        <v>28256</v>
      </c>
      <c r="C12805" s="13" t="s">
        <v>1840</v>
      </c>
      <c r="D12805" s="13" t="s">
        <v>5254</v>
      </c>
      <c r="E12805" s="14" t="s">
        <v>1832</v>
      </c>
      <c r="F12805" s="14" t="s">
        <v>1833</v>
      </c>
      <c r="G12805" s="14" t="s">
        <v>26370</v>
      </c>
    </row>
    <row r="12806" spans="1:7" ht="56">
      <c r="A12806" s="13" t="s">
        <v>28257</v>
      </c>
      <c r="B12806" s="13" t="s">
        <v>28258</v>
      </c>
      <c r="C12806" s="13" t="s">
        <v>1840</v>
      </c>
      <c r="D12806" s="13" t="s">
        <v>5254</v>
      </c>
      <c r="E12806" s="14" t="s">
        <v>1832</v>
      </c>
      <c r="F12806" s="14" t="s">
        <v>1833</v>
      </c>
      <c r="G12806" s="14" t="s">
        <v>26370</v>
      </c>
    </row>
    <row r="12807" spans="1:7" ht="56">
      <c r="A12807" s="13" t="s">
        <v>28259</v>
      </c>
      <c r="B12807" s="13" t="s">
        <v>28260</v>
      </c>
      <c r="C12807" s="13" t="s">
        <v>1840</v>
      </c>
      <c r="D12807" s="13" t="s">
        <v>5272</v>
      </c>
      <c r="E12807" s="14" t="s">
        <v>1832</v>
      </c>
      <c r="F12807" s="14" t="s">
        <v>1833</v>
      </c>
      <c r="G12807" s="14" t="s">
        <v>26370</v>
      </c>
    </row>
    <row r="12808" spans="1:7" ht="56">
      <c r="A12808" s="13" t="s">
        <v>28261</v>
      </c>
      <c r="B12808" s="13" t="s">
        <v>28262</v>
      </c>
      <c r="C12808" s="13" t="s">
        <v>1840</v>
      </c>
      <c r="D12808" s="13" t="s">
        <v>5272</v>
      </c>
      <c r="E12808" s="14" t="s">
        <v>1832</v>
      </c>
      <c r="F12808" s="14" t="s">
        <v>1833</v>
      </c>
      <c r="G12808" s="14" t="s">
        <v>26370</v>
      </c>
    </row>
    <row r="12809" spans="1:7" ht="14">
      <c r="A12809" s="13" t="s">
        <v>28263</v>
      </c>
      <c r="B12809" s="13" t="s">
        <v>28264</v>
      </c>
      <c r="C12809" s="13" t="s">
        <v>642</v>
      </c>
      <c r="D12809" s="13" t="s">
        <v>5254</v>
      </c>
      <c r="E12809" s="14" t="s">
        <v>644</v>
      </c>
      <c r="F12809" s="14" t="s">
        <v>644</v>
      </c>
      <c r="G12809" s="14" t="s">
        <v>1556</v>
      </c>
    </row>
    <row r="12810" spans="1:7" ht="56">
      <c r="A12810" s="13" t="s">
        <v>28265</v>
      </c>
      <c r="B12810" s="13" t="s">
        <v>28266</v>
      </c>
      <c r="C12810" s="13" t="s">
        <v>1840</v>
      </c>
      <c r="D12810" s="13" t="s">
        <v>5272</v>
      </c>
      <c r="E12810" s="14" t="s">
        <v>1832</v>
      </c>
      <c r="F12810" s="14" t="s">
        <v>1833</v>
      </c>
      <c r="G12810" s="14" t="s">
        <v>26370</v>
      </c>
    </row>
    <row r="12811" spans="1:7" ht="14">
      <c r="A12811" s="13" t="s">
        <v>28267</v>
      </c>
      <c r="B12811" s="13" t="s">
        <v>28268</v>
      </c>
      <c r="C12811" s="13" t="s">
        <v>642</v>
      </c>
      <c r="D12811" s="13" t="s">
        <v>5254</v>
      </c>
      <c r="E12811" s="14" t="s">
        <v>644</v>
      </c>
      <c r="F12811" s="14" t="s">
        <v>644</v>
      </c>
      <c r="G12811" s="14" t="s">
        <v>1556</v>
      </c>
    </row>
    <row r="12812" spans="1:7" ht="56">
      <c r="A12812" s="13" t="s">
        <v>28269</v>
      </c>
      <c r="B12812" s="13" t="s">
        <v>28270</v>
      </c>
      <c r="C12812" s="13" t="s">
        <v>1840</v>
      </c>
      <c r="D12812" s="13" t="s">
        <v>5272</v>
      </c>
      <c r="E12812" s="14" t="s">
        <v>1832</v>
      </c>
      <c r="F12812" s="14" t="s">
        <v>1833</v>
      </c>
      <c r="G12812" s="14" t="s">
        <v>26370</v>
      </c>
    </row>
    <row r="12813" spans="1:7" ht="14">
      <c r="A12813" s="13" t="s">
        <v>28271</v>
      </c>
      <c r="B12813" s="13" t="s">
        <v>28272</v>
      </c>
      <c r="C12813" s="13" t="s">
        <v>642</v>
      </c>
      <c r="D12813" s="13" t="s">
        <v>5254</v>
      </c>
      <c r="E12813" s="14" t="s">
        <v>644</v>
      </c>
      <c r="F12813" s="14" t="s">
        <v>644</v>
      </c>
      <c r="G12813" s="14" t="s">
        <v>1556</v>
      </c>
    </row>
    <row r="12814" spans="1:7" ht="56">
      <c r="A12814" s="13" t="s">
        <v>28273</v>
      </c>
      <c r="B12814" s="13" t="s">
        <v>28274</v>
      </c>
      <c r="C12814" s="13" t="s">
        <v>1840</v>
      </c>
      <c r="D12814" s="13" t="s">
        <v>5272</v>
      </c>
      <c r="E12814" s="14" t="s">
        <v>1832</v>
      </c>
      <c r="F12814" s="14" t="s">
        <v>1833</v>
      </c>
      <c r="G12814" s="14" t="s">
        <v>26370</v>
      </c>
    </row>
    <row r="12815" spans="1:7" ht="14">
      <c r="A12815" s="13" t="s">
        <v>28275</v>
      </c>
      <c r="B12815" s="13" t="s">
        <v>28276</v>
      </c>
      <c r="C12815" s="13" t="s">
        <v>642</v>
      </c>
      <c r="D12815" s="13" t="s">
        <v>5254</v>
      </c>
      <c r="E12815" s="14" t="s">
        <v>644</v>
      </c>
      <c r="F12815" s="14" t="s">
        <v>644</v>
      </c>
      <c r="G12815" s="14" t="s">
        <v>1556</v>
      </c>
    </row>
    <row r="12816" spans="1:7" ht="56">
      <c r="A12816" s="13" t="s">
        <v>28277</v>
      </c>
      <c r="B12816" s="13" t="s">
        <v>28278</v>
      </c>
      <c r="C12816" s="13" t="s">
        <v>1840</v>
      </c>
      <c r="D12816" s="13" t="s">
        <v>9359</v>
      </c>
      <c r="E12816" s="14" t="s">
        <v>1832</v>
      </c>
      <c r="F12816" s="14" t="s">
        <v>1833</v>
      </c>
      <c r="G12816" s="14" t="s">
        <v>26370</v>
      </c>
    </row>
    <row r="12817" spans="1:7" ht="14">
      <c r="A12817" s="13" t="s">
        <v>28279</v>
      </c>
      <c r="B12817" s="13" t="s">
        <v>28280</v>
      </c>
      <c r="C12817" s="13" t="s">
        <v>642</v>
      </c>
      <c r="D12817" s="13" t="s">
        <v>1499</v>
      </c>
      <c r="E12817" s="14" t="s">
        <v>8445</v>
      </c>
      <c r="F12817" s="14" t="s">
        <v>644</v>
      </c>
      <c r="G12817" s="14" t="s">
        <v>1556</v>
      </c>
    </row>
    <row r="12818" spans="1:7" ht="56">
      <c r="A12818" s="13" t="s">
        <v>28281</v>
      </c>
      <c r="B12818" s="13" t="s">
        <v>28282</v>
      </c>
      <c r="C12818" s="13" t="s">
        <v>1840</v>
      </c>
      <c r="D12818" s="13" t="s">
        <v>5261</v>
      </c>
      <c r="E12818" s="14" t="s">
        <v>1832</v>
      </c>
      <c r="F12818" s="14" t="s">
        <v>1833</v>
      </c>
      <c r="G12818" s="14" t="s">
        <v>26370</v>
      </c>
    </row>
    <row r="12819" spans="1:7" ht="14">
      <c r="A12819" s="13" t="s">
        <v>28283</v>
      </c>
      <c r="B12819" s="13" t="s">
        <v>28284</v>
      </c>
      <c r="C12819" s="13" t="s">
        <v>642</v>
      </c>
      <c r="D12819" s="13" t="s">
        <v>5261</v>
      </c>
      <c r="E12819" s="14" t="s">
        <v>8477</v>
      </c>
      <c r="F12819" s="14" t="s">
        <v>644</v>
      </c>
      <c r="G12819" s="14" t="s">
        <v>1556</v>
      </c>
    </row>
    <row r="12820" spans="1:7" ht="56">
      <c r="A12820" s="13" t="s">
        <v>28285</v>
      </c>
      <c r="B12820" s="13" t="s">
        <v>28286</v>
      </c>
      <c r="C12820" s="13" t="s">
        <v>1840</v>
      </c>
      <c r="D12820" s="13" t="s">
        <v>5272</v>
      </c>
      <c r="E12820" s="14" t="s">
        <v>1832</v>
      </c>
      <c r="F12820" s="14" t="s">
        <v>1833</v>
      </c>
      <c r="G12820" s="14" t="s">
        <v>26370</v>
      </c>
    </row>
    <row r="12821" spans="1:7" ht="14">
      <c r="A12821" s="13" t="s">
        <v>28287</v>
      </c>
      <c r="B12821" s="13" t="s">
        <v>28288</v>
      </c>
      <c r="C12821" s="13" t="s">
        <v>642</v>
      </c>
      <c r="D12821" s="13" t="s">
        <v>1732</v>
      </c>
      <c r="E12821" s="14" t="s">
        <v>8477</v>
      </c>
      <c r="F12821" s="14" t="s">
        <v>644</v>
      </c>
      <c r="G12821" s="14" t="s">
        <v>1556</v>
      </c>
    </row>
    <row r="12822" spans="1:7" ht="56">
      <c r="A12822" s="13" t="s">
        <v>28289</v>
      </c>
      <c r="B12822" s="13" t="s">
        <v>28290</v>
      </c>
      <c r="C12822" s="13" t="s">
        <v>1840</v>
      </c>
      <c r="D12822" s="13" t="s">
        <v>5272</v>
      </c>
      <c r="E12822" s="14" t="s">
        <v>1832</v>
      </c>
      <c r="F12822" s="14" t="s">
        <v>1833</v>
      </c>
      <c r="G12822" s="14" t="s">
        <v>26370</v>
      </c>
    </row>
    <row r="12823" spans="1:7" ht="14">
      <c r="A12823" s="13" t="s">
        <v>28291</v>
      </c>
      <c r="B12823" s="13" t="s">
        <v>28292</v>
      </c>
      <c r="C12823" s="13" t="s">
        <v>642</v>
      </c>
      <c r="D12823" s="13" t="s">
        <v>1521</v>
      </c>
      <c r="E12823" s="14" t="s">
        <v>8445</v>
      </c>
      <c r="F12823" s="14" t="s">
        <v>644</v>
      </c>
      <c r="G12823" s="14" t="s">
        <v>1556</v>
      </c>
    </row>
    <row r="12824" spans="1:7" ht="14">
      <c r="A12824" s="13" t="s">
        <v>28293</v>
      </c>
      <c r="B12824" s="13" t="s">
        <v>28294</v>
      </c>
      <c r="C12824" s="13" t="s">
        <v>642</v>
      </c>
      <c r="D12824" s="13" t="s">
        <v>1732</v>
      </c>
      <c r="E12824" s="14" t="s">
        <v>8477</v>
      </c>
      <c r="F12824" s="14" t="s">
        <v>644</v>
      </c>
      <c r="G12824" s="14" t="s">
        <v>1556</v>
      </c>
    </row>
    <row r="12825" spans="1:7" ht="14">
      <c r="A12825" s="13" t="s">
        <v>28295</v>
      </c>
      <c r="B12825" s="13" t="s">
        <v>28296</v>
      </c>
      <c r="C12825" s="13" t="s">
        <v>642</v>
      </c>
      <c r="D12825" s="13" t="s">
        <v>1732</v>
      </c>
      <c r="E12825" s="14" t="s">
        <v>27251</v>
      </c>
      <c r="F12825" s="14" t="s">
        <v>644</v>
      </c>
      <c r="G12825" s="14" t="s">
        <v>1556</v>
      </c>
    </row>
    <row r="12826" spans="1:7" ht="56">
      <c r="A12826" s="13" t="s">
        <v>28297</v>
      </c>
      <c r="B12826" s="13" t="s">
        <v>28298</v>
      </c>
      <c r="C12826" s="13" t="s">
        <v>1840</v>
      </c>
      <c r="D12826" s="13" t="s">
        <v>9102</v>
      </c>
      <c r="E12826" s="14" t="s">
        <v>1832</v>
      </c>
      <c r="F12826" s="14" t="s">
        <v>1833</v>
      </c>
      <c r="G12826" s="14" t="s">
        <v>26370</v>
      </c>
    </row>
    <row r="12827" spans="1:7" ht="56">
      <c r="A12827" s="13" t="s">
        <v>28299</v>
      </c>
      <c r="B12827" s="13" t="s">
        <v>28300</v>
      </c>
      <c r="C12827" s="13" t="s">
        <v>1840</v>
      </c>
      <c r="D12827" s="13" t="s">
        <v>5873</v>
      </c>
      <c r="E12827" s="14" t="s">
        <v>1832</v>
      </c>
      <c r="F12827" s="14" t="s">
        <v>1833</v>
      </c>
      <c r="G12827" s="14" t="s">
        <v>26370</v>
      </c>
    </row>
    <row r="12828" spans="1:7" ht="56">
      <c r="A12828" s="13" t="s">
        <v>28301</v>
      </c>
      <c r="B12828" s="13" t="s">
        <v>28302</v>
      </c>
      <c r="C12828" s="13" t="s">
        <v>1840</v>
      </c>
      <c r="D12828" s="13" t="s">
        <v>9098</v>
      </c>
      <c r="E12828" s="14" t="s">
        <v>1832</v>
      </c>
      <c r="F12828" s="14" t="s">
        <v>1833</v>
      </c>
      <c r="G12828" s="14" t="s">
        <v>26370</v>
      </c>
    </row>
    <row r="12829" spans="1:7" ht="14">
      <c r="A12829" s="13" t="s">
        <v>28303</v>
      </c>
      <c r="B12829" s="13" t="s">
        <v>28304</v>
      </c>
      <c r="C12829" s="13" t="s">
        <v>642</v>
      </c>
      <c r="D12829" s="13" t="s">
        <v>1499</v>
      </c>
      <c r="E12829" s="14" t="s">
        <v>8445</v>
      </c>
      <c r="F12829" s="14" t="s">
        <v>644</v>
      </c>
      <c r="G12829" s="14" t="s">
        <v>1556</v>
      </c>
    </row>
    <row r="12830" spans="1:7" ht="56">
      <c r="A12830" s="13" t="s">
        <v>28305</v>
      </c>
      <c r="B12830" s="13" t="s">
        <v>28306</v>
      </c>
      <c r="C12830" s="13" t="s">
        <v>1840</v>
      </c>
      <c r="D12830" s="13" t="s">
        <v>9098</v>
      </c>
      <c r="E12830" s="14" t="s">
        <v>1832</v>
      </c>
      <c r="F12830" s="14" t="s">
        <v>1833</v>
      </c>
      <c r="G12830" s="14" t="s">
        <v>26370</v>
      </c>
    </row>
    <row r="12831" spans="1:7" ht="56">
      <c r="A12831" s="13" t="s">
        <v>28307</v>
      </c>
      <c r="B12831" s="13" t="s">
        <v>28308</v>
      </c>
      <c r="C12831" s="13" t="s">
        <v>1840</v>
      </c>
      <c r="D12831" s="13" t="s">
        <v>9098</v>
      </c>
      <c r="E12831" s="14" t="s">
        <v>1832</v>
      </c>
      <c r="F12831" s="14" t="s">
        <v>1833</v>
      </c>
      <c r="G12831" s="14" t="s">
        <v>26370</v>
      </c>
    </row>
    <row r="12832" spans="1:7" ht="56">
      <c r="A12832" s="13" t="s">
        <v>28309</v>
      </c>
      <c r="B12832" s="13" t="s">
        <v>28310</v>
      </c>
      <c r="C12832" s="13" t="s">
        <v>1840</v>
      </c>
      <c r="D12832" s="13" t="s">
        <v>9098</v>
      </c>
      <c r="E12832" s="14" t="s">
        <v>1832</v>
      </c>
      <c r="F12832" s="14" t="s">
        <v>1833</v>
      </c>
      <c r="G12832" s="14" t="s">
        <v>26370</v>
      </c>
    </row>
    <row r="12833" spans="1:7" ht="56">
      <c r="A12833" s="13" t="s">
        <v>28311</v>
      </c>
      <c r="B12833" s="13" t="s">
        <v>28312</v>
      </c>
      <c r="C12833" s="13" t="s">
        <v>1840</v>
      </c>
      <c r="D12833" s="13" t="s">
        <v>9098</v>
      </c>
      <c r="E12833" s="14" t="s">
        <v>1832</v>
      </c>
      <c r="F12833" s="14" t="s">
        <v>1833</v>
      </c>
      <c r="G12833" s="14" t="s">
        <v>26370</v>
      </c>
    </row>
    <row r="12834" spans="1:7" ht="56">
      <c r="A12834" s="13" t="s">
        <v>28313</v>
      </c>
      <c r="B12834" s="13" t="s">
        <v>28314</v>
      </c>
      <c r="C12834" s="13" t="s">
        <v>1840</v>
      </c>
      <c r="D12834" s="13" t="s">
        <v>9098</v>
      </c>
      <c r="E12834" s="14" t="s">
        <v>1832</v>
      </c>
      <c r="F12834" s="14" t="s">
        <v>1833</v>
      </c>
      <c r="G12834" s="14" t="s">
        <v>26370</v>
      </c>
    </row>
    <row r="12835" spans="1:7" ht="56">
      <c r="A12835" s="13" t="s">
        <v>28315</v>
      </c>
      <c r="B12835" s="13" t="s">
        <v>28316</v>
      </c>
      <c r="C12835" s="13" t="s">
        <v>1840</v>
      </c>
      <c r="D12835" s="13" t="s">
        <v>9098</v>
      </c>
      <c r="E12835" s="14" t="s">
        <v>1832</v>
      </c>
      <c r="F12835" s="14" t="s">
        <v>1833</v>
      </c>
      <c r="G12835" s="14" t="s">
        <v>26370</v>
      </c>
    </row>
    <row r="12836" spans="1:7" ht="56">
      <c r="A12836" s="13" t="s">
        <v>28317</v>
      </c>
      <c r="B12836" s="13" t="s">
        <v>28318</v>
      </c>
      <c r="C12836" s="13" t="s">
        <v>1840</v>
      </c>
      <c r="D12836" s="13" t="s">
        <v>9102</v>
      </c>
      <c r="E12836" s="14" t="s">
        <v>1832</v>
      </c>
      <c r="F12836" s="14" t="s">
        <v>1833</v>
      </c>
      <c r="G12836" s="14" t="s">
        <v>26370</v>
      </c>
    </row>
    <row r="12837" spans="1:7" ht="56">
      <c r="A12837" s="13" t="s">
        <v>28319</v>
      </c>
      <c r="B12837" s="13" t="s">
        <v>28320</v>
      </c>
      <c r="C12837" s="13" t="s">
        <v>1840</v>
      </c>
      <c r="D12837" s="13" t="s">
        <v>9102</v>
      </c>
      <c r="E12837" s="14" t="s">
        <v>1832</v>
      </c>
      <c r="F12837" s="14" t="s">
        <v>1833</v>
      </c>
      <c r="G12837" s="14" t="s">
        <v>26370</v>
      </c>
    </row>
    <row r="12838" spans="1:7" ht="56">
      <c r="A12838" s="13" t="s">
        <v>28321</v>
      </c>
      <c r="B12838" s="13" t="s">
        <v>28322</v>
      </c>
      <c r="C12838" s="13" t="s">
        <v>1840</v>
      </c>
      <c r="D12838" s="13" t="s">
        <v>9098</v>
      </c>
      <c r="E12838" s="14" t="s">
        <v>1832</v>
      </c>
      <c r="F12838" s="14" t="s">
        <v>1833</v>
      </c>
      <c r="G12838" s="14" t="s">
        <v>26370</v>
      </c>
    </row>
    <row r="12839" spans="1:7" ht="56">
      <c r="A12839" s="13" t="s">
        <v>28323</v>
      </c>
      <c r="B12839" s="13" t="s">
        <v>28324</v>
      </c>
      <c r="C12839" s="13" t="s">
        <v>1840</v>
      </c>
      <c r="D12839" s="13" t="s">
        <v>9102</v>
      </c>
      <c r="E12839" s="14" t="s">
        <v>1832</v>
      </c>
      <c r="F12839" s="14" t="s">
        <v>1833</v>
      </c>
      <c r="G12839" s="14" t="s">
        <v>26370</v>
      </c>
    </row>
    <row r="12840" spans="1:7" ht="56">
      <c r="A12840" s="13" t="s">
        <v>28325</v>
      </c>
      <c r="B12840" s="13" t="s">
        <v>28326</v>
      </c>
      <c r="C12840" s="13" t="s">
        <v>1840</v>
      </c>
      <c r="D12840" s="13" t="s">
        <v>9102</v>
      </c>
      <c r="E12840" s="14" t="s">
        <v>1832</v>
      </c>
      <c r="F12840" s="14" t="s">
        <v>1833</v>
      </c>
      <c r="G12840" s="14" t="s">
        <v>26370</v>
      </c>
    </row>
    <row r="12841" spans="1:7" ht="56">
      <c r="A12841" s="13" t="s">
        <v>28327</v>
      </c>
      <c r="B12841" s="13" t="s">
        <v>28328</v>
      </c>
      <c r="C12841" s="13" t="s">
        <v>1840</v>
      </c>
      <c r="D12841" s="13" t="s">
        <v>9102</v>
      </c>
      <c r="E12841" s="14" t="s">
        <v>1832</v>
      </c>
      <c r="F12841" s="14" t="s">
        <v>1833</v>
      </c>
      <c r="G12841" s="14" t="s">
        <v>26370</v>
      </c>
    </row>
    <row r="12842" spans="1:7" ht="56">
      <c r="A12842" s="13" t="s">
        <v>28329</v>
      </c>
      <c r="B12842" s="13" t="s">
        <v>28330</v>
      </c>
      <c r="C12842" s="13" t="s">
        <v>1840</v>
      </c>
      <c r="D12842" s="13" t="s">
        <v>9102</v>
      </c>
      <c r="E12842" s="14" t="s">
        <v>1832</v>
      </c>
      <c r="F12842" s="14" t="s">
        <v>1833</v>
      </c>
      <c r="G12842" s="14" t="s">
        <v>26370</v>
      </c>
    </row>
    <row r="12843" spans="1:7" ht="56">
      <c r="A12843" s="13" t="s">
        <v>28331</v>
      </c>
      <c r="B12843" s="13" t="s">
        <v>28332</v>
      </c>
      <c r="C12843" s="13" t="s">
        <v>1840</v>
      </c>
      <c r="D12843" s="13" t="s">
        <v>9102</v>
      </c>
      <c r="E12843" s="14" t="s">
        <v>1832</v>
      </c>
      <c r="F12843" s="14" t="s">
        <v>1833</v>
      </c>
      <c r="G12843" s="14" t="s">
        <v>26370</v>
      </c>
    </row>
    <row r="12844" spans="1:7" ht="56">
      <c r="A12844" s="13" t="s">
        <v>28333</v>
      </c>
      <c r="B12844" s="13" t="s">
        <v>28334</v>
      </c>
      <c r="C12844" s="13" t="s">
        <v>1840</v>
      </c>
      <c r="D12844" s="13" t="s">
        <v>9102</v>
      </c>
      <c r="E12844" s="14" t="s">
        <v>1832</v>
      </c>
      <c r="F12844" s="14" t="s">
        <v>1833</v>
      </c>
      <c r="G12844" s="14" t="s">
        <v>26370</v>
      </c>
    </row>
    <row r="12845" spans="1:7" ht="56">
      <c r="A12845" s="13" t="s">
        <v>28335</v>
      </c>
      <c r="B12845" s="13" t="s">
        <v>28336</v>
      </c>
      <c r="C12845" s="13" t="s">
        <v>1840</v>
      </c>
      <c r="D12845" s="13" t="s">
        <v>9102</v>
      </c>
      <c r="E12845" s="14" t="s">
        <v>1832</v>
      </c>
      <c r="F12845" s="14" t="s">
        <v>1833</v>
      </c>
      <c r="G12845" s="14" t="s">
        <v>26370</v>
      </c>
    </row>
    <row r="12846" spans="1:7" ht="56">
      <c r="A12846" s="13" t="s">
        <v>28337</v>
      </c>
      <c r="B12846" s="13" t="s">
        <v>28338</v>
      </c>
      <c r="C12846" s="13" t="s">
        <v>1840</v>
      </c>
      <c r="D12846" s="13" t="s">
        <v>9102</v>
      </c>
      <c r="E12846" s="14" t="s">
        <v>1832</v>
      </c>
      <c r="F12846" s="14" t="s">
        <v>1833</v>
      </c>
      <c r="G12846" s="14" t="s">
        <v>26370</v>
      </c>
    </row>
    <row r="12847" spans="1:7" ht="56">
      <c r="A12847" s="13" t="s">
        <v>28339</v>
      </c>
      <c r="B12847" s="13" t="s">
        <v>28340</v>
      </c>
      <c r="C12847" s="13" t="s">
        <v>1840</v>
      </c>
      <c r="D12847" s="13" t="s">
        <v>9102</v>
      </c>
      <c r="E12847" s="14" t="s">
        <v>1832</v>
      </c>
      <c r="F12847" s="14" t="s">
        <v>1833</v>
      </c>
      <c r="G12847" s="14" t="s">
        <v>26370</v>
      </c>
    </row>
    <row r="12848" spans="1:7" ht="56">
      <c r="A12848" s="13" t="s">
        <v>28341</v>
      </c>
      <c r="B12848" s="13" t="s">
        <v>28342</v>
      </c>
      <c r="C12848" s="13" t="s">
        <v>1840</v>
      </c>
      <c r="D12848" s="13" t="s">
        <v>9102</v>
      </c>
      <c r="E12848" s="14" t="s">
        <v>1832</v>
      </c>
      <c r="F12848" s="14" t="s">
        <v>1833</v>
      </c>
      <c r="G12848" s="14" t="s">
        <v>26370</v>
      </c>
    </row>
    <row r="12849" spans="1:7" ht="56">
      <c r="A12849" s="13" t="s">
        <v>28343</v>
      </c>
      <c r="B12849" s="13" t="s">
        <v>28344</v>
      </c>
      <c r="C12849" s="13" t="s">
        <v>1840</v>
      </c>
      <c r="D12849" s="13" t="s">
        <v>9102</v>
      </c>
      <c r="E12849" s="14" t="s">
        <v>1832</v>
      </c>
      <c r="F12849" s="14" t="s">
        <v>1833</v>
      </c>
      <c r="G12849" s="14" t="s">
        <v>26370</v>
      </c>
    </row>
    <row r="12850" spans="1:7">
      <c r="E12850" s="13"/>
      <c r="F12850" s="13"/>
      <c r="G12850" s="13"/>
    </row>
    <row r="12851" spans="1:7">
      <c r="E12851" s="13"/>
      <c r="F12851" s="13"/>
      <c r="G12851" s="13"/>
    </row>
    <row r="12852" spans="1:7">
      <c r="E12852" s="13"/>
      <c r="F12852" s="13"/>
      <c r="G12852" s="13"/>
    </row>
    <row r="12853" spans="1:7">
      <c r="E12853" s="13"/>
      <c r="F12853" s="13"/>
      <c r="G12853" s="13"/>
    </row>
    <row r="12854" spans="1:7">
      <c r="E12854" s="13"/>
      <c r="F12854" s="13"/>
      <c r="G12854" s="13"/>
    </row>
    <row r="12855" spans="1:7">
      <c r="E12855" s="13"/>
      <c r="F12855" s="13"/>
      <c r="G12855" s="13"/>
    </row>
    <row r="12856" spans="1:7">
      <c r="E12856" s="13"/>
      <c r="F12856" s="13"/>
      <c r="G12856" s="13"/>
    </row>
    <row r="12857" spans="1:7">
      <c r="E12857" s="13"/>
      <c r="F12857" s="13"/>
      <c r="G12857" s="13"/>
    </row>
    <row r="12858" spans="1:7">
      <c r="E12858" s="13"/>
      <c r="F12858" s="13"/>
      <c r="G12858" s="13"/>
    </row>
    <row r="12859" spans="1:7">
      <c r="E12859" s="13"/>
      <c r="F12859" s="13"/>
      <c r="G12859" s="13"/>
    </row>
    <row r="12860" spans="1:7">
      <c r="E12860" s="13"/>
      <c r="F12860" s="13"/>
      <c r="G12860" s="13"/>
    </row>
    <row r="12861" spans="1:7">
      <c r="E12861" s="13"/>
      <c r="F12861" s="13"/>
      <c r="G12861" s="13"/>
    </row>
    <row r="12862" spans="1:7">
      <c r="E12862" s="13"/>
      <c r="F12862" s="13"/>
      <c r="G12862" s="13"/>
    </row>
    <row r="12863" spans="1:7">
      <c r="E12863" s="13"/>
      <c r="F12863" s="13"/>
      <c r="G12863" s="13"/>
    </row>
    <row r="12864" spans="1:7">
      <c r="E12864" s="13"/>
      <c r="F12864" s="13"/>
      <c r="G12864" s="13"/>
    </row>
    <row r="12865" spans="5:7">
      <c r="E12865" s="13"/>
      <c r="F12865" s="13"/>
      <c r="G12865" s="13"/>
    </row>
    <row r="12866" spans="5:7">
      <c r="E12866" s="13"/>
      <c r="F12866" s="13"/>
      <c r="G12866" s="13"/>
    </row>
    <row r="12867" spans="5:7">
      <c r="E12867" s="13"/>
      <c r="F12867" s="13"/>
      <c r="G12867" s="13"/>
    </row>
    <row r="12868" spans="5:7">
      <c r="E12868" s="13"/>
      <c r="F12868" s="13"/>
      <c r="G12868" s="13"/>
    </row>
    <row r="12869" spans="5:7">
      <c r="E12869" s="13"/>
      <c r="F12869" s="13"/>
      <c r="G12869" s="13"/>
    </row>
    <row r="12870" spans="5:7">
      <c r="E12870" s="13"/>
      <c r="F12870" s="13"/>
      <c r="G12870" s="13"/>
    </row>
    <row r="12871" spans="5:7">
      <c r="E12871" s="13"/>
      <c r="F12871" s="13"/>
      <c r="G12871" s="13"/>
    </row>
    <row r="12872" spans="5:7">
      <c r="E12872" s="13"/>
      <c r="F12872" s="13"/>
      <c r="G12872" s="13"/>
    </row>
    <row r="12873" spans="5:7">
      <c r="E12873" s="13"/>
      <c r="F12873" s="13"/>
      <c r="G12873" s="13"/>
    </row>
    <row r="12874" spans="5:7">
      <c r="E12874" s="13"/>
      <c r="F12874" s="13"/>
      <c r="G12874" s="13"/>
    </row>
    <row r="12875" spans="5:7">
      <c r="E12875" s="13"/>
      <c r="F12875" s="13"/>
      <c r="G12875" s="13"/>
    </row>
    <row r="12876" spans="5:7">
      <c r="E12876" s="13"/>
      <c r="F12876" s="13"/>
      <c r="G12876" s="13"/>
    </row>
    <row r="12877" spans="5:7">
      <c r="E12877" s="13"/>
      <c r="F12877" s="13"/>
      <c r="G12877" s="13"/>
    </row>
    <row r="12878" spans="5:7">
      <c r="E12878" s="13"/>
      <c r="F12878" s="13"/>
      <c r="G12878" s="13"/>
    </row>
    <row r="12879" spans="5:7">
      <c r="E12879" s="13"/>
      <c r="F12879" s="13"/>
      <c r="G12879" s="13"/>
    </row>
    <row r="12880" spans="5:7">
      <c r="E12880" s="13"/>
      <c r="F12880" s="13"/>
      <c r="G12880" s="13"/>
    </row>
    <row r="12881" spans="5:7">
      <c r="E12881" s="13"/>
      <c r="F12881" s="13"/>
      <c r="G12881" s="13"/>
    </row>
    <row r="12882" spans="5:7">
      <c r="E12882" s="13"/>
      <c r="F12882" s="13"/>
      <c r="G12882" s="13"/>
    </row>
    <row r="12883" spans="5:7">
      <c r="E12883" s="13"/>
      <c r="F12883" s="13"/>
      <c r="G12883" s="13"/>
    </row>
    <row r="12884" spans="5:7">
      <c r="E12884" s="13"/>
      <c r="F12884" s="13"/>
      <c r="G12884" s="13"/>
    </row>
    <row r="12885" spans="5:7">
      <c r="E12885" s="13"/>
      <c r="F12885" s="13"/>
      <c r="G12885" s="13"/>
    </row>
    <row r="12886" spans="5:7">
      <c r="E12886" s="13"/>
      <c r="F12886" s="13"/>
      <c r="G12886" s="13"/>
    </row>
    <row r="12887" spans="5:7">
      <c r="E12887" s="13"/>
      <c r="F12887" s="13"/>
      <c r="G12887" s="13"/>
    </row>
    <row r="12888" spans="5:7">
      <c r="E12888" s="13"/>
      <c r="F12888" s="13"/>
      <c r="G12888" s="13"/>
    </row>
    <row r="12889" spans="5:7">
      <c r="E12889" s="13"/>
      <c r="F12889" s="13"/>
      <c r="G12889" s="13"/>
    </row>
    <row r="12890" spans="5:7">
      <c r="E12890" s="13"/>
      <c r="F12890" s="13"/>
      <c r="G12890" s="13"/>
    </row>
    <row r="12891" spans="5:7">
      <c r="E12891" s="13"/>
      <c r="F12891" s="13"/>
      <c r="G12891" s="13"/>
    </row>
    <row r="12892" spans="5:7">
      <c r="E12892" s="13"/>
      <c r="F12892" s="13"/>
      <c r="G12892" s="13"/>
    </row>
    <row r="12893" spans="5:7">
      <c r="E12893" s="13"/>
      <c r="F12893" s="13"/>
      <c r="G12893" s="13"/>
    </row>
    <row r="12894" spans="5:7">
      <c r="E12894" s="13"/>
      <c r="F12894" s="13"/>
      <c r="G12894" s="13"/>
    </row>
    <row r="12895" spans="5:7">
      <c r="E12895" s="13"/>
      <c r="F12895" s="13"/>
      <c r="G12895" s="13"/>
    </row>
    <row r="12896" spans="5:7">
      <c r="E12896" s="13"/>
      <c r="F12896" s="13"/>
      <c r="G12896" s="13"/>
    </row>
    <row r="12897" spans="5:7">
      <c r="E12897" s="13"/>
      <c r="F12897" s="13"/>
      <c r="G12897" s="13"/>
    </row>
    <row r="12898" spans="5:7">
      <c r="E12898" s="13"/>
      <c r="F12898" s="13"/>
      <c r="G12898" s="13"/>
    </row>
    <row r="12899" spans="5:7">
      <c r="E12899" s="13"/>
      <c r="F12899" s="13"/>
      <c r="G12899" s="13"/>
    </row>
    <row r="12900" spans="5:7">
      <c r="E12900" s="13"/>
      <c r="F12900" s="13"/>
      <c r="G12900" s="13"/>
    </row>
    <row r="12901" spans="5:7">
      <c r="E12901" s="13"/>
      <c r="F12901" s="13"/>
      <c r="G12901" s="13"/>
    </row>
    <row r="12902" spans="5:7">
      <c r="E12902" s="13"/>
      <c r="F12902" s="13"/>
      <c r="G12902" s="13"/>
    </row>
    <row r="12903" spans="5:7">
      <c r="E12903" s="13"/>
      <c r="F12903" s="13"/>
      <c r="G12903" s="13"/>
    </row>
    <row r="12904" spans="5:7">
      <c r="E12904" s="13"/>
      <c r="F12904" s="13"/>
      <c r="G12904" s="13"/>
    </row>
    <row r="12905" spans="5:7">
      <c r="E12905" s="13"/>
      <c r="F12905" s="13"/>
      <c r="G12905" s="13"/>
    </row>
    <row r="12906" spans="5:7">
      <c r="E12906" s="13"/>
      <c r="F12906" s="13"/>
      <c r="G12906" s="13"/>
    </row>
    <row r="12907" spans="5:7">
      <c r="E12907" s="13"/>
      <c r="F12907" s="13"/>
      <c r="G12907" s="13"/>
    </row>
    <row r="12908" spans="5:7">
      <c r="E12908" s="13"/>
      <c r="F12908" s="13"/>
      <c r="G12908" s="13"/>
    </row>
    <row r="12909" spans="5:7">
      <c r="E12909" s="13"/>
      <c r="F12909" s="13"/>
      <c r="G12909" s="13"/>
    </row>
    <row r="12910" spans="5:7">
      <c r="E12910" s="13"/>
      <c r="F12910" s="13"/>
      <c r="G12910" s="13"/>
    </row>
    <row r="12911" spans="5:7">
      <c r="E12911" s="13"/>
      <c r="F12911" s="13"/>
      <c r="G12911" s="13"/>
    </row>
    <row r="12912" spans="5:7">
      <c r="E12912" s="13"/>
      <c r="F12912" s="13"/>
      <c r="G12912" s="13"/>
    </row>
    <row r="12913" spans="5:7">
      <c r="E12913" s="13"/>
      <c r="F12913" s="13"/>
      <c r="G12913" s="13"/>
    </row>
    <row r="12914" spans="5:7">
      <c r="E12914" s="13"/>
      <c r="F12914" s="13"/>
      <c r="G12914" s="13"/>
    </row>
    <row r="12915" spans="5:7">
      <c r="E12915" s="13"/>
      <c r="F12915" s="13"/>
      <c r="G12915" s="13"/>
    </row>
    <row r="12916" spans="5:7">
      <c r="E12916" s="13"/>
      <c r="F12916" s="13"/>
      <c r="G12916" s="13"/>
    </row>
    <row r="12917" spans="5:7">
      <c r="E12917" s="13"/>
      <c r="F12917" s="13"/>
      <c r="G12917" s="13"/>
    </row>
    <row r="12918" spans="5:7">
      <c r="E12918" s="13"/>
      <c r="F12918" s="13"/>
      <c r="G12918" s="13"/>
    </row>
    <row r="12919" spans="5:7">
      <c r="E12919" s="13"/>
      <c r="F12919" s="13"/>
      <c r="G12919" s="13"/>
    </row>
    <row r="12920" spans="5:7">
      <c r="E12920" s="13"/>
      <c r="F12920" s="13"/>
      <c r="G12920" s="13"/>
    </row>
    <row r="12921" spans="5:7">
      <c r="E12921" s="13"/>
      <c r="F12921" s="13"/>
      <c r="G12921" s="13"/>
    </row>
    <row r="12922" spans="5:7">
      <c r="E12922" s="13"/>
      <c r="F12922" s="13"/>
      <c r="G12922" s="13"/>
    </row>
    <row r="12923" spans="5:7">
      <c r="E12923" s="13"/>
      <c r="F12923" s="13"/>
      <c r="G12923" s="13"/>
    </row>
    <row r="12924" spans="5:7">
      <c r="E12924" s="13"/>
      <c r="F12924" s="13"/>
      <c r="G12924" s="13"/>
    </row>
    <row r="12925" spans="5:7">
      <c r="E12925" s="13"/>
      <c r="F12925" s="13"/>
      <c r="G12925" s="13"/>
    </row>
    <row r="12926" spans="5:7">
      <c r="E12926" s="13"/>
      <c r="F12926" s="13"/>
      <c r="G12926" s="13"/>
    </row>
    <row r="12927" spans="5:7">
      <c r="E12927" s="13"/>
      <c r="F12927" s="13"/>
      <c r="G12927" s="13"/>
    </row>
    <row r="12928" spans="5:7">
      <c r="E12928" s="13"/>
      <c r="F12928" s="13"/>
      <c r="G12928" s="13"/>
    </row>
    <row r="12929" spans="5:7">
      <c r="E12929" s="13"/>
      <c r="F12929" s="13"/>
      <c r="G12929" s="13"/>
    </row>
    <row r="12930" spans="5:7">
      <c r="E12930" s="13"/>
      <c r="F12930" s="13"/>
      <c r="G12930" s="13"/>
    </row>
    <row r="12931" spans="5:7">
      <c r="E12931" s="13"/>
      <c r="F12931" s="13"/>
      <c r="G12931" s="13"/>
    </row>
    <row r="12932" spans="5:7">
      <c r="E12932" s="13"/>
      <c r="F12932" s="13"/>
      <c r="G12932" s="13"/>
    </row>
    <row r="12933" spans="5:7">
      <c r="E12933" s="13"/>
      <c r="F12933" s="13"/>
      <c r="G12933" s="13"/>
    </row>
    <row r="12934" spans="5:7">
      <c r="E12934" s="13"/>
      <c r="F12934" s="13"/>
      <c r="G12934" s="13"/>
    </row>
    <row r="12935" spans="5:7">
      <c r="E12935" s="13"/>
      <c r="F12935" s="13"/>
      <c r="G12935" s="13"/>
    </row>
    <row r="12936" spans="5:7">
      <c r="E12936" s="13"/>
      <c r="F12936" s="13"/>
      <c r="G12936" s="13"/>
    </row>
    <row r="12937" spans="5:7">
      <c r="E12937" s="13"/>
      <c r="F12937" s="13"/>
      <c r="G12937" s="13"/>
    </row>
    <row r="12938" spans="5:7">
      <c r="E12938" s="13"/>
      <c r="F12938" s="13"/>
      <c r="G12938" s="13"/>
    </row>
    <row r="12939" spans="5:7">
      <c r="E12939" s="13"/>
      <c r="F12939" s="13"/>
      <c r="G12939" s="13"/>
    </row>
    <row r="12940" spans="5:7">
      <c r="E12940" s="13"/>
      <c r="F12940" s="13"/>
      <c r="G12940" s="13"/>
    </row>
    <row r="12941" spans="5:7">
      <c r="E12941" s="13"/>
      <c r="F12941" s="13"/>
      <c r="G12941" s="13"/>
    </row>
    <row r="12942" spans="5:7">
      <c r="E12942" s="13"/>
      <c r="F12942" s="13"/>
      <c r="G12942" s="13"/>
    </row>
    <row r="12943" spans="5:7">
      <c r="E12943" s="13"/>
      <c r="F12943" s="13"/>
      <c r="G12943" s="13"/>
    </row>
    <row r="12944" spans="5:7">
      <c r="E12944" s="13"/>
      <c r="F12944" s="13"/>
      <c r="G12944" s="13"/>
    </row>
    <row r="12945" spans="5:7">
      <c r="E12945" s="13"/>
      <c r="F12945" s="13"/>
      <c r="G12945" s="13"/>
    </row>
    <row r="12946" spans="5:7">
      <c r="E12946" s="13"/>
      <c r="F12946" s="13"/>
      <c r="G12946" s="13"/>
    </row>
    <row r="12947" spans="5:7">
      <c r="E12947" s="13"/>
      <c r="F12947" s="13"/>
      <c r="G12947" s="13"/>
    </row>
    <row r="12948" spans="5:7">
      <c r="E12948" s="13"/>
      <c r="F12948" s="13"/>
      <c r="G12948" s="13"/>
    </row>
    <row r="12949" spans="5:7">
      <c r="E12949" s="13"/>
      <c r="F12949" s="13"/>
      <c r="G12949" s="13"/>
    </row>
    <row r="12950" spans="5:7">
      <c r="E12950" s="13"/>
      <c r="F12950" s="13"/>
      <c r="G12950" s="13"/>
    </row>
    <row r="12951" spans="5:7">
      <c r="E12951" s="13"/>
      <c r="F12951" s="13"/>
      <c r="G12951" s="13"/>
    </row>
    <row r="12952" spans="5:7">
      <c r="E12952" s="13"/>
      <c r="F12952" s="13"/>
      <c r="G12952" s="13"/>
    </row>
    <row r="12953" spans="5:7">
      <c r="E12953" s="13"/>
      <c r="F12953" s="13"/>
      <c r="G12953" s="13"/>
    </row>
    <row r="12954" spans="5:7">
      <c r="E12954" s="13"/>
      <c r="F12954" s="13"/>
      <c r="G12954" s="13"/>
    </row>
    <row r="12955" spans="5:7">
      <c r="E12955" s="13"/>
      <c r="F12955" s="13"/>
      <c r="G12955" s="13"/>
    </row>
    <row r="12956" spans="5:7">
      <c r="E12956" s="13"/>
      <c r="F12956" s="13"/>
      <c r="G12956" s="13"/>
    </row>
    <row r="12957" spans="5:7">
      <c r="E12957" s="13"/>
      <c r="F12957" s="13"/>
      <c r="G12957" s="13"/>
    </row>
    <row r="12958" spans="5:7">
      <c r="E12958" s="13"/>
      <c r="F12958" s="13"/>
      <c r="G12958" s="13"/>
    </row>
    <row r="12959" spans="5:7">
      <c r="E12959" s="13"/>
      <c r="F12959" s="13"/>
      <c r="G12959" s="13"/>
    </row>
    <row r="12960" spans="5:7">
      <c r="E12960" s="13"/>
      <c r="F12960" s="13"/>
      <c r="G12960" s="13"/>
    </row>
    <row r="12961" spans="5:7">
      <c r="E12961" s="13"/>
      <c r="F12961" s="13"/>
      <c r="G12961" s="13"/>
    </row>
    <row r="12962" spans="5:7">
      <c r="E12962" s="13"/>
      <c r="F12962" s="13"/>
      <c r="G12962" s="13"/>
    </row>
    <row r="12963" spans="5:7">
      <c r="E12963" s="13"/>
      <c r="F12963" s="13"/>
      <c r="G12963" s="13"/>
    </row>
    <row r="12964" spans="5:7">
      <c r="E12964" s="13"/>
      <c r="F12964" s="13"/>
      <c r="G12964" s="13"/>
    </row>
    <row r="12965" spans="5:7">
      <c r="E12965" s="13"/>
      <c r="F12965" s="13"/>
      <c r="G12965" s="13"/>
    </row>
    <row r="12966" spans="5:7">
      <c r="E12966" s="13"/>
      <c r="F12966" s="13"/>
      <c r="G12966" s="13"/>
    </row>
    <row r="12967" spans="5:7">
      <c r="E12967" s="13"/>
      <c r="F12967" s="13"/>
      <c r="G12967" s="13"/>
    </row>
    <row r="12968" spans="5:7">
      <c r="E12968" s="13"/>
      <c r="F12968" s="13"/>
      <c r="G12968" s="13"/>
    </row>
    <row r="12969" spans="5:7">
      <c r="E12969" s="13"/>
      <c r="F12969" s="13"/>
      <c r="G12969" s="13"/>
    </row>
    <row r="12970" spans="5:7">
      <c r="E12970" s="13"/>
      <c r="F12970" s="13"/>
      <c r="G12970" s="13"/>
    </row>
    <row r="12971" spans="5:7">
      <c r="E12971" s="13"/>
      <c r="F12971" s="13"/>
      <c r="G12971" s="13"/>
    </row>
    <row r="12972" spans="5:7">
      <c r="E12972" s="13"/>
      <c r="F12972" s="13"/>
      <c r="G12972" s="13"/>
    </row>
    <row r="12973" spans="5:7">
      <c r="E12973" s="13"/>
      <c r="F12973" s="13"/>
      <c r="G12973" s="13"/>
    </row>
    <row r="12974" spans="5:7">
      <c r="E12974" s="13"/>
      <c r="F12974" s="13"/>
      <c r="G12974" s="13"/>
    </row>
    <row r="12975" spans="5:7">
      <c r="E12975" s="13"/>
      <c r="F12975" s="13"/>
      <c r="G12975" s="13"/>
    </row>
    <row r="12976" spans="5:7">
      <c r="E12976" s="13"/>
      <c r="F12976" s="13"/>
      <c r="G12976" s="13"/>
    </row>
    <row r="12977" spans="5:7">
      <c r="E12977" s="13"/>
      <c r="F12977" s="13"/>
      <c r="G12977" s="13"/>
    </row>
    <row r="12978" spans="5:7">
      <c r="E12978" s="13"/>
      <c r="F12978" s="13"/>
      <c r="G12978" s="13"/>
    </row>
    <row r="12979" spans="5:7">
      <c r="E12979" s="13"/>
      <c r="F12979" s="13"/>
      <c r="G12979" s="13"/>
    </row>
    <row r="12980" spans="5:7">
      <c r="E12980" s="13"/>
      <c r="F12980" s="13"/>
      <c r="G12980" s="13"/>
    </row>
    <row r="12981" spans="5:7">
      <c r="E12981" s="13"/>
      <c r="F12981" s="13"/>
      <c r="G12981" s="13"/>
    </row>
    <row r="12982" spans="5:7">
      <c r="E12982" s="13"/>
      <c r="F12982" s="13"/>
      <c r="G12982" s="13"/>
    </row>
    <row r="12983" spans="5:7">
      <c r="E12983" s="13"/>
      <c r="F12983" s="13"/>
      <c r="G12983" s="13"/>
    </row>
    <row r="12984" spans="5:7">
      <c r="E12984" s="13"/>
      <c r="F12984" s="13"/>
      <c r="G12984" s="13"/>
    </row>
    <row r="12985" spans="5:7">
      <c r="E12985" s="13"/>
      <c r="F12985" s="13"/>
      <c r="G12985" s="13"/>
    </row>
    <row r="12986" spans="5:7">
      <c r="E12986" s="13"/>
      <c r="F12986" s="13"/>
      <c r="G12986" s="13"/>
    </row>
    <row r="12987" spans="5:7">
      <c r="E12987" s="13"/>
      <c r="F12987" s="13"/>
      <c r="G12987" s="13"/>
    </row>
    <row r="12988" spans="5:7">
      <c r="E12988" s="13"/>
      <c r="F12988" s="13"/>
      <c r="G12988" s="13"/>
    </row>
    <row r="12989" spans="5:7">
      <c r="E12989" s="13"/>
      <c r="F12989" s="13"/>
      <c r="G12989" s="13"/>
    </row>
    <row r="12990" spans="5:7">
      <c r="E12990" s="13"/>
      <c r="F12990" s="13"/>
      <c r="G12990" s="13"/>
    </row>
    <row r="12991" spans="5:7">
      <c r="E12991" s="13"/>
      <c r="F12991" s="13"/>
      <c r="G12991" s="13"/>
    </row>
    <row r="12992" spans="5:7">
      <c r="E12992" s="13"/>
      <c r="F12992" s="13"/>
      <c r="G12992" s="13"/>
    </row>
    <row r="12993" spans="5:7">
      <c r="E12993" s="13"/>
      <c r="F12993" s="13"/>
      <c r="G12993" s="13"/>
    </row>
    <row r="12994" spans="5:7">
      <c r="E12994" s="13"/>
      <c r="F12994" s="13"/>
      <c r="G12994" s="13"/>
    </row>
    <row r="12995" spans="5:7">
      <c r="E12995" s="13"/>
      <c r="F12995" s="13"/>
      <c r="G12995" s="13"/>
    </row>
    <row r="12996" spans="5:7">
      <c r="E12996" s="13"/>
      <c r="F12996" s="13"/>
      <c r="G12996" s="13"/>
    </row>
    <row r="12997" spans="5:7">
      <c r="E12997" s="13"/>
      <c r="F12997" s="13"/>
      <c r="G12997" s="13"/>
    </row>
    <row r="12998" spans="5:7">
      <c r="E12998" s="13"/>
      <c r="F12998" s="13"/>
      <c r="G12998" s="13"/>
    </row>
    <row r="12999" spans="5:7">
      <c r="E12999" s="13"/>
      <c r="F12999" s="13"/>
      <c r="G12999" s="13"/>
    </row>
    <row r="13000" spans="5:7">
      <c r="E13000" s="13"/>
      <c r="F13000" s="13"/>
      <c r="G13000" s="13"/>
    </row>
    <row r="13001" spans="5:7">
      <c r="E13001" s="13"/>
      <c r="F13001" s="13"/>
      <c r="G13001" s="13"/>
    </row>
    <row r="13002" spans="5:7">
      <c r="E13002" s="13"/>
      <c r="F13002" s="13"/>
      <c r="G13002" s="13"/>
    </row>
    <row r="13003" spans="5:7">
      <c r="E13003" s="13"/>
      <c r="F13003" s="13"/>
      <c r="G13003" s="13"/>
    </row>
    <row r="13004" spans="5:7">
      <c r="E13004" s="13"/>
      <c r="F13004" s="13"/>
      <c r="G13004" s="13"/>
    </row>
    <row r="13005" spans="5:7">
      <c r="E13005" s="13"/>
      <c r="F13005" s="13"/>
      <c r="G13005" s="13"/>
    </row>
    <row r="13006" spans="5:7">
      <c r="E13006" s="13"/>
      <c r="F13006" s="13"/>
      <c r="G13006" s="13"/>
    </row>
    <row r="13007" spans="5:7">
      <c r="E13007" s="13"/>
      <c r="F13007" s="13"/>
      <c r="G13007" s="13"/>
    </row>
    <row r="13008" spans="5:7">
      <c r="E13008" s="13"/>
      <c r="F13008" s="13"/>
      <c r="G13008" s="13"/>
    </row>
    <row r="13009" spans="5:7">
      <c r="E13009" s="13"/>
      <c r="F13009" s="13"/>
      <c r="G13009" s="13"/>
    </row>
    <row r="13010" spans="5:7">
      <c r="E13010" s="13"/>
      <c r="F13010" s="13"/>
      <c r="G13010" s="13"/>
    </row>
    <row r="13011" spans="5:7">
      <c r="E13011" s="13"/>
      <c r="F13011" s="13"/>
      <c r="G13011" s="13"/>
    </row>
    <row r="13012" spans="5:7">
      <c r="E13012" s="13"/>
      <c r="F13012" s="13"/>
      <c r="G13012" s="13"/>
    </row>
    <row r="13013" spans="5:7">
      <c r="E13013" s="13"/>
      <c r="F13013" s="13"/>
      <c r="G13013" s="13"/>
    </row>
    <row r="13014" spans="5:7">
      <c r="E13014" s="13"/>
      <c r="F13014" s="13"/>
      <c r="G13014" s="13"/>
    </row>
    <row r="13015" spans="5:7">
      <c r="E13015" s="13"/>
      <c r="F13015" s="13"/>
      <c r="G13015" s="13"/>
    </row>
    <row r="13016" spans="5:7">
      <c r="E13016" s="13"/>
      <c r="F13016" s="13"/>
      <c r="G13016" s="13"/>
    </row>
    <row r="13017" spans="5:7">
      <c r="E13017" s="13"/>
      <c r="F13017" s="13"/>
      <c r="G13017" s="13"/>
    </row>
    <row r="13018" spans="5:7">
      <c r="E13018" s="13"/>
      <c r="F13018" s="13"/>
      <c r="G13018" s="13"/>
    </row>
    <row r="13019" spans="5:7">
      <c r="E13019" s="13"/>
      <c r="F13019" s="13"/>
      <c r="G13019" s="13"/>
    </row>
    <row r="13020" spans="5:7">
      <c r="E13020" s="13"/>
      <c r="F13020" s="13"/>
      <c r="G13020" s="13"/>
    </row>
    <row r="13021" spans="5:7">
      <c r="E13021" s="13"/>
      <c r="F13021" s="13"/>
      <c r="G13021" s="13"/>
    </row>
    <row r="13022" spans="5:7">
      <c r="E13022" s="13"/>
      <c r="F13022" s="13"/>
      <c r="G13022" s="13"/>
    </row>
    <row r="13023" spans="5:7">
      <c r="E13023" s="13"/>
      <c r="F13023" s="13"/>
      <c r="G13023" s="13"/>
    </row>
    <row r="13024" spans="5:7">
      <c r="E13024" s="13"/>
      <c r="F13024" s="13"/>
      <c r="G13024" s="13"/>
    </row>
    <row r="13025" spans="5:7">
      <c r="E13025" s="13"/>
      <c r="F13025" s="13"/>
      <c r="G13025" s="13"/>
    </row>
    <row r="13026" spans="5:7">
      <c r="E13026" s="13"/>
      <c r="F13026" s="13"/>
      <c r="G13026" s="13"/>
    </row>
    <row r="13027" spans="5:7">
      <c r="E13027" s="13"/>
      <c r="F13027" s="13"/>
      <c r="G13027" s="13"/>
    </row>
    <row r="13028" spans="5:7">
      <c r="E13028" s="13"/>
      <c r="F13028" s="13"/>
      <c r="G13028" s="13"/>
    </row>
    <row r="13029" spans="5:7">
      <c r="E13029" s="13"/>
      <c r="F13029" s="13"/>
      <c r="G13029" s="13"/>
    </row>
    <row r="13030" spans="5:7">
      <c r="E13030" s="13"/>
      <c r="F13030" s="13"/>
      <c r="G13030" s="13"/>
    </row>
    <row r="13031" spans="5:7">
      <c r="E13031" s="13"/>
      <c r="F13031" s="13"/>
      <c r="G13031" s="13"/>
    </row>
    <row r="13032" spans="5:7">
      <c r="E13032" s="13"/>
      <c r="F13032" s="13"/>
      <c r="G13032" s="13"/>
    </row>
    <row r="13033" spans="5:7">
      <c r="E13033" s="13"/>
      <c r="F13033" s="13"/>
      <c r="G13033" s="13"/>
    </row>
    <row r="13034" spans="5:7">
      <c r="E13034" s="13"/>
      <c r="F13034" s="13"/>
      <c r="G13034" s="13"/>
    </row>
    <row r="13035" spans="5:7">
      <c r="E13035" s="13"/>
      <c r="F13035" s="13"/>
      <c r="G13035" s="13"/>
    </row>
    <row r="13036" spans="5:7">
      <c r="E13036" s="13"/>
      <c r="F13036" s="13"/>
      <c r="G13036" s="13"/>
    </row>
    <row r="13037" spans="5:7">
      <c r="E13037" s="13"/>
      <c r="F13037" s="13"/>
      <c r="G13037" s="13"/>
    </row>
    <row r="13038" spans="5:7">
      <c r="E13038" s="13"/>
      <c r="F13038" s="13"/>
      <c r="G13038" s="13"/>
    </row>
    <row r="13039" spans="5:7">
      <c r="E13039" s="13"/>
      <c r="F13039" s="13"/>
      <c r="G13039" s="13"/>
    </row>
    <row r="13040" spans="5:7">
      <c r="E13040" s="13"/>
      <c r="F13040" s="13"/>
      <c r="G13040" s="13"/>
    </row>
    <row r="13041" spans="5:7">
      <c r="E13041" s="13"/>
      <c r="F13041" s="13"/>
      <c r="G13041" s="13"/>
    </row>
    <row r="13042" spans="5:7">
      <c r="E13042" s="13"/>
      <c r="F13042" s="13"/>
      <c r="G13042" s="13"/>
    </row>
    <row r="13043" spans="5:7">
      <c r="E13043" s="13"/>
      <c r="F13043" s="13"/>
      <c r="G13043" s="13"/>
    </row>
    <row r="13044" spans="5:7">
      <c r="E13044" s="13"/>
      <c r="F13044" s="13"/>
      <c r="G13044" s="13"/>
    </row>
    <row r="13045" spans="5:7">
      <c r="E13045" s="13"/>
      <c r="F13045" s="13"/>
      <c r="G13045" s="13"/>
    </row>
    <row r="13046" spans="5:7">
      <c r="E13046" s="13"/>
      <c r="F13046" s="13"/>
      <c r="G13046" s="13"/>
    </row>
    <row r="13047" spans="5:7">
      <c r="E13047" s="13"/>
      <c r="F13047" s="13"/>
      <c r="G13047" s="13"/>
    </row>
    <row r="13048" spans="5:7">
      <c r="E13048" s="13"/>
      <c r="F13048" s="13"/>
      <c r="G13048" s="13"/>
    </row>
    <row r="13049" spans="5:7">
      <c r="E13049" s="13"/>
      <c r="F13049" s="13"/>
      <c r="G13049" s="13"/>
    </row>
    <row r="13050" spans="5:7">
      <c r="E13050" s="13"/>
      <c r="F13050" s="13"/>
      <c r="G13050" s="13"/>
    </row>
    <row r="13051" spans="5:7">
      <c r="E13051" s="13"/>
      <c r="F13051" s="13"/>
      <c r="G13051" s="13"/>
    </row>
    <row r="13052" spans="5:7">
      <c r="E13052" s="13"/>
      <c r="F13052" s="13"/>
      <c r="G13052" s="13"/>
    </row>
    <row r="13053" spans="5:7">
      <c r="E13053" s="13"/>
      <c r="F13053" s="13"/>
      <c r="G13053" s="13"/>
    </row>
    <row r="13054" spans="5:7">
      <c r="E13054" s="13"/>
      <c r="F13054" s="13"/>
      <c r="G13054" s="13"/>
    </row>
    <row r="13055" spans="5:7">
      <c r="E13055" s="13"/>
      <c r="F13055" s="13"/>
      <c r="G13055" s="13"/>
    </row>
    <row r="13056" spans="5:7">
      <c r="E13056" s="13"/>
      <c r="F13056" s="13"/>
      <c r="G13056" s="13"/>
    </row>
    <row r="13057" spans="5:7">
      <c r="E13057" s="13"/>
      <c r="F13057" s="13"/>
      <c r="G13057" s="13"/>
    </row>
    <row r="13058" spans="5:7">
      <c r="E13058" s="13"/>
      <c r="F13058" s="13"/>
      <c r="G13058" s="13"/>
    </row>
    <row r="13059" spans="5:7">
      <c r="E13059" s="13"/>
      <c r="F13059" s="13"/>
      <c r="G13059" s="13"/>
    </row>
    <row r="13060" spans="5:7">
      <c r="E13060" s="13"/>
      <c r="F13060" s="13"/>
      <c r="G13060" s="13"/>
    </row>
    <row r="13061" spans="5:7">
      <c r="E13061" s="13"/>
      <c r="F13061" s="13"/>
      <c r="G13061" s="13"/>
    </row>
    <row r="13062" spans="5:7">
      <c r="E13062" s="13"/>
      <c r="F13062" s="13"/>
      <c r="G13062" s="13"/>
    </row>
    <row r="13063" spans="5:7">
      <c r="E13063" s="13"/>
      <c r="F13063" s="13"/>
      <c r="G13063" s="13"/>
    </row>
    <row r="13064" spans="5:7">
      <c r="E13064" s="13"/>
      <c r="F13064" s="13"/>
      <c r="G13064" s="13"/>
    </row>
    <row r="13065" spans="5:7">
      <c r="E13065" s="13"/>
      <c r="F13065" s="13"/>
      <c r="G13065" s="13"/>
    </row>
    <row r="13066" spans="5:7">
      <c r="E13066" s="13"/>
      <c r="F13066" s="13"/>
      <c r="G13066" s="13"/>
    </row>
    <row r="13067" spans="5:7">
      <c r="E13067" s="13"/>
      <c r="F13067" s="13"/>
      <c r="G13067" s="13"/>
    </row>
    <row r="13068" spans="5:7">
      <c r="E13068" s="13"/>
      <c r="F13068" s="13"/>
      <c r="G13068" s="13"/>
    </row>
    <row r="13069" spans="5:7">
      <c r="E13069" s="13"/>
      <c r="F13069" s="13"/>
      <c r="G13069" s="13"/>
    </row>
    <row r="13070" spans="5:7">
      <c r="E13070" s="13"/>
      <c r="F13070" s="13"/>
      <c r="G13070" s="13"/>
    </row>
    <row r="13071" spans="5:7">
      <c r="E13071" s="13"/>
      <c r="F13071" s="13"/>
      <c r="G13071" s="13"/>
    </row>
    <row r="13072" spans="5:7">
      <c r="E13072" s="13"/>
      <c r="F13072" s="13"/>
      <c r="G13072" s="13"/>
    </row>
    <row r="13073" spans="5:7">
      <c r="E13073" s="13"/>
      <c r="F13073" s="13"/>
      <c r="G13073" s="13"/>
    </row>
    <row r="13074" spans="5:7">
      <c r="E13074" s="13"/>
      <c r="F13074" s="13"/>
      <c r="G13074" s="13"/>
    </row>
    <row r="13075" spans="5:7">
      <c r="E13075" s="13"/>
      <c r="F13075" s="13"/>
      <c r="G13075" s="13"/>
    </row>
    <row r="13076" spans="5:7">
      <c r="E13076" s="13"/>
      <c r="F13076" s="13"/>
      <c r="G13076" s="13"/>
    </row>
    <row r="13077" spans="5:7">
      <c r="E13077" s="13"/>
      <c r="F13077" s="13"/>
      <c r="G13077" s="13"/>
    </row>
    <row r="13078" spans="5:7">
      <c r="E13078" s="13"/>
      <c r="F13078" s="13"/>
      <c r="G13078" s="13"/>
    </row>
    <row r="13079" spans="5:7">
      <c r="E13079" s="13"/>
      <c r="F13079" s="13"/>
      <c r="G13079" s="13"/>
    </row>
    <row r="13080" spans="5:7">
      <c r="E13080" s="13"/>
      <c r="F13080" s="13"/>
      <c r="G13080" s="13"/>
    </row>
    <row r="13081" spans="5:7">
      <c r="E13081" s="13"/>
      <c r="F13081" s="13"/>
      <c r="G13081" s="13"/>
    </row>
    <row r="13082" spans="5:7">
      <c r="E13082" s="13"/>
      <c r="F13082" s="13"/>
      <c r="G13082" s="13"/>
    </row>
    <row r="13083" spans="5:7">
      <c r="E13083" s="13"/>
      <c r="F13083" s="13"/>
      <c r="G13083" s="13"/>
    </row>
    <row r="13084" spans="5:7">
      <c r="E13084" s="13"/>
      <c r="F13084" s="13"/>
      <c r="G13084" s="13"/>
    </row>
    <row r="13085" spans="5:7">
      <c r="E13085" s="13"/>
      <c r="F13085" s="13"/>
      <c r="G13085" s="13"/>
    </row>
    <row r="13086" spans="5:7">
      <c r="E13086" s="13"/>
      <c r="F13086" s="13"/>
      <c r="G13086" s="13"/>
    </row>
    <row r="13087" spans="5:7">
      <c r="E13087" s="13"/>
      <c r="F13087" s="13"/>
      <c r="G13087" s="13"/>
    </row>
    <row r="13088" spans="5:7">
      <c r="E13088" s="13"/>
      <c r="F13088" s="13"/>
      <c r="G13088" s="13"/>
    </row>
    <row r="13089" spans="5:7">
      <c r="E13089" s="13"/>
      <c r="F13089" s="13"/>
      <c r="G13089" s="13"/>
    </row>
    <row r="13090" spans="5:7">
      <c r="E13090" s="13"/>
      <c r="F13090" s="13"/>
      <c r="G13090" s="13"/>
    </row>
    <row r="13091" spans="5:7">
      <c r="E13091" s="13"/>
      <c r="F13091" s="13"/>
      <c r="G13091" s="13"/>
    </row>
    <row r="13092" spans="5:7">
      <c r="E13092" s="13"/>
      <c r="F13092" s="13"/>
      <c r="G13092" s="13"/>
    </row>
    <row r="13093" spans="5:7">
      <c r="E13093" s="13"/>
      <c r="F13093" s="13"/>
      <c r="G13093" s="13"/>
    </row>
    <row r="13094" spans="5:7">
      <c r="E13094" s="13"/>
      <c r="F13094" s="13"/>
      <c r="G13094" s="13"/>
    </row>
    <row r="13095" spans="5:7">
      <c r="E13095" s="13"/>
      <c r="F13095" s="13"/>
      <c r="G13095" s="13"/>
    </row>
    <row r="13096" spans="5:7">
      <c r="E13096" s="13"/>
      <c r="F13096" s="13"/>
      <c r="G13096" s="13"/>
    </row>
    <row r="13097" spans="5:7">
      <c r="E13097" s="13"/>
      <c r="F13097" s="13"/>
      <c r="G13097" s="13"/>
    </row>
    <row r="13098" spans="5:7">
      <c r="E13098" s="13"/>
      <c r="F13098" s="13"/>
      <c r="G13098" s="13"/>
    </row>
    <row r="13099" spans="5:7">
      <c r="E13099" s="13"/>
      <c r="F13099" s="13"/>
      <c r="G13099" s="13"/>
    </row>
    <row r="13100" spans="5:7">
      <c r="E13100" s="13"/>
      <c r="F13100" s="13"/>
      <c r="G13100" s="13"/>
    </row>
    <row r="13101" spans="5:7">
      <c r="E13101" s="13"/>
      <c r="F13101" s="13"/>
      <c r="G13101" s="13"/>
    </row>
    <row r="13102" spans="5:7">
      <c r="E13102" s="13"/>
      <c r="F13102" s="13"/>
      <c r="G13102" s="13"/>
    </row>
    <row r="13103" spans="5:7">
      <c r="E13103" s="13"/>
      <c r="F13103" s="13"/>
      <c r="G13103" s="13"/>
    </row>
    <row r="13104" spans="5:7">
      <c r="E13104" s="13"/>
      <c r="F13104" s="13"/>
      <c r="G13104" s="13"/>
    </row>
    <row r="13105" spans="5:7">
      <c r="E13105" s="13"/>
      <c r="F13105" s="13"/>
      <c r="G13105" s="13"/>
    </row>
    <row r="13106" spans="5:7">
      <c r="E13106" s="13"/>
      <c r="F13106" s="13"/>
      <c r="G13106" s="13"/>
    </row>
    <row r="13107" spans="5:7">
      <c r="E13107" s="13"/>
      <c r="F13107" s="13"/>
      <c r="G13107" s="13"/>
    </row>
    <row r="13108" spans="5:7">
      <c r="E13108" s="13"/>
      <c r="F13108" s="13"/>
      <c r="G13108" s="13"/>
    </row>
    <row r="13109" spans="5:7">
      <c r="E13109" s="13"/>
      <c r="F13109" s="13"/>
      <c r="G13109" s="13"/>
    </row>
    <row r="13110" spans="5:7">
      <c r="E13110" s="13"/>
      <c r="F13110" s="13"/>
      <c r="G13110" s="13"/>
    </row>
    <row r="13111" spans="5:7">
      <c r="E13111" s="13"/>
      <c r="F13111" s="13"/>
      <c r="G13111" s="13"/>
    </row>
    <row r="13112" spans="5:7">
      <c r="E13112" s="13"/>
      <c r="F13112" s="13"/>
      <c r="G13112" s="13"/>
    </row>
    <row r="13113" spans="5:7">
      <c r="E13113" s="13"/>
      <c r="F13113" s="13"/>
      <c r="G13113" s="13"/>
    </row>
    <row r="13114" spans="5:7">
      <c r="E13114" s="13"/>
      <c r="F13114" s="13"/>
      <c r="G13114" s="13"/>
    </row>
    <row r="13115" spans="5:7">
      <c r="E13115" s="13"/>
      <c r="F13115" s="13"/>
      <c r="G13115" s="13"/>
    </row>
    <row r="13116" spans="5:7">
      <c r="E13116" s="13"/>
      <c r="F13116" s="13"/>
      <c r="G13116" s="13"/>
    </row>
    <row r="13117" spans="5:7">
      <c r="E13117" s="13"/>
      <c r="F13117" s="13"/>
      <c r="G13117" s="13"/>
    </row>
    <row r="13118" spans="5:7">
      <c r="E13118" s="13"/>
      <c r="F13118" s="13"/>
      <c r="G13118" s="13"/>
    </row>
    <row r="13119" spans="5:7">
      <c r="E13119" s="13"/>
      <c r="F13119" s="13"/>
      <c r="G13119" s="13"/>
    </row>
    <row r="13120" spans="5:7">
      <c r="E13120" s="13"/>
      <c r="F13120" s="13"/>
      <c r="G13120" s="13"/>
    </row>
    <row r="13121" spans="5:7">
      <c r="E13121" s="13"/>
      <c r="F13121" s="13"/>
      <c r="G13121" s="13"/>
    </row>
    <row r="13122" spans="5:7">
      <c r="E13122" s="13"/>
      <c r="F13122" s="13"/>
      <c r="G13122" s="13"/>
    </row>
    <row r="13123" spans="5:7">
      <c r="E13123" s="13"/>
      <c r="F13123" s="13"/>
      <c r="G13123" s="13"/>
    </row>
    <row r="13124" spans="5:7">
      <c r="E13124" s="13"/>
      <c r="F13124" s="13"/>
      <c r="G13124" s="13"/>
    </row>
    <row r="13125" spans="5:7">
      <c r="E13125" s="13"/>
      <c r="F13125" s="13"/>
      <c r="G13125" s="13"/>
    </row>
    <row r="13126" spans="5:7">
      <c r="E13126" s="13"/>
      <c r="F13126" s="13"/>
      <c r="G13126" s="13"/>
    </row>
    <row r="13127" spans="5:7">
      <c r="E13127" s="13"/>
      <c r="F13127" s="13"/>
      <c r="G13127" s="13"/>
    </row>
    <row r="13128" spans="5:7">
      <c r="E13128" s="13"/>
      <c r="F13128" s="13"/>
      <c r="G13128" s="13"/>
    </row>
    <row r="13129" spans="5:7">
      <c r="E13129" s="13"/>
      <c r="F13129" s="13"/>
      <c r="G13129" s="13"/>
    </row>
    <row r="13130" spans="5:7">
      <c r="E13130" s="13"/>
      <c r="F13130" s="13"/>
      <c r="G13130" s="13"/>
    </row>
    <row r="13131" spans="5:7">
      <c r="E13131" s="13"/>
      <c r="F13131" s="13"/>
      <c r="G13131" s="13"/>
    </row>
    <row r="13132" spans="5:7">
      <c r="E13132" s="13"/>
      <c r="F13132" s="13"/>
      <c r="G13132" s="13"/>
    </row>
    <row r="13133" spans="5:7">
      <c r="E13133" s="13"/>
      <c r="F13133" s="13"/>
      <c r="G13133" s="13"/>
    </row>
    <row r="13134" spans="5:7">
      <c r="E13134" s="13"/>
      <c r="F13134" s="13"/>
      <c r="G13134" s="13"/>
    </row>
    <row r="13135" spans="5:7">
      <c r="E13135" s="13"/>
      <c r="F13135" s="13"/>
      <c r="G13135" s="13"/>
    </row>
    <row r="13136" spans="5:7">
      <c r="E13136" s="13"/>
      <c r="F13136" s="13"/>
      <c r="G13136" s="13"/>
    </row>
    <row r="13137" spans="5:7">
      <c r="E13137" s="13"/>
      <c r="F13137" s="13"/>
      <c r="G13137" s="13"/>
    </row>
    <row r="13138" spans="5:7">
      <c r="E13138" s="13"/>
      <c r="F13138" s="13"/>
      <c r="G13138" s="13"/>
    </row>
    <row r="13139" spans="5:7">
      <c r="E13139" s="13"/>
      <c r="F13139" s="13"/>
      <c r="G13139" s="13"/>
    </row>
    <row r="13140" spans="5:7">
      <c r="E13140" s="13"/>
      <c r="F13140" s="13"/>
      <c r="G13140" s="13"/>
    </row>
    <row r="13141" spans="5:7">
      <c r="E13141" s="13"/>
      <c r="F13141" s="13"/>
      <c r="G13141" s="13"/>
    </row>
    <row r="13142" spans="5:7">
      <c r="E13142" s="13"/>
      <c r="F13142" s="13"/>
      <c r="G13142" s="13"/>
    </row>
    <row r="13143" spans="5:7">
      <c r="E13143" s="13"/>
      <c r="F13143" s="13"/>
      <c r="G13143" s="13"/>
    </row>
    <row r="13144" spans="5:7">
      <c r="E13144" s="13"/>
      <c r="F13144" s="13"/>
      <c r="G13144" s="13"/>
    </row>
    <row r="13145" spans="5:7">
      <c r="E13145" s="13"/>
      <c r="F13145" s="13"/>
      <c r="G13145" s="13"/>
    </row>
    <row r="13146" spans="5:7">
      <c r="E13146" s="13"/>
      <c r="F13146" s="13"/>
      <c r="G13146" s="13"/>
    </row>
    <row r="13147" spans="5:7">
      <c r="E13147" s="13"/>
      <c r="F13147" s="13"/>
      <c r="G13147" s="13"/>
    </row>
    <row r="13148" spans="5:7">
      <c r="E13148" s="13"/>
      <c r="F13148" s="13"/>
      <c r="G13148" s="13"/>
    </row>
    <row r="13149" spans="5:7">
      <c r="E13149" s="13"/>
      <c r="F13149" s="13"/>
      <c r="G13149" s="13"/>
    </row>
    <row r="13150" spans="5:7">
      <c r="E13150" s="13"/>
      <c r="F13150" s="13"/>
      <c r="G13150" s="13"/>
    </row>
    <row r="13151" spans="5:7">
      <c r="E13151" s="13"/>
      <c r="F13151" s="13"/>
      <c r="G13151" s="13"/>
    </row>
    <row r="13152" spans="5:7">
      <c r="E13152" s="13"/>
      <c r="F13152" s="13"/>
      <c r="G13152" s="13"/>
    </row>
    <row r="13153" spans="5:7">
      <c r="E13153" s="13"/>
      <c r="F13153" s="13"/>
      <c r="G13153" s="13"/>
    </row>
    <row r="13154" spans="5:7">
      <c r="E13154" s="13"/>
      <c r="F13154" s="13"/>
      <c r="G13154" s="13"/>
    </row>
    <row r="13155" spans="5:7">
      <c r="E13155" s="13"/>
      <c r="F13155" s="13"/>
      <c r="G13155" s="13"/>
    </row>
    <row r="13156" spans="5:7">
      <c r="E13156" s="13"/>
      <c r="F13156" s="13"/>
      <c r="G13156" s="13"/>
    </row>
    <row r="13157" spans="5:7">
      <c r="E13157" s="13"/>
      <c r="F13157" s="13"/>
      <c r="G13157" s="13"/>
    </row>
    <row r="13158" spans="5:7">
      <c r="E13158" s="13"/>
      <c r="F13158" s="13"/>
      <c r="G13158" s="13"/>
    </row>
    <row r="13159" spans="5:7">
      <c r="E13159" s="13"/>
      <c r="F13159" s="13"/>
      <c r="G13159" s="13"/>
    </row>
    <row r="13160" spans="5:7">
      <c r="E13160" s="13"/>
      <c r="F13160" s="13"/>
      <c r="G13160" s="13"/>
    </row>
    <row r="13161" spans="5:7">
      <c r="E13161" s="13"/>
      <c r="F13161" s="13"/>
      <c r="G13161" s="13"/>
    </row>
    <row r="13162" spans="5:7">
      <c r="E13162" s="13"/>
      <c r="F13162" s="13"/>
      <c r="G13162" s="13"/>
    </row>
    <row r="13163" spans="5:7">
      <c r="E13163" s="13"/>
      <c r="F13163" s="13"/>
      <c r="G13163" s="13"/>
    </row>
    <row r="13164" spans="5:7">
      <c r="E13164" s="13"/>
      <c r="F13164" s="13"/>
      <c r="G13164" s="13"/>
    </row>
    <row r="13165" spans="5:7">
      <c r="E13165" s="13"/>
      <c r="F13165" s="13"/>
      <c r="G13165" s="13"/>
    </row>
    <row r="13166" spans="5:7">
      <c r="E13166" s="13"/>
      <c r="F13166" s="13"/>
      <c r="G13166" s="13"/>
    </row>
    <row r="13167" spans="5:7">
      <c r="E13167" s="13"/>
      <c r="F13167" s="13"/>
      <c r="G13167" s="13"/>
    </row>
    <row r="13168" spans="5:7">
      <c r="E13168" s="13"/>
      <c r="F13168" s="13"/>
      <c r="G13168" s="13"/>
    </row>
    <row r="13169" spans="5:7">
      <c r="E13169" s="13"/>
      <c r="F13169" s="13"/>
      <c r="G13169" s="13"/>
    </row>
    <row r="13170" spans="5:7">
      <c r="E13170" s="13"/>
      <c r="F13170" s="13"/>
      <c r="G13170" s="13"/>
    </row>
    <row r="13171" spans="5:7">
      <c r="E13171" s="13"/>
      <c r="F13171" s="13"/>
      <c r="G13171" s="13"/>
    </row>
    <row r="13172" spans="5:7">
      <c r="E13172" s="13"/>
      <c r="F13172" s="13"/>
      <c r="G13172" s="13"/>
    </row>
    <row r="13173" spans="5:7">
      <c r="E13173" s="13"/>
      <c r="F13173" s="13"/>
      <c r="G13173" s="13"/>
    </row>
    <row r="13174" spans="5:7">
      <c r="E13174" s="13"/>
      <c r="F13174" s="13"/>
      <c r="G13174" s="13"/>
    </row>
    <row r="13175" spans="5:7">
      <c r="E13175" s="13"/>
      <c r="F13175" s="13"/>
      <c r="G13175" s="13"/>
    </row>
    <row r="13176" spans="5:7">
      <c r="E13176" s="13"/>
      <c r="F13176" s="13"/>
      <c r="G13176" s="13"/>
    </row>
    <row r="13177" spans="5:7">
      <c r="E13177" s="13"/>
      <c r="F13177" s="13"/>
      <c r="G13177" s="13"/>
    </row>
    <row r="13178" spans="5:7">
      <c r="E13178" s="13"/>
      <c r="F13178" s="13"/>
      <c r="G13178" s="13"/>
    </row>
    <row r="13179" spans="5:7">
      <c r="E13179" s="13"/>
      <c r="F13179" s="13"/>
      <c r="G13179" s="13"/>
    </row>
    <row r="13180" spans="5:7">
      <c r="E13180" s="13"/>
      <c r="F13180" s="13"/>
      <c r="G13180" s="13"/>
    </row>
    <row r="13181" spans="5:7">
      <c r="E13181" s="13"/>
      <c r="F13181" s="13"/>
      <c r="G13181" s="13"/>
    </row>
    <row r="13182" spans="5:7">
      <c r="E13182" s="13"/>
      <c r="F13182" s="13"/>
      <c r="G13182" s="13"/>
    </row>
    <row r="13183" spans="5:7">
      <c r="E13183" s="13"/>
      <c r="F13183" s="13"/>
      <c r="G13183" s="13"/>
    </row>
    <row r="13184" spans="5:7">
      <c r="E13184" s="13"/>
      <c r="F13184" s="13"/>
      <c r="G13184" s="13"/>
    </row>
    <row r="13185" spans="5:7">
      <c r="E13185" s="13"/>
      <c r="F13185" s="13"/>
      <c r="G13185" s="13"/>
    </row>
    <row r="13186" spans="5:7">
      <c r="E13186" s="13"/>
      <c r="F13186" s="13"/>
      <c r="G13186" s="13"/>
    </row>
    <row r="13187" spans="5:7">
      <c r="E13187" s="13"/>
      <c r="F13187" s="13"/>
      <c r="G13187" s="13"/>
    </row>
    <row r="13188" spans="5:7">
      <c r="E13188" s="13"/>
      <c r="F13188" s="13"/>
      <c r="G13188" s="13"/>
    </row>
    <row r="13189" spans="5:7">
      <c r="E13189" s="13"/>
      <c r="F13189" s="13"/>
      <c r="G13189" s="13"/>
    </row>
    <row r="13190" spans="5:7">
      <c r="E13190" s="13"/>
      <c r="F13190" s="13"/>
      <c r="G13190" s="13"/>
    </row>
    <row r="13191" spans="5:7">
      <c r="E13191" s="13"/>
      <c r="F13191" s="13"/>
      <c r="G13191" s="13"/>
    </row>
    <row r="13192" spans="5:7">
      <c r="E13192" s="13"/>
      <c r="F13192" s="13"/>
      <c r="G13192" s="13"/>
    </row>
    <row r="13193" spans="5:7">
      <c r="E13193" s="13"/>
      <c r="F13193" s="13"/>
      <c r="G13193" s="13"/>
    </row>
    <row r="13194" spans="5:7">
      <c r="E13194" s="13"/>
      <c r="F13194" s="13"/>
      <c r="G13194" s="13"/>
    </row>
    <row r="13195" spans="5:7">
      <c r="E13195" s="13"/>
      <c r="F13195" s="13"/>
      <c r="G13195" s="13"/>
    </row>
    <row r="13196" spans="5:7">
      <c r="E13196" s="13"/>
      <c r="F13196" s="13"/>
      <c r="G13196" s="13"/>
    </row>
    <row r="13197" spans="5:7">
      <c r="E13197" s="13"/>
      <c r="F13197" s="13"/>
      <c r="G13197" s="13"/>
    </row>
    <row r="13198" spans="5:7">
      <c r="E13198" s="13"/>
      <c r="F13198" s="13"/>
      <c r="G13198" s="13"/>
    </row>
    <row r="13199" spans="5:7">
      <c r="E13199" s="13"/>
      <c r="F13199" s="13"/>
      <c r="G13199" s="13"/>
    </row>
    <row r="13200" spans="5:7">
      <c r="E13200" s="13"/>
      <c r="F13200" s="13"/>
      <c r="G13200" s="13"/>
    </row>
    <row r="13201" spans="5:7">
      <c r="E13201" s="13"/>
      <c r="F13201" s="13"/>
      <c r="G13201" s="13"/>
    </row>
    <row r="13202" spans="5:7">
      <c r="E13202" s="13"/>
      <c r="F13202" s="13"/>
      <c r="G13202" s="13"/>
    </row>
    <row r="13203" spans="5:7">
      <c r="E13203" s="13"/>
      <c r="F13203" s="13"/>
      <c r="G13203" s="13"/>
    </row>
    <row r="13204" spans="5:7">
      <c r="E13204" s="13"/>
      <c r="F13204" s="13"/>
      <c r="G13204" s="13"/>
    </row>
    <row r="13205" spans="5:7">
      <c r="E13205" s="13"/>
      <c r="F13205" s="13"/>
      <c r="G13205" s="13"/>
    </row>
    <row r="13206" spans="5:7">
      <c r="E13206" s="13"/>
      <c r="F13206" s="13"/>
      <c r="G13206" s="13"/>
    </row>
    <row r="13207" spans="5:7">
      <c r="E13207" s="13"/>
      <c r="F13207" s="13"/>
      <c r="G13207" s="13"/>
    </row>
    <row r="13208" spans="5:7">
      <c r="E13208" s="13"/>
      <c r="F13208" s="13"/>
      <c r="G13208" s="13"/>
    </row>
    <row r="13209" spans="5:7">
      <c r="E13209" s="13"/>
      <c r="F13209" s="13"/>
      <c r="G13209" s="13"/>
    </row>
    <row r="13210" spans="5:7">
      <c r="E13210" s="13"/>
      <c r="F13210" s="13"/>
      <c r="G13210" s="13"/>
    </row>
    <row r="13211" spans="5:7">
      <c r="E13211" s="13"/>
      <c r="F13211" s="13"/>
      <c r="G13211" s="13"/>
    </row>
    <row r="13212" spans="5:7">
      <c r="E13212" s="13"/>
      <c r="F13212" s="13"/>
      <c r="G13212" s="13"/>
    </row>
    <row r="13213" spans="5:7">
      <c r="E13213" s="13"/>
      <c r="F13213" s="13"/>
      <c r="G13213" s="13"/>
    </row>
    <row r="13214" spans="5:7">
      <c r="E13214" s="13"/>
      <c r="F13214" s="13"/>
      <c r="G13214" s="13"/>
    </row>
    <row r="13215" spans="5:7">
      <c r="E13215" s="13"/>
      <c r="F13215" s="13"/>
      <c r="G13215" s="13"/>
    </row>
    <row r="13216" spans="5:7">
      <c r="E13216" s="13"/>
      <c r="F13216" s="13"/>
      <c r="G13216" s="13"/>
    </row>
    <row r="13217" spans="5:7">
      <c r="E13217" s="13"/>
      <c r="F13217" s="13"/>
      <c r="G13217" s="13"/>
    </row>
    <row r="13218" spans="5:7">
      <c r="E13218" s="13"/>
      <c r="F13218" s="13"/>
      <c r="G13218" s="13"/>
    </row>
    <row r="13219" spans="5:7">
      <c r="E13219" s="13"/>
      <c r="F13219" s="13"/>
      <c r="G13219" s="13"/>
    </row>
    <row r="13220" spans="5:7">
      <c r="E13220" s="13"/>
      <c r="F13220" s="13"/>
      <c r="G13220" s="13"/>
    </row>
    <row r="13221" spans="5:7">
      <c r="E13221" s="13"/>
      <c r="F13221" s="13"/>
      <c r="G13221" s="13"/>
    </row>
    <row r="13222" spans="5:7">
      <c r="E13222" s="13"/>
      <c r="F13222" s="13"/>
      <c r="G13222" s="13"/>
    </row>
    <row r="13223" spans="5:7">
      <c r="E13223" s="13"/>
      <c r="F13223" s="13"/>
      <c r="G13223" s="13"/>
    </row>
    <row r="13224" spans="5:7">
      <c r="E13224" s="13"/>
      <c r="F13224" s="13"/>
      <c r="G13224" s="13"/>
    </row>
    <row r="13225" spans="5:7">
      <c r="E13225" s="13"/>
      <c r="F13225" s="13"/>
      <c r="G13225" s="13"/>
    </row>
  </sheetData>
  <sheetProtection selectLockedCells="1" selectUnlockedCells="1"/>
  <hyperlinks>
    <hyperlink ref="A2" r:id="rId1" display="www.gisaid.org" xr:uid="{F1A183B7-5631-FC4E-980F-79010D4B60D3}"/>
    <hyperlink ref="A5" r:id="rId2" display="url" xr:uid="{5E7894CE-9A93-BB4A-B011-86C414AF59BD}"/>
    <hyperlink ref="A6" r:id="rId3" display="url" xr:uid="{EE469061-2F7F-2740-BF9D-703DC4CFB3A3}"/>
    <hyperlink ref="A7" r:id="rId4" display="url" xr:uid="{B238AA89-09E2-C746-87C1-B6F6D51CDEA4}"/>
    <hyperlink ref="A8" r:id="rId5" display="url" xr:uid="{5CABD510-044E-374B-ADF6-DD4DF9B81553}"/>
    <hyperlink ref="A9" r:id="rId6" display="url" xr:uid="{4D19D671-62FF-BA46-8376-D6E2565C9434}"/>
    <hyperlink ref="A10" r:id="rId7" display="url" xr:uid="{BB8EC5BD-1836-7744-B167-50CBE6FA0694}"/>
    <hyperlink ref="A11" r:id="rId8" display="url" xr:uid="{E17C7531-20B0-574E-B8B5-C42C349780CD}"/>
    <hyperlink ref="A12" r:id="rId9" display="url" xr:uid="{4A1D3F88-0D90-4E44-8595-C96BF9370F86}"/>
    <hyperlink ref="A13" r:id="rId10" display="url" xr:uid="{6CE112A2-288C-5D4B-9E63-642D3ADBD34B}"/>
    <hyperlink ref="A14" r:id="rId11" display="url" xr:uid="{50E3CBD4-0AC6-DB47-A5AB-131E784B7544}"/>
    <hyperlink ref="A15" r:id="rId12" display="url" xr:uid="{A642A9EB-51F7-7144-B64D-0AAD0543EE6F}"/>
    <hyperlink ref="A16" r:id="rId13" display="url" xr:uid="{7110ECBC-E550-DF43-9BD8-CAD17258E7DC}"/>
    <hyperlink ref="A17" r:id="rId14" display="url" xr:uid="{3367781A-A5E8-0740-8551-427A40CA869C}"/>
    <hyperlink ref="A18" r:id="rId15" display="url" xr:uid="{E79F3671-789A-3C4F-AA51-3D858C521880}"/>
    <hyperlink ref="A19" r:id="rId16" display="url" xr:uid="{B35DE045-1C26-3645-9D56-6A974DC7A805}"/>
    <hyperlink ref="A20" r:id="rId17" display="url" xr:uid="{49EC16B5-D6DD-DC49-AB9F-618260DF370F}"/>
    <hyperlink ref="A21" r:id="rId18" display="url" xr:uid="{F3D674CF-8ED8-A440-955B-66F807F9BF57}"/>
    <hyperlink ref="A22" r:id="rId19" display="url" xr:uid="{3DA5F605-894B-4C48-A132-25B0DD5DE0C6}"/>
    <hyperlink ref="A23" r:id="rId20" display="url" xr:uid="{3CF03F5D-E074-954C-8E2B-31FBEE224416}"/>
    <hyperlink ref="A24" r:id="rId21" display="url" xr:uid="{9D7274A3-5E86-8641-A1F1-EDD5B874A2D2}"/>
    <hyperlink ref="A25" r:id="rId22" display="url" xr:uid="{FF50C224-B647-4E41-994A-B576DD264753}"/>
    <hyperlink ref="A26" r:id="rId23" display="url" xr:uid="{AF5E094E-03CE-8042-8D2B-0E5EC3A07EE7}"/>
    <hyperlink ref="A27" r:id="rId24" display="url" xr:uid="{C5834024-870A-1942-87C1-669CA9DE30E2}"/>
    <hyperlink ref="A28" r:id="rId25" display="url" xr:uid="{8780D6DE-23E1-F04E-9C95-C0A0047381D1}"/>
    <hyperlink ref="A29" r:id="rId26" display="url" xr:uid="{5C08A56C-52AE-5548-8D58-CC13EB11B55D}"/>
    <hyperlink ref="A30" r:id="rId27" display="url" xr:uid="{AE25550B-4D83-3047-B09C-DF566CE37647}"/>
    <hyperlink ref="A31" r:id="rId28" display="url" xr:uid="{0709E59E-7524-B94E-9901-7C20F5979FB2}"/>
    <hyperlink ref="A32" r:id="rId29" display="url" xr:uid="{0FF7F116-F0EA-5D48-8F14-F6FBE4F46ADC}"/>
    <hyperlink ref="A33" r:id="rId30" display="url" xr:uid="{D2960D92-45E9-1D4B-A487-B117FDEFC4E4}"/>
    <hyperlink ref="A34" r:id="rId31" display="url" xr:uid="{28F5D5D9-7C0E-AA47-9F16-FE06162FB15C}"/>
    <hyperlink ref="A35" r:id="rId32" display="url" xr:uid="{F4001392-B59D-7849-83F9-157CEE6593DA}"/>
    <hyperlink ref="A36" r:id="rId33" display="url" xr:uid="{A76259C7-9F57-174E-9291-88ACE30542CE}"/>
    <hyperlink ref="A37" r:id="rId34" display="url" xr:uid="{202688EF-EE94-EC47-844A-E3F4EE411657}"/>
    <hyperlink ref="A38" r:id="rId35" display="url" xr:uid="{9F41A446-653A-2E4E-9B4F-4223948F4C14}"/>
    <hyperlink ref="A39" r:id="rId36" display="url" xr:uid="{9CCB56EB-B9FB-6B4F-84DB-32BBA065412B}"/>
    <hyperlink ref="A40" r:id="rId37" display="url" xr:uid="{07AC9DDB-3D5A-7F4F-96C2-2A2B769C134D}"/>
    <hyperlink ref="A41" r:id="rId38" display="url" xr:uid="{C94DDD2A-00EE-7F49-BB40-17121EFD5B95}"/>
    <hyperlink ref="A42" r:id="rId39" display="url" xr:uid="{0D67FCDC-63CA-6044-9757-8885BD1B4FA5}"/>
    <hyperlink ref="A43" r:id="rId40" display="url" xr:uid="{EC84006B-4499-5741-A3D5-D4CA2CAA372A}"/>
    <hyperlink ref="A44" r:id="rId41" display="url" xr:uid="{BD6FF790-B6FB-CB45-B143-A3DC9BD073B8}"/>
    <hyperlink ref="A45" r:id="rId42" display="url" xr:uid="{7F00AA9F-2CF5-5448-942D-DFEEADBB007B}"/>
    <hyperlink ref="A46" r:id="rId43" display="url" xr:uid="{9FF2774A-F088-B745-BD5C-646DFDCF52B5}"/>
    <hyperlink ref="A47" r:id="rId44" display="url" xr:uid="{952835D2-BEAF-9F41-801F-8388F79974EE}"/>
    <hyperlink ref="A48" r:id="rId45" display="url" xr:uid="{DF5CD2DC-A1A0-4C43-A262-673562B4F7A4}"/>
    <hyperlink ref="A49" r:id="rId46" display="url" xr:uid="{05E09242-379B-F240-8044-AFBB3A120051}"/>
    <hyperlink ref="A50" r:id="rId47" display="url" xr:uid="{9CB8B972-02BB-0F4D-B824-AD0D5F7F0FCD}"/>
    <hyperlink ref="A51" r:id="rId48" display="url" xr:uid="{F042F2EB-2C3B-4E4E-B3E2-84714AF760CD}"/>
    <hyperlink ref="A52" r:id="rId49" display="url" xr:uid="{AEF52C57-0A7E-C44C-9963-CBE67650D665}"/>
    <hyperlink ref="A53" r:id="rId50" display="url" xr:uid="{DFCEF339-0DFE-4041-922E-8C01D3E68D5B}"/>
    <hyperlink ref="A54" r:id="rId51" display="url" xr:uid="{9F4E419E-7432-1742-92C8-3E4C47542E18}"/>
    <hyperlink ref="A55" r:id="rId52" display="url" xr:uid="{F2F86C6D-B2F8-7149-9DF9-8B31F88E81B5}"/>
    <hyperlink ref="A56" r:id="rId53" display="url" xr:uid="{9C7262E8-C4BD-1141-8091-E3352D542F2A}"/>
    <hyperlink ref="A57" r:id="rId54" display="url" xr:uid="{41C1B297-8EF5-2642-9176-FABB212A0729}"/>
    <hyperlink ref="A58" r:id="rId55" display="url" xr:uid="{80BE4E16-6D23-274E-9780-88776D0BF40E}"/>
    <hyperlink ref="A59" r:id="rId56" display="url" xr:uid="{F174B680-2C40-3443-A75B-AF98EE7290A5}"/>
    <hyperlink ref="A60" r:id="rId57" display="url" xr:uid="{7D1523B2-9DB8-1548-8F0B-91E64BA28069}"/>
    <hyperlink ref="A61" r:id="rId58" display="url" xr:uid="{B5D84BC7-DE31-8A42-B92A-A245D830A3E7}"/>
    <hyperlink ref="A62" r:id="rId59" display="url" xr:uid="{EF893B0F-F7C5-574C-B699-E77A8E94540D}"/>
    <hyperlink ref="A63" r:id="rId60" display="url" xr:uid="{5DDBB8E9-FA78-594D-8EAD-68BE6F1568FF}"/>
    <hyperlink ref="A64" r:id="rId61" display="url" xr:uid="{591B32B9-F1C4-3F42-8DE2-45B6431BDE3B}"/>
    <hyperlink ref="A65" r:id="rId62" display="url" xr:uid="{1C49F7C0-0EFC-9F4C-9ED6-9179AC80D173}"/>
    <hyperlink ref="A66" r:id="rId63" display="url" xr:uid="{F13CD4F0-EC1F-2C47-B5CD-68324AB5FA93}"/>
    <hyperlink ref="A67" r:id="rId64" display="url" xr:uid="{3A645C5C-49AD-9147-A547-DA218ACE2C4F}"/>
    <hyperlink ref="A68" r:id="rId65" display="url" xr:uid="{C162EAF4-9EB5-6C45-AE2F-3D209DD1615E}"/>
    <hyperlink ref="A69" r:id="rId66" display="url" xr:uid="{128DBF59-1BA1-784F-9F79-429E23EC4EE8}"/>
    <hyperlink ref="A70" r:id="rId67" display="url" xr:uid="{F2B8B6F3-A173-EA4C-8E3F-37797DE76D42}"/>
    <hyperlink ref="A71" r:id="rId68" display="url" xr:uid="{54000446-9944-6946-B635-EB35CD390F30}"/>
    <hyperlink ref="A72" r:id="rId69" display="url" xr:uid="{466C435C-EF4A-0945-9B2E-F0BA4B9E82A5}"/>
    <hyperlink ref="A73" r:id="rId70" display="url" xr:uid="{9EBA5C5C-2B8E-FA4D-A15D-6836FAF333CD}"/>
    <hyperlink ref="A74" r:id="rId71" display="url" xr:uid="{F241D0FC-F2EC-3F44-86F1-C5DB1CB489B6}"/>
    <hyperlink ref="A75" r:id="rId72" display="url" xr:uid="{5CD8EA72-4B5A-F245-AB80-F9B12331BB16}"/>
    <hyperlink ref="A76" r:id="rId73" display="url" xr:uid="{5550636A-224E-E541-8ED3-ABD7FD135965}"/>
    <hyperlink ref="A77" r:id="rId74" display="url" xr:uid="{584F454B-D942-8647-8527-B21E08503EA8}"/>
    <hyperlink ref="A78" r:id="rId75" display="url" xr:uid="{5039359D-E815-F243-BE32-274187DF66D6}"/>
    <hyperlink ref="A79" r:id="rId76" display="url" xr:uid="{C03081D0-7B18-F249-A27C-EBA93DA47D73}"/>
    <hyperlink ref="A80" r:id="rId77" display="url" xr:uid="{9F920CA2-2D90-7742-96E2-AA6E292D4ACE}"/>
    <hyperlink ref="A81" r:id="rId78" display="url" xr:uid="{8A7CD4C0-F9E1-3848-81BF-343C37F56AF7}"/>
    <hyperlink ref="A82" r:id="rId79" display="url" xr:uid="{62C10081-F80E-0B4D-B70F-5381019B00CF}"/>
    <hyperlink ref="A83" r:id="rId80" display="url" xr:uid="{2154F041-EA98-E348-9390-FA1B0586C208}"/>
    <hyperlink ref="A84" r:id="rId81" display="url" xr:uid="{8FBC8821-DAE2-0C4F-976F-2832EBA902C1}"/>
    <hyperlink ref="A85" r:id="rId82" display="url" xr:uid="{5141C386-9524-F145-A9A1-979070A378A9}"/>
    <hyperlink ref="A86" r:id="rId83" display="url" xr:uid="{974BD8D7-4200-7745-9F82-07F00378C4FE}"/>
    <hyperlink ref="A87" r:id="rId84" display="url" xr:uid="{3341AACF-6978-5844-AEC7-64B3E651CCF5}"/>
    <hyperlink ref="A88" r:id="rId85" display="url" xr:uid="{E947F1A0-8404-D844-93D0-682108CBCD06}"/>
    <hyperlink ref="A89" r:id="rId86" display="url" xr:uid="{D025B3BE-6AC5-D945-A56A-8F9AA4C1D991}"/>
    <hyperlink ref="A90" r:id="rId87" display="url" xr:uid="{B4216A02-08EC-D146-83E0-5F6BFE9205E7}"/>
    <hyperlink ref="A91" r:id="rId88" display="url" xr:uid="{69B8D036-FF30-8B44-81F4-9214F1A10088}"/>
    <hyperlink ref="A92" r:id="rId89" display="url" xr:uid="{5587AE50-9D26-6145-BCA9-3548F3F7BF87}"/>
    <hyperlink ref="A93" r:id="rId90" display="url" xr:uid="{4F1A51D3-2AED-194D-9BB7-5F890A3260FC}"/>
    <hyperlink ref="A94" r:id="rId91" display="url" xr:uid="{90727641-A020-C64C-B472-50FDFFF7A046}"/>
    <hyperlink ref="A95" r:id="rId92" display="url" xr:uid="{7BDBFADA-5595-5342-9495-BD25461F759B}"/>
    <hyperlink ref="A96" r:id="rId93" display="url" xr:uid="{13D1A51A-57FE-C744-B431-CADE9EA2732E}"/>
    <hyperlink ref="A97" r:id="rId94" display="url" xr:uid="{22E0C4B7-5F63-F542-B010-548DDC9824A9}"/>
    <hyperlink ref="A98" r:id="rId95" display="url" xr:uid="{34CB4545-BC72-CD4B-9345-BD0EF35BDF7A}"/>
    <hyperlink ref="A99" r:id="rId96" display="url" xr:uid="{5E2E4B6D-4111-5F48-9068-A59D814836B6}"/>
    <hyperlink ref="A100" r:id="rId97" display="url" xr:uid="{B7F8B1CC-5048-A048-9A67-5BF25A4C0D39}"/>
    <hyperlink ref="A101" r:id="rId98" display="url" xr:uid="{106AD499-58F9-9B43-B72E-57E9CC7BA6EC}"/>
    <hyperlink ref="A102" r:id="rId99" display="url" xr:uid="{684C8A6A-139C-C54F-9CD9-6787E66F8E91}"/>
    <hyperlink ref="A103" r:id="rId100" display="url" xr:uid="{9A065347-3B4C-0842-80AD-751C8E75A7DF}"/>
    <hyperlink ref="A104" r:id="rId101" display="url" xr:uid="{BA8F8637-7941-3F4F-BAEC-3D780D3C3E54}"/>
    <hyperlink ref="A105" r:id="rId102" display="url" xr:uid="{FF410FCF-A46B-9147-A37D-0CB86492605A}"/>
    <hyperlink ref="A106" r:id="rId103" display="url" xr:uid="{E695D8A2-5082-8C45-AFAF-EE92CF0DA94D}"/>
    <hyperlink ref="A107" r:id="rId104" display="url" xr:uid="{A591D9C3-11CD-0A4D-AFA2-90F1063AC75A}"/>
    <hyperlink ref="A108" r:id="rId105" display="url" xr:uid="{14182444-8A8F-204A-8E72-F1F474504506}"/>
    <hyperlink ref="A109" r:id="rId106" display="url" xr:uid="{A3D708C1-CDA9-3F4F-A57E-2DAEDCCB145B}"/>
    <hyperlink ref="A110" r:id="rId107" display="url" xr:uid="{3754C68F-3A52-6B4D-8B86-B26402301648}"/>
    <hyperlink ref="A111" r:id="rId108" display="url" xr:uid="{B22FB684-787F-204E-83A7-0C413AC2A79E}"/>
    <hyperlink ref="A112" r:id="rId109" display="url" xr:uid="{BC8478EB-A33F-8541-B786-1DA820D8CD03}"/>
    <hyperlink ref="A113" r:id="rId110" display="url" xr:uid="{C9194865-FB6D-EC43-86FD-3C147DEF0960}"/>
    <hyperlink ref="A114" r:id="rId111" display="url" xr:uid="{4A053FCE-10F7-694D-A57F-04689948E41C}"/>
    <hyperlink ref="A115" r:id="rId112" display="url" xr:uid="{BFC19DEC-4579-1445-B973-29BDE62D1195}"/>
    <hyperlink ref="A116" r:id="rId113" display="url" xr:uid="{7F58C42E-48D7-FB4A-BEE0-B63D45E81C43}"/>
    <hyperlink ref="A117" r:id="rId114" display="url" xr:uid="{C14FB085-D33C-6543-9B1A-B880AA66795B}"/>
    <hyperlink ref="A118" r:id="rId115" display="url" xr:uid="{4A51BE2F-4D27-794F-9D45-81234A930982}"/>
    <hyperlink ref="A119" r:id="rId116" display="url" xr:uid="{290C7871-C56C-2C40-91E3-5435D2EE6F4F}"/>
    <hyperlink ref="A120" r:id="rId117" display="url" xr:uid="{994E0ED8-1F6B-0D4B-849E-270004DB4639}"/>
    <hyperlink ref="A121" r:id="rId118" display="url" xr:uid="{30F3582B-B079-B84C-8FA4-FB7B9CA57696}"/>
    <hyperlink ref="A122" r:id="rId119" display="url" xr:uid="{E983DDFF-28BA-E440-ACB3-2400162D0FF0}"/>
    <hyperlink ref="A123" r:id="rId120" display="url" xr:uid="{328CF93A-9E9D-C548-9148-6013E65B81E4}"/>
    <hyperlink ref="A124" r:id="rId121" display="url" xr:uid="{8DE114A2-158A-D048-A1C9-3724B8931C38}"/>
    <hyperlink ref="A125" r:id="rId122" display="url" xr:uid="{88A1DDFF-B04F-6D44-9191-C86A41A8A6DF}"/>
    <hyperlink ref="A126" r:id="rId123" display="url" xr:uid="{7D1500C5-D13B-9544-8E1B-82BE7B4EA58F}"/>
    <hyperlink ref="A127" r:id="rId124" display="url" xr:uid="{2A0C9385-46C5-4446-B916-66BE4ADE1B2A}"/>
    <hyperlink ref="A128" r:id="rId125" display="url" xr:uid="{3B4B694C-9852-5D40-B894-52B3CA7AEC5B}"/>
    <hyperlink ref="A129" r:id="rId126" display="url" xr:uid="{E2DE1258-E071-D84F-8E06-60C161C63E1C}"/>
    <hyperlink ref="A130" r:id="rId127" display="url" xr:uid="{90768AE1-6E48-3645-89C0-D060344E0772}"/>
    <hyperlink ref="A131" r:id="rId128" display="url" xr:uid="{90AE27F9-B00C-954D-9AB2-543305BF5947}"/>
    <hyperlink ref="A132" r:id="rId129" display="url" xr:uid="{9F4AC1FD-C016-D84C-93B5-6275431A4C43}"/>
    <hyperlink ref="A133" r:id="rId130" display="url" xr:uid="{571CEBD1-0BD9-2F45-8FE3-0C38FD38FC33}"/>
    <hyperlink ref="A134" r:id="rId131" display="url" xr:uid="{6B72F27A-F8B4-CC42-A6D8-549D81B84241}"/>
    <hyperlink ref="A135" r:id="rId132" display="url" xr:uid="{C5CF267F-7721-1340-B5AA-776012DD39F3}"/>
    <hyperlink ref="A136" r:id="rId133" display="url" xr:uid="{2FCCFA24-7473-8C49-8775-B992614D2DFE}"/>
    <hyperlink ref="A137" r:id="rId134" display="url" xr:uid="{BD31257C-CD25-8A4B-838E-2A43F35ECD9A}"/>
    <hyperlink ref="A138" r:id="rId135" display="url" xr:uid="{76EC4D2A-CE53-A446-89DD-1793AF85A67A}"/>
    <hyperlink ref="A139" r:id="rId136" display="url" xr:uid="{C98BBCB5-DB85-D442-BD63-EB8A6B4FBD78}"/>
    <hyperlink ref="A140" r:id="rId137" display="url" xr:uid="{95D8ED9E-A4A5-A045-A537-FE7A4832A4DA}"/>
    <hyperlink ref="A141" r:id="rId138" display="url" xr:uid="{9C18AB0B-D71D-CF41-9098-1527545CE2A4}"/>
    <hyperlink ref="A142" r:id="rId139" display="url" xr:uid="{4F44A2FC-199B-E441-A2C3-21E2C7B86D8B}"/>
    <hyperlink ref="A143" r:id="rId140" display="url" xr:uid="{A7A83552-D08C-244D-A771-0543B9900DB7}"/>
    <hyperlink ref="A144" r:id="rId141" display="url" xr:uid="{AE646428-7BFF-004F-BE47-800BE5E26282}"/>
    <hyperlink ref="A145" r:id="rId142" display="url" xr:uid="{1BAFAD16-CA55-7C4A-9164-81824C1B9B24}"/>
    <hyperlink ref="A146" r:id="rId143" display="url" xr:uid="{60915DF0-8C3E-4346-890E-83E4A73386A4}"/>
    <hyperlink ref="A147" r:id="rId144" display="url" xr:uid="{9E54FE61-BD1F-B245-A517-116F4DC3497E}"/>
    <hyperlink ref="A148" r:id="rId145" display="url" xr:uid="{70946341-EDAC-9247-B02A-3197AEF8E87B}"/>
    <hyperlink ref="A149" r:id="rId146" display="url" xr:uid="{994A8596-F6EC-4744-A9BE-2E5B0488F510}"/>
    <hyperlink ref="A150" r:id="rId147" display="url" xr:uid="{36FFAF0C-0364-0D4E-8E09-BCB699567812}"/>
    <hyperlink ref="A151" r:id="rId148" display="url" xr:uid="{CBDCD525-21F4-7F45-B075-B485D882882E}"/>
    <hyperlink ref="A152" r:id="rId149" display="url" xr:uid="{716B2000-0E4E-7646-8314-118C3F26E80B}"/>
    <hyperlink ref="A153" r:id="rId150" display="url" xr:uid="{B866E2F9-4DB0-C64B-9F7E-5BB5E5D28087}"/>
    <hyperlink ref="A154" r:id="rId151" display="url" xr:uid="{FD5C3163-6117-B545-8832-247AAF0C49FF}"/>
    <hyperlink ref="A155" r:id="rId152" display="url" xr:uid="{5CED57B1-1109-D644-A0A8-AC4BE403AD4A}"/>
    <hyperlink ref="A156" r:id="rId153" display="url" xr:uid="{E6FF6503-A402-084E-980C-592D6571A5DF}"/>
    <hyperlink ref="A157" r:id="rId154" display="url" xr:uid="{160FCC9B-C94D-9B41-AB08-71BFE061BDF1}"/>
    <hyperlink ref="A158" r:id="rId155" display="url" xr:uid="{9E32B6A8-EC0E-954C-ACC7-878136DD8052}"/>
    <hyperlink ref="A159" r:id="rId156" display="url" xr:uid="{07215FDA-9C30-1048-963C-672EFF4A7FA3}"/>
    <hyperlink ref="A160" r:id="rId157" display="url" xr:uid="{3D090A26-6988-434A-9D3C-3C8147A25211}"/>
    <hyperlink ref="A161" r:id="rId158" display="url" xr:uid="{6F140DB2-9B66-BF41-8DFC-F654ABF4EF7A}"/>
    <hyperlink ref="A162" r:id="rId159" display="url" xr:uid="{3CBEA4AE-A2D4-7640-B8B1-E6993CAD2D91}"/>
    <hyperlink ref="A163" r:id="rId160" display="url" xr:uid="{1163C6FA-2F09-FB43-AFC2-9710F5E1E30E}"/>
    <hyperlink ref="A164" r:id="rId161" display="url" xr:uid="{C17E4626-A871-B647-87BE-31896A6793AB}"/>
    <hyperlink ref="A165" r:id="rId162" display="url" xr:uid="{840D61DD-BB14-F348-AA56-00B1C53EFA9E}"/>
    <hyperlink ref="A166" r:id="rId163" display="url" xr:uid="{B484DC39-A47C-0C44-A675-58F8240FD762}"/>
    <hyperlink ref="A167" r:id="rId164" display="url" xr:uid="{40D32776-9296-C943-8FAF-6EA3B6DEC16A}"/>
    <hyperlink ref="A168" r:id="rId165" display="url" xr:uid="{DCBA0133-A9C6-5F40-8CAE-06E50CB2ABC2}"/>
    <hyperlink ref="A169" r:id="rId166" display="url" xr:uid="{F1F8C82A-C72C-C341-8AB9-9C8F18ABC8B4}"/>
    <hyperlink ref="A170" r:id="rId167" display="url" xr:uid="{7F08113F-B465-DA42-AB4F-63D91C485E86}"/>
    <hyperlink ref="A171" r:id="rId168" display="url" xr:uid="{12EEEEFD-4FB1-C641-8103-80987DE04DDA}"/>
    <hyperlink ref="A172" r:id="rId169" display="url" xr:uid="{614D6519-060B-A045-AA51-A70A955AAE09}"/>
    <hyperlink ref="A173" r:id="rId170" display="url" xr:uid="{EEA36162-E619-CD4C-91BE-247A8D620562}"/>
    <hyperlink ref="A174" r:id="rId171" display="url" xr:uid="{EABAD869-FF36-C147-AAB4-037C362F9E08}"/>
    <hyperlink ref="A175" r:id="rId172" display="url" xr:uid="{9DB73517-0B4E-0A49-80F5-A739C17F910B}"/>
    <hyperlink ref="A176" r:id="rId173" display="url" xr:uid="{F729ECBF-1019-A246-8226-DCC4A1E24E02}"/>
    <hyperlink ref="A177" r:id="rId174" display="url" xr:uid="{FAAD1489-C1EC-E445-A32E-A1A1DA2B625B}"/>
    <hyperlink ref="A178" r:id="rId175" display="url" xr:uid="{24AABE08-3E03-5443-B8E8-B15D119B6C2E}"/>
    <hyperlink ref="A179" r:id="rId176" display="url" xr:uid="{D40DFEB6-0F34-4246-B0BB-D272AF5B27A1}"/>
    <hyperlink ref="A180" r:id="rId177" display="url" xr:uid="{DA40566A-27DB-2842-AED6-AC37F1ABD214}"/>
    <hyperlink ref="A181" r:id="rId178" display="url" xr:uid="{F6F26FAA-13DC-9044-8C4D-154F53C8AAA0}"/>
    <hyperlink ref="A182" r:id="rId179" display="url" xr:uid="{38C6EED3-D9E7-B148-9854-6D86FD1CFA05}"/>
    <hyperlink ref="A183" r:id="rId180" display="url" xr:uid="{027A3F85-20E5-954B-BD12-7F381BA22D43}"/>
    <hyperlink ref="A184" r:id="rId181" display="url" xr:uid="{EB10A72D-D93A-0A4B-AF53-373DD49293A4}"/>
    <hyperlink ref="A185" r:id="rId182" display="url" xr:uid="{5F36F48E-6814-DA4F-AB94-3C69D7234386}"/>
    <hyperlink ref="A186" r:id="rId183" display="url" xr:uid="{64C7C4B0-94D1-B546-A79C-83F9F2F6354C}"/>
    <hyperlink ref="A187" r:id="rId184" display="url" xr:uid="{E5AC4D4B-B8AA-C240-BBF7-3E58AA9B7A54}"/>
    <hyperlink ref="A188" r:id="rId185" display="url" xr:uid="{C4DF4281-5ECD-654A-B787-133A10609540}"/>
    <hyperlink ref="A189" r:id="rId186" display="url" xr:uid="{91EE8ABB-8E2E-3540-B2D5-776DA4070533}"/>
    <hyperlink ref="A190" r:id="rId187" display="url" xr:uid="{63B8C3F2-5875-364E-BA1C-B0AAEB5D477D}"/>
    <hyperlink ref="A191" r:id="rId188" display="url" xr:uid="{1970A7B3-5110-6841-B156-5AE9C42309C9}"/>
    <hyperlink ref="A192" r:id="rId189" display="url" xr:uid="{FDE39DE6-B2AC-9849-B2E1-32B25F42FF36}"/>
    <hyperlink ref="A193" r:id="rId190" display="url" xr:uid="{65B5AA1D-E92D-AF4D-BCD3-3D1D8F8C28BF}"/>
    <hyperlink ref="A194" r:id="rId191" display="url" xr:uid="{F182E9DF-61AA-7043-A902-BDBF210B3489}"/>
    <hyperlink ref="A195" r:id="rId192" display="url" xr:uid="{F1459E99-982F-DA4B-8581-F9BC86A431F7}"/>
    <hyperlink ref="A196" r:id="rId193" display="url" xr:uid="{F223C55D-6698-6D40-BE8C-0C0A8F17AD76}"/>
    <hyperlink ref="A197" r:id="rId194" display="url" xr:uid="{97B595C6-9B38-9A47-BCC5-DD60B3046EC1}"/>
    <hyperlink ref="A198" r:id="rId195" display="url" xr:uid="{D647AA39-E9AD-D04F-AAA9-510E1750E757}"/>
    <hyperlink ref="A199" r:id="rId196" display="url" xr:uid="{77C4A40D-5635-F748-868C-47932DA0C0E4}"/>
    <hyperlink ref="A200" r:id="rId197" display="url" xr:uid="{44E1670D-E923-BC49-8F2D-FBFC07931087}"/>
    <hyperlink ref="A201" r:id="rId198" display="url" xr:uid="{61FC6F55-E167-CA48-A8DF-E4BF5ED16023}"/>
    <hyperlink ref="A202" r:id="rId199" display="url" xr:uid="{AC39E78A-558E-B14C-A0B7-4A185624D549}"/>
    <hyperlink ref="A203" r:id="rId200" display="url" xr:uid="{16A57146-BAE1-554E-B68B-7EB4D3FA8B76}"/>
    <hyperlink ref="A204" r:id="rId201" display="url" xr:uid="{78A339F3-6BAD-AE41-AD98-D151362B3DFE}"/>
    <hyperlink ref="A205" r:id="rId202" display="url" xr:uid="{2D02E476-4549-D046-9480-C16D407D2E20}"/>
    <hyperlink ref="A206" r:id="rId203" display="url" xr:uid="{CA91CC5E-8D2F-B044-BAA5-0C138A5DE7A7}"/>
    <hyperlink ref="A207" r:id="rId204" display="url" xr:uid="{E764791F-C8CA-2542-AEFF-58A4A09A8A2F}"/>
    <hyperlink ref="A208" r:id="rId205" display="url" xr:uid="{ABFEAB05-D17B-7140-855A-7313F29AF43B}"/>
    <hyperlink ref="A209" r:id="rId206" display="url" xr:uid="{28A220DD-DD11-C843-8D07-808694F003BB}"/>
    <hyperlink ref="A210" r:id="rId207" display="url" xr:uid="{FD256397-0729-4D40-AB5F-08C08D80AFF8}"/>
    <hyperlink ref="A211" r:id="rId208" display="url" xr:uid="{306F6C71-CF34-D342-BC47-F6BDF9F29693}"/>
    <hyperlink ref="A212" r:id="rId209" display="url" xr:uid="{EC8BD83D-D46A-DA47-8941-14B219BC5E81}"/>
    <hyperlink ref="A213" r:id="rId210" display="url" xr:uid="{6BFC0B7E-BFFE-FC49-A396-31807709CDCB}"/>
    <hyperlink ref="A214" r:id="rId211" display="url" xr:uid="{C0330898-74BF-1A42-89BC-94328E154AA5}"/>
    <hyperlink ref="A215" r:id="rId212" display="url" xr:uid="{4EDFB033-F6E5-EE4C-B880-0C88D9241813}"/>
    <hyperlink ref="A216" r:id="rId213" display="url" xr:uid="{F2DD775F-B56B-F74D-A4DB-CC298AA8EC04}"/>
    <hyperlink ref="A217" r:id="rId214" display="url" xr:uid="{529C4860-8730-B242-83BF-D4C13F2C5079}"/>
    <hyperlink ref="A218" r:id="rId215" display="url" xr:uid="{65E9A247-9101-6840-A5CA-9696792CE01D}"/>
    <hyperlink ref="A219" r:id="rId216" display="url" xr:uid="{0A2B949B-2CC6-F941-B9EF-B50C6EC2B641}"/>
    <hyperlink ref="A220" r:id="rId217" display="url" xr:uid="{35C5E63C-8CB0-3C47-8E8C-7E7D6E5748E3}"/>
    <hyperlink ref="A221" r:id="rId218" display="url" xr:uid="{89D38482-4E46-AB46-810B-993C919DF56E}"/>
    <hyperlink ref="A222" r:id="rId219" display="url" xr:uid="{C8FCCE33-0B94-8145-B87A-71A135AE0131}"/>
    <hyperlink ref="A223" r:id="rId220" display="url" xr:uid="{07842038-542C-2B42-9045-A1FE314B1E07}"/>
    <hyperlink ref="A224" r:id="rId221" display="url" xr:uid="{B16BF83E-C806-BC42-90BE-E9799991CA10}"/>
    <hyperlink ref="A225" r:id="rId222" display="url" xr:uid="{5E225AA7-9B29-5146-9399-983A47147A83}"/>
    <hyperlink ref="A226" r:id="rId223" display="url" xr:uid="{751E2E8A-76B1-4D4B-9B7A-2D50DF531E92}"/>
    <hyperlink ref="A227" r:id="rId224" display="url" xr:uid="{D3643BE4-553F-5240-950E-B6576AAB352F}"/>
    <hyperlink ref="A228" r:id="rId225" display="url" xr:uid="{D056EDFB-FD9A-ED4C-8DF2-4431AD8D4F53}"/>
    <hyperlink ref="A229" r:id="rId226" display="url" xr:uid="{5C6957B5-AE38-E841-A893-164B0CDE9D33}"/>
    <hyperlink ref="A230" r:id="rId227" display="url" xr:uid="{99A0CF77-C90A-AB46-8FDA-8D82A3D68079}"/>
    <hyperlink ref="A231" r:id="rId228" display="url" xr:uid="{AF61EBD5-CEAD-8445-9863-868FCE091BF2}"/>
    <hyperlink ref="A232" r:id="rId229" display="url" xr:uid="{0BC35075-7705-F349-8D13-A1C6CBE7AC2A}"/>
    <hyperlink ref="A233" r:id="rId230" display="url" xr:uid="{48109D3C-6B5F-374B-AE02-6F4CA21441AB}"/>
    <hyperlink ref="A234" r:id="rId231" display="url" xr:uid="{13949AAA-4128-9C47-A57F-37D7FE17B26A}"/>
    <hyperlink ref="A235" r:id="rId232" display="url" xr:uid="{0ECD4B47-C609-D041-9192-E10117548821}"/>
    <hyperlink ref="A236" r:id="rId233" display="url" xr:uid="{1472C83B-30EA-664F-BB43-CD145AFAE1EB}"/>
    <hyperlink ref="A237" r:id="rId234" display="url" xr:uid="{A801BBE4-D30F-7E48-9933-60A676F2F2ED}"/>
    <hyperlink ref="A238" r:id="rId235" display="url" xr:uid="{94EDD452-F6AD-044A-9294-E043AAA852AC}"/>
    <hyperlink ref="A239" r:id="rId236" display="url" xr:uid="{6F830964-A2A0-974A-8117-B2BA0CAD3748}"/>
    <hyperlink ref="A240" r:id="rId237" display="url" xr:uid="{28AE4CDC-70AF-C34F-8876-10D1876D0384}"/>
    <hyperlink ref="A241" r:id="rId238" display="url" xr:uid="{541CD7DB-AAE0-544F-B8B1-5F822F3C56E8}"/>
    <hyperlink ref="A242" r:id="rId239" display="url" xr:uid="{AF260A12-FEC2-4A49-A1FD-1FD5112AAE11}"/>
    <hyperlink ref="A243" r:id="rId240" display="url" xr:uid="{3DE8550A-05C5-7B41-8C7E-169766802189}"/>
    <hyperlink ref="A244" r:id="rId241" display="url" xr:uid="{297AF501-31B7-EE45-B089-29785E4F35F9}"/>
    <hyperlink ref="A245" r:id="rId242" display="url" xr:uid="{AB548766-AD5C-DB45-82A8-ECC9AF617894}"/>
    <hyperlink ref="A246" r:id="rId243" display="url" xr:uid="{BD1199F5-6EF3-DA41-94F2-42C6391BCB71}"/>
    <hyperlink ref="A247" r:id="rId244" display="url" xr:uid="{DF030DD5-5919-EE45-84F9-AAF8023BFCDF}"/>
    <hyperlink ref="A248" r:id="rId245" display="url" xr:uid="{076FC239-8832-CE43-B03F-621E5ADB61AA}"/>
    <hyperlink ref="A249" r:id="rId246" display="url" xr:uid="{9AF0D8C4-5505-B940-B6EB-EEE4EDBE73FD}"/>
    <hyperlink ref="A250" r:id="rId247" display="url" xr:uid="{398E4F53-A7D9-7847-A8DC-F8ED08F97A0A}"/>
    <hyperlink ref="A251" r:id="rId248" display="url" xr:uid="{82B275B8-D2E3-F840-BCB0-392DE7594331}"/>
    <hyperlink ref="A252" r:id="rId249" display="url" xr:uid="{26481FD3-FB06-EC48-BB16-101DA7C68FC2}"/>
    <hyperlink ref="A253" r:id="rId250" display="url" xr:uid="{470D7BE6-94F3-5048-A2B9-79E106FF7092}"/>
    <hyperlink ref="A254" r:id="rId251" display="url" xr:uid="{DB1AD15B-1C0F-8244-B136-FD90318D83D8}"/>
    <hyperlink ref="A255" r:id="rId252" display="url" xr:uid="{A87E48E8-9F5A-5D46-8FCA-37CCFE9AB40A}"/>
    <hyperlink ref="A256" r:id="rId253" display="url" xr:uid="{3677395D-E09D-B044-AF40-4E0D70DACC6D}"/>
    <hyperlink ref="A257" r:id="rId254" display="url" xr:uid="{2BCBCB3D-AB77-294D-8C76-B74A40F57A2F}"/>
    <hyperlink ref="A258" r:id="rId255" display="url" xr:uid="{BD3ECD35-404D-8742-9122-2CB171DAC8EA}"/>
    <hyperlink ref="A259" r:id="rId256" display="url" xr:uid="{AA5C213C-8F47-444C-8254-C8EFCFE879CC}"/>
    <hyperlink ref="A260" r:id="rId257" display="url" xr:uid="{0084A200-CA99-064E-B14A-3516D07A7C20}"/>
    <hyperlink ref="A261" r:id="rId258" display="url" xr:uid="{8142BEBF-0691-3240-80AB-C21D6AC71E0C}"/>
    <hyperlink ref="A262" r:id="rId259" display="url" xr:uid="{36E8CF2D-A8BA-B24F-AC11-2CE3760A9916}"/>
    <hyperlink ref="A263" r:id="rId260" display="url" xr:uid="{81A282C0-520C-D947-913F-5A41C1360C2A}"/>
    <hyperlink ref="A264" r:id="rId261" display="url" xr:uid="{29021536-7E1D-324E-AE62-79455C4EAAA1}"/>
    <hyperlink ref="A265" r:id="rId262" display="url" xr:uid="{696CC837-DDA9-6C4F-BB96-A6958CEF5885}"/>
    <hyperlink ref="A266" r:id="rId263" display="url" xr:uid="{37D1AC99-CF25-1D43-BC4D-8D67A29E2F18}"/>
    <hyperlink ref="A267" r:id="rId264" display="url" xr:uid="{A85E4398-1C04-3442-BE33-BB42ADD4C55E}"/>
    <hyperlink ref="A268" r:id="rId265" display="url" xr:uid="{9ABDB250-9BBF-7D45-9D1D-EAFC18D512E3}"/>
    <hyperlink ref="A269" r:id="rId266" display="url" xr:uid="{C20B3F4E-A70A-2A4E-8427-62E73FA5D9AD}"/>
    <hyperlink ref="A270" r:id="rId267" display="url" xr:uid="{DC251A84-337E-B940-A2A6-9CC09E5458B8}"/>
    <hyperlink ref="A271" r:id="rId268" display="url" xr:uid="{4CF22F30-8385-3F43-873C-AFC3E78294DA}"/>
    <hyperlink ref="A272" r:id="rId269" display="url" xr:uid="{E8A12D22-C76C-1445-9A33-97D1A2E7A960}"/>
    <hyperlink ref="A273" r:id="rId270" display="url" xr:uid="{A3740E16-740A-5A41-81D1-64CF5EDB67B9}"/>
    <hyperlink ref="A274" r:id="rId271" display="url" xr:uid="{4CA9543C-45AC-764E-8FDB-C0223C3CE633}"/>
    <hyperlink ref="A275" r:id="rId272" display="url" xr:uid="{9B4E3BFD-24BF-104F-9F54-8994A7064B4A}"/>
    <hyperlink ref="A276" r:id="rId273" display="url" xr:uid="{328C44CE-8B55-F34D-8F72-D144FAA15A99}"/>
    <hyperlink ref="A277" r:id="rId274" display="url" xr:uid="{DF8A6A8A-FB75-D44D-9097-EAAC1CD97390}"/>
    <hyperlink ref="A278" r:id="rId275" display="url" xr:uid="{E530EE31-1157-6D40-8740-AE52F55B8AD4}"/>
    <hyperlink ref="A279" r:id="rId276" display="url" xr:uid="{E3E7F9B4-1271-6240-AF17-BCED0ACA0851}"/>
    <hyperlink ref="A280" r:id="rId277" display="url" xr:uid="{31D958C9-F1D2-734B-BEB8-2974024331BC}"/>
    <hyperlink ref="A281" r:id="rId278" display="url" xr:uid="{844A0F2A-0EA9-564C-BA52-C4B815075A12}"/>
    <hyperlink ref="A282" r:id="rId279" display="url" xr:uid="{7F910CA4-972F-4A42-9B4C-BB1F6B6FCE85}"/>
    <hyperlink ref="A283" r:id="rId280" display="url" xr:uid="{1F7D261B-8DAF-2B41-9DFB-E084AA603151}"/>
    <hyperlink ref="A284" r:id="rId281" display="url" xr:uid="{AC491AF2-ACF9-894E-8666-A3B43CD9BDB3}"/>
    <hyperlink ref="A285" r:id="rId282" display="url" xr:uid="{73B566C8-B095-3442-B59D-6AB3F9BA30B2}"/>
    <hyperlink ref="A286" r:id="rId283" display="url" xr:uid="{DE9D9CF0-602C-4D49-9AB8-8D90BB041857}"/>
    <hyperlink ref="A287" r:id="rId284" display="url" xr:uid="{0666B87D-3D19-DB43-97C8-F97D2CF913E1}"/>
    <hyperlink ref="A288" r:id="rId285" display="url" xr:uid="{9469EDE2-87DE-AC43-88B5-D00990ACCA9E}"/>
    <hyperlink ref="A289" r:id="rId286" display="url" xr:uid="{8CB18392-03DE-D447-A111-EA045718091C}"/>
    <hyperlink ref="A290" r:id="rId287" display="url" xr:uid="{FD5658C3-DDD5-2042-AD48-3502014C83E3}"/>
    <hyperlink ref="A291" r:id="rId288" display="url" xr:uid="{BBC53DBE-6CBF-364C-BEFD-982AF2BCE554}"/>
    <hyperlink ref="A292" r:id="rId289" display="url" xr:uid="{5268B1DC-43D9-304B-AC69-219EAED2DD03}"/>
    <hyperlink ref="A293" r:id="rId290" display="url" xr:uid="{9EFE0C6C-6A5A-714B-925C-FCF4828CFFBC}"/>
    <hyperlink ref="A294" r:id="rId291" display="url" xr:uid="{7BEBECBF-6A8F-D04D-8AF8-483D70A3B14F}"/>
    <hyperlink ref="A295" r:id="rId292" display="url" xr:uid="{CA47E1B2-D5B7-1949-950A-6AD686FFF3FF}"/>
    <hyperlink ref="A296" r:id="rId293" display="url" xr:uid="{71D80AD4-42DF-2B4F-BFE0-4E1178DBC03F}"/>
    <hyperlink ref="A297" r:id="rId294" display="url" xr:uid="{44E813E4-9D05-F34E-9102-32F7E9437214}"/>
    <hyperlink ref="A298" r:id="rId295" display="url" xr:uid="{E7852667-B28A-F849-8A57-AEC5409BC64D}"/>
    <hyperlink ref="A299" r:id="rId296" display="url" xr:uid="{8D76CA5F-B9F2-084F-8CE1-9BF7ABA8F224}"/>
    <hyperlink ref="A300" r:id="rId297" display="url" xr:uid="{88402299-3669-AB40-8654-5B6830881F82}"/>
    <hyperlink ref="A301" r:id="rId298" display="url" xr:uid="{4CEB6CA1-42AD-3547-9EDB-D3CC151566CF}"/>
    <hyperlink ref="A302" r:id="rId299" display="url" xr:uid="{57434ED0-4357-134A-B2F3-99F333B35C75}"/>
    <hyperlink ref="A303" r:id="rId300" display="url" xr:uid="{3DEB40AF-73E6-8643-9C1C-EFC6A59939A3}"/>
    <hyperlink ref="A304" r:id="rId301" display="url" xr:uid="{94085F20-0478-BA4B-9595-02ED8ADAB75E}"/>
    <hyperlink ref="A305" r:id="rId302" display="url" xr:uid="{E0FE8E53-7678-6949-AFF1-1C8BB947339C}"/>
    <hyperlink ref="A306" r:id="rId303" display="url" xr:uid="{33CFC2FD-9AFF-4B4A-BE0C-30E86BFDBC47}"/>
    <hyperlink ref="A307" r:id="rId304" display="url" xr:uid="{0BBAF4D6-6555-284C-A592-EAC4D3DC5770}"/>
    <hyperlink ref="A308" r:id="rId305" display="url" xr:uid="{5A317599-36BA-9842-AB6E-5827BFC9B1F4}"/>
    <hyperlink ref="A309" r:id="rId306" display="url" xr:uid="{D83CEED4-103F-4B41-9740-1DFD33747C2A}"/>
    <hyperlink ref="A310" r:id="rId307" display="url" xr:uid="{42AAF685-1071-3740-A54D-72CE568B12D5}"/>
    <hyperlink ref="A311" r:id="rId308" display="url" xr:uid="{FB9410BE-EBA0-B847-8EB8-C8EE38E76FFE}"/>
    <hyperlink ref="A312" r:id="rId309" display="url" xr:uid="{7CA4EC4A-B640-084C-B10D-CB28E9E9039A}"/>
    <hyperlink ref="A313" r:id="rId310" display="url" xr:uid="{FE64961E-C577-BC44-A91B-C928C4682A9B}"/>
    <hyperlink ref="A314" r:id="rId311" display="url" xr:uid="{5EF7967D-C6A9-4B4D-9359-31A85CD1747D}"/>
    <hyperlink ref="A315" r:id="rId312" display="url" xr:uid="{B97BB8F7-DCFB-C447-9762-F62F491BD3A2}"/>
    <hyperlink ref="A316" r:id="rId313" display="url" xr:uid="{E109271D-0D7A-6E4F-8C6E-6BE5FF63DC74}"/>
    <hyperlink ref="A317" r:id="rId314" display="url" xr:uid="{6F98C739-E194-9E43-AFD4-BFD99032034C}"/>
    <hyperlink ref="A318" r:id="rId315" display="url" xr:uid="{B2DDC2B2-0B44-8A4C-A0FD-8F125E685465}"/>
    <hyperlink ref="A319" r:id="rId316" display="url" xr:uid="{4ED9D0C8-804A-7A4E-AF69-D0DE5E89FBAD}"/>
    <hyperlink ref="A320" r:id="rId317" display="url" xr:uid="{F923FF11-7727-6642-8467-6D5DA171163C}"/>
    <hyperlink ref="A321" r:id="rId318" display="url" xr:uid="{761CDE2C-3817-1C4E-9B19-A9C8E1E3C5A3}"/>
    <hyperlink ref="A322" r:id="rId319" display="url" xr:uid="{1F78973B-7BD0-A146-B955-C113F24453E6}"/>
    <hyperlink ref="A323" r:id="rId320" display="url" xr:uid="{47C4A0D7-B12E-B94A-B1A6-7C92D64E67BF}"/>
    <hyperlink ref="A324" r:id="rId321" display="url" xr:uid="{AAF6058E-2B8A-9B42-8662-169B072F6D16}"/>
    <hyperlink ref="A325" r:id="rId322" display="url" xr:uid="{B8264642-1ABE-9941-8E96-387C21798B35}"/>
    <hyperlink ref="A326" r:id="rId323" display="url" xr:uid="{CE11365D-DA1D-354E-86CA-816D96060714}"/>
    <hyperlink ref="A327" r:id="rId324" display="url" xr:uid="{970B5B79-5B0C-3645-978C-AEFDDB98AA6F}"/>
    <hyperlink ref="A328" r:id="rId325" display="url" xr:uid="{70611FFF-B896-F447-ACEA-3CDD3FD3DA7C}"/>
    <hyperlink ref="A329" r:id="rId326" display="url" xr:uid="{A8C41929-31FD-0C46-AD2F-A5A3CDADAD8A}"/>
    <hyperlink ref="A330" r:id="rId327" display="url" xr:uid="{C7871F9D-0BD5-A54A-B538-0CD46282CE67}"/>
    <hyperlink ref="A331" r:id="rId328" display="url" xr:uid="{751C93E1-E7B8-2742-A79B-1E17580C5A62}"/>
    <hyperlink ref="A332" r:id="rId329" display="url" xr:uid="{33CED353-D7E8-5B49-9658-86B2A700633D}"/>
    <hyperlink ref="A333" r:id="rId330" display="url" xr:uid="{3129AA5F-4D2C-0C4C-BCA3-4776221A522B}"/>
    <hyperlink ref="A334" r:id="rId331" display="url" xr:uid="{6F0992B7-D024-6C47-AB6A-1D4C4FFE045A}"/>
    <hyperlink ref="A335" r:id="rId332" display="url" xr:uid="{CFD1924B-7FF4-8641-88D5-A1B777CC5119}"/>
    <hyperlink ref="A336" r:id="rId333" display="url" xr:uid="{5210E2B3-8733-D84F-B990-81C98241C0DD}"/>
    <hyperlink ref="A337" r:id="rId334" display="url" xr:uid="{A6595C0A-99C6-764E-B443-B5250B59694E}"/>
    <hyperlink ref="A338" r:id="rId335" display="url" xr:uid="{0CED299E-232C-074E-A9B0-2F68E39C04E1}"/>
    <hyperlink ref="A339" r:id="rId336" display="url" xr:uid="{E522A332-8C34-8B4E-BE4B-647154F499CD}"/>
    <hyperlink ref="A340" r:id="rId337" display="url" xr:uid="{85A4B6E0-228E-2244-9CA2-E2F6EB0E195A}"/>
    <hyperlink ref="A341" r:id="rId338" display="url" xr:uid="{F879F7BB-DA10-0544-825C-6378515D2FA9}"/>
    <hyperlink ref="A342" r:id="rId339" display="url" xr:uid="{CE66E758-D860-CA4F-843A-19F4FC47EAB7}"/>
    <hyperlink ref="A343" r:id="rId340" display="url" xr:uid="{15808861-76AD-AB4C-92FF-B7F1C95BF162}"/>
    <hyperlink ref="A344" r:id="rId341" display="url" xr:uid="{88E06200-BECB-B944-A443-8A6B045120B3}"/>
    <hyperlink ref="A345" r:id="rId342" display="url" xr:uid="{229817A5-E95A-5D49-B5ED-4B7F5D0F1C92}"/>
    <hyperlink ref="A346" r:id="rId343" display="url" xr:uid="{0B77CF00-A314-C94D-8431-189937B3CB66}"/>
    <hyperlink ref="A347" r:id="rId344" display="url" xr:uid="{034CCC51-06F7-964F-9580-A3158D8245B3}"/>
    <hyperlink ref="A348" r:id="rId345" display="url" xr:uid="{031894DF-3263-0A46-BFE8-EF72FAC7F093}"/>
    <hyperlink ref="A349" r:id="rId346" display="url" xr:uid="{EEA0208C-4380-AB4F-B72C-2A3B592F69C8}"/>
    <hyperlink ref="A350" r:id="rId347" display="url" xr:uid="{DD90EF2E-49DA-0B44-93F5-F576BCFACCC2}"/>
    <hyperlink ref="A351" r:id="rId348" display="url" xr:uid="{A0A8B417-96B8-5940-95CA-6657C2F540A4}"/>
    <hyperlink ref="A352" r:id="rId349" display="url" xr:uid="{3613B763-2091-F64C-89DB-48E230909B28}"/>
    <hyperlink ref="A353" r:id="rId350" display="url" xr:uid="{C03B094D-E93F-A245-9BEF-061CED09D32C}"/>
    <hyperlink ref="A354" r:id="rId351" display="url" xr:uid="{D75CB296-5F66-5643-BEC6-F6E7D5810712}"/>
    <hyperlink ref="A355" r:id="rId352" display="url" xr:uid="{41C353A9-A771-7D43-9A17-329149863DBF}"/>
    <hyperlink ref="A356" r:id="rId353" display="url" xr:uid="{BFB68505-1EF4-A847-9658-7A9D2CF4FFF5}"/>
    <hyperlink ref="A357" r:id="rId354" display="url" xr:uid="{214DE7C7-BDBD-EB44-850C-2011A672465D}"/>
    <hyperlink ref="A358" r:id="rId355" display="url" xr:uid="{E1FB74BD-AF2D-7041-9CF8-856E26D8CA60}"/>
    <hyperlink ref="A359" r:id="rId356" display="url" xr:uid="{9CF04E63-4411-7449-9E0B-A7D7C0BCDE94}"/>
    <hyperlink ref="A360" r:id="rId357" display="url" xr:uid="{5D739856-3442-FF48-B42C-5A6D76987B78}"/>
    <hyperlink ref="A361" r:id="rId358" display="url" xr:uid="{443F1088-7C61-A248-A6ED-BBD06613F5BB}"/>
    <hyperlink ref="A362" r:id="rId359" display="url" xr:uid="{13944689-5C7A-2E4C-957A-CB04866DB132}"/>
    <hyperlink ref="A363" r:id="rId360" display="url" xr:uid="{17878973-ED9E-7146-8500-DA2B5F599328}"/>
    <hyperlink ref="A364" r:id="rId361" display="url" xr:uid="{3C4A8B41-A1E2-564A-9013-5E9C01C9D4F1}"/>
    <hyperlink ref="A365" r:id="rId362" display="url" xr:uid="{36BFAE51-384E-8946-8650-A24BBB8453AA}"/>
    <hyperlink ref="A366" r:id="rId363" display="url" xr:uid="{D0D39A6F-1FF8-604D-95C1-18BA14715BF2}"/>
    <hyperlink ref="A367" r:id="rId364" display="url" xr:uid="{2C28A3DC-5D73-6949-ACF0-5F2F951D6465}"/>
    <hyperlink ref="A368" r:id="rId365" display="url" xr:uid="{CBEE27B4-8B61-EC4E-8944-209643FB885D}"/>
    <hyperlink ref="A369" r:id="rId366" display="url" xr:uid="{0AF4D359-3364-7A48-BE1E-B00C00177B51}"/>
    <hyperlink ref="A370" r:id="rId367" display="url" xr:uid="{E9EBDC7B-E947-D545-A3C1-42FD28025427}"/>
    <hyperlink ref="A371" r:id="rId368" display="url" xr:uid="{D9F3C848-67C8-5840-83B7-4FCB06C822BA}"/>
    <hyperlink ref="A372" r:id="rId369" display="url" xr:uid="{8258CB8E-2BBE-F541-B31B-72E4E0FEA646}"/>
    <hyperlink ref="A373" r:id="rId370" display="url" xr:uid="{E5F6221F-59C1-1640-851D-4E8431141CBC}"/>
    <hyperlink ref="A374" r:id="rId371" display="url" xr:uid="{DA3D9E1D-5219-2349-90F9-2D8A7CC2FECE}"/>
    <hyperlink ref="A375" r:id="rId372" display="url" xr:uid="{8DEF41E0-3673-8644-9D74-E82FD2C156D3}"/>
    <hyperlink ref="A376" r:id="rId373" display="url" xr:uid="{5073A305-F0E7-D447-9863-6D1ABC9FD236}"/>
    <hyperlink ref="A377" r:id="rId374" display="url" xr:uid="{EB6FF8C5-3EC4-F440-82C5-A4358FACECD2}"/>
    <hyperlink ref="A378" r:id="rId375" display="url" xr:uid="{CECE70EE-3317-AF4D-AEAF-AC6A9A04C54E}"/>
    <hyperlink ref="A379" r:id="rId376" display="url" xr:uid="{85FE4D5F-9CD6-DD4C-ABF9-FF0DE6CF11AC}"/>
    <hyperlink ref="A380" r:id="rId377" display="url" xr:uid="{914C976A-25E4-CF48-985D-D5D0C591531D}"/>
    <hyperlink ref="A381" r:id="rId378" display="url" xr:uid="{CF962498-5935-C64C-8004-6A7308AA214E}"/>
    <hyperlink ref="A382" r:id="rId379" display="url" xr:uid="{488567D8-081B-1248-9B4D-8058AA77C7F9}"/>
    <hyperlink ref="A383" r:id="rId380" display="url" xr:uid="{9ABAEDCB-8416-BF45-AFA2-9772C74FE4D1}"/>
    <hyperlink ref="A384" r:id="rId381" display="url" xr:uid="{8F3CEDB8-DE2D-ED4F-A23E-86F1DC8406CC}"/>
    <hyperlink ref="A385" r:id="rId382" display="url" xr:uid="{14A14651-483E-5E45-9A26-28CAB1F4E995}"/>
    <hyperlink ref="A386" r:id="rId383" display="url" xr:uid="{EE914047-6160-1E47-A310-BCF42B3C3596}"/>
    <hyperlink ref="A387" r:id="rId384" display="url" xr:uid="{62B39A85-6924-2A48-8C18-1AE1F6E2EA86}"/>
    <hyperlink ref="A388" r:id="rId385" display="url" xr:uid="{95D5F74B-7D8C-E442-A623-6BCB9A8B2DE2}"/>
    <hyperlink ref="A389" r:id="rId386" display="url" xr:uid="{75684EE7-AA3B-454E-8D28-9F51CAE65966}"/>
    <hyperlink ref="A390" r:id="rId387" display="url" xr:uid="{55E0C3D4-592A-6C4E-835A-A0A930B5B4DF}"/>
    <hyperlink ref="A391" r:id="rId388" display="url" xr:uid="{A55AEFE6-E52C-CF42-9487-6862D2FAF5F1}"/>
    <hyperlink ref="A392" r:id="rId389" display="url" xr:uid="{12385C21-8F43-B044-BC0A-DDFE668FE74F}"/>
    <hyperlink ref="A393" r:id="rId390" display="url" xr:uid="{8CB74C19-5C5B-4645-AAD8-FD7B65570D4A}"/>
    <hyperlink ref="A394" r:id="rId391" display="url" xr:uid="{B7DB1BBC-479E-5D41-BD12-0479975DB5A1}"/>
    <hyperlink ref="A395" r:id="rId392" display="url" xr:uid="{338372B0-DFDE-E140-A60E-8C006D69CC42}"/>
    <hyperlink ref="A396" r:id="rId393" display="url" xr:uid="{8BE935AC-B246-8048-9298-9D5C04EFAE27}"/>
    <hyperlink ref="A397" r:id="rId394" display="url" xr:uid="{9DF66BFF-7005-9E44-AF31-174CDB7DEF12}"/>
    <hyperlink ref="A398" r:id="rId395" display="url" xr:uid="{72541B46-E8A2-7740-A654-CE90AE685C97}"/>
    <hyperlink ref="A399" r:id="rId396" display="url" xr:uid="{EA911144-018B-F941-AC0F-A510D5A27368}"/>
    <hyperlink ref="A400" r:id="rId397" display="url" xr:uid="{20B6B5E3-DF93-1842-BE00-BED5ACE62FA2}"/>
    <hyperlink ref="A401" r:id="rId398" display="url" xr:uid="{CCECEA59-D160-AA44-BDF2-6F0119FD813A}"/>
    <hyperlink ref="A402" r:id="rId399" display="url" xr:uid="{A0B991BA-40B3-514D-8948-A15730ACA458}"/>
    <hyperlink ref="A403" r:id="rId400" display="url" xr:uid="{F1964163-6DD3-9546-AF15-033D4C226445}"/>
    <hyperlink ref="A404" r:id="rId401" display="url" xr:uid="{D5EC1795-5718-EC40-9774-E414DAD0BA30}"/>
    <hyperlink ref="A405" r:id="rId402" display="url" xr:uid="{DDD84DCB-A800-7A40-BD7E-40132A0EEF53}"/>
    <hyperlink ref="A406" r:id="rId403" display="url" xr:uid="{33061EED-A988-5248-9CEB-64765629DCAB}"/>
    <hyperlink ref="A407" r:id="rId404" display="url" xr:uid="{2A6EE6C9-8833-3E44-AFFB-787D4003058E}"/>
    <hyperlink ref="A408" r:id="rId405" display="url" xr:uid="{74D0A3D4-6259-C243-9498-27C0F14BC8E1}"/>
    <hyperlink ref="A409" r:id="rId406" display="url" xr:uid="{D5A5369B-7138-1247-BD1C-F66A3BA511F8}"/>
    <hyperlink ref="A410" r:id="rId407" display="url" xr:uid="{73B1C6B0-D503-FF4D-A491-81D1550386BD}"/>
    <hyperlink ref="A411" r:id="rId408" display="url" xr:uid="{D0C4E30C-D310-3843-8782-D6593294A3B5}"/>
    <hyperlink ref="A412" r:id="rId409" display="url" xr:uid="{AC07EB51-2DB6-9848-BD04-3F2306892F80}"/>
    <hyperlink ref="A413" r:id="rId410" display="url" xr:uid="{358B0294-B587-1942-BD18-16E1D32E4295}"/>
    <hyperlink ref="A414" r:id="rId411" display="url" xr:uid="{D6768036-6430-3B4E-84C6-C83CD8286FA2}"/>
    <hyperlink ref="A415" r:id="rId412" display="url" xr:uid="{3D3CE4F3-1002-1C4C-B6D1-1552A8E1D79D}"/>
    <hyperlink ref="A416" r:id="rId413" display="url" xr:uid="{16974511-6913-124D-A5D7-34BC91218682}"/>
    <hyperlink ref="A417" r:id="rId414" display="url" xr:uid="{65807F2F-7C73-6C47-A433-A3136076097A}"/>
    <hyperlink ref="A418" r:id="rId415" display="url" xr:uid="{FAC6F782-4868-1444-AE47-35B85EFE5D55}"/>
    <hyperlink ref="A419" r:id="rId416" display="url" xr:uid="{1A3E6681-F560-784D-A569-23753A94F289}"/>
    <hyperlink ref="A420" r:id="rId417" display="url" xr:uid="{CAE2C15A-0D3A-CD45-8E14-FD23D87B2E69}"/>
    <hyperlink ref="A421" r:id="rId418" display="url" xr:uid="{79E8E57C-D839-9745-9449-6E106BF7B94E}"/>
    <hyperlink ref="A422" r:id="rId419" display="url" xr:uid="{1706A6EE-73BD-B54C-8DEC-C5E13656D162}"/>
    <hyperlink ref="A423" r:id="rId420" display="url" xr:uid="{F03FBED2-1745-894C-A840-2C4D61EAE98E}"/>
    <hyperlink ref="A424" r:id="rId421" display="url" xr:uid="{4779DACF-57F1-DC49-BE24-CC79DB90A9EA}"/>
    <hyperlink ref="A425" r:id="rId422" display="url" xr:uid="{78D275DC-CB9A-FF47-8CAE-2011E52A501F}"/>
    <hyperlink ref="A426" r:id="rId423" display="url" xr:uid="{A324AF00-95DC-DF49-9A4A-86F056E36DAD}"/>
    <hyperlink ref="A427" r:id="rId424" display="url" xr:uid="{C0BCFB16-15DA-7D46-9F63-AFEEAEFE9769}"/>
    <hyperlink ref="A428" r:id="rId425" display="url" xr:uid="{BFCF7400-DE8A-4544-8DCA-B7F3B305C11A}"/>
    <hyperlink ref="A429" r:id="rId426" display="url" xr:uid="{D046217D-AEEF-E840-8A26-BC03F11774BC}"/>
    <hyperlink ref="A430" r:id="rId427" display="url" xr:uid="{14375412-0E02-8946-BF65-2B993B5D2293}"/>
    <hyperlink ref="A431" r:id="rId428" display="url" xr:uid="{07423B2A-46A4-6845-B9C8-70EB3AD5FF6E}"/>
    <hyperlink ref="A432" r:id="rId429" display="url" xr:uid="{F4247DF5-FEE1-3643-BA86-8D158F2660BC}"/>
    <hyperlink ref="A433" r:id="rId430" display="url" xr:uid="{CA2DBA23-8F43-AD44-B21E-12CBEB36E7FE}"/>
    <hyperlink ref="A434" r:id="rId431" display="url" xr:uid="{8869022E-FF39-5E4A-AC48-CF72C04F373F}"/>
    <hyperlink ref="A435" r:id="rId432" display="url" xr:uid="{B56DF8C9-0F1F-5844-9E9C-762A986529CC}"/>
    <hyperlink ref="A436" r:id="rId433" display="url" xr:uid="{3D445533-A2D8-E642-9314-5A90AD759294}"/>
    <hyperlink ref="A437" r:id="rId434" display="url" xr:uid="{59CCFEFD-21EC-C247-9CAD-D7B44A71A32B}"/>
    <hyperlink ref="A438" r:id="rId435" display="url" xr:uid="{6BEAF681-66DC-124E-8D2A-4BB5E97637E9}"/>
    <hyperlink ref="A439" r:id="rId436" display="url" xr:uid="{05AC0C28-109B-9D46-978E-3F036EC1E839}"/>
    <hyperlink ref="A440" r:id="rId437" display="url" xr:uid="{1CC55F62-0CCA-FE49-8A3A-DBFB5549B3BF}"/>
    <hyperlink ref="A441" r:id="rId438" display="url" xr:uid="{C976BAB9-1FF3-5947-8C55-1E677138AA2C}"/>
    <hyperlink ref="A442" r:id="rId439" display="url" xr:uid="{B2BDC8B1-7748-0549-8CF7-8EF30E37069C}"/>
    <hyperlink ref="A443" r:id="rId440" display="url" xr:uid="{F33A9C28-7750-774E-8D79-E3B24F964B3C}"/>
    <hyperlink ref="A444" r:id="rId441" display="url" xr:uid="{483264AA-7A44-C243-AE1E-4EA5FB34214A}"/>
    <hyperlink ref="A445" r:id="rId442" display="url" xr:uid="{260B409E-4AF6-3B4D-B006-9129652A0748}"/>
    <hyperlink ref="A446" r:id="rId443" display="url" xr:uid="{901DA804-2729-7549-BA8D-69E260809377}"/>
    <hyperlink ref="A447" r:id="rId444" display="url" xr:uid="{ACBC15CC-FFDE-794D-8974-6042C6E7311C}"/>
    <hyperlink ref="A448" r:id="rId445" display="url" xr:uid="{061EFCBA-F310-B24E-9643-4FE5E5D0AFFB}"/>
    <hyperlink ref="A449" r:id="rId446" display="url" xr:uid="{EAE08179-D4EA-FF4E-844B-7743FE05A6E0}"/>
    <hyperlink ref="A450" r:id="rId447" display="url" xr:uid="{584819D2-7B7B-014C-965F-4B02B85E1C56}"/>
    <hyperlink ref="A451" r:id="rId448" display="url" xr:uid="{FE456163-23DA-5F4F-96D6-A70C0411325F}"/>
    <hyperlink ref="A452" r:id="rId449" display="url" xr:uid="{CED3BD8C-5BFF-9241-8143-C61DE9A5AE3F}"/>
    <hyperlink ref="A453" r:id="rId450" display="url" xr:uid="{CCA9EDB7-1997-9243-8FFA-7299F37D9969}"/>
    <hyperlink ref="A454" r:id="rId451" display="url" xr:uid="{29F50DEA-7737-7B4B-A2F8-011AEF312D56}"/>
    <hyperlink ref="A455" r:id="rId452" display="url" xr:uid="{F00A6B48-B3CC-324A-8925-1F5C9114A2CB}"/>
    <hyperlink ref="A456" r:id="rId453" display="url" xr:uid="{C37F98AE-3B90-BC4D-ACCF-EFF622D4F5AD}"/>
    <hyperlink ref="A457" r:id="rId454" display="url" xr:uid="{4AAC1273-5AB2-694D-ABDF-E88C881EB51A}"/>
    <hyperlink ref="A458" r:id="rId455" display="url" xr:uid="{78DF999F-5C5B-8B4C-82AD-F1E8A7D52C58}"/>
    <hyperlink ref="A459" r:id="rId456" display="url" xr:uid="{15C2AAF6-D7D8-9244-BB7D-DD1842152960}"/>
    <hyperlink ref="A460" r:id="rId457" display="url" xr:uid="{DAD74982-F28D-1748-AC4F-688810D9D7B0}"/>
    <hyperlink ref="A461" r:id="rId458" display="url" xr:uid="{4ABE2C38-D4CB-454C-A36F-D328F7673678}"/>
    <hyperlink ref="A462" r:id="rId459" display="url" xr:uid="{96E1296F-6E3B-1A46-9A80-4BE5DE5BCC4B}"/>
    <hyperlink ref="A463" r:id="rId460" display="url" xr:uid="{3C7BEEE1-9D44-6040-A426-B26BE2A21BAA}"/>
    <hyperlink ref="A464" r:id="rId461" display="url" xr:uid="{DB5CD42A-258E-9449-9592-EF46BB7DD389}"/>
    <hyperlink ref="A465" r:id="rId462" display="url" xr:uid="{FF3F8656-4333-D748-B293-DA05268CAAD9}"/>
    <hyperlink ref="A466" r:id="rId463" display="url" xr:uid="{379E4873-1FCA-6841-AD37-FED32B4E7258}"/>
    <hyperlink ref="A467" r:id="rId464" display="url" xr:uid="{5A3684A6-B4E5-354B-B626-73C1D8D06B79}"/>
    <hyperlink ref="A468" r:id="rId465" display="url" xr:uid="{5073E65C-35EA-104D-82DE-0240D9FDD3CB}"/>
    <hyperlink ref="A469" r:id="rId466" display="url" xr:uid="{5A1B7880-2C5F-DF4E-8316-D24CE774906C}"/>
    <hyperlink ref="A470" r:id="rId467" display="url" xr:uid="{BD03BD7B-296E-E54F-A478-D8837FEC5237}"/>
    <hyperlink ref="A471" r:id="rId468" display="url" xr:uid="{B23C2068-56BB-9D41-AA92-E1058B113777}"/>
    <hyperlink ref="A472" r:id="rId469" display="url" xr:uid="{DDA91E24-5922-5348-A0A0-A996653315FB}"/>
    <hyperlink ref="A473" r:id="rId470" display="url" xr:uid="{75D3B9CD-B8E1-BC4F-9D76-002B26FBE660}"/>
    <hyperlink ref="A474" r:id="rId471" display="url" xr:uid="{E9741780-0C46-8940-A324-A073BB8F288E}"/>
    <hyperlink ref="A475" r:id="rId472" display="url" xr:uid="{1FC1DCA3-6473-E242-978B-A57562273C1A}"/>
    <hyperlink ref="A476" r:id="rId473" display="url" xr:uid="{D6DBA589-2E01-E343-8B68-5E00CF168F82}"/>
    <hyperlink ref="A477" r:id="rId474" display="url" xr:uid="{1CA99AEA-EDAB-244D-A0F4-17EF69419B1E}"/>
    <hyperlink ref="A478" r:id="rId475" display="url" xr:uid="{60DCCE5E-A475-F745-9B44-08EFD779DEC7}"/>
    <hyperlink ref="A479" r:id="rId476" display="url" xr:uid="{6206EBD6-996C-F240-8CFB-392A00F1639F}"/>
    <hyperlink ref="A480" r:id="rId477" display="url" xr:uid="{33AD2D02-D2D0-2246-84BF-FABB8CC30B66}"/>
    <hyperlink ref="A481" r:id="rId478" display="url" xr:uid="{A69EFCAF-16A8-2F4D-8590-CA957193F957}"/>
    <hyperlink ref="A482" r:id="rId479" display="url" xr:uid="{8AA44778-4469-FE4E-9DA4-411EE6DC7D9C}"/>
    <hyperlink ref="A483" r:id="rId480" display="url" xr:uid="{8089D9D9-BE42-BB4A-BF2B-5DBAE3A0B5BF}"/>
    <hyperlink ref="A484" r:id="rId481" display="url" xr:uid="{EC022473-694D-D142-A075-873B21615329}"/>
    <hyperlink ref="A485" r:id="rId482" display="url" xr:uid="{241FF5F7-5533-8343-98E6-0A53FFE3FEE9}"/>
    <hyperlink ref="A486" r:id="rId483" display="url" xr:uid="{51ACCB39-7576-C448-870E-7EC96325555E}"/>
    <hyperlink ref="A487" r:id="rId484" display="url" xr:uid="{0D38B2F8-8393-6B4D-A3A0-4A3B40ED46C2}"/>
    <hyperlink ref="A488" r:id="rId485" display="url" xr:uid="{B155FF4E-E830-AC43-8463-DD23F4B253AE}"/>
    <hyperlink ref="A489" r:id="rId486" display="url" xr:uid="{A31242E3-D765-8D48-A894-741D105B6ADE}"/>
    <hyperlink ref="A490" r:id="rId487" display="url" xr:uid="{DAFAF3BB-F90C-FF4D-888A-3E77EA11BF6F}"/>
    <hyperlink ref="A491" r:id="rId488" display="url" xr:uid="{767CC123-D26E-A84A-91C6-AC0E63E6A402}"/>
    <hyperlink ref="A492" r:id="rId489" display="url" xr:uid="{B46550A3-0A31-9044-9AC1-B7C2C866E0F2}"/>
    <hyperlink ref="A493" r:id="rId490" display="url" xr:uid="{7F23EE38-D614-F040-8A9B-5416088A77C9}"/>
    <hyperlink ref="A494" r:id="rId491" display="url" xr:uid="{45DFD9C7-7D93-A34D-AE05-892699C7FA8C}"/>
    <hyperlink ref="A495" r:id="rId492" display="url" xr:uid="{98DA6B03-EB43-EA40-B6C0-0B0FBAF5472D}"/>
    <hyperlink ref="A496" r:id="rId493" display="url" xr:uid="{D9FC6B50-D929-C048-96D2-49AF6A3A87A5}"/>
    <hyperlink ref="A497" r:id="rId494" display="url" xr:uid="{E43D475C-5359-4C4B-BC11-191C57EFC05B}"/>
    <hyperlink ref="A498" r:id="rId495" display="url" xr:uid="{1DF2E3C1-99AC-8243-A65F-FF8E8BFA74B2}"/>
    <hyperlink ref="A499" r:id="rId496" display="url" xr:uid="{383291D2-4DA5-9249-A365-934CB018616F}"/>
    <hyperlink ref="A500" r:id="rId497" display="url" xr:uid="{DF1150BE-B138-AC4B-8A8A-FA862322CC9F}"/>
    <hyperlink ref="A501" r:id="rId498" display="url" xr:uid="{2338AC34-864E-E648-B560-9F5A97026981}"/>
    <hyperlink ref="A502" r:id="rId499" display="url" xr:uid="{EA5EEAB3-6E0E-DE4E-9346-61DA4BE61387}"/>
    <hyperlink ref="A503" r:id="rId500" display="url" xr:uid="{FDFE76D5-ECC0-E54B-A166-7180F6C0392E}"/>
    <hyperlink ref="A504" r:id="rId501" display="url" xr:uid="{612B6DC1-A547-084E-BD54-A4623D0C9866}"/>
    <hyperlink ref="A505" r:id="rId502" display="url" xr:uid="{E9A77B68-938B-A04E-A9CC-42759A19668D}"/>
    <hyperlink ref="A506" r:id="rId503" display="url" xr:uid="{0F2D5880-294D-094F-8D1C-04BAFB01792B}"/>
    <hyperlink ref="A507" r:id="rId504" display="url" xr:uid="{CFF8EEAC-B545-264B-B03F-DA55BC60C8E6}"/>
    <hyperlink ref="A508" r:id="rId505" display="url" xr:uid="{664AA081-A80A-DF42-8EAE-1EAC3B49A980}"/>
    <hyperlink ref="A509" r:id="rId506" display="url" xr:uid="{BA55CCCC-CFD0-B44B-B5D6-9196E8A2FF35}"/>
    <hyperlink ref="A510" r:id="rId507" display="url" xr:uid="{2875E60F-FA0E-FF49-828E-D91AE8EB05BE}"/>
    <hyperlink ref="A511" r:id="rId508" display="url" xr:uid="{E6E01A83-0823-504F-AC30-E9933140B949}"/>
    <hyperlink ref="A512" r:id="rId509" display="url" xr:uid="{ACFC0C87-9C80-3947-AFF6-21F5B782968A}"/>
    <hyperlink ref="A513" r:id="rId510" display="url" xr:uid="{49EE1C42-A9C4-E24B-B672-5808701A98BF}"/>
    <hyperlink ref="A514" r:id="rId511" display="url" xr:uid="{3EFFF34B-888A-AD42-B515-D6FAB5AA1A67}"/>
    <hyperlink ref="A515" r:id="rId512" display="url" xr:uid="{E039F69D-EEC2-6647-949A-F00912080585}"/>
    <hyperlink ref="A516" r:id="rId513" display="url" xr:uid="{15A289D0-0BBD-BB49-91F2-7DE0118C0FB6}"/>
    <hyperlink ref="A517" r:id="rId514" display="url" xr:uid="{8B7EE755-0427-F64E-BD5B-1120ECBC186C}"/>
    <hyperlink ref="A518" r:id="rId515" display="url" xr:uid="{07956AD7-64FA-F040-9E56-3985F94A84B5}"/>
    <hyperlink ref="A519" r:id="rId516" display="url" xr:uid="{2BA65979-709A-CD4E-8A05-AA2E54468596}"/>
    <hyperlink ref="A520" r:id="rId517" display="url" xr:uid="{0F75D8B9-BE80-204E-ACED-4B5AD6C24BB9}"/>
    <hyperlink ref="A521" r:id="rId518" display="url" xr:uid="{62CEAD5A-8C34-554A-A6C8-3B30F5F64CE4}"/>
    <hyperlink ref="A522" r:id="rId519" display="url" xr:uid="{F8C85EA9-BD1D-5E4D-97DF-57A1A4954210}"/>
    <hyperlink ref="A523" r:id="rId520" display="url" xr:uid="{900E7991-F005-4244-B133-40F3306D445D}"/>
    <hyperlink ref="A524" r:id="rId521" display="url" xr:uid="{49E6F7D5-9F4B-A345-B64B-67F2351F7F06}"/>
    <hyperlink ref="A525" r:id="rId522" display="url" xr:uid="{37685315-64C6-484E-BEBB-7FC773D8A64B}"/>
    <hyperlink ref="A526" r:id="rId523" display="url" xr:uid="{015AEF30-142D-0540-A46E-A6B0FC48DA70}"/>
    <hyperlink ref="A527" r:id="rId524" display="url" xr:uid="{29A2E44E-557A-2E42-917C-6070F00AC59D}"/>
    <hyperlink ref="A528" r:id="rId525" display="url" xr:uid="{AA0C7655-D4EF-664E-896E-A30B6E7805DB}"/>
    <hyperlink ref="A529" r:id="rId526" display="url" xr:uid="{47A35262-186E-DF4B-A354-5930C7CDA8B3}"/>
    <hyperlink ref="A530" r:id="rId527" display="url" xr:uid="{1182BF91-9DA0-3B4A-AD8C-EE11FB508128}"/>
    <hyperlink ref="A531" r:id="rId528" display="url" xr:uid="{1F1A5748-6512-AB4D-905F-EBFA0A7302CB}"/>
    <hyperlink ref="A532" r:id="rId529" display="url" xr:uid="{EB3D97B9-DAA3-6648-867E-C375CC149635}"/>
    <hyperlink ref="A533" r:id="rId530" display="url" xr:uid="{100FB61D-3087-E14B-8059-894DB775BD73}"/>
    <hyperlink ref="A534" r:id="rId531" display="url" xr:uid="{FB5986AF-7900-CE40-8288-024B5AE3071A}"/>
    <hyperlink ref="A535" r:id="rId532" display="url" xr:uid="{1875F46D-8F86-2842-8098-06C67E5AD217}"/>
    <hyperlink ref="A536" r:id="rId533" display="url" xr:uid="{D286638F-22DD-A944-AD0C-21B815717150}"/>
    <hyperlink ref="A537" r:id="rId534" display="url" xr:uid="{52B9B892-BFE4-6842-B026-2F0A710DC6AC}"/>
    <hyperlink ref="A538" r:id="rId535" display="url" xr:uid="{3A84E7FE-B5C5-F347-9BB4-A351F8D365A0}"/>
    <hyperlink ref="A539" r:id="rId536" display="url" xr:uid="{4892B8B5-BEB0-1C45-B573-AD95FBA5FB97}"/>
    <hyperlink ref="A540" r:id="rId537" display="url" xr:uid="{1AC48D02-202A-F44F-8EC7-97D472CFD450}"/>
    <hyperlink ref="A541" r:id="rId538" display="url" xr:uid="{4F97FA4E-F1D2-CB4F-A722-88FCD518EDA7}"/>
    <hyperlink ref="A542" r:id="rId539" display="url" xr:uid="{06C0678A-046A-0D46-8914-09EAB889EB2C}"/>
    <hyperlink ref="A543" r:id="rId540" display="url" xr:uid="{ADC9CFB8-358B-1644-8CB3-0965233399DD}"/>
    <hyperlink ref="A544" r:id="rId541" display="url" xr:uid="{AF476691-F2D7-4842-A0BE-23B38876B9A0}"/>
    <hyperlink ref="A545" r:id="rId542" display="url" xr:uid="{838324F7-28CA-4C41-8FE3-F1FA3DE20D5A}"/>
    <hyperlink ref="A546" r:id="rId543" display="url" xr:uid="{98BDCE10-0D58-6744-BC33-C57A61F4D7DF}"/>
    <hyperlink ref="A547" r:id="rId544" display="url" xr:uid="{E538992F-59C6-5449-8077-FAAD67363D80}"/>
    <hyperlink ref="A548" r:id="rId545" display="url" xr:uid="{2BF0DEE3-09E5-0647-9B6E-09E5483AB797}"/>
    <hyperlink ref="A549" r:id="rId546" display="url" xr:uid="{CC119F63-F8DC-974B-8364-AE1983E20D06}"/>
    <hyperlink ref="A550" r:id="rId547" display="url" xr:uid="{8105D030-AD2F-8249-A711-6D13EE29C5BE}"/>
    <hyperlink ref="A551" r:id="rId548" display="url" xr:uid="{533050C6-B45F-4249-92A5-47EB00B4E5C2}"/>
    <hyperlink ref="A552" r:id="rId549" display="url" xr:uid="{5A083E93-F1D5-4F42-83BC-113EE8642CA7}"/>
    <hyperlink ref="A553" r:id="rId550" display="url" xr:uid="{5F8382ED-54A3-074A-9894-FD908ED0CEC7}"/>
    <hyperlink ref="A554" r:id="rId551" display="url" xr:uid="{527E80A5-B34B-654C-BB9F-0CD962E5F3CF}"/>
    <hyperlink ref="A555" r:id="rId552" display="url" xr:uid="{524224BC-369E-D148-8B61-F2B06A8F7044}"/>
    <hyperlink ref="A556" r:id="rId553" display="url" xr:uid="{8E8BB45A-C919-AD44-AEC7-BAAE7C685A10}"/>
    <hyperlink ref="A557" r:id="rId554" display="url" xr:uid="{EC21A69C-E21B-3F4E-8972-E44B9BD03D42}"/>
    <hyperlink ref="A558" r:id="rId555" display="url" xr:uid="{CEA0797D-E486-444C-9CE1-9D39C2AE3911}"/>
    <hyperlink ref="A559" r:id="rId556" display="url" xr:uid="{94C74C6D-C0C0-1644-BF4B-34E2C8A95EEA}"/>
    <hyperlink ref="A560" r:id="rId557" display="url" xr:uid="{CAB743BB-C4A3-1A4E-95F0-D45DAE2535E8}"/>
    <hyperlink ref="A561" r:id="rId558" display="url" xr:uid="{F156548A-F624-5C46-B265-B2D2B0942CD7}"/>
    <hyperlink ref="A562" r:id="rId559" display="url" xr:uid="{9A11F7F7-435A-0E4C-9A7F-AD7013746864}"/>
    <hyperlink ref="A563" r:id="rId560" display="url" xr:uid="{F1A03967-4A93-7844-BC11-1DB3A107DCBC}"/>
    <hyperlink ref="A564" r:id="rId561" display="url" xr:uid="{5E322AC9-BBF3-6C49-ABD1-731F5C700252}"/>
    <hyperlink ref="A565" r:id="rId562" display="url" xr:uid="{7855109A-A8F9-E541-A31C-FEA6CE5FB23B}"/>
    <hyperlink ref="A566" r:id="rId563" display="url" xr:uid="{63EB1A7D-8AD2-FA41-BFDC-B2D69A8DF20A}"/>
    <hyperlink ref="A567" r:id="rId564" display="url" xr:uid="{D7A74E28-5C38-A547-B290-1A13D259B8AD}"/>
    <hyperlink ref="A568" r:id="rId565" display="url" xr:uid="{AC9EAA14-8877-734D-9E8D-9E112345819B}"/>
    <hyperlink ref="A569" r:id="rId566" display="url" xr:uid="{E493D42A-9085-4947-A225-35796B6C292F}"/>
    <hyperlink ref="A570" r:id="rId567" display="url" xr:uid="{6FF9A524-B126-4A46-A3A7-466611CA5939}"/>
    <hyperlink ref="A571" r:id="rId568" display="url" xr:uid="{1FAD09C3-0F8F-F54A-A18B-2105499FE661}"/>
    <hyperlink ref="A572" r:id="rId569" display="url" xr:uid="{F145E64B-34D8-4946-B7A7-658168979069}"/>
    <hyperlink ref="A573" r:id="rId570" display="url" xr:uid="{0AA9676E-4696-BF4D-8F83-DD01D6922D79}"/>
    <hyperlink ref="A574" r:id="rId571" display="url" xr:uid="{F2DB90F7-68F4-1743-BDDD-0763D2868802}"/>
    <hyperlink ref="A575" r:id="rId572" display="url" xr:uid="{69EF117A-CB5D-704F-8351-6CAA90637C1B}"/>
    <hyperlink ref="A576" r:id="rId573" display="url" xr:uid="{D50B7F94-5771-9641-A6F9-9D0DCB6A9959}"/>
    <hyperlink ref="A577" r:id="rId574" display="url" xr:uid="{2EE9F84F-9DC3-E443-BBE1-D3D0165A6333}"/>
    <hyperlink ref="A578" r:id="rId575" display="url" xr:uid="{EFA50E19-9E2B-DA44-9F61-FC1DFADA2BB8}"/>
    <hyperlink ref="A579" r:id="rId576" display="url" xr:uid="{A710D266-08DD-2E45-98D8-16BF2E7937D2}"/>
    <hyperlink ref="A580" r:id="rId577" display="url" xr:uid="{76DA339B-ED38-364C-AE60-A86C27841776}"/>
    <hyperlink ref="A581" r:id="rId578" display="url" xr:uid="{FFBBB1B8-AFCD-B24F-A8BE-7484DB9CA385}"/>
    <hyperlink ref="A582" r:id="rId579" display="url" xr:uid="{00B5CCB6-25AB-7848-AB9E-A2F63EEFA2CE}"/>
    <hyperlink ref="A583" r:id="rId580" display="url" xr:uid="{0ACA28D1-0EB8-1140-A7B5-1EAF0E227FDB}"/>
    <hyperlink ref="A584" r:id="rId581" display="url" xr:uid="{3E128BF8-7404-EB47-B2CE-AC5268A2D8B4}"/>
    <hyperlink ref="A585" r:id="rId582" display="url" xr:uid="{6274B59B-3048-AA44-8DC0-4ED843B79555}"/>
    <hyperlink ref="A586" r:id="rId583" display="url" xr:uid="{A80D6FBA-55A9-1C4A-97C1-68493AC60F37}"/>
    <hyperlink ref="A587" r:id="rId584" display="url" xr:uid="{583EA9F0-2404-CD46-8867-E80F2B3AA1AF}"/>
    <hyperlink ref="A588" r:id="rId585" display="url" xr:uid="{E1F836BD-993E-DE4F-B12F-3CF673F0FF8B}"/>
    <hyperlink ref="A589" r:id="rId586" display="url" xr:uid="{80152FF7-0B63-A141-AA80-BC0B9A20528D}"/>
    <hyperlink ref="A590" r:id="rId587" display="url" xr:uid="{B2144741-DE64-8749-93C4-BD8CFAAB0B36}"/>
    <hyperlink ref="A591" r:id="rId588" display="url" xr:uid="{430E2AE6-9D5B-FF4B-947F-71E96F1FB8D1}"/>
    <hyperlink ref="A592" r:id="rId589" display="url" xr:uid="{A5CF8FED-11FF-7B4C-9528-AFC0C1E04EC8}"/>
    <hyperlink ref="A593" r:id="rId590" display="url" xr:uid="{13698327-3E4A-F34D-99F1-5B83968D437F}"/>
    <hyperlink ref="A594" r:id="rId591" display="url" xr:uid="{DF030E6B-0B59-594D-81F0-1E8B8FB01494}"/>
    <hyperlink ref="A595" r:id="rId592" display="url" xr:uid="{A61372D6-5A90-764D-9D5D-B6503B5C6D52}"/>
    <hyperlink ref="A596" r:id="rId593" display="url" xr:uid="{F3B98D25-8A0A-344C-9802-55133D1A0283}"/>
    <hyperlink ref="A597" r:id="rId594" display="url" xr:uid="{3627171F-B1D8-C34E-88DD-E08D810DACE2}"/>
    <hyperlink ref="A598" r:id="rId595" display="url" xr:uid="{5A5B7838-1394-CB4C-BD62-91C83D50C7DD}"/>
    <hyperlink ref="A599" r:id="rId596" display="url" xr:uid="{FBAEDADC-D875-544C-9853-81519CCF5058}"/>
    <hyperlink ref="A600" r:id="rId597" display="url" xr:uid="{A7CDE177-18E2-724E-86D7-DAD9C4939D04}"/>
    <hyperlink ref="A601" r:id="rId598" display="url" xr:uid="{8871496D-F8CB-934B-AC78-7456436EAC7E}"/>
    <hyperlink ref="A602" r:id="rId599" display="url" xr:uid="{9ED9E458-9466-1A49-B364-FCFEB6B555D3}"/>
    <hyperlink ref="A603" r:id="rId600" display="url" xr:uid="{DC15C51B-6022-5A47-8267-05CE5AC8ABB6}"/>
    <hyperlink ref="A604" r:id="rId601" display="url" xr:uid="{3405B250-042E-944D-82BB-F13F8266E994}"/>
    <hyperlink ref="A605" r:id="rId602" display="url" xr:uid="{96571D61-DBBC-974F-8F5D-5D69FFF6CEA1}"/>
    <hyperlink ref="A606" r:id="rId603" display="url" xr:uid="{FB5E18DD-1BE7-6D4C-9A9E-4E8DA31F84A1}"/>
    <hyperlink ref="A607" r:id="rId604" display="url" xr:uid="{4C9669B3-7A99-784F-A955-EF18B2C66C01}"/>
    <hyperlink ref="A608" r:id="rId605" display="url" xr:uid="{DF60E39E-0471-0E4B-9CC1-8CDE94BF3BBD}"/>
    <hyperlink ref="A609" r:id="rId606" display="url" xr:uid="{ECC04E98-8EDB-B74B-8B2B-39AB9D5C9818}"/>
    <hyperlink ref="A610" r:id="rId607" display="url" xr:uid="{968F6D1C-372B-1E43-8FE1-F13224DE744F}"/>
    <hyperlink ref="A611" r:id="rId608" display="url" xr:uid="{BB5A883D-3242-3B4E-BF63-58BAC22AA79B}"/>
    <hyperlink ref="A612" r:id="rId609" display="url" xr:uid="{606FE0B3-19D5-4E4B-94CC-CF510F6CAABB}"/>
    <hyperlink ref="A613" r:id="rId610" display="url" xr:uid="{F8EF5B80-8253-844B-969E-C1F9B887768B}"/>
    <hyperlink ref="A614" r:id="rId611" display="url" xr:uid="{26288337-0936-6244-90F4-1B9CCC1564DE}"/>
    <hyperlink ref="A615" r:id="rId612" display="url" xr:uid="{7B2ABA48-C73A-2B41-BED3-8C3445998FF3}"/>
    <hyperlink ref="A616" r:id="rId613" display="url" xr:uid="{D339C2C4-3786-0048-8D0D-F96EADAA9ED6}"/>
    <hyperlink ref="A617" r:id="rId614" display="url" xr:uid="{DC37FABF-1085-3D46-9DB4-F25E4D21BA11}"/>
    <hyperlink ref="A618" r:id="rId615" display="url" xr:uid="{EF262E3B-83FB-FB45-9408-827602C3F308}"/>
    <hyperlink ref="A619" r:id="rId616" display="url" xr:uid="{217D99CB-B12F-2849-B0BA-3D6075FE11F8}"/>
    <hyperlink ref="A620" r:id="rId617" display="url" xr:uid="{CB46B585-B127-4247-93E5-762940E1E413}"/>
    <hyperlink ref="A621" r:id="rId618" display="url" xr:uid="{8BCD6732-7622-E144-9523-CCC43F3FACEB}"/>
    <hyperlink ref="A622" r:id="rId619" display="url" xr:uid="{814B383F-92BD-5A4C-877C-6A07418FA5E9}"/>
    <hyperlink ref="A623" r:id="rId620" display="url" xr:uid="{A274B700-DA66-6844-AA88-A0C43A82AC7A}"/>
    <hyperlink ref="A624" r:id="rId621" display="url" xr:uid="{A73D6CB9-025D-5F4F-99EE-BE92391275F2}"/>
    <hyperlink ref="A625" r:id="rId622" display="url" xr:uid="{D6C65F2D-1B0A-3447-83FB-2B1464E47A76}"/>
    <hyperlink ref="A626" r:id="rId623" display="url" xr:uid="{E82FC08D-2489-EE40-9B12-A7F9BE5AFCF8}"/>
    <hyperlink ref="A627" r:id="rId624" display="url" xr:uid="{066CDF0C-700B-D04E-A03E-7473F80F33B3}"/>
    <hyperlink ref="A628" r:id="rId625" display="url" xr:uid="{BB988484-40C2-5E47-917B-A8374B76E26C}"/>
    <hyperlink ref="A629" r:id="rId626" display="url" xr:uid="{E4482A52-DB81-114F-8516-0FB0EF78FE31}"/>
    <hyperlink ref="A630" r:id="rId627" display="url" xr:uid="{A64A265D-E735-DD44-91DF-7910A28B8B86}"/>
    <hyperlink ref="A631" r:id="rId628" display="url" xr:uid="{303E737D-62A3-3F42-9A4D-5BAF419652B0}"/>
    <hyperlink ref="A632" r:id="rId629" display="url" xr:uid="{FD961B53-42A9-364A-A2FB-F87EBC6E2849}"/>
    <hyperlink ref="A633" r:id="rId630" display="url" xr:uid="{E9B66744-C048-1A46-8C10-33046BFFB9F6}"/>
    <hyperlink ref="A634" r:id="rId631" display="url" xr:uid="{A27E9975-D4C7-E942-B285-2C2A691A9034}"/>
    <hyperlink ref="A635" r:id="rId632" display="url" xr:uid="{C3D6B754-D83E-9549-B2AC-41F42B2BFF2F}"/>
    <hyperlink ref="A636" r:id="rId633" display="url" xr:uid="{810B26DF-DFB1-1149-9F3A-CDF9B41BCFE4}"/>
    <hyperlink ref="A637" r:id="rId634" display="url" xr:uid="{333EB559-9651-594C-A7E6-49C12023B6FC}"/>
    <hyperlink ref="A638" r:id="rId635" display="url" xr:uid="{4120381C-E022-C740-B67B-2EEC900050AA}"/>
    <hyperlink ref="A639" r:id="rId636" display="url" xr:uid="{1E721E43-8285-9742-8E7F-3BFE7CCD9DDA}"/>
    <hyperlink ref="A640" r:id="rId637" display="url" xr:uid="{207D7AA9-F705-7941-A412-F6CBA0CC0E9F}"/>
    <hyperlink ref="A641" r:id="rId638" display="url" xr:uid="{86425DFA-7FA5-CE42-A8CA-9FD0EC5B3C4B}"/>
    <hyperlink ref="A642" r:id="rId639" display="url" xr:uid="{9614DB1C-F16E-044D-B535-66DF87794598}"/>
    <hyperlink ref="A643" r:id="rId640" display="url" xr:uid="{6FFBC9D3-9513-6743-833F-42B5FBADB5C1}"/>
    <hyperlink ref="A644" r:id="rId641" display="url" xr:uid="{A2628147-9A5D-D847-B950-F039F9EB4CEB}"/>
    <hyperlink ref="A645" r:id="rId642" display="url" xr:uid="{336F958E-0C7F-9743-AE36-280647950343}"/>
    <hyperlink ref="A646" r:id="rId643" display="url" xr:uid="{51D1E3B9-FE0E-124D-9703-D143057CC83A}"/>
    <hyperlink ref="A647" r:id="rId644" display="url" xr:uid="{529D6659-74AE-0A44-8B9E-AE97D43F63D7}"/>
    <hyperlink ref="A648" r:id="rId645" display="url" xr:uid="{C432A174-DB80-C244-9DA7-240D91CBE15D}"/>
    <hyperlink ref="A649" r:id="rId646" display="url" xr:uid="{DD960848-035E-8342-BCB8-F86ADED603A8}"/>
    <hyperlink ref="A650" r:id="rId647" display="url" xr:uid="{542059BC-AFE8-394B-8BD8-5D76CB39B891}"/>
    <hyperlink ref="A651" r:id="rId648" display="url" xr:uid="{603F476F-1BBB-1743-AC30-A8DFB22C91F3}"/>
    <hyperlink ref="A652" r:id="rId649" display="url" xr:uid="{0E4D3810-D4CB-B143-9E86-908C7596ACF3}"/>
    <hyperlink ref="A653" r:id="rId650" display="url" xr:uid="{B88D7A72-1008-E946-84BB-70E1C1434F99}"/>
    <hyperlink ref="A654" r:id="rId651" display="url" xr:uid="{C3ED3B63-6283-834B-AF12-8CF9F935CE30}"/>
    <hyperlink ref="A655" r:id="rId652" display="url" xr:uid="{98EA898E-9982-BA4E-B022-22DDCDCE5AEB}"/>
    <hyperlink ref="A656" r:id="rId653" display="url" xr:uid="{3FD799AD-943C-F94B-9CCB-24BE46CF8C9C}"/>
    <hyperlink ref="A657" r:id="rId654" display="url" xr:uid="{41F17A97-33E2-CE47-8339-9A0FF03F8DBA}"/>
    <hyperlink ref="A658" r:id="rId655" display="url" xr:uid="{4ABAA055-BD3A-2541-A82D-14763C8A73B1}"/>
    <hyperlink ref="A659" r:id="rId656" display="url" xr:uid="{CBAAAE92-4D81-D443-BDD1-654D782F3E8D}"/>
    <hyperlink ref="A660" r:id="rId657" display="url" xr:uid="{FB2DF988-0926-E746-BE53-83F46AE0808A}"/>
    <hyperlink ref="A661" r:id="rId658" display="url" xr:uid="{91C59A3D-B284-3747-B7B7-14CD5FA5138F}"/>
    <hyperlink ref="A662" r:id="rId659" display="url" xr:uid="{CDE0DE8E-90F5-D046-80FA-B173A19520EE}"/>
    <hyperlink ref="A663" r:id="rId660" display="url" xr:uid="{C47724DC-6D6B-144F-8681-0A4ED2C9816C}"/>
    <hyperlink ref="A664" r:id="rId661" display="url" xr:uid="{0412F9EB-D57A-8F4E-9A0C-B7AD89EB3226}"/>
    <hyperlink ref="A665" r:id="rId662" display="url" xr:uid="{4384019B-BD8B-F94D-B11E-A3C9CC62BD8B}"/>
    <hyperlink ref="A666" r:id="rId663" display="url" xr:uid="{65C9D405-8CCF-AC4C-B6B5-CE33613E48C2}"/>
    <hyperlink ref="A667" r:id="rId664" display="url" xr:uid="{4BC11C0C-4522-D344-804A-0D9DB67279F8}"/>
    <hyperlink ref="A668" r:id="rId665" display="url" xr:uid="{27E8F48B-5125-F546-A3E5-B8D96F6DC8AC}"/>
    <hyperlink ref="A669" r:id="rId666" display="url" xr:uid="{20EFB835-491A-184A-844D-80735FB29505}"/>
    <hyperlink ref="A670" r:id="rId667" display="url" xr:uid="{BCEDA80C-EC5E-0D45-94BC-B2C041BE6D8E}"/>
    <hyperlink ref="A671" r:id="rId668" display="url" xr:uid="{15F1C580-58EB-BD4F-8150-FBF0DDEFF791}"/>
    <hyperlink ref="A672" r:id="rId669" display="url" xr:uid="{64B818C0-C79E-F844-96A3-5CDDE1E91F45}"/>
    <hyperlink ref="A673" r:id="rId670" display="url" xr:uid="{7E2C7ABB-35E8-8B4B-9388-2E78FBF56D4E}"/>
    <hyperlink ref="A674" r:id="rId671" display="url" xr:uid="{2DC71951-9146-5249-A7C0-E64DE24501FE}"/>
    <hyperlink ref="A675" r:id="rId672" display="url" xr:uid="{79BA7EED-9205-B645-AAA8-4B62584C7A72}"/>
    <hyperlink ref="A676" r:id="rId673" display="url" xr:uid="{F3048B16-4A5A-1D4E-8836-3397F76C5D35}"/>
    <hyperlink ref="A677" r:id="rId674" display="url" xr:uid="{0F212113-C62A-424F-AAF5-CBB95EF93BD1}"/>
    <hyperlink ref="A678" r:id="rId675" display="url" xr:uid="{0FB1700B-9A15-7C44-B05B-F96393D79AA6}"/>
    <hyperlink ref="A679" r:id="rId676" display="url" xr:uid="{3C821450-F003-194F-819B-4375B70D70A1}"/>
    <hyperlink ref="A680" r:id="rId677" display="url" xr:uid="{69584627-1BAE-A645-BDD5-6260F0C4357F}"/>
    <hyperlink ref="A681" r:id="rId678" display="url" xr:uid="{8763C439-2AF2-7C45-BB8B-F853DE5F9378}"/>
    <hyperlink ref="A682" r:id="rId679" display="url" xr:uid="{F4BD5E68-8D6B-7D42-8693-8FA74BE7387E}"/>
    <hyperlink ref="A683" r:id="rId680" display="url" xr:uid="{04D59621-1211-0C47-AD42-9A26E21C02F7}"/>
    <hyperlink ref="A684" r:id="rId681" display="url" xr:uid="{9062744D-5D51-B742-82EB-7C5AF16A61D9}"/>
    <hyperlink ref="A685" r:id="rId682" display="url" xr:uid="{7C24BBF9-39E5-B347-ACC0-084D9C27DAB1}"/>
    <hyperlink ref="A686" r:id="rId683" display="url" xr:uid="{C9033DE2-47A7-C64E-9405-D3FF277CE71A}"/>
    <hyperlink ref="A687" r:id="rId684" display="url" xr:uid="{A0E414F4-D31B-6B40-91E7-E9D3D7DE2252}"/>
    <hyperlink ref="A688" r:id="rId685" display="url" xr:uid="{6DBCE1E1-18C8-1C4D-8C94-DA85CBCACEEB}"/>
    <hyperlink ref="A689" r:id="rId686" display="url" xr:uid="{EC9E2337-EF69-5B4D-BECE-2BCCB1234C29}"/>
    <hyperlink ref="A690" r:id="rId687" display="url" xr:uid="{738EA5E4-8A1F-C64A-B509-8B7D7EEFF73C}"/>
    <hyperlink ref="A691" r:id="rId688" display="url" xr:uid="{9D72B9DB-1934-C142-BAA3-C9A0B6E4A51D}"/>
    <hyperlink ref="A692" r:id="rId689" display="url" xr:uid="{A848BE77-F1C9-F541-924B-252241968583}"/>
    <hyperlink ref="A693" r:id="rId690" display="url" xr:uid="{9FCF5A13-3AC5-3547-9E55-479233FBF02A}"/>
    <hyperlink ref="A694" r:id="rId691" display="url" xr:uid="{A67E25B2-F183-F743-8710-9A399F3F59B2}"/>
    <hyperlink ref="A695" r:id="rId692" display="url" xr:uid="{F835D220-777D-3641-9E0F-FC042F1E18A6}"/>
    <hyperlink ref="A696" r:id="rId693" display="url" xr:uid="{A5E5ECB7-2B9A-2E41-AC14-FE5D741BBEDC}"/>
    <hyperlink ref="A697" r:id="rId694" display="url" xr:uid="{792E8D3B-3D93-1841-9802-7C96D6B5FDE9}"/>
    <hyperlink ref="A698" r:id="rId695" display="url" xr:uid="{547FAF33-B3D4-2F48-BE09-884F5464163D}"/>
    <hyperlink ref="A699" r:id="rId696" display="url" xr:uid="{F5536721-AD36-9B46-A9E0-08237236FFCB}"/>
    <hyperlink ref="A700" r:id="rId697" display="url" xr:uid="{6645A4E5-5C34-BE4A-8907-0577CFEB7159}"/>
    <hyperlink ref="A701" r:id="rId698" display="url" xr:uid="{6F4CD4F7-07A3-174E-8ACB-D842378EFD22}"/>
    <hyperlink ref="A702" r:id="rId699" display="url" xr:uid="{789F8F98-B0D2-D949-9762-8D89CD71CB4F}"/>
    <hyperlink ref="A703" r:id="rId700" display="url" xr:uid="{5597753B-577D-6B49-923A-97C0596D6E24}"/>
    <hyperlink ref="A704" r:id="rId701" display="url" xr:uid="{E320DCEA-09A9-5B4D-8C56-3F329CAD1C47}"/>
    <hyperlink ref="A705" r:id="rId702" display="url" xr:uid="{FDE3A162-42B0-8948-BA25-F4DC1C703449}"/>
    <hyperlink ref="A706" r:id="rId703" display="url" xr:uid="{4F07A36C-123E-9E44-ABF1-A82DFFB3F9B4}"/>
    <hyperlink ref="A707" r:id="rId704" display="url" xr:uid="{FAFDED19-96C6-E54E-962E-54A7FA051516}"/>
    <hyperlink ref="A708" r:id="rId705" display="url" xr:uid="{5F5AF1EF-1FE5-394F-B302-4950AB5729DE}"/>
    <hyperlink ref="A709" r:id="rId706" display="url" xr:uid="{9F6E8061-0AA4-AF40-AE7B-F2002C30915C}"/>
    <hyperlink ref="A710" r:id="rId707" display="url" xr:uid="{9640BBD7-14BB-1144-BC47-3FA67681093B}"/>
    <hyperlink ref="A711" r:id="rId708" display="url" xr:uid="{5C2A01C3-A69D-E84F-8E86-255AC194B573}"/>
    <hyperlink ref="A712" r:id="rId709" display="url" xr:uid="{318B6704-EA9A-A141-A31D-FEEB3246174C}"/>
    <hyperlink ref="A713" r:id="rId710" display="url" xr:uid="{083A9A2B-4AA2-F54A-AE1C-538E88E2EDEF}"/>
    <hyperlink ref="A714" r:id="rId711" display="url" xr:uid="{518D1D7A-CC76-BE4B-B3F3-2C72398DBA97}"/>
    <hyperlink ref="A715" r:id="rId712" display="url" xr:uid="{F4F224BD-61FF-5B49-BB69-B4ECB7153DC2}"/>
    <hyperlink ref="A716" r:id="rId713" display="url" xr:uid="{1D17619E-4D91-6340-BE04-15CD0B2BE953}"/>
    <hyperlink ref="A717" r:id="rId714" display="url" xr:uid="{178A67FB-4A98-9D47-BFDE-7042AC0DEE01}"/>
    <hyperlink ref="A718" r:id="rId715" display="url" xr:uid="{4F7CE78A-C649-FF43-91CB-E174F42CBDFD}"/>
    <hyperlink ref="A719" r:id="rId716" display="url" xr:uid="{B2ABC3E6-F656-3149-B38E-2393A32DB787}"/>
    <hyperlink ref="A720" r:id="rId717" display="url" xr:uid="{46E0C63D-06F4-9442-B882-197409052562}"/>
    <hyperlink ref="A721" r:id="rId718" display="url" xr:uid="{AF55E1C0-62F9-574A-ACB0-E71AE80BFA19}"/>
    <hyperlink ref="A722" r:id="rId719" display="url" xr:uid="{694348E8-49E4-9440-B399-5DF5A3DAC4E5}"/>
    <hyperlink ref="A723" r:id="rId720" display="url" xr:uid="{2E9ACCE3-724A-5C4A-B800-627335DC5C0F}"/>
    <hyperlink ref="A724" r:id="rId721" display="url" xr:uid="{1EA2E41C-8553-254E-97A1-4DF127AFB4D0}"/>
    <hyperlink ref="A725" r:id="rId722" display="url" xr:uid="{62C6F1E0-3B46-284F-8766-C1A594503095}"/>
    <hyperlink ref="A726" r:id="rId723" display="url" xr:uid="{E559AF1B-F180-DB47-9D25-79ABCDD6A2A7}"/>
    <hyperlink ref="A727" r:id="rId724" display="url" xr:uid="{9D0C7967-6DCC-FF49-A2F6-26DE4D735FE0}"/>
    <hyperlink ref="A728" r:id="rId725" display="url" xr:uid="{33FEA56A-F616-7545-8CA5-16FC2BB615B3}"/>
    <hyperlink ref="A729" r:id="rId726" display="url" xr:uid="{4774FEC9-6B9F-2049-80B0-4E13817433B8}"/>
    <hyperlink ref="A730" r:id="rId727" display="url" xr:uid="{94E4EEFA-59A1-0841-AFFA-460AA3102730}"/>
    <hyperlink ref="A731" r:id="rId728" display="url" xr:uid="{3DE68BC5-3CA6-204B-8BB4-7AE0BCF96A40}"/>
    <hyperlink ref="A732" r:id="rId729" display="url" xr:uid="{164AAD5B-9DDF-8043-8720-082AF52DB755}"/>
    <hyperlink ref="A733" r:id="rId730" display="url" xr:uid="{7A15D2EA-815D-D84A-ACDA-E996FCB5EB1E}"/>
    <hyperlink ref="A734" r:id="rId731" display="url" xr:uid="{29C75A1A-67AF-9A44-AF4F-DA91EECB5F0F}"/>
    <hyperlink ref="A735" r:id="rId732" display="url" xr:uid="{3F38CC70-3AB3-124C-93F4-74AA4EB88BED}"/>
    <hyperlink ref="A736" r:id="rId733" display="url" xr:uid="{43EFD492-D3B5-AE4C-B266-1ACBE51C93E8}"/>
    <hyperlink ref="A737" r:id="rId734" display="url" xr:uid="{5C9743FE-C0DE-B046-8386-352DF2C15C35}"/>
    <hyperlink ref="A738" r:id="rId735" display="url" xr:uid="{59F645A9-95D3-5A49-97A4-55F84F36A70B}"/>
    <hyperlink ref="A739" r:id="rId736" display="url" xr:uid="{CBC06F9D-DABE-4F49-9DFA-65AE8006B1A2}"/>
    <hyperlink ref="A740" r:id="rId737" display="url" xr:uid="{4EBF87C9-A44F-6E45-9C45-C7EA868DBA15}"/>
    <hyperlink ref="A741" r:id="rId738" display="url" xr:uid="{11C1D70E-8047-AE40-865C-D8CCFF6C87CF}"/>
    <hyperlink ref="A742" r:id="rId739" display="url" xr:uid="{9D9D0687-CE90-DC4B-8A3D-3723ADE6047A}"/>
    <hyperlink ref="A743" r:id="rId740" display="url" xr:uid="{514AA517-5D89-0946-96AA-C2CE6CDA0819}"/>
    <hyperlink ref="A744" r:id="rId741" display="url" xr:uid="{8C641941-0355-F445-A3C2-66531ABDE712}"/>
    <hyperlink ref="A745" r:id="rId742" display="url" xr:uid="{88495643-4234-0B4B-8EAC-AA0373E8E645}"/>
    <hyperlink ref="A746" r:id="rId743" display="url" xr:uid="{232AD061-F2A7-3D49-AAFD-FA02AED93373}"/>
    <hyperlink ref="A747" r:id="rId744" display="url" xr:uid="{5A1F4AA4-A75F-394B-94C0-E522A239725E}"/>
    <hyperlink ref="A748" r:id="rId745" display="url" xr:uid="{46E13BEE-EF15-6341-8B13-C0B59FA9D9B0}"/>
    <hyperlink ref="A749" r:id="rId746" display="url" xr:uid="{1A166CCC-C598-4F42-A563-12A1D846A723}"/>
    <hyperlink ref="A750" r:id="rId747" display="url" xr:uid="{FBD34829-F93B-A345-A392-E14DD2A5F6D3}"/>
    <hyperlink ref="A751" r:id="rId748" display="url" xr:uid="{8365F3C5-3607-9D42-98EA-DDBCFDFBCF80}"/>
    <hyperlink ref="A752" r:id="rId749" display="url" xr:uid="{3BCDC51D-C86E-A142-AA52-1397F6E427AF}"/>
    <hyperlink ref="A753" r:id="rId750" display="url" xr:uid="{A998D040-51AB-194D-ADB2-CF642622E48E}"/>
    <hyperlink ref="A754" r:id="rId751" display="url" xr:uid="{8EBD6371-DF19-1145-95FF-DBE59EBB6AD5}"/>
    <hyperlink ref="A755" r:id="rId752" display="url" xr:uid="{92C74218-2E3B-E242-A89E-9A448CB2E80F}"/>
    <hyperlink ref="A756" r:id="rId753" display="url" xr:uid="{238BF374-487F-074A-9FA0-E24C1B3F8718}"/>
    <hyperlink ref="A757" r:id="rId754" display="url" xr:uid="{58E40CCF-ED38-744D-80F8-B16EBFDA9A35}"/>
    <hyperlink ref="A758" r:id="rId755" display="url" xr:uid="{B5A0F545-2846-D340-AD2B-E9FFB56EAF7B}"/>
    <hyperlink ref="A759" r:id="rId756" display="url" xr:uid="{FA48B28A-F2CC-5846-998C-6B50C94EFAAF}"/>
    <hyperlink ref="A760" r:id="rId757" display="url" xr:uid="{4E33C108-1C5E-864A-B56C-B4C17B5D8BE9}"/>
    <hyperlink ref="A761" r:id="rId758" display="url" xr:uid="{FA5FF627-0735-0745-9D7E-F63751FACCCD}"/>
    <hyperlink ref="A762" r:id="rId759" display="url" xr:uid="{E942F660-2132-DA40-8D9C-D8C39A40E8A5}"/>
    <hyperlink ref="A763" r:id="rId760" display="url" xr:uid="{023DCF04-8BCE-0E43-B7A4-31A2C4ACAEF2}"/>
    <hyperlink ref="A764" r:id="rId761" display="url" xr:uid="{34A72576-FEFE-1842-9F7E-925855E0CCF9}"/>
    <hyperlink ref="A765" r:id="rId762" display="url" xr:uid="{022A42FE-FE6E-6941-B603-769B7AEFB53A}"/>
    <hyperlink ref="A766" r:id="rId763" display="url" xr:uid="{54DB4363-0B44-4141-B30E-09DCEE7AB5E5}"/>
    <hyperlink ref="A767" r:id="rId764" display="url" xr:uid="{04BF8EE6-E5F2-6743-9F3F-AFD98FE23745}"/>
    <hyperlink ref="A768" r:id="rId765" display="url" xr:uid="{490B1384-158E-4B43-B0DB-9970E9668B7E}"/>
    <hyperlink ref="A769" r:id="rId766" display="url" xr:uid="{7642D5E9-091A-C449-B5F8-39375B21340A}"/>
    <hyperlink ref="A770" r:id="rId767" display="url" xr:uid="{D142FAE1-1E9A-C04C-988C-B1E5F792A090}"/>
    <hyperlink ref="A771" r:id="rId768" display="url" xr:uid="{68587BF8-1AAB-2D4A-A5F3-9BA58686906B}"/>
    <hyperlink ref="A772" r:id="rId769" display="url" xr:uid="{97FF733A-BFE6-B044-9D70-0F38B11ACE33}"/>
    <hyperlink ref="A773" r:id="rId770" display="url" xr:uid="{7BEAF0A3-D492-0142-AE16-C63F72645AE7}"/>
    <hyperlink ref="A774" r:id="rId771" display="url" xr:uid="{BAAF1C38-25D0-8945-BF05-6926610BC46A}"/>
    <hyperlink ref="A775" r:id="rId772" display="url" xr:uid="{DC9AC33F-D2A0-6540-B509-66961161DCFB}"/>
    <hyperlink ref="A776" r:id="rId773" display="url" xr:uid="{5E07579C-E8DA-8D44-86D7-03788CC984BA}"/>
    <hyperlink ref="A777" r:id="rId774" display="url" xr:uid="{161B71A9-11B2-C940-A3BF-2B1C971E0D16}"/>
    <hyperlink ref="A778" r:id="rId775" display="url" xr:uid="{82F4414D-3DC5-254F-A5EF-DC6EEE12DD3E}"/>
    <hyperlink ref="A779" r:id="rId776" display="url" xr:uid="{A52A700C-B020-C640-8784-BAF06B1A2F54}"/>
    <hyperlink ref="A780" r:id="rId777" display="url" xr:uid="{EF05CC97-8A81-D44E-A9C2-CDD1DFA8CB8B}"/>
    <hyperlink ref="A781" r:id="rId778" display="url" xr:uid="{672A34DA-1040-524D-9945-DEC1A7C2A0A2}"/>
    <hyperlink ref="A782" r:id="rId779" display="url" xr:uid="{7A48D205-190C-DB4C-8158-67F71EF78FD8}"/>
    <hyperlink ref="A783" r:id="rId780" display="url" xr:uid="{2A1FD96A-9CBC-284E-B238-4E64F2405687}"/>
    <hyperlink ref="A784" r:id="rId781" display="url" xr:uid="{CFD0B107-072B-6549-8C64-EE6E32918726}"/>
    <hyperlink ref="A785" r:id="rId782" display="url" xr:uid="{35BE3EA9-5C1E-1C4F-913A-4C08519A55E3}"/>
    <hyperlink ref="A786" r:id="rId783" display="url" xr:uid="{B03144DE-84D0-E941-8DDB-03AFEC8913AD}"/>
    <hyperlink ref="A787" r:id="rId784" display="url" xr:uid="{F9A367C2-52DA-4240-AECC-DBFC8EBC4137}"/>
    <hyperlink ref="A788" r:id="rId785" display="url" xr:uid="{304CB9B3-2AA2-ED44-B48D-5268F1758FA3}"/>
    <hyperlink ref="A789" r:id="rId786" display="url" xr:uid="{C3B6320A-3CA7-8940-BDDE-3F68B14C7184}"/>
    <hyperlink ref="A790" r:id="rId787" display="url" xr:uid="{A43A658E-07D2-3241-BF20-97526510F78C}"/>
    <hyperlink ref="A791" r:id="rId788" display="url" xr:uid="{AC72DBFA-4DBF-5F43-92F7-79635CCB41AD}"/>
    <hyperlink ref="A792" r:id="rId789" display="url" xr:uid="{5B8BB65B-A48A-1E42-A1D5-1A1A76D6D541}"/>
    <hyperlink ref="A793" r:id="rId790" display="url" xr:uid="{75C12423-DEDA-C643-A394-7F38E0C91453}"/>
    <hyperlink ref="A794" r:id="rId791" display="url" xr:uid="{38BB238F-145C-1549-8E37-7BEE619EA147}"/>
    <hyperlink ref="A795" r:id="rId792" display="url" xr:uid="{DD4C17BC-223E-F645-BF3C-B68187102539}"/>
    <hyperlink ref="A796" r:id="rId793" display="url" xr:uid="{D1BF5BC2-8E35-314A-A6A4-F3AABD5553A5}"/>
    <hyperlink ref="A797" r:id="rId794" display="url" xr:uid="{1E07A639-2B8B-D042-9245-736F25B72522}"/>
    <hyperlink ref="A798" r:id="rId795" display="url" xr:uid="{A91E6C71-9E5F-ED47-95A0-3C8034A8512A}"/>
    <hyperlink ref="A799" r:id="rId796" display="url" xr:uid="{5BF87D6B-F0FF-4F4E-8819-ECDB65D64BC7}"/>
    <hyperlink ref="A800" r:id="rId797" display="url" xr:uid="{612E5FC2-41F4-7E40-B141-19A0565AC980}"/>
    <hyperlink ref="A801" r:id="rId798" display="url" xr:uid="{4972CF02-DB59-2B45-B3EA-D4543E9A9FA9}"/>
    <hyperlink ref="A802" r:id="rId799" display="url" xr:uid="{062A5518-CF54-C445-B7D9-4DE82F4FA265}"/>
    <hyperlink ref="A803" r:id="rId800" display="url" xr:uid="{88633A91-CD78-E04E-BA8B-3FD7FFB81137}"/>
    <hyperlink ref="A804" r:id="rId801" display="url" xr:uid="{328FAEB4-F852-E748-8F04-183F3AC5A950}"/>
    <hyperlink ref="A805" r:id="rId802" display="url" xr:uid="{FBBD6E50-32C0-3C47-91F3-A52A7E1A40AB}"/>
    <hyperlink ref="A806" r:id="rId803" display="url" xr:uid="{2FBAD8D4-51CB-8E44-8534-3CE90DDCA146}"/>
    <hyperlink ref="A807" r:id="rId804" display="url" xr:uid="{0F08CBDC-742E-EF41-B6AB-6EAFDC028D0D}"/>
    <hyperlink ref="A808" r:id="rId805" display="url" xr:uid="{9A3A4891-AEAE-524E-BB10-F41D9DCBC12B}"/>
    <hyperlink ref="A809" r:id="rId806" display="url" xr:uid="{419000C4-DFE3-1C4B-8F30-9BDD577CFB54}"/>
    <hyperlink ref="A810" r:id="rId807" display="url" xr:uid="{45CD5B37-DDBA-1E45-B880-7B5A47B564DC}"/>
    <hyperlink ref="A811" r:id="rId808" display="url" xr:uid="{A70B53A9-73F4-F04A-8081-8BB57D7E43EF}"/>
    <hyperlink ref="A812" r:id="rId809" display="url" xr:uid="{50AD2830-47A2-174A-8002-1F72A970C8C3}"/>
    <hyperlink ref="A813" r:id="rId810" display="url" xr:uid="{62E84BC6-016C-4B46-A721-6A2FAEFA170D}"/>
    <hyperlink ref="A814" r:id="rId811" display="url" xr:uid="{359585A4-6458-AF4D-ADD4-34CE3844AE8C}"/>
    <hyperlink ref="A815" r:id="rId812" display="url" xr:uid="{469EFCEC-B0FA-424B-A8D4-8F1783B4B6A4}"/>
    <hyperlink ref="A816" r:id="rId813" display="url" xr:uid="{96C2C182-8485-BF4D-BC02-16D4F607233B}"/>
    <hyperlink ref="A817" r:id="rId814" display="url" xr:uid="{266DA1D5-DE0B-7F4C-AD21-598ECC1A14AD}"/>
    <hyperlink ref="A818" r:id="rId815" display="url" xr:uid="{F33C634A-B23D-C946-8EA0-A9DDAD529D45}"/>
    <hyperlink ref="A819" r:id="rId816" display="url" xr:uid="{9D2A0A24-5B83-4C4F-A5D6-BD1FFF8F60DB}"/>
    <hyperlink ref="A820" r:id="rId817" display="url" xr:uid="{A37CCB18-F682-FD4F-B9FF-A2996C2DFCBD}"/>
    <hyperlink ref="A821" r:id="rId818" display="url" xr:uid="{7CAB113C-0C8B-1D41-9F23-3209BA740DFD}"/>
    <hyperlink ref="A822" r:id="rId819" display="url" xr:uid="{93F1A9D5-BD3E-804D-8645-F161D65E05B1}"/>
    <hyperlink ref="A823" r:id="rId820" display="url" xr:uid="{B557D405-4A38-EB4F-AF3C-EED4EFB5C2F7}"/>
    <hyperlink ref="A824" r:id="rId821" display="url" xr:uid="{12B2F74F-1AF4-D942-94EE-B8AF1714E967}"/>
    <hyperlink ref="A825" r:id="rId822" display="url" xr:uid="{A3C3431B-6537-3744-B599-08883EEC038B}"/>
    <hyperlink ref="A826" r:id="rId823" display="url" xr:uid="{3D31CA33-30D5-D647-A0F0-ACE03632FCF6}"/>
    <hyperlink ref="A827" r:id="rId824" display="url" xr:uid="{E96B2F02-9D9B-C24E-83CA-C260CBEC9443}"/>
    <hyperlink ref="A828" r:id="rId825" display="url" xr:uid="{E293EA27-C089-6D43-9AB5-C7824E4A3814}"/>
    <hyperlink ref="A829" r:id="rId826" display="url" xr:uid="{6DE8794A-94EE-A441-A842-EA95A2819E18}"/>
    <hyperlink ref="A830" r:id="rId827" display="url" xr:uid="{A7B8E3BF-5FED-0C4A-BA5B-F776E9AA1A44}"/>
    <hyperlink ref="A831" r:id="rId828" display="url" xr:uid="{7D8EC3B8-06B6-5B4B-BCBA-34CF30975B75}"/>
    <hyperlink ref="A832" r:id="rId829" display="url" xr:uid="{91B7C3B4-824B-D24C-B2CD-B12473BEA82D}"/>
    <hyperlink ref="A833" r:id="rId830" display="url" xr:uid="{6204C905-6F66-3F44-80F9-E8C0F9A74F7A}"/>
    <hyperlink ref="A834" r:id="rId831" display="url" xr:uid="{0F7B3122-DA1D-CC49-85DC-B51869841C88}"/>
    <hyperlink ref="A835" r:id="rId832" display="url" xr:uid="{41A8C08D-D453-F647-ADAA-EC36F7D18687}"/>
    <hyperlink ref="A836" r:id="rId833" display="url" xr:uid="{04FDCBD0-BE8E-5545-80E1-2978BABFDE42}"/>
    <hyperlink ref="A837" r:id="rId834" display="url" xr:uid="{7415EBC6-E492-7440-B549-41272300E1AD}"/>
    <hyperlink ref="A838" r:id="rId835" display="url" xr:uid="{9CF074E0-8E9A-0B40-AAFC-F4C7806867CC}"/>
    <hyperlink ref="A839" r:id="rId836" display="url" xr:uid="{7D310064-E041-9B44-9358-299E4E00CECA}"/>
    <hyperlink ref="A840" r:id="rId837" display="url" xr:uid="{B91D656C-B216-A245-B4BF-B7E6548F9E7E}"/>
    <hyperlink ref="A841" r:id="rId838" display="url" xr:uid="{AD638517-C567-4246-901C-FE4108B96347}"/>
    <hyperlink ref="A842" r:id="rId839" display="url" xr:uid="{7E8BA3D7-44B8-A946-9568-E43DCD6F84F3}"/>
    <hyperlink ref="A843" r:id="rId840" display="url" xr:uid="{882BD159-760A-E94B-A655-15677AECAAA2}"/>
    <hyperlink ref="A844" r:id="rId841" display="url" xr:uid="{8769EB52-B2CC-7048-9FD7-DE973AAEF8E4}"/>
    <hyperlink ref="A845" r:id="rId842" display="url" xr:uid="{711B80DD-DE8B-5E4E-9582-26552C42B8BE}"/>
    <hyperlink ref="A846" r:id="rId843" display="url" xr:uid="{2C0CE2C0-A7AF-7A4E-84B1-273B14CC517B}"/>
    <hyperlink ref="A847" r:id="rId844" display="url" xr:uid="{904BCC25-F235-6E46-B2C8-AE77C7D34CA6}"/>
    <hyperlink ref="A848" r:id="rId845" display="url" xr:uid="{7304BE25-0D41-5F4D-B3A7-1B35BCA18E58}"/>
    <hyperlink ref="A849" r:id="rId846" display="url" xr:uid="{72A0178E-0787-BF4A-9512-57720CB173D6}"/>
    <hyperlink ref="A850" r:id="rId847" display="url" xr:uid="{6D11DED1-C4B4-4940-AB49-EEEE7716B84B}"/>
    <hyperlink ref="A851" r:id="rId848" display="url" xr:uid="{97AEC789-5F20-A843-A160-6463E05CD883}"/>
    <hyperlink ref="A852" r:id="rId849" display="url" xr:uid="{763E351E-6A7E-4048-87FC-B76F3578E8E7}"/>
    <hyperlink ref="A853" r:id="rId850" display="url" xr:uid="{7956DBF1-B6F9-2344-951D-2D18AE100202}"/>
    <hyperlink ref="A854" r:id="rId851" display="url" xr:uid="{34C66E3F-036F-394C-B973-A7C3EB79E13E}"/>
    <hyperlink ref="A855" r:id="rId852" display="url" xr:uid="{C190EEF8-D585-6D49-8B34-5B36A57B2DC4}"/>
    <hyperlink ref="A856" r:id="rId853" display="url" xr:uid="{51A7A2D9-2758-DB4E-9EC9-91E124764832}"/>
    <hyperlink ref="A857" r:id="rId854" display="url" xr:uid="{9FD395F8-51BC-3449-9735-F3F802D61AB7}"/>
    <hyperlink ref="A858" r:id="rId855" display="url" xr:uid="{51647E2A-2741-FD4C-B2D3-AADCBBD79B3F}"/>
    <hyperlink ref="A859" r:id="rId856" display="url" xr:uid="{71CE9CBD-FAF9-4643-B35A-53E287798359}"/>
    <hyperlink ref="A860" r:id="rId857" display="url" xr:uid="{996A1D66-A0E4-5042-8634-54ACBC3C0BDD}"/>
    <hyperlink ref="A861" r:id="rId858" display="url" xr:uid="{8D6C0467-1034-0847-863F-78700E8B5C43}"/>
    <hyperlink ref="A862" r:id="rId859" display="url" xr:uid="{09ED2844-BF68-0D42-B2BF-2E489A1A1E77}"/>
    <hyperlink ref="A863" r:id="rId860" display="url" xr:uid="{47864AE2-0426-6249-BB3B-10480FFCD5C7}"/>
    <hyperlink ref="A864" r:id="rId861" display="url" xr:uid="{ACE84BF6-1BF3-9343-9CB4-0F2A9C477001}"/>
    <hyperlink ref="A865" r:id="rId862" display="url" xr:uid="{B576ECB3-7BAE-924A-90F3-53C109B6D95F}"/>
    <hyperlink ref="A866" r:id="rId863" display="url" xr:uid="{9A224CF6-C1C2-2446-B49C-07BED7F73580}"/>
    <hyperlink ref="A867" r:id="rId864" display="url" xr:uid="{6C5419AC-4991-624D-B329-244C06A47D47}"/>
    <hyperlink ref="A868" r:id="rId865" display="url" xr:uid="{E3D58162-A79C-5143-B859-CD6AE610A6AD}"/>
    <hyperlink ref="A869" r:id="rId866" display="url" xr:uid="{B62E96A7-C11C-164F-9DB9-262442253FE9}"/>
    <hyperlink ref="A870" r:id="rId867" display="url" xr:uid="{ED346069-2593-1C48-A0F9-BAB5C9AB260C}"/>
    <hyperlink ref="A871" r:id="rId868" display="url" xr:uid="{9EF6A766-D825-D846-AF52-A50C19CB7606}"/>
    <hyperlink ref="A872" r:id="rId869" display="url" xr:uid="{12E61DDF-C6A5-0F4C-93DD-104395EF9366}"/>
    <hyperlink ref="A873" r:id="rId870" display="url" xr:uid="{C5919A88-4D5B-BA46-BBDE-B80FF3BCEB54}"/>
    <hyperlink ref="A874" r:id="rId871" display="url" xr:uid="{D836F336-1AED-0F43-9A1C-A2C05A4643D4}"/>
    <hyperlink ref="A875" r:id="rId872" display="url" xr:uid="{29134B56-C0CE-814E-AC2B-262270411882}"/>
    <hyperlink ref="A876" r:id="rId873" display="url" xr:uid="{4F2AF49E-EB4D-7444-A7DF-8372C3726281}"/>
    <hyperlink ref="A877" r:id="rId874" display="url" xr:uid="{BE2442B0-A920-4E4B-828E-C4F0F890B3E7}"/>
    <hyperlink ref="A878" r:id="rId875" display="url" xr:uid="{87360FB5-6F61-4444-8767-72892055613F}"/>
    <hyperlink ref="A879" r:id="rId876" display="url" xr:uid="{0C9AF21C-2FA2-6B48-8490-A570810A5442}"/>
    <hyperlink ref="A880" r:id="rId877" display="url" xr:uid="{5FF42A67-F0E7-6547-8655-FC1958015A3E}"/>
    <hyperlink ref="A881" r:id="rId878" display="url" xr:uid="{6244BEF3-D837-434A-8DF5-6BCBCB731C95}"/>
    <hyperlink ref="A882" r:id="rId879" display="url" xr:uid="{04EF50BD-076F-D644-B84F-972EA6657DC1}"/>
    <hyperlink ref="A883" r:id="rId880" display="url" xr:uid="{7FD57186-4C6A-944E-962C-9ED54A828956}"/>
    <hyperlink ref="A884" r:id="rId881" display="url" xr:uid="{BD4F3E2D-C790-ED43-94BB-EB022DA5AEF0}"/>
    <hyperlink ref="A885" r:id="rId882" display="url" xr:uid="{CADD919D-6C5A-4549-A366-C5523E6FD9C3}"/>
    <hyperlink ref="A886" r:id="rId883" display="url" xr:uid="{3B82C4FE-57C8-F448-8018-8793BFFA0F69}"/>
    <hyperlink ref="A887" r:id="rId884" display="url" xr:uid="{98703927-66EF-D248-ACE7-90AB6DCFC9D2}"/>
    <hyperlink ref="A888" r:id="rId885" display="url" xr:uid="{F0868ABE-46D4-9549-83E3-9D8953C3F045}"/>
    <hyperlink ref="A889" r:id="rId886" display="url" xr:uid="{BD6ED475-BC14-1247-97B1-6ACB4EC2F6EA}"/>
    <hyperlink ref="A890" r:id="rId887" display="url" xr:uid="{161E4847-58F8-D949-A319-39B09BBD300B}"/>
    <hyperlink ref="A891" r:id="rId888" display="url" xr:uid="{F9C0016E-CF10-7B4B-9629-5362E46B95F8}"/>
    <hyperlink ref="A892" r:id="rId889" display="url" xr:uid="{A4247AC3-4D7A-AD4D-B3C5-1AECB6415BF0}"/>
    <hyperlink ref="A893" r:id="rId890" display="url" xr:uid="{683A3E55-1BCF-3144-8D28-2108DCF45B90}"/>
    <hyperlink ref="A894" r:id="rId891" display="url" xr:uid="{888D5D94-EA9F-DF41-BD03-9B83A046D90B}"/>
    <hyperlink ref="A895" r:id="rId892" display="url" xr:uid="{308819D6-572A-7748-8C3F-02F3F4C268CB}"/>
    <hyperlink ref="A896" r:id="rId893" display="url" xr:uid="{F7D7F4C7-20CF-5F47-A472-1AB2CFF19585}"/>
    <hyperlink ref="A897" r:id="rId894" display="url" xr:uid="{09178A4E-D520-E249-878F-9814C8DDE0D8}"/>
    <hyperlink ref="A898" r:id="rId895" display="url" xr:uid="{57F78A5D-8A8A-184E-A974-FFE62F912339}"/>
    <hyperlink ref="A899" r:id="rId896" display="url" xr:uid="{7122A552-C191-DF4E-8024-D6040A266D56}"/>
    <hyperlink ref="A900" r:id="rId897" display="url" xr:uid="{49819758-F3D2-B247-8420-C4043F2E359F}"/>
    <hyperlink ref="A901" r:id="rId898" display="url" xr:uid="{D13ACCF0-DA39-1D4F-B7AE-C3FEB6DC4B34}"/>
    <hyperlink ref="A902" r:id="rId899" display="url" xr:uid="{FA906ABD-8F7D-FF40-9D61-57C8D5227BC7}"/>
    <hyperlink ref="A903" r:id="rId900" display="url" xr:uid="{56529D1F-5B1B-6141-9F07-E2E996061C34}"/>
    <hyperlink ref="A904" r:id="rId901" display="url" xr:uid="{7AE8FF1E-C720-864D-B523-C8D18067624C}"/>
    <hyperlink ref="A905" r:id="rId902" display="url" xr:uid="{835044DA-343A-BE44-85F9-8101C6C3C146}"/>
    <hyperlink ref="A906" r:id="rId903" display="url" xr:uid="{7DCCBD5B-4F09-554D-A4A8-E5A0CC23958A}"/>
    <hyperlink ref="A907" r:id="rId904" display="url" xr:uid="{C6FCE347-83BF-CB46-8C9B-855C4148F68B}"/>
    <hyperlink ref="A908" r:id="rId905" display="url" xr:uid="{8E5F5164-F24C-2C4A-BEDD-C5CC1C194E8E}"/>
    <hyperlink ref="A909" r:id="rId906" display="url" xr:uid="{C20665AB-995F-0B44-B4FB-B1F50FAE8CFB}"/>
    <hyperlink ref="A910" r:id="rId907" display="url" xr:uid="{DCEE5417-6513-B947-B1B8-BD4B4601348C}"/>
    <hyperlink ref="A911" r:id="rId908" display="url" xr:uid="{FBE9CE78-A3AE-0540-B23B-1CC602F9E752}"/>
    <hyperlink ref="A912" r:id="rId909" display="url" xr:uid="{88DF6266-F5EA-1540-8867-327CC95FA6E0}"/>
    <hyperlink ref="A913" r:id="rId910" display="url" xr:uid="{D5750D50-4DED-8E49-ACB7-9367AF2BBF1D}"/>
    <hyperlink ref="A914" r:id="rId911" display="url" xr:uid="{2A80262C-706F-CC41-8845-39F1C25ECE19}"/>
    <hyperlink ref="A915" r:id="rId912" display="url" xr:uid="{2E940A85-33B1-794C-9228-F35940F6349D}"/>
    <hyperlink ref="A916" r:id="rId913" display="url" xr:uid="{460C9679-4AD8-014C-A9E7-03403342E7FA}"/>
    <hyperlink ref="A917" r:id="rId914" display="url" xr:uid="{A85FCB05-0F4B-1744-90A2-4EDF9FC1CF5C}"/>
    <hyperlink ref="A918" r:id="rId915" display="url" xr:uid="{2586A4D7-E22C-4F40-9F34-659E982886E7}"/>
    <hyperlink ref="A919" r:id="rId916" display="url" xr:uid="{1F854F6F-CA41-7F41-AA35-63868E15D03E}"/>
    <hyperlink ref="A920" r:id="rId917" display="url" xr:uid="{14A39EF5-F9D5-D14F-B684-B35294D370F0}"/>
    <hyperlink ref="A921" r:id="rId918" display="url" xr:uid="{4E1B7AFE-4C38-1549-BA5E-C14F4322FC71}"/>
    <hyperlink ref="A922" r:id="rId919" display="url" xr:uid="{EDF6FE6F-8850-974A-81B4-FD4F3D0948E0}"/>
    <hyperlink ref="A923" r:id="rId920" display="url" xr:uid="{B95C52EC-BD7E-CD41-86BB-630E386B29B8}"/>
    <hyperlink ref="A924" r:id="rId921" display="url" xr:uid="{4C35EB45-EE8A-7848-BA7D-835A038AE513}"/>
    <hyperlink ref="A925" r:id="rId922" display="url" xr:uid="{7DC3FD18-0E21-FA47-9544-E041029B7529}"/>
    <hyperlink ref="A926" r:id="rId923" display="url" xr:uid="{7F815E82-B94C-4143-B0F2-5EDB93907EE9}"/>
    <hyperlink ref="A927" r:id="rId924" display="url" xr:uid="{9BF0B85C-4894-4840-9852-1EE5DF5F81CC}"/>
    <hyperlink ref="A928" r:id="rId925" display="url" xr:uid="{AAC14811-BBF0-4D42-882C-7E6E33C82A39}"/>
    <hyperlink ref="A929" r:id="rId926" display="url" xr:uid="{2556030B-2232-2D49-A5E6-7028FFE62F75}"/>
    <hyperlink ref="A930" r:id="rId927" display="url" xr:uid="{2047DA6E-5A44-894E-BC1A-0625EB56EC2D}"/>
    <hyperlink ref="A931" r:id="rId928" display="url" xr:uid="{75362813-9D7B-D643-BAC4-4F17503A365E}"/>
    <hyperlink ref="A932" r:id="rId929" display="url" xr:uid="{7A75BB4E-94AB-4E4F-B2B3-972601B9F97C}"/>
    <hyperlink ref="A933" r:id="rId930" display="url" xr:uid="{F97799C3-10F5-A148-88C6-6656747EAC7D}"/>
    <hyperlink ref="A934" r:id="rId931" display="url" xr:uid="{58265F6D-3859-DD4A-A076-4EF60DF90AC4}"/>
    <hyperlink ref="A935" r:id="rId932" display="url" xr:uid="{AF1244A8-5C15-BD44-9F89-4C32D5D7D814}"/>
    <hyperlink ref="A936" r:id="rId933" display="url" xr:uid="{677AFFC1-41C9-D846-9E32-BFBE84FECA5E}"/>
    <hyperlink ref="A937" r:id="rId934" display="url" xr:uid="{259A6D59-33FD-5A46-9B6C-D240571CCD99}"/>
    <hyperlink ref="A938" r:id="rId935" display="url" xr:uid="{005F2FDB-8DDD-9944-9F43-5F4FA8C1ACB5}"/>
    <hyperlink ref="A939" r:id="rId936" display="url" xr:uid="{FE896933-983F-6B4B-99BD-0116613AD466}"/>
    <hyperlink ref="A940" r:id="rId937" display="url" xr:uid="{D9A9BC94-0006-E94A-A7E2-97B8B4D6B621}"/>
    <hyperlink ref="A941" r:id="rId938" display="url" xr:uid="{72F1BC76-D284-2A40-A994-288C91B9E496}"/>
    <hyperlink ref="A942" r:id="rId939" display="url" xr:uid="{A9E8379E-C90C-1B41-B770-228936F2D61B}"/>
    <hyperlink ref="A943" r:id="rId940" display="url" xr:uid="{F22A36C0-8880-F748-B4F3-F47F07AC85BA}"/>
    <hyperlink ref="A944" r:id="rId941" display="url" xr:uid="{024ABA82-F755-8A40-AFB3-7EF4FE2B9647}"/>
    <hyperlink ref="A945" r:id="rId942" display="url" xr:uid="{84CF459B-E563-FB42-8B1C-9F20539B5DFD}"/>
    <hyperlink ref="A946" r:id="rId943" display="url" xr:uid="{06DA5872-6C4E-FD43-AB71-F0D08F83AFF0}"/>
    <hyperlink ref="A947" r:id="rId944" display="url" xr:uid="{EF1EFFDD-DC8C-174A-AA88-33F619E9BEFF}"/>
    <hyperlink ref="A948" r:id="rId945" display="url" xr:uid="{B59272B7-1F9F-564D-9DBA-290F3113EB4A}"/>
    <hyperlink ref="A949" r:id="rId946" display="url" xr:uid="{9EAD4F07-69F3-4345-BF87-7414CCF37BCA}"/>
    <hyperlink ref="A950" r:id="rId947" display="url" xr:uid="{960F5B72-0FA1-E448-B3C0-01EAD5AACA99}"/>
    <hyperlink ref="A951" r:id="rId948" display="url" xr:uid="{3C59174B-C11E-6C41-B824-5F6D335A7AC9}"/>
    <hyperlink ref="A952" r:id="rId949" display="url" xr:uid="{FDD811B1-4D9B-D543-BF5A-3F80A6285D67}"/>
    <hyperlink ref="A953" r:id="rId950" display="url" xr:uid="{CB44D6E5-0004-F74C-902C-023793E75F14}"/>
    <hyperlink ref="A954" r:id="rId951" display="url" xr:uid="{1F675BC6-3322-0841-AF6E-E0A370B55466}"/>
    <hyperlink ref="A955" r:id="rId952" display="url" xr:uid="{2B573CC1-8766-7644-9F6B-B5069C94DD6C}"/>
    <hyperlink ref="A956" r:id="rId953" display="url" xr:uid="{52AE1BBF-3DBD-0F48-9484-13528A69A039}"/>
    <hyperlink ref="A957" r:id="rId954" display="url" xr:uid="{C07132E9-0DE6-494B-AD48-B4AFEEEEA418}"/>
    <hyperlink ref="A958" r:id="rId955" display="url" xr:uid="{17692780-D70A-A841-AF34-85FF254ABD93}"/>
    <hyperlink ref="A959" r:id="rId956" display="url" xr:uid="{E6B35346-88D1-574D-A337-23C014E4BE85}"/>
    <hyperlink ref="A960" r:id="rId957" display="url" xr:uid="{0746B04A-4F16-4643-8157-714332B4536E}"/>
    <hyperlink ref="A961" r:id="rId958" display="url" xr:uid="{60AF9372-8691-F546-A6D9-D1D5A95543BE}"/>
    <hyperlink ref="A962" r:id="rId959" display="url" xr:uid="{51B1FB4E-35CF-8C41-A0E2-C42532D32B3C}"/>
    <hyperlink ref="A963" r:id="rId960" display="url" xr:uid="{DDF7CE64-4AD2-B747-8E18-1A808B84F724}"/>
    <hyperlink ref="A964" r:id="rId961" display="url" xr:uid="{D2E98E52-EA4C-5E42-8113-B6AEF52BAD82}"/>
    <hyperlink ref="A965" r:id="rId962" display="url" xr:uid="{FA0CB537-DCF8-2B45-9238-A06D79E22361}"/>
    <hyperlink ref="A966" r:id="rId963" display="url" xr:uid="{66329D22-8447-674E-BD55-D6498BB5204A}"/>
    <hyperlink ref="A967" r:id="rId964" display="url" xr:uid="{2221E646-2821-9841-AA5A-768E7F1B90C4}"/>
    <hyperlink ref="A968" r:id="rId965" display="url" xr:uid="{F3A38441-2D36-E24D-A168-E432FD63F0EE}"/>
    <hyperlink ref="A969" r:id="rId966" display="url" xr:uid="{5899ACA1-2C9A-7E49-B2C3-ED7B86F356AB}"/>
    <hyperlink ref="A970" r:id="rId967" display="url" xr:uid="{0B76414C-4E68-9B4F-B9B0-A34EF3BD9C62}"/>
    <hyperlink ref="A971" r:id="rId968" display="url" xr:uid="{37C5D8BE-6C95-724F-A929-4188EF8301D5}"/>
    <hyperlink ref="A972" r:id="rId969" display="url" xr:uid="{7C9CD868-8CFC-3048-B04C-7905BB66491A}"/>
    <hyperlink ref="A973" r:id="rId970" display="url" xr:uid="{0BEA0F37-3292-674A-9CDD-ECB8017087D7}"/>
    <hyperlink ref="A974" r:id="rId971" display="url" xr:uid="{6AF88E7B-D8A8-6B42-A066-EA39B7A10CCC}"/>
    <hyperlink ref="A975" r:id="rId972" display="url" xr:uid="{48219445-0DCE-C646-9C51-A8C903D47E90}"/>
    <hyperlink ref="A976" r:id="rId973" display="url" xr:uid="{7DCBDD06-59CD-0041-B94F-D6D0E8B9CAED}"/>
    <hyperlink ref="A977" r:id="rId974" display="url" xr:uid="{B5662A0A-8FD6-F343-A0AC-FD07B3EC0680}"/>
    <hyperlink ref="A978" r:id="rId975" display="url" xr:uid="{B88323D8-E208-3041-B2DA-BA582823167D}"/>
    <hyperlink ref="A979" r:id="rId976" display="url" xr:uid="{FB5D0449-7EF9-DF49-A71B-19F360B158F9}"/>
    <hyperlink ref="A980" r:id="rId977" display="url" xr:uid="{BD30CD46-495C-1940-9544-35E959F7075D}"/>
    <hyperlink ref="A981" r:id="rId978" display="url" xr:uid="{E3A436C8-1CE9-8541-A8E9-9D8CF881B23C}"/>
    <hyperlink ref="A982" r:id="rId979" display="url" xr:uid="{A6054788-BE05-7745-91E2-DE8D8BECDEFB}"/>
    <hyperlink ref="A983" r:id="rId980" display="url" xr:uid="{F20027F7-E3D6-B04B-BDE7-1B1ECA4EA564}"/>
    <hyperlink ref="A984" r:id="rId981" display="url" xr:uid="{5B259ABB-70D3-8A4C-A5E0-C595C445355F}"/>
    <hyperlink ref="A985" r:id="rId982" display="url" xr:uid="{222DD3F7-2DFA-B64F-88DC-880B6549A57A}"/>
    <hyperlink ref="A986" r:id="rId983" display="url" xr:uid="{A90696C0-A8DF-4B44-B346-8C045DAFDB0E}"/>
    <hyperlink ref="A987" r:id="rId984" display="url" xr:uid="{B3412766-F83D-2347-A49D-1A29CA157B72}"/>
    <hyperlink ref="A988" r:id="rId985" display="url" xr:uid="{CC9970AF-FFCD-7545-B3CC-F210ABFD77A6}"/>
    <hyperlink ref="A989" r:id="rId986" display="url" xr:uid="{24D612F1-A907-0046-832B-A5E396DDAFC0}"/>
    <hyperlink ref="A990" r:id="rId987" display="url" xr:uid="{87B8F5DD-43D7-1B43-90AE-BEBF6E00C46C}"/>
    <hyperlink ref="A991" r:id="rId988" display="url" xr:uid="{C1982433-ED96-6240-B9AA-684F839289D4}"/>
    <hyperlink ref="A992" r:id="rId989" display="url" xr:uid="{BD190511-A780-CC45-B005-1D06E2501B23}"/>
    <hyperlink ref="A993" r:id="rId990" display="url" xr:uid="{8DF16E7D-50CA-F347-8192-B335C9E59822}"/>
    <hyperlink ref="A994" r:id="rId991" display="url" xr:uid="{18DD17E8-D483-1845-93DD-EBA9BBE766C6}"/>
    <hyperlink ref="A995" r:id="rId992" display="url" xr:uid="{DF11EF8B-4887-B248-B48B-1C5F086B5218}"/>
    <hyperlink ref="A996" r:id="rId993" display="url" xr:uid="{2020F649-1E92-5249-84AC-0365A8B408BC}"/>
    <hyperlink ref="A997" r:id="rId994" display="url" xr:uid="{9873A84E-74BB-4D48-87BC-BF7DA1731201}"/>
    <hyperlink ref="A998" r:id="rId995" display="url" xr:uid="{53C52481-D2BC-014F-8C83-554313C96061}"/>
    <hyperlink ref="A999" r:id="rId996" display="url" xr:uid="{8BE289EE-D936-F54A-B1A4-06C364DCBCAB}"/>
    <hyperlink ref="A1000" r:id="rId997" display="url" xr:uid="{4B60B6D7-D5A5-1940-B545-842CD24D103D}"/>
    <hyperlink ref="A1001" r:id="rId998" display="url" xr:uid="{79ACA983-765A-5F49-AC73-31447BDCE517}"/>
    <hyperlink ref="A1002" r:id="rId999" display="url" xr:uid="{AF0B08A8-E164-7D46-B36B-4C4EE05C84FB}"/>
    <hyperlink ref="A1003" r:id="rId1000" display="url" xr:uid="{18CE5DA4-50E4-094D-9D58-0DA008FADBDE}"/>
    <hyperlink ref="A1004" r:id="rId1001" display="url" xr:uid="{709002CE-5AF9-9849-A3A5-9700BC855028}"/>
    <hyperlink ref="A1005" r:id="rId1002" display="url" xr:uid="{C5243E4A-37DB-5241-A330-42726A830062}"/>
    <hyperlink ref="A1006" r:id="rId1003" display="url" xr:uid="{CF1A93AA-72B8-444A-B191-2D715D826C41}"/>
    <hyperlink ref="A1007" r:id="rId1004" display="url" xr:uid="{BD61DAEF-E07E-5542-BD3C-EED5C7564900}"/>
    <hyperlink ref="A1008" r:id="rId1005" display="url" xr:uid="{5193A198-C368-D242-96C6-3747773DAD93}"/>
    <hyperlink ref="A1009" r:id="rId1006" display="url" xr:uid="{7C731F9D-92FF-F94D-A1A4-7277BEFC24A8}"/>
    <hyperlink ref="A1010" r:id="rId1007" display="url" xr:uid="{FFE4D002-C925-EA42-834C-7885685890EC}"/>
    <hyperlink ref="A1011" r:id="rId1008" display="url" xr:uid="{9C4A20E3-0F54-054A-9121-DA9CD3989A91}"/>
    <hyperlink ref="A1012" r:id="rId1009" display="url" xr:uid="{6332B18F-387A-6049-85A0-C82FAC1F0CFF}"/>
    <hyperlink ref="A1013" r:id="rId1010" display="url" xr:uid="{629CD443-AD98-0F42-87AE-4CA22C94C66A}"/>
    <hyperlink ref="A1014" r:id="rId1011" display="url" xr:uid="{3396C2F8-6D1C-554C-96FC-41671C995DAC}"/>
    <hyperlink ref="A1015" r:id="rId1012" display="url" xr:uid="{5CF4A0D3-0CCE-8746-8DC4-E6B2CACBED0E}"/>
    <hyperlink ref="A1016" r:id="rId1013" display="url" xr:uid="{8740E152-75CB-ED4C-98CA-A62DEF01D17F}"/>
    <hyperlink ref="A1017" r:id="rId1014" display="url" xr:uid="{9BCA6FED-B035-0243-AFE9-CE453EC33C8A}"/>
    <hyperlink ref="A1018" r:id="rId1015" display="url" xr:uid="{4142D0B1-45E8-014F-9EA6-16DECEBA412A}"/>
    <hyperlink ref="A1019" r:id="rId1016" display="url" xr:uid="{4568FFF8-8A1B-514A-92B4-657C280BF29D}"/>
    <hyperlink ref="A1020" r:id="rId1017" display="url" xr:uid="{D958D3A9-0D16-944C-AAB4-65A1B5E2D127}"/>
    <hyperlink ref="A1021" r:id="rId1018" display="url" xr:uid="{735D7394-E989-9F45-8A74-13356A475009}"/>
    <hyperlink ref="A1022" r:id="rId1019" display="url" xr:uid="{AF65BC99-4F11-334B-BF92-E49DBA86A1BD}"/>
    <hyperlink ref="A1023" r:id="rId1020" display="url" xr:uid="{BBD4D4BA-775D-B24C-A0F1-76FBB4A59E41}"/>
    <hyperlink ref="A1024" r:id="rId1021" display="url" xr:uid="{75EA8E40-1435-3340-A01B-A567E2921F96}"/>
    <hyperlink ref="A1025" r:id="rId1022" display="url" xr:uid="{53252414-D540-F041-ACEF-47505339D31A}"/>
    <hyperlink ref="A1026" r:id="rId1023" display="url" xr:uid="{3A5AA4A0-9AAE-8A4F-9408-DBDF00C68E2F}"/>
    <hyperlink ref="A1027" r:id="rId1024" display="url" xr:uid="{97A2E2E7-F30F-9049-8AD8-D57ACF580E80}"/>
    <hyperlink ref="A1028" r:id="rId1025" display="url" xr:uid="{45A9E19A-1B9D-F74C-A0BA-E665E0BF7C20}"/>
    <hyperlink ref="A1029" r:id="rId1026" display="url" xr:uid="{5CCABCD8-638B-DC44-96EB-667D1ACA26EF}"/>
    <hyperlink ref="A1030" r:id="rId1027" display="url" xr:uid="{051C786F-D26C-7349-97ED-69621E2A72D3}"/>
    <hyperlink ref="A1031" r:id="rId1028" display="url" xr:uid="{161804A2-9D9B-AB48-8622-215FB2A607F0}"/>
    <hyperlink ref="A1032" r:id="rId1029" display="url" xr:uid="{346F2D4C-4E11-5040-90CB-BE2709958A7A}"/>
    <hyperlink ref="A1033" r:id="rId1030" display="url" xr:uid="{B004F3A0-5626-FC46-BCE4-06ABF78B1254}"/>
    <hyperlink ref="A1034" r:id="rId1031" display="url" xr:uid="{E6ADE220-E85C-7746-8287-E0CE0A45A137}"/>
    <hyperlink ref="A1035" r:id="rId1032" display="url" xr:uid="{9D8127FF-BB74-8C4B-8973-C910D0E5A5E5}"/>
    <hyperlink ref="A1036" r:id="rId1033" display="url" xr:uid="{3D555FA2-8EC1-DF46-819D-765B050319BB}"/>
    <hyperlink ref="A1037" r:id="rId1034" display="url" xr:uid="{A06A1D37-9A3E-0241-9521-5310C629B050}"/>
    <hyperlink ref="A1038" r:id="rId1035" display="url" xr:uid="{30E4783D-5D00-DD43-BECA-4CC01F7E861B}"/>
    <hyperlink ref="A1039" r:id="rId1036" display="url" xr:uid="{1C26FBB7-F5E9-D345-9905-950F17393EEA}"/>
    <hyperlink ref="A1040" r:id="rId1037" display="url" xr:uid="{E68C55EF-431D-D845-8FC5-86ED1AA9C6E9}"/>
    <hyperlink ref="A1041" r:id="rId1038" display="url" xr:uid="{7AE782E6-C8AF-5F41-AAF8-389CBC09B6D0}"/>
    <hyperlink ref="A1042" r:id="rId1039" display="url" xr:uid="{972422C6-883B-2648-AA6B-593948CAC970}"/>
    <hyperlink ref="A1043" r:id="rId1040" display="url" xr:uid="{5FE211C9-7B88-964E-B4CC-C49CB64F1FA0}"/>
    <hyperlink ref="A1044" r:id="rId1041" display="url" xr:uid="{7133061F-CAD9-094D-AE52-CB3970FDBCBE}"/>
    <hyperlink ref="A1045" r:id="rId1042" display="url" xr:uid="{734F0C6E-D09F-8D46-819A-B7AD7A583663}"/>
    <hyperlink ref="A1046" r:id="rId1043" display="url" xr:uid="{04646A68-39C7-3F49-ADCC-862B6E3D6863}"/>
    <hyperlink ref="A1047" r:id="rId1044" display="url" xr:uid="{24DD033F-5167-FF4F-9B08-7A32CF7A1F52}"/>
    <hyperlink ref="A1048" r:id="rId1045" display="url" xr:uid="{2B21036F-2ADB-5748-9423-D729FD74A441}"/>
    <hyperlink ref="A1049" r:id="rId1046" display="url" xr:uid="{992EF6AE-336F-C844-A8FB-683034BDF210}"/>
    <hyperlink ref="A1050" r:id="rId1047" display="url" xr:uid="{559B97F2-30DE-C849-BF30-BFBD5D420F29}"/>
    <hyperlink ref="A1051" r:id="rId1048" display="url" xr:uid="{FF7FD27E-40B0-384B-9715-58B8CD98CF3A}"/>
    <hyperlink ref="A1052" r:id="rId1049" display="url" xr:uid="{C4231846-1795-594C-AD35-B8706EA2C61A}"/>
    <hyperlink ref="A1053" r:id="rId1050" display="url" xr:uid="{CDAD35FF-66DF-E14A-B051-DCFCA15643AB}"/>
    <hyperlink ref="A1054" r:id="rId1051" display="url" xr:uid="{0EA23F96-BC5C-4B44-9D8A-81BC093DAFCA}"/>
    <hyperlink ref="A1055" r:id="rId1052" display="url" xr:uid="{721746B9-30D5-414D-AA93-62B9F7AF0FDF}"/>
    <hyperlink ref="A1056" r:id="rId1053" display="url" xr:uid="{B3E79A1A-2590-3442-B16F-43EC0CB6E1DB}"/>
    <hyperlink ref="A1057" r:id="rId1054" display="url" xr:uid="{A5782968-C249-C846-B0A4-F37B55DC6A14}"/>
    <hyperlink ref="A1058" r:id="rId1055" display="url" xr:uid="{2F176A3C-04E7-1949-84B6-32FEFAA096E3}"/>
    <hyperlink ref="A1059" r:id="rId1056" display="url" xr:uid="{0D55A758-A393-024A-8593-FD1C64575B8F}"/>
    <hyperlink ref="A1060" r:id="rId1057" display="url" xr:uid="{C2E83CBB-2CE1-734C-8A84-B3DE98747E32}"/>
    <hyperlink ref="A1061" r:id="rId1058" display="url" xr:uid="{80D16B28-E49A-2D4B-9991-11C98E588572}"/>
    <hyperlink ref="A1062" r:id="rId1059" display="url" xr:uid="{99A40B52-48AA-DE47-AAB8-02B36CC88100}"/>
    <hyperlink ref="A1063" r:id="rId1060" display="url" xr:uid="{3A7CA625-093B-9F41-B6F2-9ED4A58EC209}"/>
    <hyperlink ref="A1064" r:id="rId1061" display="url" xr:uid="{ADDCB5FD-7FC3-AB4A-A678-DBE3C2824EA3}"/>
    <hyperlink ref="A1065" r:id="rId1062" display="url" xr:uid="{9356466D-D518-8B4D-8C4A-25455A16BF3A}"/>
    <hyperlink ref="A1066" r:id="rId1063" display="url" xr:uid="{57A7359C-2387-1643-91BF-447893FAD6C0}"/>
    <hyperlink ref="A1067" r:id="rId1064" display="url" xr:uid="{1B19FC9F-4E08-0349-AF03-1AC239ABFD57}"/>
    <hyperlink ref="A1068" r:id="rId1065" display="url" xr:uid="{FA000135-9F71-C647-A6DF-7F63F5A0B1C2}"/>
    <hyperlink ref="A1069" r:id="rId1066" display="url" xr:uid="{C76FAE6E-F95A-9D46-82DE-5AE39FC0A0C2}"/>
    <hyperlink ref="A1070" r:id="rId1067" display="url" xr:uid="{479A1F6F-AD23-D249-9D4F-6015665AB037}"/>
    <hyperlink ref="A1071" r:id="rId1068" display="url" xr:uid="{5F72A1BA-8A94-A54C-A529-A43B935CAB4E}"/>
    <hyperlink ref="A1072" r:id="rId1069" display="url" xr:uid="{1BEBFE77-09B5-B14D-88B2-800187546B3B}"/>
    <hyperlink ref="A1073" r:id="rId1070" display="url" xr:uid="{700B65AB-4BC7-B046-BB71-CA0CA01CDD75}"/>
    <hyperlink ref="A1074" r:id="rId1071" display="url" xr:uid="{62EA6495-C838-854D-BA84-CAF860A309A2}"/>
    <hyperlink ref="A1075" r:id="rId1072" display="url" xr:uid="{7AB0FB9B-D2C1-EF45-AE85-DBC799C69948}"/>
    <hyperlink ref="A1076" r:id="rId1073" display="url" xr:uid="{DE1812FB-4F38-994B-9782-20B320277BDB}"/>
    <hyperlink ref="A1077" r:id="rId1074" display="url" xr:uid="{50339BCB-16F2-654F-9918-3BEFBC8BBEC4}"/>
    <hyperlink ref="A1078" r:id="rId1075" display="url" xr:uid="{AE8460DE-997F-FE41-9631-C1A8A55A58A8}"/>
    <hyperlink ref="A1079" r:id="rId1076" display="url" xr:uid="{EB16115A-42C6-9443-92D9-BC6B791965CE}"/>
    <hyperlink ref="A1080" r:id="rId1077" display="url" xr:uid="{A2C92D62-6273-CA4D-A871-C69BF4BFA67A}"/>
    <hyperlink ref="A1081" r:id="rId1078" display="url" xr:uid="{6A2CAA06-9932-5B4F-B230-9BFFFE67597C}"/>
    <hyperlink ref="A1082" r:id="rId1079" display="url" xr:uid="{56AA9C0B-5B3F-084E-B409-C16A38E16AF7}"/>
    <hyperlink ref="A1083" r:id="rId1080" display="url" xr:uid="{E8604BCF-5D89-4040-910D-28571E287A66}"/>
    <hyperlink ref="A1084" r:id="rId1081" display="url" xr:uid="{297208BC-E45C-A64A-8C4E-4E53626B3329}"/>
    <hyperlink ref="A1085" r:id="rId1082" display="url" xr:uid="{77BD87AF-C81A-694F-B60F-CF371C9BD6F5}"/>
    <hyperlink ref="A1086" r:id="rId1083" display="url" xr:uid="{D4EAF399-F144-BE4B-8DFE-11EF0A7423D1}"/>
    <hyperlink ref="A1087" r:id="rId1084" display="url" xr:uid="{912ED6E3-A6EC-6642-9A80-CE42BFB3FBF6}"/>
    <hyperlink ref="A1088" r:id="rId1085" display="url" xr:uid="{EDEC2E4D-159E-A24F-B131-A117E556E81F}"/>
    <hyperlink ref="A1089" r:id="rId1086" display="url" xr:uid="{44D2026F-0A1B-6C42-8B54-269E25A1F032}"/>
    <hyperlink ref="A1090" r:id="rId1087" display="url" xr:uid="{CFBA9E3E-A5A5-7240-B615-47D8A5CB64B0}"/>
    <hyperlink ref="A1091" r:id="rId1088" display="url" xr:uid="{1BBEF16D-CCDF-2547-BC07-E9089701EE5B}"/>
    <hyperlink ref="A1092" r:id="rId1089" display="url" xr:uid="{C09DA80B-BC43-7948-BEEF-7F6CCB024B73}"/>
    <hyperlink ref="A1093" r:id="rId1090" display="url" xr:uid="{9087AE62-D9C2-1349-9DB9-9A1C11C233FD}"/>
    <hyperlink ref="A1094" r:id="rId1091" display="url" xr:uid="{5599BEDE-0C5B-8442-9FD1-9D514FB29F29}"/>
    <hyperlink ref="A1095" r:id="rId1092" display="url" xr:uid="{5F0A6B6A-7E64-E547-B407-0995A9269D3C}"/>
    <hyperlink ref="A1096" r:id="rId1093" display="url" xr:uid="{581BC982-1273-C84E-AAF3-BB423CBBD61F}"/>
    <hyperlink ref="A1097" r:id="rId1094" display="url" xr:uid="{01CD1430-944A-604D-BB83-905BEDC05684}"/>
    <hyperlink ref="A1098" r:id="rId1095" display="url" xr:uid="{2C6C93BD-D458-A941-908A-D79573DC85AE}"/>
    <hyperlink ref="A1099" r:id="rId1096" display="url" xr:uid="{8BA65F3C-5E7B-FC4B-AE88-52937D4F7D0A}"/>
    <hyperlink ref="A1100" r:id="rId1097" display="url" xr:uid="{E923EBDA-22AF-4C4D-BF24-EEC02A1F06A9}"/>
    <hyperlink ref="A1101" r:id="rId1098" display="url" xr:uid="{20AC3C46-7C9F-014A-86A1-60354C317D5D}"/>
    <hyperlink ref="A1102" r:id="rId1099" display="url" xr:uid="{31FCF302-AA62-ED44-8D01-EC17101C2DF7}"/>
    <hyperlink ref="A1103" r:id="rId1100" display="url" xr:uid="{6A8B3819-BB50-E84C-BC6C-003749D41573}"/>
    <hyperlink ref="A1104" r:id="rId1101" display="url" xr:uid="{8F9BD851-1118-9A45-9750-371D05D9EBB4}"/>
    <hyperlink ref="A1105" r:id="rId1102" display="url" xr:uid="{9885738A-660E-8545-B305-0854959909BB}"/>
    <hyperlink ref="A1106" r:id="rId1103" display="url" xr:uid="{40ECA030-6C1F-2243-9071-05B4149DFC01}"/>
    <hyperlink ref="A1107" r:id="rId1104" display="url" xr:uid="{3A9C2368-1135-794A-837D-7658A811D270}"/>
    <hyperlink ref="A1108" r:id="rId1105" display="url" xr:uid="{D4603E4E-195A-2C4D-BB78-07DFF3438F0E}"/>
    <hyperlink ref="A1109" r:id="rId1106" display="url" xr:uid="{F22DB4EF-CAD3-414A-A226-82DE03E49884}"/>
    <hyperlink ref="A1110" r:id="rId1107" display="url" xr:uid="{78A92F93-26A3-0849-8914-F67E40C01E01}"/>
    <hyperlink ref="A1111" r:id="rId1108" display="url" xr:uid="{65651D8B-83BF-324A-A60D-ED7EB75AAA6F}"/>
    <hyperlink ref="A1112" r:id="rId1109" display="url" xr:uid="{B9FC1E99-227C-4446-B62C-0716E551C527}"/>
    <hyperlink ref="A1113" r:id="rId1110" display="url" xr:uid="{EF37CF1D-3427-4E47-A6F2-AE6E37768290}"/>
    <hyperlink ref="A1114" r:id="rId1111" display="url" xr:uid="{A452B50B-E9AF-D048-92CD-52721194374F}"/>
    <hyperlink ref="A1115" r:id="rId1112" display="url" xr:uid="{35130132-F820-484A-B290-743F9F6FE23A}"/>
    <hyperlink ref="A1116" r:id="rId1113" display="url" xr:uid="{5F202BC5-3BF5-5B40-ADB8-6257896F1711}"/>
    <hyperlink ref="A1117" r:id="rId1114" display="url" xr:uid="{7A549309-2660-5742-909A-641A76F8B21C}"/>
    <hyperlink ref="A1118" r:id="rId1115" display="url" xr:uid="{EF1B0A34-FD64-D544-B32D-47FB1F301575}"/>
    <hyperlink ref="A1119" r:id="rId1116" display="url" xr:uid="{0E77B9BC-B083-D040-BA6A-66AF75F3A3BC}"/>
    <hyperlink ref="A1120" r:id="rId1117" display="url" xr:uid="{D4530CCA-E4DB-B14F-98ED-81EEABCCFEE6}"/>
    <hyperlink ref="A1121" r:id="rId1118" display="url" xr:uid="{6960697E-DC16-2444-921F-91FC8EF8E4AA}"/>
    <hyperlink ref="A1122" r:id="rId1119" display="url" xr:uid="{F7AED3ED-086E-214C-AD6A-FC4962688334}"/>
    <hyperlink ref="A1123" r:id="rId1120" display="url" xr:uid="{DFF09412-8698-434F-8961-CDAA997CAD38}"/>
    <hyperlink ref="A1124" r:id="rId1121" display="url" xr:uid="{F06DF360-B5B6-5943-A5F5-C2BB9C5F86F5}"/>
    <hyperlink ref="A1125" r:id="rId1122" display="url" xr:uid="{2AD9637A-A90B-BD43-84EA-C3A554286CB9}"/>
    <hyperlink ref="A1126" r:id="rId1123" display="url" xr:uid="{62D33DBB-4C34-964A-BDED-0BB9F73DDC72}"/>
    <hyperlink ref="A1127" r:id="rId1124" display="url" xr:uid="{734A67DC-51B3-354C-9602-2595A93AFF0A}"/>
    <hyperlink ref="A1128" r:id="rId1125" display="url" xr:uid="{65806717-2710-E244-AD10-B84B8781F196}"/>
    <hyperlink ref="A1129" r:id="rId1126" display="url" xr:uid="{96B98BA4-0B03-374D-95BC-19B0B0C2AE1B}"/>
    <hyperlink ref="A1130" r:id="rId1127" display="url" xr:uid="{738F02C2-24B4-1448-9F69-F54B5D243248}"/>
    <hyperlink ref="A1131" r:id="rId1128" display="url" xr:uid="{351D32AB-EED1-C448-B4EA-0377C5FA0F35}"/>
    <hyperlink ref="A1132" r:id="rId1129" display="url" xr:uid="{D4BC0E5B-2C2B-D84A-8C8B-A3C9AC8A1EC3}"/>
    <hyperlink ref="A1133" r:id="rId1130" display="url" xr:uid="{36979D8B-D4D5-E441-8C6A-79D344A2B52C}"/>
    <hyperlink ref="A1134" r:id="rId1131" display="url" xr:uid="{9701AFAA-2B28-0F44-A4F4-12C7F350364C}"/>
    <hyperlink ref="A1135" r:id="rId1132" display="url" xr:uid="{5FE55446-5260-1045-A942-B20A38CA546C}"/>
    <hyperlink ref="A1136" r:id="rId1133" display="url" xr:uid="{86ED9ACA-9325-1F48-A28E-2045E676B2A5}"/>
    <hyperlink ref="A1137" r:id="rId1134" display="url" xr:uid="{B918A9E1-FBA7-E44B-BC27-05830482C9C1}"/>
    <hyperlink ref="A1138" r:id="rId1135" display="url" xr:uid="{043ABE18-4E71-4544-A6E7-447359EA7B97}"/>
    <hyperlink ref="A1139" r:id="rId1136" display="url" xr:uid="{15F251AA-3772-F747-B9E3-D914461CE6EC}"/>
    <hyperlink ref="A1140" r:id="rId1137" display="url" xr:uid="{E303F582-0094-C547-8CCC-E983C42868A2}"/>
    <hyperlink ref="A1141" r:id="rId1138" display="url" xr:uid="{F11D2450-AF5B-7348-A52E-7CD9EAC14BC3}"/>
    <hyperlink ref="A1142" r:id="rId1139" display="url" xr:uid="{7960218A-ABF6-CF41-A6FC-13723309DF6C}"/>
    <hyperlink ref="A1143" r:id="rId1140" display="url" xr:uid="{379F00F9-A94E-5F41-A02C-AA1468F15B9B}"/>
    <hyperlink ref="A1144" r:id="rId1141" display="url" xr:uid="{1AE39FD3-3B2D-8B4B-B423-E92C882B2F9C}"/>
    <hyperlink ref="A1145" r:id="rId1142" display="url" xr:uid="{ABF76CF6-CA29-9F43-89B9-8C90935080E2}"/>
    <hyperlink ref="A1146" r:id="rId1143" display="url" xr:uid="{B2DD2DE7-CBBC-A242-BA2A-FD5A2A48DF4E}"/>
    <hyperlink ref="A1147" r:id="rId1144" display="url" xr:uid="{74A64912-74EF-9849-A657-DAA93F6F5CCA}"/>
    <hyperlink ref="A1148" r:id="rId1145" display="url" xr:uid="{D62B6F8F-2B16-874A-B369-64AD4F3ACA8E}"/>
    <hyperlink ref="A1149" r:id="rId1146" display="url" xr:uid="{72F8F7B5-8CC2-344D-B6BE-FF81298B90AD}"/>
    <hyperlink ref="A1150" r:id="rId1147" display="url" xr:uid="{54EB9ACB-AD11-3F40-90C9-C8A577DADE97}"/>
    <hyperlink ref="A1151" r:id="rId1148" display="url" xr:uid="{FFF92C63-1A95-5A4D-90A9-FA7527C525A6}"/>
    <hyperlink ref="A1152" r:id="rId1149" display="url" xr:uid="{EA6465A2-A192-7244-88D1-5EC18A7D143E}"/>
    <hyperlink ref="A1153" r:id="rId1150" display="url" xr:uid="{33CF79A4-582C-C44E-B76E-A005FBB62AB9}"/>
    <hyperlink ref="A1154" r:id="rId1151" display="url" xr:uid="{77C975A7-E854-0B4B-9A30-1FDA8D6CBA3E}"/>
    <hyperlink ref="A1155" r:id="rId1152" display="url" xr:uid="{7E35210F-DD7E-D84C-97BF-E94A8871357A}"/>
    <hyperlink ref="A1156" r:id="rId1153" display="url" xr:uid="{A53F51B3-8593-D047-A6DC-53A9961B6680}"/>
    <hyperlink ref="A1157" r:id="rId1154" display="url" xr:uid="{B260E09C-89CF-4C41-9F5B-308E478F1C57}"/>
    <hyperlink ref="A1158" r:id="rId1155" display="url" xr:uid="{83470625-20E0-904F-84DE-7374304B2C29}"/>
    <hyperlink ref="A1159" r:id="rId1156" display="url" xr:uid="{E908D392-9DE4-D543-B0DC-AB131EC4D8F2}"/>
    <hyperlink ref="A1160" r:id="rId1157" display="url" xr:uid="{672FF6C0-D324-0143-B385-12670596C808}"/>
    <hyperlink ref="A1161" r:id="rId1158" display="url" xr:uid="{38B219D1-BDA1-EB47-A772-77AC604DAC27}"/>
    <hyperlink ref="A1162" r:id="rId1159" display="url" xr:uid="{E0028D03-3B1F-BF4E-BE59-6E7B0EDE87C3}"/>
    <hyperlink ref="A1163" r:id="rId1160" display="url" xr:uid="{B2F31670-508D-F44C-995D-1FA52E6701A9}"/>
    <hyperlink ref="A1164" r:id="rId1161" display="url" xr:uid="{B5A95396-A380-0145-8325-BC6FCA079D22}"/>
    <hyperlink ref="A1165" r:id="rId1162" display="url" xr:uid="{79F8A3DE-0F21-7F42-ACD7-0B91B97A68A1}"/>
    <hyperlink ref="A1166" r:id="rId1163" display="url" xr:uid="{C087E58E-442E-7D43-8C30-9332E2E07E86}"/>
    <hyperlink ref="A1167" r:id="rId1164" display="url" xr:uid="{E536466B-1BC4-844F-A412-F0776D9F276B}"/>
    <hyperlink ref="A1168" r:id="rId1165" display="url" xr:uid="{021827AF-E388-2142-A115-8415D51D2D96}"/>
    <hyperlink ref="A1169" r:id="rId1166" display="url" xr:uid="{02F2B424-C378-1A42-82D4-D9A5632EA26D}"/>
    <hyperlink ref="A1170" r:id="rId1167" display="url" xr:uid="{5000B25F-08F5-F44B-AE71-365921EE3A66}"/>
    <hyperlink ref="A1171" r:id="rId1168" display="url" xr:uid="{F18CEC78-D3B8-8E4A-BC28-34CD22085C25}"/>
    <hyperlink ref="A1172" r:id="rId1169" display="url" xr:uid="{49AD1E58-5647-F844-8BE1-9DC7567882E6}"/>
    <hyperlink ref="A1173" r:id="rId1170" display="url" xr:uid="{3DDA0571-B5C0-AD44-B6F1-191FAEA2A5C3}"/>
    <hyperlink ref="A1174" r:id="rId1171" display="url" xr:uid="{FDDE1D02-645D-B649-B68D-C79E6D209353}"/>
    <hyperlink ref="A1175" r:id="rId1172" display="url" xr:uid="{6ECCE5A9-9C92-8143-8A79-D3F8277CB475}"/>
    <hyperlink ref="A1176" r:id="rId1173" display="url" xr:uid="{79AC6F70-4715-BA40-950E-91D59E48D9A5}"/>
    <hyperlink ref="A1177" r:id="rId1174" display="url" xr:uid="{3490BA88-344D-E741-B66D-B6E7F64A5E04}"/>
    <hyperlink ref="A1178" r:id="rId1175" display="url" xr:uid="{8C35BD55-0EF4-BB4D-B137-A21DC2CE89C9}"/>
    <hyperlink ref="A1179" r:id="rId1176" display="url" xr:uid="{3A9CC7D0-3CE1-A143-A553-038E71C3C08E}"/>
    <hyperlink ref="A1180" r:id="rId1177" display="url" xr:uid="{2142A35E-466B-D646-A830-33FD3BFA2665}"/>
    <hyperlink ref="A1181" r:id="rId1178" display="url" xr:uid="{4F2712B6-0036-0045-9843-EBFD48D1B7F0}"/>
    <hyperlink ref="A1182" r:id="rId1179" display="url" xr:uid="{96E616E8-4DAB-844F-A445-649F98B613D1}"/>
    <hyperlink ref="A1183" r:id="rId1180" display="url" xr:uid="{FDC6FDE5-9333-2244-83D9-F84838219A72}"/>
    <hyperlink ref="A1184" r:id="rId1181" display="url" xr:uid="{9EB0CB5D-BD1E-5749-A2E7-8C30C9D8D6E5}"/>
    <hyperlink ref="A1185" r:id="rId1182" display="url" xr:uid="{801ED112-9975-5C48-85ED-B90833F200BA}"/>
    <hyperlink ref="A1186" r:id="rId1183" display="url" xr:uid="{A99F8077-B39B-1541-A90B-4589D51632F9}"/>
    <hyperlink ref="A1187" r:id="rId1184" display="url" xr:uid="{067B46D6-77EC-7E45-AF9F-EFAA931111CC}"/>
    <hyperlink ref="A1188" r:id="rId1185" display="url" xr:uid="{E337D3D1-43CB-844D-A846-A6F0BF1B9D9D}"/>
    <hyperlink ref="A1189" r:id="rId1186" display="url" xr:uid="{0A74A3A8-A8C0-7443-9EE1-8DD9293C20F1}"/>
    <hyperlink ref="A1190" r:id="rId1187" display="url" xr:uid="{00BA83A3-5237-AB45-A227-8BE9EE86E79F}"/>
    <hyperlink ref="A1191" r:id="rId1188" display="url" xr:uid="{C33C36C9-027B-6042-A90B-DC6E3DD64C58}"/>
    <hyperlink ref="A1192" r:id="rId1189" display="url" xr:uid="{477762CC-3209-D745-ABBC-E2BFEAF46276}"/>
    <hyperlink ref="A1193" r:id="rId1190" display="url" xr:uid="{F02B2F79-D530-0B4E-BCA7-341C2272E771}"/>
    <hyperlink ref="A1194" r:id="rId1191" display="url" xr:uid="{84FF801E-52C6-C14C-869C-1D73A2AD9B87}"/>
    <hyperlink ref="A1195" r:id="rId1192" display="url" xr:uid="{4BF12211-C21A-1545-9B77-6B94CF7F3AC7}"/>
    <hyperlink ref="A1196" r:id="rId1193" display="url" xr:uid="{1FCF8A82-EF0C-6D48-8247-7137DE30BDE6}"/>
    <hyperlink ref="A1197" r:id="rId1194" display="url" xr:uid="{3C343224-190C-E34A-9E20-2377A781BA42}"/>
    <hyperlink ref="A1198" r:id="rId1195" display="url" xr:uid="{79E4AFB4-5222-9E47-96D5-351899F04FC9}"/>
    <hyperlink ref="A1199" r:id="rId1196" display="url" xr:uid="{46F315E6-186D-4441-8141-ADF13188BFBE}"/>
    <hyperlink ref="A1200" r:id="rId1197" display="url" xr:uid="{C1617287-673E-B44A-84EC-69F83D804AB5}"/>
    <hyperlink ref="A1201" r:id="rId1198" display="url" xr:uid="{B3A74CC1-11D7-8B4A-946F-3B8194C26275}"/>
    <hyperlink ref="A1202" r:id="rId1199" display="url" xr:uid="{2D9D79EF-CAD9-1742-A741-224149EEBCE3}"/>
    <hyperlink ref="A1203" r:id="rId1200" display="url" xr:uid="{332DAD42-3AB4-E44F-832D-1A05F1683F9E}"/>
    <hyperlink ref="A1204" r:id="rId1201" display="url" xr:uid="{EDA31115-81D2-2C41-8E1F-CB4C322CB1EE}"/>
    <hyperlink ref="A1205" r:id="rId1202" display="url" xr:uid="{45A85C75-B1CA-EF49-BDD7-CC59D85F0C5F}"/>
    <hyperlink ref="A1206" r:id="rId1203" display="url" xr:uid="{AAF9B79E-265E-0342-BE52-E310AF77E8BD}"/>
    <hyperlink ref="A1207" r:id="rId1204" display="url" xr:uid="{D0CD3941-EACE-364D-A26E-18B32171EF1D}"/>
    <hyperlink ref="A1208" r:id="rId1205" display="url" xr:uid="{D54EE6B7-7483-7A40-9A87-9B7847214A78}"/>
    <hyperlink ref="A1209" r:id="rId1206" display="url" xr:uid="{D9933D05-4BF1-294D-A3C1-6BC388683708}"/>
    <hyperlink ref="A1210" r:id="rId1207" display="url" xr:uid="{B6427F32-D678-D245-B99D-C2F722BD826E}"/>
    <hyperlink ref="A1211" r:id="rId1208" display="url" xr:uid="{9C504916-6E78-BD46-A3D4-236B3E7F6612}"/>
    <hyperlink ref="A1212" r:id="rId1209" display="url" xr:uid="{5F0388C9-8672-A247-AA06-3A9D3DC621CF}"/>
    <hyperlink ref="A1213" r:id="rId1210" display="url" xr:uid="{CEF9DB84-74AA-E640-9682-726597E9C789}"/>
    <hyperlink ref="A1214" r:id="rId1211" display="url" xr:uid="{26362B2C-12D4-204C-B526-6491AD03624B}"/>
    <hyperlink ref="A1215" r:id="rId1212" display="url" xr:uid="{454C50C5-4DD0-7E46-A1AC-CF788D63BE13}"/>
    <hyperlink ref="A1216" r:id="rId1213" display="url" xr:uid="{EDA4F67E-B01B-0540-971F-BE9C57A1E8B6}"/>
    <hyperlink ref="A1217" r:id="rId1214" display="url" xr:uid="{DEAA6809-4A6F-8F40-BE09-3B0009D84A9C}"/>
    <hyperlink ref="A1218" r:id="rId1215" display="url" xr:uid="{2C3D8467-673B-8C45-B7E3-3A67920DECFA}"/>
    <hyperlink ref="A1219" r:id="rId1216" display="url" xr:uid="{BAB920BE-3F22-A14E-A3F5-9B8D328586D7}"/>
    <hyperlink ref="A1220" r:id="rId1217" display="url" xr:uid="{F793B1D6-160E-6C42-994D-87A7A0F05D1A}"/>
    <hyperlink ref="A1221" r:id="rId1218" display="url" xr:uid="{B0B9FD72-F225-9245-9F09-9C1085C972EB}"/>
    <hyperlink ref="A1222" r:id="rId1219" display="url" xr:uid="{7AEEA739-7994-3348-A477-EE119C83CCD0}"/>
    <hyperlink ref="A1223" r:id="rId1220" display="url" xr:uid="{25C385C5-E1E4-9F43-BB78-C13AD7EFB1E9}"/>
    <hyperlink ref="A1224" r:id="rId1221" display="url" xr:uid="{1F6C16DE-496A-A14C-A5FE-1178CC582788}"/>
    <hyperlink ref="A1225" r:id="rId1222" display="url" xr:uid="{50C27F10-8D36-F34C-A2E3-D8DC9E7579A9}"/>
    <hyperlink ref="A1226" r:id="rId1223" display="url" xr:uid="{8B041067-8028-DE40-9C4C-A58E80AFD436}"/>
    <hyperlink ref="A1227" r:id="rId1224" display="url" xr:uid="{D73A9634-F454-F644-8289-E00B719B62E9}"/>
    <hyperlink ref="A1228" r:id="rId1225" display="url" xr:uid="{8E135FC8-1E5A-D145-8706-587712D52A70}"/>
    <hyperlink ref="A1229" r:id="rId1226" display="url" xr:uid="{A6EA97E6-1F47-E54B-98DC-AB1C6C6FBC72}"/>
    <hyperlink ref="A1230" r:id="rId1227" display="url" xr:uid="{4B2306E2-3571-5145-80A4-488DD3362D37}"/>
    <hyperlink ref="A1231" r:id="rId1228" display="url" xr:uid="{1151BE53-0960-774F-9CFA-CE59434C121A}"/>
    <hyperlink ref="A1232" r:id="rId1229" display="url" xr:uid="{BEDB4646-7EAD-544F-AFD9-3A782605D8F2}"/>
    <hyperlink ref="A1233" r:id="rId1230" display="url" xr:uid="{0DF1C429-0801-9943-9302-D50A64DA8D6F}"/>
    <hyperlink ref="A1234" r:id="rId1231" display="url" xr:uid="{4BC7F004-B4B1-6642-B893-3420C2522F65}"/>
    <hyperlink ref="A1235" r:id="rId1232" display="url" xr:uid="{29BB4401-CC58-764C-8893-110B08CCCA44}"/>
    <hyperlink ref="A1236" r:id="rId1233" display="url" xr:uid="{4FD4F977-EC01-B745-9A76-20B599791022}"/>
    <hyperlink ref="A1237" r:id="rId1234" display="url" xr:uid="{F140AF50-B3D9-5E42-9780-94D62A5311A2}"/>
    <hyperlink ref="A1238" r:id="rId1235" display="url" xr:uid="{F281FC70-BE1A-3C4A-95E2-BB88CFC07656}"/>
    <hyperlink ref="A1239" r:id="rId1236" display="url" xr:uid="{44F8839F-7187-BA41-B89D-6071FCDC59AA}"/>
    <hyperlink ref="A1240" r:id="rId1237" display="url" xr:uid="{16CAA74E-2415-A846-8F8A-C46753319D31}"/>
    <hyperlink ref="A1241" r:id="rId1238" display="url" xr:uid="{9E962D2B-DD17-7A4B-98CF-6DDE72CE9DD2}"/>
    <hyperlink ref="A1242" r:id="rId1239" display="url" xr:uid="{223460B7-77D3-E140-9DA0-9D70360D0FBB}"/>
    <hyperlink ref="A1243" r:id="rId1240" display="url" xr:uid="{C052AD86-C74D-C44B-8CBF-274FE752D4A4}"/>
    <hyperlink ref="A1244" r:id="rId1241" display="url" xr:uid="{1207E975-C12B-C147-A35B-230DDC269E56}"/>
    <hyperlink ref="A1245" r:id="rId1242" display="url" xr:uid="{D51E48AD-EC2D-0240-8325-24D2700583D1}"/>
    <hyperlink ref="A1246" r:id="rId1243" display="url" xr:uid="{BCD035AD-9936-D94D-A3B2-D939D3416F02}"/>
    <hyperlink ref="A1247" r:id="rId1244" display="url" xr:uid="{AC94DBA2-C5CE-DB4F-8A9B-CBB5D3E32084}"/>
    <hyperlink ref="A1248" r:id="rId1245" display="url" xr:uid="{E2E16DD8-0119-7E45-9859-4AC5664A3B88}"/>
    <hyperlink ref="A1249" r:id="rId1246" display="url" xr:uid="{5DC3DB55-081C-6A44-93AF-0AE9518BAD84}"/>
    <hyperlink ref="A1250" r:id="rId1247" display="url" xr:uid="{7558D6F5-C9EE-1348-97A3-D30389CC2DBA}"/>
    <hyperlink ref="A1251" r:id="rId1248" display="url" xr:uid="{02D456EF-89EB-8E48-9F1B-65E2E29FAE95}"/>
    <hyperlink ref="A1252" r:id="rId1249" display="url" xr:uid="{6AAABF64-044C-114A-B3F9-39818D1BDF8D}"/>
    <hyperlink ref="A1253" r:id="rId1250" display="url" xr:uid="{19FAC052-D512-9B45-808C-75C317716C1E}"/>
    <hyperlink ref="A1254" r:id="rId1251" display="url" xr:uid="{6913C228-AAA1-B44F-A0B2-4FB714EAFA49}"/>
    <hyperlink ref="A1255" r:id="rId1252" display="url" xr:uid="{C22F4E6D-1ACB-3243-84A8-62FE655378FA}"/>
    <hyperlink ref="A1256" r:id="rId1253" display="url" xr:uid="{721F8714-8E30-6941-B317-01C766B0B263}"/>
    <hyperlink ref="A1257" r:id="rId1254" display="url" xr:uid="{CCB9A991-9677-264D-B684-FF5087677713}"/>
    <hyperlink ref="A1258" r:id="rId1255" display="url" xr:uid="{47A344F7-F4C5-1542-AAB5-DBC4389CC410}"/>
    <hyperlink ref="A1259" r:id="rId1256" display="url" xr:uid="{1277B6AF-73B1-D24C-846A-5318CF4BEB65}"/>
    <hyperlink ref="A1260" r:id="rId1257" display="url" xr:uid="{072288EB-23F4-D64D-9FBF-58B7E2A4DF01}"/>
    <hyperlink ref="A1261" r:id="rId1258" display="url" xr:uid="{C650D400-4A68-1448-BE15-FBC5410460EC}"/>
    <hyperlink ref="A1262" r:id="rId1259" display="url" xr:uid="{51496295-0717-A04A-B7E1-BE1A0BB30BD3}"/>
    <hyperlink ref="A1263" r:id="rId1260" display="url" xr:uid="{965EBAC9-3BF5-224A-8F5A-417B9B8611F7}"/>
    <hyperlink ref="A1264" r:id="rId1261" display="url" xr:uid="{3398AF5F-EEDA-A24A-956C-CB72785ABE97}"/>
    <hyperlink ref="A1265" r:id="rId1262" display="url" xr:uid="{3BC3867F-4A86-F94C-B7C2-BD9C0929C22B}"/>
    <hyperlink ref="A1266" r:id="rId1263" display="url" xr:uid="{430AF960-D785-0E4E-B545-E8C0A815F6E2}"/>
    <hyperlink ref="A1267" r:id="rId1264" display="url" xr:uid="{F5171389-294C-6F49-9A50-0282AA48365B}"/>
    <hyperlink ref="A1268" r:id="rId1265" display="url" xr:uid="{0297348F-3083-604C-90FD-10EEC7876E82}"/>
    <hyperlink ref="A1269" r:id="rId1266" display="url" xr:uid="{AA00C556-AD10-3A4F-9A30-5D54EB5A4CE7}"/>
    <hyperlink ref="A1270" r:id="rId1267" display="url" xr:uid="{47B75539-6900-4142-950D-219DA85895D0}"/>
    <hyperlink ref="A1271" r:id="rId1268" display="url" xr:uid="{C150391B-4BB4-564C-B8F4-FA453323241C}"/>
    <hyperlink ref="A1272" r:id="rId1269" display="url" xr:uid="{9DCF8FF2-A0B4-C948-BEBB-E78871D3741F}"/>
    <hyperlink ref="A1273" r:id="rId1270" display="url" xr:uid="{62AC9CA1-0913-0C44-B225-F2BE12B8E0BF}"/>
    <hyperlink ref="A1274" r:id="rId1271" display="url" xr:uid="{52A9E6B8-16EB-1540-A0D1-54B2E222FC8C}"/>
    <hyperlink ref="A1275" r:id="rId1272" display="url" xr:uid="{1D2E8E87-2A94-BE4B-8E67-96CCAA735716}"/>
    <hyperlink ref="A1276" r:id="rId1273" display="url" xr:uid="{F00DEC46-FDE2-DD4D-BF8F-311E2BC56FF1}"/>
    <hyperlink ref="A1277" r:id="rId1274" display="url" xr:uid="{9B243A5E-3473-C347-902D-4A5DEBBD752E}"/>
    <hyperlink ref="A1278" r:id="rId1275" display="url" xr:uid="{062E9ABF-EFF7-8D43-85DA-1E2EF105DC21}"/>
    <hyperlink ref="A1279" r:id="rId1276" display="url" xr:uid="{4DA682DD-6C50-9749-AEEB-4ED3C9A5AD61}"/>
    <hyperlink ref="A1280" r:id="rId1277" display="url" xr:uid="{6997D2FB-6B50-6B4E-B40A-2ED525121E8A}"/>
    <hyperlink ref="A1281" r:id="rId1278" display="url" xr:uid="{92D1A1B3-9335-A84E-87E5-57745BA9B4D7}"/>
    <hyperlink ref="A1282" r:id="rId1279" display="url" xr:uid="{7F6B537D-51C3-5A40-A590-E00E16295859}"/>
    <hyperlink ref="A1283" r:id="rId1280" display="url" xr:uid="{E5A7F7D7-C8C4-1C42-8F22-637FC664727D}"/>
    <hyperlink ref="A1284" r:id="rId1281" display="url" xr:uid="{2D535F9D-B3CD-7644-A4CB-89CC9D0C0C82}"/>
    <hyperlink ref="A1285" r:id="rId1282" display="url" xr:uid="{253E606F-9CA7-514D-8478-727F9BB5052D}"/>
    <hyperlink ref="A1286" r:id="rId1283" display="url" xr:uid="{B9E0E027-E11E-5A42-857C-B7F3C77043F7}"/>
    <hyperlink ref="A1287" r:id="rId1284" display="url" xr:uid="{25D1EC3F-F0A9-EE4F-B327-40C586B5A4E5}"/>
    <hyperlink ref="A1288" r:id="rId1285" display="url" xr:uid="{62418980-8311-2B41-9FD4-96BBC848A35D}"/>
    <hyperlink ref="A1289" r:id="rId1286" display="url" xr:uid="{BF3B3F08-70F7-F443-9804-4519906289B5}"/>
    <hyperlink ref="A1290" r:id="rId1287" display="url" xr:uid="{E8B3CE7A-385E-364C-987D-19E3BE0D0330}"/>
    <hyperlink ref="A1291" r:id="rId1288" display="url" xr:uid="{ED3D8B3B-53C2-F540-B286-A3EEBC1D9905}"/>
    <hyperlink ref="A1292" r:id="rId1289" display="url" xr:uid="{B8BF73F7-ED91-EE4E-A216-C0873C91686E}"/>
    <hyperlink ref="A1293" r:id="rId1290" display="url" xr:uid="{DBB6018B-2433-5441-BAF3-84CB1B79A780}"/>
    <hyperlink ref="A1294" r:id="rId1291" display="url" xr:uid="{64C4251D-0998-CF47-B215-8E56CA7B6731}"/>
    <hyperlink ref="A1295" r:id="rId1292" display="url" xr:uid="{49DC3E6A-BE35-8B43-9333-270748557C46}"/>
    <hyperlink ref="A1296" r:id="rId1293" display="url" xr:uid="{1E0CA74C-2E16-5A42-8DA0-E13E5C616D5C}"/>
    <hyperlink ref="A1297" r:id="rId1294" display="url" xr:uid="{3F2B8472-B320-0348-8545-189CA8866009}"/>
    <hyperlink ref="A1298" r:id="rId1295" display="url" xr:uid="{1C100629-3FE3-EC42-BE4E-55F6FEB0CF2B}"/>
    <hyperlink ref="A1299" r:id="rId1296" display="url" xr:uid="{910F75A4-24D9-D84E-B89B-1897AA665EB8}"/>
    <hyperlink ref="A1300" r:id="rId1297" display="url" xr:uid="{722B8C56-D8EF-604B-BA42-47E28B041015}"/>
    <hyperlink ref="A1301" r:id="rId1298" display="url" xr:uid="{F2DF4644-C67A-E049-BF4D-FE7A6B1E55CA}"/>
    <hyperlink ref="A1302" r:id="rId1299" display="url" xr:uid="{8671C7B6-258B-AB43-885D-0F615FD3D039}"/>
    <hyperlink ref="A1303" r:id="rId1300" display="url" xr:uid="{1AA101D7-6D6A-A64B-AB13-C01F58DA3D5F}"/>
    <hyperlink ref="A1304" r:id="rId1301" display="url" xr:uid="{59B67CE3-BC81-4C44-9C1F-8ABCDDEA7932}"/>
    <hyperlink ref="A1305" r:id="rId1302" display="url" xr:uid="{534B478C-F13B-D149-84E3-39E2A663F10A}"/>
    <hyperlink ref="A1306" r:id="rId1303" display="url" xr:uid="{00076EC2-D436-CC43-811E-B74DE30DE68B}"/>
    <hyperlink ref="A1307" r:id="rId1304" display="url" xr:uid="{EBFD8A56-3B1E-0E47-B07A-1B2D29A2FD82}"/>
    <hyperlink ref="A1308" r:id="rId1305" display="url" xr:uid="{F1D88CBF-D0FA-444F-BDAA-ADFAB633CF32}"/>
    <hyperlink ref="A1309" r:id="rId1306" display="url" xr:uid="{9D0C9E5B-F876-3041-96AE-172CC0E4998F}"/>
    <hyperlink ref="A1310" r:id="rId1307" display="url" xr:uid="{504F2C8F-49DB-4B41-85FA-29BBCBECE3BE}"/>
    <hyperlink ref="A1311" r:id="rId1308" display="url" xr:uid="{6E45202D-FF5E-8B43-82A8-BAEAECD20268}"/>
    <hyperlink ref="A1312" r:id="rId1309" display="url" xr:uid="{6CFD63E3-8B05-8C4E-86F7-9D9063D23E24}"/>
    <hyperlink ref="A1313" r:id="rId1310" display="url" xr:uid="{5CFA9261-EDD2-1642-AF23-D639412079DF}"/>
    <hyperlink ref="A1314" r:id="rId1311" display="url" xr:uid="{12434299-31F2-0847-AE45-EE782DBAC33C}"/>
    <hyperlink ref="A1315" r:id="rId1312" display="url" xr:uid="{1A4B6D7B-4571-7847-B169-47E365A3C918}"/>
    <hyperlink ref="A1316" r:id="rId1313" display="url" xr:uid="{FD3A2603-DFCB-DC40-9A73-3748DAF784AC}"/>
    <hyperlink ref="A1317" r:id="rId1314" display="url" xr:uid="{0D8EF88C-994F-714C-875F-6331C78B7443}"/>
    <hyperlink ref="A1318" r:id="rId1315" display="url" xr:uid="{A9E1241F-9C1E-D748-B1C5-333045243BA5}"/>
    <hyperlink ref="A1319" r:id="rId1316" display="url" xr:uid="{F9B48653-4A39-B640-8C13-2469E5F4A3E7}"/>
    <hyperlink ref="A1320" r:id="rId1317" display="url" xr:uid="{8B74444C-868A-1A48-934F-B1F9F9C331B3}"/>
    <hyperlink ref="A1321" r:id="rId1318" display="url" xr:uid="{4EDA2509-2B7C-5146-867D-A839F3ECF42F}"/>
    <hyperlink ref="A1322" r:id="rId1319" display="url" xr:uid="{A8B84163-A995-E645-9E4F-3287137B1F24}"/>
    <hyperlink ref="A1323" r:id="rId1320" display="url" xr:uid="{AF3B9112-B2E6-2C47-9382-EB5263C5B496}"/>
    <hyperlink ref="A1324" r:id="rId1321" display="url" xr:uid="{F01127E6-E0EA-844D-9F20-A56C83782CF8}"/>
    <hyperlink ref="A1325" r:id="rId1322" display="url" xr:uid="{F34CB502-6D6F-CC4A-84E5-1D8CADCCD37F}"/>
    <hyperlink ref="A1326" r:id="rId1323" display="url" xr:uid="{F7995955-73BB-7242-BA91-A54F240C139D}"/>
    <hyperlink ref="A1327" r:id="rId1324" display="url" xr:uid="{24905CBF-931F-8749-9E40-61F0E7B4F134}"/>
    <hyperlink ref="A1328" r:id="rId1325" display="url" xr:uid="{4718A8E0-2143-1747-BC10-459AA39DD845}"/>
    <hyperlink ref="A1329" r:id="rId1326" display="url" xr:uid="{6B20EA52-EA25-D64C-9605-6144A37E5EDE}"/>
    <hyperlink ref="A1330" r:id="rId1327" display="url" xr:uid="{2419B3C0-7F17-C740-9809-255DD7F00948}"/>
    <hyperlink ref="A1331" r:id="rId1328" display="url" xr:uid="{275D97B5-477A-FB4E-97B6-AEC9093A660F}"/>
    <hyperlink ref="A1332" r:id="rId1329" display="url" xr:uid="{2CA112CB-ABDA-0E4C-A048-A2041DAEDCF9}"/>
    <hyperlink ref="A1333" r:id="rId1330" display="url" xr:uid="{F9E6AE95-F6E2-9346-9EAF-8B8FBE4AEFEE}"/>
    <hyperlink ref="A1334" r:id="rId1331" display="url" xr:uid="{5A488EB1-2DB1-CE4E-8248-98FD600A21E7}"/>
    <hyperlink ref="A1335" r:id="rId1332" display="url" xr:uid="{E3DFCC7A-E24C-4047-B3AB-B43D87C8CC19}"/>
    <hyperlink ref="A1336" r:id="rId1333" display="url" xr:uid="{02187EB4-DDA2-5C4A-9B7E-25A086490FA7}"/>
    <hyperlink ref="A1337" r:id="rId1334" display="url" xr:uid="{B90ABB0A-2143-A840-A04E-E89376D72D32}"/>
    <hyperlink ref="A1338" r:id="rId1335" display="url" xr:uid="{B9F65B53-5C1B-0641-8782-E802CE1D6930}"/>
    <hyperlink ref="A1339" r:id="rId1336" display="url" xr:uid="{D991E616-3908-CF47-BEDE-D4F2906C6F41}"/>
    <hyperlink ref="A1340" r:id="rId1337" display="url" xr:uid="{C66898FC-E342-2646-9979-D10C48496BE9}"/>
    <hyperlink ref="A1341" r:id="rId1338" display="url" xr:uid="{94DE8DA7-25EA-A540-BBE6-E08171619576}"/>
    <hyperlink ref="A1342" r:id="rId1339" display="url" xr:uid="{8D3F7238-2410-5B4D-B1A9-D2F3FCC08E34}"/>
    <hyperlink ref="A1343" r:id="rId1340" display="url" xr:uid="{98AC2A78-A167-DA4F-9A70-F8D6957A219B}"/>
    <hyperlink ref="A1344" r:id="rId1341" display="url" xr:uid="{05C18920-FAF5-9C46-94FE-62ED9C8AC18B}"/>
    <hyperlink ref="A1345" r:id="rId1342" display="url" xr:uid="{60334B1E-2E57-B144-86B5-1EE22EB944CF}"/>
    <hyperlink ref="A1346" r:id="rId1343" display="url" xr:uid="{64EE1572-48F9-DA45-B9E3-D86CCA84C97C}"/>
    <hyperlink ref="A1347" r:id="rId1344" display="url" xr:uid="{1D056D83-0DC2-4C46-B751-1D2DA3325E15}"/>
    <hyperlink ref="A1348" r:id="rId1345" display="url" xr:uid="{D9F44856-83CF-A741-9137-B8592FF6D830}"/>
    <hyperlink ref="A1349" r:id="rId1346" display="url" xr:uid="{FE013654-D668-1546-802B-2B0D9EB70542}"/>
    <hyperlink ref="A1350" r:id="rId1347" display="url" xr:uid="{D1A3259E-3301-D546-94AC-ECA012BCD8F0}"/>
    <hyperlink ref="A1351" r:id="rId1348" display="url" xr:uid="{46F58A30-490D-2542-84DC-E70BA0C7AD0D}"/>
    <hyperlink ref="A1352" r:id="rId1349" display="url" xr:uid="{95D2C8DB-6DCA-7547-BF61-5ABB4919CB4F}"/>
    <hyperlink ref="A1353" r:id="rId1350" display="url" xr:uid="{B05F5D36-9160-C945-9228-1B8C7145E37B}"/>
    <hyperlink ref="A1354" r:id="rId1351" display="url" xr:uid="{024AEE06-DD80-764F-8E2A-5AE72C0B9AED}"/>
    <hyperlink ref="A1355" r:id="rId1352" display="url" xr:uid="{D4DB4C81-FA90-E549-9FCA-3F96D1492003}"/>
    <hyperlink ref="A1356" r:id="rId1353" display="url" xr:uid="{8AF81C38-C9BE-F14C-8AF4-FF56CF50315A}"/>
    <hyperlink ref="A1357" r:id="rId1354" display="url" xr:uid="{80741EEC-1007-8F48-8C7C-D59361698CD7}"/>
    <hyperlink ref="A1358" r:id="rId1355" display="url" xr:uid="{1849EC7D-5770-E54F-A399-327DD548E468}"/>
    <hyperlink ref="A1359" r:id="rId1356" display="url" xr:uid="{AD4E2BCE-E078-E84F-8EB4-9D9CF8CED2D8}"/>
    <hyperlink ref="A1360" r:id="rId1357" display="url" xr:uid="{AF62E248-9786-424F-A88E-50DBD418807C}"/>
    <hyperlink ref="A1361" r:id="rId1358" display="url" xr:uid="{A892FB5B-5A48-414E-9241-54BAEE4C3EC5}"/>
    <hyperlink ref="A1362" r:id="rId1359" display="url" xr:uid="{4F8AF765-E1E6-514A-A582-D66763FFE907}"/>
    <hyperlink ref="A1363" r:id="rId1360" display="url" xr:uid="{BC8A3693-2BD3-A24C-A8DB-AE90CC7C6D28}"/>
    <hyperlink ref="A1364" r:id="rId1361" display="url" xr:uid="{0BD67537-C000-CF47-B724-668A42DD34DE}"/>
    <hyperlink ref="A1365" r:id="rId1362" display="url" xr:uid="{C3829A4F-511C-0946-A342-00564EF76BE3}"/>
    <hyperlink ref="A1366" r:id="rId1363" display="url" xr:uid="{AF49A5F5-7A42-CE41-BE95-DA41F5BEFD4E}"/>
    <hyperlink ref="A1367" r:id="rId1364" display="url" xr:uid="{7F7D7882-9380-6941-9462-8FE249DF5EC3}"/>
    <hyperlink ref="A1368" r:id="rId1365" display="url" xr:uid="{601BA8A4-D7F9-C249-A4E5-968697DD90CC}"/>
    <hyperlink ref="A1369" r:id="rId1366" display="url" xr:uid="{A24F57DD-379F-3E4A-B120-F0E1800B3A4B}"/>
    <hyperlink ref="A1370" r:id="rId1367" display="url" xr:uid="{2CF7C13F-4F76-8042-A874-62B5F2B3F898}"/>
    <hyperlink ref="A1371" r:id="rId1368" display="url" xr:uid="{6EF825D1-A5C9-9343-BAD5-80C15324E7D4}"/>
    <hyperlink ref="A1372" r:id="rId1369" display="url" xr:uid="{76B8475B-E9D4-6740-A9D6-6AAC6F47E026}"/>
    <hyperlink ref="A1373" r:id="rId1370" display="url" xr:uid="{7B1680E6-2455-3E41-A051-9C15C0424E28}"/>
    <hyperlink ref="A1374" r:id="rId1371" display="url" xr:uid="{C6D3F0D0-034C-C34C-854F-82651A23D140}"/>
    <hyperlink ref="A1375" r:id="rId1372" display="url" xr:uid="{9DB69FA6-BEEA-574A-9601-C02CF0B1F612}"/>
    <hyperlink ref="A1376" r:id="rId1373" display="url" xr:uid="{31377251-8F4D-D148-9EAE-8CB7B7730C8B}"/>
    <hyperlink ref="A1377" r:id="rId1374" display="url" xr:uid="{B460E3C6-DFE9-7D49-9F10-1946E7918A96}"/>
    <hyperlink ref="A1378" r:id="rId1375" display="url" xr:uid="{E682F2D5-5DFB-B24E-B233-2A7F55DA3438}"/>
    <hyperlink ref="A1379" r:id="rId1376" display="url" xr:uid="{B050BA30-EF7C-464A-BFDA-583C6464CB9B}"/>
    <hyperlink ref="A1380" r:id="rId1377" display="url" xr:uid="{3720DABF-0995-6D4C-B0A6-1D90E32D5CBD}"/>
    <hyperlink ref="A1381" r:id="rId1378" display="url" xr:uid="{F38D5D07-3146-0448-8038-3AE01DBE9C31}"/>
    <hyperlink ref="A1382" r:id="rId1379" display="url" xr:uid="{36D0480A-0FD2-E046-A721-612C81907709}"/>
    <hyperlink ref="A1383" r:id="rId1380" display="url" xr:uid="{9A5A0F39-CDA2-2940-973F-C4E297D587FA}"/>
    <hyperlink ref="A1384" r:id="rId1381" display="url" xr:uid="{EAC10D64-C78A-0B4C-92B9-E0BAC7A1E985}"/>
    <hyperlink ref="A1385" r:id="rId1382" display="url" xr:uid="{85EF70AB-F60E-1649-9242-F8F36CC48AF3}"/>
    <hyperlink ref="A1386" r:id="rId1383" display="url" xr:uid="{F382E0CE-9498-1945-929C-A085892EC76F}"/>
    <hyperlink ref="A1387" r:id="rId1384" display="url" xr:uid="{8BDEAC16-BD4C-1D42-9095-E13BFADFA2F4}"/>
    <hyperlink ref="A1388" r:id="rId1385" display="url" xr:uid="{E4F964DF-1A75-E647-8499-A8EB1F73FD8F}"/>
    <hyperlink ref="A1389" r:id="rId1386" display="url" xr:uid="{722A6818-F7FF-FB4D-A724-B4CEB3D31CE3}"/>
    <hyperlink ref="A1390" r:id="rId1387" display="url" xr:uid="{75EFC1E3-4FA4-3942-A4B4-8DDF8DA7EE22}"/>
    <hyperlink ref="A1391" r:id="rId1388" display="url" xr:uid="{24CEE817-3C8A-844E-96EC-6AAF59A85CA0}"/>
    <hyperlink ref="A1392" r:id="rId1389" display="url" xr:uid="{88CABE14-2886-094F-9C8C-E450068D15F7}"/>
    <hyperlink ref="A1393" r:id="rId1390" display="url" xr:uid="{EB79D9BA-93C9-4C42-84A1-434CEF91BB43}"/>
    <hyperlink ref="A1394" r:id="rId1391" display="url" xr:uid="{5BA4D772-BF61-7648-8F9D-802116296BF1}"/>
    <hyperlink ref="A1395" r:id="rId1392" display="url" xr:uid="{5A10B36F-8646-BB46-AD32-2EBD151BD167}"/>
    <hyperlink ref="A1396" r:id="rId1393" display="url" xr:uid="{2AAA6212-24CC-764C-B722-5FD45E20B05D}"/>
    <hyperlink ref="A1397" r:id="rId1394" display="url" xr:uid="{DFA91282-CFD2-5D48-8DC8-509B6A4066C0}"/>
    <hyperlink ref="A1398" r:id="rId1395" display="url" xr:uid="{2097E3F7-8BE6-0B4B-8FC9-6FD4A7BD5435}"/>
    <hyperlink ref="A1399" r:id="rId1396" display="url" xr:uid="{BDDE9627-C03D-4A4A-B25E-18913E2FBF60}"/>
    <hyperlink ref="A1400" r:id="rId1397" display="url" xr:uid="{B262A7BE-0AED-6D4F-80B6-924E3E1942B1}"/>
    <hyperlink ref="A1401" r:id="rId1398" display="url" xr:uid="{CDA32895-F600-9C46-86E6-FAA0B2995780}"/>
    <hyperlink ref="A1402" r:id="rId1399" display="url" xr:uid="{AE18E23F-BC6F-B341-9DB1-0DC85B71F65B}"/>
    <hyperlink ref="A1403" r:id="rId1400" display="url" xr:uid="{3DDEFBED-96C2-DC4C-A019-0FD1AB1F190B}"/>
    <hyperlink ref="A1404" r:id="rId1401" display="url" xr:uid="{8694EB36-57B9-E94D-B936-C8BE99C6C9DE}"/>
    <hyperlink ref="A1405" r:id="rId1402" display="url" xr:uid="{7055DF98-E472-0E43-BEFE-4E09D1247A75}"/>
    <hyperlink ref="A1406" r:id="rId1403" display="url" xr:uid="{5471A87D-A1CD-1747-BD49-143802866B69}"/>
    <hyperlink ref="A1407" r:id="rId1404" display="url" xr:uid="{AF7F8BC4-9A91-3F4B-AD62-E5EBDAE30DF9}"/>
    <hyperlink ref="A1408" r:id="rId1405" display="url" xr:uid="{83538939-C49C-9442-AC9A-2D87FAD70BEB}"/>
    <hyperlink ref="A1409" r:id="rId1406" display="url" xr:uid="{A1B32D75-4F67-F34E-ADA1-7D4D0DDE38A0}"/>
    <hyperlink ref="A1410" r:id="rId1407" display="url" xr:uid="{5017A1DA-B3A1-ED40-8E76-87FA6F0CF0E4}"/>
    <hyperlink ref="A1411" r:id="rId1408" display="url" xr:uid="{51BA0200-C844-5C4C-85DB-95235B9079FF}"/>
    <hyperlink ref="A1412" r:id="rId1409" display="url" xr:uid="{3A050B5D-4A24-3A4D-BFDA-7AEEF1B558D2}"/>
    <hyperlink ref="A1413" r:id="rId1410" display="url" xr:uid="{DF6D6F8C-B8FA-8D40-82FA-935D1E330A1C}"/>
    <hyperlink ref="A1414" r:id="rId1411" display="url" xr:uid="{5D28FB10-0AFA-B041-A0EE-2A75FEEE22C1}"/>
    <hyperlink ref="A1415" r:id="rId1412" display="url" xr:uid="{A9AC3354-9C94-254A-96EE-C9BB3F47F253}"/>
    <hyperlink ref="A1416" r:id="rId1413" display="url" xr:uid="{5D22B116-C107-A24C-96B4-454A6D0B6DD3}"/>
    <hyperlink ref="A1417" r:id="rId1414" display="url" xr:uid="{EB67F5A8-A880-9F47-B186-7A4B40D86F7B}"/>
    <hyperlink ref="A1418" r:id="rId1415" display="url" xr:uid="{692E138C-4BCF-C147-9CF0-62D2568BA134}"/>
    <hyperlink ref="A1419" r:id="rId1416" display="url" xr:uid="{50CD66E7-7827-354A-A1BA-044516685865}"/>
    <hyperlink ref="A1420" r:id="rId1417" display="url" xr:uid="{429FB4F1-0B26-8C44-AFAA-1451C92C537D}"/>
    <hyperlink ref="A1421" r:id="rId1418" display="url" xr:uid="{D9B72CCA-0CEC-8840-ABCF-38CF0BD2E0AE}"/>
    <hyperlink ref="A1422" r:id="rId1419" display="url" xr:uid="{E06A7335-F357-3545-B2DB-89415DA1A246}"/>
    <hyperlink ref="A1423" r:id="rId1420" display="url" xr:uid="{0F66F6D9-0F82-8C43-97B8-9A638DC8ECD3}"/>
    <hyperlink ref="A1424" r:id="rId1421" display="url" xr:uid="{0C7C2801-84CA-604F-A8B5-521AAC670B07}"/>
    <hyperlink ref="A1425" r:id="rId1422" display="url" xr:uid="{D2B0382C-F454-104F-9F5C-AB17D7A4B274}"/>
    <hyperlink ref="A1426" r:id="rId1423" display="url" xr:uid="{24AF4ACF-7610-3549-B988-95D156AA684F}"/>
    <hyperlink ref="A1427" r:id="rId1424" display="url" xr:uid="{BC40E333-A17F-E349-AEB6-7889B1C48A73}"/>
    <hyperlink ref="A1428" r:id="rId1425" display="url" xr:uid="{F4DBCFFF-3BC8-A24F-93F5-BE81943FC78C}"/>
    <hyperlink ref="A1429" r:id="rId1426" display="url" xr:uid="{288D317C-CCDF-B445-B388-A1FD77E4FCEA}"/>
    <hyperlink ref="A1430" r:id="rId1427" display="url" xr:uid="{099F8649-5A14-044E-AF63-E583B1CBEFE0}"/>
    <hyperlink ref="A1431" r:id="rId1428" display="url" xr:uid="{50F2AA7A-F90D-3244-93A3-3B4D025AFE50}"/>
    <hyperlink ref="A1432" r:id="rId1429" display="url" xr:uid="{A3EE5609-8C8C-C448-B76B-EDD2A78C1CC8}"/>
    <hyperlink ref="A1433" r:id="rId1430" display="url" xr:uid="{D3CBC50C-B371-6948-8572-B01BF110DB6A}"/>
    <hyperlink ref="A1434" r:id="rId1431" display="url" xr:uid="{DAB2A195-8919-3E42-876C-E5DFD984FAA9}"/>
    <hyperlink ref="A1435" r:id="rId1432" display="url" xr:uid="{374886BB-2A29-0D4D-B115-A6AA98CCE62B}"/>
    <hyperlink ref="A1436" r:id="rId1433" display="url" xr:uid="{54B247F2-9E11-4349-9BC1-3B6D57319612}"/>
    <hyperlink ref="A1437" r:id="rId1434" display="url" xr:uid="{E693A03B-F926-784F-BAD2-FA69677C17D4}"/>
    <hyperlink ref="A1438" r:id="rId1435" display="url" xr:uid="{6C254AA2-ABBD-494E-9FC7-C9E1FABD7E1C}"/>
    <hyperlink ref="A1439" r:id="rId1436" display="url" xr:uid="{CEC01318-23D4-4C44-9824-7A74964122BE}"/>
    <hyperlink ref="A1440" r:id="rId1437" display="url" xr:uid="{35A006FE-D1F6-A241-BFF6-66545ECCED87}"/>
    <hyperlink ref="A1441" r:id="rId1438" display="url" xr:uid="{A2FBFCFB-FEB5-A94B-AA4D-4EB680FD7D4F}"/>
    <hyperlink ref="A1442" r:id="rId1439" display="url" xr:uid="{16CE57D4-86D4-7348-B6B9-546C29435058}"/>
    <hyperlink ref="A1443" r:id="rId1440" display="url" xr:uid="{ABEC94DF-F125-594F-AA3D-469FF551E458}"/>
    <hyperlink ref="A1444" r:id="rId1441" display="url" xr:uid="{3DD54263-F7C0-B647-BC41-45B408091346}"/>
    <hyperlink ref="A1445" r:id="rId1442" display="url" xr:uid="{A5D37250-615E-E044-A3AB-BD1591FB96B6}"/>
    <hyperlink ref="A1446" r:id="rId1443" display="url" xr:uid="{45E4A90B-06B5-2747-AB8F-7E81B82F24BA}"/>
    <hyperlink ref="A1447" r:id="rId1444" display="url" xr:uid="{2E1FD8EC-C07E-D940-B398-B3C0F3E89C29}"/>
    <hyperlink ref="A1448" r:id="rId1445" display="url" xr:uid="{825DF575-C200-FE44-B348-AEE630DABA32}"/>
    <hyperlink ref="A1449" r:id="rId1446" display="url" xr:uid="{629783E7-C152-E74C-85AE-63122AE7DE7B}"/>
    <hyperlink ref="A1450" r:id="rId1447" display="url" xr:uid="{E107890F-6E8D-E842-B25C-FA3090FE407B}"/>
    <hyperlink ref="A1451" r:id="rId1448" display="url" xr:uid="{729E20DF-1D8E-D74B-8F98-210CFCA551AC}"/>
    <hyperlink ref="A1452" r:id="rId1449" display="url" xr:uid="{8F6710DD-15CC-F34C-9E1F-0BBB461D1606}"/>
    <hyperlink ref="A1453" r:id="rId1450" display="url" xr:uid="{015BA615-2235-244F-9C18-5477334BFBEE}"/>
    <hyperlink ref="A1454" r:id="rId1451" display="url" xr:uid="{73490548-53AE-CF4E-96D7-024E7E2CEF99}"/>
    <hyperlink ref="A1455" r:id="rId1452" display="url" xr:uid="{D402D500-E7FD-674B-90BE-EB00663FB3A6}"/>
    <hyperlink ref="A1456" r:id="rId1453" display="url" xr:uid="{4DB50077-D063-D64A-B881-D135408ECE54}"/>
    <hyperlink ref="A1457" r:id="rId1454" display="url" xr:uid="{66F00ADD-7140-204C-835D-B60BECBBF887}"/>
    <hyperlink ref="A1458" r:id="rId1455" display="url" xr:uid="{B081F087-7342-CB44-AF7C-51FD20D550F4}"/>
    <hyperlink ref="A1459" r:id="rId1456" display="url" xr:uid="{A159B7D7-F8B3-6F49-ABCE-9456DE815CB0}"/>
    <hyperlink ref="A1460" r:id="rId1457" display="url" xr:uid="{34B386E1-651D-8E46-9ED9-7A66AED2DF2A}"/>
    <hyperlink ref="A1461" r:id="rId1458" display="url" xr:uid="{7E029F14-957E-2A46-BA17-E4AFF429AEB8}"/>
    <hyperlink ref="A1462" r:id="rId1459" display="url" xr:uid="{B30BCF47-E889-0240-8A44-2A0F1917A6AB}"/>
    <hyperlink ref="A1463" r:id="rId1460" display="url" xr:uid="{8FE169F9-7D8C-AF49-A017-BAB894F4AD8A}"/>
    <hyperlink ref="A1464" r:id="rId1461" display="url" xr:uid="{1F660F99-A120-4343-AD14-84AECA80E614}"/>
    <hyperlink ref="A1465" r:id="rId1462" display="url" xr:uid="{27F60107-794B-0E4B-90BD-5C2312A2A945}"/>
    <hyperlink ref="A1466" r:id="rId1463" display="url" xr:uid="{A58F1070-8A49-234A-8D11-0107A6DEFC24}"/>
    <hyperlink ref="A1467" r:id="rId1464" display="url" xr:uid="{3B0FDA8E-0432-6B4E-9DFA-A295F5CA49BD}"/>
    <hyperlink ref="A1468" r:id="rId1465" display="url" xr:uid="{B0E9128D-93E3-7145-B1D6-0B326F484072}"/>
    <hyperlink ref="A1469" r:id="rId1466" display="url" xr:uid="{E97BCD56-1A2B-5746-9449-1791601E022C}"/>
    <hyperlink ref="A1470" r:id="rId1467" display="url" xr:uid="{C639D732-3381-704B-8912-7E182D9C970E}"/>
    <hyperlink ref="A1471" r:id="rId1468" display="url" xr:uid="{496D8C32-FF8E-F042-BEC7-2B367216C12B}"/>
    <hyperlink ref="A1472" r:id="rId1469" display="url" xr:uid="{463CADC8-9B73-4E4E-95B5-6A229568C0CC}"/>
    <hyperlink ref="A1473" r:id="rId1470" display="url" xr:uid="{EED6B5F7-AC54-A641-B196-52B33467BD51}"/>
    <hyperlink ref="A1474" r:id="rId1471" display="url" xr:uid="{512D95EB-220E-AF49-8BA9-6E446E51C4DC}"/>
    <hyperlink ref="A1475" r:id="rId1472" display="url" xr:uid="{003A26DA-1D09-D244-8B8B-DB4F56FAF492}"/>
    <hyperlink ref="A1476" r:id="rId1473" display="url" xr:uid="{01A76E0D-C534-7642-ACBD-041A9A013933}"/>
    <hyperlink ref="A1477" r:id="rId1474" display="url" xr:uid="{EC36FEE0-1828-0541-BBA6-E5F4200713D5}"/>
    <hyperlink ref="A1478" r:id="rId1475" display="url" xr:uid="{5473227D-B49D-6745-BCF9-E10EEFABAF26}"/>
    <hyperlink ref="A1479" r:id="rId1476" display="url" xr:uid="{69517958-3AC0-6B48-A715-7F64F362EB00}"/>
    <hyperlink ref="A1480" r:id="rId1477" display="url" xr:uid="{1516B422-1EB1-A04A-810F-9C72C52882A5}"/>
    <hyperlink ref="A1481" r:id="rId1478" display="url" xr:uid="{5FC37B04-5204-6F4C-A07D-FDA09B8844D7}"/>
    <hyperlink ref="A1482" r:id="rId1479" display="url" xr:uid="{D5341991-1481-4243-AF20-C138FDBEC342}"/>
    <hyperlink ref="A1483" r:id="rId1480" display="url" xr:uid="{C280ED2A-47DD-4F42-B7AA-AB4C52CD35E7}"/>
    <hyperlink ref="A1484" r:id="rId1481" display="url" xr:uid="{F52B126D-AEFC-1D4B-9477-86B2AC35AD3D}"/>
    <hyperlink ref="A1485" r:id="rId1482" display="url" xr:uid="{11A65548-225F-AF4A-B320-CD6FDBE2F518}"/>
    <hyperlink ref="A1486" r:id="rId1483" display="url" xr:uid="{1FF76186-7002-F44A-A1C0-B693CE0CF016}"/>
    <hyperlink ref="A1487" r:id="rId1484" display="url" xr:uid="{D3F9CC08-B824-624F-A1CE-6968070F3B59}"/>
    <hyperlink ref="A1488" r:id="rId1485" display="url" xr:uid="{0669E7C7-979E-A74D-A112-E86DACD9E420}"/>
    <hyperlink ref="A1489" r:id="rId1486" display="url" xr:uid="{9EB337F4-1D22-CA46-A3C8-77F71C8FC2C3}"/>
    <hyperlink ref="A1490" r:id="rId1487" display="url" xr:uid="{F159C7C3-3664-4A40-9B44-0B0B1E61C0D4}"/>
    <hyperlink ref="A1491" r:id="rId1488" display="url" xr:uid="{DF184196-E508-AE4D-8560-C2F115721560}"/>
    <hyperlink ref="A1492" r:id="rId1489" display="url" xr:uid="{0B797D46-1724-9043-9C77-6F42A67111AD}"/>
    <hyperlink ref="A1493" r:id="rId1490" display="url" xr:uid="{EB94421E-8322-3D47-94A7-B0B4C33E78D4}"/>
    <hyperlink ref="A1494" r:id="rId1491" display="url" xr:uid="{70EABE2F-D582-7B45-9329-9A9A705F5A40}"/>
    <hyperlink ref="A1495" r:id="rId1492" display="url" xr:uid="{B4447FB4-3C53-8D44-8091-DDDFDC99C994}"/>
    <hyperlink ref="A1496" r:id="rId1493" display="url" xr:uid="{E611E098-E0FA-154B-BF51-688837831B28}"/>
    <hyperlink ref="A1497" r:id="rId1494" display="url" xr:uid="{57740FAE-999E-3D45-B539-17B5B6A633F1}"/>
    <hyperlink ref="A1498" r:id="rId1495" display="url" xr:uid="{B305AA09-7521-D948-AB6E-5E9CF9717985}"/>
    <hyperlink ref="A1499" r:id="rId1496" display="url" xr:uid="{35950979-3248-1347-8E18-B646C10E655F}"/>
    <hyperlink ref="A1500" r:id="rId1497" display="url" xr:uid="{8FB46F06-153E-4C45-8321-FAE48D83DFFB}"/>
    <hyperlink ref="A1501" r:id="rId1498" display="url" xr:uid="{8619498F-356F-D445-B318-40536CE64C8D}"/>
    <hyperlink ref="A1502" r:id="rId1499" display="url" xr:uid="{03FCBA2E-D19C-734F-A10E-D3C29DF5C323}"/>
    <hyperlink ref="A1503" r:id="rId1500" display="url" xr:uid="{BA12167D-BFAE-3949-9AD5-8A6F41603F5C}"/>
    <hyperlink ref="A1504" r:id="rId1501" display="url" xr:uid="{F74DBDC4-7041-AB49-897B-5954622E75F0}"/>
    <hyperlink ref="A1505" r:id="rId1502" display="url" xr:uid="{E7BDEB52-3FA3-DA40-99CA-C18DC6316446}"/>
    <hyperlink ref="A1506" r:id="rId1503" display="url" xr:uid="{6EA72118-7BAC-704D-A929-06B164F7E473}"/>
    <hyperlink ref="A1507" r:id="rId1504" display="url" xr:uid="{15A52618-44F9-684B-B631-C215067929E3}"/>
    <hyperlink ref="A1508" r:id="rId1505" display="url" xr:uid="{8E127188-3A90-5C45-A79E-68BB2883DC52}"/>
    <hyperlink ref="A1509" r:id="rId1506" display="url" xr:uid="{C13E89DB-068C-204C-807D-7C15EAC917FE}"/>
    <hyperlink ref="A1510" r:id="rId1507" display="url" xr:uid="{BCED6493-4348-4B4C-84AF-F4D98DF729F9}"/>
    <hyperlink ref="A1511" r:id="rId1508" display="url" xr:uid="{9F997EF1-671B-394C-900A-BE50E771F437}"/>
    <hyperlink ref="A1512" r:id="rId1509" display="url" xr:uid="{38DEF5E7-8568-074C-94A0-9FFA96EFD4FD}"/>
    <hyperlink ref="A1513" r:id="rId1510" display="url" xr:uid="{14620FD8-0A4B-D148-BCCC-3D3DD3AFA396}"/>
    <hyperlink ref="A1514" r:id="rId1511" display="url" xr:uid="{AC684F17-F692-D040-92E1-B3B1FD3843A4}"/>
    <hyperlink ref="A1515" r:id="rId1512" display="url" xr:uid="{C5A7994E-C0F5-E447-AF53-7A3B8AB224E7}"/>
    <hyperlink ref="A1516" r:id="rId1513" display="url" xr:uid="{9923D735-618A-3147-BB7C-DD3AB50B15AE}"/>
    <hyperlink ref="A1517" r:id="rId1514" display="url" xr:uid="{5AA76AC8-B34D-C145-A7B0-A99EEF48199B}"/>
    <hyperlink ref="A1518" r:id="rId1515" display="url" xr:uid="{3BF99E04-DE7C-9F49-9FC5-16752E450CD8}"/>
    <hyperlink ref="A1519" r:id="rId1516" display="url" xr:uid="{BEA4BE71-D930-4C47-B588-C073320ECC76}"/>
    <hyperlink ref="A1520" r:id="rId1517" display="url" xr:uid="{7F380EF1-3556-5F44-9031-29E4A639C480}"/>
    <hyperlink ref="A1521" r:id="rId1518" display="url" xr:uid="{6BB3121D-0F69-7A4C-B4BF-14090EB2A561}"/>
    <hyperlink ref="A1522" r:id="rId1519" display="url" xr:uid="{289B5EC0-FC69-574A-8BC8-399B446518CD}"/>
    <hyperlink ref="A1523" r:id="rId1520" display="url" xr:uid="{C734196A-8136-D04F-9881-A2BB76162DDB}"/>
    <hyperlink ref="A1524" r:id="rId1521" display="url" xr:uid="{4209694A-058B-F14E-AC5C-404E8FCD8676}"/>
    <hyperlink ref="A1525" r:id="rId1522" display="url" xr:uid="{03211ED7-F118-F843-A60B-E53DF2E76DF7}"/>
    <hyperlink ref="A1526" r:id="rId1523" display="url" xr:uid="{51FDD743-9EA0-AA4A-8ECC-D95E03CC6ACB}"/>
    <hyperlink ref="A1527" r:id="rId1524" display="url" xr:uid="{DBDC91E1-F392-D749-A790-89C2CEE75427}"/>
    <hyperlink ref="A1528" r:id="rId1525" display="url" xr:uid="{57456A08-4103-BE4C-AB3C-9E31328B79BE}"/>
    <hyperlink ref="A1529" r:id="rId1526" display="url" xr:uid="{F879DE04-B86A-544A-9CD3-339F31C50ED4}"/>
    <hyperlink ref="A1530" r:id="rId1527" display="url" xr:uid="{CDEB6AAD-D0B7-394C-B557-90CF0D47A7BD}"/>
    <hyperlink ref="A1531" r:id="rId1528" display="url" xr:uid="{56CB023C-C976-694E-AD37-E8BFC2178982}"/>
    <hyperlink ref="A1532" r:id="rId1529" display="url" xr:uid="{A5A27276-B6CB-E54D-AA87-D76B8DBE4C37}"/>
    <hyperlink ref="A1533" r:id="rId1530" display="url" xr:uid="{9B02DD01-C49F-DE46-BB77-D06172AEEA90}"/>
    <hyperlink ref="A1534" r:id="rId1531" display="url" xr:uid="{7275FB21-2B02-F340-9CD4-F65BD069BD9C}"/>
    <hyperlink ref="A1535" r:id="rId1532" display="url" xr:uid="{1E07FCA7-56D1-014F-9075-2A6063C13C65}"/>
    <hyperlink ref="A1536" r:id="rId1533" display="url" xr:uid="{12B46132-A150-7C4A-A569-F8E4FE44E1AC}"/>
    <hyperlink ref="A1537" r:id="rId1534" display="url" xr:uid="{5CD1C464-268B-3D45-A726-C43F4A1AA427}"/>
    <hyperlink ref="A1538" r:id="rId1535" display="url" xr:uid="{66E37608-B7A1-0341-8EDA-6A127B6B6FC5}"/>
    <hyperlink ref="A1539" r:id="rId1536" display="url" xr:uid="{A0D8DA60-0518-B546-BADA-C1C43A7C9AEE}"/>
    <hyperlink ref="A1540" r:id="rId1537" display="url" xr:uid="{6E097012-6D23-2145-AE90-C68C08E108A7}"/>
    <hyperlink ref="A1541" r:id="rId1538" display="url" xr:uid="{CA325D4A-53A4-304D-980B-D0CF404F283F}"/>
    <hyperlink ref="A1542" r:id="rId1539" display="url" xr:uid="{08BE237D-D51C-F443-A28B-E7F65C3DB65E}"/>
    <hyperlink ref="A1543" r:id="rId1540" display="url" xr:uid="{9AC7EEF9-65AD-FA40-8730-7F23B267E384}"/>
    <hyperlink ref="A1544" r:id="rId1541" display="url" xr:uid="{79942984-B342-9542-B123-0E16033C4EE5}"/>
    <hyperlink ref="A1545" r:id="rId1542" display="url" xr:uid="{D097392F-3EE7-0F4A-9646-DC7D83110B0C}"/>
    <hyperlink ref="A1546" r:id="rId1543" display="url" xr:uid="{71A65B8E-8870-E54A-9B74-74422CB6094B}"/>
    <hyperlink ref="A1547" r:id="rId1544" display="url" xr:uid="{69A6419A-F16F-A04D-B6F8-C3D9784A2932}"/>
    <hyperlink ref="A1548" r:id="rId1545" display="url" xr:uid="{60606BB1-2C32-EC44-9579-BA1C519C5CF8}"/>
    <hyperlink ref="A1549" r:id="rId1546" display="url" xr:uid="{496FA751-4415-9947-BB16-177D91C5EED6}"/>
    <hyperlink ref="A1550" r:id="rId1547" display="url" xr:uid="{2259C36A-C6AE-1444-AA07-7CAB61453119}"/>
    <hyperlink ref="A1551" r:id="rId1548" display="url" xr:uid="{BE560B3D-747C-DC48-BA3B-0F022A5584A6}"/>
    <hyperlink ref="A1552" r:id="rId1549" display="url" xr:uid="{3FEDBF76-4711-B542-A1E7-E72596032155}"/>
    <hyperlink ref="A1553" r:id="rId1550" display="url" xr:uid="{FCE809C2-8734-6F47-A020-62C4CA7E3615}"/>
    <hyperlink ref="A1554" r:id="rId1551" display="url" xr:uid="{659EC43F-DA9A-EA43-B5F8-9F8872646822}"/>
    <hyperlink ref="A1555" r:id="rId1552" display="url" xr:uid="{0F424501-B9EC-704D-A010-845F6DD8C2AE}"/>
    <hyperlink ref="A1556" r:id="rId1553" display="url" xr:uid="{AB5C4FE1-4F18-7941-B7EB-0D53C8280EA6}"/>
    <hyperlink ref="A1557" r:id="rId1554" display="url" xr:uid="{4320CC78-1998-7947-990F-239FCF3B1659}"/>
    <hyperlink ref="A1558" r:id="rId1555" display="url" xr:uid="{1F37887D-2B53-7242-8CED-E0B73CAB5F70}"/>
    <hyperlink ref="A1559" r:id="rId1556" display="url" xr:uid="{DFFE1AD3-24D1-F54F-BEA5-2B619F22423B}"/>
    <hyperlink ref="A1560" r:id="rId1557" display="url" xr:uid="{73100D5E-B4DF-9E44-A43A-83980DCC6704}"/>
    <hyperlink ref="A1561" r:id="rId1558" display="url" xr:uid="{4E98ED7C-0CB4-2547-B644-7103E272E5D1}"/>
    <hyperlink ref="A1562" r:id="rId1559" display="url" xr:uid="{BBA87CAD-AAFF-5441-9E7D-DB6E86731C28}"/>
    <hyperlink ref="A1563" r:id="rId1560" display="url" xr:uid="{D364B200-1E03-C147-B060-47F7530DC206}"/>
    <hyperlink ref="A1564" r:id="rId1561" display="url" xr:uid="{EC759B9E-9E21-9B4A-87D0-1BEDC34D5168}"/>
    <hyperlink ref="A1565" r:id="rId1562" display="url" xr:uid="{1C7C2675-3095-844D-BC44-810466B7D1A1}"/>
    <hyperlink ref="A1566" r:id="rId1563" display="url" xr:uid="{C53B9CE7-59DA-944A-AFF1-FC79176208CC}"/>
    <hyperlink ref="A1567" r:id="rId1564" display="url" xr:uid="{B6C7AF90-259C-E448-A607-09B8561F4C68}"/>
    <hyperlink ref="A1568" r:id="rId1565" display="url" xr:uid="{41429C45-EC8C-6B40-916C-C594DCB7F32C}"/>
    <hyperlink ref="A1569" r:id="rId1566" display="url" xr:uid="{D1A7964B-C91A-7048-978F-884A1D89E6EE}"/>
    <hyperlink ref="A1570" r:id="rId1567" display="url" xr:uid="{B370DD57-DEA6-D748-8FE8-4FC0C478CDE0}"/>
    <hyperlink ref="A1571" r:id="rId1568" display="url" xr:uid="{053E4A90-8E30-1543-B10A-3D72764E3587}"/>
    <hyperlink ref="A1572" r:id="rId1569" display="url" xr:uid="{34415DC3-DCAD-BB44-9DF7-4E232E3EE41B}"/>
    <hyperlink ref="A1573" r:id="rId1570" display="url" xr:uid="{1E5D9CEC-6C94-1849-89E3-91C6DAB28818}"/>
    <hyperlink ref="A1574" r:id="rId1571" display="url" xr:uid="{A32C5C1D-07DD-E44E-B088-00F1FE3DA1F3}"/>
    <hyperlink ref="A1575" r:id="rId1572" display="url" xr:uid="{E725CD37-A622-184E-9D0D-3919F39565D2}"/>
    <hyperlink ref="A1576" r:id="rId1573" display="url" xr:uid="{4AD5B223-B6F3-8845-816E-CB1B27880707}"/>
    <hyperlink ref="A1577" r:id="rId1574" display="url" xr:uid="{F80BFB9F-A3BF-AA42-8F43-E74F8860AE29}"/>
    <hyperlink ref="A1578" r:id="rId1575" display="url" xr:uid="{81722460-498B-914F-8A6B-9D3D502A654B}"/>
    <hyperlink ref="A1579" r:id="rId1576" display="url" xr:uid="{F4A5CBD4-CA0C-274D-997A-05B05C77EE85}"/>
    <hyperlink ref="A1580" r:id="rId1577" display="url" xr:uid="{25E406FE-76A1-2247-8CC6-E7F68F79C9DF}"/>
    <hyperlink ref="A1581" r:id="rId1578" display="url" xr:uid="{A805B05F-8E31-264B-9B62-1E26B2A765C5}"/>
    <hyperlink ref="A1582" r:id="rId1579" display="url" xr:uid="{8A917DF8-238F-F940-93C8-12238EC7CF1D}"/>
    <hyperlink ref="A1583" r:id="rId1580" display="url" xr:uid="{85EA526B-17F8-BE4E-BB04-DDA49B554F21}"/>
    <hyperlink ref="A1584" r:id="rId1581" display="url" xr:uid="{5992AA6A-6154-F742-AC67-09D67B21675F}"/>
    <hyperlink ref="A1585" r:id="rId1582" display="url" xr:uid="{340CDA77-9A03-CE4D-B488-B2CD9E7E1270}"/>
    <hyperlink ref="A1586" r:id="rId1583" display="url" xr:uid="{35349377-88DA-5148-AE44-DA83A80C9372}"/>
    <hyperlink ref="A1587" r:id="rId1584" display="url" xr:uid="{8E57A93E-6C11-1A41-80F5-56A96E76FBAE}"/>
    <hyperlink ref="A1588" r:id="rId1585" display="url" xr:uid="{4ADDE9A0-A21E-8F4F-9336-07DB35E184A0}"/>
    <hyperlink ref="A1589" r:id="rId1586" display="url" xr:uid="{05D8AFDE-85C1-3244-B635-D8B2204F1325}"/>
    <hyperlink ref="A1590" r:id="rId1587" display="url" xr:uid="{617FE2A5-B480-8B4F-92B1-5286FAD77F00}"/>
    <hyperlink ref="A1591" r:id="rId1588" display="url" xr:uid="{DE473635-B3A0-DD45-ADBB-884072D26860}"/>
    <hyperlink ref="A1592" r:id="rId1589" display="url" xr:uid="{0D3D991D-7AEF-FB4E-823B-40285E7324CC}"/>
    <hyperlink ref="A1593" r:id="rId1590" display="url" xr:uid="{2A53F23F-A2E2-B442-9117-1D58524020EF}"/>
    <hyperlink ref="A1594" r:id="rId1591" display="url" xr:uid="{945EE531-03EE-2A47-825E-C4E5EBACF2AD}"/>
    <hyperlink ref="A1595" r:id="rId1592" display="url" xr:uid="{96B6C937-93F4-0647-B2A7-1AFAADCC8DBD}"/>
    <hyperlink ref="A1596" r:id="rId1593" display="url" xr:uid="{A8A974CB-2F57-9E4D-9083-229F8D2B4895}"/>
    <hyperlink ref="A1597" r:id="rId1594" display="url" xr:uid="{DC0C94F2-1803-8B40-B8D1-F4E868F668FC}"/>
    <hyperlink ref="A1598" r:id="rId1595" display="url" xr:uid="{2F4B2333-124A-9441-BEBF-61EF6C48E4A4}"/>
    <hyperlink ref="A1599" r:id="rId1596" display="url" xr:uid="{BEF1EAA4-6D71-8944-9FC1-23C68CBC2FBB}"/>
    <hyperlink ref="A1600" r:id="rId1597" display="url" xr:uid="{EF119BD4-59C9-A546-A655-5F1E8D72BF38}"/>
    <hyperlink ref="A1601" r:id="rId1598" display="url" xr:uid="{4B59F17A-C7AA-3F48-9B03-1EB106055A03}"/>
    <hyperlink ref="A1602" r:id="rId1599" display="url" xr:uid="{4F0D0E39-B1DE-AA48-B646-3E45B9EBA94C}"/>
    <hyperlink ref="A1603" r:id="rId1600" display="url" xr:uid="{2542053B-8B1E-A54E-9521-37A479F338E3}"/>
    <hyperlink ref="A1604" r:id="rId1601" display="url" xr:uid="{9C5527DA-8123-AD4A-AB87-D1508BA304C2}"/>
    <hyperlink ref="A1605" r:id="rId1602" display="url" xr:uid="{92755B3C-48D4-CE44-9F23-AD8B76778314}"/>
    <hyperlink ref="A1606" r:id="rId1603" display="url" xr:uid="{A8FFECCA-D5E0-4A41-9227-5688D174F6A1}"/>
    <hyperlink ref="A1607" r:id="rId1604" display="url" xr:uid="{D97D167E-4627-584A-ADF5-2C8DACDCCDC1}"/>
    <hyperlink ref="A1608" r:id="rId1605" display="url" xr:uid="{930FD371-B3C2-E743-9939-9A56AF1ED60C}"/>
    <hyperlink ref="A1609" r:id="rId1606" display="url" xr:uid="{C2DFDECE-18F5-794E-9568-07D3787B4684}"/>
    <hyperlink ref="A1610" r:id="rId1607" display="url" xr:uid="{5D8F85B0-7446-0F42-BA7F-ED0FC9459223}"/>
    <hyperlink ref="A1611" r:id="rId1608" display="url" xr:uid="{78072CD0-2F65-9347-8F36-6D407EA9CD90}"/>
    <hyperlink ref="A1612" r:id="rId1609" display="url" xr:uid="{03147881-5272-874C-8DFC-857062E34F11}"/>
    <hyperlink ref="A1613" r:id="rId1610" display="url" xr:uid="{9BA009F1-4777-6348-B110-5BC335419A50}"/>
    <hyperlink ref="A1614" r:id="rId1611" display="url" xr:uid="{7C108CF6-0142-6049-8422-244E47E7D69E}"/>
    <hyperlink ref="A1615" r:id="rId1612" display="url" xr:uid="{BBBE12AF-F271-C64D-9E9E-52FE7CC616C4}"/>
    <hyperlink ref="A1616" r:id="rId1613" display="url" xr:uid="{47B3C7AB-D024-C64E-A15A-F0C665B83261}"/>
    <hyperlink ref="A1617" r:id="rId1614" display="url" xr:uid="{09B43848-4B5D-BE42-A55F-B267B25A3E90}"/>
    <hyperlink ref="A1618" r:id="rId1615" display="url" xr:uid="{6A65C389-FB5F-8E45-81AC-6CB4A69FC4F9}"/>
    <hyperlink ref="A1619" r:id="rId1616" display="url" xr:uid="{D43ED292-98B7-5D41-9AED-D830A0FEDF88}"/>
    <hyperlink ref="A1620" r:id="rId1617" display="url" xr:uid="{BE6E6DD4-0ED0-974D-87DA-B99ED16E9ED9}"/>
    <hyperlink ref="A1621" r:id="rId1618" display="url" xr:uid="{EB95AAF3-5C6C-0F43-BB85-BE9901CE4B2A}"/>
    <hyperlink ref="A1622" r:id="rId1619" display="url" xr:uid="{E1533360-37B2-5F46-94B5-0BD487A23ED0}"/>
    <hyperlink ref="A1623" r:id="rId1620" display="url" xr:uid="{4310DFBF-8EB5-5A48-B4FF-6A1D341FDFB8}"/>
    <hyperlink ref="A1624" r:id="rId1621" display="url" xr:uid="{FE2BBDA3-0F75-0F4D-845B-4A39B6FF3433}"/>
    <hyperlink ref="A1625" r:id="rId1622" display="url" xr:uid="{C8BF0992-DEA3-1E4F-8F75-9AFB7EEBDF66}"/>
    <hyperlink ref="A1626" r:id="rId1623" display="url" xr:uid="{27B311E9-BD90-9948-A5BF-D290EB65B940}"/>
    <hyperlink ref="A1627" r:id="rId1624" display="url" xr:uid="{C0889D81-1101-F241-9952-63D46A10982E}"/>
    <hyperlink ref="A1628" r:id="rId1625" display="url" xr:uid="{ED7EA6E9-5773-3846-856D-1A3F42037787}"/>
    <hyperlink ref="A1629" r:id="rId1626" display="url" xr:uid="{669E3EB7-237A-8945-A4A7-88AE195CD025}"/>
    <hyperlink ref="A1630" r:id="rId1627" display="url" xr:uid="{3856B42F-1FB9-DC41-B4F0-4F6B56C3B64F}"/>
    <hyperlink ref="A1631" r:id="rId1628" display="url" xr:uid="{3BF84A10-9668-9F4A-B108-93772D846497}"/>
    <hyperlink ref="A1632" r:id="rId1629" display="url" xr:uid="{5DB3E359-785E-5D4E-811E-B9F3F9E266B8}"/>
    <hyperlink ref="A1633" r:id="rId1630" display="url" xr:uid="{2BCE430A-4726-9442-A0CA-47582A916269}"/>
    <hyperlink ref="A1634" r:id="rId1631" display="url" xr:uid="{4307EFFB-6F4F-2648-B774-352BDA3B4D68}"/>
    <hyperlink ref="A1635" r:id="rId1632" display="url" xr:uid="{911FD105-8D67-B648-BE96-3A5088730FE3}"/>
    <hyperlink ref="A1636" r:id="rId1633" display="url" xr:uid="{7D30C664-8EEC-354B-8887-31E24D84FCDF}"/>
    <hyperlink ref="A1637" r:id="rId1634" display="url" xr:uid="{5CF42171-5AE2-7E4A-8C8F-4FD6279D8D03}"/>
    <hyperlink ref="A1638" r:id="rId1635" display="url" xr:uid="{DEE0D171-1D71-B24A-9648-DC29F6A565F4}"/>
    <hyperlink ref="A1639" r:id="rId1636" display="url" xr:uid="{13F09338-A5EC-4D40-B305-0E9A78682410}"/>
    <hyperlink ref="A1640" r:id="rId1637" display="url" xr:uid="{25F48C35-738D-F04A-98CC-9D4A300F3E32}"/>
    <hyperlink ref="A1641" r:id="rId1638" display="url" xr:uid="{D4881FD4-506C-064A-AFAC-2F2EF499CA69}"/>
    <hyperlink ref="A1642" r:id="rId1639" display="url" xr:uid="{11A91BEB-5929-8741-BBBF-7963F803F8EC}"/>
    <hyperlink ref="A1643" r:id="rId1640" display="url" xr:uid="{76711ED0-2E68-0048-BAA8-59A04B1CCE24}"/>
    <hyperlink ref="A1644" r:id="rId1641" display="url" xr:uid="{A129D6AE-9858-7C4E-A3AA-8F58FB3D4B02}"/>
    <hyperlink ref="A1645" r:id="rId1642" display="url" xr:uid="{D9C13977-EC7C-1846-BBB5-B0B9D8EEDEE7}"/>
    <hyperlink ref="A1646" r:id="rId1643" display="url" xr:uid="{0B8EBA22-4B98-5D4F-BFBF-AB06E2939EBC}"/>
    <hyperlink ref="A1647" r:id="rId1644" display="url" xr:uid="{9E1A5BF6-5D7A-A144-A88A-A92B010E4379}"/>
    <hyperlink ref="A1648" r:id="rId1645" display="url" xr:uid="{0C43D5D3-77A1-2B46-854D-398C526346E7}"/>
    <hyperlink ref="A1649" r:id="rId1646" display="url" xr:uid="{3D336FF6-CB11-614F-85DF-27DC5FE1AE53}"/>
    <hyperlink ref="A1650" r:id="rId1647" display="url" xr:uid="{FFFD374A-0C71-E441-8D2E-D813634A10EE}"/>
    <hyperlink ref="A1651" r:id="rId1648" display="url" xr:uid="{F94EAA3F-7C94-E24F-847C-CF90FA95FE89}"/>
    <hyperlink ref="A1652" r:id="rId1649" display="url" xr:uid="{86462FE5-EC5B-0C40-A892-1075CFFDF48A}"/>
    <hyperlink ref="A1653" r:id="rId1650" display="url" xr:uid="{D64566B5-AA50-374A-9714-91F0A95AB905}"/>
    <hyperlink ref="A1654" r:id="rId1651" display="url" xr:uid="{004ACFC6-B251-AB42-958A-1469E188F33F}"/>
    <hyperlink ref="A1655" r:id="rId1652" display="url" xr:uid="{35CB3A0A-6CF8-5048-95E7-01B7A0D312AA}"/>
    <hyperlink ref="A1656" r:id="rId1653" display="url" xr:uid="{D78DA8D7-1D7C-5041-9655-8DD9491ACD46}"/>
    <hyperlink ref="A1657" r:id="rId1654" display="url" xr:uid="{B1014F6D-4596-334A-AEA6-5A7F4576E003}"/>
    <hyperlink ref="A1658" r:id="rId1655" display="url" xr:uid="{6EFCEAA7-6CC9-F241-B3F4-9A055B9E0769}"/>
    <hyperlink ref="A1659" r:id="rId1656" display="url" xr:uid="{AF050C10-448C-B043-B8A9-2943C4B4CBC0}"/>
    <hyperlink ref="A1660" r:id="rId1657" display="url" xr:uid="{6DD83AF3-F69C-D743-934A-E9627CD1D915}"/>
    <hyperlink ref="A1661" r:id="rId1658" display="url" xr:uid="{40DC6552-693D-574C-914D-AD1A1A59B237}"/>
    <hyperlink ref="A1662" r:id="rId1659" display="url" xr:uid="{600E6F1E-F82C-6B4E-BAE3-9C4C317BD2C1}"/>
    <hyperlink ref="A1663" r:id="rId1660" display="url" xr:uid="{6CE2A123-2944-2A45-A0A4-72DA8C3C9FB2}"/>
    <hyperlink ref="A1664" r:id="rId1661" display="url" xr:uid="{C61D8766-414A-D641-9B3C-E7DCA1857D4C}"/>
    <hyperlink ref="A1665" r:id="rId1662" display="url" xr:uid="{3C582828-8F7F-AA4D-94C3-E736CAC33FB3}"/>
    <hyperlink ref="A1666" r:id="rId1663" display="url" xr:uid="{7CD6299B-13A4-C546-AA0B-474FEE5C8816}"/>
    <hyperlink ref="A1667" r:id="rId1664" display="url" xr:uid="{90352701-1F35-6E47-8206-A7E8CFF90A74}"/>
    <hyperlink ref="A1668" r:id="rId1665" display="url" xr:uid="{756FA598-7B59-BE43-AD87-2D79F657E3E6}"/>
    <hyperlink ref="A1669" r:id="rId1666" display="url" xr:uid="{45990411-6573-C04A-B933-F0E06092FB2F}"/>
    <hyperlink ref="A1670" r:id="rId1667" display="url" xr:uid="{209FF844-7377-544F-92CB-DAB93826D901}"/>
    <hyperlink ref="A1671" r:id="rId1668" display="url" xr:uid="{6F26BBDC-B8BE-C349-BA63-256FF1A25038}"/>
    <hyperlink ref="A1672" r:id="rId1669" display="url" xr:uid="{525D152B-4B35-2B47-A518-8947652BCA23}"/>
    <hyperlink ref="A1673" r:id="rId1670" display="url" xr:uid="{23204547-00D9-914F-AA68-A1DCCAFF16A4}"/>
    <hyperlink ref="A1674" r:id="rId1671" display="url" xr:uid="{BE1BF5C2-9386-EA43-88D5-664B31E8DCEC}"/>
    <hyperlink ref="A1675" r:id="rId1672" display="url" xr:uid="{6201B91A-4A16-964A-845B-2F34FA39A983}"/>
    <hyperlink ref="A1676" r:id="rId1673" display="url" xr:uid="{C44A938D-100C-B947-BA26-321463A7629C}"/>
    <hyperlink ref="A1677" r:id="rId1674" display="url" xr:uid="{0FA1DE75-193B-C34E-94E9-57D51F5B70E0}"/>
    <hyperlink ref="A1678" r:id="rId1675" display="url" xr:uid="{017ACDA5-2C8D-EC43-A68E-9DB0917E1881}"/>
    <hyperlink ref="A1679" r:id="rId1676" display="url" xr:uid="{A0502B33-C2B6-C246-AEC2-000694841E14}"/>
    <hyperlink ref="A1680" r:id="rId1677" display="url" xr:uid="{B25C781F-A935-DA43-80BC-8335FC9E6358}"/>
    <hyperlink ref="A1681" r:id="rId1678" display="url" xr:uid="{9FC3ED30-560B-444D-BD0D-8B410FA38DD7}"/>
    <hyperlink ref="A1682" r:id="rId1679" display="url" xr:uid="{3055A6DC-596B-474D-B58A-CD19BC811E94}"/>
    <hyperlink ref="A1683" r:id="rId1680" display="url" xr:uid="{08CC1130-D4EA-1943-97E6-28032FFF0F29}"/>
    <hyperlink ref="A1684" r:id="rId1681" display="url" xr:uid="{D2F7E779-CA99-CA48-858D-28D64A571162}"/>
    <hyperlink ref="A1685" r:id="rId1682" display="url" xr:uid="{43592DEE-768E-BC4E-862B-C16662F7E61C}"/>
    <hyperlink ref="A1686" r:id="rId1683" display="url" xr:uid="{0730B1CF-3B1A-C44B-92B6-DCD70FCEBE71}"/>
    <hyperlink ref="A1687" r:id="rId1684" display="url" xr:uid="{89FA8EAC-806E-E846-868D-D0ECC253AD72}"/>
    <hyperlink ref="A1688" r:id="rId1685" display="url" xr:uid="{E5EF1CDD-68FD-DF4A-8098-C709326C1154}"/>
    <hyperlink ref="A1689" r:id="rId1686" display="url" xr:uid="{7C87604B-78FC-F547-B668-EEB617080E81}"/>
    <hyperlink ref="A1690" r:id="rId1687" display="url" xr:uid="{13717E53-2ACC-1B46-8500-CA35B6E58202}"/>
    <hyperlink ref="A1691" r:id="rId1688" display="url" xr:uid="{A5979E3A-6F04-6246-A963-CAE26313F983}"/>
    <hyperlink ref="A1692" r:id="rId1689" display="url" xr:uid="{C4DD8B35-DFC6-2B49-9E11-80876665CC4E}"/>
    <hyperlink ref="A1693" r:id="rId1690" display="url" xr:uid="{F41F8874-9A35-6249-830E-89C4333300DC}"/>
    <hyperlink ref="A1694" r:id="rId1691" display="url" xr:uid="{5308FBBD-183D-0C4A-9D25-4DEB33BE0DC9}"/>
    <hyperlink ref="A1695" r:id="rId1692" display="url" xr:uid="{361710E9-9716-C84F-B596-10DD20FB7D76}"/>
    <hyperlink ref="A1696" r:id="rId1693" display="url" xr:uid="{37AF2B80-4BE3-C14B-AF87-3435C1F7B2B9}"/>
    <hyperlink ref="A1697" r:id="rId1694" display="url" xr:uid="{12464CD8-1EEE-EE45-9F76-1849BC8CBA9D}"/>
    <hyperlink ref="A1698" r:id="rId1695" display="url" xr:uid="{B5E768E8-97A4-4D4C-872B-8595FB5FF5CD}"/>
    <hyperlink ref="A1699" r:id="rId1696" display="url" xr:uid="{013F70CF-A3CF-494C-81DD-3CF2B449DC48}"/>
    <hyperlink ref="A1700" r:id="rId1697" display="url" xr:uid="{DCEA94FC-F658-9949-99D9-3E3967FB1737}"/>
    <hyperlink ref="A1701" r:id="rId1698" display="url" xr:uid="{7C4C7C09-F249-F847-8BC4-02E55C6E97BA}"/>
    <hyperlink ref="A1702" r:id="rId1699" display="url" xr:uid="{F993C968-A1BD-404D-81DA-BA959591B821}"/>
    <hyperlink ref="A1703" r:id="rId1700" display="url" xr:uid="{AF97005B-C97E-3643-887D-46C1C0FDECC8}"/>
    <hyperlink ref="A1704" r:id="rId1701" display="url" xr:uid="{26561ECB-076D-3D44-9F02-89CA26E0BF70}"/>
    <hyperlink ref="A1705" r:id="rId1702" display="url" xr:uid="{5268156C-9BE5-DF49-BBD7-448C210F8A95}"/>
    <hyperlink ref="A1706" r:id="rId1703" display="url" xr:uid="{45DCA4F1-CF9F-1F4F-A501-66A6009A873D}"/>
    <hyperlink ref="A1707" r:id="rId1704" display="url" xr:uid="{83B681EB-5589-F448-871E-82A1CBE46449}"/>
    <hyperlink ref="A1708" r:id="rId1705" display="url" xr:uid="{B08BE387-4FF3-E346-B188-E06BC85EB1CF}"/>
    <hyperlink ref="A1709" r:id="rId1706" display="url" xr:uid="{FBA3FD2D-1FC7-194B-B27E-F0EFA407940B}"/>
    <hyperlink ref="A1710" r:id="rId1707" display="url" xr:uid="{84A99C12-4275-F24E-98D1-67BBD1379F84}"/>
    <hyperlink ref="A1711" r:id="rId1708" display="url" xr:uid="{13E5B347-AA15-5645-A01B-468B3D46D5A1}"/>
    <hyperlink ref="A1712" r:id="rId1709" display="url" xr:uid="{A663F98E-2139-B443-9D34-682EDFE50950}"/>
    <hyperlink ref="A1713" r:id="rId1710" display="url" xr:uid="{D8AC9F65-9FA4-1C47-9105-10380AFEF4C6}"/>
    <hyperlink ref="A1714" r:id="rId1711" display="url" xr:uid="{63B1F216-4679-DF4B-9AE9-35FC5719BC24}"/>
    <hyperlink ref="A1715" r:id="rId1712" display="url" xr:uid="{B88A5DA6-99FE-F146-A3FB-1DA070520E7F}"/>
    <hyperlink ref="A1716" r:id="rId1713" display="url" xr:uid="{4D615046-0EB4-F048-BC81-96A52F54E46A}"/>
    <hyperlink ref="A1717" r:id="rId1714" display="url" xr:uid="{E6432F16-3281-5741-A6AE-AAD84D82E589}"/>
    <hyperlink ref="A1718" r:id="rId1715" display="url" xr:uid="{69888D14-2057-C84A-A651-A527C030A2E9}"/>
    <hyperlink ref="A1719" r:id="rId1716" display="url" xr:uid="{26E3B366-5CDB-3142-8D02-09D8CD82EC59}"/>
    <hyperlink ref="A1720" r:id="rId1717" display="url" xr:uid="{DD2A2928-4CF3-AA46-9236-6B9561F0E2E0}"/>
    <hyperlink ref="A1721" r:id="rId1718" display="url" xr:uid="{25D54709-F9A7-1F44-8ABF-8D7267D57C99}"/>
    <hyperlink ref="A1722" r:id="rId1719" display="url" xr:uid="{D19B1EDF-9E22-D943-A602-296490D25AB7}"/>
    <hyperlink ref="A1723" r:id="rId1720" display="url" xr:uid="{B443B280-5E44-3043-A922-F3494455D2F0}"/>
    <hyperlink ref="A1724" r:id="rId1721" display="url" xr:uid="{9920D8C7-8C4C-4A40-BF55-FDE9A6580558}"/>
    <hyperlink ref="A1725" r:id="rId1722" display="url" xr:uid="{D8D70F56-EDC4-4F4E-A399-E3471E4485ED}"/>
    <hyperlink ref="A1726" r:id="rId1723" display="url" xr:uid="{1D4A4511-49DC-E64D-83F6-D9FDA929AE3F}"/>
    <hyperlink ref="A1727" r:id="rId1724" display="url" xr:uid="{12239E8F-2CE2-A24B-B379-C59C7612E4C0}"/>
    <hyperlink ref="A1728" r:id="rId1725" display="url" xr:uid="{01426BF4-A129-3546-85DE-EE59FD3D7396}"/>
    <hyperlink ref="A1729" r:id="rId1726" display="url" xr:uid="{31FF268D-6314-BC4D-B97F-3002C9AE9558}"/>
    <hyperlink ref="A1730" r:id="rId1727" display="url" xr:uid="{94B4CFE2-B9F5-3243-864B-E9528B450153}"/>
    <hyperlink ref="A1731" r:id="rId1728" display="url" xr:uid="{79634277-9503-9042-AD54-42B7CC59A517}"/>
    <hyperlink ref="A1732" r:id="rId1729" display="url" xr:uid="{C892466C-32A5-DD48-B544-BF0BB6D67A66}"/>
    <hyperlink ref="A1733" r:id="rId1730" display="url" xr:uid="{0B642081-B0E0-4746-A0D2-D35ACB0389C1}"/>
    <hyperlink ref="A1734" r:id="rId1731" display="url" xr:uid="{EDCC17B2-81BA-354E-998A-2892960E4578}"/>
    <hyperlink ref="A1735" r:id="rId1732" display="url" xr:uid="{E718F8A2-6CB6-BB43-8D69-49B82688DDE9}"/>
    <hyperlink ref="A1736" r:id="rId1733" display="url" xr:uid="{AC7676D7-03D9-5147-BB67-A820A9651FB6}"/>
    <hyperlink ref="A1737" r:id="rId1734" display="url" xr:uid="{2FABA692-833C-7D49-BCCC-735C21D630F4}"/>
    <hyperlink ref="A1738" r:id="rId1735" display="url" xr:uid="{C25FAF94-8F55-7C45-B1A6-F1528D126780}"/>
    <hyperlink ref="A1739" r:id="rId1736" display="url" xr:uid="{ADE76D14-6EEB-6A46-8CF9-0F989A046517}"/>
    <hyperlink ref="A1740" r:id="rId1737" display="url" xr:uid="{8622E274-0FE3-8142-84A8-3A29A6F108BF}"/>
    <hyperlink ref="A1741" r:id="rId1738" display="url" xr:uid="{741E85E9-79A9-F343-8626-D204AB121B3D}"/>
    <hyperlink ref="A1742" r:id="rId1739" display="url" xr:uid="{6CBBAF23-5C8C-8D40-8AD4-7DD44777D41F}"/>
    <hyperlink ref="A1743" r:id="rId1740" display="url" xr:uid="{371B4B9C-FA0A-1649-80C0-702FDBF9C056}"/>
    <hyperlink ref="A1744" r:id="rId1741" display="url" xr:uid="{6EA0D7F0-4CE3-4047-8B54-253C3E524B16}"/>
    <hyperlink ref="A1745" r:id="rId1742" display="url" xr:uid="{361C0AD1-9115-B94C-AA06-AD1985F4FDEA}"/>
    <hyperlink ref="A1746" r:id="rId1743" display="url" xr:uid="{569C213E-8F42-1F45-B87D-D075A17CA64F}"/>
    <hyperlink ref="A1747" r:id="rId1744" display="url" xr:uid="{ED5BBB40-C7FB-4B45-AE41-8207358BB4E6}"/>
    <hyperlink ref="A1748" r:id="rId1745" display="url" xr:uid="{EAD822A9-8FB4-064D-B703-CE2CB0BE6B5C}"/>
    <hyperlink ref="A1749" r:id="rId1746" display="url" xr:uid="{628F6278-A325-D845-9BA0-AD8E9BE25D30}"/>
    <hyperlink ref="A1750" r:id="rId1747" display="url" xr:uid="{4330A9FD-E900-0042-A5A9-F27203447451}"/>
    <hyperlink ref="A1751" r:id="rId1748" display="url" xr:uid="{D8F313A1-1ED1-8544-907E-C0052F09BDAE}"/>
    <hyperlink ref="A1752" r:id="rId1749" display="url" xr:uid="{1B0515A4-0883-044F-8DC5-4B8DCCD21FEE}"/>
    <hyperlink ref="A1753" r:id="rId1750" display="url" xr:uid="{5A2190A5-3564-7E42-81B5-3F19744CDF1A}"/>
    <hyperlink ref="A1754" r:id="rId1751" display="url" xr:uid="{300F1B67-0FFA-9B49-BA33-B17C5D2577C6}"/>
    <hyperlink ref="A1755" r:id="rId1752" display="url" xr:uid="{31E9529A-D27C-9D4F-BB38-95FA56E60FDF}"/>
    <hyperlink ref="A1756" r:id="rId1753" display="url" xr:uid="{E3BA27D0-FFBE-C841-B2A1-CE4D8F6C20AF}"/>
    <hyperlink ref="A1757" r:id="rId1754" display="url" xr:uid="{32BC5EF7-3A53-C44D-8633-62474597D76C}"/>
    <hyperlink ref="A1758" r:id="rId1755" display="url" xr:uid="{62697C9C-9A22-954C-9470-B67CBFA77657}"/>
    <hyperlink ref="A1759" r:id="rId1756" display="url" xr:uid="{4A15AFE8-4183-F04A-9D4B-575ECD688D16}"/>
    <hyperlink ref="A1760" r:id="rId1757" display="url" xr:uid="{6D7C9AB1-4C03-0C4C-A4E7-A2BB8D92DC59}"/>
    <hyperlink ref="A1761" r:id="rId1758" display="url" xr:uid="{11D914E1-74EA-A142-919F-9FFFEFA08E54}"/>
    <hyperlink ref="A1762" r:id="rId1759" display="url" xr:uid="{28769638-C521-5F47-874A-1FBD3FC7D76A}"/>
    <hyperlink ref="A1763" r:id="rId1760" display="url" xr:uid="{B831FF48-ED02-0942-9AFD-C706B3AE61FF}"/>
    <hyperlink ref="A1764" r:id="rId1761" display="url" xr:uid="{A2B509F7-9733-5A40-A030-8DDCA986B0A9}"/>
    <hyperlink ref="A1765" r:id="rId1762" display="url" xr:uid="{B875FBC8-E7B4-1D4F-81B5-F22C4501C9A0}"/>
    <hyperlink ref="A1766" r:id="rId1763" display="url" xr:uid="{4D0AA5F4-93EB-3D47-9D07-E7223A0B4B9C}"/>
    <hyperlink ref="A1767" r:id="rId1764" display="url" xr:uid="{0F68A55B-AB1F-E64E-BE8A-FC5F6A4589BB}"/>
    <hyperlink ref="A1768" r:id="rId1765" display="url" xr:uid="{7A398A31-DCB4-7346-B7A3-E5171A7E7CD4}"/>
    <hyperlink ref="A1769" r:id="rId1766" display="url" xr:uid="{5087419F-49A0-CA4D-8E4E-FDE4577F5F6A}"/>
    <hyperlink ref="A1770" r:id="rId1767" display="url" xr:uid="{B24FBEA2-217F-5345-994C-878E61B53A27}"/>
    <hyperlink ref="A1771" r:id="rId1768" display="url" xr:uid="{42D18639-5A45-F24B-B024-E26BD0C6D9B0}"/>
    <hyperlink ref="A1772" r:id="rId1769" display="url" xr:uid="{0E8170F8-AA32-E94A-A1F5-C67211E032F6}"/>
    <hyperlink ref="A1773" r:id="rId1770" display="url" xr:uid="{55067D0F-CD5B-B94E-ACF9-E864B3DEC2EF}"/>
    <hyperlink ref="A1774" r:id="rId1771" display="url" xr:uid="{318741B7-6824-094A-B1F9-E1CE104E3468}"/>
    <hyperlink ref="A1775" r:id="rId1772" display="url" xr:uid="{420825E0-D7F3-854A-9250-DB093BFA5882}"/>
    <hyperlink ref="A1776" r:id="rId1773" display="url" xr:uid="{95112AAA-28B9-3244-9846-CCEDFC56A034}"/>
    <hyperlink ref="A1777" r:id="rId1774" display="url" xr:uid="{F375EF97-EC69-1E47-9E9B-682351E1C422}"/>
    <hyperlink ref="A1778" r:id="rId1775" display="url" xr:uid="{9BFAFB96-B190-7F42-8BDA-EC4A3242ABE7}"/>
    <hyperlink ref="A1779" r:id="rId1776" display="url" xr:uid="{98A3ABB9-DEAA-CE47-9ADD-9E33AD310845}"/>
    <hyperlink ref="A1780" r:id="rId1777" display="url" xr:uid="{6A4AAD61-922E-5C4D-88DF-2F4663C55AC6}"/>
    <hyperlink ref="A1781" r:id="rId1778" display="url" xr:uid="{541651C0-D914-B34C-8600-980F4CE62626}"/>
    <hyperlink ref="A1782" r:id="rId1779" display="url" xr:uid="{A2F4208F-390E-7B45-BBF3-B712EA26B30F}"/>
    <hyperlink ref="A1783" r:id="rId1780" display="url" xr:uid="{8C101403-FD06-1444-AB87-529DE49178BF}"/>
    <hyperlink ref="A1784" r:id="rId1781" display="url" xr:uid="{0AC35FAA-7FB5-BB4C-8388-2C3E4AB08370}"/>
    <hyperlink ref="A1785" r:id="rId1782" display="url" xr:uid="{D969ED7C-B36F-E848-A432-FBC39773242C}"/>
    <hyperlink ref="A1786" r:id="rId1783" display="url" xr:uid="{922D0879-509C-0D45-9FF5-B02A24D4D4AA}"/>
    <hyperlink ref="A1787" r:id="rId1784" display="url" xr:uid="{38A12E24-7F4A-9449-A424-9E7AA289BA2A}"/>
    <hyperlink ref="A1788" r:id="rId1785" display="url" xr:uid="{476532DC-E760-9046-B818-9DEFC88BFD2D}"/>
    <hyperlink ref="A1789" r:id="rId1786" display="url" xr:uid="{4E1198EF-868B-1640-908B-C25F52CE4DD6}"/>
    <hyperlink ref="A1790" r:id="rId1787" display="url" xr:uid="{722BBD40-9758-654B-AAE3-78CBD8FDD986}"/>
    <hyperlink ref="A1791" r:id="rId1788" display="url" xr:uid="{3BBA0AB7-8544-9A42-8FF5-1C029B57CEF5}"/>
    <hyperlink ref="A1792" r:id="rId1789" display="url" xr:uid="{EAFBD64A-F8EC-FF47-9208-1788ABEBE669}"/>
    <hyperlink ref="A1793" r:id="rId1790" display="url" xr:uid="{0C451DF4-D158-7B4D-889D-0C0D8156BA3C}"/>
    <hyperlink ref="A1794" r:id="rId1791" display="url" xr:uid="{104AD13F-3D1B-CC49-B543-3D41957ABEC2}"/>
    <hyperlink ref="A1795" r:id="rId1792" display="url" xr:uid="{D03F7B7F-4552-0545-B757-C53E731FF707}"/>
    <hyperlink ref="A1796" r:id="rId1793" display="url" xr:uid="{C5EE2827-1902-6A44-BF06-505BD3EEAA05}"/>
    <hyperlink ref="A1797" r:id="rId1794" display="url" xr:uid="{808A4D3F-BEA6-C04C-98B0-EE4EB3D5BD93}"/>
    <hyperlink ref="A1798" r:id="rId1795" display="url" xr:uid="{5D9D0268-1373-9144-8338-EAFBCF57800E}"/>
    <hyperlink ref="A1799" r:id="rId1796" display="url" xr:uid="{9E326D95-3131-284B-B478-29892FAD5893}"/>
    <hyperlink ref="A1800" r:id="rId1797" display="url" xr:uid="{168667F1-97D8-1B41-9674-239EF2BDE750}"/>
    <hyperlink ref="A1801" r:id="rId1798" display="url" xr:uid="{BA466731-8CDE-734E-930A-749473BB55CE}"/>
    <hyperlink ref="A1802" r:id="rId1799" display="url" xr:uid="{AEEDA6E2-641A-9248-BE5C-25960D8A87E4}"/>
    <hyperlink ref="A1803" r:id="rId1800" display="url" xr:uid="{84016E1A-C846-9442-ACDF-BB625CA19748}"/>
    <hyperlink ref="A1804" r:id="rId1801" display="url" xr:uid="{B2838377-407F-D04F-97FA-7B881D288698}"/>
    <hyperlink ref="A1805" r:id="rId1802" display="url" xr:uid="{1B00A009-C030-7543-B049-700F531D237E}"/>
    <hyperlink ref="A1806" r:id="rId1803" display="url" xr:uid="{65D1181C-AE1C-C642-8158-DBAF8CE3BD04}"/>
    <hyperlink ref="A1807" r:id="rId1804" display="url" xr:uid="{3D71F83C-FB51-DF4E-8303-6CD8092BAD80}"/>
    <hyperlink ref="A1808" r:id="rId1805" display="url" xr:uid="{FF0FA324-335B-3D40-A929-1CCCDD402EDE}"/>
    <hyperlink ref="A1809" r:id="rId1806" display="url" xr:uid="{64B3AA34-5053-7441-BACA-6660A1B87D47}"/>
    <hyperlink ref="A1810" r:id="rId1807" display="url" xr:uid="{92501D44-C645-854B-8C0D-D6F5EE896C13}"/>
    <hyperlink ref="A1811" r:id="rId1808" display="url" xr:uid="{B4B2624A-3436-E040-A012-75BE19F99BB1}"/>
    <hyperlink ref="A1812" r:id="rId1809" display="url" xr:uid="{295A2A64-000A-B94D-8B87-46F008479B79}"/>
    <hyperlink ref="A1813" r:id="rId1810" display="url" xr:uid="{7960F135-3FCF-844D-9171-5B5A38967AF8}"/>
    <hyperlink ref="A1814" r:id="rId1811" display="url" xr:uid="{21EA76D0-C7AE-CE49-837F-23598453896A}"/>
    <hyperlink ref="A1815" r:id="rId1812" display="url" xr:uid="{4B9B5C87-9FB0-684B-9ECB-74FF895CBB05}"/>
    <hyperlink ref="A1816" r:id="rId1813" display="url" xr:uid="{00486339-E376-0445-A8EE-F9378B795845}"/>
    <hyperlink ref="A1817" r:id="rId1814" display="url" xr:uid="{A4C4DAC7-45E4-5D43-9975-6FBC8FA147D2}"/>
    <hyperlink ref="A1818" r:id="rId1815" display="url" xr:uid="{7D9D19D9-57BF-104F-80D6-F32577DAAB06}"/>
    <hyperlink ref="A1819" r:id="rId1816" display="url" xr:uid="{0E296C4C-3517-4040-8BE9-FFAC1517D671}"/>
    <hyperlink ref="A1820" r:id="rId1817" display="url" xr:uid="{25BF7971-51FB-9440-B7EB-66D540B272AA}"/>
    <hyperlink ref="A1821" r:id="rId1818" display="url" xr:uid="{13C1A7BF-2BA3-1247-82D4-94AD98E89869}"/>
    <hyperlink ref="A1822" r:id="rId1819" display="url" xr:uid="{3F83BA5B-DCD8-064B-A5D6-33639DC1A577}"/>
    <hyperlink ref="A1823" r:id="rId1820" display="url" xr:uid="{6836D7BC-F710-C24D-8EA2-8B75DF309319}"/>
    <hyperlink ref="A1824" r:id="rId1821" display="url" xr:uid="{443CA977-E97C-8243-9A42-2AEE0AD3BA01}"/>
    <hyperlink ref="A1825" r:id="rId1822" display="url" xr:uid="{7A0C915E-F388-6846-9B2C-C8D500CFC564}"/>
    <hyperlink ref="A1826" r:id="rId1823" display="url" xr:uid="{EF6E5FF1-0DC2-4E43-86AA-AA64F641CD62}"/>
    <hyperlink ref="A1827" r:id="rId1824" display="url" xr:uid="{9F475D66-7160-2F42-B845-1932DCF6D894}"/>
    <hyperlink ref="A1828" r:id="rId1825" display="url" xr:uid="{70B6FEB4-FF1D-1E4E-854F-8FFDB406A9E2}"/>
    <hyperlink ref="A1829" r:id="rId1826" display="url" xr:uid="{8AEDEF29-AF4B-2D45-A857-AD62BB5F83FA}"/>
    <hyperlink ref="A1830" r:id="rId1827" display="url" xr:uid="{FBE3CCE6-CAD6-3A43-82C7-46B2648716D7}"/>
    <hyperlink ref="A1831" r:id="rId1828" display="url" xr:uid="{F2E802B1-D3C0-324C-A7FD-E38E7BBD3F93}"/>
    <hyperlink ref="A1832" r:id="rId1829" display="url" xr:uid="{FBCBFA14-2129-E24D-ACFC-AC5EE661801F}"/>
    <hyperlink ref="A1833" r:id="rId1830" display="url" xr:uid="{999D55DA-267E-6B4E-8597-8B6891F724B2}"/>
    <hyperlink ref="A1834" r:id="rId1831" display="url" xr:uid="{882D6F9C-49B7-674D-BFF2-E779BF0C5AA0}"/>
    <hyperlink ref="A1835" r:id="rId1832" display="url" xr:uid="{49A217F1-663D-A546-9730-348C8847F331}"/>
    <hyperlink ref="A1836" r:id="rId1833" display="url" xr:uid="{C4640087-690A-494C-B5E2-1D2AE9075B8C}"/>
    <hyperlink ref="A1837" r:id="rId1834" display="url" xr:uid="{5C89518B-E21F-B748-917D-221DAE20602B}"/>
    <hyperlink ref="A1838" r:id="rId1835" display="url" xr:uid="{DC73F31E-2572-3547-AF8D-2C2936DABA3A}"/>
    <hyperlink ref="A1839" r:id="rId1836" display="url" xr:uid="{5F098AB1-E097-9944-A3AD-855774E2270D}"/>
    <hyperlink ref="A1840" r:id="rId1837" display="url" xr:uid="{8E116DBF-C987-9541-9D53-6F704DADD34E}"/>
    <hyperlink ref="A1841" r:id="rId1838" display="url" xr:uid="{1BFBBA26-4EF1-BF42-A6D1-33E121FE122F}"/>
    <hyperlink ref="A1842" r:id="rId1839" display="url" xr:uid="{4476A6DA-06B8-2D4D-98EA-9E2FDA976688}"/>
    <hyperlink ref="A1843" r:id="rId1840" display="url" xr:uid="{DBDF6DC4-6795-D04A-983E-2BA654793E48}"/>
    <hyperlink ref="A1844" r:id="rId1841" display="url" xr:uid="{D52C1408-60B0-DC46-9106-030D1053069C}"/>
    <hyperlink ref="A1845" r:id="rId1842" display="url" xr:uid="{A11651EA-0F9C-A942-BB30-2745116F6A9D}"/>
    <hyperlink ref="A1846" r:id="rId1843" display="url" xr:uid="{6587C3AD-DB69-4D42-9430-FDF1569B474E}"/>
    <hyperlink ref="A1847" r:id="rId1844" display="url" xr:uid="{38907E64-A9D0-1845-87AA-4F2DCA208B42}"/>
    <hyperlink ref="A1848" r:id="rId1845" display="url" xr:uid="{FE110E62-8A4A-F645-8B1C-3E37EF4B6398}"/>
    <hyperlink ref="A1849" r:id="rId1846" display="url" xr:uid="{DF1929AD-E218-CA42-9AF4-BB0AD464E6F5}"/>
    <hyperlink ref="A1850" r:id="rId1847" display="url" xr:uid="{7C2487C2-E3C9-3C40-B909-E04836D768E7}"/>
    <hyperlink ref="A1851" r:id="rId1848" display="url" xr:uid="{B5BA7E3C-F071-9A40-8EAC-42AC4E3AFCCC}"/>
    <hyperlink ref="A1852" r:id="rId1849" display="url" xr:uid="{AEA15553-EB84-D34A-B758-5CD310B45366}"/>
    <hyperlink ref="A1853" r:id="rId1850" display="url" xr:uid="{A124EC07-1DBB-4042-90E9-811DB4234E0D}"/>
    <hyperlink ref="A1854" r:id="rId1851" display="url" xr:uid="{FDC1B7A0-C1FA-4342-BCB0-2A58092F97E6}"/>
    <hyperlink ref="A1855" r:id="rId1852" display="url" xr:uid="{3FDDEFE5-693C-874C-97BC-6CAB1B678005}"/>
    <hyperlink ref="A1856" r:id="rId1853" display="url" xr:uid="{768B2BC1-1D63-C64E-B732-5432741C015C}"/>
    <hyperlink ref="A1857" r:id="rId1854" display="url" xr:uid="{9F32A648-1C8E-B640-A190-EB5AA99F4050}"/>
    <hyperlink ref="A1858" r:id="rId1855" display="url" xr:uid="{9A374987-012E-F041-A37E-E9A4E0C2706B}"/>
    <hyperlink ref="A1859" r:id="rId1856" display="url" xr:uid="{E40AC721-B8A0-8C4E-AB86-9C7964900992}"/>
    <hyperlink ref="A1860" r:id="rId1857" display="url" xr:uid="{4C440751-1AC2-4E4B-8CD8-AB22E488E145}"/>
    <hyperlink ref="A1861" r:id="rId1858" display="url" xr:uid="{DF5EF322-BAE3-9B48-B8D2-36E3EE10CE3B}"/>
    <hyperlink ref="A1862" r:id="rId1859" display="url" xr:uid="{BB161C11-3F77-EC4E-8567-41FD9DC18C4F}"/>
    <hyperlink ref="A1863" r:id="rId1860" display="url" xr:uid="{58599E1B-B38D-9744-8C5F-BC63C44B175B}"/>
    <hyperlink ref="A1864" r:id="rId1861" display="url" xr:uid="{CB4B124D-0B16-1B43-88FF-F7DD566D025E}"/>
    <hyperlink ref="A1865" r:id="rId1862" display="url" xr:uid="{855B4F47-0F52-8947-BA52-D0B112EEF7CC}"/>
    <hyperlink ref="A1866" r:id="rId1863" display="url" xr:uid="{EC1B64E1-B932-C848-9AC4-4627B8DE1D24}"/>
    <hyperlink ref="A1867" r:id="rId1864" display="url" xr:uid="{95F9C2AE-DD5B-E040-A7AD-46F81CEFD642}"/>
    <hyperlink ref="A1868" r:id="rId1865" display="url" xr:uid="{86FCB7EF-9272-924D-AA01-66A8A97921F7}"/>
    <hyperlink ref="A1869" r:id="rId1866" display="url" xr:uid="{713C0B44-8169-7048-93E1-F940CCE60D51}"/>
    <hyperlink ref="A1870" r:id="rId1867" display="url" xr:uid="{34060DC5-ABDA-324D-8427-32EB63EC4153}"/>
    <hyperlink ref="A1871" r:id="rId1868" display="url" xr:uid="{DC640306-934E-A44A-9D28-BCA00244D25A}"/>
    <hyperlink ref="A1872" r:id="rId1869" display="url" xr:uid="{943013C6-9ABF-D946-8024-753D1A82E786}"/>
    <hyperlink ref="A1873" r:id="rId1870" display="url" xr:uid="{F985EE25-C35D-1B49-8B00-23369C096D89}"/>
    <hyperlink ref="A1874" r:id="rId1871" display="url" xr:uid="{758EAF62-4BE0-FB4B-918F-E74250A33C92}"/>
    <hyperlink ref="A1875" r:id="rId1872" display="url" xr:uid="{7DAC09EE-A22E-1C40-88FD-815F2CA2A68E}"/>
    <hyperlink ref="A1876" r:id="rId1873" display="url" xr:uid="{2AAFD2DA-75FC-A54C-8F09-6224AF8B81D0}"/>
    <hyperlink ref="A1877" r:id="rId1874" display="url" xr:uid="{A4D8FAC1-7E54-5A47-91DD-F34786776EF2}"/>
    <hyperlink ref="A1878" r:id="rId1875" display="url" xr:uid="{E9B2DFC9-D9E3-974E-9B53-4715D0DDBD82}"/>
    <hyperlink ref="A1879" r:id="rId1876" display="url" xr:uid="{BB93E522-5013-DF43-A4D1-7F496F9A5719}"/>
    <hyperlink ref="A1880" r:id="rId1877" display="url" xr:uid="{307B45A3-6FBA-504B-89A3-A764E3C15F89}"/>
    <hyperlink ref="A1881" r:id="rId1878" display="url" xr:uid="{19B43E91-EC96-6D49-BD86-9CFD562AFFF0}"/>
    <hyperlink ref="A1882" r:id="rId1879" display="url" xr:uid="{1929736C-E778-CA4D-AAFC-91FD9EDB135E}"/>
    <hyperlink ref="A1883" r:id="rId1880" display="url" xr:uid="{2A6B1AA7-4B5A-C348-A038-2FFE82529E93}"/>
    <hyperlink ref="A1884" r:id="rId1881" display="url" xr:uid="{C667B4FB-F1C9-CC46-BA9A-7D1492F170CB}"/>
    <hyperlink ref="A1885" r:id="rId1882" display="url" xr:uid="{B25776FE-234E-DA44-A163-228B35933770}"/>
    <hyperlink ref="A1886" r:id="rId1883" display="url" xr:uid="{6DF64163-CE78-1549-85CB-0AB1C1961F1D}"/>
    <hyperlink ref="A1887" r:id="rId1884" display="url" xr:uid="{1EC650A2-CD75-EB46-A3D2-50AE6E9AEB98}"/>
    <hyperlink ref="A1888" r:id="rId1885" display="url" xr:uid="{23B5F97A-FD12-3C43-8B15-FB0BE13C62EB}"/>
    <hyperlink ref="A1889" r:id="rId1886" display="url" xr:uid="{9EF1C56A-CC04-3740-9D23-984DF944643F}"/>
    <hyperlink ref="A1890" r:id="rId1887" display="url" xr:uid="{A02FB167-125E-404A-AE6A-EAEA486EFB20}"/>
    <hyperlink ref="A1891" r:id="rId1888" display="url" xr:uid="{E221A94A-E0A6-D848-9464-5B272B1AEE88}"/>
    <hyperlink ref="A1892" r:id="rId1889" display="url" xr:uid="{4ABACF21-55A0-9F45-AA33-F86A1BE7CD67}"/>
    <hyperlink ref="A1893" r:id="rId1890" display="url" xr:uid="{BDFC5F8E-3110-B349-A4F1-B0DC2879C1F1}"/>
    <hyperlink ref="A1894" r:id="rId1891" display="url" xr:uid="{8CEB1EAC-0FA1-FA43-B17F-7FBDEDDC3B8B}"/>
    <hyperlink ref="A1895" r:id="rId1892" display="url" xr:uid="{8A4B5AF0-49D8-A446-8626-6B2A0BFBC94E}"/>
    <hyperlink ref="A1896" r:id="rId1893" display="url" xr:uid="{45053C24-A95A-3443-9C5D-F3B7799E6687}"/>
    <hyperlink ref="A1897" r:id="rId1894" display="url" xr:uid="{B43D33C3-9ABC-D046-B588-EAE4805662C0}"/>
    <hyperlink ref="A1898" r:id="rId1895" display="url" xr:uid="{CDF614C2-4E15-AE47-8EB5-9D6D4A1E5BAA}"/>
    <hyperlink ref="A1899" r:id="rId1896" display="url" xr:uid="{E425A98A-F704-814E-9359-9C24BCBE6194}"/>
    <hyperlink ref="A1900" r:id="rId1897" display="url" xr:uid="{1C6E3CB5-8E68-794F-BE29-78B02B0ED62C}"/>
    <hyperlink ref="A1901" r:id="rId1898" display="url" xr:uid="{6B7B5BEF-EBAD-B84B-9B56-B130D17F96CC}"/>
    <hyperlink ref="A1902" r:id="rId1899" display="url" xr:uid="{587F6C3E-BB78-7E4C-9498-65F0736D83B5}"/>
    <hyperlink ref="A1903" r:id="rId1900" display="url" xr:uid="{067D6C25-00F8-6445-A8C7-39BE833A22EA}"/>
    <hyperlink ref="A1904" r:id="rId1901" display="url" xr:uid="{306FAFC2-3CEB-2B41-9315-425751B7EDFC}"/>
    <hyperlink ref="A1905" r:id="rId1902" display="url" xr:uid="{522B81EF-BF63-204D-A6B3-61C2507FDCB7}"/>
    <hyperlink ref="A1906" r:id="rId1903" display="url" xr:uid="{CD7CE3E2-B915-F844-8B14-9B9ECAF284CA}"/>
    <hyperlink ref="A1907" r:id="rId1904" display="url" xr:uid="{EE7A4AC1-C1AF-814A-90DE-C8A6E6240210}"/>
    <hyperlink ref="A1908" r:id="rId1905" display="url" xr:uid="{05FCE5EF-7360-064D-BB1B-9037F9A7E79F}"/>
    <hyperlink ref="A1909" r:id="rId1906" display="url" xr:uid="{477F65F7-9409-9443-988D-959263F922A8}"/>
    <hyperlink ref="A1910" r:id="rId1907" display="url" xr:uid="{FC0A3F13-2982-A042-9F72-32E61E2ABD9D}"/>
    <hyperlink ref="A1911" r:id="rId1908" display="url" xr:uid="{D76C01B1-9F1D-1D45-8CCA-B5B63449E823}"/>
    <hyperlink ref="A1912" r:id="rId1909" display="url" xr:uid="{F29716F3-821A-3D41-957A-328C62ECA84A}"/>
    <hyperlink ref="A1913" r:id="rId1910" display="url" xr:uid="{2DEAC9AF-F4A1-7F49-96CA-53F5B9920D87}"/>
    <hyperlink ref="A1914" r:id="rId1911" display="url" xr:uid="{835311A0-52F0-A842-9CBE-E10810B8408D}"/>
    <hyperlink ref="A1915" r:id="rId1912" display="url" xr:uid="{922BE12F-A203-6844-835D-BA91BC38D211}"/>
    <hyperlink ref="A1916" r:id="rId1913" display="url" xr:uid="{87F4540A-6AF5-704E-BA79-C3F69CB0B5FC}"/>
    <hyperlink ref="A1917" r:id="rId1914" display="url" xr:uid="{7A897749-7911-C847-B59E-B4D7BA570BAB}"/>
    <hyperlink ref="A1918" r:id="rId1915" display="url" xr:uid="{40D0D753-F4B1-1C41-B931-52AC9DC208FC}"/>
    <hyperlink ref="A1919" r:id="rId1916" display="url" xr:uid="{2DB9408E-6DB2-DA47-915A-F6FBB96DB1CE}"/>
    <hyperlink ref="A1920" r:id="rId1917" display="url" xr:uid="{5F7C8C57-3A3B-344D-A5F9-F818EE11D7C5}"/>
    <hyperlink ref="A1921" r:id="rId1918" display="url" xr:uid="{83E6FD52-2B5B-F944-955C-4142B347D428}"/>
    <hyperlink ref="A1922" r:id="rId1919" display="url" xr:uid="{63E7E675-EB92-6946-A731-29B997D8D133}"/>
    <hyperlink ref="A1923" r:id="rId1920" display="url" xr:uid="{0C479E41-FE52-264A-B927-A7B7B542EDDF}"/>
    <hyperlink ref="A1924" r:id="rId1921" display="url" xr:uid="{DB21A234-E52F-3045-B4B6-18EEFA230B6C}"/>
    <hyperlink ref="A1925" r:id="rId1922" display="url" xr:uid="{16CB4860-831A-E44D-B06A-A20043C5713F}"/>
    <hyperlink ref="A1926" r:id="rId1923" display="url" xr:uid="{1DEE1609-03CD-284B-B473-6F77E7FD5082}"/>
    <hyperlink ref="A1927" r:id="rId1924" display="url" xr:uid="{A82E5FBE-068A-3243-A514-BC9437037E5E}"/>
    <hyperlink ref="A1928" r:id="rId1925" display="url" xr:uid="{1BFAC928-7B21-5D4D-8083-C6EB2DC19DE3}"/>
    <hyperlink ref="A1929" r:id="rId1926" display="url" xr:uid="{75511DCD-4FD9-4943-A9A2-BA91877C60F2}"/>
    <hyperlink ref="A1930" r:id="rId1927" display="url" xr:uid="{CCB14FDC-C2D5-4848-A819-ABE0ED6DC07A}"/>
    <hyperlink ref="A1931" r:id="rId1928" display="url" xr:uid="{386C1A5C-5F8E-A64C-8A47-B490004B8AF8}"/>
    <hyperlink ref="A1932" r:id="rId1929" display="url" xr:uid="{752B0214-9105-AE48-BF6E-0CCD2A7C1271}"/>
    <hyperlink ref="A1933" r:id="rId1930" display="url" xr:uid="{122D5E7F-A37B-254C-807B-BE7DE447DF75}"/>
    <hyperlink ref="A1934" r:id="rId1931" display="url" xr:uid="{1B2A1697-86F5-3B4D-9AB8-9B96C55258BF}"/>
    <hyperlink ref="A1935" r:id="rId1932" display="url" xr:uid="{4BFD4789-F0BE-D64A-8328-A99847E88F69}"/>
    <hyperlink ref="A1936" r:id="rId1933" display="url" xr:uid="{AE950239-20BA-A345-9D30-1CED887CBF44}"/>
    <hyperlink ref="A1937" r:id="rId1934" display="url" xr:uid="{08593B6A-E49F-D14A-BEAF-771745084F06}"/>
    <hyperlink ref="A1938" r:id="rId1935" display="url" xr:uid="{4FA75D27-5928-B747-A8BD-AA3454F6E247}"/>
    <hyperlink ref="A1939" r:id="rId1936" display="url" xr:uid="{5B477332-F332-EE49-8472-D383A373EB90}"/>
    <hyperlink ref="A1940" r:id="rId1937" display="url" xr:uid="{8AB4FF28-5AC8-9C41-BC6B-A3CB39F6CAD6}"/>
    <hyperlink ref="A1941" r:id="rId1938" display="url" xr:uid="{A643512E-DB22-1C4B-BC87-D3220230C399}"/>
    <hyperlink ref="A1942" r:id="rId1939" display="url" xr:uid="{67462D7F-97E2-3548-8D1F-5C129D2DF949}"/>
    <hyperlink ref="A1943" r:id="rId1940" display="url" xr:uid="{24EC54DF-AC3D-FB43-8194-02B10DED0F67}"/>
    <hyperlink ref="A1944" r:id="rId1941" display="url" xr:uid="{BE004EB7-E87C-3940-9D41-12952A1318BB}"/>
    <hyperlink ref="A1945" r:id="rId1942" display="url" xr:uid="{0FAFD784-6DB6-244F-8B06-7A5679589188}"/>
    <hyperlink ref="A1946" r:id="rId1943" display="url" xr:uid="{DFF32C87-DDBC-6644-AA56-3D72673E2443}"/>
    <hyperlink ref="A1947" r:id="rId1944" display="url" xr:uid="{434003D1-4218-0441-B164-7DC286B5CD01}"/>
    <hyperlink ref="A1948" r:id="rId1945" display="url" xr:uid="{D45111BB-228B-8A45-8643-D5F925502CCB}"/>
    <hyperlink ref="A1949" r:id="rId1946" display="url" xr:uid="{6B74E543-7DA2-F544-91F5-CFB62413BC1C}"/>
    <hyperlink ref="A1950" r:id="rId1947" display="url" xr:uid="{8E24DD14-6239-014F-A6D9-EA226EF0117B}"/>
    <hyperlink ref="A1951" r:id="rId1948" display="url" xr:uid="{4F18A6E3-8D12-504C-AA97-A6B241E98510}"/>
    <hyperlink ref="A1952" r:id="rId1949" display="url" xr:uid="{ECEDE0E9-5DD8-4F46-854F-A9565CB0B09C}"/>
    <hyperlink ref="A1953" r:id="rId1950" display="url" xr:uid="{C39DC5AF-3A7E-3E4B-A610-0AB62A92D2DB}"/>
    <hyperlink ref="A1954" r:id="rId1951" display="url" xr:uid="{393EFB84-8120-8143-B7DD-731CC39DA19A}"/>
    <hyperlink ref="A1955" r:id="rId1952" display="url" xr:uid="{7A21F0CC-2835-4C46-89D2-828AE7F86EB0}"/>
    <hyperlink ref="A1956" r:id="rId1953" display="url" xr:uid="{41169F51-3CE8-B24E-AE78-F13EDD376CDE}"/>
    <hyperlink ref="A1957" r:id="rId1954" display="url" xr:uid="{A6D0FD60-2FA7-5A4C-8544-8B6DBBCDA513}"/>
    <hyperlink ref="A1958" r:id="rId1955" display="url" xr:uid="{93687A2F-A126-094C-9990-E51B1026CE14}"/>
    <hyperlink ref="A1959" r:id="rId1956" display="url" xr:uid="{2DE684A1-67E0-5243-96D0-D4B881E7B628}"/>
    <hyperlink ref="A1960" r:id="rId1957" display="url" xr:uid="{041B5D30-A77C-D54A-9C00-C228DDDDFA86}"/>
    <hyperlink ref="A1961" r:id="rId1958" display="url" xr:uid="{26F5F641-4190-FB46-8B2B-CD97A95CE3B2}"/>
    <hyperlink ref="A1962" r:id="rId1959" display="url" xr:uid="{75D9DCD9-AE09-254D-8E84-A274EA10583D}"/>
    <hyperlink ref="A1963" r:id="rId1960" display="url" xr:uid="{03F3DB1A-A045-C042-9DA5-F4174648B310}"/>
    <hyperlink ref="A1964" r:id="rId1961" display="url" xr:uid="{7BC2428B-4F3D-AC4D-83E5-0D2C41BD4449}"/>
    <hyperlink ref="A1965" r:id="rId1962" display="url" xr:uid="{B083751B-E3EE-C549-83B5-38D669FB9993}"/>
    <hyperlink ref="A1966" r:id="rId1963" display="url" xr:uid="{8871047A-304D-314D-9D7E-A476AA81921A}"/>
    <hyperlink ref="A1967" r:id="rId1964" display="url" xr:uid="{743B4117-7D46-E747-A385-E5AA81DBF79C}"/>
    <hyperlink ref="A1968" r:id="rId1965" display="url" xr:uid="{EB09E10C-AE63-6242-882C-BB80EB736A9F}"/>
    <hyperlink ref="A1969" r:id="rId1966" display="url" xr:uid="{3BC97153-D4A0-AB47-AC9A-AEC3113BC78A}"/>
    <hyperlink ref="A1970" r:id="rId1967" display="url" xr:uid="{C70739F6-374E-1740-A29B-AA35F799DDD7}"/>
    <hyperlink ref="A1971" r:id="rId1968" display="url" xr:uid="{EAA1580F-F617-CB4B-8ACE-D1D9B0AE8F17}"/>
    <hyperlink ref="A1972" r:id="rId1969" display="url" xr:uid="{BC3B0282-D378-4845-8D7C-5F701CC2BBA2}"/>
    <hyperlink ref="A1973" r:id="rId1970" display="url" xr:uid="{F4508FA1-84F2-8840-9848-B0EA27C82B1B}"/>
    <hyperlink ref="A1974" r:id="rId1971" display="url" xr:uid="{EF2802D1-1149-4643-AE39-834D70E0C006}"/>
    <hyperlink ref="A1975" r:id="rId1972" display="url" xr:uid="{68D748BE-CC09-8245-B3DC-C438621B39AB}"/>
    <hyperlink ref="A1976" r:id="rId1973" display="url" xr:uid="{DED5328A-AD10-2042-8D77-F8E37EF8806F}"/>
    <hyperlink ref="A1977" r:id="rId1974" display="url" xr:uid="{5A1C7B09-2356-B849-8107-05A07E38C732}"/>
    <hyperlink ref="A1978" r:id="rId1975" display="url" xr:uid="{937EA9B7-16CD-A744-AAFF-FA1291B627DB}"/>
    <hyperlink ref="A1979" r:id="rId1976" display="url" xr:uid="{9F77C268-1B8A-E64D-9F50-F7D3179095EB}"/>
    <hyperlink ref="A1980" r:id="rId1977" display="url" xr:uid="{AC62F99A-286A-1744-8427-D66CFA635E4B}"/>
    <hyperlink ref="A1981" r:id="rId1978" display="url" xr:uid="{B31D8A80-EF03-A243-8EC5-51AE906A1392}"/>
    <hyperlink ref="A1982" r:id="rId1979" display="url" xr:uid="{D6AAF3C2-9AFE-3841-9BDE-8C38EF134AC5}"/>
    <hyperlink ref="A1983" r:id="rId1980" display="url" xr:uid="{37B4912F-8AE5-4243-9050-9BCE10B2D6E7}"/>
    <hyperlink ref="A1984" r:id="rId1981" display="url" xr:uid="{ED463E56-470C-0849-950F-7E7A3B804DCC}"/>
    <hyperlink ref="A1985" r:id="rId1982" display="url" xr:uid="{3DC829AB-6664-A642-A902-F4C4EA9F5198}"/>
    <hyperlink ref="A1986" r:id="rId1983" display="url" xr:uid="{0FFE962F-43C5-4A4A-91D7-92C5A902F1DA}"/>
    <hyperlink ref="A1987" r:id="rId1984" display="url" xr:uid="{F5002117-9B2B-BB42-86A7-C7239C2BBAC4}"/>
    <hyperlink ref="A1988" r:id="rId1985" display="url" xr:uid="{BA2E2511-56F4-7B47-A266-E4D897AF274F}"/>
    <hyperlink ref="A1989" r:id="rId1986" display="url" xr:uid="{72DF233D-DE04-174A-9F50-9EE3A82B06B8}"/>
    <hyperlink ref="A1990" r:id="rId1987" display="url" xr:uid="{1EFB6B6C-F597-6448-A575-46C2DBA7AF6A}"/>
    <hyperlink ref="A1991" r:id="rId1988" display="url" xr:uid="{B0CDF74D-049D-DC48-A3BC-9955477E1F93}"/>
    <hyperlink ref="A1992" r:id="rId1989" display="url" xr:uid="{DC716343-9014-5947-9C04-799ED1071BDC}"/>
    <hyperlink ref="A1993" r:id="rId1990" display="url" xr:uid="{B21AE88D-CE07-F745-A9D7-A29C7966AF12}"/>
    <hyperlink ref="A1994" r:id="rId1991" display="url" xr:uid="{4206F8DF-7623-C442-9397-FA503114E858}"/>
    <hyperlink ref="A1995" r:id="rId1992" display="url" xr:uid="{8927DFED-F592-3544-BFE5-19E6A8C3B207}"/>
    <hyperlink ref="A1996" r:id="rId1993" display="url" xr:uid="{BA7B03C5-D750-124F-B91A-D1685CC5E5BD}"/>
    <hyperlink ref="A1997" r:id="rId1994" display="url" xr:uid="{8DDFEA93-25BE-DD4E-B94F-4D34F29A6013}"/>
    <hyperlink ref="A1998" r:id="rId1995" display="url" xr:uid="{C0424EBA-7344-A044-BC2F-A86F09900E69}"/>
    <hyperlink ref="A1999" r:id="rId1996" display="url" xr:uid="{31929D9B-8231-6541-A6A0-F0890CCC5A6B}"/>
    <hyperlink ref="A2000" r:id="rId1997" display="url" xr:uid="{4FE858DC-A117-774A-B386-D1A0C6C811E2}"/>
    <hyperlink ref="A2001" r:id="rId1998" display="url" xr:uid="{984FCE42-BCCB-084F-9047-1807157B57A6}"/>
    <hyperlink ref="A2002" r:id="rId1999" display="url" xr:uid="{AE12027C-5B3F-C843-8901-DDE7F8918977}"/>
    <hyperlink ref="A2003" r:id="rId2000" display="url" xr:uid="{25E592EC-81ED-6848-911B-F8FD7508D20F}"/>
    <hyperlink ref="A2004" r:id="rId2001" display="url" xr:uid="{7286B92E-8155-B943-B82B-D05DD2FCB5A3}"/>
    <hyperlink ref="A2005" r:id="rId2002" display="url" xr:uid="{52EEC83A-CA44-484E-80AB-E77611D334F3}"/>
    <hyperlink ref="A2006" r:id="rId2003" display="url" xr:uid="{B2DED411-C8E7-E04D-8ECD-89595F389DDE}"/>
    <hyperlink ref="A2007" r:id="rId2004" display="url" xr:uid="{7D788A61-8F79-6047-8B27-782F5B94F186}"/>
    <hyperlink ref="A2008" r:id="rId2005" display="url" xr:uid="{B6F5EDA1-D4B4-5A40-B4FE-85E6ADAF7352}"/>
    <hyperlink ref="A2009" r:id="rId2006" display="url" xr:uid="{786AD33D-93CB-A94A-ADDE-9A8DAC752C5B}"/>
    <hyperlink ref="A2010" r:id="rId2007" display="url" xr:uid="{CBE4F029-0878-4447-A44B-873DA99F673C}"/>
    <hyperlink ref="A2011" r:id="rId2008" display="url" xr:uid="{EC836800-C2CF-734B-BA38-66691482086E}"/>
    <hyperlink ref="A2012" r:id="rId2009" display="url" xr:uid="{C3EACF7C-97DC-114F-A49D-E6058FC99B3B}"/>
    <hyperlink ref="A2013" r:id="rId2010" display="url" xr:uid="{1D6B45A7-F2D8-DF4D-A526-5E1FB840A869}"/>
    <hyperlink ref="A2014" r:id="rId2011" display="url" xr:uid="{6D4F0FC6-5265-B44B-B21E-6F05C7B7B1D0}"/>
    <hyperlink ref="A2015" r:id="rId2012" display="url" xr:uid="{5B947D0E-7160-7C49-9147-9DD6851C5077}"/>
    <hyperlink ref="A2016" r:id="rId2013" display="url" xr:uid="{13E35872-A1BB-5049-8329-36D69BD34FA3}"/>
    <hyperlink ref="A2017" r:id="rId2014" display="url" xr:uid="{AFBFD7AD-F909-964E-9170-32A8F0369177}"/>
    <hyperlink ref="A2018" r:id="rId2015" display="url" xr:uid="{2E58DDB5-AAFE-684F-926F-F0C5339E522C}"/>
    <hyperlink ref="A2019" r:id="rId2016" display="url" xr:uid="{DEDCCBA5-C72A-AD48-A124-FD0B7A48700F}"/>
    <hyperlink ref="A2020" r:id="rId2017" display="url" xr:uid="{29A2AC37-3EA6-174D-B6C0-62E4B5951B46}"/>
    <hyperlink ref="A2021" r:id="rId2018" display="url" xr:uid="{C2A34B06-1093-904E-B60E-C450E98550CB}"/>
    <hyperlink ref="A2022" r:id="rId2019" display="url" xr:uid="{117931FA-EC8A-8B4E-83DE-B38883D22066}"/>
    <hyperlink ref="A2023" r:id="rId2020" display="url" xr:uid="{34A8DB79-AE38-7C40-8A52-7BE6400864A4}"/>
    <hyperlink ref="A2024" r:id="rId2021" display="url" xr:uid="{A89B2CBB-83CB-C844-BCD7-D5434956F4F9}"/>
    <hyperlink ref="A2025" r:id="rId2022" display="url" xr:uid="{CC5C0124-012B-C741-B870-B919F05D64D8}"/>
    <hyperlink ref="A2026" r:id="rId2023" display="url" xr:uid="{BA6240EC-CE8B-1448-A7B5-9267E9F67C88}"/>
    <hyperlink ref="A2027" r:id="rId2024" display="url" xr:uid="{444998A2-AE3D-3A47-9266-FF2883355E13}"/>
    <hyperlink ref="A2028" r:id="rId2025" display="url" xr:uid="{6186FB94-2A2C-484F-B23A-71EFC17234F7}"/>
    <hyperlink ref="A2029" r:id="rId2026" display="url" xr:uid="{3197448A-A62F-F442-82B5-525B77BA804C}"/>
    <hyperlink ref="A2030" r:id="rId2027" display="url" xr:uid="{9DBE2670-1213-4E40-AB59-1C6832478553}"/>
    <hyperlink ref="A2031" r:id="rId2028" display="url" xr:uid="{9D226BA3-8638-E74F-B042-76AAB2B42B1C}"/>
    <hyperlink ref="A2032" r:id="rId2029" display="url" xr:uid="{2529225D-18F0-5243-9522-DCC85AA46229}"/>
    <hyperlink ref="A2033" r:id="rId2030" display="url" xr:uid="{B3FFF96E-556A-7D48-B86C-7C6DB58B28EB}"/>
    <hyperlink ref="A2034" r:id="rId2031" display="url" xr:uid="{4F2B6BF8-C966-5049-8DF5-52D956770886}"/>
    <hyperlink ref="A2035" r:id="rId2032" display="url" xr:uid="{29197F46-588A-2C4E-9665-1FE5F4FB9EE3}"/>
    <hyperlink ref="A2036" r:id="rId2033" display="url" xr:uid="{7D4978C9-0DE7-3349-A3D3-86525437461C}"/>
    <hyperlink ref="A2037" r:id="rId2034" display="url" xr:uid="{18667845-1E7C-EA47-BD8A-83E61BB518DD}"/>
    <hyperlink ref="A2038" r:id="rId2035" display="url" xr:uid="{C2AD8AFC-6A58-3241-B58A-DB5926951351}"/>
    <hyperlink ref="A2039" r:id="rId2036" display="url" xr:uid="{235FA863-26CB-4F49-B9A1-DE494999DD39}"/>
    <hyperlink ref="A2040" r:id="rId2037" display="url" xr:uid="{9AA787D1-0965-FA43-A08D-0AEE88770892}"/>
    <hyperlink ref="A2041" r:id="rId2038" display="url" xr:uid="{DEA05134-EB7D-5C47-BF2D-27876DDAEE52}"/>
    <hyperlink ref="A2042" r:id="rId2039" display="url" xr:uid="{B45756A6-0EBD-614E-99EB-B7CC6B963EF3}"/>
    <hyperlink ref="A2043" r:id="rId2040" display="url" xr:uid="{4399D0E6-9494-EA49-AA5C-EE91588CE5DD}"/>
    <hyperlink ref="A2044" r:id="rId2041" display="url" xr:uid="{7497C1A3-4452-AA4F-A912-1B1776CC63E2}"/>
    <hyperlink ref="A2045" r:id="rId2042" display="url" xr:uid="{1E0B37D2-4B87-F94C-BBC9-CE01BFC28196}"/>
    <hyperlink ref="A2046" r:id="rId2043" display="url" xr:uid="{C3BCFA18-1FDD-914A-971D-31FBBD7F2ABA}"/>
    <hyperlink ref="A2047" r:id="rId2044" display="url" xr:uid="{B8176940-7BE7-4747-AF7F-290730D054C0}"/>
    <hyperlink ref="A2048" r:id="rId2045" display="url" xr:uid="{095EE6CB-AFC4-C347-8897-3349958D6AE0}"/>
    <hyperlink ref="A2049" r:id="rId2046" display="url" xr:uid="{FCCD0F21-154E-2048-8676-BE684779070D}"/>
    <hyperlink ref="A2050" r:id="rId2047" display="url" xr:uid="{A685F5DD-84A2-9243-BC69-1931089C7714}"/>
    <hyperlink ref="A2051" r:id="rId2048" display="url" xr:uid="{A8F83D65-1908-6B4C-A185-3ABE08043674}"/>
    <hyperlink ref="A2052" r:id="rId2049" display="url" xr:uid="{90CD0479-8C14-6246-AAD5-887CBC020985}"/>
    <hyperlink ref="A2053" r:id="rId2050" display="url" xr:uid="{8F67E452-D772-BD4E-808D-ACBC76DF4467}"/>
    <hyperlink ref="A2054" r:id="rId2051" display="url" xr:uid="{7EC937E3-11F0-F344-AA4E-87801ED0C3D5}"/>
    <hyperlink ref="A2055" r:id="rId2052" display="url" xr:uid="{45E957CC-75AF-5E42-80F8-BCCC7ACC3A2F}"/>
    <hyperlink ref="A2056" r:id="rId2053" display="url" xr:uid="{737B7958-45AD-D84B-B53D-D54EEAD5BA79}"/>
    <hyperlink ref="A2057" r:id="rId2054" display="url" xr:uid="{AA2E3462-06BA-5049-838F-1E776A3AAA84}"/>
    <hyperlink ref="A2058" r:id="rId2055" display="url" xr:uid="{066CFD31-AC8B-644F-87FF-1C0081700D0B}"/>
    <hyperlink ref="A2059" r:id="rId2056" display="url" xr:uid="{844FE027-40E5-0C48-A5F2-48895E26A600}"/>
    <hyperlink ref="A2060" r:id="rId2057" display="url" xr:uid="{71338257-A87D-B149-A8CF-F6BC3E36D20B}"/>
    <hyperlink ref="A2061" r:id="rId2058" display="url" xr:uid="{25ED5474-5FF8-EF4C-A449-F0115473720B}"/>
    <hyperlink ref="A2062" r:id="rId2059" display="url" xr:uid="{B8E0D541-8ABF-8A4F-B2DD-F77A4DA64279}"/>
    <hyperlink ref="A2063" r:id="rId2060" display="url" xr:uid="{844D3C87-590B-F145-B72A-25D1D80DBD3E}"/>
    <hyperlink ref="A2064" r:id="rId2061" display="url" xr:uid="{C8960E39-4507-E942-9AAE-6F596EA89BDB}"/>
    <hyperlink ref="A2065" r:id="rId2062" display="url" xr:uid="{82FCA3C7-481D-344E-96D0-3D0679367668}"/>
    <hyperlink ref="A2066" r:id="rId2063" display="url" xr:uid="{314EEAA9-C291-9149-89D0-B7F72A16D752}"/>
    <hyperlink ref="A2067" r:id="rId2064" display="url" xr:uid="{A4EF52E8-1EEE-154E-BE86-667479E3B54B}"/>
    <hyperlink ref="A2068" r:id="rId2065" display="url" xr:uid="{420918B7-09A7-9449-BBD2-F216A15D8A88}"/>
    <hyperlink ref="A2069" r:id="rId2066" display="url" xr:uid="{C2366D3B-11D9-9C41-83AC-4E498AF2D954}"/>
    <hyperlink ref="A2070" r:id="rId2067" display="url" xr:uid="{5A1F7EE1-9FD1-1D4A-8892-2E4E9F813787}"/>
    <hyperlink ref="A2071" r:id="rId2068" display="url" xr:uid="{F30EBB17-1024-EB43-A897-C20F1D10EC52}"/>
    <hyperlink ref="A2072" r:id="rId2069" display="url" xr:uid="{52F5555D-0AD6-1544-855A-6E2C082BE6D3}"/>
    <hyperlink ref="A2073" r:id="rId2070" display="url" xr:uid="{AD40A408-74EA-0B41-AFC1-813473A6B045}"/>
    <hyperlink ref="A2074" r:id="rId2071" display="url" xr:uid="{8E03FCFE-66EC-CA42-8E4E-8F67198B8EFC}"/>
    <hyperlink ref="A2075" r:id="rId2072" display="url" xr:uid="{80B6A6F6-AF8B-A147-B770-CD95FC7035DE}"/>
    <hyperlink ref="A2076" r:id="rId2073" display="url" xr:uid="{BA150CCC-2C19-8F47-B9C1-DA3CE0A12C2C}"/>
    <hyperlink ref="A2077" r:id="rId2074" display="url" xr:uid="{E6FE95AB-2EDD-DE4C-A633-6524F68991F7}"/>
    <hyperlink ref="A2078" r:id="rId2075" display="url" xr:uid="{9E5629EA-5597-EC4C-B986-6DBBF2DB5212}"/>
    <hyperlink ref="A2079" r:id="rId2076" display="url" xr:uid="{274F0F7C-41EF-0442-9A05-6C0409E47CEC}"/>
    <hyperlink ref="A2080" r:id="rId2077" display="url" xr:uid="{5691E03C-4D68-1A42-B018-1174F98A5735}"/>
    <hyperlink ref="A2081" r:id="rId2078" display="url" xr:uid="{D347DB94-CBB3-CD40-BB59-92099D63126B}"/>
    <hyperlink ref="A2082" r:id="rId2079" display="url" xr:uid="{6BB23DAC-C0FE-E446-AA04-3F12943777E6}"/>
    <hyperlink ref="A2083" r:id="rId2080" display="url" xr:uid="{5E66DE13-763C-AC41-B87F-14126E0211B4}"/>
    <hyperlink ref="A2084" r:id="rId2081" display="url" xr:uid="{3C5CBB77-0626-D54D-82A0-D90517F7709D}"/>
    <hyperlink ref="A2085" r:id="rId2082" display="url" xr:uid="{8F9854D6-B4C2-7748-BE3E-51A60ED947BD}"/>
    <hyperlink ref="A2086" r:id="rId2083" display="url" xr:uid="{D3366BAE-D906-E040-AAC0-B4A403D39642}"/>
    <hyperlink ref="A2087" r:id="rId2084" display="url" xr:uid="{1C1EDF9E-9245-5645-AC6B-8E9FFBC60A4B}"/>
    <hyperlink ref="A2088" r:id="rId2085" display="url" xr:uid="{4CBFE73A-7A29-5C4B-B241-9B8D71C62D7C}"/>
    <hyperlink ref="A2089" r:id="rId2086" display="url" xr:uid="{B78CB4F8-993B-4241-9646-9F3BFBC305EB}"/>
    <hyperlink ref="A2090" r:id="rId2087" display="url" xr:uid="{121A7C6C-F863-9649-9895-D4F0465C71C4}"/>
    <hyperlink ref="A2091" r:id="rId2088" display="url" xr:uid="{1269E3FC-7648-F74A-B1E7-81F5D92DCDD7}"/>
    <hyperlink ref="A2092" r:id="rId2089" display="url" xr:uid="{37BCF8B5-3E1D-8B40-8F9A-289F028C8E47}"/>
    <hyperlink ref="A2093" r:id="rId2090" display="url" xr:uid="{93250A39-1B33-6644-BB29-3C32F6DB304D}"/>
    <hyperlink ref="A2094" r:id="rId2091" display="url" xr:uid="{2E77FE17-198F-A949-B611-8DAACF0B71EE}"/>
    <hyperlink ref="A2095" r:id="rId2092" display="url" xr:uid="{958C400A-8BF3-B143-90ED-652C854EEBF0}"/>
    <hyperlink ref="A2096" r:id="rId2093" display="url" xr:uid="{B0056223-25E8-B243-BDBF-6F09B0619600}"/>
    <hyperlink ref="A2097" r:id="rId2094" display="url" xr:uid="{5255C504-DE96-E44D-960E-05C08282097E}"/>
    <hyperlink ref="A2098" r:id="rId2095" display="url" xr:uid="{D82CE36B-B16C-CB42-8FBF-37760A26024F}"/>
    <hyperlink ref="A2099" r:id="rId2096" display="url" xr:uid="{E92A3A90-616E-684F-A847-B3B4511E05E7}"/>
    <hyperlink ref="A2100" r:id="rId2097" display="url" xr:uid="{7B5A56B6-83E7-7F4B-AE95-48F2BC045CED}"/>
    <hyperlink ref="A2101" r:id="rId2098" display="url" xr:uid="{D44318CC-C706-6C4E-8603-11D710DC85E0}"/>
    <hyperlink ref="A2102" r:id="rId2099" display="url" xr:uid="{33BB1748-F8DB-E944-8B27-DD8D3ABE0F97}"/>
    <hyperlink ref="A2103" r:id="rId2100" display="url" xr:uid="{94633E12-6C18-4644-93C0-075EE79E1276}"/>
    <hyperlink ref="A2104" r:id="rId2101" display="url" xr:uid="{B1D5C306-4AB6-614B-967B-2111BF26A2ED}"/>
    <hyperlink ref="A2105" r:id="rId2102" display="url" xr:uid="{0973FEF0-ADFA-EE4F-A6A0-5AC7DD41DFC9}"/>
    <hyperlink ref="A2106" r:id="rId2103" display="url" xr:uid="{597F7BBB-3C1E-2348-B0E3-836C9FC272D2}"/>
    <hyperlink ref="A2107" r:id="rId2104" display="url" xr:uid="{64F75BA1-2BFD-3249-9BD7-7BBDDD2A1CC4}"/>
    <hyperlink ref="A2108" r:id="rId2105" display="url" xr:uid="{0A3A5C28-1BA5-9D4F-B89A-4C1901F16788}"/>
    <hyperlink ref="A2109" r:id="rId2106" display="url" xr:uid="{69248C5C-EA5D-154B-8A81-22CF4AB4A30A}"/>
    <hyperlink ref="A2110" r:id="rId2107" display="url" xr:uid="{BE11A05A-D3A8-6D44-8765-85A9C5423217}"/>
    <hyperlink ref="A2111" r:id="rId2108" display="url" xr:uid="{588B93B0-C85F-6B4F-949A-AB692C548D9F}"/>
    <hyperlink ref="A2112" r:id="rId2109" display="url" xr:uid="{1A8C975A-8D6C-0A4E-94EA-F7514E9FD853}"/>
    <hyperlink ref="A2113" r:id="rId2110" display="url" xr:uid="{8A9EA232-5A8F-E144-8CBD-955389FB7490}"/>
    <hyperlink ref="A2114" r:id="rId2111" display="url" xr:uid="{76E2CB8C-5C71-1649-9ACD-6B885BF9E8D2}"/>
    <hyperlink ref="A2115" r:id="rId2112" display="url" xr:uid="{CD676F1F-787A-C347-B1F4-776CB3ADEA45}"/>
    <hyperlink ref="A2116" r:id="rId2113" display="url" xr:uid="{11315390-CDB1-8A4A-A740-BD3B7660D89A}"/>
    <hyperlink ref="A2117" r:id="rId2114" display="url" xr:uid="{C8B96427-F043-6540-BD28-5DF3267F0DBF}"/>
    <hyperlink ref="A2118" r:id="rId2115" display="url" xr:uid="{B15F518E-CECD-1446-AEC5-A19BB83CDBE6}"/>
    <hyperlink ref="A2119" r:id="rId2116" display="url" xr:uid="{ECE2122D-00BB-2C4F-99FF-E4F8E74E4141}"/>
    <hyperlink ref="A2120" r:id="rId2117" display="url" xr:uid="{1F5CBDED-64F6-3E4F-8A29-5325FC49FDC2}"/>
    <hyperlink ref="A2121" r:id="rId2118" display="url" xr:uid="{FA4BA184-4B4A-034D-B247-4364E2B31B9D}"/>
    <hyperlink ref="A2122" r:id="rId2119" display="url" xr:uid="{52547D9F-307C-FA45-A12E-3C1EAE2D169F}"/>
    <hyperlink ref="A2123" r:id="rId2120" display="url" xr:uid="{20220C89-7B2C-0C49-A649-46F807E75E5E}"/>
    <hyperlink ref="A2124" r:id="rId2121" display="url" xr:uid="{EAC03392-062B-0647-883F-67BA47130113}"/>
    <hyperlink ref="A2125" r:id="rId2122" display="url" xr:uid="{1817EED0-EC69-6A43-A1BD-F4F7F6BB08E3}"/>
    <hyperlink ref="A2126" r:id="rId2123" display="url" xr:uid="{BAA1A404-F802-C845-910C-5B14E94E809B}"/>
    <hyperlink ref="A2127" r:id="rId2124" display="url" xr:uid="{D106E571-9EC1-C34D-84BA-465EE4F7A4AA}"/>
    <hyperlink ref="A2128" r:id="rId2125" display="url" xr:uid="{933ED376-94B9-3346-8FA7-2B1881DEFEB0}"/>
    <hyperlink ref="A2129" r:id="rId2126" display="url" xr:uid="{DC731863-E536-B847-AC46-0D303FF274C0}"/>
    <hyperlink ref="A2130" r:id="rId2127" display="url" xr:uid="{02DB427E-3D1B-8C49-90B5-9C4304C36E35}"/>
    <hyperlink ref="A2131" r:id="rId2128" display="url" xr:uid="{42BB94DD-C7A2-264C-8653-A4CEF733DD0B}"/>
    <hyperlink ref="A2132" r:id="rId2129" display="url" xr:uid="{27B6932F-D42D-F24C-B24B-961D0870EC05}"/>
    <hyperlink ref="A2133" r:id="rId2130" display="url" xr:uid="{46B6DBFD-42BC-EB49-B601-898272072EC7}"/>
    <hyperlink ref="A2134" r:id="rId2131" display="url" xr:uid="{FDAB68C4-A6D6-924D-9464-5758B3F5F906}"/>
    <hyperlink ref="A2135" r:id="rId2132" display="url" xr:uid="{5C2E069C-8664-0848-804E-1B99FA3D1BEE}"/>
    <hyperlink ref="A2136" r:id="rId2133" display="url" xr:uid="{6141A91E-CF58-A544-9A75-9A05434ECDE9}"/>
    <hyperlink ref="A2137" r:id="rId2134" display="url" xr:uid="{FB42DB8F-B45D-B94E-B23E-98836292C781}"/>
    <hyperlink ref="A2138" r:id="rId2135" display="url" xr:uid="{5932FE91-8DA9-EC42-8338-AA395456C76F}"/>
    <hyperlink ref="A2139" r:id="rId2136" display="url" xr:uid="{29C9F37A-A5EA-0B45-A943-716EC19394C3}"/>
    <hyperlink ref="A2140" r:id="rId2137" display="url" xr:uid="{69A12B16-0818-4649-80F2-820C15C2C87B}"/>
    <hyperlink ref="A2141" r:id="rId2138" display="url" xr:uid="{C41BF53E-1283-B94A-92BC-64389445F2E6}"/>
    <hyperlink ref="A2142" r:id="rId2139" display="url" xr:uid="{E00263BB-E3E4-F44C-B011-62E88103C173}"/>
    <hyperlink ref="A2143" r:id="rId2140" display="url" xr:uid="{C27210BF-2B7B-D44F-8371-98D39788147C}"/>
    <hyperlink ref="A2144" r:id="rId2141" display="url" xr:uid="{26A9B066-03D9-A84D-9747-C615534867A3}"/>
    <hyperlink ref="A2145" r:id="rId2142" display="url" xr:uid="{1E0DA97D-0E9C-474F-9D63-390CCF210222}"/>
    <hyperlink ref="A2146" r:id="rId2143" display="url" xr:uid="{D4131EE5-A719-CC4C-94C6-8DC91B4F3598}"/>
    <hyperlink ref="A2147" r:id="rId2144" display="url" xr:uid="{87D92109-F143-7243-A99B-D4B79C9786A1}"/>
    <hyperlink ref="A2148" r:id="rId2145" display="url" xr:uid="{362D0C98-4C54-DC49-B763-2A1BB9278FF3}"/>
    <hyperlink ref="A2149" r:id="rId2146" display="url" xr:uid="{EA4ACD45-6FE1-BC45-B572-754B61680570}"/>
    <hyperlink ref="A2150" r:id="rId2147" display="url" xr:uid="{E8C45219-8D28-5647-AA50-5C127D0238FE}"/>
    <hyperlink ref="A2151" r:id="rId2148" display="url" xr:uid="{7C41F5CE-495D-4C4A-8DB9-3E38D30DEA6C}"/>
    <hyperlink ref="A2152" r:id="rId2149" display="url" xr:uid="{AC2DA97C-6E91-FE4E-8E31-4D95CD25209C}"/>
    <hyperlink ref="A2153" r:id="rId2150" display="url" xr:uid="{1BE6E721-0879-D04B-BBA6-B0FE441DA9D8}"/>
    <hyperlink ref="A2154" r:id="rId2151" display="url" xr:uid="{FDBC0EF4-CCCF-C941-A78E-6DBD74045E32}"/>
    <hyperlink ref="A2155" r:id="rId2152" display="url" xr:uid="{EDA0D02E-86C8-5E49-A6CB-28EDE16E17E9}"/>
    <hyperlink ref="A2156" r:id="rId2153" display="url" xr:uid="{BDA32E53-E1C2-AB48-9932-31FEA523E010}"/>
    <hyperlink ref="A2157" r:id="rId2154" display="url" xr:uid="{234B9933-8221-4745-9C83-542CA2EE8BEB}"/>
    <hyperlink ref="A2158" r:id="rId2155" display="url" xr:uid="{C429C421-A102-F943-AB9B-9DF2D540A9E3}"/>
    <hyperlink ref="A2159" r:id="rId2156" display="url" xr:uid="{142137A2-6A79-9F47-B5EC-146A31DAA5C0}"/>
    <hyperlink ref="A2160" r:id="rId2157" display="url" xr:uid="{28926669-0455-A941-A047-65F6DFB625D6}"/>
    <hyperlink ref="A2161" r:id="rId2158" display="url" xr:uid="{8BBA42D5-8F1E-8844-90B9-7A5A0DDCBAE8}"/>
    <hyperlink ref="A2162" r:id="rId2159" display="url" xr:uid="{9AECF108-9FA1-CC47-A5F6-610305407FCC}"/>
    <hyperlink ref="A2163" r:id="rId2160" display="url" xr:uid="{DC46C415-EB88-7344-BCBE-E9967C11A230}"/>
    <hyperlink ref="A2164" r:id="rId2161" display="url" xr:uid="{4651C3C7-33B6-024E-9C94-3AAD093595BC}"/>
    <hyperlink ref="A2165" r:id="rId2162" display="url" xr:uid="{D5D1B464-00DD-374C-8195-1CB7DFFDD4FA}"/>
    <hyperlink ref="A2166" r:id="rId2163" display="url" xr:uid="{6094AB5A-2F42-F542-9A57-101F09B86177}"/>
    <hyperlink ref="A2167" r:id="rId2164" display="url" xr:uid="{D785D799-3610-D145-A40D-EF1654B2DC97}"/>
    <hyperlink ref="A2168" r:id="rId2165" display="url" xr:uid="{E7A5B3F5-427E-934B-B060-1F305E6DD3A2}"/>
    <hyperlink ref="A2169" r:id="rId2166" display="url" xr:uid="{40A17F7E-9AA0-E84F-923D-850EEEBD998A}"/>
    <hyperlink ref="A2170" r:id="rId2167" display="url" xr:uid="{14734875-F03A-124A-926F-CFFB3F4C5180}"/>
    <hyperlink ref="A2171" r:id="rId2168" display="url" xr:uid="{D865EEFC-C8D6-614F-8641-22D87E155026}"/>
    <hyperlink ref="A2172" r:id="rId2169" display="url" xr:uid="{495765FF-4DE6-E54B-A32F-40FF3A787103}"/>
    <hyperlink ref="A2173" r:id="rId2170" display="url" xr:uid="{958B30FE-08B4-C84A-A3CF-DB6047C23757}"/>
    <hyperlink ref="A2174" r:id="rId2171" display="url" xr:uid="{9A2188ED-A52B-1844-A1C3-FF9969DFCFB0}"/>
    <hyperlink ref="A2175" r:id="rId2172" display="url" xr:uid="{D350CF04-F417-7A4C-A916-22C3566FEB52}"/>
    <hyperlink ref="A2176" r:id="rId2173" display="url" xr:uid="{C075AF8F-D25A-3343-9ECC-9215F518855D}"/>
    <hyperlink ref="A2177" r:id="rId2174" display="url" xr:uid="{B5033B84-0CB5-2346-8843-0E6325033A5E}"/>
    <hyperlink ref="A2178" r:id="rId2175" display="url" xr:uid="{1A99F640-6A67-934A-B48C-1A03BA9EFB5A}"/>
    <hyperlink ref="A2179" r:id="rId2176" display="url" xr:uid="{41D49B5C-8A79-8745-8952-303AD33FEAC0}"/>
    <hyperlink ref="A2180" r:id="rId2177" display="url" xr:uid="{84C1D31D-F2F5-BF49-9D59-96B0D6C6B641}"/>
    <hyperlink ref="A2181" r:id="rId2178" display="url" xr:uid="{69A37DB7-2082-F54A-894F-FC1DC7A3C6C2}"/>
    <hyperlink ref="A2182" r:id="rId2179" display="url" xr:uid="{4CB987FE-4C72-5144-AD7C-F48C5CB5339E}"/>
    <hyperlink ref="A2183" r:id="rId2180" display="url" xr:uid="{51B88526-487E-A243-A723-54CD60508DB0}"/>
    <hyperlink ref="A2184" r:id="rId2181" display="url" xr:uid="{E262D176-F37A-8841-B917-C8386916CE08}"/>
    <hyperlink ref="A2185" r:id="rId2182" display="url" xr:uid="{5FF9C904-1289-1443-AEF1-CC4B4ED41A24}"/>
    <hyperlink ref="A2186" r:id="rId2183" display="url" xr:uid="{BD6904CC-154B-B342-A141-29964171260A}"/>
    <hyperlink ref="A2187" r:id="rId2184" display="url" xr:uid="{39280529-9EA5-7048-9AC7-7D9C9C2D6DF3}"/>
    <hyperlink ref="A2188" r:id="rId2185" display="url" xr:uid="{407B32B2-8555-B34C-83E2-C8A9BBBA232C}"/>
    <hyperlink ref="A2189" r:id="rId2186" display="url" xr:uid="{125494E2-3914-3E4B-A812-7CB712162DCB}"/>
    <hyperlink ref="A2190" r:id="rId2187" display="url" xr:uid="{216141B0-F7A7-424B-ABDC-681F7972C171}"/>
    <hyperlink ref="A2191" r:id="rId2188" display="url" xr:uid="{A92D508C-F21F-EB46-9FD0-1F7443051986}"/>
    <hyperlink ref="A2192" r:id="rId2189" display="url" xr:uid="{1B471362-A228-C646-AF03-807029E7B5CD}"/>
    <hyperlink ref="A2193" r:id="rId2190" display="url" xr:uid="{21B1E4C9-FB42-784A-A1F5-282D9C729B58}"/>
    <hyperlink ref="A2194" r:id="rId2191" display="url" xr:uid="{C3D15A6F-B2E5-1448-8102-DC1AEAA0E1E1}"/>
    <hyperlink ref="A2195" r:id="rId2192" display="url" xr:uid="{DE3BC1C5-AD29-374D-8337-4C09A45F4BFF}"/>
    <hyperlink ref="A2196" r:id="rId2193" display="url" xr:uid="{83741F68-D86A-3845-A173-82EAE5D9E709}"/>
    <hyperlink ref="A2197" r:id="rId2194" display="url" xr:uid="{7E8F7277-1368-D54C-9738-2908F5C95240}"/>
    <hyperlink ref="A2198" r:id="rId2195" display="url" xr:uid="{EAB853F5-B2D1-2B4C-9772-02AFB588FA4E}"/>
    <hyperlink ref="A2199" r:id="rId2196" display="url" xr:uid="{DE7D5038-769F-8E42-933D-89AF1C2F8BE3}"/>
    <hyperlink ref="A2200" r:id="rId2197" display="url" xr:uid="{2BD11A83-1E1F-9141-9C06-7712829BDDE1}"/>
    <hyperlink ref="A2201" r:id="rId2198" display="url" xr:uid="{1B62EE23-1DC7-AD47-8A60-20EB9650C613}"/>
    <hyperlink ref="A2202" r:id="rId2199" display="url" xr:uid="{9FC43944-BE2C-F849-B90F-0429845B6AC9}"/>
    <hyperlink ref="A2203" r:id="rId2200" display="url" xr:uid="{6A290691-91A9-9A45-AAFB-CEB82418139F}"/>
    <hyperlink ref="A2204" r:id="rId2201" display="url" xr:uid="{576B67C7-A42E-0B4D-AB49-FB819C1133EC}"/>
    <hyperlink ref="A2205" r:id="rId2202" display="url" xr:uid="{305EACAA-7CF1-D748-B122-B749369953E4}"/>
    <hyperlink ref="A2206" r:id="rId2203" display="url" xr:uid="{DA3BD059-696C-D74D-9614-2F4C4A33E72D}"/>
    <hyperlink ref="A2207" r:id="rId2204" display="url" xr:uid="{F8A156CB-6BBF-A848-BDF9-EBC870B59F3D}"/>
    <hyperlink ref="A2208" r:id="rId2205" display="url" xr:uid="{6FFEBC78-76C2-B641-A082-D7DDCAE5DEAC}"/>
    <hyperlink ref="A2209" r:id="rId2206" display="url" xr:uid="{18B43BB4-1965-4643-87FB-26B9DFD01965}"/>
    <hyperlink ref="A2210" r:id="rId2207" display="url" xr:uid="{BEF5E25A-1B58-0A49-8D3E-4A0DD0763305}"/>
    <hyperlink ref="A2211" r:id="rId2208" display="url" xr:uid="{42A6AF35-5875-2A40-A6CA-8475B5983D3A}"/>
    <hyperlink ref="A2212" r:id="rId2209" display="url" xr:uid="{B595586D-5826-3A44-A634-C12249EF7342}"/>
    <hyperlink ref="A2213" r:id="rId2210" display="url" xr:uid="{7C95B877-50F9-7D40-81A8-E59A18904012}"/>
    <hyperlink ref="A2214" r:id="rId2211" display="url" xr:uid="{BCF0711C-A331-7241-A3FA-B007536C8489}"/>
    <hyperlink ref="A2215" r:id="rId2212" display="url" xr:uid="{883A4DD2-3D4D-F140-8103-FF39FAADE791}"/>
    <hyperlink ref="A2216" r:id="rId2213" display="url" xr:uid="{DDDF30A1-C6E1-BC46-B039-56B8570DA5CD}"/>
    <hyperlink ref="A2217" r:id="rId2214" display="url" xr:uid="{91E43420-551A-4E47-813B-0DA0DF4116D6}"/>
    <hyperlink ref="A2218" r:id="rId2215" display="url" xr:uid="{255DF890-DF52-6E4C-A8AF-435F4FCCE6D1}"/>
    <hyperlink ref="A2219" r:id="rId2216" display="url" xr:uid="{252DC48E-F2DE-BA4C-BC8B-02D4C40E47EE}"/>
    <hyperlink ref="A2220" r:id="rId2217" display="url" xr:uid="{F8A40192-75EE-094E-B670-AA4BB0F37BDD}"/>
    <hyperlink ref="A2221" r:id="rId2218" display="url" xr:uid="{03CE272E-AE0B-184E-8C93-85C78F0D87D9}"/>
    <hyperlink ref="A2222" r:id="rId2219" display="url" xr:uid="{43882641-357E-4F4C-9299-BB535406D1CB}"/>
    <hyperlink ref="A2223" r:id="rId2220" display="url" xr:uid="{E5673F0D-2FF1-6042-BAF3-F4263B8C7A76}"/>
    <hyperlink ref="A2224" r:id="rId2221" display="url" xr:uid="{FD07B9EE-310C-954B-A174-1D8B6F9425F1}"/>
    <hyperlink ref="A2225" r:id="rId2222" display="url" xr:uid="{2153B2BD-9E0A-8347-816C-356BD7D03AE9}"/>
    <hyperlink ref="A2226" r:id="rId2223" display="url" xr:uid="{9E841797-3A04-5841-A915-5B529A25A02F}"/>
    <hyperlink ref="A2227" r:id="rId2224" display="url" xr:uid="{97F739D9-79F3-AD4A-82D0-6B71A5C31D19}"/>
    <hyperlink ref="A2228" r:id="rId2225" display="url" xr:uid="{CE94396A-C2E4-6045-87A7-71988D130A71}"/>
    <hyperlink ref="A2229" r:id="rId2226" display="url" xr:uid="{DD7DF5C5-E26B-5E47-A464-4A9FCB3CF947}"/>
    <hyperlink ref="A2230" r:id="rId2227" display="url" xr:uid="{374FA945-D25C-EA40-B6DB-FFFDBDA027B1}"/>
    <hyperlink ref="A2231" r:id="rId2228" display="url" xr:uid="{4CEB6FD6-0670-F54C-B0A7-7D837ADA7A8B}"/>
    <hyperlink ref="A2232" r:id="rId2229" display="url" xr:uid="{EF4E083D-C361-AA4D-A7E1-84E3D4530EFE}"/>
    <hyperlink ref="A2233" r:id="rId2230" display="url" xr:uid="{86B94760-5DCB-8347-A32B-B3A66DBDF675}"/>
    <hyperlink ref="A2234" r:id="rId2231" display="url" xr:uid="{1B0DCD45-F6B1-2C4B-9FCB-19D9750B2FF5}"/>
    <hyperlink ref="A2235" r:id="rId2232" display="url" xr:uid="{814D54CF-0885-AE41-B42D-47B1828390D8}"/>
    <hyperlink ref="A2236" r:id="rId2233" display="url" xr:uid="{C149790E-7E62-5845-8409-85F09E84DA3E}"/>
    <hyperlink ref="A2237" r:id="rId2234" display="url" xr:uid="{6C64D2DF-DDC4-554A-9DD7-2038B3E8258C}"/>
    <hyperlink ref="A2238" r:id="rId2235" display="url" xr:uid="{8248106B-E987-4F4C-A214-A15C3194F228}"/>
    <hyperlink ref="A2239" r:id="rId2236" display="url" xr:uid="{CA3D6273-7E15-4A4B-8BE9-E2777C5E006D}"/>
    <hyperlink ref="A2240" r:id="rId2237" display="url" xr:uid="{CBE5E5D0-9E3E-A142-AAB3-ED5799ECF5AA}"/>
    <hyperlink ref="A2241" r:id="rId2238" display="url" xr:uid="{C60196A1-8DEB-8345-823E-969278273FEB}"/>
    <hyperlink ref="A2242" r:id="rId2239" display="url" xr:uid="{5517D3BC-98BE-7B4C-B2C7-23515591EE3C}"/>
    <hyperlink ref="A2243" r:id="rId2240" display="url" xr:uid="{237EAC46-AFA2-B844-9A5B-FAF3456DBFD0}"/>
    <hyperlink ref="A2244" r:id="rId2241" display="url" xr:uid="{03A6EF91-E460-DA4E-853F-7691E51DCB9E}"/>
    <hyperlink ref="A2245" r:id="rId2242" display="url" xr:uid="{248B5948-2B88-5B4C-B71B-9ABD70C6FC9E}"/>
    <hyperlink ref="A2246" r:id="rId2243" display="url" xr:uid="{C6FC797D-EC28-9C44-A80C-CC0B58F44574}"/>
    <hyperlink ref="A2247" r:id="rId2244" display="url" xr:uid="{6B0B2658-C342-2A4A-AF63-EE2EA8A656B9}"/>
    <hyperlink ref="A2248" r:id="rId2245" display="url" xr:uid="{1911E7A6-2687-1B43-B1DA-ECBF6B8E6255}"/>
    <hyperlink ref="A2249" r:id="rId2246" display="url" xr:uid="{B3D1F09A-BA9A-E141-BFF1-B6C3FD151640}"/>
    <hyperlink ref="A2250" r:id="rId2247" display="url" xr:uid="{D4784A83-BB5E-2E41-94D7-CFCAB95E070C}"/>
    <hyperlink ref="A2251" r:id="rId2248" display="url" xr:uid="{B6010617-BE75-4246-ABBA-55B89980B250}"/>
    <hyperlink ref="A2252" r:id="rId2249" display="url" xr:uid="{9FF3AD30-0A61-764A-9B04-E5C1DE8501B7}"/>
    <hyperlink ref="A2253" r:id="rId2250" display="url" xr:uid="{164D62EB-11B4-144A-BFB2-35691AB47276}"/>
    <hyperlink ref="A2254" r:id="rId2251" display="url" xr:uid="{959D9CD7-713B-1644-A69E-38EC45EBF737}"/>
    <hyperlink ref="A2255" r:id="rId2252" display="url" xr:uid="{B48F7B13-96E3-0044-B891-939AE4707337}"/>
    <hyperlink ref="A2256" r:id="rId2253" display="url" xr:uid="{410F362D-7342-D443-8EA7-8AF3020A9DD9}"/>
    <hyperlink ref="A2257" r:id="rId2254" display="url" xr:uid="{60238ADA-AB28-2849-BFD9-F588A1939718}"/>
    <hyperlink ref="A2258" r:id="rId2255" display="url" xr:uid="{24AF11CF-9437-1843-A0B1-523CA1D3B377}"/>
    <hyperlink ref="A2259" r:id="rId2256" display="url" xr:uid="{1AA6F8EA-58B9-D148-B741-8DCFDA6AC41D}"/>
    <hyperlink ref="A2260" r:id="rId2257" display="url" xr:uid="{7E26D74E-A797-924F-813C-B311747191A7}"/>
    <hyperlink ref="A2261" r:id="rId2258" display="url" xr:uid="{A5E0B907-37AC-314B-AAE5-4D68EBCD1182}"/>
    <hyperlink ref="A2262" r:id="rId2259" display="url" xr:uid="{715FF86E-C44B-ED4E-9522-BAA3665DB47A}"/>
    <hyperlink ref="A2263" r:id="rId2260" display="url" xr:uid="{CC743CA2-0F18-644F-A0B0-6AED150B6DE9}"/>
    <hyperlink ref="A2264" r:id="rId2261" display="url" xr:uid="{E5E029FE-0B73-EB48-A82F-A12883C1F765}"/>
    <hyperlink ref="A2265" r:id="rId2262" display="url" xr:uid="{7927F581-F60F-FD4F-96E6-CD1BE67A8483}"/>
    <hyperlink ref="A2266" r:id="rId2263" display="url" xr:uid="{252E2C0E-2AE8-AA42-AC93-49DC9E80FE4E}"/>
    <hyperlink ref="A2267" r:id="rId2264" display="url" xr:uid="{3DD3E1E6-8A94-E848-8331-D4DB3C6396C4}"/>
    <hyperlink ref="A2268" r:id="rId2265" display="url" xr:uid="{406AA8C5-4B31-384C-AC7B-C9C67BF773AD}"/>
    <hyperlink ref="A2269" r:id="rId2266" display="url" xr:uid="{EE4E4DFC-9890-DB49-8B74-3671B0ECFE99}"/>
    <hyperlink ref="A2270" r:id="rId2267" display="url" xr:uid="{B6594462-4AF3-854A-8D9F-CE7CBEF5AD1F}"/>
    <hyperlink ref="A2271" r:id="rId2268" display="url" xr:uid="{37C6C31F-DFE5-E642-AE8B-C0CDFAD0FBBF}"/>
    <hyperlink ref="A2272" r:id="rId2269" display="url" xr:uid="{74C95361-5DAD-7348-BE1B-F5E2E52C09E1}"/>
    <hyperlink ref="A2273" r:id="rId2270" display="url" xr:uid="{D91A8EA7-7587-3A41-9416-95248A5574CD}"/>
    <hyperlink ref="A2274" r:id="rId2271" display="url" xr:uid="{43586B6E-0784-6F45-B5F1-15F43569A5B2}"/>
    <hyperlink ref="A2275" r:id="rId2272" display="url" xr:uid="{33FA515C-F2E4-ED47-9DE9-2C3A74236D8D}"/>
    <hyperlink ref="A2276" r:id="rId2273" display="url" xr:uid="{44A34600-081A-8E49-A1E8-6ABEC7C90CFE}"/>
    <hyperlink ref="A2277" r:id="rId2274" display="url" xr:uid="{5C304056-5EA0-7D45-ACCE-BD0D425695FD}"/>
    <hyperlink ref="A2278" r:id="rId2275" display="url" xr:uid="{1B9B9B19-F766-1149-B513-8C91F88D1B99}"/>
    <hyperlink ref="A2279" r:id="rId2276" display="url" xr:uid="{C18B429F-67CD-5143-B8D4-C6542199E486}"/>
    <hyperlink ref="A2280" r:id="rId2277" display="url" xr:uid="{32226CB8-99F8-054C-8D44-E3828C63CAC7}"/>
    <hyperlink ref="A2281" r:id="rId2278" display="url" xr:uid="{9E12C1E8-A53F-CF47-ABBC-60AFDA1E5E01}"/>
    <hyperlink ref="A2282" r:id="rId2279" display="url" xr:uid="{B9878BA8-988D-A948-9A41-17DD2704D741}"/>
    <hyperlink ref="A2283" r:id="rId2280" display="url" xr:uid="{504C5D96-14CA-624B-91EB-18F27F1E2FD3}"/>
    <hyperlink ref="A2284" r:id="rId2281" display="url" xr:uid="{B022691D-9DB9-A143-AB3D-0F4F9D180AF9}"/>
    <hyperlink ref="A2285" r:id="rId2282" display="url" xr:uid="{26C70448-CF44-2A44-B9BE-4C763AB46241}"/>
    <hyperlink ref="A2286" r:id="rId2283" display="url" xr:uid="{AAE129F5-5EEA-9C49-8639-23050429B913}"/>
    <hyperlink ref="A2287" r:id="rId2284" display="url" xr:uid="{A4B6E67A-20FB-AA42-823D-2D8A7A7BEC8E}"/>
    <hyperlink ref="A2288" r:id="rId2285" display="url" xr:uid="{E66FE923-21E0-064E-8D56-9838F167E738}"/>
    <hyperlink ref="A2289" r:id="rId2286" display="url" xr:uid="{F1AE96FE-3543-2042-B35D-845FDCB3EDB0}"/>
    <hyperlink ref="A2290" r:id="rId2287" display="url" xr:uid="{9501282C-CAC9-D246-A14E-2E2F51D0C776}"/>
    <hyperlink ref="A2291" r:id="rId2288" display="url" xr:uid="{3DF6E253-27FE-3843-A05F-D05159A30DCE}"/>
    <hyperlink ref="A2292" r:id="rId2289" display="url" xr:uid="{41739BC3-5E75-8A4B-81C9-BCDE652185B5}"/>
    <hyperlink ref="A2293" r:id="rId2290" display="url" xr:uid="{0B93275B-C54A-6340-AC15-F84DB2E422CA}"/>
    <hyperlink ref="A2294" r:id="rId2291" display="url" xr:uid="{77D04CD4-693A-424C-BF6C-3CE53437DFEB}"/>
    <hyperlink ref="A2295" r:id="rId2292" display="url" xr:uid="{29FA01BC-FC88-A44F-A9D8-7EDE986AC4EA}"/>
    <hyperlink ref="A2296" r:id="rId2293" display="url" xr:uid="{52502695-A697-5A40-98A4-D684E977ED1B}"/>
    <hyperlink ref="A2297" r:id="rId2294" display="url" xr:uid="{C11BCB6E-8051-1C46-BDD4-270FB80668F3}"/>
    <hyperlink ref="A2298" r:id="rId2295" display="url" xr:uid="{05A24138-B611-7043-A0E2-35F3FE8BEE09}"/>
    <hyperlink ref="A2299" r:id="rId2296" display="url" xr:uid="{CA379BC6-7C2E-8B42-9C6C-73FF2CAB220F}"/>
    <hyperlink ref="A2300" r:id="rId2297" display="url" xr:uid="{8D9DDC64-737B-B94D-857B-E8AF099E3CB9}"/>
    <hyperlink ref="A2301" r:id="rId2298" display="url" xr:uid="{18B2DE6F-2E4F-F840-A870-CFF00AEBE649}"/>
    <hyperlink ref="A2302" r:id="rId2299" display="url" xr:uid="{41506CBE-B41A-D84C-8535-ED45ABDE7016}"/>
    <hyperlink ref="A2303" r:id="rId2300" display="url" xr:uid="{A9726E18-1E36-0842-82F4-468D403CFC2B}"/>
    <hyperlink ref="A2304" r:id="rId2301" display="url" xr:uid="{150BD005-1AD7-BC40-8465-FA317D655649}"/>
    <hyperlink ref="A2305" r:id="rId2302" display="url" xr:uid="{06C36BD5-407D-3140-8E96-D82602F56F9F}"/>
    <hyperlink ref="A2306" r:id="rId2303" display="url" xr:uid="{B55FDBD5-4228-494D-A6A2-237129AB9BD6}"/>
    <hyperlink ref="A2307" r:id="rId2304" display="url" xr:uid="{CA1F9ED8-8DBC-DB49-A822-ACA55E676AF9}"/>
    <hyperlink ref="A2308" r:id="rId2305" display="url" xr:uid="{28FA3BF6-6987-8147-B8B7-B50468FE321C}"/>
    <hyperlink ref="A2309" r:id="rId2306" display="url" xr:uid="{91DDD974-CC50-9541-B716-4DA017A9FDD3}"/>
    <hyperlink ref="A2310" r:id="rId2307" display="url" xr:uid="{1B39E7A7-5077-504A-842D-92834A066787}"/>
    <hyperlink ref="A2311" r:id="rId2308" display="url" xr:uid="{220FC253-25B3-6A42-8FEA-4FBC36A34F43}"/>
    <hyperlink ref="A2312" r:id="rId2309" display="url" xr:uid="{96147333-D883-4544-844F-35380B148276}"/>
    <hyperlink ref="A2313" r:id="rId2310" display="url" xr:uid="{D0A517D2-D463-D948-8980-75771412AA48}"/>
    <hyperlink ref="A2314" r:id="rId2311" display="url" xr:uid="{A88D8488-F73F-044D-ADB1-0741F01634F4}"/>
    <hyperlink ref="A2315" r:id="rId2312" display="url" xr:uid="{0D857556-C53A-384F-B792-F22721DD6D20}"/>
    <hyperlink ref="A2316" r:id="rId2313" display="url" xr:uid="{C7705B60-6FCA-294F-BFEA-8EBE1518BED6}"/>
    <hyperlink ref="A2317" r:id="rId2314" display="url" xr:uid="{4606E3D7-8EF1-B541-8F70-932472D6AA09}"/>
    <hyperlink ref="A2318" r:id="rId2315" display="url" xr:uid="{66B6F12E-674B-E348-89D4-ABF4482C3953}"/>
    <hyperlink ref="A2319" r:id="rId2316" display="url" xr:uid="{8B4BE059-EF4F-4647-8A3A-4AE059625849}"/>
    <hyperlink ref="A2320" r:id="rId2317" display="url" xr:uid="{892B9981-BDA7-0041-9A05-D417FA2E322B}"/>
    <hyperlink ref="A2321" r:id="rId2318" display="url" xr:uid="{FB856D4E-28A9-B74A-B586-ABC0C38A86B5}"/>
    <hyperlink ref="A2322" r:id="rId2319" display="url" xr:uid="{27A95B7B-C8A9-A448-BF29-FCBFD66D8C90}"/>
    <hyperlink ref="A2323" r:id="rId2320" display="url" xr:uid="{FF7B8390-EDD4-D140-941C-88360A8CCDA5}"/>
    <hyperlink ref="A2324" r:id="rId2321" display="url" xr:uid="{23F24557-7878-BF44-A07A-52C4AFA05221}"/>
    <hyperlink ref="A2325" r:id="rId2322" display="url" xr:uid="{4B018188-50FE-4E48-A742-22F40EFFBD5A}"/>
    <hyperlink ref="A2326" r:id="rId2323" display="url" xr:uid="{04178000-D630-2441-968C-90428642074F}"/>
    <hyperlink ref="A2327" r:id="rId2324" display="url" xr:uid="{49E7E111-6AE4-1E4E-8DD4-2D3350071483}"/>
    <hyperlink ref="A2328" r:id="rId2325" display="url" xr:uid="{250FEB1A-C599-FB49-8F49-F44531D4C2EE}"/>
    <hyperlink ref="A2329" r:id="rId2326" display="url" xr:uid="{75B62DBF-67D5-E049-AE2A-F0B1CEFD78A4}"/>
    <hyperlink ref="A2330" r:id="rId2327" display="url" xr:uid="{DB2DA21B-294B-2F46-863A-1E86AE165B88}"/>
    <hyperlink ref="A2331" r:id="rId2328" display="url" xr:uid="{6E055BD3-1972-8D4A-91EF-F0FA4AEB9016}"/>
    <hyperlink ref="A2332" r:id="rId2329" display="url" xr:uid="{5A3270E3-F66F-B341-9BED-8A33A5E60F0D}"/>
    <hyperlink ref="A2333" r:id="rId2330" display="url" xr:uid="{2077FE04-10F5-ED45-9DFB-7ACF2BC98BB5}"/>
    <hyperlink ref="A2334" r:id="rId2331" display="url" xr:uid="{C82A13F9-0F1B-974A-A6F3-4406F105CF75}"/>
    <hyperlink ref="A2335" r:id="rId2332" display="url" xr:uid="{0B20C786-0EB8-0847-AB9F-6E4422999FDC}"/>
    <hyperlink ref="A2336" r:id="rId2333" display="url" xr:uid="{F9F78A5A-0137-AE4A-A387-7EB947ACAA93}"/>
    <hyperlink ref="A2337" r:id="rId2334" display="url" xr:uid="{B583755F-9879-1344-BE0A-37893B185E17}"/>
    <hyperlink ref="A2338" r:id="rId2335" display="url" xr:uid="{C8BE4F4E-DDBB-DA47-84D4-AD97372CF76D}"/>
    <hyperlink ref="A2339" r:id="rId2336" display="url" xr:uid="{949F3965-26A7-2A40-9A8D-5149D4EE34DE}"/>
    <hyperlink ref="A2340" r:id="rId2337" display="url" xr:uid="{129BAB16-CFB6-8848-9EFE-0750DEC990DA}"/>
    <hyperlink ref="A2341" r:id="rId2338" display="url" xr:uid="{AD255502-61BF-9344-8984-2CB1735D4F53}"/>
    <hyperlink ref="A2342" r:id="rId2339" display="url" xr:uid="{A2BDC4E6-28B6-634D-A8D5-633E06A94464}"/>
    <hyperlink ref="A2343" r:id="rId2340" display="url" xr:uid="{6F607D8E-BDE3-2345-8CEE-DB000AAD03BF}"/>
    <hyperlink ref="A2344" r:id="rId2341" display="url" xr:uid="{9C0E5DDB-F981-B44D-9F59-1149C898D932}"/>
    <hyperlink ref="A2345" r:id="rId2342" display="url" xr:uid="{5035C0BA-900E-3F43-ACF1-B291493A0E30}"/>
    <hyperlink ref="A2346" r:id="rId2343" display="url" xr:uid="{21CE4E70-BFA3-044B-AAB5-7A3683283727}"/>
    <hyperlink ref="A2347" r:id="rId2344" display="url" xr:uid="{EC01850B-02F7-8E42-9724-EB830EA4E91A}"/>
    <hyperlink ref="A2348" r:id="rId2345" display="url" xr:uid="{FE93B3FD-7BC6-974D-A86B-674909CC9EC4}"/>
    <hyperlink ref="A2349" r:id="rId2346" display="url" xr:uid="{3BEDCF72-4154-484D-8DE5-0C39A3FE494C}"/>
    <hyperlink ref="A2350" r:id="rId2347" display="url" xr:uid="{06D23D63-01D0-C749-B436-7EECD0A969E2}"/>
    <hyperlink ref="A2351" r:id="rId2348" display="url" xr:uid="{A47A491C-86CA-724A-B55D-EE1949EDE891}"/>
    <hyperlink ref="A2352" r:id="rId2349" display="url" xr:uid="{C6F6660C-212D-BD4C-8976-8E8EC2AEC710}"/>
    <hyperlink ref="A2353" r:id="rId2350" display="url" xr:uid="{6B473E33-F79B-9249-9918-7A689400441A}"/>
    <hyperlink ref="A2354" r:id="rId2351" display="url" xr:uid="{F4191089-9837-7F4F-AA9B-21E2C95160FE}"/>
    <hyperlink ref="A2355" r:id="rId2352" display="url" xr:uid="{9D9B1B2B-F9AF-7247-A1A2-DFC1E761BB44}"/>
    <hyperlink ref="A2356" r:id="rId2353" display="url" xr:uid="{6B411A12-A579-574A-866A-0A36BA72CBD5}"/>
    <hyperlink ref="A2357" r:id="rId2354" display="url" xr:uid="{B6AC4F78-89C8-0D44-866A-B2082FF825B6}"/>
    <hyperlink ref="A2358" r:id="rId2355" display="url" xr:uid="{CD3E5E16-B54F-0147-818C-ED6DE838E770}"/>
    <hyperlink ref="A2359" r:id="rId2356" display="url" xr:uid="{8F315B35-D441-484A-82A0-27D88099E60D}"/>
    <hyperlink ref="A2360" r:id="rId2357" display="url" xr:uid="{BFB12275-33AF-C34C-BE83-E7CCCA6348B4}"/>
    <hyperlink ref="A2361" r:id="rId2358" display="url" xr:uid="{CC3CF56D-523B-7F45-A7F2-9D68228D09DA}"/>
    <hyperlink ref="A2362" r:id="rId2359" display="url" xr:uid="{1CDAD4C1-4B13-2545-AC2E-87314C6B7091}"/>
    <hyperlink ref="A2363" r:id="rId2360" display="url" xr:uid="{22E27DD8-D5A1-D84C-B15C-FE8EECF3BE05}"/>
    <hyperlink ref="A2364" r:id="rId2361" display="url" xr:uid="{48EB7D31-AE88-854F-BB21-50FAF8C83FF9}"/>
    <hyperlink ref="A2365" r:id="rId2362" display="url" xr:uid="{F0BEE77D-340A-E942-8BF7-1EE87864A76C}"/>
    <hyperlink ref="A2366" r:id="rId2363" display="url" xr:uid="{D4474A17-3BDE-BD49-890D-ACA938EBC927}"/>
    <hyperlink ref="A2367" r:id="rId2364" display="url" xr:uid="{C803336E-03BC-6A4B-BE1A-3F257A01BFBC}"/>
    <hyperlink ref="A2368" r:id="rId2365" display="url" xr:uid="{B5B0262A-E55F-6343-A0D3-CEFED899C5DF}"/>
    <hyperlink ref="A2369" r:id="rId2366" display="url" xr:uid="{88028C62-E78B-7B41-8D62-318CE4CE9993}"/>
    <hyperlink ref="A2370" r:id="rId2367" display="url" xr:uid="{775B2DE7-5D9A-7140-BCAC-59216C3EDA78}"/>
    <hyperlink ref="A2371" r:id="rId2368" display="url" xr:uid="{6DAAD860-F9AE-4B4E-B4E6-2064FBB209B6}"/>
    <hyperlink ref="A2372" r:id="rId2369" display="url" xr:uid="{8E163843-6CE2-AA4D-A2F5-49F4D0A09F48}"/>
    <hyperlink ref="A2373" r:id="rId2370" display="url" xr:uid="{553825FF-3F20-D542-8581-5B6730209663}"/>
    <hyperlink ref="A2374" r:id="rId2371" display="url" xr:uid="{E84E96E8-2A46-BD48-A805-2EB0BDDC4BE1}"/>
    <hyperlink ref="A2375" r:id="rId2372" display="url" xr:uid="{C3FF6D18-60E0-644E-B3F3-B356ABA9CC2D}"/>
    <hyperlink ref="A2376" r:id="rId2373" display="url" xr:uid="{1A4C351B-410D-B241-BC62-20041E17ADAB}"/>
    <hyperlink ref="A2377" r:id="rId2374" display="url" xr:uid="{86593C38-2332-1944-8054-C4437C4EB339}"/>
    <hyperlink ref="A2378" r:id="rId2375" display="url" xr:uid="{2281F156-B267-4149-BF27-3E0A0298F979}"/>
    <hyperlink ref="A2379" r:id="rId2376" display="url" xr:uid="{E9AD25A0-116D-8241-A1B3-FCC2D37778EE}"/>
    <hyperlink ref="A2380" r:id="rId2377" display="url" xr:uid="{C64A9367-9C87-6E46-BBB0-208F5DBFA67B}"/>
    <hyperlink ref="A2381" r:id="rId2378" display="url" xr:uid="{AAC5700B-CEF1-304B-810A-6579EA1D15D9}"/>
    <hyperlink ref="A2382" r:id="rId2379" display="url" xr:uid="{AA54544F-3471-2C40-9DCE-08A2CD64C086}"/>
    <hyperlink ref="A2383" r:id="rId2380" display="url" xr:uid="{C8D50ED6-AF2A-B44D-B619-350EC790E79D}"/>
    <hyperlink ref="A2384" r:id="rId2381" display="url" xr:uid="{31C42B81-1E58-5C46-94BE-B74B26162994}"/>
    <hyperlink ref="A2385" r:id="rId2382" display="url" xr:uid="{35F32FC6-52F1-C64E-BC98-D6659A1651AF}"/>
    <hyperlink ref="A2386" r:id="rId2383" display="url" xr:uid="{B04B3B55-44E5-9148-9599-74259268E917}"/>
    <hyperlink ref="A2387" r:id="rId2384" display="url" xr:uid="{4D0771CD-1B3C-C745-BFAF-C88B575060B9}"/>
    <hyperlink ref="A2388" r:id="rId2385" display="url" xr:uid="{A9A17D4E-A6F6-4844-BE23-E2CE6D1D8772}"/>
    <hyperlink ref="A2389" r:id="rId2386" display="url" xr:uid="{C188EAC4-F6FD-1940-B6EA-D9C48D237FAC}"/>
    <hyperlink ref="A2390" r:id="rId2387" display="url" xr:uid="{E0112DFC-EDB4-BA4E-91DC-D746B4548ABD}"/>
    <hyperlink ref="A2391" r:id="rId2388" display="url" xr:uid="{6A042457-2FC4-7349-8951-83BA51187C69}"/>
    <hyperlink ref="A2392" r:id="rId2389" display="url" xr:uid="{9C522654-D367-634E-9B03-5FBEDA5A76A9}"/>
    <hyperlink ref="A2393" r:id="rId2390" display="url" xr:uid="{7E5CAFB7-6E9F-A549-A45C-B2A171209600}"/>
    <hyperlink ref="A2394" r:id="rId2391" display="url" xr:uid="{9C9028E2-8D3D-2143-A402-EC663A49A9D3}"/>
    <hyperlink ref="A2395" r:id="rId2392" display="url" xr:uid="{EC537FEC-03F3-2940-97AC-348FFDED1DB7}"/>
    <hyperlink ref="A2396" r:id="rId2393" display="url" xr:uid="{E03ACB71-F25F-CA40-B9CA-CE142FEE0483}"/>
    <hyperlink ref="A2397" r:id="rId2394" display="url" xr:uid="{7916852E-D4CD-6848-83B2-53A8B040B410}"/>
    <hyperlink ref="A2398" r:id="rId2395" display="url" xr:uid="{9F3F6F61-940A-964B-B7EA-23E0630FA05D}"/>
    <hyperlink ref="A2399" r:id="rId2396" display="url" xr:uid="{254B3968-6C82-7C48-BF83-C290AD40D242}"/>
    <hyperlink ref="A2400" r:id="rId2397" display="url" xr:uid="{D6016BDE-3EC6-7B48-8CA5-6F860F13FC7A}"/>
    <hyperlink ref="A2401" r:id="rId2398" display="url" xr:uid="{62C5A26A-ABDF-A143-AA15-03ED12147F5C}"/>
    <hyperlink ref="A2402" r:id="rId2399" display="url" xr:uid="{0B785525-5201-814B-B2AB-E2E8A083BA81}"/>
    <hyperlink ref="A2403" r:id="rId2400" display="url" xr:uid="{D5EBBFD6-DFDE-3142-A5BC-2B23EBDBDB6A}"/>
    <hyperlink ref="A2404" r:id="rId2401" display="url" xr:uid="{2E536BD5-F5AB-D84A-8E1C-45A5BDF859B6}"/>
    <hyperlink ref="A2405" r:id="rId2402" display="url" xr:uid="{C8382D58-1C16-4F45-B80B-10AAEE1AA0F9}"/>
    <hyperlink ref="A2406" r:id="rId2403" display="url" xr:uid="{8E77ACE8-25B5-E141-B9F3-B3E0E4BD4465}"/>
    <hyperlink ref="A2407" r:id="rId2404" display="url" xr:uid="{5429375D-2EDF-B444-A6A7-C6FF17EB7F1B}"/>
    <hyperlink ref="A2408" r:id="rId2405" display="url" xr:uid="{8E7ECC61-1EAD-134D-A37C-1251077B2DC9}"/>
    <hyperlink ref="A2409" r:id="rId2406" display="url" xr:uid="{A40DE47A-EBF9-384D-BD3D-91A0D9FE19CA}"/>
    <hyperlink ref="A2410" r:id="rId2407" display="url" xr:uid="{9504A252-5013-EE45-A530-3836BD5F37BC}"/>
    <hyperlink ref="A2411" r:id="rId2408" display="url" xr:uid="{64E49FC2-95C7-2A47-A600-0A9B23087AA5}"/>
    <hyperlink ref="A2412" r:id="rId2409" display="url" xr:uid="{A03BC5B1-8EAF-4147-A246-EA675E453EB0}"/>
    <hyperlink ref="A2413" r:id="rId2410" display="url" xr:uid="{641B4534-FDD8-3445-B677-7AD70DD609CC}"/>
    <hyperlink ref="A2414" r:id="rId2411" display="url" xr:uid="{83C79238-2FC2-9148-AC20-1B829BB059E9}"/>
    <hyperlink ref="A2415" r:id="rId2412" display="url" xr:uid="{F10C01C9-A214-1348-BB75-655C95EDEA6C}"/>
    <hyperlink ref="A2416" r:id="rId2413" display="url" xr:uid="{63A47F71-BDFF-CD4C-B957-E93EDA747C53}"/>
    <hyperlink ref="A2417" r:id="rId2414" display="url" xr:uid="{8E46E0EC-821B-D244-A047-6E24F876ADE9}"/>
    <hyperlink ref="A2418" r:id="rId2415" display="url" xr:uid="{317FE05D-3068-B04C-8E49-B844CB6098A0}"/>
    <hyperlink ref="A2419" r:id="rId2416" display="url" xr:uid="{D41857BB-7346-F448-96A3-E871F8FA3941}"/>
    <hyperlink ref="A2420" r:id="rId2417" display="url" xr:uid="{F40E8B15-05AC-8542-884B-8216672C7CE8}"/>
    <hyperlink ref="A2421" r:id="rId2418" display="url" xr:uid="{B710F006-BEC4-9942-8795-0689B1702421}"/>
    <hyperlink ref="A2422" r:id="rId2419" display="url" xr:uid="{F2D90358-8F47-8748-8170-7E76E3CABFAC}"/>
    <hyperlink ref="A2423" r:id="rId2420" display="url" xr:uid="{1C1AAF08-F89A-F74B-8A52-89F338E4E6F0}"/>
    <hyperlink ref="A2424" r:id="rId2421" display="url" xr:uid="{D51A96AD-218F-DF4E-824D-7867FCA1D3D2}"/>
    <hyperlink ref="A2425" r:id="rId2422" display="url" xr:uid="{CF435D1A-7B34-AC46-8E9F-931F275CBBB2}"/>
    <hyperlink ref="A2426" r:id="rId2423" display="url" xr:uid="{4A6DFB24-6517-E041-8EF9-E1D5BC8F2569}"/>
    <hyperlink ref="A2427" r:id="rId2424" display="url" xr:uid="{FD2C8B09-2202-B84F-8A64-D126BF3336AB}"/>
    <hyperlink ref="A2428" r:id="rId2425" display="url" xr:uid="{189ACF31-074E-7C4E-93A8-2F0516D797DB}"/>
    <hyperlink ref="A2429" r:id="rId2426" display="url" xr:uid="{EF2FD42E-6D03-3848-B411-DA680289F18A}"/>
    <hyperlink ref="A2430" r:id="rId2427" display="url" xr:uid="{D1157470-8282-2444-A9AD-A60B87D6C76C}"/>
    <hyperlink ref="A2431" r:id="rId2428" display="url" xr:uid="{8ED7E827-E11C-CD4E-93DD-95CD9F2C338F}"/>
    <hyperlink ref="A2432" r:id="rId2429" display="url" xr:uid="{46E6DE5C-E0A2-5242-B1D7-C05D5CCC33CC}"/>
    <hyperlink ref="A2433" r:id="rId2430" display="url" xr:uid="{5DD56B9C-2F44-D145-98B6-5CA37E77BE92}"/>
    <hyperlink ref="A2434" r:id="rId2431" display="url" xr:uid="{DA0F595C-1CB1-8543-9B6C-655E12908C2F}"/>
    <hyperlink ref="A2435" r:id="rId2432" display="url" xr:uid="{34F04151-A21F-1F4A-B9BF-625A9E65B9C7}"/>
    <hyperlink ref="A2436" r:id="rId2433" display="url" xr:uid="{424BDC7B-BF68-2B44-8215-E83965798F63}"/>
    <hyperlink ref="A2437" r:id="rId2434" display="url" xr:uid="{86C6B4F7-CF3A-4D41-B67A-15F8F25E5221}"/>
    <hyperlink ref="A2438" r:id="rId2435" display="url" xr:uid="{E3417A17-9618-8A4A-A79A-E2A8AFBF8ADF}"/>
    <hyperlink ref="A2439" r:id="rId2436" display="url" xr:uid="{933C9E5F-52F2-AD42-8A9D-46DD10DC591D}"/>
    <hyperlink ref="A2440" r:id="rId2437" display="url" xr:uid="{CE48542E-BE53-5745-B603-926E053E24B9}"/>
    <hyperlink ref="A2441" r:id="rId2438" display="url" xr:uid="{419733CD-4BB5-5247-8070-2366F7951608}"/>
    <hyperlink ref="A2442" r:id="rId2439" display="url" xr:uid="{724DE088-6D89-E346-B41D-8A4A5DBD8007}"/>
    <hyperlink ref="A2443" r:id="rId2440" display="url" xr:uid="{284F30D9-630A-FC4D-9F1E-E9B3659FFF29}"/>
    <hyperlink ref="A2444" r:id="rId2441" display="url" xr:uid="{17D7270C-6CA3-FD46-BB8E-2711D3F38B58}"/>
    <hyperlink ref="A2445" r:id="rId2442" display="url" xr:uid="{537DC04A-B7E8-B24F-9089-3A462BB27760}"/>
    <hyperlink ref="A2446" r:id="rId2443" display="url" xr:uid="{48F66B18-9CB6-3A46-AA61-5A81E0800A46}"/>
    <hyperlink ref="A2447" r:id="rId2444" display="url" xr:uid="{0FC555C2-9CD7-B148-BF8B-12F1AE89F0C3}"/>
    <hyperlink ref="A2448" r:id="rId2445" display="url" xr:uid="{909F4D79-04B9-264A-87B5-DA369AE89936}"/>
    <hyperlink ref="A2449" r:id="rId2446" display="url" xr:uid="{5F17D3BE-BA0B-3E4F-9F17-814CFF9025DE}"/>
    <hyperlink ref="A2450" r:id="rId2447" display="url" xr:uid="{28DB56C9-A9AF-6A40-8C1C-8DF9F16E6853}"/>
    <hyperlink ref="A2451" r:id="rId2448" display="url" xr:uid="{211D11BE-F636-4349-996C-C558E877D144}"/>
    <hyperlink ref="A2452" r:id="rId2449" display="url" xr:uid="{0B9D3A66-301F-7D44-B0DD-47A5C771D027}"/>
    <hyperlink ref="A2453" r:id="rId2450" display="url" xr:uid="{06AC9F47-C1D1-C24D-8EA6-489CF36369DD}"/>
    <hyperlink ref="A2454" r:id="rId2451" display="url" xr:uid="{2E9B300C-A7A9-8942-9BAD-C96175CA665C}"/>
    <hyperlink ref="A2455" r:id="rId2452" display="url" xr:uid="{B7CBCC18-4CFA-584C-B6CD-E764683B4793}"/>
    <hyperlink ref="A2456" r:id="rId2453" display="url" xr:uid="{0CFAA515-CCD6-CA4F-8845-B9869A12C11E}"/>
    <hyperlink ref="A2457" r:id="rId2454" display="url" xr:uid="{D44A0960-6D27-EE4F-80EF-1A0731EE8326}"/>
    <hyperlink ref="A2458" r:id="rId2455" display="url" xr:uid="{6756252E-D22C-854A-A8D5-6651E28D30EC}"/>
    <hyperlink ref="A2459" r:id="rId2456" display="url" xr:uid="{D797CD2E-BE9B-B74D-82CA-6F1A3639FB74}"/>
    <hyperlink ref="A2460" r:id="rId2457" display="url" xr:uid="{9491F48C-459F-CB40-9C79-5112C62A0CED}"/>
    <hyperlink ref="A2461" r:id="rId2458" display="url" xr:uid="{993BA4F7-655E-9F44-AD77-B8B854D759E3}"/>
    <hyperlink ref="A2462" r:id="rId2459" display="url" xr:uid="{B24BE85C-03E9-DF47-B970-18902F15B4C1}"/>
    <hyperlink ref="A2463" r:id="rId2460" display="url" xr:uid="{0A51CA1E-225F-2747-AFA4-EA949C1580E7}"/>
    <hyperlink ref="A2464" r:id="rId2461" display="url" xr:uid="{12C140ED-23D5-E04D-B7EC-43D5BB9B97D9}"/>
    <hyperlink ref="A2465" r:id="rId2462" display="url" xr:uid="{53EAEA00-BB86-8D4C-A909-79657ED76AE2}"/>
    <hyperlink ref="A2466" r:id="rId2463" display="url" xr:uid="{0E5F56A6-980A-0847-B571-E502FF60DA9D}"/>
    <hyperlink ref="A2467" r:id="rId2464" display="url" xr:uid="{9C51010D-9550-3E45-8E94-FA5571BDE80D}"/>
    <hyperlink ref="A2468" r:id="rId2465" display="url" xr:uid="{D73C9BB3-7689-714A-AB26-ACB07EED8863}"/>
    <hyperlink ref="A2469" r:id="rId2466" display="url" xr:uid="{B0FB155C-BDAC-9547-AAF6-4742005494EC}"/>
    <hyperlink ref="A2470" r:id="rId2467" display="url" xr:uid="{1D858339-4A5B-1047-96B4-04772C050718}"/>
    <hyperlink ref="A2471" r:id="rId2468" display="url" xr:uid="{C077B338-5C96-4146-944F-BD259D35A2DB}"/>
    <hyperlink ref="A2472" r:id="rId2469" display="url" xr:uid="{BE99A80F-FDC4-1948-88E3-7DE45B635B3A}"/>
    <hyperlink ref="A2473" r:id="rId2470" display="url" xr:uid="{046DE1DB-5D1A-8C44-8285-F93316B2B667}"/>
    <hyperlink ref="A2474" r:id="rId2471" display="url" xr:uid="{450F6FE9-D391-544D-97CC-E045948A922C}"/>
    <hyperlink ref="A2475" r:id="rId2472" display="url" xr:uid="{F47B5621-0624-974A-B3AF-463F259FBA34}"/>
    <hyperlink ref="A2476" r:id="rId2473" display="url" xr:uid="{EE98D7F1-9591-BA44-814D-05A613654C28}"/>
    <hyperlink ref="A2477" r:id="rId2474" display="url" xr:uid="{F90E1704-BC90-F24E-8A1F-64C43EC2C684}"/>
    <hyperlink ref="A2478" r:id="rId2475" display="url" xr:uid="{85D97896-3125-4F44-8D73-5A960C786E0E}"/>
    <hyperlink ref="A2479" r:id="rId2476" display="url" xr:uid="{EB876FF8-D0A9-E642-8039-5BCFB1486A35}"/>
    <hyperlink ref="A2480" r:id="rId2477" display="url" xr:uid="{5CA3E34E-F2E1-C045-A87E-5A6DAEEB8B4F}"/>
    <hyperlink ref="A2481" r:id="rId2478" display="url" xr:uid="{3A9663C5-22DF-6949-B39D-F81B968FE723}"/>
    <hyperlink ref="A2482" r:id="rId2479" display="url" xr:uid="{31FC57EC-2398-FD42-B62E-68BC9954AA02}"/>
    <hyperlink ref="A2483" r:id="rId2480" display="url" xr:uid="{4BAF273B-49EA-4945-AAB7-4647A3C8256B}"/>
    <hyperlink ref="A2484" r:id="rId2481" display="url" xr:uid="{43DC9A3A-8AE7-6044-A608-C9E3B2FD3F89}"/>
    <hyperlink ref="A2485" r:id="rId2482" display="url" xr:uid="{BC5364D6-C0EC-3947-9ECF-BC57F7308EC1}"/>
    <hyperlink ref="A2486" r:id="rId2483" display="url" xr:uid="{FC79E30A-6036-3C4C-8746-C9394C840A06}"/>
    <hyperlink ref="A2487" r:id="rId2484" display="url" xr:uid="{E678703F-BD11-004B-9160-210B736D92F9}"/>
    <hyperlink ref="A2488" r:id="rId2485" display="url" xr:uid="{04CEC6A5-9303-744E-84AC-7EDA632C5B9E}"/>
    <hyperlink ref="A2489" r:id="rId2486" display="url" xr:uid="{51BA60F7-5E8C-9249-B3A2-5EE40A8F6CDF}"/>
    <hyperlink ref="A2490" r:id="rId2487" display="url" xr:uid="{D28162F2-FB21-604B-928D-E5C000F1DB52}"/>
    <hyperlink ref="A2491" r:id="rId2488" display="url" xr:uid="{C215B405-30AA-274A-8244-40694DEF7C11}"/>
    <hyperlink ref="A2492" r:id="rId2489" display="url" xr:uid="{D4D3BA70-B336-0C47-9C0F-49194AC43A0B}"/>
    <hyperlink ref="A2493" r:id="rId2490" display="url" xr:uid="{F07DFAC9-8F49-5044-9431-92E827D47849}"/>
    <hyperlink ref="A2494" r:id="rId2491" display="url" xr:uid="{4CFB6E03-5829-4549-831E-C410FA2D6CE7}"/>
    <hyperlink ref="A2495" r:id="rId2492" display="url" xr:uid="{5010DD86-DF27-B742-82D0-B771CEF02EF1}"/>
    <hyperlink ref="A2496" r:id="rId2493" display="url" xr:uid="{CDE5ABE7-45F0-C449-8CBB-1291787FF1D7}"/>
    <hyperlink ref="A2497" r:id="rId2494" display="url" xr:uid="{BA7D38DE-1235-CD4A-AB97-861708C68847}"/>
    <hyperlink ref="A2498" r:id="rId2495" display="url" xr:uid="{273BDCA3-A553-7E4F-B5D4-175418079154}"/>
    <hyperlink ref="A2499" r:id="rId2496" display="url" xr:uid="{4F5D95C0-5B71-A74E-8318-1E3A4B228D58}"/>
    <hyperlink ref="A2500" r:id="rId2497" display="url" xr:uid="{AF88C46A-7D3B-824A-896E-F425EA096123}"/>
    <hyperlink ref="A2501" r:id="rId2498" display="url" xr:uid="{65B79E9D-E217-BA4B-B55C-20D24390B492}"/>
    <hyperlink ref="A2502" r:id="rId2499" display="url" xr:uid="{66E39425-F51A-784B-A112-272A996236C5}"/>
    <hyperlink ref="A2503" r:id="rId2500" display="url" xr:uid="{06B5A741-A7D9-4A4B-9097-9B7F979FCA62}"/>
    <hyperlink ref="A2504" r:id="rId2501" display="url" xr:uid="{3B7DF657-8E67-D944-9EA0-A2638A557DA2}"/>
    <hyperlink ref="A2505" r:id="rId2502" display="url" xr:uid="{E27E5EDA-95D9-0C46-A17F-E7C627C25F5F}"/>
    <hyperlink ref="A2506" r:id="rId2503" display="url" xr:uid="{FD7FBA97-7AFE-0244-9410-8E8C4C8D16FA}"/>
    <hyperlink ref="A2507" r:id="rId2504" display="url" xr:uid="{6EA577B8-C61E-7C45-9963-1A8ABACA8469}"/>
    <hyperlink ref="A2508" r:id="rId2505" display="url" xr:uid="{1EB2D123-35C1-9348-822D-B7321E2673B3}"/>
    <hyperlink ref="A2509" r:id="rId2506" display="url" xr:uid="{3D7C7D85-7E6F-B74A-9159-709095145B5E}"/>
    <hyperlink ref="A2510" r:id="rId2507" display="url" xr:uid="{ECE776EB-39C1-2E4B-8156-346790D5801E}"/>
    <hyperlink ref="A2511" r:id="rId2508" display="url" xr:uid="{AF47ABB5-DDC9-D245-BC95-63F3E7D4FA60}"/>
    <hyperlink ref="A2512" r:id="rId2509" display="url" xr:uid="{408EE60D-F613-944B-AEB5-6242CB0B3F86}"/>
    <hyperlink ref="A2513" r:id="rId2510" display="url" xr:uid="{55EA5FA7-029D-9D44-989C-02D5C803031B}"/>
    <hyperlink ref="A2514" r:id="rId2511" display="url" xr:uid="{85BA970F-329F-E34E-837D-84F524659220}"/>
    <hyperlink ref="A2515" r:id="rId2512" display="url" xr:uid="{792011ED-42CD-5F4B-B094-E7117A69AFA4}"/>
    <hyperlink ref="A2516" r:id="rId2513" display="url" xr:uid="{C5E3B7BD-7AC9-124B-8A47-E2DB962A97A9}"/>
    <hyperlink ref="A2517" r:id="rId2514" display="url" xr:uid="{DBDC6894-1C22-FB4E-BA3A-096438F04DBA}"/>
    <hyperlink ref="A2518" r:id="rId2515" display="url" xr:uid="{03CB3622-14C5-6E49-9087-F88B38E297C7}"/>
    <hyperlink ref="A2519" r:id="rId2516" display="url" xr:uid="{04291165-8331-2444-A497-C0062469BCAB}"/>
    <hyperlink ref="A2520" r:id="rId2517" display="url" xr:uid="{1A25D85D-4908-9249-958D-1E1955AE5ECB}"/>
    <hyperlink ref="A2521" r:id="rId2518" display="url" xr:uid="{171BAC32-8E70-2347-BA90-C9CDFEF2D4F2}"/>
    <hyperlink ref="A2522" r:id="rId2519" display="url" xr:uid="{22279263-8305-3D4C-9DDE-2ADFFF7A7C91}"/>
    <hyperlink ref="A2523" r:id="rId2520" display="url" xr:uid="{53F3A8E5-C563-CF44-A88F-2519888CA12E}"/>
    <hyperlink ref="A2524" r:id="rId2521" display="url" xr:uid="{23B2704B-5A66-074F-BB7A-E32AD89D9CF2}"/>
    <hyperlink ref="A2525" r:id="rId2522" display="url" xr:uid="{03860969-B0B4-2E45-A5B6-00346A7AB673}"/>
    <hyperlink ref="A2526" r:id="rId2523" display="url" xr:uid="{E7CBB2C2-66DA-864C-847D-2A844362B937}"/>
    <hyperlink ref="A2527" r:id="rId2524" display="url" xr:uid="{245D153F-6C21-074D-8BD9-40718B8ED611}"/>
    <hyperlink ref="A2528" r:id="rId2525" display="url" xr:uid="{445E5C90-7A31-4E46-9930-2D0DC4C4E404}"/>
    <hyperlink ref="A2529" r:id="rId2526" display="url" xr:uid="{D6247732-7E6A-4E44-8515-D4B643436E03}"/>
    <hyperlink ref="A2530" r:id="rId2527" display="url" xr:uid="{EF51657F-1781-A748-82C9-69D5AAE6E6AA}"/>
    <hyperlink ref="A2531" r:id="rId2528" display="url" xr:uid="{98E15556-BA44-E149-99DF-F6658CA8CABB}"/>
    <hyperlink ref="A2532" r:id="rId2529" display="url" xr:uid="{7ED2A7C5-FB79-7446-B68C-6D95C60476CE}"/>
    <hyperlink ref="A2533" r:id="rId2530" display="url" xr:uid="{AADB67B6-5DDB-814D-9373-89A914B58FA2}"/>
    <hyperlink ref="A2534" r:id="rId2531" display="url" xr:uid="{D07031CB-902F-BE49-9B5B-6C1DA5D38EB9}"/>
    <hyperlink ref="A2535" r:id="rId2532" display="url" xr:uid="{4CBEAA5D-DD50-324E-8BB6-25E8ED71402C}"/>
    <hyperlink ref="A2536" r:id="rId2533" display="url" xr:uid="{49119CD8-3287-3849-B757-FB3D26A9B7EE}"/>
    <hyperlink ref="A2537" r:id="rId2534" display="url" xr:uid="{39723253-6CF2-424D-81E8-4A7FC2211835}"/>
    <hyperlink ref="A2538" r:id="rId2535" display="url" xr:uid="{9EA33876-3B00-C64C-96CE-111872E8E066}"/>
    <hyperlink ref="A2539" r:id="rId2536" display="url" xr:uid="{CAB26BCF-5B26-EF41-843D-4A1689F792EB}"/>
    <hyperlink ref="A2540" r:id="rId2537" display="url" xr:uid="{4FEC371E-5835-6B4D-8A6C-37A0D9B9278E}"/>
    <hyperlink ref="A2541" r:id="rId2538" display="url" xr:uid="{72A955FC-E4F2-9147-AB8E-2DEED43E1E8C}"/>
    <hyperlink ref="A2542" r:id="rId2539" display="url" xr:uid="{AAE5F7F6-91CF-BA41-8FC1-24D7C33C912F}"/>
    <hyperlink ref="A2543" r:id="rId2540" display="url" xr:uid="{7F90028E-CBBD-B641-AFA8-33AEF30E8685}"/>
    <hyperlink ref="A2544" r:id="rId2541" display="url" xr:uid="{C0B8C24B-DCFD-6946-9C41-46121D2B26AB}"/>
    <hyperlink ref="A2545" r:id="rId2542" display="url" xr:uid="{1B55A8DC-365C-FF46-9E6B-594DA59D6DDF}"/>
    <hyperlink ref="A2546" r:id="rId2543" display="url" xr:uid="{C6108A28-96BB-CA4A-8F50-12A7A519A26F}"/>
    <hyperlink ref="A2547" r:id="rId2544" display="url" xr:uid="{D0E790AF-F233-AA4F-9B9A-D7890D4C9EB2}"/>
    <hyperlink ref="A2548" r:id="rId2545" display="url" xr:uid="{A6F89D1C-7F09-3741-AAA6-4BA006C13179}"/>
    <hyperlink ref="A2549" r:id="rId2546" display="url" xr:uid="{E437F4AE-F37D-9C48-9912-953D3403658C}"/>
    <hyperlink ref="A2550" r:id="rId2547" display="url" xr:uid="{0624955D-EE1A-FE43-97DD-7D4FD973CBA6}"/>
    <hyperlink ref="A2551" r:id="rId2548" display="url" xr:uid="{77AA78DC-36C5-8E4C-985A-23F87DA57D17}"/>
    <hyperlink ref="A2552" r:id="rId2549" display="url" xr:uid="{C15D35FB-68F5-604D-B3E3-1A3ED608E985}"/>
    <hyperlink ref="A2553" r:id="rId2550" display="url" xr:uid="{5FCA0DBA-157B-914A-B89D-FA29697B373A}"/>
    <hyperlink ref="A2554" r:id="rId2551" display="url" xr:uid="{1866C17B-4D8A-7345-9C0F-9D11E1A4535F}"/>
    <hyperlink ref="A2555" r:id="rId2552" display="url" xr:uid="{29F3881C-3444-A24F-A726-D70F69F02794}"/>
    <hyperlink ref="A2556" r:id="rId2553" display="url" xr:uid="{453879BB-4591-164C-A23D-22DC9D6DEDA4}"/>
    <hyperlink ref="A2557" r:id="rId2554" display="url" xr:uid="{73B0E014-BDB6-7145-870B-DB711D62B1D3}"/>
    <hyperlink ref="A2558" r:id="rId2555" display="url" xr:uid="{91B56154-FAF0-5243-9C92-02AB3C675B1A}"/>
    <hyperlink ref="A2559" r:id="rId2556" display="url" xr:uid="{A2FF41D5-B114-954A-980A-7351DEA1D0C5}"/>
    <hyperlink ref="A2560" r:id="rId2557" display="url" xr:uid="{E366F032-74CF-B948-A372-B61A79E9E7D9}"/>
    <hyperlink ref="A2561" r:id="rId2558" display="url" xr:uid="{05C3A985-88C3-1A4D-BF8D-9E8ECD25D895}"/>
    <hyperlink ref="A2562" r:id="rId2559" display="url" xr:uid="{177C2F52-9E3B-8843-AEEC-6C3E886FFFBD}"/>
    <hyperlink ref="A2563" r:id="rId2560" display="url" xr:uid="{5715E162-FFEE-E145-BA11-D5854B7C25FD}"/>
    <hyperlink ref="A2564" r:id="rId2561" display="url" xr:uid="{88FCF610-BEEB-9B4A-900F-41671AF7BEF5}"/>
    <hyperlink ref="A2565" r:id="rId2562" display="url" xr:uid="{ED03E1BB-5ACF-B446-8979-74C4A7A7A045}"/>
    <hyperlink ref="A2566" r:id="rId2563" display="url" xr:uid="{B469443B-D938-E64D-8A2B-DDB00E276255}"/>
    <hyperlink ref="A2567" r:id="rId2564" display="url" xr:uid="{0FAC1081-81AB-294A-BD03-C0E53A050827}"/>
    <hyperlink ref="A2568" r:id="rId2565" display="url" xr:uid="{A1DA4637-3F5F-384E-AAD9-6E9CB4AEA6A7}"/>
    <hyperlink ref="A2569" r:id="rId2566" display="url" xr:uid="{214AA428-9B22-4440-8DA4-AD2A70BFFA03}"/>
    <hyperlink ref="A2570" r:id="rId2567" display="url" xr:uid="{7DE19B6A-5B83-5946-8989-C295D3797BDF}"/>
    <hyperlink ref="A2571" r:id="rId2568" display="url" xr:uid="{B8199959-1C3D-1F40-9FAA-FBA489323C60}"/>
    <hyperlink ref="A2572" r:id="rId2569" display="url" xr:uid="{A9C8D22D-C1CE-DC4F-B6B0-7161900C70FD}"/>
    <hyperlink ref="A2573" r:id="rId2570" display="url" xr:uid="{692E3DAB-E1C1-0E4F-8231-216EA07F3F10}"/>
    <hyperlink ref="A2574" r:id="rId2571" display="url" xr:uid="{66FB43D5-799F-754D-B30C-B6A0CA8DCF19}"/>
    <hyperlink ref="A2575" r:id="rId2572" display="url" xr:uid="{B2083D98-00C3-3949-BCC4-2732B33684C1}"/>
    <hyperlink ref="A2576" r:id="rId2573" display="url" xr:uid="{58DE9F1E-2670-F344-9F18-35290F162FA6}"/>
    <hyperlink ref="A2577" r:id="rId2574" display="url" xr:uid="{2029ADC4-09C6-0541-9A85-F1298AFDFB00}"/>
    <hyperlink ref="A2578" r:id="rId2575" display="url" xr:uid="{2E3A2735-6611-F740-A829-BA212118E751}"/>
    <hyperlink ref="A2579" r:id="rId2576" display="url" xr:uid="{53B38B5F-31DD-FD41-922C-28865E25A77B}"/>
    <hyperlink ref="A2580" r:id="rId2577" display="url" xr:uid="{030881A2-842F-754D-9099-74F0D63F91C7}"/>
    <hyperlink ref="A2581" r:id="rId2578" display="url" xr:uid="{EA6F64A6-53B6-0844-93FB-E8EB484B338F}"/>
    <hyperlink ref="A2582" r:id="rId2579" display="url" xr:uid="{CB8BCB08-525F-004F-A6CB-26B253AD54D5}"/>
    <hyperlink ref="A2583" r:id="rId2580" display="url" xr:uid="{61F239E2-3879-BE4F-8D6D-5DB01D2992FF}"/>
    <hyperlink ref="A2584" r:id="rId2581" display="url" xr:uid="{83F21016-0B13-3746-807B-C5EF56CFE2B4}"/>
    <hyperlink ref="A2585" r:id="rId2582" display="url" xr:uid="{469B55DD-A661-B64A-B1A9-DF3C2C9BFE46}"/>
    <hyperlink ref="A2586" r:id="rId2583" display="url" xr:uid="{093C0543-19F6-E542-9064-616A2F0C6B5A}"/>
    <hyperlink ref="A2587" r:id="rId2584" display="url" xr:uid="{FE690D9C-68E8-514D-B5E1-A5139CDCE417}"/>
    <hyperlink ref="A2588" r:id="rId2585" display="url" xr:uid="{B4E31BFA-D7B3-3A4F-9CFD-1B01858BBAA2}"/>
    <hyperlink ref="A2589" r:id="rId2586" display="url" xr:uid="{5419BA31-CFEE-3E41-AFCD-00C56C3791A3}"/>
    <hyperlink ref="A2590" r:id="rId2587" display="url" xr:uid="{93772B9F-DD43-E148-9409-C15AD520E2C5}"/>
    <hyperlink ref="A2591" r:id="rId2588" display="url" xr:uid="{1E47F42B-A382-354A-944F-E3D8F1014A3F}"/>
    <hyperlink ref="A2592" r:id="rId2589" display="url" xr:uid="{8BE60A10-6A97-1741-B93E-13F984BB3069}"/>
    <hyperlink ref="A2593" r:id="rId2590" display="url" xr:uid="{0CD2D89F-A956-C941-9526-0D0D7AD70639}"/>
    <hyperlink ref="A2594" r:id="rId2591" display="url" xr:uid="{FCA32BFE-44CB-0141-B869-B8D7C29D8156}"/>
    <hyperlink ref="A2595" r:id="rId2592" display="url" xr:uid="{981CEAC5-0D1A-C04A-8015-FA765AF1AD60}"/>
    <hyperlink ref="A2596" r:id="rId2593" display="url" xr:uid="{0ECF6AD1-990F-144A-860D-F059EB98E6B9}"/>
    <hyperlink ref="A2597" r:id="rId2594" display="url" xr:uid="{5AFC0741-BA0A-0C4C-BE5C-B8F57F46AB60}"/>
    <hyperlink ref="A2598" r:id="rId2595" display="url" xr:uid="{80300C99-F53D-4440-B4EC-950D4162A2CF}"/>
    <hyperlink ref="A2599" r:id="rId2596" display="url" xr:uid="{A566782E-B72C-B14A-9F49-9231A134DDF1}"/>
    <hyperlink ref="A2600" r:id="rId2597" display="url" xr:uid="{38B79B58-293D-864E-86E7-D2522E05A0D9}"/>
    <hyperlink ref="A2601" r:id="rId2598" display="url" xr:uid="{B5AA291F-FCCB-1E4D-9AB2-739A56252CE2}"/>
    <hyperlink ref="A2602" r:id="rId2599" display="url" xr:uid="{9AC4F483-1A15-8141-A0FE-67ED5297CA69}"/>
    <hyperlink ref="A2603" r:id="rId2600" display="url" xr:uid="{A25F57A4-59E3-3F44-A586-5BDB9C25C695}"/>
    <hyperlink ref="A2604" r:id="rId2601" display="url" xr:uid="{82919C6D-084F-9642-BF5A-6E38191A4589}"/>
    <hyperlink ref="A2605" r:id="rId2602" display="url" xr:uid="{22893E4E-6BEA-4F4A-8344-71D5E6ABC0EB}"/>
    <hyperlink ref="A2606" r:id="rId2603" display="url" xr:uid="{18DFD516-8955-CD40-A3E6-3AE11E46E936}"/>
    <hyperlink ref="A2607" r:id="rId2604" display="url" xr:uid="{109F1A6F-79D1-C141-A1B7-93F9EF1E1221}"/>
    <hyperlink ref="A2608" r:id="rId2605" display="url" xr:uid="{5C0D7490-866B-4240-BB0F-506AF47E000B}"/>
    <hyperlink ref="A2609" r:id="rId2606" display="url" xr:uid="{C73BC6E4-DE44-4A46-9256-63B95C6E93E0}"/>
    <hyperlink ref="A2610" r:id="rId2607" display="url" xr:uid="{74403273-EB75-0D4B-BAE0-4D3381B39F55}"/>
    <hyperlink ref="A2611" r:id="rId2608" display="url" xr:uid="{56A736CF-849F-C64C-85FF-9F60BCCA2AF5}"/>
    <hyperlink ref="A2612" r:id="rId2609" display="url" xr:uid="{C3F7CA98-E0D0-7C44-9795-29996FA6EF48}"/>
    <hyperlink ref="A2613" r:id="rId2610" display="url" xr:uid="{76802F50-E49A-6046-9CC0-E905E431A9BD}"/>
    <hyperlink ref="A2614" r:id="rId2611" display="url" xr:uid="{D73999CA-CE9C-D54F-8C92-646A9C76955D}"/>
    <hyperlink ref="A2615" r:id="rId2612" display="url" xr:uid="{9CA5D507-F640-D345-8E4C-07B35DBE7091}"/>
    <hyperlink ref="A2616" r:id="rId2613" display="url" xr:uid="{D5D20ACA-C548-BD4B-8CD1-B6F44C0C1059}"/>
    <hyperlink ref="A2617" r:id="rId2614" display="url" xr:uid="{A26ADB14-35EC-D046-B20B-383BEC74D9F7}"/>
    <hyperlink ref="A2618" r:id="rId2615" display="url" xr:uid="{3C2B3E07-E204-834E-9A53-8CE4D755C0EA}"/>
    <hyperlink ref="A2619" r:id="rId2616" display="url" xr:uid="{FBDF2143-1028-3046-91E7-F9A5F75C176C}"/>
    <hyperlink ref="A2620" r:id="rId2617" display="url" xr:uid="{8C1D4D65-702C-1043-B2E0-1E1B1DD913AD}"/>
    <hyperlink ref="A2621" r:id="rId2618" display="url" xr:uid="{404AFE78-9EE0-B74E-B9E1-185C49E1BF0B}"/>
    <hyperlink ref="A2622" r:id="rId2619" display="url" xr:uid="{637564BD-D9B2-FF49-99F3-68446F787420}"/>
    <hyperlink ref="A2623" r:id="rId2620" display="url" xr:uid="{AB6D74CC-BA0A-1049-B519-D2D7E5C16C65}"/>
    <hyperlink ref="A2624" r:id="rId2621" display="url" xr:uid="{51E7FF09-A4A4-4542-945A-1E6EA5FB48D1}"/>
    <hyperlink ref="A2625" r:id="rId2622" display="url" xr:uid="{1E3D2857-CA20-684E-8DA3-3C63D5182AEB}"/>
    <hyperlink ref="A2626" r:id="rId2623" display="url" xr:uid="{7B9E2BA1-72A7-F64D-B8DC-D40461432666}"/>
    <hyperlink ref="A2627" r:id="rId2624" display="url" xr:uid="{6794B384-9381-8342-B3B3-8E5D5E696C93}"/>
    <hyperlink ref="A2628" r:id="rId2625" display="url" xr:uid="{4FBC0AE1-0A92-3F45-AC34-0B3595C99C13}"/>
    <hyperlink ref="A2629" r:id="rId2626" display="url" xr:uid="{B70709EC-5898-D646-8268-82D49B514A8C}"/>
    <hyperlink ref="A2630" r:id="rId2627" display="url" xr:uid="{F7CB9C95-D5DC-1446-9888-DC1DC8EECD03}"/>
    <hyperlink ref="A2631" r:id="rId2628" display="url" xr:uid="{A439735E-82E8-3341-8C4A-217F93E95947}"/>
    <hyperlink ref="A2632" r:id="rId2629" display="url" xr:uid="{B4838A3F-3A4E-CF42-853E-D854339BDE6D}"/>
    <hyperlink ref="A2633" r:id="rId2630" display="url" xr:uid="{4A15331D-2324-234F-A0DB-576DDA85456E}"/>
    <hyperlink ref="A2634" r:id="rId2631" display="url" xr:uid="{AD780C2D-2B9D-A14A-A56E-2BE76A0EDC19}"/>
    <hyperlink ref="A2635" r:id="rId2632" display="url" xr:uid="{32B9505D-EAD8-EF44-8D5A-00EE0292074D}"/>
    <hyperlink ref="A2636" r:id="rId2633" display="url" xr:uid="{8087C799-C6FF-EC41-B4A0-23657EAEB6A1}"/>
    <hyperlink ref="A2637" r:id="rId2634" display="url" xr:uid="{86FE7FD1-7D57-B04E-990F-E3BA7EC12AA6}"/>
    <hyperlink ref="A2638" r:id="rId2635" display="url" xr:uid="{7BAE907B-CF80-7142-930A-FB78CA3960C2}"/>
    <hyperlink ref="A2639" r:id="rId2636" display="url" xr:uid="{0E53FC38-C7D7-4847-8C20-EBFCD062604B}"/>
    <hyperlink ref="A2640" r:id="rId2637" display="url" xr:uid="{1E9EBA84-BF20-9147-813E-36CFB8E6E864}"/>
    <hyperlink ref="A2641" r:id="rId2638" display="url" xr:uid="{40848AB0-7756-3142-B428-F2B1CC038185}"/>
    <hyperlink ref="A2642" r:id="rId2639" display="url" xr:uid="{9D3A232C-0A18-2D4D-ABA3-A14C5D39A4EF}"/>
    <hyperlink ref="A2643" r:id="rId2640" display="url" xr:uid="{0A59AED7-5720-9A4C-A01F-2F9CD012D8B6}"/>
    <hyperlink ref="A2644" r:id="rId2641" display="url" xr:uid="{3DF347D7-3D0E-584D-84E6-C24D608E2365}"/>
    <hyperlink ref="A2645" r:id="rId2642" display="url" xr:uid="{E172A7C1-A395-3F45-BA80-66B56F9F7E0D}"/>
    <hyperlink ref="A2646" r:id="rId2643" display="url" xr:uid="{FA372F0D-5182-C347-A337-E9624F0E7778}"/>
    <hyperlink ref="A2647" r:id="rId2644" display="url" xr:uid="{A1EC82EE-C19B-EE46-BFC7-590D5BDEAEBC}"/>
    <hyperlink ref="A2648" r:id="rId2645" display="url" xr:uid="{3BA06F82-062F-4E48-BF8F-C62413867E9B}"/>
    <hyperlink ref="A2649" r:id="rId2646" display="url" xr:uid="{08B20C35-2D68-A141-8874-8C89207AE2E7}"/>
    <hyperlink ref="A2650" r:id="rId2647" display="url" xr:uid="{E52078E0-B821-FF46-AC65-E4D81436CE42}"/>
    <hyperlink ref="A2651" r:id="rId2648" display="url" xr:uid="{599D604D-4458-E640-BE70-03156CC7FFC6}"/>
    <hyperlink ref="A2652" r:id="rId2649" display="url" xr:uid="{E17B5C70-EC0C-3D4C-B0EE-83C3DDAA98BB}"/>
    <hyperlink ref="A2653" r:id="rId2650" display="url" xr:uid="{772ADC45-C3E5-B040-BD14-F369D3BA7D31}"/>
    <hyperlink ref="A2654" r:id="rId2651" display="url" xr:uid="{CB16A569-8E40-1F4B-BF76-D09DFAEDEC1F}"/>
    <hyperlink ref="A2655" r:id="rId2652" display="url" xr:uid="{9ADE7762-CAA5-DB42-A0ED-E686A091778F}"/>
    <hyperlink ref="A2656" r:id="rId2653" display="url" xr:uid="{CCB787C9-A587-9945-9245-004F87313352}"/>
    <hyperlink ref="A2657" r:id="rId2654" display="url" xr:uid="{22FF2FE8-E340-6648-9318-FCD4D423BD46}"/>
    <hyperlink ref="A2658" r:id="rId2655" display="url" xr:uid="{C9BFA952-8056-7549-BD52-D1AC43639701}"/>
    <hyperlink ref="A2659" r:id="rId2656" display="url" xr:uid="{8BB24F15-706E-6847-B23A-75322619E7EC}"/>
    <hyperlink ref="A2660" r:id="rId2657" display="url" xr:uid="{31D79727-0D33-2349-AFB3-261FFC4A5E09}"/>
    <hyperlink ref="A2661" r:id="rId2658" display="url" xr:uid="{70F8094E-CA20-7D4B-9BBB-01968235AD5D}"/>
    <hyperlink ref="A2662" r:id="rId2659" display="url" xr:uid="{90C9E63A-70F6-144E-AE01-FA53EDBBF170}"/>
    <hyperlink ref="A2663" r:id="rId2660" display="url" xr:uid="{AF46C63E-19A1-CF4C-AE7B-9D695F8E2FFF}"/>
    <hyperlink ref="A2664" r:id="rId2661" display="url" xr:uid="{42FC8037-2FB2-684F-A48F-C2D3158F1DB0}"/>
    <hyperlink ref="A2665" r:id="rId2662" display="url" xr:uid="{E17DD00B-3B28-9C46-AD4F-60D1A7285B7E}"/>
    <hyperlink ref="A2666" r:id="rId2663" display="url" xr:uid="{174A2824-458E-1E40-B7CC-02734E8A4ED6}"/>
    <hyperlink ref="A2667" r:id="rId2664" display="url" xr:uid="{D076BF5E-82EB-C04A-8E3D-B5B053A97FF6}"/>
    <hyperlink ref="A2668" r:id="rId2665" display="url" xr:uid="{DEFE29A8-9D09-7343-9716-AF6599589BD0}"/>
    <hyperlink ref="A2669" r:id="rId2666" display="url" xr:uid="{2BFA9C71-C6A2-1F42-ADDD-E4121B2B71D4}"/>
    <hyperlink ref="A2670" r:id="rId2667" display="url" xr:uid="{4761EAB8-6B8C-A44D-9312-66552953935D}"/>
    <hyperlink ref="A2671" r:id="rId2668" display="url" xr:uid="{B3BDBAFF-C3DE-3B43-8B38-F123F0EAC017}"/>
    <hyperlink ref="A2672" r:id="rId2669" display="url" xr:uid="{29015EB9-29DF-394A-81EF-59EAAB2D55C8}"/>
    <hyperlink ref="A2673" r:id="rId2670" display="url" xr:uid="{859CFD1C-61FC-CF44-932E-A04FB79EE5C3}"/>
    <hyperlink ref="A2674" r:id="rId2671" display="url" xr:uid="{C7CE6F10-A4FA-564A-A0DF-CD706CF2421C}"/>
    <hyperlink ref="A2675" r:id="rId2672" display="url" xr:uid="{6762F087-667B-9D43-8EBC-EF377BE047B9}"/>
    <hyperlink ref="A2676" r:id="rId2673" display="url" xr:uid="{BFF9206F-92AD-4C48-A577-2A484A24B29B}"/>
    <hyperlink ref="A2677" r:id="rId2674" display="url" xr:uid="{F15480CD-E0D1-8C45-9FB4-BC8C4AFC5BF4}"/>
    <hyperlink ref="A2678" r:id="rId2675" display="url" xr:uid="{46198124-7C62-8A45-94C7-217455072A95}"/>
    <hyperlink ref="A2679" r:id="rId2676" display="url" xr:uid="{1A1E4F7E-4E01-4144-83A4-80AE651066F8}"/>
    <hyperlink ref="A2680" r:id="rId2677" display="url" xr:uid="{F7B1E5CE-074E-F041-A3AA-1FFE5CCF5E44}"/>
    <hyperlink ref="A2681" r:id="rId2678" display="url" xr:uid="{6E6345FB-07D8-6B42-B39E-9266B036C5FA}"/>
    <hyperlink ref="A2682" r:id="rId2679" display="url" xr:uid="{A9D916C9-6808-D44E-AB25-F86696DA7735}"/>
    <hyperlink ref="A2683" r:id="rId2680" display="url" xr:uid="{1B5E1E3C-E2CB-094B-8807-C23ED2A3049B}"/>
    <hyperlink ref="A2684" r:id="rId2681" display="url" xr:uid="{0B59EAC5-7F26-8447-B184-1380EB394422}"/>
    <hyperlink ref="A2685" r:id="rId2682" display="url" xr:uid="{B75E74E1-605A-2A47-8DDE-1F2CBC6BF515}"/>
    <hyperlink ref="A2686" r:id="rId2683" display="url" xr:uid="{751BAD3D-36A6-784D-8CED-B4672E9066E9}"/>
    <hyperlink ref="A2687" r:id="rId2684" display="url" xr:uid="{1A34A29A-ED18-7F41-8EED-46F87CE3BC20}"/>
    <hyperlink ref="A2688" r:id="rId2685" display="url" xr:uid="{956AB4C7-C42E-6B42-9FE2-70CF65E4DF7B}"/>
    <hyperlink ref="A2689" r:id="rId2686" display="url" xr:uid="{FC9BD80B-91C7-D540-A05D-3A0E1CC1E5AB}"/>
    <hyperlink ref="A2690" r:id="rId2687" display="url" xr:uid="{FBAB7B4F-3E71-FD44-A1A7-F5F1B6BB3D3A}"/>
    <hyperlink ref="A2691" r:id="rId2688" display="url" xr:uid="{9FDEFB24-8892-7D41-86B3-B9578D0437A9}"/>
    <hyperlink ref="A2692" r:id="rId2689" display="url" xr:uid="{3DCF26B3-5981-FC40-8A8F-DB75014DD93D}"/>
    <hyperlink ref="A2693" r:id="rId2690" display="url" xr:uid="{5E8ABD32-3397-6B47-9B5D-7AE13AE74246}"/>
    <hyperlink ref="A2694" r:id="rId2691" display="url" xr:uid="{9A3104B8-3D29-0A42-9ACE-7A7B4E46F7D9}"/>
    <hyperlink ref="A2695" r:id="rId2692" display="url" xr:uid="{46307A81-0035-374E-AD59-6866089FB9A7}"/>
    <hyperlink ref="A2696" r:id="rId2693" display="url" xr:uid="{6B29E1CF-992E-714E-92DA-39FBA27BB38A}"/>
    <hyperlink ref="A2697" r:id="rId2694" display="url" xr:uid="{198E87CC-2B92-DF46-B338-C0B991EAF1C1}"/>
    <hyperlink ref="A2698" r:id="rId2695" display="url" xr:uid="{69ADCFDC-0C84-924C-A595-8F175EC1D17F}"/>
    <hyperlink ref="A2699" r:id="rId2696" display="url" xr:uid="{08BE9F53-FBE4-5E4E-918E-822F4388833B}"/>
    <hyperlink ref="A2700" r:id="rId2697" display="url" xr:uid="{02EB824D-5FC7-1F42-A8DC-B99BE32EFB17}"/>
    <hyperlink ref="A2701" r:id="rId2698" display="url" xr:uid="{E33E3D24-DCAA-0745-BD99-A8F4C4492F33}"/>
    <hyperlink ref="A2702" r:id="rId2699" display="url" xr:uid="{0D173B62-5C67-0149-BC75-D7EB1CCBA595}"/>
    <hyperlink ref="A2703" r:id="rId2700" display="url" xr:uid="{25592F9B-D6E7-8447-BDF4-DEB858E5D7BA}"/>
    <hyperlink ref="A2704" r:id="rId2701" display="url" xr:uid="{044D474C-AE85-F84C-B29D-03B0C536C1DA}"/>
    <hyperlink ref="A2705" r:id="rId2702" display="url" xr:uid="{D5657363-9742-DD49-BA0E-C77910B1166B}"/>
    <hyperlink ref="A2706" r:id="rId2703" display="url" xr:uid="{8C692A01-ADA1-AD4B-87B6-077A80A3BF7E}"/>
    <hyperlink ref="A2707" r:id="rId2704" display="url" xr:uid="{C0C03802-8A4F-0A42-9066-E3F21BE9C4AD}"/>
    <hyperlink ref="A2708" r:id="rId2705" display="url" xr:uid="{96207772-ECC1-6E4C-8870-343987463A69}"/>
    <hyperlink ref="A2709" r:id="rId2706" display="url" xr:uid="{01FCB646-AF2B-FB4E-8CCA-065F4D490901}"/>
    <hyperlink ref="A2710" r:id="rId2707" display="url" xr:uid="{EDF047EA-47A4-2141-A5DA-51A502F5A693}"/>
    <hyperlink ref="A2711" r:id="rId2708" display="url" xr:uid="{E7923537-76F5-E341-B829-E2128392977B}"/>
    <hyperlink ref="A2712" r:id="rId2709" display="url" xr:uid="{65A2556A-203C-774F-8D7E-C2A24DB35FE6}"/>
    <hyperlink ref="A2713" r:id="rId2710" display="url" xr:uid="{B6A7A066-6BA0-A645-950A-35C0FC26A7F3}"/>
    <hyperlink ref="A2714" r:id="rId2711" display="url" xr:uid="{6CBBC3BB-75ED-8644-8421-1BDD38219230}"/>
    <hyperlink ref="A2715" r:id="rId2712" display="url" xr:uid="{B38336FA-7F7E-DD4F-87F3-A49C8B4FFC26}"/>
    <hyperlink ref="A2716" r:id="rId2713" display="url" xr:uid="{7AA8B0DF-C2E3-794D-9978-122B449BBE50}"/>
    <hyperlink ref="A2717" r:id="rId2714" display="url" xr:uid="{B89FA8D7-D3F4-7147-91F5-3095DEB6C115}"/>
    <hyperlink ref="A2718" r:id="rId2715" display="url" xr:uid="{94A66515-5D4C-D44C-A807-1E6A369E4B4F}"/>
    <hyperlink ref="A2719" r:id="rId2716" display="url" xr:uid="{92D1BB62-1AE4-5A42-99A7-F7BDE4BDC6F8}"/>
    <hyperlink ref="A2720" r:id="rId2717" display="url" xr:uid="{79B15EA0-9D59-D64C-B616-7957902CBCB5}"/>
    <hyperlink ref="A2721" r:id="rId2718" display="url" xr:uid="{52CF6033-B32B-514C-A0D3-1152500B4E18}"/>
    <hyperlink ref="A2722" r:id="rId2719" display="url" xr:uid="{FF69F3C0-86FC-374E-B058-69EDEE16D902}"/>
    <hyperlink ref="A2723" r:id="rId2720" display="url" xr:uid="{BD400F82-975B-8446-959A-307929AFC1A9}"/>
    <hyperlink ref="A2724" r:id="rId2721" display="url" xr:uid="{4B317942-8C8F-3946-B30B-9B678A06E2C5}"/>
    <hyperlink ref="A2725" r:id="rId2722" display="url" xr:uid="{8BA5B28E-2A47-EF4E-A4A3-1551066CD807}"/>
    <hyperlink ref="A2726" r:id="rId2723" display="url" xr:uid="{A4360B01-14A4-114A-94E2-7D23EE79A9C2}"/>
    <hyperlink ref="A2727" r:id="rId2724" display="url" xr:uid="{F792D046-A419-8C4B-B799-EFC2DF985078}"/>
    <hyperlink ref="A2728" r:id="rId2725" display="url" xr:uid="{97F3B53E-B945-A640-AA2E-F4793FDCB289}"/>
    <hyperlink ref="A2729" r:id="rId2726" display="url" xr:uid="{59E5411C-0623-1D43-BFE4-1D2C777FBE21}"/>
    <hyperlink ref="A2730" r:id="rId2727" display="url" xr:uid="{CAAADF9C-577E-CB4B-AA88-89E3FB6D8F5B}"/>
    <hyperlink ref="A2731" r:id="rId2728" display="url" xr:uid="{CD21FEB4-2B3D-0541-95CC-67C54F93ABC4}"/>
    <hyperlink ref="A2732" r:id="rId2729" display="url" xr:uid="{7FD6C78B-D2EC-954B-875D-1B1FE102A224}"/>
    <hyperlink ref="A2733" r:id="rId2730" display="url" xr:uid="{FA098ED1-9EF5-CD42-ADFA-F604FAFE2985}"/>
    <hyperlink ref="A2734" r:id="rId2731" display="url" xr:uid="{43B26421-798A-8D4C-AD18-51B6965CBE77}"/>
    <hyperlink ref="A2735" r:id="rId2732" display="url" xr:uid="{F4626B99-AA8A-6844-B1B6-96E2F9F7A83F}"/>
    <hyperlink ref="A2736" r:id="rId2733" display="url" xr:uid="{6D620596-7D1E-564F-A968-9E3991BF3E21}"/>
    <hyperlink ref="A2737" r:id="rId2734" display="url" xr:uid="{DE905500-3E4E-434B-BC22-FD48051F5B97}"/>
    <hyperlink ref="A2738" r:id="rId2735" display="url" xr:uid="{F0BC5B53-3490-1044-860B-A114CBC1CE51}"/>
    <hyperlink ref="A2739" r:id="rId2736" display="url" xr:uid="{A8D89601-8450-114E-8584-4CBB29E06F85}"/>
    <hyperlink ref="A2740" r:id="rId2737" display="url" xr:uid="{73784161-F722-424D-A989-304ECCB2BE47}"/>
    <hyperlink ref="A2741" r:id="rId2738" display="url" xr:uid="{846E3D70-D4B1-0E46-89C6-F070CAEC4931}"/>
    <hyperlink ref="A2742" r:id="rId2739" display="url" xr:uid="{AA758856-F484-274F-B260-E1E1BFC8E465}"/>
    <hyperlink ref="A2743" r:id="rId2740" display="url" xr:uid="{C41D6986-7E34-894D-83E5-E375327B459B}"/>
    <hyperlink ref="A2744" r:id="rId2741" display="url" xr:uid="{9B0EADDA-D401-6C43-AE77-81697F09EDB0}"/>
    <hyperlink ref="A2745" r:id="rId2742" display="url" xr:uid="{2A791804-C15D-3641-A7A3-B818C1E193D8}"/>
    <hyperlink ref="A2746" r:id="rId2743" display="url" xr:uid="{54F9DBE3-A5BE-E54B-A7BD-2CED91D90C3E}"/>
    <hyperlink ref="A2747" r:id="rId2744" display="url" xr:uid="{0990B887-D001-3043-9E31-87A329BB081A}"/>
    <hyperlink ref="A2748" r:id="rId2745" display="url" xr:uid="{4DA47B4D-735A-CE4F-9102-05507E666066}"/>
    <hyperlink ref="A2749" r:id="rId2746" display="url" xr:uid="{79D840B5-D877-D840-8C14-BE12A9146F6C}"/>
    <hyperlink ref="A2750" r:id="rId2747" display="url" xr:uid="{5B7B2BB9-6830-5B49-926F-42FB33E09F50}"/>
    <hyperlink ref="A2751" r:id="rId2748" display="url" xr:uid="{6F81A21E-D28A-0F44-9A96-5EBDC0C9E0DE}"/>
    <hyperlink ref="A2752" r:id="rId2749" display="url" xr:uid="{482D04B9-3657-CC4E-BDB0-D775CA5B61B6}"/>
    <hyperlink ref="A2753" r:id="rId2750" display="url" xr:uid="{D7D5A4F7-2936-7B42-BFE2-A94A5A6E84CD}"/>
    <hyperlink ref="A2754" r:id="rId2751" display="url" xr:uid="{43D0AC24-7A55-FE4B-B379-61C17AB06136}"/>
    <hyperlink ref="A2755" r:id="rId2752" display="url" xr:uid="{70367852-5F19-1C45-891B-70BC26FC0BE9}"/>
    <hyperlink ref="A2756" r:id="rId2753" display="url" xr:uid="{A802617B-5AC3-634B-9B00-190B8D0281F5}"/>
    <hyperlink ref="A2757" r:id="rId2754" display="url" xr:uid="{F36AD4E3-B26E-0C4D-A2B3-11FED4BE8356}"/>
    <hyperlink ref="A2758" r:id="rId2755" display="url" xr:uid="{E7410CFD-3581-3546-889E-6095AC2C0D12}"/>
    <hyperlink ref="A2759" r:id="rId2756" display="url" xr:uid="{ADED8D68-06FA-1546-A10B-C5681444EC4C}"/>
    <hyperlink ref="A2760" r:id="rId2757" display="url" xr:uid="{7CEC0E00-9F2D-BA47-9465-99A19C6C56FE}"/>
    <hyperlink ref="A2761" r:id="rId2758" display="url" xr:uid="{81D847D3-AC9F-0246-B696-9E42D91A3692}"/>
    <hyperlink ref="A2762" r:id="rId2759" display="url" xr:uid="{00979D3F-54B0-904A-81FA-B5052D1F33F3}"/>
    <hyperlink ref="A2763" r:id="rId2760" display="url" xr:uid="{0CA275FB-CF00-7947-B1C4-FB426F22E5D2}"/>
    <hyperlink ref="A2764" r:id="rId2761" display="url" xr:uid="{5E4ACE44-EAB0-C84B-BF8F-B94D70725DA0}"/>
    <hyperlink ref="A2765" r:id="rId2762" display="url" xr:uid="{072AF105-F799-234F-B478-13029B6A55B5}"/>
    <hyperlink ref="A2766" r:id="rId2763" display="url" xr:uid="{54A5D0A0-6E52-7E42-98A3-031729FA1ABA}"/>
    <hyperlink ref="A2767" r:id="rId2764" display="url" xr:uid="{F078894E-A263-D347-A64A-A3622D17A65A}"/>
    <hyperlink ref="A2768" r:id="rId2765" display="url" xr:uid="{617734AB-530D-2B4F-94B0-E11996BB241B}"/>
    <hyperlink ref="A2769" r:id="rId2766" display="url" xr:uid="{4B1A61A7-FAA8-6041-B2D3-BDBB69531D8B}"/>
    <hyperlink ref="A2770" r:id="rId2767" display="url" xr:uid="{07AE68AD-7B1F-5749-B9E6-97F604F15679}"/>
    <hyperlink ref="A2771" r:id="rId2768" display="url" xr:uid="{29EC2721-999C-0F47-AEF5-D0AB9E3A2713}"/>
    <hyperlink ref="A2772" r:id="rId2769" display="url" xr:uid="{3A745614-7151-664A-8A5B-A831660FFC68}"/>
    <hyperlink ref="A2773" r:id="rId2770" display="url" xr:uid="{402459B9-6F67-CD47-B7E5-F36EB882F183}"/>
    <hyperlink ref="A2774" r:id="rId2771" display="url" xr:uid="{612E004B-6979-B144-A4B5-8570B395D078}"/>
    <hyperlink ref="A2775" r:id="rId2772" display="url" xr:uid="{66840BF1-3108-6B4D-BA86-36B20099DC06}"/>
    <hyperlink ref="A2776" r:id="rId2773" display="url" xr:uid="{A1FA22E9-4428-1840-B1F2-BC4F14971F33}"/>
    <hyperlink ref="A2777" r:id="rId2774" display="url" xr:uid="{E3393348-12FC-8B43-A617-620C748A7172}"/>
    <hyperlink ref="A2778" r:id="rId2775" display="url" xr:uid="{4FA2E5C4-F718-5148-A23F-E209B93D4FC1}"/>
    <hyperlink ref="A2779" r:id="rId2776" display="url" xr:uid="{4C0104E5-AE9A-FD48-8EE5-897683C6ACD6}"/>
    <hyperlink ref="A2780" r:id="rId2777" display="url" xr:uid="{6A38B1AC-01DF-814F-B6CF-7A48CADC4673}"/>
    <hyperlink ref="A2781" r:id="rId2778" display="url" xr:uid="{858E94E1-674E-8142-9C38-62BFA06A4F6A}"/>
    <hyperlink ref="A2782" r:id="rId2779" display="url" xr:uid="{FD585B13-D7F1-4C4C-9162-33E8DBA734B8}"/>
    <hyperlink ref="A2783" r:id="rId2780" display="url" xr:uid="{483074B6-9CB1-CD43-88C7-F21E97D73A86}"/>
    <hyperlink ref="A2784" r:id="rId2781" display="url" xr:uid="{7AE4D6BB-D9E5-8E4C-9C8C-883F21DB10DE}"/>
    <hyperlink ref="A2785" r:id="rId2782" display="url" xr:uid="{7307BEAA-BBEC-E245-95EB-F3E5AC70237E}"/>
    <hyperlink ref="A2786" r:id="rId2783" display="url" xr:uid="{A301664F-F663-8C49-A4E9-543FA743B7C3}"/>
    <hyperlink ref="A2787" r:id="rId2784" display="url" xr:uid="{494C21D1-F5F0-BB47-A77B-FCF6FA67EDEE}"/>
    <hyperlink ref="A2788" r:id="rId2785" display="url" xr:uid="{3297D0E9-C7B9-3C46-B4BB-B9C881634B4F}"/>
    <hyperlink ref="A2789" r:id="rId2786" display="url" xr:uid="{251B2309-40EE-994A-B906-D59CF194659D}"/>
    <hyperlink ref="A2790" r:id="rId2787" display="url" xr:uid="{26316FDE-895E-F045-9163-139CA61D8899}"/>
    <hyperlink ref="A2791" r:id="rId2788" display="url" xr:uid="{6416D7A1-5D68-4E48-95A0-F9596EF614A3}"/>
    <hyperlink ref="A2792" r:id="rId2789" display="url" xr:uid="{282648D9-594A-3341-A7F1-F83E43EE27F9}"/>
    <hyperlink ref="A2793" r:id="rId2790" display="url" xr:uid="{7366074E-2D3A-204C-8A97-2624FD3A6805}"/>
    <hyperlink ref="A2794" r:id="rId2791" display="url" xr:uid="{07243023-BB15-1C4F-8C37-F036F2DF9837}"/>
    <hyperlink ref="A2795" r:id="rId2792" display="url" xr:uid="{BBA61803-9684-AD46-8628-2DAF90CD3A14}"/>
    <hyperlink ref="A2796" r:id="rId2793" display="url" xr:uid="{CF281112-DDF9-5145-9720-025365E40D75}"/>
    <hyperlink ref="A2797" r:id="rId2794" display="url" xr:uid="{9C14733F-E51D-3242-8706-91C968D45647}"/>
    <hyperlink ref="A2798" r:id="rId2795" display="url" xr:uid="{2C5EB305-41D0-8244-8FC8-CBE894FBD5CD}"/>
    <hyperlink ref="A2799" r:id="rId2796" display="url" xr:uid="{D89E5DA1-1BB6-3944-9276-CD97E68648DE}"/>
    <hyperlink ref="A2800" r:id="rId2797" display="url" xr:uid="{DEB6EB6A-2DD3-294B-A036-C116FFD8E863}"/>
    <hyperlink ref="A2801" r:id="rId2798" display="url" xr:uid="{270DF1DF-8D9D-544C-9B8F-3718A6DA68B9}"/>
    <hyperlink ref="A2802" r:id="rId2799" display="url" xr:uid="{C9D06185-E784-254B-8C25-28FF4400EC16}"/>
    <hyperlink ref="A2803" r:id="rId2800" display="url" xr:uid="{3B38D648-660E-5F4F-A2F0-2867D0DFC7C8}"/>
    <hyperlink ref="A2804" r:id="rId2801" display="url" xr:uid="{6980279A-1173-1847-8D08-BB73C5CA9027}"/>
    <hyperlink ref="A2805" r:id="rId2802" display="url" xr:uid="{63A36055-C615-2949-BD79-151B0AF4BF1A}"/>
    <hyperlink ref="A2806" r:id="rId2803" display="url" xr:uid="{BE5ACE44-BC16-0D4A-B3C8-C42C85E9DFD3}"/>
    <hyperlink ref="A2807" r:id="rId2804" display="url" xr:uid="{A6F28B21-5933-3B44-96E0-58CFFE036110}"/>
    <hyperlink ref="A2808" r:id="rId2805" display="url" xr:uid="{AAE980BB-384C-C241-B285-113A966D7438}"/>
    <hyperlink ref="A2809" r:id="rId2806" display="url" xr:uid="{FD0B198D-8B93-CE40-A7CE-E0BA29F47F1E}"/>
    <hyperlink ref="A2810" r:id="rId2807" display="url" xr:uid="{31B5241B-870E-6342-A057-3682C26980AE}"/>
    <hyperlink ref="A2811" r:id="rId2808" display="url" xr:uid="{431BB050-34FB-D34B-B510-EB527F17F500}"/>
    <hyperlink ref="A2812" r:id="rId2809" display="url" xr:uid="{DAB62A4D-55F3-E747-97AE-53F30858F355}"/>
    <hyperlink ref="A2813" r:id="rId2810" display="url" xr:uid="{191AA62F-C5F0-ED4A-9A16-2291FCAFF8C5}"/>
    <hyperlink ref="A2814" r:id="rId2811" display="url" xr:uid="{FE34239D-3D07-6B4A-8965-BB72ACCFE775}"/>
    <hyperlink ref="A2815" r:id="rId2812" display="url" xr:uid="{A80383AE-6B68-914C-A14B-512DF3B597E4}"/>
    <hyperlink ref="A2816" r:id="rId2813" display="url" xr:uid="{47C5732C-1453-4D42-A327-293B7DBA27E9}"/>
    <hyperlink ref="A2817" r:id="rId2814" display="url" xr:uid="{3348F28C-B739-A947-A6D2-6004B43D8C68}"/>
    <hyperlink ref="A2818" r:id="rId2815" display="url" xr:uid="{F953DF01-E4A1-FE49-853C-547E8742B419}"/>
    <hyperlink ref="A2819" r:id="rId2816" display="url" xr:uid="{A0A6E027-C90A-754F-974A-6EC27D214889}"/>
    <hyperlink ref="A2820" r:id="rId2817" display="url" xr:uid="{EB61D021-8D63-1B44-ADFD-963AFA99F92C}"/>
    <hyperlink ref="A2821" r:id="rId2818" display="url" xr:uid="{EAB89DC7-B055-0F48-8C1C-B9C942239EB8}"/>
    <hyperlink ref="A2822" r:id="rId2819" display="url" xr:uid="{68FBDD4C-72E1-A148-9BEA-9B0523A2901A}"/>
    <hyperlink ref="A2823" r:id="rId2820" display="url" xr:uid="{D51055CB-AFD4-2045-8BF2-B395A911A257}"/>
    <hyperlink ref="A2824" r:id="rId2821" display="url" xr:uid="{F836D34B-1D59-FE4F-954C-035D8B4CE5CE}"/>
    <hyperlink ref="A2825" r:id="rId2822" display="url" xr:uid="{D5494AFE-5EE2-1241-BF4B-430519ABCC0D}"/>
    <hyperlink ref="A2826" r:id="rId2823" display="url" xr:uid="{7EE433A9-BACF-324D-ABAA-0F11F420EE4B}"/>
    <hyperlink ref="A2827" r:id="rId2824" display="url" xr:uid="{00397147-2240-6142-93BB-7580ABB6F7E8}"/>
    <hyperlink ref="A2828" r:id="rId2825" display="url" xr:uid="{1A924F97-3E2C-0444-A005-65590A24A6E9}"/>
    <hyperlink ref="A2829" r:id="rId2826" display="url" xr:uid="{B15040D5-500C-1C47-BBA1-6EE154BFD500}"/>
    <hyperlink ref="A2830" r:id="rId2827" display="url" xr:uid="{7585EA01-8E06-4849-A40C-A56526CC6567}"/>
    <hyperlink ref="A2831" r:id="rId2828" display="url" xr:uid="{8A5EE542-0E25-7A43-AA0A-5FB11C56AEBA}"/>
    <hyperlink ref="A2832" r:id="rId2829" display="url" xr:uid="{6D36BB1E-F171-B549-BD89-A9DD8199A9E5}"/>
    <hyperlink ref="A2833" r:id="rId2830" display="url" xr:uid="{B64C99BF-FCC0-104D-8BC9-5469BC5DD4FF}"/>
    <hyperlink ref="A2834" r:id="rId2831" display="url" xr:uid="{6051FB8E-9177-4C41-9841-326780DEF2CD}"/>
    <hyperlink ref="A2835" r:id="rId2832" display="url" xr:uid="{05F5530C-DCFB-8A4D-BFDB-85505957E9F8}"/>
    <hyperlink ref="A2836" r:id="rId2833" display="url" xr:uid="{AE52D340-2BB0-4744-BEB0-418826518A45}"/>
    <hyperlink ref="A2837" r:id="rId2834" display="url" xr:uid="{DD6BA660-7BE6-8942-BBED-1A64E5583812}"/>
    <hyperlink ref="A2838" r:id="rId2835" display="url" xr:uid="{85B027B8-B06B-8D48-A9D7-FEB0C30CE66B}"/>
    <hyperlink ref="A2839" r:id="rId2836" display="url" xr:uid="{1F61E240-F743-9B4E-A136-5C7F83B2DABD}"/>
    <hyperlink ref="A2840" r:id="rId2837" display="url" xr:uid="{1F00554C-A1EA-BB41-A483-7EBAC8AAB032}"/>
    <hyperlink ref="A2841" r:id="rId2838" display="url" xr:uid="{A9513836-1D22-B546-A559-CBF14AFEBD9D}"/>
    <hyperlink ref="A2842" r:id="rId2839" display="url" xr:uid="{900E2B4C-C46B-F645-950C-B87C8309D470}"/>
    <hyperlink ref="A2843" r:id="rId2840" display="url" xr:uid="{EBE8DEBD-A9D6-AA4E-8F53-223A07D7D5E7}"/>
    <hyperlink ref="A2844" r:id="rId2841" display="url" xr:uid="{BC55A57A-BCA1-1445-824A-7E6D86CC57E7}"/>
    <hyperlink ref="A2845" r:id="rId2842" display="url" xr:uid="{5C4BC1E8-DEA7-F344-A62C-D7D574808BBE}"/>
    <hyperlink ref="A2846" r:id="rId2843" display="url" xr:uid="{1201F8EF-BF16-A143-ABD0-50EF116D28B5}"/>
    <hyperlink ref="A2847" r:id="rId2844" display="url" xr:uid="{CF86F0B0-2D01-CC4A-88FF-FF4D0187A9FB}"/>
    <hyperlink ref="A2848" r:id="rId2845" display="url" xr:uid="{5EA80383-3B73-1B4A-BFE3-612FED6CF116}"/>
    <hyperlink ref="A2849" r:id="rId2846" display="url" xr:uid="{3BC66547-8300-D54D-BD49-094ABD013185}"/>
    <hyperlink ref="A2850" r:id="rId2847" display="url" xr:uid="{8FD64344-541B-DD48-9C7F-29105B7298F2}"/>
    <hyperlink ref="A2851" r:id="rId2848" display="url" xr:uid="{A2E70D3E-D86E-1747-AC32-1D0C2429F5D7}"/>
    <hyperlink ref="A2852" r:id="rId2849" display="url" xr:uid="{A5E8BCA2-2B2D-BC43-A9E8-7B93736788AA}"/>
    <hyperlink ref="A2853" r:id="rId2850" display="url" xr:uid="{E0353940-CA4D-224C-AEF9-2AEB9B795008}"/>
    <hyperlink ref="A2854" r:id="rId2851" display="url" xr:uid="{E96BB4AA-3070-4241-8593-904240F00776}"/>
    <hyperlink ref="A2855" r:id="rId2852" display="url" xr:uid="{D5D267F2-BC55-614F-A3AC-2AC75965C722}"/>
    <hyperlink ref="A2856" r:id="rId2853" display="url" xr:uid="{FCF91A0A-2A81-6344-94A3-1AAF6E1D82E7}"/>
    <hyperlink ref="A2857" r:id="rId2854" display="url" xr:uid="{B17220C6-00E7-8D41-A5B6-66568D171F42}"/>
    <hyperlink ref="A2858" r:id="rId2855" display="url" xr:uid="{4EFA01AE-4EA1-1B45-A1EC-6601D625A74E}"/>
    <hyperlink ref="A2859" r:id="rId2856" display="url" xr:uid="{21E1EB53-93FD-7A46-896E-2BF508401766}"/>
    <hyperlink ref="A2860" r:id="rId2857" display="url" xr:uid="{936A7653-3B61-2446-A990-3917B4E4E687}"/>
    <hyperlink ref="A2861" r:id="rId2858" display="url" xr:uid="{D27FCC31-B4F3-D44C-B9FE-E3AC85504E12}"/>
    <hyperlink ref="A2862" r:id="rId2859" display="url" xr:uid="{7D03E27B-EE11-F742-9773-DE251A584645}"/>
    <hyperlink ref="A2863" r:id="rId2860" display="url" xr:uid="{74C501B1-0C44-644C-A432-114E262D14DE}"/>
    <hyperlink ref="A2864" r:id="rId2861" display="url" xr:uid="{34D0550E-35E3-EE4A-8342-B1FF4DD4F30E}"/>
    <hyperlink ref="A2865" r:id="rId2862" display="url" xr:uid="{FF214AF9-0295-1347-A1B5-54035275C7FB}"/>
    <hyperlink ref="A2866" r:id="rId2863" display="url" xr:uid="{426604FB-3F3F-4E4A-A3DA-F2DB411CB218}"/>
    <hyperlink ref="A2867" r:id="rId2864" display="url" xr:uid="{B5ABF2C7-35FF-8E44-935E-75398FE1A32F}"/>
    <hyperlink ref="A2868" r:id="rId2865" display="url" xr:uid="{998B2D66-3005-AA4C-8E74-7C0E3F534579}"/>
    <hyperlink ref="A2869" r:id="rId2866" display="url" xr:uid="{38BE07D4-F030-C246-85CD-C17410300882}"/>
    <hyperlink ref="A2870" r:id="rId2867" display="url" xr:uid="{D612270B-3D13-B24B-ADBE-30B5C911A4D8}"/>
    <hyperlink ref="A2871" r:id="rId2868" display="url" xr:uid="{08B497EE-C2E0-3042-802D-E807AC2977A0}"/>
    <hyperlink ref="A2872" r:id="rId2869" display="url" xr:uid="{B15B7AC5-8A79-B440-9BF0-AB682D987A52}"/>
    <hyperlink ref="A2873" r:id="rId2870" display="url" xr:uid="{A620F72B-2B75-9C47-8D4D-CD0C6EFC58CB}"/>
    <hyperlink ref="A2874" r:id="rId2871" display="url" xr:uid="{D64F1446-3EB6-8741-BD8F-715CC742B7D2}"/>
    <hyperlink ref="A2875" r:id="rId2872" display="url" xr:uid="{DCAD95DB-C017-7D42-939A-D9847C2D3615}"/>
    <hyperlink ref="A2876" r:id="rId2873" display="url" xr:uid="{C12B7495-5D6E-C14D-BF2D-46AFA4921BC5}"/>
    <hyperlink ref="A2877" r:id="rId2874" display="url" xr:uid="{88B777CD-838F-9A45-8B1D-C40343774B3D}"/>
    <hyperlink ref="A2878" r:id="rId2875" display="url" xr:uid="{1738DBBC-1C25-9541-BC8A-5FDE2D1AFB60}"/>
    <hyperlink ref="A2879" r:id="rId2876" display="url" xr:uid="{A788C80F-6E79-554E-8E9D-2CEAEA234073}"/>
    <hyperlink ref="A2880" r:id="rId2877" display="url" xr:uid="{1828291F-B731-B54A-B6B8-46563048EB71}"/>
    <hyperlink ref="A2881" r:id="rId2878" display="url" xr:uid="{7183E97F-2836-F440-88D3-BE551902003A}"/>
    <hyperlink ref="A2882" r:id="rId2879" display="url" xr:uid="{C84864E7-652C-CE44-8DDE-89D2043822F1}"/>
    <hyperlink ref="A2883" r:id="rId2880" display="url" xr:uid="{48A2EB65-41BC-E846-8FEB-E9B1EEBF29EF}"/>
    <hyperlink ref="A2884" r:id="rId2881" display="url" xr:uid="{A665E164-BBD1-634F-9086-E1998413C467}"/>
    <hyperlink ref="A2885" r:id="rId2882" display="url" xr:uid="{D79DA5C6-3C27-3C48-9CA4-9B3F05814566}"/>
    <hyperlink ref="A2886" r:id="rId2883" display="url" xr:uid="{CCEC7C1A-2C4E-3042-829C-108ACDED77D6}"/>
    <hyperlink ref="A2887" r:id="rId2884" display="url" xr:uid="{38DC6D82-AA9C-E14E-8055-A3594A4B84A4}"/>
    <hyperlink ref="A2888" r:id="rId2885" display="url" xr:uid="{5C9D368A-58D7-5D40-8456-EFFFAA715F89}"/>
    <hyperlink ref="A2889" r:id="rId2886" display="url" xr:uid="{C75474FD-ACCC-C042-826E-163B7CB0F509}"/>
    <hyperlink ref="A2890" r:id="rId2887" display="url" xr:uid="{65577D41-D637-AD44-8FE8-7122ADC1E833}"/>
    <hyperlink ref="A2891" r:id="rId2888" display="url" xr:uid="{44ABA008-6B40-4E43-8DA8-4325AE46BEC6}"/>
    <hyperlink ref="A2892" r:id="rId2889" display="url" xr:uid="{F06C20F6-34B0-414D-B7A8-C5817F903904}"/>
    <hyperlink ref="A2893" r:id="rId2890" display="url" xr:uid="{DECB6163-AF79-B049-8BED-80ABDF942BF5}"/>
    <hyperlink ref="A2894" r:id="rId2891" display="url" xr:uid="{3C1AB1CE-A6F9-4F48-B06F-4FA9B75C3C57}"/>
    <hyperlink ref="A2895" r:id="rId2892" display="url" xr:uid="{D36EFE10-B80B-3344-AFC2-F5E87078215D}"/>
    <hyperlink ref="A2896" r:id="rId2893" display="url" xr:uid="{939BE572-62C0-E84F-81E4-11E948BC0557}"/>
    <hyperlink ref="A2897" r:id="rId2894" display="url" xr:uid="{A39243B1-FAB1-5645-8F33-2FA97FF715AF}"/>
    <hyperlink ref="A2898" r:id="rId2895" display="url" xr:uid="{0B21ECF6-A166-3D47-B149-0F7673139631}"/>
    <hyperlink ref="A2899" r:id="rId2896" display="url" xr:uid="{8EF3F72D-6D0D-D647-AE67-79C65F512EFF}"/>
    <hyperlink ref="A2900" r:id="rId2897" display="url" xr:uid="{98BC00E0-1981-5E46-B540-C4DE3FD29500}"/>
    <hyperlink ref="A2901" r:id="rId2898" display="url" xr:uid="{B43DE894-0829-6E4A-88A4-1EF7413F647F}"/>
    <hyperlink ref="A2902" r:id="rId2899" display="url" xr:uid="{F1C3984D-5E43-CB41-AF93-DCFBCB162043}"/>
    <hyperlink ref="A2903" r:id="rId2900" display="url" xr:uid="{FF680984-DADC-5F41-92B4-C43D9563F6C2}"/>
    <hyperlink ref="A2904" r:id="rId2901" display="url" xr:uid="{28903B77-19DA-114F-8488-BB50172A5EC5}"/>
    <hyperlink ref="A2905" r:id="rId2902" display="url" xr:uid="{C6C93844-4F89-434F-BE73-9213C0C70956}"/>
    <hyperlink ref="A2906" r:id="rId2903" display="url" xr:uid="{7B5885B2-3456-5E40-A8A3-EE47A6F3857E}"/>
    <hyperlink ref="A2907" r:id="rId2904" display="url" xr:uid="{960E3C0D-E8C9-BD40-B564-D982D47D028B}"/>
    <hyperlink ref="A2908" r:id="rId2905" display="url" xr:uid="{C642246B-A52A-9144-B9CF-C9BC4FBDCE3F}"/>
    <hyperlink ref="A2909" r:id="rId2906" display="url" xr:uid="{B99A6C96-F88A-BC4C-869A-92F3C129B338}"/>
    <hyperlink ref="A2910" r:id="rId2907" display="url" xr:uid="{38F2FA64-8764-E949-927C-CD5C18CF8FC7}"/>
    <hyperlink ref="A2911" r:id="rId2908" display="url" xr:uid="{AE19ACEE-0920-3D4E-9163-0194CBD8BFB4}"/>
    <hyperlink ref="A2912" r:id="rId2909" display="url" xr:uid="{DE53202D-D8A2-8243-BF57-DBD69ACCB8A3}"/>
    <hyperlink ref="A2913" r:id="rId2910" display="url" xr:uid="{354A554C-F730-4446-BB50-55AA067725EA}"/>
    <hyperlink ref="A2914" r:id="rId2911" display="url" xr:uid="{68B60AAF-7B99-F044-966A-1CB7FFB0C5CD}"/>
    <hyperlink ref="A2915" r:id="rId2912" display="url" xr:uid="{4471D25A-C890-E241-83D7-30D833C94066}"/>
    <hyperlink ref="A2916" r:id="rId2913" display="url" xr:uid="{28A90742-BE6A-6A40-8A07-BC4B24A6C77A}"/>
    <hyperlink ref="A2917" r:id="rId2914" display="url" xr:uid="{06085E1B-DB44-BB40-9D12-7222B9FDD19E}"/>
    <hyperlink ref="A2918" r:id="rId2915" display="url" xr:uid="{3817C12A-1CA9-B144-980F-4AE11D815154}"/>
    <hyperlink ref="A2919" r:id="rId2916" display="url" xr:uid="{6E3178A7-A86C-9644-B7F9-F8D63EA4128D}"/>
    <hyperlink ref="A2920" r:id="rId2917" display="url" xr:uid="{B4B98AF2-F9FE-194E-A229-28D2D4BC50A3}"/>
    <hyperlink ref="A2921" r:id="rId2918" display="url" xr:uid="{F94D93CF-139C-8F44-8A80-F67F3B141459}"/>
    <hyperlink ref="A2922" r:id="rId2919" display="url" xr:uid="{6AB7B165-FA20-D24E-BC59-09486759659E}"/>
    <hyperlink ref="A2923" r:id="rId2920" display="url" xr:uid="{CA46A24D-667E-A74B-98AE-FA480F0610F8}"/>
    <hyperlink ref="A2924" r:id="rId2921" display="url" xr:uid="{F92ED496-0BC3-224F-A642-7B23F82EB3ED}"/>
    <hyperlink ref="A2925" r:id="rId2922" display="url" xr:uid="{BE575E00-DFBB-BB4B-9A94-8C14A9AC59C3}"/>
    <hyperlink ref="A2926" r:id="rId2923" display="url" xr:uid="{5A5C9415-9916-DA45-943A-E58F6604C951}"/>
    <hyperlink ref="A2927" r:id="rId2924" display="url" xr:uid="{2FA17FE4-62FB-B24F-A4A1-5ED64924DFFB}"/>
    <hyperlink ref="A2928" r:id="rId2925" display="url" xr:uid="{7DAE5CC2-23E8-9449-8A4F-EB30C0C003BD}"/>
    <hyperlink ref="A2929" r:id="rId2926" display="url" xr:uid="{DCACF03B-C5F9-6E40-8F93-9BF4878B4F4F}"/>
    <hyperlink ref="A2930" r:id="rId2927" display="url" xr:uid="{C02652A4-7EBF-0640-9E8C-997EC2D1C50A}"/>
    <hyperlink ref="A2931" r:id="rId2928" display="url" xr:uid="{121DB561-3C02-C843-B75C-8F4CCCFF6C77}"/>
    <hyperlink ref="A2932" r:id="rId2929" display="url" xr:uid="{810DDAF2-F270-FB4B-925D-14D8257B979A}"/>
    <hyperlink ref="A2933" r:id="rId2930" display="url" xr:uid="{2010DC3D-39B4-4645-B1CF-1DFB0C60E009}"/>
    <hyperlink ref="A2934" r:id="rId2931" display="url" xr:uid="{21030320-27BB-8846-B347-D56FD00BC803}"/>
    <hyperlink ref="A2935" r:id="rId2932" display="url" xr:uid="{19B520DF-8D05-3E45-B844-4758D237E771}"/>
    <hyperlink ref="A2936" r:id="rId2933" display="url" xr:uid="{D5417FE5-EECA-8141-AB2C-BEB0495CBCEB}"/>
    <hyperlink ref="A2937" r:id="rId2934" display="url" xr:uid="{145D5C06-201D-174A-A55F-DC20EE2DB9F5}"/>
    <hyperlink ref="A2938" r:id="rId2935" display="url" xr:uid="{2C92E5AF-D0FB-0B43-97DC-BBD383E794F0}"/>
    <hyperlink ref="A2939" r:id="rId2936" display="url" xr:uid="{D42273DC-BCDA-564A-85E8-2450B3431D05}"/>
    <hyperlink ref="A2940" r:id="rId2937" display="url" xr:uid="{3AA0459A-AD3D-084A-81CA-7D039DCF41FA}"/>
    <hyperlink ref="A2941" r:id="rId2938" display="url" xr:uid="{506C29F0-78DB-C84D-8E99-8E1EF500F0E2}"/>
    <hyperlink ref="A2942" r:id="rId2939" display="url" xr:uid="{368AF75B-3576-A443-9BF9-A4B80C6897F4}"/>
    <hyperlink ref="A2943" r:id="rId2940" display="url" xr:uid="{0858682A-5D6C-0F4E-A12A-D691AE17E952}"/>
    <hyperlink ref="A2944" r:id="rId2941" display="url" xr:uid="{9FA76F4A-4028-E24A-998D-93933D618FDD}"/>
    <hyperlink ref="A2945" r:id="rId2942" display="url" xr:uid="{6D2101CA-66D9-2F49-8CB0-8BDACBC07385}"/>
    <hyperlink ref="A2946" r:id="rId2943" display="url" xr:uid="{FFD59EB6-740A-DE44-9CFE-C045EDD6CA11}"/>
    <hyperlink ref="A2947" r:id="rId2944" display="url" xr:uid="{100DDEC7-763A-B641-88B7-EAD15E023493}"/>
    <hyperlink ref="A2948" r:id="rId2945" display="url" xr:uid="{5DA66D3E-611E-8244-A4FE-B986A50E33AC}"/>
    <hyperlink ref="A2949" r:id="rId2946" display="url" xr:uid="{92D8824B-8D82-8344-8C92-699205D253B0}"/>
    <hyperlink ref="A2950" r:id="rId2947" display="url" xr:uid="{F6A3A4A9-2980-DD48-86F9-1A39F569195B}"/>
    <hyperlink ref="A2951" r:id="rId2948" display="url" xr:uid="{4E8F9950-4EAF-1F41-8C01-3B02738ACF3A}"/>
    <hyperlink ref="A2952" r:id="rId2949" display="url" xr:uid="{B3A661CF-5B76-3345-9B86-B4E22E2A4554}"/>
    <hyperlink ref="A2953" r:id="rId2950" display="url" xr:uid="{A32A97F9-6134-C641-AC13-DB6BD0714C76}"/>
    <hyperlink ref="A2954" r:id="rId2951" display="url" xr:uid="{7AA1F514-1BA9-F646-863F-DEFA1B1E4D1E}"/>
    <hyperlink ref="A2955" r:id="rId2952" display="url" xr:uid="{D549A522-C4C2-5C4C-833C-72E74983CB04}"/>
    <hyperlink ref="A2956" r:id="rId2953" display="url" xr:uid="{A53D4126-42F9-3F4D-BB9B-78B83267F1B6}"/>
    <hyperlink ref="A2957" r:id="rId2954" display="url" xr:uid="{B67FE088-61FA-BC42-A034-5EF07054652C}"/>
    <hyperlink ref="A2958" r:id="rId2955" display="url" xr:uid="{771058DC-5585-554A-96EE-D9094BB43080}"/>
    <hyperlink ref="A2959" r:id="rId2956" display="url" xr:uid="{00DFFFDE-EEF4-3E4C-B080-BE1F4D55BFA2}"/>
    <hyperlink ref="A2960" r:id="rId2957" display="url" xr:uid="{6B485860-A932-B741-AC56-1AEA0F46D212}"/>
    <hyperlink ref="A2961" r:id="rId2958" display="url" xr:uid="{80F01F61-EE70-F048-BD34-BD4A199A647E}"/>
    <hyperlink ref="A2962" r:id="rId2959" display="url" xr:uid="{830865C4-FED8-5744-A5F8-03C5B252A456}"/>
    <hyperlink ref="A2963" r:id="rId2960" display="url" xr:uid="{E5A860EB-5170-E645-B7AF-2761E163B41B}"/>
    <hyperlink ref="A2964" r:id="rId2961" display="url" xr:uid="{1C218598-2847-D84E-96CD-F8B3D5300B5F}"/>
    <hyperlink ref="A2965" r:id="rId2962" display="url" xr:uid="{05DD8195-682D-A74F-B2D8-D1FB8C98BDF2}"/>
    <hyperlink ref="A2966" r:id="rId2963" display="url" xr:uid="{696218DD-044D-0745-8D73-9565553EC4BA}"/>
    <hyperlink ref="A2967" r:id="rId2964" display="url" xr:uid="{1AF1044B-CACD-0F44-B055-2A4374734124}"/>
    <hyperlink ref="A2968" r:id="rId2965" display="url" xr:uid="{C995A6FF-A0E3-EC48-AD62-4604B278D736}"/>
    <hyperlink ref="A2969" r:id="rId2966" display="url" xr:uid="{0BCB1FE7-B456-C748-B18F-9F3F51B3E0E5}"/>
    <hyperlink ref="A2970" r:id="rId2967" display="url" xr:uid="{260907FF-7060-2A41-8258-EBCB6A5FDD6E}"/>
    <hyperlink ref="A2971" r:id="rId2968" display="url" xr:uid="{BF79FF3C-BBDF-4146-854B-060E0335B60B}"/>
    <hyperlink ref="A2972" r:id="rId2969" display="url" xr:uid="{434E015D-10B2-5447-A211-ED95F5D60A47}"/>
    <hyperlink ref="A2973" r:id="rId2970" display="url" xr:uid="{4F127050-0408-0543-B200-932183B00553}"/>
    <hyperlink ref="A2974" r:id="rId2971" display="url" xr:uid="{FA1D7044-B4B8-C24A-ADFF-6FE40E599B4C}"/>
    <hyperlink ref="A2975" r:id="rId2972" display="url" xr:uid="{96A80663-200D-B849-ACB9-A6194DD96E3F}"/>
    <hyperlink ref="A2976" r:id="rId2973" display="url" xr:uid="{D36103E8-5A78-C64F-B19A-CF789D3B5B2E}"/>
    <hyperlink ref="A2977" r:id="rId2974" display="url" xr:uid="{D097AD86-22E2-CE44-910E-116C552B0F25}"/>
    <hyperlink ref="A2978" r:id="rId2975" display="url" xr:uid="{08E93A0C-5BB1-9B47-A94A-53D7F7443E25}"/>
    <hyperlink ref="A2979" r:id="rId2976" display="url" xr:uid="{E06ED46F-CF8B-3F42-8104-69CA0E9DFE1B}"/>
    <hyperlink ref="A2980" r:id="rId2977" display="url" xr:uid="{15FB1E4B-4CA3-DF4B-9A57-62EA09F8D01D}"/>
    <hyperlink ref="A2981" r:id="rId2978" display="url" xr:uid="{ADC85545-EEB2-2140-AB45-DE894EDBDDE3}"/>
    <hyperlink ref="A2982" r:id="rId2979" display="url" xr:uid="{8DDA4AD3-CE9C-C947-98D4-A0523346FD22}"/>
    <hyperlink ref="A2983" r:id="rId2980" display="url" xr:uid="{5D092FDF-5439-9848-BED2-DD77C1CB419D}"/>
    <hyperlink ref="A2984" r:id="rId2981" display="url" xr:uid="{BD30112A-EA52-5843-BCA6-1DAB586388FF}"/>
    <hyperlink ref="A2985" r:id="rId2982" display="url" xr:uid="{1CC245FE-580E-CF42-9C5E-C327B98B0428}"/>
    <hyperlink ref="A2986" r:id="rId2983" display="url" xr:uid="{71218F70-D4F9-BD42-BA3C-03598C3C2BE4}"/>
    <hyperlink ref="A2987" r:id="rId2984" display="url" xr:uid="{CC680CAB-500B-BC43-B8CB-67724B4A246C}"/>
    <hyperlink ref="A2988" r:id="rId2985" display="url" xr:uid="{85334300-F665-6947-8C44-A5464B5991E0}"/>
    <hyperlink ref="A2989" r:id="rId2986" display="url" xr:uid="{EB436BF2-2451-1A4A-B111-453A6C31C6F6}"/>
    <hyperlink ref="A2990" r:id="rId2987" display="url" xr:uid="{F46343F2-F628-D445-A412-29ADEEC72118}"/>
    <hyperlink ref="A2991" r:id="rId2988" display="url" xr:uid="{D4C478E4-1205-134C-972B-97CE3319B384}"/>
    <hyperlink ref="A2992" r:id="rId2989" display="url" xr:uid="{DA01D3A9-8D02-004D-8C20-B6F029C57352}"/>
    <hyperlink ref="A2993" r:id="rId2990" display="url" xr:uid="{D0104058-688B-9747-ACCA-7B142A63F0BC}"/>
    <hyperlink ref="A2994" r:id="rId2991" display="url" xr:uid="{EF00112E-3683-2E46-A469-731ABBBF4F7C}"/>
    <hyperlink ref="A2995" r:id="rId2992" display="url" xr:uid="{2F7A951E-A430-C143-9410-D277846B3F05}"/>
    <hyperlink ref="A2996" r:id="rId2993" display="url" xr:uid="{F826633C-BEDA-8943-AB90-D5AF0A5F0370}"/>
    <hyperlink ref="A2997" r:id="rId2994" display="url" xr:uid="{3EDA37D6-E8DC-B945-B01E-99D4B34356FB}"/>
    <hyperlink ref="A2998" r:id="rId2995" display="url" xr:uid="{FC49C899-5445-5145-9A53-AB6FA8D7940A}"/>
    <hyperlink ref="A2999" r:id="rId2996" display="url" xr:uid="{7A843785-756D-9F41-97DA-FF21B2DC99C5}"/>
    <hyperlink ref="A3000" r:id="rId2997" display="url" xr:uid="{060CC120-9392-1F40-BD89-C0B15FF8C02B}"/>
    <hyperlink ref="A3001" r:id="rId2998" display="url" xr:uid="{AC06211F-79A8-B94E-A576-928BA8C50546}"/>
    <hyperlink ref="A3002" r:id="rId2999" display="url" xr:uid="{34AFF6D6-CA4C-CB4C-89ED-4C455208E4E2}"/>
    <hyperlink ref="A3003" r:id="rId3000" display="url" xr:uid="{420B8A3C-1FAE-FD4B-9D9D-3138672B06A3}"/>
    <hyperlink ref="A3004" r:id="rId3001" display="url" xr:uid="{3D09D0F1-55DD-A94C-94B1-576AC093836B}"/>
    <hyperlink ref="A3005" r:id="rId3002" display="url" xr:uid="{35EF363F-F13A-2540-8EDB-F0E39457D51B}"/>
    <hyperlink ref="A3006" r:id="rId3003" display="url" xr:uid="{C2960506-2B8D-CD49-8C45-CD32816BB2A5}"/>
    <hyperlink ref="A3007" r:id="rId3004" display="url" xr:uid="{01F71D30-3734-6C48-BA72-BD7FE32A9156}"/>
    <hyperlink ref="A3008" r:id="rId3005" display="url" xr:uid="{DA29FABD-06A8-374E-BDF9-1A1E8E9BA4B8}"/>
    <hyperlink ref="A3009" r:id="rId3006" display="url" xr:uid="{3FE6D22D-BB63-CF44-9DE2-CF2ABE984AF4}"/>
    <hyperlink ref="A3010" r:id="rId3007" display="url" xr:uid="{ECBC4949-4DEF-1848-A4AA-1A38F564AF11}"/>
    <hyperlink ref="A3011" r:id="rId3008" display="url" xr:uid="{41C7DF61-46F4-104E-A81F-A64A8A6BA071}"/>
    <hyperlink ref="A3012" r:id="rId3009" display="url" xr:uid="{6EC04CB0-2D30-6A4E-8796-814B9F1A50F0}"/>
    <hyperlink ref="A3013" r:id="rId3010" display="url" xr:uid="{86C08A8A-2701-8F40-B827-DEE06C323D49}"/>
    <hyperlink ref="A3014" r:id="rId3011" display="url" xr:uid="{49A8AC10-8E47-774C-9BF2-BEA22F619F51}"/>
    <hyperlink ref="A3015" r:id="rId3012" display="url" xr:uid="{682D5C86-E879-9344-92C6-DF57D37DFDB0}"/>
    <hyperlink ref="A3016" r:id="rId3013" display="url" xr:uid="{9AA978FC-1A95-6B42-B523-9F72780357B6}"/>
    <hyperlink ref="A3017" r:id="rId3014" display="url" xr:uid="{69DDC4CF-70CA-D745-983F-CD27AFDA640B}"/>
    <hyperlink ref="A3018" r:id="rId3015" display="url" xr:uid="{49DBED40-4B24-DF42-9562-BC7A0637D666}"/>
    <hyperlink ref="A3019" r:id="rId3016" display="url" xr:uid="{35AD2E91-C7C8-2E4C-ABA5-E3C89A0A662B}"/>
    <hyperlink ref="A3020" r:id="rId3017" display="url" xr:uid="{6A77F2F1-7E8E-544D-A1D2-978D5E28AFF6}"/>
    <hyperlink ref="A3021" r:id="rId3018" display="url" xr:uid="{F6914D83-4B39-B242-A04F-56B3CC9CD4DE}"/>
    <hyperlink ref="A3022" r:id="rId3019" display="url" xr:uid="{9EB1F354-28E4-0F47-8425-ACDDB12EE5D5}"/>
    <hyperlink ref="A3023" r:id="rId3020" display="url" xr:uid="{8C100744-752A-F646-90BD-3A5C6D478E84}"/>
    <hyperlink ref="A3024" r:id="rId3021" display="url" xr:uid="{62DB534D-A172-2242-BF34-2669F9023310}"/>
    <hyperlink ref="A3025" r:id="rId3022" display="url" xr:uid="{C3F4393D-3FA6-D04E-944E-43D75F20964E}"/>
    <hyperlink ref="A3026" r:id="rId3023" display="url" xr:uid="{D847D094-ACB0-1A47-8E51-A5BC7CD70F00}"/>
    <hyperlink ref="A3027" r:id="rId3024" display="url" xr:uid="{BB7F8381-4EFA-7E48-B1AD-1CB1B8879954}"/>
    <hyperlink ref="A3028" r:id="rId3025" display="url" xr:uid="{DE6B9E8B-862D-284F-B9F7-D37D92AFADC3}"/>
    <hyperlink ref="A3029" r:id="rId3026" display="url" xr:uid="{17C07684-2AF1-1E4E-B500-5403D7C33471}"/>
    <hyperlink ref="A3030" r:id="rId3027" display="url" xr:uid="{A5F8D85D-EEA1-4A45-8F86-AA0A652FEDFE}"/>
    <hyperlink ref="A3031" r:id="rId3028" display="url" xr:uid="{B414202E-C09F-D84F-BE96-58A7F217850B}"/>
    <hyperlink ref="A3032" r:id="rId3029" display="url" xr:uid="{D9E29B0C-517E-AE49-9384-E705DC02BF3D}"/>
    <hyperlink ref="A3033" r:id="rId3030" display="url" xr:uid="{12D73A12-1B58-BF46-A8A5-BF0DC46147F2}"/>
    <hyperlink ref="A3034" r:id="rId3031" display="url" xr:uid="{2D26E728-185F-984E-A2A1-314D12261570}"/>
    <hyperlink ref="A3035" r:id="rId3032" display="url" xr:uid="{C25DD64E-EA0D-CA4A-8CE2-AE016DB9DFDD}"/>
    <hyperlink ref="A3036" r:id="rId3033" display="url" xr:uid="{DB014AF1-98E6-5346-9D5A-CE6AC1CD9451}"/>
    <hyperlink ref="A3037" r:id="rId3034" display="url" xr:uid="{964ED173-EB52-7342-84B5-81BD8C648ADC}"/>
    <hyperlink ref="A3038" r:id="rId3035" display="url" xr:uid="{86E2D665-5481-FD4B-9774-FBAD840E383B}"/>
    <hyperlink ref="A3039" r:id="rId3036" display="url" xr:uid="{46AA1C5E-AAF2-AC4A-9377-1FC9F832262F}"/>
    <hyperlink ref="A3040" r:id="rId3037" display="url" xr:uid="{6C2025AE-2C27-BC47-9AF3-67245C90CB69}"/>
    <hyperlink ref="A3041" r:id="rId3038" display="url" xr:uid="{28610D47-A56F-FA4E-B0BC-F2EB69FE9A24}"/>
    <hyperlink ref="A3042" r:id="rId3039" display="url" xr:uid="{E5540DC0-404C-134E-B793-1BEC2CCFFE08}"/>
    <hyperlink ref="A3043" r:id="rId3040" display="url" xr:uid="{088DFDA4-B43C-6A4A-926B-FE0DF6801BA5}"/>
    <hyperlink ref="A3044" r:id="rId3041" display="url" xr:uid="{D8DB1BC1-CA18-7C46-8136-D774F0DB1D85}"/>
    <hyperlink ref="A3045" r:id="rId3042" display="url" xr:uid="{F7551B94-BA8D-014E-B7F0-4AED0B51A0A0}"/>
    <hyperlink ref="A3046" r:id="rId3043" display="url" xr:uid="{8DDD3B7F-FA72-8E48-A21D-F503BB677902}"/>
    <hyperlink ref="A3047" r:id="rId3044" display="url" xr:uid="{75A459C3-1EBE-E745-AF3A-B08417332C08}"/>
    <hyperlink ref="A3048" r:id="rId3045" display="url" xr:uid="{ADCCA050-9777-E841-9EE9-9C8665C6EBC6}"/>
    <hyperlink ref="A3049" r:id="rId3046" display="url" xr:uid="{C4AF910F-5ACA-7940-BD42-CC0F152F211D}"/>
    <hyperlink ref="A3050" r:id="rId3047" display="url" xr:uid="{BC129787-E648-2340-918E-B08747A6DC6C}"/>
    <hyperlink ref="A3051" r:id="rId3048" display="url" xr:uid="{168A1396-8CB7-4446-9868-3DA328C2513F}"/>
    <hyperlink ref="A3052" r:id="rId3049" display="url" xr:uid="{2F6AA5B1-9177-FC4E-B40E-014C22594E39}"/>
    <hyperlink ref="A3053" r:id="rId3050" display="url" xr:uid="{4510412B-A423-B04C-B185-8D3930106FFF}"/>
    <hyperlink ref="A3054" r:id="rId3051" display="url" xr:uid="{6DEE173F-D3A7-7D47-99B3-39E13D15EC7F}"/>
    <hyperlink ref="A3055" r:id="rId3052" display="url" xr:uid="{9C4F086A-9212-8343-93BD-B816D0A331A4}"/>
    <hyperlink ref="A3056" r:id="rId3053" display="url" xr:uid="{B4BE2B6E-E1DA-7D47-B5A5-CB8E4520F82F}"/>
    <hyperlink ref="A3057" r:id="rId3054" display="url" xr:uid="{682EE287-A30A-4F45-9CCB-3646A671CD40}"/>
    <hyperlink ref="A3058" r:id="rId3055" display="url" xr:uid="{07574674-7F82-A44C-BED8-D73E802FFE89}"/>
    <hyperlink ref="A3059" r:id="rId3056" display="url" xr:uid="{A901E0E7-161C-794C-8252-1677F2CF1EB9}"/>
    <hyperlink ref="A3060" r:id="rId3057" display="url" xr:uid="{6AD2763A-3A4B-A44D-84FF-390FFC676986}"/>
    <hyperlink ref="A3061" r:id="rId3058" display="url" xr:uid="{A6848CA9-BF6C-E94F-BD7D-2EFA0B28C840}"/>
    <hyperlink ref="A3062" r:id="rId3059" display="url" xr:uid="{09F4A552-1DBA-F547-8DDB-B9724DF9DEA0}"/>
    <hyperlink ref="A3063" r:id="rId3060" display="url" xr:uid="{F6B0DC4E-4569-1C43-B8F4-E0A19FFDC9BA}"/>
    <hyperlink ref="A3064" r:id="rId3061" display="url" xr:uid="{20DA6740-1EEA-F64A-A2E2-C86AACF183AF}"/>
    <hyperlink ref="A3065" r:id="rId3062" display="url" xr:uid="{6D7A3DE6-1DA4-B641-9969-259A5A2B5C87}"/>
    <hyperlink ref="A3066" r:id="rId3063" display="url" xr:uid="{7985D87F-15E5-234D-9B78-1D6BED49966B}"/>
    <hyperlink ref="A3067" r:id="rId3064" display="url" xr:uid="{61520020-74B7-B340-BCC9-265AC1B7E581}"/>
    <hyperlink ref="A3068" r:id="rId3065" display="url" xr:uid="{3FD9926B-6123-3B42-BF02-5803A86EFF0A}"/>
    <hyperlink ref="A3069" r:id="rId3066" display="url" xr:uid="{2ED5AED6-A9B6-D346-B729-7A0B74308A8C}"/>
    <hyperlink ref="A3070" r:id="rId3067" display="url" xr:uid="{D58234DF-FF1E-CE48-82B0-9D47EBAFD07A}"/>
    <hyperlink ref="A3071" r:id="rId3068" display="url" xr:uid="{CC00135C-A3D4-0C49-BBDA-B5F0C61895E4}"/>
    <hyperlink ref="A3072" r:id="rId3069" display="url" xr:uid="{03D7475E-31CB-B44A-9909-653B68AC6BBC}"/>
    <hyperlink ref="A3073" r:id="rId3070" display="url" xr:uid="{126F477A-1AAE-5F47-BA82-BECA1E0B4088}"/>
    <hyperlink ref="A3074" r:id="rId3071" display="url" xr:uid="{2EC6ADC6-27B3-5A40-B472-93DD0CD1C8BA}"/>
    <hyperlink ref="A3075" r:id="rId3072" display="url" xr:uid="{8F357B9B-DD5F-6D4C-A586-388B124753EF}"/>
    <hyperlink ref="A3076" r:id="rId3073" display="url" xr:uid="{0725CD5C-ED86-814D-AF50-753E99BDD3AC}"/>
    <hyperlink ref="A3077" r:id="rId3074" display="url" xr:uid="{AD21225D-DF10-8F4C-B233-D874E389563E}"/>
    <hyperlink ref="A3078" r:id="rId3075" display="url" xr:uid="{4EB65BD8-0779-1640-A629-13B766ABB9BB}"/>
    <hyperlink ref="A3079" r:id="rId3076" display="url" xr:uid="{AAFD932C-A73B-BC4F-AA79-6D636C74ADF0}"/>
    <hyperlink ref="A3080" r:id="rId3077" display="url" xr:uid="{75F95F96-7E24-CA43-AEFB-D113C20A1CC7}"/>
    <hyperlink ref="A3081" r:id="rId3078" display="url" xr:uid="{012B5F80-5843-7148-8809-62C073BBB28A}"/>
    <hyperlink ref="A3082" r:id="rId3079" display="url" xr:uid="{43418251-A29E-7740-8E24-47CF80A098AC}"/>
    <hyperlink ref="A3083" r:id="rId3080" display="url" xr:uid="{B32DB3C3-F2BB-DE40-80C3-AFABDCEE723C}"/>
    <hyperlink ref="A3084" r:id="rId3081" display="url" xr:uid="{6A563B44-9BD1-9840-A950-FD6016C6BCA3}"/>
    <hyperlink ref="A3085" r:id="rId3082" display="url" xr:uid="{93D71A7C-968D-094A-91B7-49B4C31A5662}"/>
    <hyperlink ref="A3086" r:id="rId3083" display="url" xr:uid="{85419620-B094-884D-86A2-19B6316DCDA4}"/>
    <hyperlink ref="A3087" r:id="rId3084" display="url" xr:uid="{C2DD479A-CF0F-AA41-B964-0D1CC06FA172}"/>
    <hyperlink ref="A3088" r:id="rId3085" display="url" xr:uid="{53B8BEEB-DECC-3D40-BAFD-D3F4E9FDDB63}"/>
    <hyperlink ref="A3089" r:id="rId3086" display="url" xr:uid="{C99DF872-6B82-4D44-8254-7B936407009B}"/>
    <hyperlink ref="A3090" r:id="rId3087" display="url" xr:uid="{D374A380-7136-CD42-B9D0-1975101A33C5}"/>
    <hyperlink ref="A3091" r:id="rId3088" display="url" xr:uid="{6C3F8FB7-E054-3A40-8142-D341708BE957}"/>
    <hyperlink ref="A3092" r:id="rId3089" display="url" xr:uid="{1EAF0405-6091-4243-A2C6-4628881228F0}"/>
    <hyperlink ref="A3093" r:id="rId3090" display="url" xr:uid="{F1D48C05-ABDE-5746-903A-5E2FA8897AAA}"/>
    <hyperlink ref="A3094" r:id="rId3091" display="url" xr:uid="{630C4934-AAEF-9240-A217-C280B76D0597}"/>
    <hyperlink ref="A3095" r:id="rId3092" display="url" xr:uid="{CD8ABAAA-C56C-C64E-BB99-22D431295FE2}"/>
    <hyperlink ref="A3096" r:id="rId3093" display="url" xr:uid="{DEB86073-7170-E54C-AB96-CFCCEC5393B1}"/>
    <hyperlink ref="A3097" r:id="rId3094" display="url" xr:uid="{D5695F5E-D77A-FC47-91D7-3BE01226374E}"/>
    <hyperlink ref="A3098" r:id="rId3095" display="url" xr:uid="{63CB8148-88D8-3E41-9F10-A4C37EFF9E5C}"/>
    <hyperlink ref="A3099" r:id="rId3096" display="url" xr:uid="{0BE36EBF-40D2-8A46-A9E2-CBD7CA850F20}"/>
    <hyperlink ref="A3100" r:id="rId3097" display="url" xr:uid="{F02F2AD6-8FD7-8C42-B059-1AD10EEE4830}"/>
    <hyperlink ref="A3101" r:id="rId3098" display="url" xr:uid="{9DF03AC6-8C40-7247-99FF-3BABD90576BE}"/>
    <hyperlink ref="A3102" r:id="rId3099" display="url" xr:uid="{D5D71ADA-1056-5C4C-A5F4-5B7D0C2B28D5}"/>
    <hyperlink ref="A3103" r:id="rId3100" display="url" xr:uid="{219AA539-1A0F-3A4F-9187-BB166AFEFB27}"/>
    <hyperlink ref="A3104" r:id="rId3101" display="url" xr:uid="{8D8E3C1C-5991-0346-94DD-68EC0B091837}"/>
    <hyperlink ref="A3105" r:id="rId3102" display="url" xr:uid="{3167664F-1D9F-5D4D-8F40-BAE4DA5F0E60}"/>
    <hyperlink ref="A3106" r:id="rId3103" display="url" xr:uid="{40C148DF-1E25-824D-B335-4660465C0646}"/>
    <hyperlink ref="A3107" r:id="rId3104" display="url" xr:uid="{18466F4E-F7F7-9547-9ADC-52BAB4F5AECC}"/>
    <hyperlink ref="A3108" r:id="rId3105" display="url" xr:uid="{1E0DDC6A-16EC-BA4A-A7C8-7ACF8E01AECF}"/>
    <hyperlink ref="A3109" r:id="rId3106" display="url" xr:uid="{3F3BD360-82FF-D646-AF4A-62362D768DF1}"/>
    <hyperlink ref="A3110" r:id="rId3107" display="url" xr:uid="{BE48590A-0F13-934E-9982-3977BDC4EBCB}"/>
    <hyperlink ref="A3111" r:id="rId3108" display="url" xr:uid="{5EBE1DC0-0641-D34B-BC9B-5BBDD3DC1BD8}"/>
    <hyperlink ref="A3112" r:id="rId3109" display="url" xr:uid="{662B59AB-CE2D-224D-B448-24CAEB48D34F}"/>
    <hyperlink ref="A3113" r:id="rId3110" display="url" xr:uid="{E55146BC-FE28-2D45-A42B-2DC252FA5684}"/>
    <hyperlink ref="A3114" r:id="rId3111" display="url" xr:uid="{F94C0942-1283-EB43-AA47-B399F4F23D40}"/>
    <hyperlink ref="A3115" r:id="rId3112" display="url" xr:uid="{93FF1DAC-EDE9-3549-8D95-E9DF3E90CAB0}"/>
    <hyperlink ref="A3116" r:id="rId3113" display="url" xr:uid="{AAD3F33A-0373-1241-802D-39E956BE63E0}"/>
    <hyperlink ref="A3117" r:id="rId3114" display="url" xr:uid="{0E70C3C0-08AE-614D-8207-5E0082EE62FD}"/>
    <hyperlink ref="A3118" r:id="rId3115" display="url" xr:uid="{BA578B48-71CC-9F4C-B881-3498BB95A647}"/>
    <hyperlink ref="A3119" r:id="rId3116" display="url" xr:uid="{80D84ABA-0EAD-5E4B-89F6-FFBA5686E98E}"/>
    <hyperlink ref="A3120" r:id="rId3117" display="url" xr:uid="{DBD93045-BBA9-D443-88FA-1FF58D0E9DFF}"/>
    <hyperlink ref="A3121" r:id="rId3118" display="url" xr:uid="{F25D6DBC-BFE2-7744-A86C-A36A81C942D5}"/>
    <hyperlink ref="A3122" r:id="rId3119" display="url" xr:uid="{80521006-0287-1C4C-9F0C-170C9AF5C63B}"/>
    <hyperlink ref="A3123" r:id="rId3120" display="url" xr:uid="{475AA4ED-2587-D64D-AA6E-FCE1FFB213EA}"/>
    <hyperlink ref="A3124" r:id="rId3121" display="url" xr:uid="{DAE36907-5A74-FB4B-8EE3-08735EBD114C}"/>
    <hyperlink ref="A3125" r:id="rId3122" display="url" xr:uid="{86AB04D8-FC9C-CE40-BB58-F9DCE689732A}"/>
    <hyperlink ref="A3126" r:id="rId3123" display="url" xr:uid="{7C6E10FF-5F8D-B94C-A9B4-48D4EB6C46D4}"/>
    <hyperlink ref="A3127" r:id="rId3124" display="url" xr:uid="{4D213425-B733-C642-BE37-86C67EBC5452}"/>
    <hyperlink ref="A3128" r:id="rId3125" display="url" xr:uid="{04305417-EB49-7941-8302-111D3428FEF7}"/>
    <hyperlink ref="A3129" r:id="rId3126" display="url" xr:uid="{410648B3-D7ED-924E-9C58-A5B9C11EF7DC}"/>
    <hyperlink ref="A3130" r:id="rId3127" display="url" xr:uid="{7C6D5DBB-0966-DC4D-BC5F-EE9AB345AF93}"/>
    <hyperlink ref="A3131" r:id="rId3128" display="url" xr:uid="{0C2A9E20-816E-A547-A919-E82432BBAE8C}"/>
    <hyperlink ref="A3132" r:id="rId3129" display="url" xr:uid="{D6AA5622-0EF8-0E44-8888-8E5E332CC5B5}"/>
    <hyperlink ref="A3133" r:id="rId3130" display="url" xr:uid="{F56F3EF0-F2A4-C542-B20E-149AC8A72B92}"/>
    <hyperlink ref="A3134" r:id="rId3131" display="url" xr:uid="{44A19758-E3A9-3743-9756-C4CCAE2473F6}"/>
    <hyperlink ref="A3135" r:id="rId3132" display="url" xr:uid="{02A9D9DF-90AF-1C40-8C66-FBA9C9508C99}"/>
    <hyperlink ref="A3136" r:id="rId3133" display="url" xr:uid="{20AC67F9-CEC8-544C-87D6-7933FABAC371}"/>
    <hyperlink ref="A3137" r:id="rId3134" display="url" xr:uid="{7D8C2D3D-3691-5C48-B270-1E3503DB3144}"/>
    <hyperlink ref="A3138" r:id="rId3135" display="url" xr:uid="{EE77BFAE-7C42-A645-813B-7FC61976ACB2}"/>
    <hyperlink ref="A3139" r:id="rId3136" display="url" xr:uid="{70BD8982-677E-F043-9D01-8F181ECC1D77}"/>
    <hyperlink ref="A3140" r:id="rId3137" display="url" xr:uid="{0A1CC7EF-6C09-664C-B05E-56495C6F2415}"/>
    <hyperlink ref="A3141" r:id="rId3138" display="url" xr:uid="{A4035D37-2E6B-6542-9D98-46B9E88888B5}"/>
    <hyperlink ref="A3142" r:id="rId3139" display="url" xr:uid="{392C8348-03D7-894B-B3BC-596B02606865}"/>
    <hyperlink ref="A3143" r:id="rId3140" display="url" xr:uid="{5CAD936F-A3B7-D34E-92AD-CAAC76E20752}"/>
    <hyperlink ref="A3144" r:id="rId3141" display="url" xr:uid="{6E3AEB68-1241-8842-91F2-DA6A5650616C}"/>
    <hyperlink ref="A3145" r:id="rId3142" display="url" xr:uid="{BBEA5F4B-C06F-ED4E-ABB2-77E9D0BC6019}"/>
    <hyperlink ref="A3146" r:id="rId3143" display="url" xr:uid="{E7640D96-1274-CF4E-8991-24AB025A9296}"/>
    <hyperlink ref="A3147" r:id="rId3144" display="url" xr:uid="{395BC3E4-3B2D-814B-859C-249260F73DEB}"/>
    <hyperlink ref="A3148" r:id="rId3145" display="url" xr:uid="{A3380AA0-7329-FC4F-BB99-13D5DB7285F5}"/>
    <hyperlink ref="A3149" r:id="rId3146" display="url" xr:uid="{EC3A70D1-78EE-1B4D-B8F7-A8299FE9AB00}"/>
    <hyperlink ref="A3150" r:id="rId3147" display="url" xr:uid="{24850707-6148-6C4F-9EA2-B14F1B9743F9}"/>
    <hyperlink ref="A3151" r:id="rId3148" display="url" xr:uid="{608057BA-C478-724F-BFBC-25190069EA31}"/>
    <hyperlink ref="A3152" r:id="rId3149" display="url" xr:uid="{2E1328B9-E5D4-F24E-8CC8-ADEE782CFF81}"/>
    <hyperlink ref="A3153" r:id="rId3150" display="url" xr:uid="{3F6FAD18-5682-3F4D-A56B-2C00D2E132D8}"/>
    <hyperlink ref="A3154" r:id="rId3151" display="url" xr:uid="{B6F005FE-E28D-2C42-A4F2-9545197CA26F}"/>
    <hyperlink ref="A3155" r:id="rId3152" display="url" xr:uid="{68B3CF4C-5154-6147-B136-9CF3D8CFEE86}"/>
    <hyperlink ref="A3156" r:id="rId3153" display="url" xr:uid="{63EEB3E6-4EAE-534E-955E-7F9D1C3BC4FA}"/>
    <hyperlink ref="A3157" r:id="rId3154" display="url" xr:uid="{8C8DA2C8-5728-774B-810C-4F302D1E8B7B}"/>
    <hyperlink ref="A3158" r:id="rId3155" display="url" xr:uid="{7ED17115-081E-FA41-9637-39408BD4C96F}"/>
    <hyperlink ref="A3159" r:id="rId3156" display="url" xr:uid="{0841CBF2-919D-C649-B41D-60C6B7D70900}"/>
    <hyperlink ref="A3160" r:id="rId3157" display="url" xr:uid="{FE73F6E0-36D1-154F-93D4-B79039D63A1C}"/>
    <hyperlink ref="A3161" r:id="rId3158" display="url" xr:uid="{B17A0417-2A83-AC45-A9E7-37AE4B3ACC08}"/>
    <hyperlink ref="A3162" r:id="rId3159" display="url" xr:uid="{951D7C9F-0A8A-3D45-9993-D7D5FF3FFE52}"/>
    <hyperlink ref="A3163" r:id="rId3160" display="url" xr:uid="{9DBD6C36-4DAE-9140-92D4-9513F9F9BE99}"/>
    <hyperlink ref="A3164" r:id="rId3161" display="url" xr:uid="{DC71C8FD-0799-234B-A6F9-3CB6A057160C}"/>
    <hyperlink ref="A3165" r:id="rId3162" display="url" xr:uid="{C4602EBE-952C-F249-8C87-1A23ACA07D36}"/>
    <hyperlink ref="A3166" r:id="rId3163" display="url" xr:uid="{5ECC20B4-048C-7F4C-9730-A24B1C66EAC2}"/>
    <hyperlink ref="A3167" r:id="rId3164" display="url" xr:uid="{BF2F93D5-2513-7749-AC76-2C23B3C9C9EE}"/>
    <hyperlink ref="A3168" r:id="rId3165" display="url" xr:uid="{615774D1-EE75-5548-9B63-0B50B5259F32}"/>
    <hyperlink ref="A3169" r:id="rId3166" display="url" xr:uid="{19D5C2F9-0DFB-3F4B-9FCF-5139507C6E91}"/>
    <hyperlink ref="A3170" r:id="rId3167" display="url" xr:uid="{E2A9FE06-0B61-3B47-8A69-31F1B266E460}"/>
    <hyperlink ref="A3171" r:id="rId3168" display="url" xr:uid="{72A9F366-2659-824E-9D9C-0D13A118069B}"/>
    <hyperlink ref="A3172" r:id="rId3169" display="url" xr:uid="{79F15E4F-DE1A-9B48-9AE4-E892FC7B5B3A}"/>
    <hyperlink ref="A3173" r:id="rId3170" display="url" xr:uid="{BECEE1B9-9C10-0B42-9143-070601F2EC3D}"/>
    <hyperlink ref="A3174" r:id="rId3171" display="url" xr:uid="{8FFB8E33-3ADB-EA4E-9D1F-D25073483C10}"/>
    <hyperlink ref="A3175" r:id="rId3172" display="url" xr:uid="{0A6BCED2-27C5-0840-A59C-92D114338A22}"/>
    <hyperlink ref="A3176" r:id="rId3173" display="url" xr:uid="{9B3D3B82-3C4E-DF41-9A71-25BABA60B2DA}"/>
    <hyperlink ref="A3177" r:id="rId3174" display="url" xr:uid="{0BC04097-10C5-454A-9F58-EA7DB1801127}"/>
    <hyperlink ref="A3178" r:id="rId3175" display="url" xr:uid="{01A2C3A4-AE7F-814A-86D0-6BDF3B3CD748}"/>
    <hyperlink ref="A3179" r:id="rId3176" display="url" xr:uid="{312B6DB8-FE02-774C-B4D7-7030A03A43E0}"/>
    <hyperlink ref="A3180" r:id="rId3177" display="url" xr:uid="{D73495C2-7AE1-6D4A-8832-8119A4BB3EEE}"/>
    <hyperlink ref="A3181" r:id="rId3178" display="url" xr:uid="{3718C356-C45E-A342-B988-A7BA50E15FD5}"/>
    <hyperlink ref="A3182" r:id="rId3179" display="url" xr:uid="{5DF1F018-D120-3140-8C8F-0C7026CD0BC3}"/>
    <hyperlink ref="A3183" r:id="rId3180" display="url" xr:uid="{6BD928A6-787E-B84D-B667-FB94D21540B2}"/>
    <hyperlink ref="A3184" r:id="rId3181" display="url" xr:uid="{0E6DF6E4-9B81-DB48-93B1-5D0D305CF33C}"/>
    <hyperlink ref="A3185" r:id="rId3182" display="url" xr:uid="{1C740AE8-F910-ED40-9164-6E2FBB0E1744}"/>
    <hyperlink ref="A3186" r:id="rId3183" display="url" xr:uid="{7F532420-EBF6-A749-9101-5D052D41490E}"/>
    <hyperlink ref="A3187" r:id="rId3184" display="url" xr:uid="{E0D270DE-CFC2-A34F-966B-F276FD06C41C}"/>
    <hyperlink ref="A3188" r:id="rId3185" display="url" xr:uid="{5C475710-6980-5C46-9D71-5D8A15ED55A7}"/>
    <hyperlink ref="A3189" r:id="rId3186" display="url" xr:uid="{D74BCB78-85BF-914A-94B8-6C12CB585E8A}"/>
    <hyperlink ref="A3190" r:id="rId3187" display="url" xr:uid="{BF3EF4AB-9992-B04E-8403-23CF783F980B}"/>
    <hyperlink ref="A3191" r:id="rId3188" display="url" xr:uid="{01E613E0-2FFB-004D-8C0D-85A95FE20A53}"/>
    <hyperlink ref="A3192" r:id="rId3189" display="url" xr:uid="{4E8A08DF-AEBB-874A-88D9-152C97C15EE6}"/>
    <hyperlink ref="A3193" r:id="rId3190" display="url" xr:uid="{23E55E05-FDE3-904E-982C-0FCF18D197DE}"/>
    <hyperlink ref="A3194" r:id="rId3191" display="url" xr:uid="{F38F8BE7-5A65-8748-B861-C754BF660D3B}"/>
    <hyperlink ref="A3195" r:id="rId3192" display="url" xr:uid="{61263430-0ED4-EA4D-BAD8-065ADCBA2EF0}"/>
    <hyperlink ref="A3196" r:id="rId3193" display="url" xr:uid="{9317F611-EF39-BB40-8A1E-527407F6204E}"/>
    <hyperlink ref="A3197" r:id="rId3194" display="url" xr:uid="{AF7DB01B-51EA-7E49-8ED0-98D61D9DF2F4}"/>
    <hyperlink ref="A3198" r:id="rId3195" display="url" xr:uid="{EAF94459-F041-214A-AAAF-BF38BE3CE200}"/>
    <hyperlink ref="A3199" r:id="rId3196" display="url" xr:uid="{8B9740C0-26A3-D34D-9E7C-3D7065C6173F}"/>
    <hyperlink ref="A3200" r:id="rId3197" display="url" xr:uid="{91EA2969-D3CC-B440-A1DD-03ACC0CEBA58}"/>
    <hyperlink ref="A3201" r:id="rId3198" display="url" xr:uid="{2FE6F170-35CC-5946-9723-04817F3A359A}"/>
    <hyperlink ref="A3202" r:id="rId3199" display="url" xr:uid="{EC4D8AF8-A291-B04B-BE89-90658F6E91AA}"/>
    <hyperlink ref="A3203" r:id="rId3200" display="url" xr:uid="{675F8B69-3398-0740-AD5D-DEE0A9B8FFF6}"/>
    <hyperlink ref="A3204" r:id="rId3201" display="url" xr:uid="{5AE9FFFB-0E3F-574E-B098-08A2F8443D65}"/>
    <hyperlink ref="A3205" r:id="rId3202" display="url" xr:uid="{D3FB5AE7-98DB-C74C-ABE9-566AF226B56B}"/>
    <hyperlink ref="A3206" r:id="rId3203" display="url" xr:uid="{1C4F4736-CF1C-D741-A5BD-851A1B5017A0}"/>
    <hyperlink ref="A3207" r:id="rId3204" display="url" xr:uid="{4D323C25-E3C0-514A-B670-EC2E0D3659BB}"/>
    <hyperlink ref="A3208" r:id="rId3205" display="url" xr:uid="{014E6C8D-A235-334E-B7D9-0DF2FB93D9C2}"/>
    <hyperlink ref="A3209" r:id="rId3206" display="url" xr:uid="{B8D3729D-41C2-2546-B1BB-FDCC9007991E}"/>
    <hyperlink ref="A3210" r:id="rId3207" display="url" xr:uid="{8BBDE8D1-4441-A844-9B73-96F122EB65E2}"/>
    <hyperlink ref="A3211" r:id="rId3208" display="url" xr:uid="{A7E4B42F-FA41-8345-8206-1D7D24B2A6C7}"/>
    <hyperlink ref="A3212" r:id="rId3209" display="url" xr:uid="{9EA0B2E7-9C43-8641-8CFE-18C310BCBEA9}"/>
    <hyperlink ref="A3213" r:id="rId3210" display="url" xr:uid="{9A50D2DA-A1FB-2749-B451-7001BE9070A6}"/>
    <hyperlink ref="A3214" r:id="rId3211" display="url" xr:uid="{759BD516-AE6A-3A4C-B093-88EF3758712D}"/>
    <hyperlink ref="A3215" r:id="rId3212" display="url" xr:uid="{9D9450FB-BF70-A047-BF4E-202786F248C2}"/>
    <hyperlink ref="A3216" r:id="rId3213" display="url" xr:uid="{04156C8E-6315-C048-B1A5-AA581C8A24AA}"/>
    <hyperlink ref="A3217" r:id="rId3214" display="url" xr:uid="{225B2C5C-8011-CF42-AE5A-1E52C0CE1BF9}"/>
    <hyperlink ref="A3218" r:id="rId3215" display="url" xr:uid="{FF9CC277-B437-A941-A06A-114F4098FDA5}"/>
    <hyperlink ref="A3219" r:id="rId3216" display="url" xr:uid="{8369C1E3-8E06-F846-8AA2-16CFA8B87B6B}"/>
    <hyperlink ref="A3220" r:id="rId3217" display="url" xr:uid="{3075DEC3-BF5F-8344-A577-61856BB2B1E4}"/>
    <hyperlink ref="A3221" r:id="rId3218" display="url" xr:uid="{7DC94E6A-9181-AB44-9379-57A7E19F5814}"/>
    <hyperlink ref="A3222" r:id="rId3219" display="url" xr:uid="{FF989D96-8020-254D-889C-F54E9FD9B6F9}"/>
    <hyperlink ref="A3223" r:id="rId3220" display="url" xr:uid="{1ADF2F1F-871D-934A-898D-9C98F9F1F726}"/>
    <hyperlink ref="A3224" r:id="rId3221" display="url" xr:uid="{DCA45AA2-0371-0D4D-B49F-C230DB82BE87}"/>
    <hyperlink ref="A3225" r:id="rId3222" display="url" xr:uid="{953A38ED-49C9-AE42-8C13-4FD970C25438}"/>
    <hyperlink ref="A3226" r:id="rId3223" display="url" xr:uid="{5990BDF3-5DF7-DE4C-92F9-FEB46AE6521F}"/>
    <hyperlink ref="A3227" r:id="rId3224" display="url" xr:uid="{9F34A00A-D749-2F44-AAFF-25B8EF4F260C}"/>
    <hyperlink ref="A3228" r:id="rId3225" display="url" xr:uid="{087B034B-AD9D-4041-81FC-7AD1BE5D1D29}"/>
    <hyperlink ref="A3229" r:id="rId3226" display="url" xr:uid="{7D4C6249-F20B-334F-81FE-7544F6584345}"/>
    <hyperlink ref="A3230" r:id="rId3227" display="url" xr:uid="{B17EF8EB-032D-0749-B4F5-7DCF02A3EBC2}"/>
    <hyperlink ref="A3231" r:id="rId3228" display="url" xr:uid="{8AAFF2E1-5C05-9149-BEE3-AEA24C399371}"/>
    <hyperlink ref="A3232" r:id="rId3229" display="url" xr:uid="{840B1271-99C0-1243-A44A-45FBF4B70BA1}"/>
    <hyperlink ref="A3233" r:id="rId3230" display="url" xr:uid="{8E718F25-365E-424C-907A-A7CB534D9787}"/>
    <hyperlink ref="A3234" r:id="rId3231" display="url" xr:uid="{DCE2BDB7-90FF-D448-9815-FBDCE15088DA}"/>
    <hyperlink ref="A3235" r:id="rId3232" display="url" xr:uid="{266CB891-69FD-AF42-B7F5-CD9297B4A8EF}"/>
    <hyperlink ref="A3236" r:id="rId3233" display="url" xr:uid="{D58A3C27-D05F-EA41-9786-126745674869}"/>
    <hyperlink ref="A3237" r:id="rId3234" display="url" xr:uid="{3C581F77-5F47-C240-94AF-52A8997997D4}"/>
    <hyperlink ref="A3238" r:id="rId3235" display="url" xr:uid="{41668137-C09C-8443-BF03-1B9AD0C9FDB8}"/>
    <hyperlink ref="A3239" r:id="rId3236" display="url" xr:uid="{2A31D94F-62BE-D045-B0CF-02ADC915D50C}"/>
    <hyperlink ref="A3240" r:id="rId3237" display="url" xr:uid="{0F01C21E-8719-634E-BF7E-EEEDBFB0CA19}"/>
    <hyperlink ref="A3241" r:id="rId3238" display="url" xr:uid="{CC2713FD-EDF2-0447-91D5-14D8AE30A7B1}"/>
    <hyperlink ref="A3242" r:id="rId3239" display="url" xr:uid="{9A89847B-6E4A-654A-9AB2-04ECF687C676}"/>
    <hyperlink ref="A3243" r:id="rId3240" display="url" xr:uid="{64739976-62F2-6E4A-AB82-F5018663CE3E}"/>
    <hyperlink ref="A3244" r:id="rId3241" display="url" xr:uid="{15968353-3E1E-6949-ADA8-19FA72C64528}"/>
    <hyperlink ref="A3245" r:id="rId3242" display="url" xr:uid="{2E0EA4F2-85C7-F047-830D-BA10B2CBC0C5}"/>
    <hyperlink ref="A3246" r:id="rId3243" display="url" xr:uid="{6196FFF1-7973-7A4A-92D5-D9E518F2B13E}"/>
    <hyperlink ref="A3247" r:id="rId3244" display="url" xr:uid="{7E8D4B28-6D0C-3741-8323-5399B29C10B2}"/>
    <hyperlink ref="A3248" r:id="rId3245" display="url" xr:uid="{05E0291B-E806-D845-A6C5-B0DCAFEBF007}"/>
    <hyperlink ref="A3249" r:id="rId3246" display="url" xr:uid="{165D7EE1-1D62-A649-B3D8-9E8FECAF27ED}"/>
    <hyperlink ref="A3250" r:id="rId3247" display="url" xr:uid="{13D945F9-2223-BC40-8715-09C9A56B9A52}"/>
    <hyperlink ref="A3251" r:id="rId3248" display="url" xr:uid="{979EBE8A-4E0A-3A4A-922F-A526C519E699}"/>
    <hyperlink ref="A3252" r:id="rId3249" display="url" xr:uid="{8EC41136-54B3-6645-8FC6-ABD9273C35AF}"/>
    <hyperlink ref="A3253" r:id="rId3250" display="url" xr:uid="{EEB97476-B997-8845-B941-0A871058BABE}"/>
    <hyperlink ref="A3254" r:id="rId3251" display="url" xr:uid="{F18B8E29-B0BA-2B4F-A2C3-E4B53591BF63}"/>
    <hyperlink ref="A3255" r:id="rId3252" display="url" xr:uid="{367D4931-CFE3-A743-8647-207D41339123}"/>
    <hyperlink ref="A3256" r:id="rId3253" display="url" xr:uid="{560937F0-5579-344F-B773-CB337950FEA0}"/>
    <hyperlink ref="A3257" r:id="rId3254" display="url" xr:uid="{A99D5208-A631-1546-B30B-7C8EBF4FE3E6}"/>
    <hyperlink ref="A3258" r:id="rId3255" display="url" xr:uid="{8A0B8FD4-C96D-DC4D-B5D0-97E8B3268637}"/>
    <hyperlink ref="A3259" r:id="rId3256" display="url" xr:uid="{493E849B-E9EB-1049-99A7-224E9BB26998}"/>
    <hyperlink ref="A3260" r:id="rId3257" display="url" xr:uid="{6B063563-CCF8-2C45-917F-BE8091C42A54}"/>
    <hyperlink ref="A3261" r:id="rId3258" display="url" xr:uid="{630E50EA-4C95-AF45-A419-49AAF54CDDA3}"/>
    <hyperlink ref="A3262" r:id="rId3259" display="url" xr:uid="{DA295F13-C290-EA48-A38B-AF2449A9738D}"/>
    <hyperlink ref="A3263" r:id="rId3260" display="url" xr:uid="{44AAB959-B33C-4840-BDAC-0F52AF551526}"/>
    <hyperlink ref="A3264" r:id="rId3261" display="url" xr:uid="{E8175C02-EFE2-5148-A0A7-E003CA95287D}"/>
    <hyperlink ref="A3265" r:id="rId3262" display="url" xr:uid="{49E97B52-D15C-A846-8271-60F8D16C870E}"/>
    <hyperlink ref="A3266" r:id="rId3263" display="url" xr:uid="{AD367744-D7CB-BF48-B751-509C8B2145FA}"/>
    <hyperlink ref="A3267" r:id="rId3264" display="url" xr:uid="{FEDAB26C-B013-6247-A3F9-A4BF759BB391}"/>
    <hyperlink ref="A3268" r:id="rId3265" display="url" xr:uid="{06412C0F-D79E-6546-A33B-173F05415CC0}"/>
    <hyperlink ref="A3269" r:id="rId3266" display="url" xr:uid="{6F411136-EE7D-F944-8DA3-6C4DA1D1FBB9}"/>
    <hyperlink ref="A3270" r:id="rId3267" display="url" xr:uid="{341F3493-D73C-3843-A62D-663BE8817E1D}"/>
    <hyperlink ref="A3271" r:id="rId3268" display="url" xr:uid="{E4789CA3-04DC-A344-91AA-5D97D3410595}"/>
    <hyperlink ref="A3272" r:id="rId3269" display="url" xr:uid="{BF587D7B-E565-F848-B5AE-8A5DF943998F}"/>
    <hyperlink ref="A3273" r:id="rId3270" display="url" xr:uid="{587E23F3-BA32-C24B-B033-237FB8318453}"/>
    <hyperlink ref="A3274" r:id="rId3271" display="url" xr:uid="{D392162D-0B53-F04D-83B0-C36EB25487F3}"/>
    <hyperlink ref="A3275" r:id="rId3272" display="url" xr:uid="{C32E0FC9-F4BC-DF43-9443-29B02D86F597}"/>
    <hyperlink ref="A3276" r:id="rId3273" display="url" xr:uid="{1D45D3E0-03B3-EC4E-A029-45D5E0781902}"/>
    <hyperlink ref="A3277" r:id="rId3274" display="url" xr:uid="{7C657549-29D0-834C-A898-22725925EE2F}"/>
    <hyperlink ref="A3278" r:id="rId3275" display="url" xr:uid="{0ADE8BC0-D07A-6D4D-9507-D6F33EEAD719}"/>
    <hyperlink ref="A3279" r:id="rId3276" display="url" xr:uid="{77A235BE-A089-A949-AD7F-814162F02D74}"/>
    <hyperlink ref="A3280" r:id="rId3277" display="url" xr:uid="{9E77A9C5-4823-5A49-906B-C121B8E197E5}"/>
    <hyperlink ref="A3281" r:id="rId3278" display="url" xr:uid="{E9A87789-1080-A54A-830E-44096A20D710}"/>
    <hyperlink ref="A3282" r:id="rId3279" display="url" xr:uid="{B040ED4A-464F-DF4A-AB8C-AFD1A6FD98B3}"/>
    <hyperlink ref="A3283" r:id="rId3280" display="url" xr:uid="{7A81FB98-BDF1-B04A-95FB-5224AF3ADCC5}"/>
    <hyperlink ref="A3284" r:id="rId3281" display="url" xr:uid="{13ACAA75-9A8A-F84B-AB01-D17029D33341}"/>
    <hyperlink ref="A3285" r:id="rId3282" display="url" xr:uid="{810360FD-BAC6-E948-93D6-1CB19B34B16A}"/>
    <hyperlink ref="A3286" r:id="rId3283" display="url" xr:uid="{C9D88959-ABC4-104F-B386-580FAD3CD161}"/>
    <hyperlink ref="A3287" r:id="rId3284" display="url" xr:uid="{92FFBE54-33C8-324C-B365-0C0DAEC021C7}"/>
    <hyperlink ref="A3288" r:id="rId3285" display="url" xr:uid="{3DAF7D53-C34C-C142-99BA-351227D2D5F5}"/>
    <hyperlink ref="A3289" r:id="rId3286" display="url" xr:uid="{7AC3DAB6-759A-7041-9CE4-8D5787630EE6}"/>
    <hyperlink ref="A3290" r:id="rId3287" display="url" xr:uid="{BF0C5B7E-F333-7F4D-A5A2-44B6D9315428}"/>
    <hyperlink ref="A3291" r:id="rId3288" display="url" xr:uid="{A444D939-FBB7-4042-866F-7E60586D52F5}"/>
    <hyperlink ref="A3292" r:id="rId3289" display="url" xr:uid="{9CD820AC-602E-1046-807F-FD85CBF477FF}"/>
    <hyperlink ref="A3293" r:id="rId3290" display="url" xr:uid="{CB6CCE8F-0C61-BB49-AC12-5DB30721B6BD}"/>
    <hyperlink ref="A3294" r:id="rId3291" display="url" xr:uid="{DA09A544-AAC0-E844-B436-77ADF5D391C6}"/>
    <hyperlink ref="A3295" r:id="rId3292" display="url" xr:uid="{7D114828-6EE8-1E41-8370-4C9EE0DC7A76}"/>
    <hyperlink ref="A3296" r:id="rId3293" display="url" xr:uid="{7B1A18AD-5564-A74D-80BC-0F729CDFB49B}"/>
    <hyperlink ref="A3297" r:id="rId3294" display="url" xr:uid="{FBC16216-DEA9-AD42-9A50-6795F013D1BB}"/>
    <hyperlink ref="A3298" r:id="rId3295" display="url" xr:uid="{7F5D7FA7-5566-C845-86A7-FE2DBDE944C8}"/>
    <hyperlink ref="A3299" r:id="rId3296" display="url" xr:uid="{F246B45E-D19B-DB40-9409-E5C3A1C2C462}"/>
    <hyperlink ref="A3300" r:id="rId3297" display="url" xr:uid="{A54C60F9-A302-6C45-B258-BF0CC263CA47}"/>
    <hyperlink ref="A3301" r:id="rId3298" display="url" xr:uid="{964B4797-8A69-E24D-BBCF-7A04BFE55A1A}"/>
    <hyperlink ref="A3302" r:id="rId3299" display="url" xr:uid="{BF3F4CBB-1A78-3648-B843-8FF1C78E38A9}"/>
    <hyperlink ref="A3303" r:id="rId3300" display="url" xr:uid="{FE90D627-9CD8-BE40-94E0-BCABF46220B4}"/>
    <hyperlink ref="A3304" r:id="rId3301" display="url" xr:uid="{148BF485-E378-EC44-9A72-92D8329A0772}"/>
    <hyperlink ref="A3305" r:id="rId3302" display="url" xr:uid="{C5AA8457-3EE0-F041-A3C4-55316F44A3B6}"/>
    <hyperlink ref="A3306" r:id="rId3303" display="url" xr:uid="{8537B857-A033-824B-AD6E-4BB7FCEFF71C}"/>
    <hyperlink ref="A3307" r:id="rId3304" display="url" xr:uid="{4E173980-03BF-B84F-A020-8F0452E3426E}"/>
    <hyperlink ref="A3308" r:id="rId3305" display="url" xr:uid="{AE15DEFE-9BA6-D64B-944B-6ACD11D1B84F}"/>
    <hyperlink ref="A3309" r:id="rId3306" display="url" xr:uid="{66700695-FF94-4E47-A6CB-92C145CDC158}"/>
    <hyperlink ref="A3310" r:id="rId3307" display="url" xr:uid="{F95D06BF-CDAB-A94E-8A11-05E522AE47C3}"/>
    <hyperlink ref="A3311" r:id="rId3308" display="url" xr:uid="{B6C9A4D5-61F9-074C-9755-37E1B91BD9BA}"/>
    <hyperlink ref="A3312" r:id="rId3309" display="url" xr:uid="{14A7BDCD-6B3D-934D-9EE6-A2A92FD30ED3}"/>
    <hyperlink ref="A3313" r:id="rId3310" display="url" xr:uid="{7E5A805B-AEB7-8F42-8CE6-F00F7F546EE7}"/>
    <hyperlink ref="A3314" r:id="rId3311" display="url" xr:uid="{2A555246-4EA9-BF4D-8052-B35E19158EF1}"/>
    <hyperlink ref="A3315" r:id="rId3312" display="url" xr:uid="{42BEB53B-6ECA-E247-8E19-671FF42CAC65}"/>
    <hyperlink ref="A3316" r:id="rId3313" display="url" xr:uid="{A929F733-190E-D34F-B874-11BA04B9373E}"/>
    <hyperlink ref="A3317" r:id="rId3314" display="url" xr:uid="{257CA93E-25B7-9A4F-A70C-783F2EE76EF7}"/>
    <hyperlink ref="A3318" r:id="rId3315" display="url" xr:uid="{C97FB944-8907-1C4A-8339-556E2F261F2B}"/>
    <hyperlink ref="A3319" r:id="rId3316" display="url" xr:uid="{73B63D00-CD37-624D-83D6-73107890B732}"/>
    <hyperlink ref="A3320" r:id="rId3317" display="url" xr:uid="{4A0846D6-9E09-D04A-85E9-E7EC369C05A2}"/>
    <hyperlink ref="A3321" r:id="rId3318" display="url" xr:uid="{AFDAEDB3-6C4B-D54F-85DB-53BCFFE40ADF}"/>
    <hyperlink ref="A3322" r:id="rId3319" display="url" xr:uid="{7E435710-CE40-2A4E-84A4-E742EEDC9341}"/>
    <hyperlink ref="A3323" r:id="rId3320" display="url" xr:uid="{5C0980F6-631A-7F4A-8907-CECA1105DCBA}"/>
    <hyperlink ref="A3324" r:id="rId3321" display="url" xr:uid="{3FAC6B6B-8708-9543-A338-57F298E42C4C}"/>
    <hyperlink ref="A3325" r:id="rId3322" display="url" xr:uid="{C92A6405-44C6-B04E-BB96-E8DD5E7A1F37}"/>
    <hyperlink ref="A3326" r:id="rId3323" display="url" xr:uid="{8C4C25D8-3E94-BE4C-B688-70C8DBAEC334}"/>
    <hyperlink ref="A3327" r:id="rId3324" display="url" xr:uid="{17C96664-7A11-B34E-861C-307E2A76A5FB}"/>
    <hyperlink ref="A3328" r:id="rId3325" display="url" xr:uid="{56E9AA0F-FB66-EB4F-AE4D-5B2F992194D4}"/>
    <hyperlink ref="A3329" r:id="rId3326" display="url" xr:uid="{A762D71F-338D-204C-9ADC-5702CED34B8E}"/>
    <hyperlink ref="A3330" r:id="rId3327" display="url" xr:uid="{A4826215-D6E3-C146-91C1-52E61085FC87}"/>
    <hyperlink ref="A3331" r:id="rId3328" display="url" xr:uid="{99520CF7-EE53-2746-B32C-2F57DAED71B8}"/>
    <hyperlink ref="A3332" r:id="rId3329" display="url" xr:uid="{FEFF030D-7D86-CE41-A53A-5C7E8897642D}"/>
    <hyperlink ref="A3333" r:id="rId3330" display="url" xr:uid="{80198D1B-8B98-CC45-837D-8BB8677EBAEF}"/>
    <hyperlink ref="A3334" r:id="rId3331" display="url" xr:uid="{A9C14823-F6AC-7F4F-9093-9AE986D2CE04}"/>
    <hyperlink ref="A3335" r:id="rId3332" display="url" xr:uid="{AFEED9A2-5F87-6D49-BD2A-E530B3FBCE25}"/>
    <hyperlink ref="A3336" r:id="rId3333" display="url" xr:uid="{3FA943A0-8F1F-3B43-B138-BEE789989FD2}"/>
    <hyperlink ref="A3337" r:id="rId3334" display="url" xr:uid="{BC14D3F4-6739-DB42-BEF6-E470E25DA289}"/>
    <hyperlink ref="A3338" r:id="rId3335" display="url" xr:uid="{FFD62B6A-BD98-7E40-9831-CEE7FC8439AC}"/>
    <hyperlink ref="A3339" r:id="rId3336" display="url" xr:uid="{9BBD16C0-9BFF-2F41-B259-D4F0204E459D}"/>
    <hyperlink ref="A3340" r:id="rId3337" display="url" xr:uid="{C3246DDE-F335-3A41-9105-83A9AA5FFB4A}"/>
    <hyperlink ref="A3341" r:id="rId3338" display="url" xr:uid="{BFB6C413-88CF-354B-B35A-16488B76E27C}"/>
    <hyperlink ref="A3342" r:id="rId3339" display="url" xr:uid="{AF84D226-8ED3-4B4E-9C94-DB3820F3C8F0}"/>
    <hyperlink ref="A3343" r:id="rId3340" display="url" xr:uid="{F75E6E30-6E4E-9B4B-9DFE-88175C90B6AB}"/>
    <hyperlink ref="A3344" r:id="rId3341" display="url" xr:uid="{763927BC-73FA-184C-8561-A5AC97200A7E}"/>
    <hyperlink ref="A3345" r:id="rId3342" display="url" xr:uid="{D1D22E09-4E98-B646-B63D-EA4C6FA3C8BF}"/>
    <hyperlink ref="A3346" r:id="rId3343" display="url" xr:uid="{4972784E-7E6E-E34A-A6EA-2AAD1F8DEC05}"/>
    <hyperlink ref="A3347" r:id="rId3344" display="url" xr:uid="{B2554386-FE3B-B046-BA2C-87DF49AC6F18}"/>
    <hyperlink ref="A3348" r:id="rId3345" display="url" xr:uid="{3437311C-2ADF-C84E-B74B-9386F59C73A8}"/>
    <hyperlink ref="A3349" r:id="rId3346" display="url" xr:uid="{E8B943D1-142C-E944-88DB-7B39D874DBC3}"/>
    <hyperlink ref="A3350" r:id="rId3347" display="url" xr:uid="{C01446CD-701E-014C-8F5D-B42F3E413F9A}"/>
    <hyperlink ref="A3351" r:id="rId3348" display="url" xr:uid="{DD1B6621-A98A-8C41-9932-FD090370BECD}"/>
    <hyperlink ref="A3352" r:id="rId3349" display="url" xr:uid="{A05F6616-31C7-884C-B7B7-14EDD788A895}"/>
    <hyperlink ref="A3353" r:id="rId3350" display="url" xr:uid="{24744A4B-322F-9244-AA72-E32E020836A6}"/>
    <hyperlink ref="A3354" r:id="rId3351" display="url" xr:uid="{835BD5EA-D607-D442-B2B5-AB9DC3C5F481}"/>
    <hyperlink ref="A3355" r:id="rId3352" display="url" xr:uid="{D7C6AFE3-4C8F-824E-BFD1-B7759C6471E9}"/>
    <hyperlink ref="A3356" r:id="rId3353" display="url" xr:uid="{43EE4426-A315-C849-B699-6641A6183F6D}"/>
    <hyperlink ref="A3357" r:id="rId3354" display="url" xr:uid="{892BF4E9-11CF-D049-8ABE-65AAA9636802}"/>
    <hyperlink ref="A3358" r:id="rId3355" display="url" xr:uid="{0986CE27-0415-1341-8126-7EB895A537BC}"/>
    <hyperlink ref="A3359" r:id="rId3356" display="url" xr:uid="{EEFA4B1D-46E3-BD48-984B-279C4EB362B6}"/>
    <hyperlink ref="A3360" r:id="rId3357" display="url" xr:uid="{005D4EEF-C185-D949-A8E5-7BC85D61E735}"/>
    <hyperlink ref="A3361" r:id="rId3358" display="url" xr:uid="{8659458E-41B5-9A4E-BF53-455210747056}"/>
    <hyperlink ref="A3362" r:id="rId3359" display="url" xr:uid="{1C541057-1D3A-664F-8DC7-A6A5DA1176BE}"/>
    <hyperlink ref="A3363" r:id="rId3360" display="url" xr:uid="{1B73A0EC-DAEC-C245-BDBC-E7A34EC34536}"/>
    <hyperlink ref="A3364" r:id="rId3361" display="url" xr:uid="{876AF5FA-3BE4-C546-A462-49D03484A6C8}"/>
    <hyperlink ref="A3365" r:id="rId3362" display="url" xr:uid="{3751D5A7-DD27-2F4F-B76F-F427744AFECA}"/>
    <hyperlink ref="A3366" r:id="rId3363" display="url" xr:uid="{CD46AA5E-03CD-EC41-B703-FE5D5F69130F}"/>
    <hyperlink ref="A3367" r:id="rId3364" display="url" xr:uid="{659E1C02-F58D-1B42-BFB9-1AEB0B6393EB}"/>
    <hyperlink ref="A3368" r:id="rId3365" display="url" xr:uid="{945D2307-A8E2-4D4D-A132-46F82394F92C}"/>
    <hyperlink ref="A3369" r:id="rId3366" display="url" xr:uid="{B93C7C25-E53F-984C-88EB-836A86EE16CF}"/>
    <hyperlink ref="A3370" r:id="rId3367" display="url" xr:uid="{C9940D5F-9A87-1440-8DA7-592E6DD9F3A2}"/>
    <hyperlink ref="A3371" r:id="rId3368" display="url" xr:uid="{35E4E458-4FA5-674D-8383-5FB9581EA990}"/>
    <hyperlink ref="A3372" r:id="rId3369" display="url" xr:uid="{CE481702-A058-6146-BD2E-8253B20643A4}"/>
    <hyperlink ref="A3373" r:id="rId3370" display="url" xr:uid="{54440EF4-BAE5-0E4F-8567-F6B00AE5BC92}"/>
    <hyperlink ref="A3374" r:id="rId3371" display="url" xr:uid="{D5BFE962-1532-A64C-A51E-E52F07D16D58}"/>
    <hyperlink ref="A3375" r:id="rId3372" display="url" xr:uid="{EAE6A2BE-194E-3D41-B669-97824F2F64F8}"/>
    <hyperlink ref="A3376" r:id="rId3373" display="url" xr:uid="{CB2AFAC6-85FA-3E4C-B4DD-3098CA110B3A}"/>
    <hyperlink ref="A3377" r:id="rId3374" display="url" xr:uid="{969CF63A-FAD0-294C-91FC-6BB4D01702D0}"/>
    <hyperlink ref="A3378" r:id="rId3375" display="url" xr:uid="{5B9AE98C-9EFF-AB44-AA81-533A73BDA065}"/>
    <hyperlink ref="A3379" r:id="rId3376" display="url" xr:uid="{5EA310BA-CC30-0146-83F4-49AA0EBF8DAB}"/>
    <hyperlink ref="A3380" r:id="rId3377" display="url" xr:uid="{374D36F9-434A-F941-8489-0609C16C7BAB}"/>
    <hyperlink ref="A3381" r:id="rId3378" display="url" xr:uid="{3D987B44-4B3D-EE47-804D-8A83C18F2D07}"/>
    <hyperlink ref="A3382" r:id="rId3379" display="url" xr:uid="{FCF5486A-AB69-3D4A-918D-A3AD82CA220F}"/>
    <hyperlink ref="A3383" r:id="rId3380" display="url" xr:uid="{E8A84619-DF9C-BC48-8BCD-7DDFBBCC6EB2}"/>
    <hyperlink ref="A3384" r:id="rId3381" display="url" xr:uid="{76411060-87FE-4E45-8252-41D7FA23C799}"/>
    <hyperlink ref="A3385" r:id="rId3382" display="url" xr:uid="{6257F636-6CA7-2349-BF4F-B18F3067B372}"/>
    <hyperlink ref="A3386" r:id="rId3383" display="url" xr:uid="{BA090A95-BBA1-014D-AC96-7AB7E65DFCD4}"/>
    <hyperlink ref="A3387" r:id="rId3384" display="url" xr:uid="{A4227729-9C90-6E47-82E3-229B16CC33E6}"/>
    <hyperlink ref="A3388" r:id="rId3385" display="url" xr:uid="{17E60E23-6E0E-C241-9F90-CE6565FC4DC6}"/>
    <hyperlink ref="A3389" r:id="rId3386" display="url" xr:uid="{FE69117F-AB5B-C344-90D2-5BEFABC2AC9B}"/>
    <hyperlink ref="A3390" r:id="rId3387" display="url" xr:uid="{58BE351E-DB0C-E64F-8EA8-2B96ED47A95E}"/>
    <hyperlink ref="A3391" r:id="rId3388" display="url" xr:uid="{5724302B-6C82-9749-A0E8-F6F128A91CA0}"/>
    <hyperlink ref="A3392" r:id="rId3389" display="url" xr:uid="{89D2F982-E76D-3F47-86A1-EC6EF54E2F22}"/>
    <hyperlink ref="A3393" r:id="rId3390" display="url" xr:uid="{F511EE94-79C8-264D-BAC6-C2AE4D34A98D}"/>
    <hyperlink ref="A3394" r:id="rId3391" display="url" xr:uid="{9C5B77DC-E00D-AF40-918F-A110573FC9F9}"/>
    <hyperlink ref="A3395" r:id="rId3392" display="url" xr:uid="{09CD91D5-EB8E-814F-AED2-9A7816DA8936}"/>
    <hyperlink ref="A3396" r:id="rId3393" display="url" xr:uid="{F09C6A46-E255-6B43-83E5-850D2E0D0746}"/>
    <hyperlink ref="A3397" r:id="rId3394" display="url" xr:uid="{4BAA36B4-D5D3-6948-A2A0-E4FC71659292}"/>
    <hyperlink ref="A3398" r:id="rId3395" display="url" xr:uid="{6F5AAEA5-F951-5548-8C52-30EEB662E255}"/>
    <hyperlink ref="A3399" r:id="rId3396" display="url" xr:uid="{FBEFC522-A21D-7843-A204-8DBAAACFD11C}"/>
    <hyperlink ref="A3400" r:id="rId3397" display="url" xr:uid="{29D2C2F2-C289-A349-9C23-B69C1B310A56}"/>
    <hyperlink ref="A3401" r:id="rId3398" display="url" xr:uid="{B2560E5A-8A80-224B-A270-9939E7BB9C0C}"/>
    <hyperlink ref="A3402" r:id="rId3399" display="url" xr:uid="{92B4C457-FC49-CE46-9914-52AEED236E21}"/>
    <hyperlink ref="A3403" r:id="rId3400" display="url" xr:uid="{B69E923C-8CBD-264E-8A25-BC91D926C0A2}"/>
    <hyperlink ref="A3404" r:id="rId3401" display="url" xr:uid="{908D4635-51F3-E544-801C-873A8F1177E0}"/>
    <hyperlink ref="A3405" r:id="rId3402" display="url" xr:uid="{2F0CA818-B6AF-714F-ABF4-3F13D614BA6E}"/>
    <hyperlink ref="A3406" r:id="rId3403" display="url" xr:uid="{C5FC56DA-0657-854F-8E02-BF41136CFDB1}"/>
    <hyperlink ref="A3407" r:id="rId3404" display="url" xr:uid="{927553CF-A65C-0449-B9F4-22719646C9D0}"/>
    <hyperlink ref="A3408" r:id="rId3405" display="url" xr:uid="{BF1535B3-4212-C448-848E-52F9A23BED2A}"/>
    <hyperlink ref="A3409" r:id="rId3406" display="url" xr:uid="{8F4C0097-9BFA-154F-B0D9-287985C9C949}"/>
    <hyperlink ref="A3410" r:id="rId3407" display="url" xr:uid="{8E1B06ED-6679-2C42-BBE0-864F448DE447}"/>
    <hyperlink ref="A3411" r:id="rId3408" display="url" xr:uid="{DC79C5DE-BC66-DF47-8E18-D385E70CB693}"/>
    <hyperlink ref="A3412" r:id="rId3409" display="url" xr:uid="{E8E79751-8D2A-0047-B24E-B2B1A589B3D2}"/>
    <hyperlink ref="A3413" r:id="rId3410" display="url" xr:uid="{E8F9DC34-D119-6F4F-BF74-CC51F42177E0}"/>
    <hyperlink ref="A3414" r:id="rId3411" display="url" xr:uid="{E48CA740-938C-6D4F-BC2A-62858BD3B529}"/>
    <hyperlink ref="A3415" r:id="rId3412" display="url" xr:uid="{D186E582-9E3C-7448-A7D1-CA3DE6D9B151}"/>
    <hyperlink ref="A3416" r:id="rId3413" display="url" xr:uid="{3D4D57AB-2624-0D44-83E8-E58962A7B0D8}"/>
    <hyperlink ref="A3417" r:id="rId3414" display="url" xr:uid="{33919CC5-93E1-7241-A921-30FB08DCF98E}"/>
    <hyperlink ref="A3418" r:id="rId3415" display="url" xr:uid="{0B2FB191-F792-644C-9441-7EC2959EFF33}"/>
    <hyperlink ref="A3419" r:id="rId3416" display="url" xr:uid="{56A344EC-055D-AC49-909C-E263DF8DD667}"/>
    <hyperlink ref="A3420" r:id="rId3417" display="url" xr:uid="{64FD288D-B0DF-B745-BF1A-9C6AA184ACC3}"/>
    <hyperlink ref="A3421" r:id="rId3418" display="url" xr:uid="{C3FEE72B-1722-7046-9BAF-DA21209EDA3D}"/>
    <hyperlink ref="A3422" r:id="rId3419" display="url" xr:uid="{63B19092-7B46-B945-82A9-355C37C3B7AE}"/>
    <hyperlink ref="A3423" r:id="rId3420" display="url" xr:uid="{593F351E-770B-5042-840A-25F26647475B}"/>
    <hyperlink ref="A3424" r:id="rId3421" display="url" xr:uid="{1F8EC2BD-DB5B-9C49-93BD-A43F6582902E}"/>
    <hyperlink ref="A3425" r:id="rId3422" display="url" xr:uid="{851259EF-5601-1840-B878-E3C9ADCEA7A5}"/>
    <hyperlink ref="A3426" r:id="rId3423" display="url" xr:uid="{8DFBE724-C174-2249-BE78-0803457DB47C}"/>
    <hyperlink ref="A3427" r:id="rId3424" display="url" xr:uid="{A687006E-6E6D-1C48-934E-3F6E12AD114D}"/>
    <hyperlink ref="A3428" r:id="rId3425" display="url" xr:uid="{5324E059-9103-9648-812A-1628BD30AE92}"/>
    <hyperlink ref="A3429" r:id="rId3426" display="url" xr:uid="{E5AE4248-AD51-7049-ACD1-00063F7B9BAE}"/>
    <hyperlink ref="A3430" r:id="rId3427" display="url" xr:uid="{CCC74F9E-E399-6948-99B1-9F82F1E75A12}"/>
    <hyperlink ref="A3431" r:id="rId3428" display="url" xr:uid="{7295FD29-8806-0E47-BA23-0ABF74973A4B}"/>
    <hyperlink ref="A3432" r:id="rId3429" display="url" xr:uid="{B05EB299-084A-024E-BD55-6CF97F8011DD}"/>
    <hyperlink ref="A3433" r:id="rId3430" display="url" xr:uid="{3B5212EE-EF73-8C42-BCAF-88D77B59E37F}"/>
    <hyperlink ref="A3434" r:id="rId3431" display="url" xr:uid="{3D5BA80D-53FC-8C4C-8F85-A2E2ED07B238}"/>
    <hyperlink ref="A3435" r:id="rId3432" display="url" xr:uid="{63DE4E7F-2972-9F4B-8DBF-2C2D3BBB9E12}"/>
    <hyperlink ref="A3436" r:id="rId3433" display="url" xr:uid="{11E200C9-B406-0640-9F0E-FD338C8D0AE0}"/>
    <hyperlink ref="A3437" r:id="rId3434" display="url" xr:uid="{424FE354-5E02-0241-AF57-40070DB36123}"/>
    <hyperlink ref="A3438" r:id="rId3435" display="url" xr:uid="{05DD4C28-86B3-A641-8048-33217A29431E}"/>
    <hyperlink ref="A3439" r:id="rId3436" display="url" xr:uid="{7C009707-ADA4-0B4B-850F-A3825F0FF10B}"/>
    <hyperlink ref="A3440" r:id="rId3437" display="url" xr:uid="{7988C773-EFDD-594E-9A5D-0BF7C899C976}"/>
    <hyperlink ref="A3441" r:id="rId3438" display="url" xr:uid="{DDC903DC-1E8B-0446-B6B4-711120E8DBB0}"/>
    <hyperlink ref="A3442" r:id="rId3439" display="url" xr:uid="{F4E6480A-C119-0045-A9C8-1324861F39D6}"/>
    <hyperlink ref="A3443" r:id="rId3440" display="url" xr:uid="{0D82C265-1E85-744E-A6A4-FAD3EE9B08D5}"/>
    <hyperlink ref="A3444" r:id="rId3441" display="url" xr:uid="{28FCFB9D-A8FC-1843-9459-675C3136DC04}"/>
    <hyperlink ref="A3445" r:id="rId3442" display="url" xr:uid="{1B9524EE-8558-F640-8B66-B3ED2BACA629}"/>
    <hyperlink ref="A3446" r:id="rId3443" display="url" xr:uid="{99FC426D-85FF-6B44-B3DE-88156452D13F}"/>
    <hyperlink ref="A3447" r:id="rId3444" display="url" xr:uid="{8629DBB2-6629-D24B-92E2-9C6224BC036D}"/>
    <hyperlink ref="A3448" r:id="rId3445" display="url" xr:uid="{A158ADA5-6A77-D048-B8C9-3D74AB9837A4}"/>
    <hyperlink ref="A3449" r:id="rId3446" display="url" xr:uid="{1A7EB72E-0239-BA45-81FD-B4C5EFFAD346}"/>
    <hyperlink ref="A3450" r:id="rId3447" display="url" xr:uid="{611005D0-FDC3-044C-967C-DAC7B8B81DF7}"/>
    <hyperlink ref="A3451" r:id="rId3448" display="url" xr:uid="{39ED3A05-71D5-3745-8CB0-8CE5BE176CF5}"/>
    <hyperlink ref="A3452" r:id="rId3449" display="url" xr:uid="{6F2FD702-D090-6D41-9D13-C4D48C0AF761}"/>
    <hyperlink ref="A3453" r:id="rId3450" display="url" xr:uid="{94DB8322-0EF5-A64E-8CD4-A9C083D395FE}"/>
    <hyperlink ref="A3454" r:id="rId3451" display="url" xr:uid="{3A4C02B8-EF98-2D4A-94D5-48B076C33632}"/>
    <hyperlink ref="A3455" r:id="rId3452" display="url" xr:uid="{8FFB6F86-1E04-6141-9BB6-56108179A3C2}"/>
    <hyperlink ref="A3456" r:id="rId3453" display="url" xr:uid="{3A34ED31-49CF-CD46-86D1-CD56D9F313F5}"/>
    <hyperlink ref="A3457" r:id="rId3454" display="url" xr:uid="{043747FD-705D-2946-95B9-FB3DF3B03A1D}"/>
    <hyperlink ref="A3458" r:id="rId3455" display="url" xr:uid="{47A7B222-1056-694F-BDCC-F9A855AA87BA}"/>
    <hyperlink ref="A3459" r:id="rId3456" display="url" xr:uid="{711902BE-2A2D-1B44-922F-33FDA2017333}"/>
    <hyperlink ref="A3460" r:id="rId3457" display="url" xr:uid="{66433501-0F95-AF49-8E2C-58C1C7ECF7A0}"/>
    <hyperlink ref="A3461" r:id="rId3458" display="url" xr:uid="{80B13766-476C-C348-860B-5B280253C2BF}"/>
    <hyperlink ref="A3462" r:id="rId3459" display="url" xr:uid="{8F3BA271-3EEC-A346-B82A-124380ED3B09}"/>
    <hyperlink ref="A3463" r:id="rId3460" display="url" xr:uid="{7A69D065-9A41-E249-AB09-8F62BFBE8030}"/>
    <hyperlink ref="A3464" r:id="rId3461" display="url" xr:uid="{18F9AF45-A06A-CC4E-8E98-AD75FA8CD8BC}"/>
    <hyperlink ref="A3465" r:id="rId3462" display="url" xr:uid="{64AB0ED8-3A4E-2F4F-B9F5-89E2DFEE116B}"/>
    <hyperlink ref="A3466" r:id="rId3463" display="url" xr:uid="{C8DCCEFA-661C-F94D-A5F3-A8ECFE9BF0DC}"/>
    <hyperlink ref="A3467" r:id="rId3464" display="url" xr:uid="{5D38B2CB-25EA-0041-A97B-1F1B3F50833A}"/>
    <hyperlink ref="A3468" r:id="rId3465" display="url" xr:uid="{87E286C8-58CD-9343-B503-775E364C7748}"/>
    <hyperlink ref="A3469" r:id="rId3466" display="url" xr:uid="{265124AD-A94C-2B49-BCB1-A20A63C75AFB}"/>
    <hyperlink ref="A3470" r:id="rId3467" display="url" xr:uid="{507BE891-635B-0B48-9908-81850B47B223}"/>
    <hyperlink ref="A3471" r:id="rId3468" display="url" xr:uid="{318C96BE-C259-8D4F-8320-45D21C4E57A7}"/>
    <hyperlink ref="A3472" r:id="rId3469" display="url" xr:uid="{9BB1DCC7-65AB-8149-9F29-FDE778F2081F}"/>
    <hyperlink ref="A3473" r:id="rId3470" display="url" xr:uid="{7D20BAF6-1C80-5141-80D9-8BB86C22AD0E}"/>
    <hyperlink ref="A3474" r:id="rId3471" display="url" xr:uid="{F83A04AC-5B45-5347-9808-CF1417ACF794}"/>
    <hyperlink ref="A3475" r:id="rId3472" display="url" xr:uid="{B1DD9E5C-A6B3-6545-B678-7C3BDA8F3571}"/>
    <hyperlink ref="A3476" r:id="rId3473" display="url" xr:uid="{0DB8EF59-0DC4-074A-B629-5AD1C74F9AA5}"/>
    <hyperlink ref="A3477" r:id="rId3474" display="url" xr:uid="{2C345C1A-5606-E647-B312-94BBA10DA93A}"/>
    <hyperlink ref="A3478" r:id="rId3475" display="url" xr:uid="{591E853D-8FCC-BB45-977D-A5A036A6156F}"/>
    <hyperlink ref="A3479" r:id="rId3476" display="url" xr:uid="{262EAD6B-41C7-A740-9614-D4FF79066448}"/>
    <hyperlink ref="A3480" r:id="rId3477" display="url" xr:uid="{D6B7FD2B-8F36-5643-A36A-1835ACA20BF0}"/>
    <hyperlink ref="A3481" r:id="rId3478" display="url" xr:uid="{DE93DEE7-8DE0-9A4E-8D86-50264A24567B}"/>
    <hyperlink ref="A3482" r:id="rId3479" display="url" xr:uid="{031AFD03-4CF0-AA4B-B8B3-C69A1FE6E2A1}"/>
    <hyperlink ref="A3483" r:id="rId3480" display="url" xr:uid="{08F07A62-92AD-3442-9A01-474B81902552}"/>
    <hyperlink ref="A3484" r:id="rId3481" display="url" xr:uid="{F62F47E5-064A-5D4D-A1D0-E3128C353B84}"/>
    <hyperlink ref="A3485" r:id="rId3482" display="url" xr:uid="{38F01449-B24C-B848-9B1C-9C0DBE5024B5}"/>
    <hyperlink ref="A3486" r:id="rId3483" display="url" xr:uid="{8CAC6A77-0900-DF44-8699-EB81EA2FD788}"/>
    <hyperlink ref="A3487" r:id="rId3484" display="url" xr:uid="{69A505C2-9AAE-874F-B66C-419584AE433A}"/>
    <hyperlink ref="A3488" r:id="rId3485" display="url" xr:uid="{D0611972-932A-BB4D-BDEA-C7E72B0DE232}"/>
    <hyperlink ref="A3489" r:id="rId3486" display="url" xr:uid="{63AD8489-C3E3-1F46-8E49-F65197896A9F}"/>
    <hyperlink ref="A3490" r:id="rId3487" display="url" xr:uid="{8C574412-69BF-BB41-BD3C-6C2843C9B4EA}"/>
    <hyperlink ref="A3491" r:id="rId3488" display="url" xr:uid="{AAD1844A-4EAB-4945-87F2-0D14131BFFC1}"/>
    <hyperlink ref="A3492" r:id="rId3489" display="url" xr:uid="{FD22B296-2FA1-E845-9BF7-60D13E6A0382}"/>
    <hyperlink ref="A3493" r:id="rId3490" display="url" xr:uid="{38493550-4006-BB4F-8BD6-7CF3A4C4F712}"/>
    <hyperlink ref="A3494" r:id="rId3491" display="url" xr:uid="{F27D028C-BD83-CF4F-834F-31F63603AB44}"/>
    <hyperlink ref="A3495" r:id="rId3492" display="url" xr:uid="{65FBDCC8-5317-D24A-9D74-4557C145CFE7}"/>
    <hyperlink ref="A3496" r:id="rId3493" display="url" xr:uid="{C8EA0032-7F34-2C48-AEA5-3DA0CB97AE52}"/>
    <hyperlink ref="A3497" r:id="rId3494" display="url" xr:uid="{B38F25D2-8F2B-D644-84FF-CC1F783F4B47}"/>
    <hyperlink ref="A3498" r:id="rId3495" display="url" xr:uid="{E68EED10-532C-2547-9047-31F86F56C90F}"/>
    <hyperlink ref="A3499" r:id="rId3496" display="url" xr:uid="{568039F7-AA07-764E-B307-99066D97E73F}"/>
    <hyperlink ref="A3500" r:id="rId3497" display="url" xr:uid="{493AE116-94A7-CD41-AE58-AF7C281290E9}"/>
    <hyperlink ref="A3501" r:id="rId3498" display="url" xr:uid="{0A93FAE2-C9E4-AF4A-8856-48A7F8ABACC8}"/>
    <hyperlink ref="A3502" r:id="rId3499" display="url" xr:uid="{0E4E786B-9500-5849-8EB0-B27AE62470DA}"/>
    <hyperlink ref="A3503" r:id="rId3500" display="url" xr:uid="{D1D70894-03D3-5440-8602-587C82883EF3}"/>
    <hyperlink ref="A3504" r:id="rId3501" display="url" xr:uid="{C6171C9A-E043-7447-8222-6385891BA2CA}"/>
    <hyperlink ref="A3505" r:id="rId3502" display="url" xr:uid="{A1110289-E95F-4A40-9BB6-A2FDE1A20959}"/>
    <hyperlink ref="A3506" r:id="rId3503" display="url" xr:uid="{32A49FAB-9139-2B40-B67E-F2CD1E1230A7}"/>
    <hyperlink ref="A3507" r:id="rId3504" display="url" xr:uid="{C1BD1381-4B7B-774D-8489-9F37B337ADFC}"/>
    <hyperlink ref="A3508" r:id="rId3505" display="url" xr:uid="{5FBF679B-C397-8F40-942E-09A46E47359D}"/>
    <hyperlink ref="A3509" r:id="rId3506" display="url" xr:uid="{C3E9AA4E-E649-FE43-B8BD-B717EFDA8090}"/>
    <hyperlink ref="A3510" r:id="rId3507" display="url" xr:uid="{6402E589-581D-7140-A965-CA3FD92EDCEC}"/>
    <hyperlink ref="A3511" r:id="rId3508" display="url" xr:uid="{C2985186-61E4-884F-843E-D396FE5C3BED}"/>
    <hyperlink ref="A3512" r:id="rId3509" display="url" xr:uid="{A7B9556A-23E9-9B48-A102-17CAE1753B3C}"/>
    <hyperlink ref="A3513" r:id="rId3510" display="url" xr:uid="{DBDBE159-214D-C84F-8D7B-900E53F5D8EF}"/>
    <hyperlink ref="A3514" r:id="rId3511" display="url" xr:uid="{4CDE7AD4-34EA-3A40-B943-3B615F26B4FC}"/>
    <hyperlink ref="A3515" r:id="rId3512" display="url" xr:uid="{6AF1F211-B955-9449-B433-AD8553A2DBF8}"/>
    <hyperlink ref="A3516" r:id="rId3513" display="url" xr:uid="{344C05E5-AE3B-124D-86E7-72EAC66F4434}"/>
    <hyperlink ref="A3517" r:id="rId3514" display="url" xr:uid="{82AF11C2-FB20-994A-A454-B0D9121BC846}"/>
    <hyperlink ref="A3518" r:id="rId3515" display="url" xr:uid="{D983071C-D345-7D4C-BA15-A3CAC33113FF}"/>
    <hyperlink ref="A3519" r:id="rId3516" display="url" xr:uid="{00E7C5BC-CD46-9547-ACC5-DF2A29DFB8C9}"/>
    <hyperlink ref="A3520" r:id="rId3517" display="url" xr:uid="{E3DEBC23-D5B7-6E4F-80C0-DAD7ABE35CAD}"/>
    <hyperlink ref="A3521" r:id="rId3518" display="url" xr:uid="{454627C8-5040-804A-BB0D-0BCEF94D87EC}"/>
    <hyperlink ref="A3522" r:id="rId3519" display="url" xr:uid="{145EA050-DB19-7E4F-A009-A21D3EBAC353}"/>
    <hyperlink ref="A3523" r:id="rId3520" display="url" xr:uid="{3AA8E91A-34F3-014B-84C2-51C495AF2D63}"/>
    <hyperlink ref="A3524" r:id="rId3521" display="url" xr:uid="{8F1179CC-61B3-CC49-B8B8-E9E22EC86824}"/>
    <hyperlink ref="A3525" r:id="rId3522" display="url" xr:uid="{51D58DA4-0CF8-BA44-9170-FE1219C99CD6}"/>
    <hyperlink ref="A3526" r:id="rId3523" display="url" xr:uid="{90FF9D60-4550-D44E-AB92-8FDD894893AD}"/>
    <hyperlink ref="A3527" r:id="rId3524" display="url" xr:uid="{F31F989F-AA92-C641-830F-3B7C45FA3496}"/>
    <hyperlink ref="A3528" r:id="rId3525" display="url" xr:uid="{C82590DD-034C-AB4D-8D45-C095E10687BF}"/>
    <hyperlink ref="A3529" r:id="rId3526" display="url" xr:uid="{439BCA58-0226-7A4F-B3D2-2A83EC3AA471}"/>
    <hyperlink ref="A3530" r:id="rId3527" display="url" xr:uid="{6EA71407-2E33-0F45-9288-885E94B6A9F0}"/>
    <hyperlink ref="A3531" r:id="rId3528" display="url" xr:uid="{76013D88-8880-2843-B82A-CC909CB17236}"/>
    <hyperlink ref="A3532" r:id="rId3529" display="url" xr:uid="{C4E0FEDB-90BC-A645-A6AF-2FE0FC40BF50}"/>
    <hyperlink ref="A3533" r:id="rId3530" display="url" xr:uid="{09579965-109D-2346-A521-2C0F30DDF700}"/>
    <hyperlink ref="A3534" r:id="rId3531" display="url" xr:uid="{1E0AD02F-5635-8946-950F-9B6A014653B3}"/>
    <hyperlink ref="A3535" r:id="rId3532" display="url" xr:uid="{C45013B6-CBF4-4347-86B9-E87209FE1301}"/>
    <hyperlink ref="A3536" r:id="rId3533" display="url" xr:uid="{BB6FF216-02F2-124A-B663-02D7A218C440}"/>
    <hyperlink ref="A3537" r:id="rId3534" display="url" xr:uid="{16A4A3C5-94BB-644E-BA81-A19ED74953F0}"/>
    <hyperlink ref="A3538" r:id="rId3535" display="url" xr:uid="{D2A0786F-9683-7845-8B63-733213B3119B}"/>
    <hyperlink ref="A3539" r:id="rId3536" display="url" xr:uid="{A54185CA-587D-E945-B178-3A47D8D11DA2}"/>
    <hyperlink ref="A3540" r:id="rId3537" display="url" xr:uid="{DF91F507-53EF-4D43-B1F9-82F43A8D6BEB}"/>
    <hyperlink ref="A3541" r:id="rId3538" display="url" xr:uid="{E48DFEBB-668A-2747-98CB-32BA17C2EC05}"/>
    <hyperlink ref="A3542" r:id="rId3539" display="url" xr:uid="{B457BC88-B4AD-404A-B2B6-33AE2B577A70}"/>
    <hyperlink ref="A3543" r:id="rId3540" display="url" xr:uid="{6A9AFE72-053E-004B-B29B-79AC1F83643B}"/>
    <hyperlink ref="A3544" r:id="rId3541" display="url" xr:uid="{CF5AEE97-DD83-364D-A43C-00BC5FC6F57B}"/>
    <hyperlink ref="A3545" r:id="rId3542" display="url" xr:uid="{300C57C2-A794-9648-96DC-D238F41166A0}"/>
    <hyperlink ref="A3546" r:id="rId3543" display="url" xr:uid="{A5BB3FFD-A59F-3246-98C3-EE1B469095B2}"/>
    <hyperlink ref="A3547" r:id="rId3544" display="url" xr:uid="{9980E6A2-1A91-3F43-B1BE-39EC9B21AC37}"/>
    <hyperlink ref="A3548" r:id="rId3545" display="url" xr:uid="{3420EFF5-7637-5249-A674-20FBB29A337A}"/>
    <hyperlink ref="A3549" r:id="rId3546" display="url" xr:uid="{31F9B51D-56CF-F043-B778-E634EB56DD31}"/>
    <hyperlink ref="A3550" r:id="rId3547" display="url" xr:uid="{845CDF76-7699-C544-B6C4-B1B350BEBE47}"/>
    <hyperlink ref="A3551" r:id="rId3548" display="url" xr:uid="{889F014F-3997-7945-BD93-C13CDBF39583}"/>
    <hyperlink ref="A3552" r:id="rId3549" display="url" xr:uid="{E9276DDD-5CCC-6C43-AF35-5B162C41C98A}"/>
    <hyperlink ref="A3553" r:id="rId3550" display="url" xr:uid="{229D30C0-4A78-9342-B3E3-65902DBAB382}"/>
    <hyperlink ref="A3554" r:id="rId3551" display="url" xr:uid="{7D4146D9-BEFF-1641-8C78-E3CD0B46BC2A}"/>
    <hyperlink ref="A3555" r:id="rId3552" display="url" xr:uid="{62990CFE-11EB-5B40-B090-24AE9C0277BA}"/>
    <hyperlink ref="A3556" r:id="rId3553" display="url" xr:uid="{561A8CD6-BD6A-464B-AB3E-0549F4CABF24}"/>
    <hyperlink ref="A3557" r:id="rId3554" display="url" xr:uid="{75476403-F509-F444-BED8-49DEEC88CED2}"/>
    <hyperlink ref="A3558" r:id="rId3555" display="url" xr:uid="{14DB7E32-F061-7848-A694-C3FE4201CD1A}"/>
    <hyperlink ref="A3559" r:id="rId3556" display="url" xr:uid="{1B0E6990-980A-2445-84CC-04D0D0CB9BF0}"/>
    <hyperlink ref="A3560" r:id="rId3557" display="url" xr:uid="{6CED6FDE-45AB-7941-AEA0-D5B6DCB5FA6F}"/>
    <hyperlink ref="A3561" r:id="rId3558" display="url" xr:uid="{1BFF273E-30D4-3346-B2E5-D399CA49415A}"/>
    <hyperlink ref="A3562" r:id="rId3559" display="url" xr:uid="{C66A580F-4F09-274B-A3B4-9FC7E86B8294}"/>
    <hyperlink ref="A3563" r:id="rId3560" display="url" xr:uid="{59701E19-45C0-B84B-8832-5AD96E741347}"/>
    <hyperlink ref="A3564" r:id="rId3561" display="url" xr:uid="{A2C12E6E-361F-1E4A-81A0-5874F6E3D5BE}"/>
    <hyperlink ref="A3565" r:id="rId3562" display="url" xr:uid="{A9EE7ACD-EC26-D847-B990-9DA784839225}"/>
    <hyperlink ref="A3566" r:id="rId3563" display="url" xr:uid="{C8A2A397-C0B2-944F-86D2-81CBFD1F03E7}"/>
    <hyperlink ref="A3567" r:id="rId3564" display="url" xr:uid="{BFC148F5-3DB7-7F4E-83B7-42739B733332}"/>
    <hyperlink ref="A3568" r:id="rId3565" display="url" xr:uid="{6D233957-3CEE-3744-9745-D4DDF7C04335}"/>
    <hyperlink ref="A3569" r:id="rId3566" display="url" xr:uid="{1281BC49-91F3-0D4A-9893-7C9CF361BDDD}"/>
    <hyperlink ref="A3570" r:id="rId3567" display="url" xr:uid="{8E1F1FAB-9ED8-9E42-951D-06372CE06E95}"/>
    <hyperlink ref="A3571" r:id="rId3568" display="url" xr:uid="{A8ED7DC1-3EE4-3747-971F-FF2489934D16}"/>
    <hyperlink ref="A3572" r:id="rId3569" display="url" xr:uid="{8560D12C-BFB7-584C-8703-DAA83E6B9E68}"/>
    <hyperlink ref="A3573" r:id="rId3570" display="url" xr:uid="{EE4AA26D-B261-8444-A71E-FC8072A44759}"/>
    <hyperlink ref="A3574" r:id="rId3571" display="url" xr:uid="{81C31C58-8AB3-5840-BF71-534F20DFF6CD}"/>
    <hyperlink ref="A3575" r:id="rId3572" display="url" xr:uid="{D5F51275-1271-6A46-8EEF-FF0DFEC64CA2}"/>
    <hyperlink ref="A3576" r:id="rId3573" display="url" xr:uid="{F79D6EBA-3D86-854F-9A08-9D4F25CAEF5B}"/>
    <hyperlink ref="A3577" r:id="rId3574" display="url" xr:uid="{AEFB7BB1-66F4-A941-8DD7-6A3F1F5129C2}"/>
    <hyperlink ref="A3578" r:id="rId3575" display="url" xr:uid="{8E1BAAFE-410A-3340-A4CE-101F72224F11}"/>
    <hyperlink ref="A3579" r:id="rId3576" display="url" xr:uid="{34B70C5A-0000-6540-A33C-086732342968}"/>
    <hyperlink ref="A3580" r:id="rId3577" display="url" xr:uid="{9777DB08-BAD6-BF4C-959A-E23676759178}"/>
    <hyperlink ref="A3581" r:id="rId3578" display="url" xr:uid="{EF73FD9C-A59B-8844-9A07-B2C4E9E509E2}"/>
    <hyperlink ref="A3582" r:id="rId3579" display="url" xr:uid="{DFFA61F4-3951-F64B-802B-B481A0C507E8}"/>
    <hyperlink ref="A3583" r:id="rId3580" display="url" xr:uid="{487A2FF7-26CA-E449-9552-EA80C08C72D8}"/>
    <hyperlink ref="A3584" r:id="rId3581" display="url" xr:uid="{544543D7-0784-004B-875A-0D15564E05FD}"/>
    <hyperlink ref="A3585" r:id="rId3582" display="url" xr:uid="{848E7EE7-7E0C-344F-A63C-E9230EF83CB9}"/>
    <hyperlink ref="A3586" r:id="rId3583" display="url" xr:uid="{FB2948E3-F680-DA49-A199-1E82F8E9B219}"/>
    <hyperlink ref="A3587" r:id="rId3584" display="url" xr:uid="{4120ACB4-D24A-6548-8CB4-0F41E2078DAF}"/>
    <hyperlink ref="A3588" r:id="rId3585" display="url" xr:uid="{1657A22F-A990-E941-8FC0-1A4CE71958A9}"/>
    <hyperlink ref="A3589" r:id="rId3586" display="url" xr:uid="{0F8D82FC-3637-4045-9516-0B8BBC367B0E}"/>
    <hyperlink ref="A3590" r:id="rId3587" display="url" xr:uid="{C3E4E529-8127-0E4A-9207-C5FCE4B62910}"/>
    <hyperlink ref="A3591" r:id="rId3588" display="url" xr:uid="{170C93A1-24E1-E54C-B837-0D4320CFE2AC}"/>
    <hyperlink ref="A3592" r:id="rId3589" display="url" xr:uid="{86FA2F0C-1F41-CD46-A1D7-D4EF58D30CE0}"/>
    <hyperlink ref="A3593" r:id="rId3590" display="url" xr:uid="{EFB26A55-8FFB-4343-8DE0-2E2AED0F8DAD}"/>
    <hyperlink ref="A3594" r:id="rId3591" display="url" xr:uid="{6AEC5BB0-A297-E64A-ADA8-D9B537C1C2DE}"/>
    <hyperlink ref="A3595" r:id="rId3592" display="url" xr:uid="{77ED0DBF-D249-1141-A74F-2496FF04CD95}"/>
    <hyperlink ref="A3596" r:id="rId3593" display="url" xr:uid="{A131B515-E24C-7945-99E4-D863E8B9D8EF}"/>
    <hyperlink ref="A3597" r:id="rId3594" display="url" xr:uid="{3ED3FEAB-ABA7-A342-8CD5-4867C90D887A}"/>
    <hyperlink ref="A3598" r:id="rId3595" display="url" xr:uid="{784A7F81-CF61-E94C-88FC-50E7BBE02D87}"/>
    <hyperlink ref="A3599" r:id="rId3596" display="url" xr:uid="{3F3D75BC-542E-FE40-8F90-1C946F5FC77E}"/>
    <hyperlink ref="A3600" r:id="rId3597" display="url" xr:uid="{7C0956A1-C545-8346-B726-00CEF262ED3F}"/>
    <hyperlink ref="A3601" r:id="rId3598" display="url" xr:uid="{26F3FA16-0249-8E4F-B5B4-466D704ABB80}"/>
    <hyperlink ref="A3602" r:id="rId3599" display="url" xr:uid="{ACE9FE85-F437-104D-80F3-EEEEA076BFBD}"/>
    <hyperlink ref="A3603" r:id="rId3600" display="url" xr:uid="{E5AC5CAD-5180-304D-8715-8E2E61DC81DE}"/>
    <hyperlink ref="A3604" r:id="rId3601" display="url" xr:uid="{2B3105D8-B21F-D94E-AD0E-05E7EF4A6032}"/>
    <hyperlink ref="A3605" r:id="rId3602" display="url" xr:uid="{3C062A7E-C466-064C-8BB8-96D1488F20C9}"/>
    <hyperlink ref="A3606" r:id="rId3603" display="url" xr:uid="{1ECD124C-3311-9C46-B276-CF004203CD31}"/>
    <hyperlink ref="A3607" r:id="rId3604" display="url" xr:uid="{3F36DF0C-D66F-9143-AA54-34C8530DAB43}"/>
    <hyperlink ref="A3608" r:id="rId3605" display="url" xr:uid="{A9187DB2-750E-4B49-86C2-88D57B9C7D53}"/>
    <hyperlink ref="A3609" r:id="rId3606" display="url" xr:uid="{670A2E10-2B55-9B4B-BA0D-6DA7E38248BE}"/>
    <hyperlink ref="A3610" r:id="rId3607" display="url" xr:uid="{1F92217A-4C21-0549-BC69-0C50099732E9}"/>
    <hyperlink ref="A3611" r:id="rId3608" display="url" xr:uid="{79858C79-0902-D043-9916-8E20C4C7D5A4}"/>
    <hyperlink ref="A3612" r:id="rId3609" display="url" xr:uid="{C29A60A3-ADA2-D446-A26A-E81831DEB381}"/>
    <hyperlink ref="A3613" r:id="rId3610" display="url" xr:uid="{6B60D295-64E5-7941-A253-5E049E1FBC43}"/>
    <hyperlink ref="A3614" r:id="rId3611" display="url" xr:uid="{2BE231C0-8403-0242-9314-EAD8519B1E6F}"/>
    <hyperlink ref="A3615" r:id="rId3612" display="url" xr:uid="{8DF0EBF6-298A-0A4C-81CE-387A9651174E}"/>
    <hyperlink ref="A3616" r:id="rId3613" display="url" xr:uid="{96D01153-AD6B-AD49-9B16-DB202ED596E7}"/>
    <hyperlink ref="A3617" r:id="rId3614" display="url" xr:uid="{91FDC5BD-1AEA-934A-854F-4722ED2ECA45}"/>
    <hyperlink ref="A3618" r:id="rId3615" display="url" xr:uid="{EEF67048-DEB7-8840-9CA3-943A42988CF3}"/>
    <hyperlink ref="A3619" r:id="rId3616" display="url" xr:uid="{1E3E2890-ADCE-D943-A9F5-193DE84A84F6}"/>
    <hyperlink ref="A3620" r:id="rId3617" display="url" xr:uid="{B9FAAA5A-9A9F-5D45-8B49-7AC7C15DB3B9}"/>
    <hyperlink ref="A3621" r:id="rId3618" display="url" xr:uid="{3DF1DD2F-7EA4-D946-94C2-8AA0432C04A7}"/>
    <hyperlink ref="A3622" r:id="rId3619" display="url" xr:uid="{F12B0DE5-47E5-9949-ABED-45B46F94A9D3}"/>
    <hyperlink ref="A3623" r:id="rId3620" display="url" xr:uid="{F4672EB3-B112-054B-933F-F0182BBDCFCE}"/>
    <hyperlink ref="A3624" r:id="rId3621" display="url" xr:uid="{2ECF710E-5089-7E40-A58C-962ACF6567F3}"/>
    <hyperlink ref="A3625" r:id="rId3622" display="url" xr:uid="{81647843-A05A-4A4C-8E98-01B5DEF767E8}"/>
    <hyperlink ref="A3626" r:id="rId3623" display="url" xr:uid="{D6672617-21DD-4347-9563-30C114BB48C6}"/>
    <hyperlink ref="A3627" r:id="rId3624" display="url" xr:uid="{EB2227D5-F098-3840-A87C-311A57028CDA}"/>
    <hyperlink ref="A3628" r:id="rId3625" display="url" xr:uid="{54CE2E36-B613-E848-95AE-82EEC0A61B1F}"/>
    <hyperlink ref="A3629" r:id="rId3626" display="url" xr:uid="{D31DE259-EAEF-CF42-ADED-79C25832173B}"/>
    <hyperlink ref="A3630" r:id="rId3627" display="url" xr:uid="{BF88B6D8-9EFF-4D4E-8055-DA0B3BA684E1}"/>
    <hyperlink ref="A3631" r:id="rId3628" display="url" xr:uid="{25CFBE44-387C-F44A-BB9D-D7A6D996CD3D}"/>
    <hyperlink ref="A3632" r:id="rId3629" display="url" xr:uid="{0BD45A37-31CB-414B-99B5-B7548FCFE0BA}"/>
    <hyperlink ref="A3633" r:id="rId3630" display="url" xr:uid="{6A68875F-088B-5D44-8FD9-99DD51CE3237}"/>
    <hyperlink ref="A3634" r:id="rId3631" display="url" xr:uid="{1BBE14C1-951E-0C4B-A91D-344DE3401B1E}"/>
    <hyperlink ref="A3635" r:id="rId3632" display="url" xr:uid="{962B04D5-F1A2-B843-BD72-24D6764612CF}"/>
    <hyperlink ref="A3636" r:id="rId3633" display="url" xr:uid="{EFDD1A57-17CF-E34D-B525-736AD6CE4D20}"/>
    <hyperlink ref="A3637" r:id="rId3634" display="url" xr:uid="{A185F915-CA0B-194C-80CA-D9BEAC4FE735}"/>
    <hyperlink ref="A3638" r:id="rId3635" display="url" xr:uid="{86A4AB69-F134-E947-8D53-56074D1253D7}"/>
    <hyperlink ref="A3639" r:id="rId3636" display="url" xr:uid="{3E2D9395-A212-8342-BA8C-6EB278DE319D}"/>
    <hyperlink ref="A3640" r:id="rId3637" display="url" xr:uid="{A82E10B2-1055-4741-9C11-2B886FC5B862}"/>
    <hyperlink ref="A3641" r:id="rId3638" display="url" xr:uid="{571BE551-544A-1D46-98BB-6E063FAD51C2}"/>
    <hyperlink ref="A3642" r:id="rId3639" display="url" xr:uid="{EEED318F-0B67-E943-B0FF-C4D8B2BDBAC6}"/>
    <hyperlink ref="A3643" r:id="rId3640" display="url" xr:uid="{EA3984AC-F7E0-CA4C-A1D6-24B59AA0FADC}"/>
    <hyperlink ref="A3644" r:id="rId3641" display="url" xr:uid="{8C05D5F1-FDA0-D644-B77B-8540E861EFF7}"/>
    <hyperlink ref="A3645" r:id="rId3642" display="url" xr:uid="{5390CCA4-2516-A842-B023-2BB85EAB052D}"/>
    <hyperlink ref="A3646" r:id="rId3643" display="url" xr:uid="{CEFFE469-F581-8243-B3DD-0564828AEA19}"/>
    <hyperlink ref="A3647" r:id="rId3644" display="url" xr:uid="{B85EFD9D-7CA7-8D41-9325-798D4E01F295}"/>
    <hyperlink ref="A3648" r:id="rId3645" display="url" xr:uid="{97C3F6AA-CF05-F747-B2EC-4497E407AE8B}"/>
    <hyperlink ref="A3649" r:id="rId3646" display="url" xr:uid="{11E1A20A-471D-CA4E-9331-1333050237FC}"/>
    <hyperlink ref="A3650" r:id="rId3647" display="url" xr:uid="{9E78C467-31DD-F04A-B204-12F34399325A}"/>
    <hyperlink ref="A3651" r:id="rId3648" display="url" xr:uid="{629560D3-E596-C749-A60A-6171A430F353}"/>
    <hyperlink ref="A3652" r:id="rId3649" display="url" xr:uid="{88F55F06-EE5F-7F45-A553-D35766E43E34}"/>
    <hyperlink ref="A3653" r:id="rId3650" display="url" xr:uid="{128DCC3B-CB16-B148-9AB5-E3F01CCB2C50}"/>
    <hyperlink ref="A3654" r:id="rId3651" display="url" xr:uid="{D7A93ADE-EA55-C54A-89BB-597D663CEEB8}"/>
    <hyperlink ref="A3655" r:id="rId3652" display="url" xr:uid="{64312571-CF0E-5E4F-8EBB-659D767B2197}"/>
    <hyperlink ref="A3656" r:id="rId3653" display="url" xr:uid="{8701F4B3-E2DF-4B45-938A-FC85A31D8294}"/>
    <hyperlink ref="A3657" r:id="rId3654" display="url" xr:uid="{42BC8610-2836-9049-A189-06302F260D2A}"/>
    <hyperlink ref="A3658" r:id="rId3655" display="url" xr:uid="{949C4766-3520-1749-B42B-C68AB36C9241}"/>
    <hyperlink ref="A3659" r:id="rId3656" display="url" xr:uid="{926C7628-0BF8-794F-9EAA-5DACBBBFC5D0}"/>
    <hyperlink ref="A3660" r:id="rId3657" display="url" xr:uid="{21EE6A85-FBC9-C545-94B8-687B90F62EFF}"/>
    <hyperlink ref="A3661" r:id="rId3658" display="url" xr:uid="{197E7181-A47D-E842-B59D-431D5AD3F117}"/>
    <hyperlink ref="A3662" r:id="rId3659" display="url" xr:uid="{571FDDA6-DB4C-E34F-8E2F-5AC0DEF92DA1}"/>
    <hyperlink ref="A3663" r:id="rId3660" display="url" xr:uid="{3466F6CE-53E4-A147-8C9E-8591B3188A0D}"/>
    <hyperlink ref="A3664" r:id="rId3661" display="url" xr:uid="{3B3214A6-E786-0246-9AD9-B517B54A8A38}"/>
    <hyperlink ref="A3665" r:id="rId3662" display="url" xr:uid="{39232B16-BDB1-1E44-B000-732D685323D1}"/>
    <hyperlink ref="A3666" r:id="rId3663" display="url" xr:uid="{AAD9F5A8-281D-DA4A-9A77-519DC873A8CB}"/>
    <hyperlink ref="A3667" r:id="rId3664" display="url" xr:uid="{D30E0672-5B88-3C46-BD31-BE961767DDC6}"/>
    <hyperlink ref="A3668" r:id="rId3665" display="url" xr:uid="{BB177C1E-EC59-664C-8E86-3495F64650BC}"/>
    <hyperlink ref="A3669" r:id="rId3666" display="url" xr:uid="{773F710C-8DA9-9A46-809D-235E3C064021}"/>
    <hyperlink ref="A3670" r:id="rId3667" display="url" xr:uid="{A3225D20-CEF8-A64A-99C3-5393A0B8F9A5}"/>
    <hyperlink ref="A3671" r:id="rId3668" display="url" xr:uid="{8134F311-240A-E647-9277-AC75658BA03C}"/>
    <hyperlink ref="A3672" r:id="rId3669" display="url" xr:uid="{3F3E8B1B-0224-DC4E-8C77-D07842253C09}"/>
    <hyperlink ref="A3673" r:id="rId3670" display="url" xr:uid="{11D2ED9C-0AFA-A449-8C1D-73037083F8F0}"/>
    <hyperlink ref="A3674" r:id="rId3671" display="url" xr:uid="{57A63986-9396-9544-B2E7-03B38B6448F1}"/>
    <hyperlink ref="A3675" r:id="rId3672" display="url" xr:uid="{07D9B61D-D4ED-FB41-BECF-0A05C72A5F65}"/>
    <hyperlink ref="A3676" r:id="rId3673" display="url" xr:uid="{0B9614FF-E63C-B340-A918-93CC2BA956F3}"/>
    <hyperlink ref="A3677" r:id="rId3674" display="url" xr:uid="{3DDFDC9E-6B33-A34B-963B-A13333F1229C}"/>
    <hyperlink ref="A3678" r:id="rId3675" display="url" xr:uid="{3E8D6DC5-A982-F846-A846-EC285EDA322B}"/>
    <hyperlink ref="A3679" r:id="rId3676" display="url" xr:uid="{9DDC7B11-0C0D-3747-A76D-9741E24FD2CF}"/>
    <hyperlink ref="A3680" r:id="rId3677" display="url" xr:uid="{A9BF7761-D776-114D-9A50-2D71B58CAA1A}"/>
    <hyperlink ref="A3681" r:id="rId3678" display="url" xr:uid="{1C41C972-5B38-B547-B693-F2237F961C76}"/>
    <hyperlink ref="A3682" r:id="rId3679" display="url" xr:uid="{B866FC24-3350-4446-869F-129AB23D6A62}"/>
    <hyperlink ref="A3683" r:id="rId3680" display="url" xr:uid="{BD231320-F2B4-354E-AD7F-EFF751FC2256}"/>
    <hyperlink ref="A3684" r:id="rId3681" display="url" xr:uid="{71568404-3444-DE46-BC6E-40C78FFDEAA7}"/>
    <hyperlink ref="A3685" r:id="rId3682" display="url" xr:uid="{2914E9B1-1B80-EC4F-87B3-3FBF0940EA1F}"/>
    <hyperlink ref="A3686" r:id="rId3683" display="url" xr:uid="{A547A9A5-179C-EF4C-85E7-8D69D1825299}"/>
    <hyperlink ref="A3687" r:id="rId3684" display="url" xr:uid="{D2FC4D83-82C0-0642-8074-0D9BD1D6A5CA}"/>
    <hyperlink ref="A3688" r:id="rId3685" display="url" xr:uid="{EBDFB484-2387-9D46-985C-37CF5A34E2DA}"/>
    <hyperlink ref="A3689" r:id="rId3686" display="url" xr:uid="{139590D2-568F-3947-9740-60C9BB948686}"/>
    <hyperlink ref="A3690" r:id="rId3687" display="url" xr:uid="{A4E774C8-BBB6-4C49-B244-013A8153C659}"/>
    <hyperlink ref="A3691" r:id="rId3688" display="url" xr:uid="{DBB76E64-818D-224A-81AA-F38F4E008CDD}"/>
    <hyperlink ref="A3692" r:id="rId3689" display="url" xr:uid="{367EAC64-40AE-DE47-81E0-5D5559478A3D}"/>
    <hyperlink ref="A3693" r:id="rId3690" display="url" xr:uid="{79423D55-56B1-094B-A342-8776500EFD18}"/>
    <hyperlink ref="A3694" r:id="rId3691" display="url" xr:uid="{F0682055-70EC-1940-AD33-4B4F8EDFF6EA}"/>
    <hyperlink ref="A3695" r:id="rId3692" display="url" xr:uid="{55BD5492-1665-4B47-AB07-54160F6A3512}"/>
    <hyperlink ref="A3696" r:id="rId3693" display="url" xr:uid="{DB0B452A-87FE-F044-9603-5ADC7E074240}"/>
    <hyperlink ref="A3697" r:id="rId3694" display="url" xr:uid="{32717B6B-F90D-824C-9E0F-5BEC3DA85B7F}"/>
    <hyperlink ref="A3698" r:id="rId3695" display="url" xr:uid="{53D5B58B-3224-B843-A7CF-0D0F48BFF9C5}"/>
    <hyperlink ref="A3699" r:id="rId3696" display="url" xr:uid="{1A23A02B-E801-0C40-9C7B-09EE9BA18345}"/>
    <hyperlink ref="A3700" r:id="rId3697" display="url" xr:uid="{C19A823C-C87F-444C-89A0-C6C22A0E9925}"/>
    <hyperlink ref="A3701" r:id="rId3698" display="url" xr:uid="{E973A4B8-4E3B-FB4E-B105-4E862E9870E2}"/>
    <hyperlink ref="A3702" r:id="rId3699" display="url" xr:uid="{DD8A4619-F72A-D341-B8A3-EBDD919DBC5A}"/>
    <hyperlink ref="A3703" r:id="rId3700" display="url" xr:uid="{B93297B0-3929-9648-837F-64966F3AA698}"/>
    <hyperlink ref="A3704" r:id="rId3701" display="url" xr:uid="{C9A8344B-CC1A-574D-9B4C-B5A2D4F7FE75}"/>
    <hyperlink ref="A3705" r:id="rId3702" display="url" xr:uid="{1E3840E3-2A61-AF49-8488-DA71C2B9DF8B}"/>
    <hyperlink ref="A3706" r:id="rId3703" display="url" xr:uid="{F5EDCA05-B9AA-4D4C-B1D4-E652FCF5190A}"/>
    <hyperlink ref="A3707" r:id="rId3704" display="url" xr:uid="{F7ADFF99-C1A7-C84D-8A6A-7C576686F939}"/>
    <hyperlink ref="A3708" r:id="rId3705" display="url" xr:uid="{0386DE34-C9DB-CC4C-B7FF-911F233ED5CB}"/>
    <hyperlink ref="A3709" r:id="rId3706" display="url" xr:uid="{CA0319FB-DB41-9747-A73E-804D48858C84}"/>
    <hyperlink ref="A3710" r:id="rId3707" display="url" xr:uid="{63E58E47-2247-4A4D-BF45-72915E24F46C}"/>
    <hyperlink ref="A3711" r:id="rId3708" display="url" xr:uid="{D8226FE2-972C-FB4D-8F2E-5AF94F01A42C}"/>
    <hyperlink ref="A3712" r:id="rId3709" display="url" xr:uid="{1D37C390-2E38-C546-876E-534C7764E8E0}"/>
    <hyperlink ref="A3713" r:id="rId3710" display="url" xr:uid="{458F6AF0-1066-6240-B8B7-E823D3BBF7B2}"/>
    <hyperlink ref="A3714" r:id="rId3711" display="url" xr:uid="{3F75C54C-D24B-274C-88B6-2D12910B8157}"/>
    <hyperlink ref="A3715" r:id="rId3712" display="url" xr:uid="{62B89D82-9593-D444-9BB7-11EE14318FA9}"/>
    <hyperlink ref="A3716" r:id="rId3713" display="url" xr:uid="{DAC415DC-5C82-DF46-9F6C-EFD5497FA120}"/>
    <hyperlink ref="A3717" r:id="rId3714" display="url" xr:uid="{BDD9481D-E617-0B48-B68B-24D0E555AB63}"/>
    <hyperlink ref="A3718" r:id="rId3715" display="url" xr:uid="{9914EB93-1BAB-4F4F-8017-5137B0B4E01A}"/>
    <hyperlink ref="A3719" r:id="rId3716" display="url" xr:uid="{F513A9EB-9C3E-1044-8F24-6980000092AE}"/>
    <hyperlink ref="A3720" r:id="rId3717" display="url" xr:uid="{9E9F4046-B9C3-7D4F-9F70-DE3265703ED9}"/>
    <hyperlink ref="A3721" r:id="rId3718" display="url" xr:uid="{15274B65-E31F-7144-B6C6-BE63878F5275}"/>
    <hyperlink ref="A3722" r:id="rId3719" display="url" xr:uid="{62352A12-5832-744D-8824-298650E2F2AE}"/>
    <hyperlink ref="A3723" r:id="rId3720" display="url" xr:uid="{A329EC8C-1073-9148-AF09-5A9A9BBC2E41}"/>
    <hyperlink ref="A3724" r:id="rId3721" display="url" xr:uid="{3768514A-9A50-7C48-BBBF-454D768B2646}"/>
    <hyperlink ref="A3725" r:id="rId3722" display="url" xr:uid="{108415E7-5347-8248-86D6-7E0AE00115EA}"/>
    <hyperlink ref="A3726" r:id="rId3723" display="url" xr:uid="{10165ADE-4629-A242-B81B-B07C121A2751}"/>
    <hyperlink ref="A3727" r:id="rId3724" display="url" xr:uid="{221643D1-0052-7049-9590-0B824AAD0CCE}"/>
    <hyperlink ref="A3728" r:id="rId3725" display="url" xr:uid="{FE70626A-2204-5445-8B54-EE87F6517F83}"/>
    <hyperlink ref="A3729" r:id="rId3726" display="url" xr:uid="{4349A047-C67C-244C-885E-98BB7B3A8914}"/>
    <hyperlink ref="A3730" r:id="rId3727" display="url" xr:uid="{DE776AAA-8679-114C-9E5E-B3E87AED7C75}"/>
    <hyperlink ref="A3731" r:id="rId3728" display="url" xr:uid="{C900A57A-C7EC-4A4E-B29E-2C38BD619928}"/>
    <hyperlink ref="A3732" r:id="rId3729" display="url" xr:uid="{3411F72E-83A0-044C-BDF2-439B4E1FE338}"/>
    <hyperlink ref="A3733" r:id="rId3730" display="url" xr:uid="{1A8599A3-23DF-1C4F-9430-4F57DFD907BB}"/>
    <hyperlink ref="A3734" r:id="rId3731" display="url" xr:uid="{603C5EAC-85FC-6448-925C-69FED89806CA}"/>
    <hyperlink ref="A3735" r:id="rId3732" display="url" xr:uid="{542D4F76-BA0B-7D40-AF64-E2AC8AACBFD2}"/>
    <hyperlink ref="A3736" r:id="rId3733" display="url" xr:uid="{8EFA88D2-3A22-8E46-B04C-E8E619B25221}"/>
    <hyperlink ref="A3737" r:id="rId3734" display="url" xr:uid="{FB085279-4289-8344-BFCA-BAAB7873AEC4}"/>
    <hyperlink ref="A3738" r:id="rId3735" display="url" xr:uid="{475A3F28-9526-5B4E-BFBF-EFA0A0E54A26}"/>
    <hyperlink ref="A3739" r:id="rId3736" display="url" xr:uid="{D2B84E88-72FF-4A4C-897E-ECC00DA17747}"/>
    <hyperlink ref="A3740" r:id="rId3737" display="url" xr:uid="{56121D5A-246A-F546-9B21-0F30F767A121}"/>
    <hyperlink ref="A3741" r:id="rId3738" display="url" xr:uid="{7BE87F44-D613-A748-9BCD-96F5D12E7E15}"/>
    <hyperlink ref="A3742" r:id="rId3739" display="url" xr:uid="{DDC64CF6-FF6D-8649-BD3B-4511649DBACB}"/>
    <hyperlink ref="A3743" r:id="rId3740" display="url" xr:uid="{F9610324-8CA7-C242-ACDA-4BBA90F8092F}"/>
    <hyperlink ref="A3744" r:id="rId3741" display="url" xr:uid="{4CC506F5-8D10-6F42-A077-E55857CA65EE}"/>
    <hyperlink ref="A3745" r:id="rId3742" display="url" xr:uid="{E8A31FC0-BE53-4344-932A-42C574075C11}"/>
    <hyperlink ref="A3746" r:id="rId3743" display="url" xr:uid="{9B72275D-B508-D940-82C6-D6991803C99F}"/>
    <hyperlink ref="A3747" r:id="rId3744" display="url" xr:uid="{DA35884F-A0F9-8848-9EB9-F4079BB8F45E}"/>
    <hyperlink ref="A3748" r:id="rId3745" display="url" xr:uid="{77234A99-FD57-B74A-893D-9F062E9C4503}"/>
    <hyperlink ref="A3749" r:id="rId3746" display="url" xr:uid="{93E2A857-A51D-6C48-A6F6-75AE1F3CFAB7}"/>
    <hyperlink ref="A3750" r:id="rId3747" display="url" xr:uid="{20C57FF8-43FF-2D40-9EC6-50B925D3517B}"/>
    <hyperlink ref="A3751" r:id="rId3748" display="url" xr:uid="{394767B7-E522-F54F-983E-D96E775A5671}"/>
    <hyperlink ref="A3752" r:id="rId3749" display="url" xr:uid="{E5659BAE-80BD-A44E-8A69-EF6B0EF97B8F}"/>
    <hyperlink ref="A3753" r:id="rId3750" display="url" xr:uid="{503F08D3-D48B-CD41-BE46-9FF62C96F9AC}"/>
    <hyperlink ref="A3754" r:id="rId3751" display="url" xr:uid="{2E9E368D-A59E-6745-B371-F2A0E34C0C25}"/>
    <hyperlink ref="A3755" r:id="rId3752" display="url" xr:uid="{3789376D-D867-E44D-B4CB-46FE94F46503}"/>
    <hyperlink ref="A3756" r:id="rId3753" display="url" xr:uid="{8017448C-6696-6E4A-8A1E-757B7B32609B}"/>
    <hyperlink ref="A3757" r:id="rId3754" display="url" xr:uid="{952721FB-4929-A143-B7D7-65B1B09F0701}"/>
    <hyperlink ref="A3758" r:id="rId3755" display="url" xr:uid="{1F87C94C-8DD5-1645-9301-3343526886A4}"/>
    <hyperlink ref="A3759" r:id="rId3756" display="url" xr:uid="{8D77362A-C08F-8B42-BAD7-A7B9D75D0492}"/>
    <hyperlink ref="A3760" r:id="rId3757" display="url" xr:uid="{308C9321-785C-9242-9ADC-1946264224E2}"/>
    <hyperlink ref="A3761" r:id="rId3758" display="url" xr:uid="{5975BFF5-7547-354D-96D5-550D9CBEC3AD}"/>
    <hyperlink ref="A3762" r:id="rId3759" display="url" xr:uid="{709CCD52-2081-C94B-9A79-DC3385461448}"/>
    <hyperlink ref="A3763" r:id="rId3760" display="url" xr:uid="{F7BB4F84-7F0B-D444-B2AF-D7CFC6142179}"/>
    <hyperlink ref="A3764" r:id="rId3761" display="url" xr:uid="{37C9C51A-36AA-4043-B81D-F36FC7F5BF96}"/>
    <hyperlink ref="A3765" r:id="rId3762" display="url" xr:uid="{F467B92D-8E65-7243-9163-14D22328E3C5}"/>
    <hyperlink ref="A3766" r:id="rId3763" display="url" xr:uid="{C0D6374D-9626-264F-9E01-5ABEBC0C3505}"/>
    <hyperlink ref="A3767" r:id="rId3764" display="url" xr:uid="{3922B26E-F8C3-194D-8916-9017349D9561}"/>
    <hyperlink ref="A3768" r:id="rId3765" display="url" xr:uid="{E859C41E-203D-024D-B185-32DD8DC1BF39}"/>
    <hyperlink ref="A3769" r:id="rId3766" display="url" xr:uid="{0164E3A3-DA94-EB47-A618-F198EBA5FC57}"/>
    <hyperlink ref="A3770" r:id="rId3767" display="url" xr:uid="{786F9605-0735-3C42-BDD7-FB7F329C2C18}"/>
    <hyperlink ref="A3771" r:id="rId3768" display="url" xr:uid="{2F0902DD-7123-B24B-8225-3B8AA3228708}"/>
    <hyperlink ref="A3772" r:id="rId3769" display="url" xr:uid="{5424B62E-9882-644A-806D-0DD7DBBAE869}"/>
    <hyperlink ref="A3773" r:id="rId3770" display="url" xr:uid="{5B8A501B-87F1-6E42-93C1-DF7067DB0748}"/>
    <hyperlink ref="A3774" r:id="rId3771" display="url" xr:uid="{0F4A88EF-5864-B444-A882-E17237F9E4EF}"/>
    <hyperlink ref="A3775" r:id="rId3772" display="url" xr:uid="{25729FBF-206B-4C41-BCCA-A1C94B1F963C}"/>
    <hyperlink ref="A3776" r:id="rId3773" display="url" xr:uid="{2AC10D32-2836-AA41-AA67-DC88FDE0746D}"/>
    <hyperlink ref="A3777" r:id="rId3774" display="url" xr:uid="{26B3AF25-7015-DD48-B27F-C6FF35D3B8A5}"/>
    <hyperlink ref="A3778" r:id="rId3775" display="url" xr:uid="{06F73BBC-4AB8-5D49-93D6-2F4BDDC262D9}"/>
    <hyperlink ref="A3779" r:id="rId3776" display="url" xr:uid="{0CCEE287-5CC3-2647-BE74-87FD0E0AE4BE}"/>
    <hyperlink ref="A3780" r:id="rId3777" display="url" xr:uid="{38AB4A2B-2606-D948-A42B-F5725CE8B10E}"/>
    <hyperlink ref="A3781" r:id="rId3778" display="url" xr:uid="{D8304AAE-8769-8A40-AA3E-FD59D941E50E}"/>
    <hyperlink ref="A3782" r:id="rId3779" display="url" xr:uid="{46D71158-396F-8C48-A0EC-8B844D656262}"/>
    <hyperlink ref="A3783" r:id="rId3780" display="url" xr:uid="{76FF0329-980A-0F48-8601-80AE26AC71AF}"/>
    <hyperlink ref="A3784" r:id="rId3781" display="url" xr:uid="{31593905-A45C-D343-B466-9C22793DA09F}"/>
    <hyperlink ref="A3785" r:id="rId3782" display="url" xr:uid="{517D1023-0F97-B64F-9C1F-2EF24D8EB181}"/>
    <hyperlink ref="A3786" r:id="rId3783" display="url" xr:uid="{86DF883D-A097-D84D-BCBF-51A52B990489}"/>
    <hyperlink ref="A3787" r:id="rId3784" display="url" xr:uid="{A8E0593F-1531-3C43-830C-E74DB6F5813F}"/>
    <hyperlink ref="A3788" r:id="rId3785" display="url" xr:uid="{D4BFE235-11C9-C144-8659-6A7BD1D8731E}"/>
    <hyperlink ref="A3789" r:id="rId3786" display="url" xr:uid="{6B6DF288-8B87-8740-AAD9-9AAABE8D044E}"/>
    <hyperlink ref="A3790" r:id="rId3787" display="url" xr:uid="{C921DF31-67EC-444E-89F6-D244C7F2A789}"/>
    <hyperlink ref="A3791" r:id="rId3788" display="url" xr:uid="{87FAE86D-B271-D747-8F03-4AC8D7208DD2}"/>
    <hyperlink ref="A3792" r:id="rId3789" display="url" xr:uid="{8B374763-A4C7-7B40-9A6C-F854C50CE780}"/>
    <hyperlink ref="A3793" r:id="rId3790" display="url" xr:uid="{12F625E5-43CC-0046-BEF0-DDE06F00924D}"/>
    <hyperlink ref="A3794" r:id="rId3791" display="url" xr:uid="{B6F966C3-8FE9-0249-846E-DC77CBAC3BCE}"/>
    <hyperlink ref="A3795" r:id="rId3792" display="url" xr:uid="{2AAFA398-EC6F-3240-9AB2-4EAC241157DC}"/>
    <hyperlink ref="A3796" r:id="rId3793" display="url" xr:uid="{60B5310A-BDCC-0140-AA76-FE368CD05B8C}"/>
    <hyperlink ref="A3797" r:id="rId3794" display="url" xr:uid="{868ED1E8-12AA-BC48-ABD0-BCF69CBAB86D}"/>
    <hyperlink ref="A3798" r:id="rId3795" display="url" xr:uid="{E63EBE41-77B9-0E48-8F50-A85617578FAD}"/>
    <hyperlink ref="A3799" r:id="rId3796" display="url" xr:uid="{E3A8CBE6-DED3-1442-917C-DDF535572BD8}"/>
    <hyperlink ref="A3800" r:id="rId3797" display="url" xr:uid="{36A6C972-83C9-F948-BBE3-39C53117AB4D}"/>
    <hyperlink ref="A3801" r:id="rId3798" display="url" xr:uid="{FD9D1ABC-E917-B54F-B3D3-0A0B0E825956}"/>
    <hyperlink ref="A3802" r:id="rId3799" display="url" xr:uid="{7501465D-C863-E84F-BF32-84654A6D9316}"/>
    <hyperlink ref="A3803" r:id="rId3800" display="url" xr:uid="{9D9163E2-07C9-2E41-8E8C-F1CDB7B87231}"/>
    <hyperlink ref="A3804" r:id="rId3801" display="url" xr:uid="{E05EF0E9-99F8-EC47-9258-1F07CD8FBF48}"/>
    <hyperlink ref="A3805" r:id="rId3802" display="url" xr:uid="{9451CA43-5C9A-6B4B-A450-E0C0BAE9D1DA}"/>
    <hyperlink ref="A3806" r:id="rId3803" display="url" xr:uid="{BCC3ADBD-0193-E943-92D3-94D9646189F0}"/>
    <hyperlink ref="A3807" r:id="rId3804" display="url" xr:uid="{A07CA422-BDEE-FD49-9E07-78A0A70A1E23}"/>
    <hyperlink ref="A3808" r:id="rId3805" display="url" xr:uid="{2F9E9AD2-5B57-804E-9A99-80EEB36082B9}"/>
    <hyperlink ref="A3809" r:id="rId3806" display="url" xr:uid="{3B09E166-6B16-3043-8503-7C1969DDD298}"/>
    <hyperlink ref="A3810" r:id="rId3807" display="url" xr:uid="{71214480-6E94-CB43-A983-EBC37A3D26B9}"/>
    <hyperlink ref="A3811" r:id="rId3808" display="url" xr:uid="{B7C82958-47F1-6F45-A001-ACC3CF9EE697}"/>
    <hyperlink ref="A3812" r:id="rId3809" display="url" xr:uid="{74EE5915-55E8-CF43-AC68-201667B6D6A0}"/>
    <hyperlink ref="A3813" r:id="rId3810" display="url" xr:uid="{583D02DF-FF25-334C-8974-C8B4D119ABC0}"/>
    <hyperlink ref="A3814" r:id="rId3811" display="url" xr:uid="{EAD3256E-B9A9-024F-9F86-A9635185A2C5}"/>
    <hyperlink ref="A3815" r:id="rId3812" display="url" xr:uid="{CEE48CAA-0145-2745-9FD4-1429C76DDF3F}"/>
    <hyperlink ref="A3816" r:id="rId3813" display="url" xr:uid="{CEF72293-FD19-D44C-9217-FEECC85A89A8}"/>
    <hyperlink ref="A3817" r:id="rId3814" display="url" xr:uid="{FCCC2C19-D5B2-D44F-A3C4-36EBC6AB0C8A}"/>
    <hyperlink ref="A3818" r:id="rId3815" display="url" xr:uid="{6EB476A1-EFF9-9741-A4DC-C41BFA1F1AC2}"/>
    <hyperlink ref="A3819" r:id="rId3816" display="url" xr:uid="{5D55BC0A-B607-1A48-9CAC-71DB69420B9B}"/>
    <hyperlink ref="A3820" r:id="rId3817" display="url" xr:uid="{B836A81D-801A-2646-9431-F683BF10DB60}"/>
    <hyperlink ref="A3821" r:id="rId3818" display="url" xr:uid="{D8E13C14-39DD-F64D-9ADC-CB21840ED5ED}"/>
    <hyperlink ref="A3822" r:id="rId3819" display="url" xr:uid="{075E0322-95C0-F546-BFCA-E72481FF12B8}"/>
    <hyperlink ref="A3823" r:id="rId3820" display="url" xr:uid="{163D68CA-A8B4-D048-8648-7F90AE6B5590}"/>
    <hyperlink ref="A3824" r:id="rId3821" display="url" xr:uid="{A5BFEB4C-DF0B-B941-86EE-844C98BC9C71}"/>
    <hyperlink ref="A3825" r:id="rId3822" display="url" xr:uid="{22BAC8EF-4A09-DE42-9AAB-18EA37F7FC3A}"/>
    <hyperlink ref="A3826" r:id="rId3823" display="url" xr:uid="{3542620A-FA41-F240-9983-D89BCA829847}"/>
    <hyperlink ref="A3827" r:id="rId3824" display="url" xr:uid="{659099D7-14F9-6A41-AFF5-C7C7E59EF920}"/>
    <hyperlink ref="A3828" r:id="rId3825" display="url" xr:uid="{EC4C7307-6940-5F49-B0E6-A6EF01541950}"/>
    <hyperlink ref="A3829" r:id="rId3826" display="url" xr:uid="{7944AC27-8332-2D46-BAC2-1395B85EDDBF}"/>
    <hyperlink ref="A3830" r:id="rId3827" display="url" xr:uid="{B52F01EE-1FE6-D847-9C77-5910FDAE5FA4}"/>
    <hyperlink ref="A3831" r:id="rId3828" display="url" xr:uid="{06CE5A37-36BC-9346-B158-8254F1320603}"/>
    <hyperlink ref="A3832" r:id="rId3829" display="url" xr:uid="{D4A78655-89ED-584A-AC2F-FE1163A8A100}"/>
    <hyperlink ref="A3833" r:id="rId3830" display="url" xr:uid="{1CD71A7A-6C27-C642-8E27-271A6A8301DC}"/>
    <hyperlink ref="A3834" r:id="rId3831" display="url" xr:uid="{8941E656-5144-3E46-8498-9BC9144772DB}"/>
    <hyperlink ref="A3835" r:id="rId3832" display="url" xr:uid="{8340A2BF-E1DF-E447-9E17-CC348AF9B422}"/>
    <hyperlink ref="A3836" r:id="rId3833" display="url" xr:uid="{CCA381C7-69A2-F146-BC67-5DA17F47F4D5}"/>
    <hyperlink ref="A3837" r:id="rId3834" display="url" xr:uid="{070B27BF-9D90-6B44-AC16-99AD33472010}"/>
    <hyperlink ref="A3838" r:id="rId3835" display="url" xr:uid="{E6DE2509-EEDE-BA43-A2B2-8A089C55576A}"/>
    <hyperlink ref="A3839" r:id="rId3836" display="url" xr:uid="{3B22FC2E-44EB-0C4B-BA00-5DF9F261C1E4}"/>
    <hyperlink ref="A3840" r:id="rId3837" display="url" xr:uid="{6D789211-1C83-FE4E-8213-BAE7F4AFFB59}"/>
    <hyperlink ref="A3841" r:id="rId3838" display="url" xr:uid="{4512F5C3-3509-1F44-B3D9-FC323CFA5DB9}"/>
    <hyperlink ref="A3842" r:id="rId3839" display="url" xr:uid="{639D8BC6-2B40-5440-AB7D-2F0047D4008D}"/>
    <hyperlink ref="A3843" r:id="rId3840" display="url" xr:uid="{0971072E-23C1-6D48-90CA-744C40739ABA}"/>
    <hyperlink ref="A3844" r:id="rId3841" display="url" xr:uid="{92A9863A-2DE1-3B44-A705-E0A05B63D8BD}"/>
    <hyperlink ref="A3845" r:id="rId3842" display="url" xr:uid="{F152C65E-EB36-3F4A-9095-B3DA385A09A8}"/>
    <hyperlink ref="A3846" r:id="rId3843" display="url" xr:uid="{EC1AEECE-5664-A748-900F-FDCD6A0D11A1}"/>
    <hyperlink ref="A3847" r:id="rId3844" display="url" xr:uid="{66E42F16-9A08-924E-A777-91B35AD0325C}"/>
    <hyperlink ref="A3848" r:id="rId3845" display="url" xr:uid="{B77FAF10-A50B-264B-B44A-C492D80DCA3F}"/>
    <hyperlink ref="A3849" r:id="rId3846" display="url" xr:uid="{50DB256A-015A-F946-8959-AFC61560033F}"/>
    <hyperlink ref="A3850" r:id="rId3847" display="url" xr:uid="{036B9F1B-B197-F244-9E87-D66B5A738FBD}"/>
    <hyperlink ref="A3851" r:id="rId3848" display="url" xr:uid="{ED040CDE-3BDE-E34A-8A30-CB69E0AE9955}"/>
    <hyperlink ref="A3852" r:id="rId3849" display="url" xr:uid="{FDC52EF6-63F4-764F-BF77-CFCB1D87B2CD}"/>
    <hyperlink ref="A3853" r:id="rId3850" display="url" xr:uid="{22734B8D-AAFB-934C-8C03-37EA2D95136E}"/>
    <hyperlink ref="A3854" r:id="rId3851" display="url" xr:uid="{1959E1B9-478B-844F-B2D3-D0AA198303F0}"/>
    <hyperlink ref="A3855" r:id="rId3852" display="url" xr:uid="{2091810C-FBDA-5942-80DD-5B17CC2ADB54}"/>
    <hyperlink ref="A3856" r:id="rId3853" display="url" xr:uid="{7F50428A-EF8F-B941-A77A-D8F291449C52}"/>
    <hyperlink ref="A3857" r:id="rId3854" display="url" xr:uid="{FA7AC60D-F2FA-C047-86F3-01D09C9505B4}"/>
    <hyperlink ref="A3858" r:id="rId3855" display="url" xr:uid="{8DBB2582-D0C3-6647-8BFF-F2F9D54D5B9B}"/>
    <hyperlink ref="A3859" r:id="rId3856" display="url" xr:uid="{C815D733-BD5E-6146-857A-B161B8586272}"/>
    <hyperlink ref="A3860" r:id="rId3857" display="url" xr:uid="{0E98C50D-E7F6-9941-A550-65C7D9F8D0FC}"/>
    <hyperlink ref="A3861" r:id="rId3858" display="url" xr:uid="{5AFAFB80-1A9B-DD4C-901F-10FD2929CCFA}"/>
    <hyperlink ref="A3862" r:id="rId3859" display="url" xr:uid="{34FDCBAE-784B-6742-B3F6-C6BD11E6D875}"/>
    <hyperlink ref="A3863" r:id="rId3860" display="url" xr:uid="{FD73AF6C-514C-DE47-A723-C18AB37D0649}"/>
    <hyperlink ref="A3864" r:id="rId3861" display="url" xr:uid="{E0F622CD-8697-9340-976D-CBD21C18C7F9}"/>
    <hyperlink ref="A3865" r:id="rId3862" display="url" xr:uid="{C09910D1-8F4B-1F4E-8AE7-A9FB9180B6AB}"/>
    <hyperlink ref="A3866" r:id="rId3863" display="url" xr:uid="{5DC8442E-1B07-E84D-BA80-723F8DA0D8D8}"/>
    <hyperlink ref="A3867" r:id="rId3864" display="url" xr:uid="{BC0AA982-12C9-5A41-A7BB-73DD7455A4F6}"/>
    <hyperlink ref="A3868" r:id="rId3865" display="url" xr:uid="{42FB9227-B753-A54F-8D0F-E19D72A85800}"/>
    <hyperlink ref="A3869" r:id="rId3866" display="url" xr:uid="{5F2AAC81-D8E3-A745-9B50-38C66F0FC56A}"/>
    <hyperlink ref="A3870" r:id="rId3867" display="url" xr:uid="{C389DA61-6A46-7345-98B2-0B030030BA3F}"/>
    <hyperlink ref="A3871" r:id="rId3868" display="url" xr:uid="{BFB45BB6-2F87-344F-8663-B747BFB9735D}"/>
    <hyperlink ref="A3872" r:id="rId3869" display="url" xr:uid="{04387B7A-0EB6-EB48-AC18-541759BFE421}"/>
    <hyperlink ref="A3873" r:id="rId3870" display="url" xr:uid="{198A4241-BC5B-6743-83FD-D3F53425E740}"/>
    <hyperlink ref="A3874" r:id="rId3871" display="url" xr:uid="{76B0DBC6-FAA7-B84F-878B-7FA23815561F}"/>
    <hyperlink ref="A3875" r:id="rId3872" display="url" xr:uid="{1286B4CC-299C-9A44-A391-DBD63F1096B1}"/>
    <hyperlink ref="A3876" r:id="rId3873" display="url" xr:uid="{BE060F8E-A620-954F-8A5C-5E24CE75E5F4}"/>
    <hyperlink ref="A3877" r:id="rId3874" display="url" xr:uid="{83AE9A72-CF08-E740-B109-0F1CF3A12D68}"/>
    <hyperlink ref="A3878" r:id="rId3875" display="url" xr:uid="{29E1772B-E8B9-0B46-97BB-357F0FE3ADA9}"/>
    <hyperlink ref="A3879" r:id="rId3876" display="url" xr:uid="{BEA49AFA-EE8C-384D-B6B1-3EAA9B1DF1B5}"/>
    <hyperlink ref="A3880" r:id="rId3877" display="url" xr:uid="{50495CD3-01EF-E741-B25E-2032D7F6F873}"/>
    <hyperlink ref="A3881" r:id="rId3878" display="url" xr:uid="{5957A024-94D6-1E4D-8015-410E1A24C992}"/>
    <hyperlink ref="A3882" r:id="rId3879" display="url" xr:uid="{A6C9BF1B-4EE7-E143-B952-8BE2B1406DD6}"/>
    <hyperlink ref="A3883" r:id="rId3880" display="url" xr:uid="{76088E72-0059-BC4A-AD0D-9AECCA8BE42F}"/>
    <hyperlink ref="A3884" r:id="rId3881" display="url" xr:uid="{BD9EA30C-2EE1-3F4C-833F-3F292945EA1E}"/>
    <hyperlink ref="A3885" r:id="rId3882" display="url" xr:uid="{D292847C-6699-144A-AC61-BE9EEE749BE5}"/>
    <hyperlink ref="A3886" r:id="rId3883" display="url" xr:uid="{13A27557-DF81-AE45-BB8D-36675A6D0CC4}"/>
    <hyperlink ref="A3887" r:id="rId3884" display="url" xr:uid="{27F52C43-A6E7-B647-BD4D-2E6726144E8E}"/>
    <hyperlink ref="A3888" r:id="rId3885" display="url" xr:uid="{BECA741D-DCA2-0243-831F-FB2C5C8ABABE}"/>
    <hyperlink ref="A3889" r:id="rId3886" display="url" xr:uid="{C477265E-E7E8-7343-A549-A732E1CE649C}"/>
    <hyperlink ref="A3890" r:id="rId3887" display="url" xr:uid="{5A770317-1759-FC49-98C4-555B7F801B25}"/>
    <hyperlink ref="A3891" r:id="rId3888" display="url" xr:uid="{AB8CF166-ECF1-EC40-867C-3F3D62392836}"/>
    <hyperlink ref="A3892" r:id="rId3889" display="url" xr:uid="{052AAE31-AFD3-B741-9746-9FFF510799E0}"/>
    <hyperlink ref="A3893" r:id="rId3890" display="url" xr:uid="{0ADCF44E-958A-7D4D-9282-5F59B0591A83}"/>
    <hyperlink ref="A3894" r:id="rId3891" display="url" xr:uid="{F56E36CA-1718-AA4A-931D-7B664DAB06EC}"/>
    <hyperlink ref="A3895" r:id="rId3892" display="url" xr:uid="{3EA7E1EC-254B-1149-842F-707EA22D164B}"/>
    <hyperlink ref="A3896" r:id="rId3893" display="url" xr:uid="{465C9B27-05FE-4445-94B0-34390BEFC76E}"/>
    <hyperlink ref="A3897" r:id="rId3894" display="url" xr:uid="{B3F9D756-888E-3741-A5BF-03AEC43D3FD5}"/>
    <hyperlink ref="A3898" r:id="rId3895" display="url" xr:uid="{53E4D655-3D0A-4941-BD11-A1C00E29D7E4}"/>
    <hyperlink ref="A3899" r:id="rId3896" display="url" xr:uid="{896B3E73-3D01-0549-BFB2-A4D439BA97F2}"/>
    <hyperlink ref="A3900" r:id="rId3897" display="url" xr:uid="{5B5E4AD5-D83D-9A4F-90DB-E5CB77E51526}"/>
    <hyperlink ref="A3901" r:id="rId3898" display="url" xr:uid="{4B935111-9B8B-AD47-BA08-1472CB943D54}"/>
    <hyperlink ref="A3902" r:id="rId3899" display="url" xr:uid="{2EFAD157-E9F4-664E-A621-9171FCB61E03}"/>
    <hyperlink ref="A3903" r:id="rId3900" display="url" xr:uid="{868AD17C-0C3F-7441-B1B5-1F49C802D915}"/>
    <hyperlink ref="A3904" r:id="rId3901" display="url" xr:uid="{93581623-1113-524A-A674-D2DB9F836484}"/>
    <hyperlink ref="A3905" r:id="rId3902" display="url" xr:uid="{50DD8765-F97A-B248-ADE5-25345580F7BD}"/>
    <hyperlink ref="A3906" r:id="rId3903" display="url" xr:uid="{EF14576E-DC9F-A44D-B68A-2AAE948A6E9B}"/>
    <hyperlink ref="A3907" r:id="rId3904" display="url" xr:uid="{D724904E-4775-524A-8FE2-5BE0612C58F9}"/>
    <hyperlink ref="A3908" r:id="rId3905" display="url" xr:uid="{2B9D68D6-873E-F94D-A7D3-82B39E566D86}"/>
    <hyperlink ref="A3909" r:id="rId3906" display="url" xr:uid="{ED91E318-5AD5-364C-8923-B05581179B2F}"/>
    <hyperlink ref="A3910" r:id="rId3907" display="url" xr:uid="{EF15976C-2BE5-8640-9193-D71B1391F4ED}"/>
    <hyperlink ref="A3911" r:id="rId3908" display="url" xr:uid="{3F82F81F-ADD7-5C49-98F1-1EC58D82746C}"/>
    <hyperlink ref="A3912" r:id="rId3909" display="url" xr:uid="{6C8C56A4-D7A8-704C-8B2A-779178834952}"/>
    <hyperlink ref="A3913" r:id="rId3910" display="url" xr:uid="{517AEA45-C27D-F446-A936-D4463F3914AA}"/>
    <hyperlink ref="A3914" r:id="rId3911" display="url" xr:uid="{1AEC6A89-3F95-5C46-ACB7-3D4A04D676F9}"/>
    <hyperlink ref="A3915" r:id="rId3912" display="url" xr:uid="{84722BDA-8AFB-3748-973D-85284ADDE591}"/>
    <hyperlink ref="A3916" r:id="rId3913" display="url" xr:uid="{369B09FD-1F47-114B-982F-F7F07E64B231}"/>
    <hyperlink ref="A3917" r:id="rId3914" display="url" xr:uid="{76C23028-D7ED-1340-8F5F-B4755C7CDE57}"/>
    <hyperlink ref="A3918" r:id="rId3915" display="url" xr:uid="{C3057BE6-68B7-B546-98BA-6AC3C746252A}"/>
    <hyperlink ref="A3919" r:id="rId3916" display="url" xr:uid="{AED8E804-4866-4644-8761-E19335A249D5}"/>
    <hyperlink ref="A3920" r:id="rId3917" display="url" xr:uid="{3EC89552-C636-4A42-893B-3BC751A159DC}"/>
    <hyperlink ref="A3921" r:id="rId3918" display="url" xr:uid="{46647132-4DAE-AD47-8BFB-54A36D557A12}"/>
    <hyperlink ref="A3922" r:id="rId3919" display="url" xr:uid="{37B5B200-E632-8745-933F-8359C03FAD92}"/>
    <hyperlink ref="A3923" r:id="rId3920" display="url" xr:uid="{A1B9DB84-18A6-4440-86A8-5B4C99E1356D}"/>
    <hyperlink ref="A3924" r:id="rId3921" display="url" xr:uid="{02A7E21D-88E6-2B40-8724-A70452C46F23}"/>
    <hyperlink ref="A3925" r:id="rId3922" display="url" xr:uid="{51884D87-27BC-4B4C-9272-4BDE4135E66E}"/>
    <hyperlink ref="A3926" r:id="rId3923" display="url" xr:uid="{E9BC3DC8-5E78-9B49-B343-5772F2E9D1E8}"/>
    <hyperlink ref="A3927" r:id="rId3924" display="url" xr:uid="{5901D188-CC29-FE4D-A4C2-88171E7362EC}"/>
    <hyperlink ref="A3928" r:id="rId3925" display="url" xr:uid="{401159A1-6A68-5845-9F6C-EC3EBD3042C1}"/>
    <hyperlink ref="A3929" r:id="rId3926" display="url" xr:uid="{72B4B984-64F9-6B45-884A-BF2F76B44A6A}"/>
    <hyperlink ref="A3930" r:id="rId3927" display="url" xr:uid="{7374A040-536B-0042-9756-CE9870216DAB}"/>
    <hyperlink ref="A3931" r:id="rId3928" display="url" xr:uid="{A2EC8816-F136-6E45-A6D6-C70126B974A0}"/>
    <hyperlink ref="A3932" r:id="rId3929" display="url" xr:uid="{06D356CA-0743-F041-839B-8DB0FF31E6E1}"/>
    <hyperlink ref="A3933" r:id="rId3930" display="url" xr:uid="{875BA93F-E42C-9D49-91B7-20CC00D9D2B7}"/>
    <hyperlink ref="A3934" r:id="rId3931" display="url" xr:uid="{39F409D3-87B1-714F-94A9-D46B94722C47}"/>
    <hyperlink ref="A3935" r:id="rId3932" display="url" xr:uid="{7696D8B0-FD77-F248-8535-B1BE1A306E8C}"/>
    <hyperlink ref="A3936" r:id="rId3933" display="url" xr:uid="{62161F38-727F-5140-94B8-3256B85EA326}"/>
    <hyperlink ref="A3937" r:id="rId3934" display="url" xr:uid="{73C5DD94-C05C-A24B-8E31-4E89AF341267}"/>
    <hyperlink ref="A3938" r:id="rId3935" display="url" xr:uid="{B681A759-69CC-7446-B353-4E54B3033158}"/>
    <hyperlink ref="A3939" r:id="rId3936" display="url" xr:uid="{37AF8293-025A-204F-9FD4-0E7498916578}"/>
    <hyperlink ref="A3940" r:id="rId3937" display="url" xr:uid="{1348E6C0-D38C-FD43-8328-5BC3306FBBA1}"/>
    <hyperlink ref="A3941" r:id="rId3938" display="url" xr:uid="{56847DA9-40BD-D341-A160-D228E35FBECE}"/>
    <hyperlink ref="A3942" r:id="rId3939" display="url" xr:uid="{7D3AE495-1DE0-D147-B6DA-0E00AF0467B5}"/>
    <hyperlink ref="A3943" r:id="rId3940" display="url" xr:uid="{AF202492-7A17-024E-B4B3-2E060696CCFC}"/>
    <hyperlink ref="A3944" r:id="rId3941" display="url" xr:uid="{636A910A-0D01-1049-861C-1C90FCD1CDAB}"/>
    <hyperlink ref="A3945" r:id="rId3942" display="url" xr:uid="{A62C9DC6-9A50-EA46-85B5-4EFF75902574}"/>
    <hyperlink ref="A3946" r:id="rId3943" display="url" xr:uid="{DFB6E806-A46E-9C46-84E3-A1B8BB103F52}"/>
    <hyperlink ref="A3947" r:id="rId3944" display="url" xr:uid="{6DBBF85E-305D-E448-9273-7F1931CC27FB}"/>
    <hyperlink ref="A3948" r:id="rId3945" display="url" xr:uid="{A32FE6AD-CF80-A846-8E2A-A3F18931F1C7}"/>
    <hyperlink ref="A3949" r:id="rId3946" display="url" xr:uid="{D8B3A63B-CF7A-C244-BE84-296FD39BD08A}"/>
    <hyperlink ref="A3950" r:id="rId3947" display="url" xr:uid="{4D8C51ED-595C-EA41-9116-9DFDCE90519D}"/>
    <hyperlink ref="A3951" r:id="rId3948" display="url" xr:uid="{9754A2E2-8EFE-0249-B05F-77D8938772BF}"/>
    <hyperlink ref="A3952" r:id="rId3949" display="url" xr:uid="{B8492080-AD1D-1949-B9FE-E75162B924CE}"/>
    <hyperlink ref="A3953" r:id="rId3950" display="url" xr:uid="{E1FA7C71-CD57-274E-AC45-00FB9733A718}"/>
    <hyperlink ref="A3954" r:id="rId3951" display="url" xr:uid="{0143E067-6A2F-6845-9DB2-571B02A436BC}"/>
    <hyperlink ref="A3955" r:id="rId3952" display="url" xr:uid="{3D3F19B2-19DE-FC4D-A163-D741357ACF3A}"/>
    <hyperlink ref="A3956" r:id="rId3953" display="url" xr:uid="{8C0A063A-62BD-1349-8F0D-AFE3964F3160}"/>
    <hyperlink ref="A3957" r:id="rId3954" display="url" xr:uid="{E9963781-F6F3-5142-9C69-0E49720898F2}"/>
    <hyperlink ref="A3958" r:id="rId3955" display="url" xr:uid="{9998D0D5-E933-884C-B443-E6470F8EFB94}"/>
    <hyperlink ref="A3959" r:id="rId3956" display="url" xr:uid="{9BFAC419-33A4-A04A-ABF1-E424EE912DC4}"/>
    <hyperlink ref="A3960" r:id="rId3957" display="url" xr:uid="{F77BA973-B053-5C49-974B-A3E16D542694}"/>
    <hyperlink ref="A3961" r:id="rId3958" display="url" xr:uid="{D7AC6B5F-D019-F040-A960-42B7975C5328}"/>
    <hyperlink ref="A3962" r:id="rId3959" display="url" xr:uid="{38A6A585-DBE4-F94C-ADEF-45B5F5DA5569}"/>
    <hyperlink ref="A3963" r:id="rId3960" display="url" xr:uid="{E48414DA-9CB0-1D43-96D5-51F83F5791F2}"/>
    <hyperlink ref="A3964" r:id="rId3961" display="url" xr:uid="{DFEB907F-58D2-434D-8AAA-B183A9FECC12}"/>
    <hyperlink ref="A3965" r:id="rId3962" display="url" xr:uid="{98435810-A1B8-D347-A907-39AE536A9D58}"/>
    <hyperlink ref="A3966" r:id="rId3963" display="url" xr:uid="{85B99ADD-6228-DD49-A49F-E10D508D9199}"/>
    <hyperlink ref="A3967" r:id="rId3964" display="url" xr:uid="{38696D8A-4B42-8448-8133-5F51D876944C}"/>
    <hyperlink ref="A3968" r:id="rId3965" display="url" xr:uid="{7053C9A8-A2AE-6443-AB9C-F0056687FFAF}"/>
    <hyperlink ref="A3969" r:id="rId3966" display="url" xr:uid="{694F6117-C541-A64A-ADA0-1A8A5992BD1B}"/>
    <hyperlink ref="A3970" r:id="rId3967" display="url" xr:uid="{2AFDEBCE-DEFB-2740-804F-2B6908634458}"/>
    <hyperlink ref="A3971" r:id="rId3968" display="url" xr:uid="{96868CD4-DE5C-CA41-AF2B-62C0FECD0DA9}"/>
    <hyperlink ref="A3972" r:id="rId3969" display="url" xr:uid="{811D283E-E7EE-F64F-85DA-1058BD277A0B}"/>
    <hyperlink ref="A3973" r:id="rId3970" display="url" xr:uid="{C40B0FA4-365B-8346-A472-BAFB611CCF35}"/>
    <hyperlink ref="A3974" r:id="rId3971" display="url" xr:uid="{35EECA93-9CF2-654E-B6A9-6DD3A9A7E5F1}"/>
    <hyperlink ref="A3975" r:id="rId3972" display="url" xr:uid="{1BC04420-3B64-8D4F-AFFA-136CA1DEDA1D}"/>
    <hyperlink ref="A3976" r:id="rId3973" display="url" xr:uid="{F8DF4A73-AD00-B041-B57D-F97CFFB679EE}"/>
    <hyperlink ref="A3977" r:id="rId3974" display="url" xr:uid="{366F230A-E3AF-384D-A6A3-24DF8B72951B}"/>
    <hyperlink ref="A3978" r:id="rId3975" display="url" xr:uid="{137C9F29-BCCF-204C-82F7-556B7C898C7E}"/>
    <hyperlink ref="A3979" r:id="rId3976" display="url" xr:uid="{7B8581CB-F796-CE44-8B67-6D9E6AC8EDAB}"/>
    <hyperlink ref="A3980" r:id="rId3977" display="url" xr:uid="{1940EE89-D314-5643-A889-3B8BB452514F}"/>
    <hyperlink ref="A3981" r:id="rId3978" display="url" xr:uid="{E0C76A45-C2C0-0948-A61E-07919872120C}"/>
    <hyperlink ref="A3982" r:id="rId3979" display="url" xr:uid="{DF2E2211-EECE-DD4C-BB17-0E198BADF705}"/>
    <hyperlink ref="A3983" r:id="rId3980" display="url" xr:uid="{B4F4C449-735F-AA42-A131-8F21BAEA02FD}"/>
    <hyperlink ref="A3984" r:id="rId3981" display="url" xr:uid="{7488FA99-4764-B345-A9D2-A7E569F8AFDF}"/>
    <hyperlink ref="A3985" r:id="rId3982" display="url" xr:uid="{9D736BCF-A919-7A4E-8BE3-88A13112661C}"/>
    <hyperlink ref="A3986" r:id="rId3983" display="url" xr:uid="{7A3D5E5F-DA67-4448-A8FC-DCDA3A2C1BDD}"/>
    <hyperlink ref="A3987" r:id="rId3984" display="url" xr:uid="{0B7CEDF8-5EB5-D84D-B688-DC8E1D61C605}"/>
    <hyperlink ref="A3988" r:id="rId3985" display="url" xr:uid="{FD3178CF-7218-DA47-B089-AD934718AFA5}"/>
    <hyperlink ref="A3989" r:id="rId3986" display="url" xr:uid="{402C3E9A-D7F6-1B47-98BE-8998C3F1D974}"/>
    <hyperlink ref="A3990" r:id="rId3987" display="url" xr:uid="{244686E8-DEF2-3047-A376-8DAADB89973F}"/>
    <hyperlink ref="A3991" r:id="rId3988" display="url" xr:uid="{18B2FDC6-CB07-7640-8FCB-839E44A74EAB}"/>
    <hyperlink ref="A3992" r:id="rId3989" display="url" xr:uid="{D2BF3AA9-A238-4E4C-80E3-07A8BE1C1A0E}"/>
    <hyperlink ref="A3993" r:id="rId3990" display="url" xr:uid="{18BC09DC-3793-D848-9F8F-746FFE1BAB9A}"/>
    <hyperlink ref="A3994" r:id="rId3991" display="url" xr:uid="{667DEE26-F788-7146-9477-4BACBC57D655}"/>
    <hyperlink ref="A3995" r:id="rId3992" display="url" xr:uid="{079E85E0-71F5-9A49-AB8F-9422E5DF9783}"/>
    <hyperlink ref="A3996" r:id="rId3993" display="url" xr:uid="{608972FE-A296-8D41-BB51-10607260712B}"/>
    <hyperlink ref="A3997" r:id="rId3994" display="url" xr:uid="{6D249A79-72E5-624F-981E-4E9F2660EBD0}"/>
    <hyperlink ref="A3998" r:id="rId3995" display="url" xr:uid="{EE410DA3-227A-9B43-8B72-AA20DA73FD69}"/>
    <hyperlink ref="A3999" r:id="rId3996" display="url" xr:uid="{1DDA9D6C-DB02-C148-9F26-199FAE6A8B28}"/>
    <hyperlink ref="A4000" r:id="rId3997" display="url" xr:uid="{E85AF01A-FA5D-F348-8DD4-C11F6112CC96}"/>
    <hyperlink ref="A4001" r:id="rId3998" display="url" xr:uid="{058A18A0-CE3C-DB49-98FB-67758357D05D}"/>
    <hyperlink ref="A4002" r:id="rId3999" display="url" xr:uid="{59A44117-FE83-3D41-8779-9AF5423C62A8}"/>
    <hyperlink ref="A4003" r:id="rId4000" display="url" xr:uid="{078FF4CA-437B-7C4E-9E51-BDBBDE25D55A}"/>
    <hyperlink ref="A4004" r:id="rId4001" display="url" xr:uid="{BCC38083-9A83-2F48-B644-285FFFE0F9B1}"/>
    <hyperlink ref="A4005" r:id="rId4002" display="url" xr:uid="{3A447771-BA15-2A44-8C68-BCBB7C482FC0}"/>
    <hyperlink ref="A4006" r:id="rId4003" display="url" xr:uid="{52A6836F-6411-9F4A-A3B3-0B83D4241C25}"/>
    <hyperlink ref="A4007" r:id="rId4004" display="url" xr:uid="{17A89120-305C-844C-AC47-EA08BFB5D282}"/>
    <hyperlink ref="A4008" r:id="rId4005" display="url" xr:uid="{BD33EC30-B2C3-9345-ABAC-EB9EC7BA85CA}"/>
    <hyperlink ref="A4009" r:id="rId4006" display="url" xr:uid="{A76FBBF3-F584-B243-A8C1-442DC59760E6}"/>
    <hyperlink ref="A4010" r:id="rId4007" display="url" xr:uid="{A85F1E7C-627F-EA4E-A8AC-D6E8B259E2AE}"/>
    <hyperlink ref="A4011" r:id="rId4008" display="url" xr:uid="{19D28E0E-E32A-2241-A509-597DC2A8A9D1}"/>
    <hyperlink ref="A4012" r:id="rId4009" display="url" xr:uid="{3B059F00-3135-384C-B0E7-F87CAE07176F}"/>
    <hyperlink ref="A4013" r:id="rId4010" display="url" xr:uid="{F00148D0-77B3-614E-8AC9-A123CAE624F0}"/>
    <hyperlink ref="A4014" r:id="rId4011" display="url" xr:uid="{833977C7-6BDD-BC4D-B982-DEA6FBA9C9E2}"/>
    <hyperlink ref="A4015" r:id="rId4012" display="url" xr:uid="{42AA4183-8C57-B143-A441-94ADDBC1D4B8}"/>
    <hyperlink ref="A4016" r:id="rId4013" display="url" xr:uid="{ABAF9FA8-6046-9E4A-8892-12D7E7CEFD72}"/>
    <hyperlink ref="A4017" r:id="rId4014" display="url" xr:uid="{811D0010-262B-1C48-98E3-4DCDE5E0E9D1}"/>
    <hyperlink ref="A4018" r:id="rId4015" display="url" xr:uid="{9A70B446-AF23-CE45-BFB5-BD2BC648F10A}"/>
    <hyperlink ref="A4019" r:id="rId4016" display="url" xr:uid="{6FB9E089-0763-5D48-A348-AC74D25E8E92}"/>
    <hyperlink ref="A4020" r:id="rId4017" display="url" xr:uid="{9BF7AFA3-7BA2-4F4D-BA21-C913CAF5A83B}"/>
    <hyperlink ref="A4021" r:id="rId4018" display="url" xr:uid="{39373A9E-7AF4-BF40-8C03-CA4E07859CDB}"/>
    <hyperlink ref="A4022" r:id="rId4019" display="url" xr:uid="{00E5539B-CA3E-3F4F-947D-B6E143E0F47C}"/>
    <hyperlink ref="A4023" r:id="rId4020" display="url" xr:uid="{54D99239-B999-6247-87D3-230712EE83D6}"/>
    <hyperlink ref="A4024" r:id="rId4021" display="url" xr:uid="{FB9C4051-FC50-0141-AC58-7B306F32DDA4}"/>
    <hyperlink ref="A4025" r:id="rId4022" display="url" xr:uid="{10918A95-687F-484D-8E30-A48BB720E4CF}"/>
    <hyperlink ref="A4026" r:id="rId4023" display="url" xr:uid="{06439B1F-2619-4D44-8C26-3D1840C760AE}"/>
    <hyperlink ref="A4027" r:id="rId4024" display="url" xr:uid="{E6DF0247-1EAC-664A-B248-A1AE42736EEA}"/>
    <hyperlink ref="A4028" r:id="rId4025" display="url" xr:uid="{337C621A-FBE2-F945-B350-2D170A57937C}"/>
    <hyperlink ref="A4029" r:id="rId4026" display="url" xr:uid="{A7C6C7C0-D22C-6241-BE80-EDDD12CA5C55}"/>
    <hyperlink ref="A4030" r:id="rId4027" display="url" xr:uid="{10553B0C-94BC-304E-A910-21233981E91F}"/>
    <hyperlink ref="A4031" r:id="rId4028" display="url" xr:uid="{B78AEBB6-CD7C-8F4B-ACDB-F91F849F3994}"/>
    <hyperlink ref="A4032" r:id="rId4029" display="url" xr:uid="{D35B7484-4C1C-B54B-ACC4-E72650447E8B}"/>
    <hyperlink ref="A4033" r:id="rId4030" display="url" xr:uid="{3771F5C4-2379-184F-84EB-D48C682AA007}"/>
    <hyperlink ref="A4034" r:id="rId4031" display="url" xr:uid="{22EE188B-9E3E-BF48-93E7-1766603559E3}"/>
    <hyperlink ref="A4035" r:id="rId4032" display="url" xr:uid="{03570C03-BC2B-C547-8678-519DFE91C1B1}"/>
    <hyperlink ref="A4036" r:id="rId4033" display="url" xr:uid="{37D3855E-19C3-094E-B78C-7B3025466ADF}"/>
    <hyperlink ref="A4037" r:id="rId4034" display="url" xr:uid="{885EA54A-E0AD-674C-962C-5BAFB849FB8A}"/>
    <hyperlink ref="A4038" r:id="rId4035" display="url" xr:uid="{E528B692-FF54-B74E-B1F2-9930285C88D4}"/>
    <hyperlink ref="A4039" r:id="rId4036" display="url" xr:uid="{AAA3E7E4-95A7-6541-8637-44C2AE0C9D23}"/>
    <hyperlink ref="A4040" r:id="rId4037" display="url" xr:uid="{286D0B52-06F5-A44B-AE9D-1F7AF2CD3578}"/>
    <hyperlink ref="A4041" r:id="rId4038" display="url" xr:uid="{C8D5D349-94A4-DF40-BD2A-CD7E905F024F}"/>
    <hyperlink ref="A4042" r:id="rId4039" display="url" xr:uid="{AF1CE443-0A9A-A744-93CE-01B422335FAB}"/>
    <hyperlink ref="A4043" r:id="rId4040" display="url" xr:uid="{829BB7B7-3AF9-CA4E-B3B8-608AD41C1059}"/>
    <hyperlink ref="A4044" r:id="rId4041" display="url" xr:uid="{705F5C68-C949-B44F-8B94-387A37897FD9}"/>
    <hyperlink ref="A4045" r:id="rId4042" display="url" xr:uid="{CB7F1904-0590-9746-A6DD-BFF18D5D70F7}"/>
    <hyperlink ref="A4046" r:id="rId4043" display="url" xr:uid="{AEF470CD-7DB1-E440-8FC9-3A4067929760}"/>
    <hyperlink ref="A4047" r:id="rId4044" display="url" xr:uid="{91AD5108-3AB9-3146-834A-A52BCE6A47EA}"/>
    <hyperlink ref="A4048" r:id="rId4045" display="url" xr:uid="{42E536E8-5B48-5642-AF1C-5414E2DA6F12}"/>
    <hyperlink ref="A4049" r:id="rId4046" display="url" xr:uid="{DEA48E06-A57B-4241-864C-A20BAB4D71C5}"/>
    <hyperlink ref="A4050" r:id="rId4047" display="url" xr:uid="{D66DD744-C29C-044E-A890-BB86D3D257BE}"/>
    <hyperlink ref="A4051" r:id="rId4048" display="url" xr:uid="{9F4C124E-83A7-A941-B341-977970CAF75C}"/>
    <hyperlink ref="A4052" r:id="rId4049" display="url" xr:uid="{D37869E8-35A8-E54A-857C-A6CCFA94B9DF}"/>
    <hyperlink ref="A4053" r:id="rId4050" display="url" xr:uid="{15C1367D-2A76-C14E-A259-D989FF03DF53}"/>
    <hyperlink ref="A4054" r:id="rId4051" display="url" xr:uid="{A8E6127F-EA8F-ED41-A280-DF313B790E46}"/>
    <hyperlink ref="A4055" r:id="rId4052" display="url" xr:uid="{7B27D9A5-F0F7-104D-87E1-0C3F8A6F7649}"/>
    <hyperlink ref="A4056" r:id="rId4053" display="url" xr:uid="{12F369E3-192F-3B44-89E3-D5FADC1266D7}"/>
    <hyperlink ref="A4057" r:id="rId4054" display="url" xr:uid="{7B350F1D-9D40-CC47-BAEF-2DE534701CFE}"/>
    <hyperlink ref="A4058" r:id="rId4055" display="url" xr:uid="{2B52F813-61AC-0349-99BC-7C15513706B8}"/>
    <hyperlink ref="A4059" r:id="rId4056" display="url" xr:uid="{4A1D4BD2-B771-5345-9A0F-E2FF551ED93F}"/>
    <hyperlink ref="A4060" r:id="rId4057" display="url" xr:uid="{C83E7138-20B9-4348-BD3C-D25C3A05B7D4}"/>
    <hyperlink ref="A4061" r:id="rId4058" display="url" xr:uid="{FC5EF533-E570-2C4A-9FC1-1C603532CF69}"/>
    <hyperlink ref="A4062" r:id="rId4059" display="url" xr:uid="{ABB4727D-0962-0648-95BE-638603E36109}"/>
    <hyperlink ref="A4063" r:id="rId4060" display="url" xr:uid="{E2562C8E-F643-0643-9DD7-D97112E8A29B}"/>
    <hyperlink ref="A4064" r:id="rId4061" display="url" xr:uid="{0910A706-38D6-0548-ADF6-540028087F84}"/>
    <hyperlink ref="A4065" r:id="rId4062" display="url" xr:uid="{03A381F2-E5EA-8A42-9E17-8DE20E8ECDB4}"/>
    <hyperlink ref="A4066" r:id="rId4063" display="url" xr:uid="{E5C59490-5E04-264A-892E-2C7219A34791}"/>
    <hyperlink ref="A4067" r:id="rId4064" display="url" xr:uid="{F39D6CBE-C97F-B94C-8A94-606AC84CAE93}"/>
    <hyperlink ref="A4068" r:id="rId4065" display="url" xr:uid="{160E8951-256B-B545-8B6F-103D1FC71384}"/>
    <hyperlink ref="A4069" r:id="rId4066" display="url" xr:uid="{5178098F-03C0-0145-8DEA-0DCC5C3E434D}"/>
    <hyperlink ref="A4070" r:id="rId4067" display="url" xr:uid="{79BA7F9C-B66F-5347-8178-34A27DEDF1F9}"/>
    <hyperlink ref="A4071" r:id="rId4068" display="url" xr:uid="{5412029E-C14F-154B-9CCD-B21C71557C0C}"/>
    <hyperlink ref="A4072" r:id="rId4069" display="url" xr:uid="{CC36DF94-1579-EC4F-B598-4B17230A1AC4}"/>
    <hyperlink ref="A4073" r:id="rId4070" display="url" xr:uid="{4D5168CF-FD97-084D-B7A1-0A74A2532706}"/>
    <hyperlink ref="A4074" r:id="rId4071" display="url" xr:uid="{F8707A5B-8007-FB4E-A761-B8C5D8F787B1}"/>
    <hyperlink ref="A4075" r:id="rId4072" display="url" xr:uid="{F8E8AFC2-892C-0E49-9F79-13F6FB66E979}"/>
    <hyperlink ref="A4076" r:id="rId4073" display="url" xr:uid="{06EBF2CB-8E1D-3F44-BF9D-8814DC0C4918}"/>
    <hyperlink ref="A4077" r:id="rId4074" display="url" xr:uid="{67C45A33-CE92-D84E-B672-56A60038C7A2}"/>
    <hyperlink ref="A4078" r:id="rId4075" display="url" xr:uid="{010DF62D-A297-964A-95A9-ED427EB4B545}"/>
    <hyperlink ref="A4079" r:id="rId4076" display="url" xr:uid="{76A09D27-6984-9648-86E7-AF53E85FB1A3}"/>
    <hyperlink ref="A4080" r:id="rId4077" display="url" xr:uid="{EB8AFA58-55C2-3046-9516-CC41AE03D385}"/>
    <hyperlink ref="A4081" r:id="rId4078" display="url" xr:uid="{19765B65-631A-2B43-8D5D-C3FBA385FA31}"/>
    <hyperlink ref="A4082" r:id="rId4079" display="url" xr:uid="{3DAD2915-A0B6-8745-9E01-A289B8697319}"/>
    <hyperlink ref="A4083" r:id="rId4080" display="url" xr:uid="{8FC613E1-EB04-D941-A778-208EFBAD7288}"/>
    <hyperlink ref="A4084" r:id="rId4081" display="url" xr:uid="{C9E795F6-6CD2-514C-AFED-57D1E27A05B1}"/>
    <hyperlink ref="A4085" r:id="rId4082" display="url" xr:uid="{FFBCE190-E35A-DF40-A921-58B40638C9F8}"/>
    <hyperlink ref="A4086" r:id="rId4083" display="url" xr:uid="{9A6550FB-9981-764B-B15E-00CABECD197F}"/>
    <hyperlink ref="A4087" r:id="rId4084" display="url" xr:uid="{43273A22-E551-294E-BD16-76E44E5C00E0}"/>
    <hyperlink ref="A4088" r:id="rId4085" display="url" xr:uid="{BD3F84AC-EEC1-9545-93CD-3839B480566A}"/>
    <hyperlink ref="A4089" r:id="rId4086" display="url" xr:uid="{187966E3-256C-6446-A57A-73685E1A8186}"/>
    <hyperlink ref="A4090" r:id="rId4087" display="url" xr:uid="{0E4DE22E-6CDC-CA41-8FE1-79A2492AAEE5}"/>
    <hyperlink ref="A4091" r:id="rId4088" display="url" xr:uid="{88CC619F-D533-A74F-A30F-BA68C7D4E260}"/>
    <hyperlink ref="A4092" r:id="rId4089" display="url" xr:uid="{5EF34AB5-0730-CB4D-91FC-7CA735E02214}"/>
    <hyperlink ref="A4093" r:id="rId4090" display="url" xr:uid="{F4DF16D7-CC2A-2C41-A962-DD1DCA1B7A2F}"/>
    <hyperlink ref="A4094" r:id="rId4091" display="url" xr:uid="{D47B9368-909C-6542-887E-8DD59EA12341}"/>
    <hyperlink ref="A4095" r:id="rId4092" display="url" xr:uid="{BF09B308-34FE-9B4E-864B-8676065EEDF0}"/>
    <hyperlink ref="A4096" r:id="rId4093" display="url" xr:uid="{B4BFAB93-DB4B-8846-9B3F-82683DCB30CB}"/>
    <hyperlink ref="A4097" r:id="rId4094" display="url" xr:uid="{C4D2FF7E-7D7E-7D45-9F31-9C1B3CD533D9}"/>
    <hyperlink ref="A4098" r:id="rId4095" display="url" xr:uid="{FC0E84D0-01EA-DE44-8599-C2B2C8F079B1}"/>
    <hyperlink ref="A4099" r:id="rId4096" display="url" xr:uid="{C30F875D-1E8E-CD46-A992-6DAC74C2C2A4}"/>
    <hyperlink ref="A4100" r:id="rId4097" display="url" xr:uid="{A2B5A91F-56EF-2F44-812D-0FA8246A4A56}"/>
    <hyperlink ref="A4101" r:id="rId4098" display="url" xr:uid="{4BA45518-DD0A-B048-80FD-66641E3A1304}"/>
    <hyperlink ref="A4102" r:id="rId4099" display="url" xr:uid="{20FE227D-32B5-1B4A-A3CF-2D35935D5C76}"/>
    <hyperlink ref="A4103" r:id="rId4100" display="url" xr:uid="{E3BF0E4D-FAB8-1D4D-A610-C70424A9CFD8}"/>
    <hyperlink ref="A4104" r:id="rId4101" display="url" xr:uid="{E93FBC55-39C7-2340-8F85-FD183045DB50}"/>
    <hyperlink ref="A4105" r:id="rId4102" display="url" xr:uid="{8F84BC71-4099-8B4E-A43E-2AE9D9056E8D}"/>
    <hyperlink ref="A4106" r:id="rId4103" display="url" xr:uid="{E3A23314-22BF-584A-994B-64489989D43F}"/>
    <hyperlink ref="A4107" r:id="rId4104" display="url" xr:uid="{0B4F5FAF-9C6F-3A4D-8EF8-4EA14E9157B1}"/>
    <hyperlink ref="A4108" r:id="rId4105" display="url" xr:uid="{2C88BFB5-B0D2-8740-B7A7-F0EBDDB3E3BE}"/>
    <hyperlink ref="A4109" r:id="rId4106" display="url" xr:uid="{CD410946-23CA-5340-B14D-4CA85B770B8A}"/>
    <hyperlink ref="A4110" r:id="rId4107" display="url" xr:uid="{1C4EE680-4025-5B41-8343-9801BBC8122A}"/>
    <hyperlink ref="A4111" r:id="rId4108" display="url" xr:uid="{9083EA0C-21F2-E64E-BD26-500973E15133}"/>
    <hyperlink ref="A4112" r:id="rId4109" display="url" xr:uid="{7B1C4552-20AC-AD40-8546-1CE31DEB2843}"/>
    <hyperlink ref="A4113" r:id="rId4110" display="url" xr:uid="{1533C768-06F4-1045-88F3-39CCF2752056}"/>
    <hyperlink ref="A4114" r:id="rId4111" display="url" xr:uid="{CEDB9D51-B1CE-9A4E-86C9-B1A39FE9B4AD}"/>
    <hyperlink ref="A4115" r:id="rId4112" display="url" xr:uid="{845F72B6-1916-C94A-8217-6CBE9472EF51}"/>
    <hyperlink ref="A4116" r:id="rId4113" display="url" xr:uid="{1C05AD51-800B-E444-A4A9-9749CB42E63B}"/>
    <hyperlink ref="A4117" r:id="rId4114" display="url" xr:uid="{6574B6CD-0084-9F42-B2FE-AE7836C07DE5}"/>
    <hyperlink ref="A4118" r:id="rId4115" display="url" xr:uid="{0A71A1FA-5E5B-CE46-941F-B8875F780246}"/>
    <hyperlink ref="A4119" r:id="rId4116" display="url" xr:uid="{598C8BD9-56A3-2D4B-A787-C3771DE008E5}"/>
    <hyperlink ref="A4120" r:id="rId4117" display="url" xr:uid="{9EE0D6C4-7662-6244-867F-B215FC5F0289}"/>
    <hyperlink ref="A4121" r:id="rId4118" display="url" xr:uid="{C0515D4F-BF20-5041-8E2C-74756CF4B1F5}"/>
    <hyperlink ref="A4122" r:id="rId4119" display="url" xr:uid="{9B8E6103-BA64-664C-9D87-466820A62405}"/>
    <hyperlink ref="A4123" r:id="rId4120" display="url" xr:uid="{E103D8C1-53F1-B642-9A43-A49D6BB62185}"/>
    <hyperlink ref="A4124" r:id="rId4121" display="url" xr:uid="{0AF48CA4-0B9B-4D44-B9BE-CF61F46998C0}"/>
    <hyperlink ref="A4125" r:id="rId4122" display="url" xr:uid="{9B54AFB9-37A2-1C43-B5AA-EEE3BB716526}"/>
    <hyperlink ref="A4126" r:id="rId4123" display="url" xr:uid="{AD02F5A4-42F2-AA40-B0D2-4C113B7EA9CD}"/>
    <hyperlink ref="A4127" r:id="rId4124" display="url" xr:uid="{2DF1449F-E5D1-AF47-A78E-B3F5422E8B3D}"/>
    <hyperlink ref="A4128" r:id="rId4125" display="url" xr:uid="{A60AC576-1925-BC43-B43A-D3057C3B8500}"/>
    <hyperlink ref="A4129" r:id="rId4126" display="url" xr:uid="{4EDD39D8-5C51-4746-825B-8AEED54C7F13}"/>
    <hyperlink ref="A4130" r:id="rId4127" display="url" xr:uid="{6272F799-F3B3-A14D-B879-AC5352F83AA0}"/>
    <hyperlink ref="A4131" r:id="rId4128" display="url" xr:uid="{FA288616-9491-D341-A2DF-C53F3DCF48D3}"/>
    <hyperlink ref="A4132" r:id="rId4129" display="url" xr:uid="{3FA303F3-9DDF-9E41-8F92-42A4D23B7313}"/>
    <hyperlink ref="A4133" r:id="rId4130" display="url" xr:uid="{CB418F5E-BD82-BC49-8AF2-C2629FC546DC}"/>
    <hyperlink ref="A4134" r:id="rId4131" display="url" xr:uid="{DC492862-4D97-E040-8561-68D8FD40D2B8}"/>
    <hyperlink ref="A4135" r:id="rId4132" display="url" xr:uid="{1C681DC2-7B37-264D-A0E0-B7DBD147C816}"/>
    <hyperlink ref="A4136" r:id="rId4133" display="url" xr:uid="{26B6BB34-E175-8748-A2AE-AC5E9C7B1E60}"/>
    <hyperlink ref="A4137" r:id="rId4134" display="url" xr:uid="{E9C937C9-C491-1E44-B190-159288761C5C}"/>
    <hyperlink ref="A4138" r:id="rId4135" display="url" xr:uid="{DB1EAD7E-DAB1-FC4A-9154-05324D2EAB79}"/>
    <hyperlink ref="A4139" r:id="rId4136" display="url" xr:uid="{0F3C9974-7DDB-4947-86A6-6C155413569C}"/>
    <hyperlink ref="A4140" r:id="rId4137" display="url" xr:uid="{8BF40AF5-7150-3645-BE4E-201F6F0EB8C6}"/>
    <hyperlink ref="A4141" r:id="rId4138" display="url" xr:uid="{3F0FBD9F-28FD-3845-AEDC-C8C2A1C3845D}"/>
    <hyperlink ref="A4142" r:id="rId4139" display="url" xr:uid="{F41803E8-D9DF-034B-B162-008E9F4F3816}"/>
    <hyperlink ref="A4143" r:id="rId4140" display="url" xr:uid="{40E7083E-DAC7-1E4C-825C-FC2D22EB4762}"/>
    <hyperlink ref="A4144" r:id="rId4141" display="url" xr:uid="{B878AA41-D08E-634C-835D-96549C63B3B2}"/>
    <hyperlink ref="A4145" r:id="rId4142" display="url" xr:uid="{D7B1B0F0-7D97-9443-890F-797F1C8C807B}"/>
    <hyperlink ref="A4146" r:id="rId4143" display="url" xr:uid="{D8DD6F21-20B1-7645-8BD0-67EE77B7D27C}"/>
    <hyperlink ref="A4147" r:id="rId4144" display="url" xr:uid="{7AE3D6B1-A623-A94D-83D0-817881F80490}"/>
    <hyperlink ref="A4148" r:id="rId4145" display="url" xr:uid="{62DA0292-F585-4847-B50B-715FFD264D8A}"/>
    <hyperlink ref="A4149" r:id="rId4146" display="url" xr:uid="{4A8B33B5-A514-6347-AAE9-65367EAE9CD4}"/>
    <hyperlink ref="A4150" r:id="rId4147" display="url" xr:uid="{A8E4442C-B4FF-0F4E-B02D-15D48BEF5531}"/>
    <hyperlink ref="A4151" r:id="rId4148" display="url" xr:uid="{1B3BC943-58BE-5342-A0D8-E4AA2789055A}"/>
    <hyperlink ref="A4152" r:id="rId4149" display="url" xr:uid="{F67FC3D6-DA3D-7E42-979B-C2E382CD9876}"/>
    <hyperlink ref="A4153" r:id="rId4150" display="url" xr:uid="{C6F42A70-8197-2D47-969C-1E6A160E7FBA}"/>
    <hyperlink ref="A4154" r:id="rId4151" display="url" xr:uid="{4826BD57-5126-CD47-B0EA-5FAD6F647CD5}"/>
    <hyperlink ref="A4155" r:id="rId4152" display="url" xr:uid="{52769118-A575-1247-A11D-1699EE2FB6AC}"/>
    <hyperlink ref="A4156" r:id="rId4153" display="url" xr:uid="{DBD3CD24-1EFA-FB4C-AB85-44A2C1DE3266}"/>
    <hyperlink ref="A4157" r:id="rId4154" display="url" xr:uid="{36724631-9E7C-6642-BE9D-871FA0F09688}"/>
    <hyperlink ref="A4158" r:id="rId4155" display="url" xr:uid="{233AEB82-3BA9-0949-9544-42EE05961AE7}"/>
    <hyperlink ref="A4159" r:id="rId4156" display="url" xr:uid="{D6225D54-5DAE-2740-8365-193A40B95565}"/>
    <hyperlink ref="A4160" r:id="rId4157" display="url" xr:uid="{BB97F216-5408-ED4E-BA9D-A6295611B913}"/>
    <hyperlink ref="A4161" r:id="rId4158" display="url" xr:uid="{7851490E-F052-D54E-8E76-46ED63E3591C}"/>
    <hyperlink ref="A4162" r:id="rId4159" display="url" xr:uid="{3AAB98F3-3FBA-7E43-8602-914B32422BCC}"/>
    <hyperlink ref="A4163" r:id="rId4160" display="url" xr:uid="{B0D2BAE0-EE9E-B74E-A76B-9BA4F7474CDE}"/>
    <hyperlink ref="A4164" r:id="rId4161" display="url" xr:uid="{8FA3349B-9ACB-3D4D-B5E4-CA360F8B5212}"/>
    <hyperlink ref="A4165" r:id="rId4162" display="url" xr:uid="{11A7F3D1-385F-A841-8F9A-7E9C59255B17}"/>
    <hyperlink ref="A4166" r:id="rId4163" display="url" xr:uid="{1FF9AEC4-5225-7C4F-A9DD-EFBAA6B141B0}"/>
    <hyperlink ref="A4167" r:id="rId4164" display="url" xr:uid="{05EAB994-D64C-AC48-9347-5FD3EFE5F7AC}"/>
    <hyperlink ref="A4168" r:id="rId4165" display="url" xr:uid="{D8897C38-5728-0A4D-AF43-4FFCFC3F0563}"/>
    <hyperlink ref="A4169" r:id="rId4166" display="url" xr:uid="{98FC8513-A841-A047-B9D0-AD5ABF911C20}"/>
    <hyperlink ref="A4170" r:id="rId4167" display="url" xr:uid="{938F4E90-249B-C34D-82B1-9C235EACE4A1}"/>
    <hyperlink ref="A4171" r:id="rId4168" display="url" xr:uid="{06AEC59A-370B-F942-99FF-7F98ED767928}"/>
    <hyperlink ref="A4172" r:id="rId4169" display="url" xr:uid="{2C4D6895-F336-5748-8752-40D46726A5D5}"/>
    <hyperlink ref="A4173" r:id="rId4170" display="url" xr:uid="{A0D0B295-E670-A644-B041-94D3CFFC0E48}"/>
    <hyperlink ref="A4174" r:id="rId4171" display="url" xr:uid="{9800A971-D98A-D84B-B459-AA0E6B30F9B7}"/>
    <hyperlink ref="A4175" r:id="rId4172" display="url" xr:uid="{5105D822-92F6-AB4B-BB21-0F143F1A9160}"/>
    <hyperlink ref="A4176" r:id="rId4173" display="url" xr:uid="{1E8DD55F-D394-0C42-91EF-52257CD1E475}"/>
    <hyperlink ref="A4177" r:id="rId4174" display="url" xr:uid="{28F8482F-0512-2841-9B5C-AC7480A6382C}"/>
    <hyperlink ref="A4178" r:id="rId4175" display="url" xr:uid="{BAEFB19B-28D7-4D42-939D-F284C4AB052C}"/>
    <hyperlink ref="A4179" r:id="rId4176" display="url" xr:uid="{58A42419-3EF3-2840-AC2D-69DAA1BFCC98}"/>
    <hyperlink ref="A4180" r:id="rId4177" display="url" xr:uid="{635BE7E5-3678-BF42-8617-E29D8558346A}"/>
    <hyperlink ref="A4181" r:id="rId4178" display="url" xr:uid="{CA7B98E1-9727-9046-955E-20343AE44605}"/>
    <hyperlink ref="A4182" r:id="rId4179" display="url" xr:uid="{B3FF86F7-E4B4-0B45-88BC-9F8D1526FC54}"/>
    <hyperlink ref="A4183" r:id="rId4180" display="url" xr:uid="{60E7B05F-EA7A-9B4C-9F1A-029138148490}"/>
    <hyperlink ref="A4184" r:id="rId4181" display="url" xr:uid="{B310F734-9058-CC47-ABAB-86B7E9F60230}"/>
    <hyperlink ref="A4185" r:id="rId4182" display="url" xr:uid="{70F8A3F7-B4A0-F34E-9179-039E3F118183}"/>
    <hyperlink ref="A4186" r:id="rId4183" display="url" xr:uid="{76A78FD3-897B-314B-BCB3-CE9B030DA7E0}"/>
    <hyperlink ref="A4187" r:id="rId4184" display="url" xr:uid="{F3B0B451-4160-3F49-9ED7-B83189178088}"/>
    <hyperlink ref="A4188" r:id="rId4185" display="url" xr:uid="{77A98A19-9076-0842-BD2D-22B293A16F47}"/>
    <hyperlink ref="A4189" r:id="rId4186" display="url" xr:uid="{8D635BBF-5771-344A-A75C-7EB38EBACC7C}"/>
    <hyperlink ref="A4190" r:id="rId4187" display="url" xr:uid="{528E8A6F-FE3F-BB4C-B674-518F16E87AEC}"/>
    <hyperlink ref="A4191" r:id="rId4188" display="url" xr:uid="{FD9AE527-D802-B84C-90C0-706D0A0FD9F6}"/>
    <hyperlink ref="A4192" r:id="rId4189" display="url" xr:uid="{1299B83B-EAF1-5A42-A83C-4115DFFFF310}"/>
    <hyperlink ref="A4193" r:id="rId4190" display="url" xr:uid="{B38336A1-502B-9847-A4F3-67D4341F1659}"/>
    <hyperlink ref="A4194" r:id="rId4191" display="url" xr:uid="{4D5E2C72-8BFA-5C41-84C4-0DD0F88AB4CB}"/>
    <hyperlink ref="A4195" r:id="rId4192" display="url" xr:uid="{C7FCEF4E-1C36-214D-B9B5-1AB5F45A4386}"/>
    <hyperlink ref="A4196" r:id="rId4193" display="url" xr:uid="{38ED3E56-7A38-1C43-A7D8-C7FC130965DE}"/>
    <hyperlink ref="A4197" r:id="rId4194" display="url" xr:uid="{58AA979D-D9D7-0B46-A4D0-F7C627BD3E64}"/>
    <hyperlink ref="A4198" r:id="rId4195" display="url" xr:uid="{CBF42F8C-E023-0E48-8C97-71A84EDD1861}"/>
    <hyperlink ref="A4199" r:id="rId4196" display="url" xr:uid="{FC2C8C15-E975-154E-B511-BDC7C54F5854}"/>
    <hyperlink ref="A4200" r:id="rId4197" display="url" xr:uid="{86EFA9D4-162B-E24F-8CD5-E00C7B540A65}"/>
    <hyperlink ref="A4201" r:id="rId4198" display="url" xr:uid="{ADF57539-A346-1040-9CA2-58121BFBA5E1}"/>
    <hyperlink ref="A4202" r:id="rId4199" display="url" xr:uid="{192D8220-C88A-F54A-9C64-D5EDE5C48C31}"/>
    <hyperlink ref="A4203" r:id="rId4200" display="url" xr:uid="{CB6CDA1D-6A1B-3F49-858A-F91BE740FE8C}"/>
    <hyperlink ref="A4204" r:id="rId4201" display="url" xr:uid="{64B29786-7E89-8541-ABAA-6918479A076D}"/>
    <hyperlink ref="A4205" r:id="rId4202" display="url" xr:uid="{E984BB2A-DC18-5548-B92B-F06C7CEC2F23}"/>
    <hyperlink ref="A4206" r:id="rId4203" display="url" xr:uid="{2C014C11-BA2D-6342-A721-BDE7342B1198}"/>
    <hyperlink ref="A4207" r:id="rId4204" display="url" xr:uid="{04D3E9B8-2711-2E43-8DED-D3F3C2C4E40A}"/>
    <hyperlink ref="A4208" r:id="rId4205" display="url" xr:uid="{7FECC770-2A50-5B44-97BC-9CA2B948E8A5}"/>
    <hyperlink ref="A4209" r:id="rId4206" display="url" xr:uid="{44289754-9DC2-FE4D-90F5-2B5BB4AAF576}"/>
    <hyperlink ref="A4210" r:id="rId4207" display="url" xr:uid="{73C66A3C-D1BE-AB4A-83C0-2D47C0F81A56}"/>
    <hyperlink ref="A4211" r:id="rId4208" display="url" xr:uid="{2EC057B8-0BC9-394F-8390-2ED0B79F52D1}"/>
    <hyperlink ref="A4212" r:id="rId4209" display="url" xr:uid="{A9747D81-FB51-5049-8262-B570A220D12D}"/>
    <hyperlink ref="A4213" r:id="rId4210" display="url" xr:uid="{C58B4484-4EAD-B04A-9080-A6DD758C5E34}"/>
    <hyperlink ref="A4214" r:id="rId4211" display="url" xr:uid="{01905392-FB96-754C-89C2-097D66BA9D53}"/>
    <hyperlink ref="A4215" r:id="rId4212" display="url" xr:uid="{535FE326-5E1E-AD4D-B396-FFAC8A6059F1}"/>
    <hyperlink ref="A4216" r:id="rId4213" display="url" xr:uid="{D1869323-AE5E-6548-8867-DF4865166E4F}"/>
    <hyperlink ref="A4217" r:id="rId4214" display="url" xr:uid="{6A65CE81-E93F-3B40-943C-51B24E08B3FE}"/>
    <hyperlink ref="A4218" r:id="rId4215" display="url" xr:uid="{E4BB0BAA-F367-1D47-83E2-4F934832F508}"/>
    <hyperlink ref="A4219" r:id="rId4216" display="url" xr:uid="{869BAB8F-C8B4-8444-A99E-684AB81C4612}"/>
    <hyperlink ref="A4220" r:id="rId4217" display="url" xr:uid="{6B0EDEB7-E3BE-9047-83E4-029C151E33F1}"/>
    <hyperlink ref="A4221" r:id="rId4218" display="url" xr:uid="{37831B60-782B-0646-80BA-469472620E5F}"/>
    <hyperlink ref="A4222" r:id="rId4219" display="url" xr:uid="{E8B4E1FF-BFD3-D446-A2AE-E99B5E4370F5}"/>
    <hyperlink ref="A4223" r:id="rId4220" display="url" xr:uid="{65E35126-4E1B-534D-89B7-F9BFDA76FED2}"/>
    <hyperlink ref="A4224" r:id="rId4221" display="url" xr:uid="{F3B78299-E7AD-F043-BA65-24D0081E7D2B}"/>
    <hyperlink ref="A4225" r:id="rId4222" display="url" xr:uid="{C07BAD22-24D4-494E-A6E3-658145366A2F}"/>
    <hyperlink ref="A4226" r:id="rId4223" display="url" xr:uid="{B0B01B72-AA04-174E-937D-4F057BC23C2E}"/>
    <hyperlink ref="A4227" r:id="rId4224" display="url" xr:uid="{522FA3F3-0D69-9743-9190-1BA62AD62554}"/>
    <hyperlink ref="A4228" r:id="rId4225" display="url" xr:uid="{90A44BA6-7134-C041-AFEF-404513706116}"/>
    <hyperlink ref="A4229" r:id="rId4226" display="url" xr:uid="{3BA5FF2A-F0B5-314B-84AC-0D95F32A28C0}"/>
    <hyperlink ref="A4230" r:id="rId4227" display="url" xr:uid="{21F457A9-4442-5F45-952B-BCFF0EADD438}"/>
    <hyperlink ref="A4231" r:id="rId4228" display="url" xr:uid="{E9FEA7AD-B608-D544-9ACC-95D1C82CF411}"/>
    <hyperlink ref="A4232" r:id="rId4229" display="url" xr:uid="{5D074297-220B-EF41-96AA-F96C6A19E188}"/>
    <hyperlink ref="A4233" r:id="rId4230" display="url" xr:uid="{E1A8A00C-E9E3-994E-9AC5-DEC202775A59}"/>
    <hyperlink ref="A4234" r:id="rId4231" display="url" xr:uid="{0579AF6E-6B38-6942-BFB4-66556570537B}"/>
    <hyperlink ref="A4235" r:id="rId4232" display="url" xr:uid="{AFEACA6C-A4E1-DC49-9595-0F228A666C81}"/>
    <hyperlink ref="A4236" r:id="rId4233" display="url" xr:uid="{099F2AE8-5F7F-044B-A334-B22D27CFCB17}"/>
    <hyperlink ref="A4237" r:id="rId4234" display="url" xr:uid="{0A84D637-ABB4-4744-A83B-2D8A4C733FD5}"/>
    <hyperlink ref="A4238" r:id="rId4235" display="url" xr:uid="{7F751036-1B6A-684F-BC1B-A0B0F082EFB9}"/>
    <hyperlink ref="A4239" r:id="rId4236" display="url" xr:uid="{35F872D1-43C3-C142-81A0-48C8755D1551}"/>
    <hyperlink ref="A4240" r:id="rId4237" display="url" xr:uid="{C4217E54-1933-3B4B-A68F-CD917026534B}"/>
    <hyperlink ref="A4241" r:id="rId4238" display="url" xr:uid="{10C3B9AB-4A82-634F-8B8C-8077396D03C1}"/>
    <hyperlink ref="A4242" r:id="rId4239" display="url" xr:uid="{72D957E5-8D66-9D40-ACE6-59AC57257D81}"/>
    <hyperlink ref="A4243" r:id="rId4240" display="url" xr:uid="{1746238A-F801-F541-BB34-05A03FB96DD5}"/>
    <hyperlink ref="A4244" r:id="rId4241" display="url" xr:uid="{4F6C0F48-0E7C-334A-AE9B-ADD03C21B37D}"/>
    <hyperlink ref="A4245" r:id="rId4242" display="url" xr:uid="{61D93EB3-99A6-1947-B996-2EB021091188}"/>
    <hyperlink ref="A4246" r:id="rId4243" display="url" xr:uid="{82A0AAE5-F0BB-F34A-A38C-8E4AC946CA7F}"/>
    <hyperlink ref="A4247" r:id="rId4244" display="url" xr:uid="{90F24D76-D17E-0A48-A669-712E734D68DB}"/>
    <hyperlink ref="A4248" r:id="rId4245" display="url" xr:uid="{A8D6996E-146A-0A49-A875-CE9D1FC5F5AF}"/>
    <hyperlink ref="A4249" r:id="rId4246" display="url" xr:uid="{EE589186-24C1-BE4A-A814-17E6A7E43F46}"/>
    <hyperlink ref="A4250" r:id="rId4247" display="url" xr:uid="{B15BEF0C-547C-3F47-A23F-AB42B9C58DDE}"/>
    <hyperlink ref="A4251" r:id="rId4248" display="url" xr:uid="{BAE1768E-50A6-3D48-A324-3442B37161B1}"/>
    <hyperlink ref="A4252" r:id="rId4249" display="url" xr:uid="{C483F44A-2BA2-2E44-84B0-42C3EA7F68CA}"/>
    <hyperlink ref="A4253" r:id="rId4250" display="url" xr:uid="{4DD3E47B-3A93-9E4F-9DDD-1CE7C3DD9299}"/>
    <hyperlink ref="A4254" r:id="rId4251" display="url" xr:uid="{6CA7E816-71A7-0640-875F-C67C47CB518E}"/>
    <hyperlink ref="A4255" r:id="rId4252" display="url" xr:uid="{8B91D7DB-9C02-2C47-BE41-3A5B93145CDC}"/>
    <hyperlink ref="A4256" r:id="rId4253" display="url" xr:uid="{564FC109-9DBA-9943-A393-A22F762393CE}"/>
    <hyperlink ref="A4257" r:id="rId4254" display="url" xr:uid="{B161610F-3560-0742-A256-3609B7B2F996}"/>
    <hyperlink ref="A4258" r:id="rId4255" display="url" xr:uid="{3F5439F2-5BA1-0141-875E-9E7834A0B747}"/>
    <hyperlink ref="A4259" r:id="rId4256" display="url" xr:uid="{87EB93F0-9CEF-E649-ACF9-BC337EC49B25}"/>
    <hyperlink ref="A4260" r:id="rId4257" display="url" xr:uid="{7EC425EE-EDFD-C34A-B7AD-E6353BEEACA7}"/>
    <hyperlink ref="A4261" r:id="rId4258" display="url" xr:uid="{1A885B79-0287-0E4D-8F0E-2B1CAE4BE1BF}"/>
    <hyperlink ref="A4262" r:id="rId4259" display="url" xr:uid="{2BAFE629-71D0-4541-BF5F-4CAB405B4877}"/>
    <hyperlink ref="A4263" r:id="rId4260" display="url" xr:uid="{41AA46DA-A4C5-3B4F-A13B-2CDE21BD8BA1}"/>
    <hyperlink ref="A4264" r:id="rId4261" display="url" xr:uid="{221D802E-277C-DA4A-8A43-59F491D4F6AD}"/>
    <hyperlink ref="A4265" r:id="rId4262" display="url" xr:uid="{B7EE4B51-F1BA-6345-BDA4-33DE8ABF0986}"/>
    <hyperlink ref="A4266" r:id="rId4263" display="url" xr:uid="{345F7E3E-B13D-474D-89B3-47501C4EEA6A}"/>
    <hyperlink ref="A4267" r:id="rId4264" display="url" xr:uid="{F983453F-AF53-3C4D-82D2-620F2D00369A}"/>
    <hyperlink ref="A4268" r:id="rId4265" display="url" xr:uid="{1661A407-F2D3-774B-8124-140CEE5042EE}"/>
    <hyperlink ref="A4269" r:id="rId4266" display="url" xr:uid="{562FD6B6-92B0-6C4A-B46C-B190C5B6E7B9}"/>
    <hyperlink ref="A4270" r:id="rId4267" display="url" xr:uid="{CDAE9EA1-3CC0-4D44-966E-8DCA15846504}"/>
    <hyperlink ref="A4271" r:id="rId4268" display="url" xr:uid="{FE7230F9-6D43-B142-9B15-0D7319544A77}"/>
    <hyperlink ref="A4272" r:id="rId4269" display="url" xr:uid="{FB74C153-F92A-8F48-B622-E101E6B84E1D}"/>
    <hyperlink ref="A4273" r:id="rId4270" display="url" xr:uid="{8D0FAC1B-1468-C141-970F-2E98C1C69A1E}"/>
    <hyperlink ref="A4274" r:id="rId4271" display="url" xr:uid="{89689DE6-BA19-2F43-B462-0A7BEFCEC70F}"/>
    <hyperlink ref="A4275" r:id="rId4272" display="url" xr:uid="{7C7AAB82-89EB-A84E-BC21-B57C28352879}"/>
    <hyperlink ref="A4276" r:id="rId4273" display="url" xr:uid="{F2876816-51A0-8742-865E-94DF31A061C7}"/>
    <hyperlink ref="A4277" r:id="rId4274" display="url" xr:uid="{FDD57092-5AC1-C645-ADFA-A3DEC519D050}"/>
    <hyperlink ref="A4278" r:id="rId4275" display="url" xr:uid="{9991D1F7-0E94-6F4B-9AFD-08BAE1FFB51D}"/>
    <hyperlink ref="A4279" r:id="rId4276" display="url" xr:uid="{6584AB97-EBCD-C048-8B67-DC4D34E18CBB}"/>
    <hyperlink ref="A4280" r:id="rId4277" display="url" xr:uid="{8B8764CA-233E-994C-BD80-65BFDBC75FC4}"/>
    <hyperlink ref="A4281" r:id="rId4278" display="url" xr:uid="{B0102E95-7A1A-5945-9D85-B2B94F2173D3}"/>
    <hyperlink ref="A4282" r:id="rId4279" display="url" xr:uid="{BBBB26E7-A89D-E942-9E6F-351048932172}"/>
    <hyperlink ref="A4283" r:id="rId4280" display="url" xr:uid="{F34FF1A7-25CF-2241-8BBE-69CB8F76131F}"/>
    <hyperlink ref="A4284" r:id="rId4281" display="url" xr:uid="{6DCF7139-E804-BB4C-AF2B-606DC7BAFF1A}"/>
    <hyperlink ref="A4285" r:id="rId4282" display="url" xr:uid="{3957B0B6-7FAD-1148-B2DB-7D189D622268}"/>
    <hyperlink ref="A4286" r:id="rId4283" display="url" xr:uid="{B54EA142-3D0C-674B-94F6-C7ECA0841F06}"/>
    <hyperlink ref="A4287" r:id="rId4284" display="url" xr:uid="{3231C0FC-4F17-9246-BC1A-4021E2C6F617}"/>
    <hyperlink ref="A4288" r:id="rId4285" display="url" xr:uid="{BB232B51-5FA9-C04B-866C-261EC5994E26}"/>
    <hyperlink ref="A4289" r:id="rId4286" display="url" xr:uid="{3E82992C-9F60-4D45-B63C-37B603E92EE4}"/>
    <hyperlink ref="A4290" r:id="rId4287" display="url" xr:uid="{8902A1A7-3FC9-B54B-9F7A-5EB367540851}"/>
    <hyperlink ref="A4291" r:id="rId4288" display="url" xr:uid="{4AE2BEBA-1F67-9149-90BD-8811013C40AF}"/>
    <hyperlink ref="A4292" r:id="rId4289" display="url" xr:uid="{ECB6C1B5-EA78-1241-BA35-A355573E46AC}"/>
    <hyperlink ref="A4293" r:id="rId4290" display="url" xr:uid="{DCFA8301-27B2-3F44-8589-D4522DD33773}"/>
    <hyperlink ref="A4294" r:id="rId4291" display="url" xr:uid="{B90F1EB4-0879-7742-A457-1888E6A193BE}"/>
    <hyperlink ref="A4295" r:id="rId4292" display="url" xr:uid="{990388B9-735E-3045-BFCE-1125BC1F0271}"/>
    <hyperlink ref="A4296" r:id="rId4293" display="url" xr:uid="{FA65E0E3-C7D1-CE40-AC3D-1D0C0371914A}"/>
    <hyperlink ref="A4297" r:id="rId4294" display="url" xr:uid="{A11951A3-E42D-104C-AE3F-193C2961D7D8}"/>
    <hyperlink ref="A4298" r:id="rId4295" display="url" xr:uid="{D20BDE2D-E425-744A-96A4-42DC6DC0BD3A}"/>
    <hyperlink ref="A4299" r:id="rId4296" display="url" xr:uid="{8199774D-B5C5-A14A-B8E8-64990A30119A}"/>
    <hyperlink ref="A4300" r:id="rId4297" display="url" xr:uid="{6AFEAF05-1573-F546-A2BC-F0C765501258}"/>
    <hyperlink ref="A4301" r:id="rId4298" display="url" xr:uid="{2E9C1D5D-C0DA-0D44-A953-927B8698F7FF}"/>
    <hyperlink ref="A4302" r:id="rId4299" display="url" xr:uid="{1138D95A-1704-8246-BA22-A4531988EA76}"/>
    <hyperlink ref="A4303" r:id="rId4300" display="url" xr:uid="{8F297ED0-0986-834C-8137-6C36FFEF01E6}"/>
    <hyperlink ref="A4304" r:id="rId4301" display="url" xr:uid="{593679DC-4E4D-714F-BEA7-E311B76A998F}"/>
    <hyperlink ref="A4305" r:id="rId4302" display="url" xr:uid="{22363532-A0E0-984F-97F7-450BD4669E33}"/>
    <hyperlink ref="A4306" r:id="rId4303" display="url" xr:uid="{F05E17AB-F46D-EB44-BAE5-912C2213F8D4}"/>
    <hyperlink ref="A4307" r:id="rId4304" display="url" xr:uid="{CB82CEE6-D4C6-1E47-A212-0E2926A1C473}"/>
    <hyperlink ref="A4308" r:id="rId4305" display="url" xr:uid="{A2D99241-360C-9F41-840F-5035C94E7CD8}"/>
    <hyperlink ref="A4309" r:id="rId4306" display="url" xr:uid="{83AD06F9-3B14-4E49-9EC0-43C571388458}"/>
    <hyperlink ref="A4310" r:id="rId4307" display="url" xr:uid="{44B1BF2C-1B7C-C548-BF1E-D53485DC0D31}"/>
    <hyperlink ref="A4311" r:id="rId4308" display="url" xr:uid="{EFA01F2A-C918-7540-B4AB-C74F59468597}"/>
    <hyperlink ref="A4312" r:id="rId4309" display="url" xr:uid="{79C37809-A579-5C45-BAEA-03F3FF3D37FB}"/>
    <hyperlink ref="A4313" r:id="rId4310" display="url" xr:uid="{037FD1A0-6113-5D44-B42F-2D6FB500027A}"/>
    <hyperlink ref="A4314" r:id="rId4311" display="url" xr:uid="{FB22A5F6-D5FD-B547-B56E-5BFC42FBE410}"/>
    <hyperlink ref="A4315" r:id="rId4312" display="url" xr:uid="{B336FF77-683F-1A45-A78A-568348E63C58}"/>
    <hyperlink ref="A4316" r:id="rId4313" display="url" xr:uid="{CE66464D-36AA-F945-8B86-3A7F85FEFED7}"/>
    <hyperlink ref="A4317" r:id="rId4314" display="url" xr:uid="{5E58C7C4-5945-D749-B06A-356F3FE083DF}"/>
    <hyperlink ref="A4318" r:id="rId4315" display="url" xr:uid="{776DFFC2-1BF6-5745-B042-6C008301A0BF}"/>
    <hyperlink ref="A4319" r:id="rId4316" display="url" xr:uid="{59A618AC-595B-1B47-AEC4-778992B14745}"/>
    <hyperlink ref="A4320" r:id="rId4317" display="url" xr:uid="{6B44267A-547F-654A-A462-79C1C9782827}"/>
    <hyperlink ref="A4321" r:id="rId4318" display="url" xr:uid="{63CEA99A-478A-4E47-AE11-4C4C9715AD49}"/>
    <hyperlink ref="A4322" r:id="rId4319" display="url" xr:uid="{A2C0B749-B39D-8348-8EEE-37BDC1B3C2EC}"/>
    <hyperlink ref="A4323" r:id="rId4320" display="url" xr:uid="{382F67D3-D304-BB4F-81DA-F4E87ED30890}"/>
    <hyperlink ref="A4324" r:id="rId4321" display="url" xr:uid="{D69D4F49-DCEF-4043-84A4-66BF2529DB82}"/>
    <hyperlink ref="A4325" r:id="rId4322" display="url" xr:uid="{87F8D37C-B9FE-974B-9A64-D3C57D380BFA}"/>
    <hyperlink ref="A4326" r:id="rId4323" display="url" xr:uid="{1465C572-D85E-A24A-A99A-67F651C0B82C}"/>
    <hyperlink ref="A4327" r:id="rId4324" display="url" xr:uid="{697781DA-039E-0049-A3D3-3422C75F99D4}"/>
    <hyperlink ref="A4328" r:id="rId4325" display="url" xr:uid="{649443E0-D328-5B41-908D-1BA9D21C68EB}"/>
    <hyperlink ref="A4329" r:id="rId4326" display="url" xr:uid="{D79AB3C3-D6B9-194C-A9AB-BE39D54D81DE}"/>
    <hyperlink ref="A4330" r:id="rId4327" display="url" xr:uid="{72C339BC-28EA-3E44-9027-BDA0D55F8CEF}"/>
    <hyperlink ref="A4331" r:id="rId4328" display="url" xr:uid="{C0F29A3B-1198-A840-98B7-4FBD1BA82C80}"/>
    <hyperlink ref="A4332" r:id="rId4329" display="url" xr:uid="{0CF66049-9AB7-F240-9DE0-242E38FDBB8D}"/>
    <hyperlink ref="A4333" r:id="rId4330" display="url" xr:uid="{42DF229C-5932-1A40-A37F-DB921231E306}"/>
    <hyperlink ref="A4334" r:id="rId4331" display="url" xr:uid="{FE7B0D59-FF9C-D74F-ADFB-1A4357599D8E}"/>
    <hyperlink ref="A4335" r:id="rId4332" display="url" xr:uid="{0B9349CA-E09A-1042-B101-6C5AFB6F5AED}"/>
    <hyperlink ref="A4336" r:id="rId4333" display="url" xr:uid="{8FBA81D5-9FAF-E941-A6C1-AC193E16DDD5}"/>
    <hyperlink ref="A4337" r:id="rId4334" display="url" xr:uid="{0A32F98D-6DA4-A648-A491-941C466B52D1}"/>
    <hyperlink ref="A4338" r:id="rId4335" display="url" xr:uid="{AF52B719-A17B-4C4C-ACCA-89613F7BE6D5}"/>
    <hyperlink ref="A4339" r:id="rId4336" display="url" xr:uid="{57E0DA86-B550-E34B-8249-5D032D911E48}"/>
    <hyperlink ref="A4340" r:id="rId4337" display="url" xr:uid="{A0E45019-8F0B-CF4F-9E25-6DC6A6B90117}"/>
    <hyperlink ref="A4341" r:id="rId4338" display="url" xr:uid="{DFFF454B-0610-9845-A7BF-B6FB7EAA87C3}"/>
    <hyperlink ref="A4342" r:id="rId4339" display="url" xr:uid="{96154C5A-6E9D-6E46-A4CE-F13AA9CC01C9}"/>
    <hyperlink ref="A4343" r:id="rId4340" display="url" xr:uid="{2401C2B4-1586-A946-8B55-E2BEF2F07E43}"/>
    <hyperlink ref="A4344" r:id="rId4341" display="url" xr:uid="{00C1D6EC-C159-854E-9E16-32CD56DF794D}"/>
    <hyperlink ref="A4345" r:id="rId4342" display="url" xr:uid="{4E88B0BB-E18D-3345-AC82-ACD263454F29}"/>
    <hyperlink ref="A4346" r:id="rId4343" display="url" xr:uid="{CC93136A-7900-FF40-8CB8-65F871E562CC}"/>
    <hyperlink ref="A4347" r:id="rId4344" display="url" xr:uid="{9CCA9FA0-0358-F94E-9C5A-92D997F8EEC2}"/>
    <hyperlink ref="A4348" r:id="rId4345" display="url" xr:uid="{3A5AA1F1-F716-DD43-BDC1-E553FD687123}"/>
    <hyperlink ref="A4349" r:id="rId4346" display="url" xr:uid="{746FDBA2-B756-7745-979A-F7528B2FB3A3}"/>
    <hyperlink ref="A4350" r:id="rId4347" display="url" xr:uid="{3D2F7BFA-0962-DA42-9047-A665A8F21AC0}"/>
    <hyperlink ref="A4351" r:id="rId4348" display="url" xr:uid="{D5309B08-B2FE-AF42-9398-EBB17880A9FD}"/>
    <hyperlink ref="A4352" r:id="rId4349" display="url" xr:uid="{845A2861-645B-674D-942D-F70A2BCE5C9B}"/>
    <hyperlink ref="A4353" r:id="rId4350" display="url" xr:uid="{87579DB8-AB5D-F644-9A61-00622BCBE6C7}"/>
    <hyperlink ref="A4354" r:id="rId4351" display="url" xr:uid="{BDDDB31A-FC26-9546-B894-03F9F14D0291}"/>
    <hyperlink ref="A4355" r:id="rId4352" display="url" xr:uid="{E5BCE0F7-5C90-B440-A2B5-BCBE8EDBF527}"/>
    <hyperlink ref="A4356" r:id="rId4353" display="url" xr:uid="{A0BC8BCD-877E-AF4E-B436-BAFE09F8B3EB}"/>
    <hyperlink ref="A4357" r:id="rId4354" display="url" xr:uid="{998D9E1D-F02D-9746-A263-DBFBD2D979DC}"/>
    <hyperlink ref="A4358" r:id="rId4355" display="url" xr:uid="{A0263B64-C84F-D841-89CC-80EA24FB96F5}"/>
    <hyperlink ref="A4359" r:id="rId4356" display="url" xr:uid="{3CC5CA72-8436-E042-92F9-896284322C75}"/>
    <hyperlink ref="A4360" r:id="rId4357" display="url" xr:uid="{FD541AFA-600B-B84C-9F02-D50B0735FFF4}"/>
    <hyperlink ref="A4361" r:id="rId4358" display="url" xr:uid="{B4EC2AB2-6F91-5B4F-A3C5-51EC82E86923}"/>
    <hyperlink ref="A4362" r:id="rId4359" display="url" xr:uid="{88F13E15-FB5A-C541-A47C-0F654F394B75}"/>
    <hyperlink ref="A4363" r:id="rId4360" display="url" xr:uid="{893F58F4-6478-5542-AD5B-387F6F7163D7}"/>
    <hyperlink ref="A4364" r:id="rId4361" display="url" xr:uid="{6CE5DD44-0E75-9844-B21A-8B8109108209}"/>
    <hyperlink ref="A4365" r:id="rId4362" display="url" xr:uid="{32C9F497-E1EC-4143-A8AF-240897A18006}"/>
    <hyperlink ref="A4366" r:id="rId4363" display="url" xr:uid="{616BB7FB-6F3C-8F4E-A64F-B72B2173B4BA}"/>
    <hyperlink ref="A4367" r:id="rId4364" display="url" xr:uid="{16C0E483-9F02-1646-9183-467697615405}"/>
    <hyperlink ref="A4368" r:id="rId4365" display="url" xr:uid="{7E87832A-FC59-6244-8AA4-1BE3979FC5D3}"/>
    <hyperlink ref="A4369" r:id="rId4366" display="url" xr:uid="{43D64FA5-FD65-E44D-8431-FA41E46BA99E}"/>
    <hyperlink ref="A4370" r:id="rId4367" display="url" xr:uid="{FCF03C99-D8BA-1F47-9324-320B08DD89D6}"/>
    <hyperlink ref="A4371" r:id="rId4368" display="url" xr:uid="{E9B68BFA-B0F2-AA4A-8C8E-06689657C373}"/>
    <hyperlink ref="A4372" r:id="rId4369" display="url" xr:uid="{D5AEA8DE-160F-4C49-A194-22F82A15A85F}"/>
    <hyperlink ref="A4373" r:id="rId4370" display="url" xr:uid="{2E8B205D-0924-4943-B7D6-B29B34F02CF2}"/>
    <hyperlink ref="A4374" r:id="rId4371" display="url" xr:uid="{309C9D88-8DF1-6D47-9B6F-371FC8AA1F58}"/>
    <hyperlink ref="A4375" r:id="rId4372" display="url" xr:uid="{78BEA545-4833-6E43-ACC9-4345BBA328D2}"/>
    <hyperlink ref="A4376" r:id="rId4373" display="url" xr:uid="{B27B0906-C782-1448-854B-ADE89D772EE0}"/>
    <hyperlink ref="A4377" r:id="rId4374" display="url" xr:uid="{3CB62A4A-9C73-404C-A09A-AE07C6E799BC}"/>
    <hyperlink ref="A4378" r:id="rId4375" display="url" xr:uid="{03C5E3B2-B241-1942-8598-AC646A62FD5C}"/>
    <hyperlink ref="A4379" r:id="rId4376" display="url" xr:uid="{B1EFCBD9-3DD7-0F4E-8EB7-9AD989BA81C3}"/>
    <hyperlink ref="A4380" r:id="rId4377" display="url" xr:uid="{CE383E00-8016-B04D-9E09-06E270184CBE}"/>
    <hyperlink ref="A4381" r:id="rId4378" display="url" xr:uid="{0B160D37-AA9B-0B4E-BF26-E8864206C03A}"/>
    <hyperlink ref="A4382" r:id="rId4379" display="url" xr:uid="{B24C198F-6B18-594B-9D4E-9927AEDACDC3}"/>
    <hyperlink ref="A4383" r:id="rId4380" display="url" xr:uid="{407A33CC-7A42-A949-A18E-23DEA039D120}"/>
    <hyperlink ref="A4384" r:id="rId4381" display="url" xr:uid="{E82E812F-C8D2-374C-A571-BE5B97330CC3}"/>
    <hyperlink ref="A4385" r:id="rId4382" display="url" xr:uid="{EDC58C53-AEBA-D947-9577-D95BF7409588}"/>
    <hyperlink ref="A4386" r:id="rId4383" display="url" xr:uid="{DA20A25D-D464-B14A-A9B0-8ED3DE8B5406}"/>
    <hyperlink ref="A4387" r:id="rId4384" display="url" xr:uid="{43A4B57B-1DF9-0D49-A2D7-6DF0C253D049}"/>
    <hyperlink ref="A4388" r:id="rId4385" display="url" xr:uid="{1CA5D9EA-2CD1-F243-9D18-B865D1C85BBA}"/>
    <hyperlink ref="A4389" r:id="rId4386" display="url" xr:uid="{32697791-3A96-4E48-BA46-A64C81C59774}"/>
    <hyperlink ref="A4390" r:id="rId4387" display="url" xr:uid="{5BFF2464-334D-3347-AE28-4936A5562F43}"/>
    <hyperlink ref="A4391" r:id="rId4388" display="url" xr:uid="{1540397B-D496-3B4C-9A6E-75C187B681CF}"/>
    <hyperlink ref="A4392" r:id="rId4389" display="url" xr:uid="{D66837B2-5E69-4945-AF0B-56DDB55A316D}"/>
    <hyperlink ref="A4393" r:id="rId4390" display="url" xr:uid="{DD907A62-9F1C-6148-AD29-56F51C46FFDE}"/>
    <hyperlink ref="A4394" r:id="rId4391" display="url" xr:uid="{D2C0D9BC-1D82-3340-AFA8-C1C540609CAE}"/>
    <hyperlink ref="A4395" r:id="rId4392" display="url" xr:uid="{F4809317-FBEC-9C40-88BD-AC738D5ECC03}"/>
    <hyperlink ref="A4396" r:id="rId4393" display="url" xr:uid="{DC9DAB88-5CAC-1440-B187-4FC758521300}"/>
    <hyperlink ref="A4397" r:id="rId4394" display="url" xr:uid="{4E4A27D6-3E73-3E46-AB98-D27DAE712BF3}"/>
    <hyperlink ref="A4398" r:id="rId4395" display="url" xr:uid="{24C5609C-04AB-5140-9C63-D07F6825FD75}"/>
    <hyperlink ref="A4399" r:id="rId4396" display="url" xr:uid="{32F46EFB-E144-7843-B1E3-6EA3017B628D}"/>
    <hyperlink ref="A4400" r:id="rId4397" display="url" xr:uid="{B19174F4-D132-FC43-BAD7-A5DBB054F371}"/>
    <hyperlink ref="A4401" r:id="rId4398" display="url" xr:uid="{87DE6ED0-8D3D-FB4B-A812-1567639D50DA}"/>
    <hyperlink ref="A4402" r:id="rId4399" display="url" xr:uid="{546C92E9-C538-3A40-919F-981162F9CA39}"/>
    <hyperlink ref="A4403" r:id="rId4400" display="url" xr:uid="{E47B005B-7EF6-FA4E-A00D-00F8017616CD}"/>
    <hyperlink ref="A4404" r:id="rId4401" display="url" xr:uid="{ECA432F4-AA5C-614D-8B22-78C563F3D9B8}"/>
    <hyperlink ref="A4405" r:id="rId4402" display="url" xr:uid="{35B41328-ECE3-FE4F-BA05-F2FF33AABA0D}"/>
    <hyperlink ref="A4406" r:id="rId4403" display="url" xr:uid="{E824ED3B-2CFA-564B-8295-4429EB77BDB9}"/>
    <hyperlink ref="A4407" r:id="rId4404" display="url" xr:uid="{17E799BA-73C9-CD4B-9C7A-C4CF759A8B39}"/>
    <hyperlink ref="A4408" r:id="rId4405" display="url" xr:uid="{98F41B64-8949-B441-8177-63D8B7524409}"/>
    <hyperlink ref="A4409" r:id="rId4406" display="url" xr:uid="{17AF1335-35FF-144F-A3DD-52E7C995A2C0}"/>
    <hyperlink ref="A4410" r:id="rId4407" display="url" xr:uid="{BA1D8824-DA6D-0A4C-8448-7E77AF6725B4}"/>
    <hyperlink ref="A4411" r:id="rId4408" display="url" xr:uid="{103C1778-8CDF-984A-A31E-33559FC64825}"/>
    <hyperlink ref="A4412" r:id="rId4409" display="url" xr:uid="{6E9B5187-E606-6D4A-B7F9-C93F2E165C70}"/>
    <hyperlink ref="A4413" r:id="rId4410" display="url" xr:uid="{AE0BD9C2-6E31-784C-A1DF-84ECB8C820BF}"/>
    <hyperlink ref="A4414" r:id="rId4411" display="url" xr:uid="{119087E5-398C-C040-9E6E-67A0B59CEE74}"/>
    <hyperlink ref="A4415" r:id="rId4412" display="url" xr:uid="{65CC1944-D780-F94E-AFF2-C88201F5AFD3}"/>
    <hyperlink ref="A4416" r:id="rId4413" display="url" xr:uid="{FADB9C6D-9F97-9E47-9146-BF57339307BD}"/>
    <hyperlink ref="A4417" r:id="rId4414" display="url" xr:uid="{EC7CC40E-9A4E-5844-B67B-9A7C395AAC13}"/>
    <hyperlink ref="A4418" r:id="rId4415" display="url" xr:uid="{E1576FF1-7D5A-814E-BDC5-A6A0D5D05ED4}"/>
    <hyperlink ref="A4419" r:id="rId4416" display="url" xr:uid="{6EEB02BA-CB79-774D-A5B2-05A8C7C93918}"/>
    <hyperlink ref="A4420" r:id="rId4417" display="url" xr:uid="{AFD3F7C4-9470-6F4F-BD14-851752106D77}"/>
    <hyperlink ref="A4421" r:id="rId4418" display="url" xr:uid="{91B425B4-6D07-C648-BC27-8F8EED049634}"/>
    <hyperlink ref="A4422" r:id="rId4419" display="url" xr:uid="{473562C8-9161-E447-A088-1678C1C3726B}"/>
    <hyperlink ref="A4423" r:id="rId4420" display="url" xr:uid="{D3D76643-949D-FE48-A651-C874179AF7BC}"/>
    <hyperlink ref="A4424" r:id="rId4421" display="url" xr:uid="{36979D84-8F90-2D40-BAAF-A7C3011CEDE4}"/>
    <hyperlink ref="A4425" r:id="rId4422" display="url" xr:uid="{9009393D-2220-5648-B205-CE7CDA817963}"/>
    <hyperlink ref="A4426" r:id="rId4423" display="url" xr:uid="{3D7E1EBE-85E1-D549-8EC7-889852DB933E}"/>
    <hyperlink ref="A4427" r:id="rId4424" display="url" xr:uid="{DFE3B493-6177-824D-984B-F96A2CD83995}"/>
    <hyperlink ref="A4428" r:id="rId4425" display="url" xr:uid="{4FDF8E09-E7D2-C04C-BAF7-ECFE2E9804E0}"/>
    <hyperlink ref="A4429" r:id="rId4426" display="url" xr:uid="{BFB007CC-5DA2-BF4C-B1C0-BCA239B897B3}"/>
    <hyperlink ref="A4430" r:id="rId4427" display="url" xr:uid="{119BF51C-74B3-B944-BC1E-043BC2F4E03A}"/>
    <hyperlink ref="A4431" r:id="rId4428" display="url" xr:uid="{B45BCF17-DBD5-6240-9167-264EDB78D012}"/>
    <hyperlink ref="A4432" r:id="rId4429" display="url" xr:uid="{C9A6B308-D03A-0848-A0BE-E92421F69B49}"/>
    <hyperlink ref="A4433" r:id="rId4430" display="url" xr:uid="{1DFC3F74-EC4E-234C-ADC2-2F587D3E7FC6}"/>
    <hyperlink ref="A4434" r:id="rId4431" display="url" xr:uid="{5FFF21DA-AD74-F64C-8E36-4F80F5D8BC94}"/>
    <hyperlink ref="A4435" r:id="rId4432" display="url" xr:uid="{9A8B480A-11D1-184E-9D16-182B090925CA}"/>
    <hyperlink ref="A4436" r:id="rId4433" display="url" xr:uid="{A650243C-963E-1F42-A0BE-543E7467995D}"/>
    <hyperlink ref="A4437" r:id="rId4434" display="url" xr:uid="{527367AF-B4EC-9D44-9B3C-B7732ED6B26A}"/>
    <hyperlink ref="A4438" r:id="rId4435" display="url" xr:uid="{98E77E00-3E42-BB44-B6B1-1608D9F62B2F}"/>
    <hyperlink ref="A4439" r:id="rId4436" display="url" xr:uid="{785068E5-EE7F-AC44-BD89-06FB9BFB2ABA}"/>
    <hyperlink ref="A4440" r:id="rId4437" display="url" xr:uid="{CB0E4A00-4424-5644-85E5-312DA2FA3603}"/>
    <hyperlink ref="A4441" r:id="rId4438" display="url" xr:uid="{511CE2F1-382D-FD45-B88E-38DD54239276}"/>
    <hyperlink ref="A4442" r:id="rId4439" display="url" xr:uid="{643B3911-5233-8F41-A7C6-268C97058D1B}"/>
    <hyperlink ref="A4443" r:id="rId4440" display="url" xr:uid="{F4577616-CB7E-DA42-B4B7-3BAD07D56DF6}"/>
    <hyperlink ref="A4444" r:id="rId4441" display="url" xr:uid="{B214DDE4-6AB6-DB43-A497-306DFB811882}"/>
    <hyperlink ref="A4445" r:id="rId4442" display="url" xr:uid="{B5584F76-A424-1B43-B9C9-BA9790702D3A}"/>
    <hyperlink ref="A4446" r:id="rId4443" display="url" xr:uid="{49136B19-6601-2645-A557-6A6059957756}"/>
    <hyperlink ref="A4447" r:id="rId4444" display="url" xr:uid="{F2858A60-0C13-1446-8F5B-178C5A80069F}"/>
    <hyperlink ref="A4448" r:id="rId4445" display="url" xr:uid="{166001AF-25A8-B242-8B71-B5813D963E10}"/>
    <hyperlink ref="A4449" r:id="rId4446" display="url" xr:uid="{6A0E6780-41F4-7F41-AF3E-BA52BAF3C496}"/>
    <hyperlink ref="A4450" r:id="rId4447" display="url" xr:uid="{4352D025-FF29-1E4E-9FB4-C1AE5104096F}"/>
    <hyperlink ref="A4451" r:id="rId4448" display="url" xr:uid="{49462735-7450-5F46-B166-4BD9FCB19A49}"/>
    <hyperlink ref="A4452" r:id="rId4449" display="url" xr:uid="{4352FB60-72B0-964E-BB72-E1FAC55C0647}"/>
    <hyperlink ref="A4453" r:id="rId4450" display="url" xr:uid="{A7CBE415-1D0E-6548-83BD-90FACD697BA9}"/>
    <hyperlink ref="A4454" r:id="rId4451" display="url" xr:uid="{B177E3D7-6EBF-6D4D-AF99-0AB6E8608360}"/>
    <hyperlink ref="A4455" r:id="rId4452" display="url" xr:uid="{0CB66146-55F2-7F42-8E3E-A17F9E20420A}"/>
    <hyperlink ref="A4456" r:id="rId4453" display="url" xr:uid="{6EBA42D3-EA5F-314F-AEB7-325CC20AA196}"/>
    <hyperlink ref="A4457" r:id="rId4454" display="url" xr:uid="{53F4FA91-77B9-5C42-B382-18D255ED762F}"/>
    <hyperlink ref="A4458" r:id="rId4455" display="url" xr:uid="{B369E11A-102D-9C42-BDC6-34D9049785BC}"/>
    <hyperlink ref="A4459" r:id="rId4456" display="url" xr:uid="{DAAA32EA-422B-CA4C-A55C-D16664CFF3F3}"/>
    <hyperlink ref="A4460" r:id="rId4457" display="url" xr:uid="{FBA10E2D-B2CC-F744-B6D2-9E0593EB143C}"/>
    <hyperlink ref="A4461" r:id="rId4458" display="url" xr:uid="{3C41E033-7724-AA42-9DD1-96AF2B50A887}"/>
    <hyperlink ref="A4462" r:id="rId4459" display="url" xr:uid="{19819DD6-FFF2-8645-9754-B833A525C99F}"/>
    <hyperlink ref="A4463" r:id="rId4460" display="url" xr:uid="{337B8465-1DD3-3D43-9690-453924B2BAAE}"/>
    <hyperlink ref="A4464" r:id="rId4461" display="url" xr:uid="{FB63DCD2-84F9-5F4C-AA9D-705B265D32D4}"/>
    <hyperlink ref="A4465" r:id="rId4462" display="url" xr:uid="{FD6FFA9F-6ACF-0345-A97A-B1DB9F4F3A06}"/>
    <hyperlink ref="A4466" r:id="rId4463" display="url" xr:uid="{A4B4D2E4-0C88-B64F-A4BC-80245B14AB52}"/>
    <hyperlink ref="A4467" r:id="rId4464" display="url" xr:uid="{916E2125-5BA4-1C4B-BC7A-C81345253EAE}"/>
    <hyperlink ref="A4468" r:id="rId4465" display="url" xr:uid="{DE8D5F88-0A5F-AF47-9C3F-CF347539C62D}"/>
    <hyperlink ref="A4469" r:id="rId4466" display="url" xr:uid="{108EFEEB-22DA-FA45-8BC8-578B261C604C}"/>
    <hyperlink ref="A4470" r:id="rId4467" display="url" xr:uid="{3B860F2E-00BB-6544-8BFE-E6FCACD1143D}"/>
    <hyperlink ref="A4471" r:id="rId4468" display="url" xr:uid="{B7F9B2DC-AD16-DF45-B003-53D8B02F0D69}"/>
    <hyperlink ref="A4472" r:id="rId4469" display="url" xr:uid="{77BEABB3-0C44-1B47-B5DE-256E3E674B28}"/>
    <hyperlink ref="A4473" r:id="rId4470" display="url" xr:uid="{C9EFF5CB-0C83-264D-A3A1-939D0130F4EB}"/>
    <hyperlink ref="A4474" r:id="rId4471" display="url" xr:uid="{C72A7F8C-76B8-ED49-B338-FC6F3D031ED9}"/>
    <hyperlink ref="A4475" r:id="rId4472" display="url" xr:uid="{22E77C7E-C89E-6A41-9F28-E21C91F0D302}"/>
    <hyperlink ref="A4476" r:id="rId4473" display="url" xr:uid="{F03D44E4-A05D-BF4C-8758-21FF0119DD32}"/>
    <hyperlink ref="A4477" r:id="rId4474" display="url" xr:uid="{ED47D2D6-9271-C443-AA39-E44DB3AFCBD5}"/>
    <hyperlink ref="A4478" r:id="rId4475" display="url" xr:uid="{283D18DD-E2D4-4B49-B472-8623A65115CE}"/>
    <hyperlink ref="A4479" r:id="rId4476" display="url" xr:uid="{367475E6-2D0E-844A-8FFD-322E6C016FBA}"/>
    <hyperlink ref="A4480" r:id="rId4477" display="url" xr:uid="{E544E08A-3974-8741-8B63-E736D7CFF5DA}"/>
    <hyperlink ref="A4481" r:id="rId4478" display="url" xr:uid="{9A4A3782-8862-2540-82F8-78531A40C404}"/>
    <hyperlink ref="A4482" r:id="rId4479" display="url" xr:uid="{639C1E94-A984-8748-8D4A-287B4657D0B7}"/>
    <hyperlink ref="A4483" r:id="rId4480" display="url" xr:uid="{FBF50E58-E529-CC43-9DB9-8EBC660DB9EF}"/>
    <hyperlink ref="A4484" r:id="rId4481" display="url" xr:uid="{FF792661-26F9-7C44-B1F3-48200E82A778}"/>
    <hyperlink ref="A4485" r:id="rId4482" display="url" xr:uid="{480A965E-75C2-694A-B14C-3D556B61B4F2}"/>
    <hyperlink ref="A4486" r:id="rId4483" display="url" xr:uid="{4082CD69-9DE5-BB44-A4CC-8125752E6474}"/>
    <hyperlink ref="A4487" r:id="rId4484" display="url" xr:uid="{74E9B69C-97C0-3C46-BBAD-61575022806D}"/>
    <hyperlink ref="A4488" r:id="rId4485" display="url" xr:uid="{F0D585F8-7274-1242-9530-9EE0070F0869}"/>
    <hyperlink ref="A4489" r:id="rId4486" display="url" xr:uid="{D228F836-F657-9B43-9EAE-49BC99453B88}"/>
    <hyperlink ref="A4490" r:id="rId4487" display="url" xr:uid="{1AE9E410-3475-0547-B547-4FB40FF8D557}"/>
    <hyperlink ref="A4491" r:id="rId4488" display="url" xr:uid="{49CF549F-DE49-1B4F-9F07-1766B8A905F2}"/>
    <hyperlink ref="A4492" r:id="rId4489" display="url" xr:uid="{62E61B6A-7E36-6341-BC2A-E12BA3B533EB}"/>
    <hyperlink ref="A4493" r:id="rId4490" display="url" xr:uid="{7596BB1A-7E4E-F242-8210-C301823579E5}"/>
    <hyperlink ref="A4494" r:id="rId4491" display="url" xr:uid="{78047A79-B68D-704A-9294-89AE2B0B9FC9}"/>
    <hyperlink ref="A4495" r:id="rId4492" display="url" xr:uid="{FEF918DB-96FA-314B-B049-5FA7AA1E73DE}"/>
    <hyperlink ref="A4496" r:id="rId4493" display="url" xr:uid="{1C619EE2-E9D7-9D48-874F-56FABC60B174}"/>
    <hyperlink ref="A4497" r:id="rId4494" display="url" xr:uid="{5DF9615A-5913-B847-9F36-9CB760D16955}"/>
    <hyperlink ref="A4498" r:id="rId4495" display="url" xr:uid="{DE7579ED-1EBA-3E4D-966A-607E437AA8FF}"/>
    <hyperlink ref="A4499" r:id="rId4496" display="url" xr:uid="{25038715-2C97-BA48-8B6E-8CF60E4B2B04}"/>
    <hyperlink ref="A4500" r:id="rId4497" display="url" xr:uid="{384DE950-A367-DE40-939A-33C1D9D42C1A}"/>
    <hyperlink ref="A4501" r:id="rId4498" display="url" xr:uid="{73B66151-1061-1A49-B182-F6D5075AEE45}"/>
    <hyperlink ref="A4502" r:id="rId4499" display="url" xr:uid="{C5474CDE-F08C-9148-9186-5DC90DA565FF}"/>
    <hyperlink ref="A4503" r:id="rId4500" display="url" xr:uid="{7BB4BC31-FDF8-224A-9DC9-4EC268D975FC}"/>
    <hyperlink ref="A4504" r:id="rId4501" display="url" xr:uid="{E49696ED-E428-0D4B-9DB8-08C2A60E089D}"/>
    <hyperlink ref="A4505" r:id="rId4502" display="url" xr:uid="{814030C5-F8F8-9F4C-93F3-692318FC4480}"/>
    <hyperlink ref="A4506" r:id="rId4503" display="url" xr:uid="{088D4366-D7EA-3644-AFDF-1B1F84565016}"/>
    <hyperlink ref="A4507" r:id="rId4504" display="url" xr:uid="{7482B655-16D0-CF4A-A6DB-D2360DDBBCA3}"/>
    <hyperlink ref="A4508" r:id="rId4505" display="url" xr:uid="{F8FF6228-20B3-1D49-A080-39298164C73E}"/>
    <hyperlink ref="A4509" r:id="rId4506" display="url" xr:uid="{F3556DBC-8106-CD49-BE42-8D95C8BFB7C9}"/>
    <hyperlink ref="A4510" r:id="rId4507" display="url" xr:uid="{35B322FE-4BFE-EA42-905C-ACFC706A8B9E}"/>
    <hyperlink ref="A4511" r:id="rId4508" display="url" xr:uid="{80C70066-F6B7-D54F-93C9-C82518A81D70}"/>
    <hyperlink ref="A4512" r:id="rId4509" display="url" xr:uid="{E96B2A6E-4F4B-0640-B967-CE85732AFFD0}"/>
    <hyperlink ref="A4513" r:id="rId4510" display="url" xr:uid="{A5D2A4E1-D42E-FF43-9AFA-2E84A1DC86FB}"/>
    <hyperlink ref="A4514" r:id="rId4511" display="url" xr:uid="{C17700DE-701C-B54F-B703-6A240CD61A57}"/>
    <hyperlink ref="A4515" r:id="rId4512" display="url" xr:uid="{0C877629-F51E-1C40-9503-19E5E46C18CF}"/>
    <hyperlink ref="A4516" r:id="rId4513" display="url" xr:uid="{3B9C735E-71FC-ED4C-8E09-3A375CAC0CCB}"/>
    <hyperlink ref="A4517" r:id="rId4514" display="url" xr:uid="{F5680190-6BEA-324F-85F3-D2E95A64FF26}"/>
    <hyperlink ref="A4518" r:id="rId4515" display="url" xr:uid="{A76EE237-AA41-AE4C-9562-17EE4967E283}"/>
    <hyperlink ref="A4519" r:id="rId4516" display="url" xr:uid="{A7ED54BD-72CD-524F-BF9D-B001E91DB6D3}"/>
    <hyperlink ref="A4520" r:id="rId4517" display="url" xr:uid="{897011DC-946A-1743-A70C-60BDAE7279C9}"/>
    <hyperlink ref="A4521" r:id="rId4518" display="url" xr:uid="{B60D8E8D-00CF-0046-9A9D-6E4D8B6BD6E8}"/>
    <hyperlink ref="A4522" r:id="rId4519" display="url" xr:uid="{59572ADB-BABC-234A-A04E-ABE4A8B139ED}"/>
    <hyperlink ref="A4523" r:id="rId4520" display="url" xr:uid="{B9B64920-E790-6B4B-ABD9-7BA9C0C13385}"/>
    <hyperlink ref="A4524" r:id="rId4521" display="url" xr:uid="{42568054-77FE-8B4E-8B6F-701CFF05ACB0}"/>
    <hyperlink ref="A4525" r:id="rId4522" display="url" xr:uid="{09CCA31B-269F-E14C-B703-9FE05E79097C}"/>
    <hyperlink ref="A4526" r:id="rId4523" display="url" xr:uid="{66F87311-7402-2C4C-8B2F-1CAA6EADDFA3}"/>
    <hyperlink ref="A4527" r:id="rId4524" display="url" xr:uid="{53053263-F607-B646-8B68-5493AF149A4D}"/>
    <hyperlink ref="A4528" r:id="rId4525" display="url" xr:uid="{9B1870A4-93B7-4D42-A60F-0E553DCA8233}"/>
    <hyperlink ref="A4529" r:id="rId4526" display="url" xr:uid="{94EF610F-006B-E145-88C3-19AADE5E5252}"/>
    <hyperlink ref="A4530" r:id="rId4527" display="url" xr:uid="{8E443E52-D0A8-9A44-8C6D-3E87398C870B}"/>
    <hyperlink ref="A4531" r:id="rId4528" display="url" xr:uid="{EE3378A1-0F2D-FE4C-8882-FF1A2B18B7F2}"/>
    <hyperlink ref="A4532" r:id="rId4529" display="url" xr:uid="{0775B91A-BAC7-0144-9AC2-05C843F5C574}"/>
    <hyperlink ref="A4533" r:id="rId4530" display="url" xr:uid="{53BC9CCF-3E9D-2C4D-9C06-5C5FA60B076C}"/>
    <hyperlink ref="A4534" r:id="rId4531" display="url" xr:uid="{059C536D-0A27-7847-940F-F445638DC440}"/>
    <hyperlink ref="A4535" r:id="rId4532" display="url" xr:uid="{EF618BD5-0F9E-9C4F-8380-4AFAAF8E6834}"/>
    <hyperlink ref="A4536" r:id="rId4533" display="url" xr:uid="{A6845A77-9D75-FB4A-8A2B-4A03EADFEDAD}"/>
    <hyperlink ref="A4537" r:id="rId4534" display="url" xr:uid="{AB2B3B31-65D0-7441-9AE4-AE58167A6A53}"/>
    <hyperlink ref="A4538" r:id="rId4535" display="url" xr:uid="{9D3CA4CA-99E8-394C-A4F8-0C98B8ABB0FE}"/>
    <hyperlink ref="A4539" r:id="rId4536" display="url" xr:uid="{E707ACFD-CB08-3646-9205-8D07F1F2EB47}"/>
    <hyperlink ref="A4540" r:id="rId4537" display="url" xr:uid="{0A4A11AF-17D4-3741-9F3B-A1DEADF5808E}"/>
    <hyperlink ref="A4541" r:id="rId4538" display="url" xr:uid="{8246054A-632A-A34C-8D4D-DD859A854510}"/>
    <hyperlink ref="A4542" r:id="rId4539" display="url" xr:uid="{07F65C90-55D3-CA45-A364-F541469388CF}"/>
    <hyperlink ref="A4543" r:id="rId4540" display="url" xr:uid="{54D8A6E3-2F8F-DC4B-AD60-57E069F5104F}"/>
    <hyperlink ref="A4544" r:id="rId4541" display="url" xr:uid="{53E65A9D-F330-E744-880E-FFE280845D43}"/>
    <hyperlink ref="A4545" r:id="rId4542" display="url" xr:uid="{0621EBC0-D7A7-774A-94C6-7A824103C545}"/>
    <hyperlink ref="A4546" r:id="rId4543" display="url" xr:uid="{E47DB5C7-35C9-CE4C-9137-F168BBCB8463}"/>
    <hyperlink ref="A4547" r:id="rId4544" display="url" xr:uid="{64B25000-3DEB-CA47-8531-9A4E1D8A65E3}"/>
    <hyperlink ref="A4548" r:id="rId4545" display="url" xr:uid="{005A0A47-610E-9340-88AA-2896D6D1C42F}"/>
    <hyperlink ref="A4549" r:id="rId4546" display="url" xr:uid="{DED6A6FA-C9D1-5942-9E79-2E42BF024755}"/>
    <hyperlink ref="A4550" r:id="rId4547" display="url" xr:uid="{F1A1363A-33A5-1340-B92B-75B129F18F56}"/>
    <hyperlink ref="A4551" r:id="rId4548" display="url" xr:uid="{CB975F98-839F-714A-8B12-37F4E200D47E}"/>
    <hyperlink ref="A4552" r:id="rId4549" display="url" xr:uid="{F97925E7-F6C1-6B47-8E18-7AF5E46D6414}"/>
    <hyperlink ref="A4553" r:id="rId4550" display="url" xr:uid="{E902EAEF-CB0A-8045-8AA7-5BB3B000C4F4}"/>
    <hyperlink ref="A4554" r:id="rId4551" display="url" xr:uid="{56179275-9F13-BE4F-9727-AEE10EE3C5A8}"/>
    <hyperlink ref="A4555" r:id="rId4552" display="url" xr:uid="{DCF5CC1B-F410-154C-8871-FA57604EBB29}"/>
    <hyperlink ref="A4556" r:id="rId4553" display="url" xr:uid="{016A2198-97B0-8048-A794-7D1B11977949}"/>
    <hyperlink ref="A4557" r:id="rId4554" display="url" xr:uid="{40194477-1140-234F-A57F-A31B1532B0F5}"/>
    <hyperlink ref="A4558" r:id="rId4555" display="url" xr:uid="{348AB8B9-E20F-3543-974C-DEBDE77DA633}"/>
    <hyperlink ref="A4559" r:id="rId4556" display="url" xr:uid="{FFFCDF22-87AD-4B42-A16F-EB080439406A}"/>
    <hyperlink ref="A4560" r:id="rId4557" display="url" xr:uid="{F8C3C1AA-95FE-4643-B3D5-A9B425355770}"/>
    <hyperlink ref="A4561" r:id="rId4558" display="url" xr:uid="{51C8BF81-0DAD-3645-8538-B1E18DC117A2}"/>
    <hyperlink ref="A4562" r:id="rId4559" display="url" xr:uid="{862F1CD6-B4D5-FE41-9CB6-10B69A86AAB3}"/>
    <hyperlink ref="A4563" r:id="rId4560" display="url" xr:uid="{81ED27BE-84BA-8F4F-BD22-11402C44109E}"/>
    <hyperlink ref="A4564" r:id="rId4561" display="url" xr:uid="{6D9A1452-4921-1E46-8C57-013BA2870314}"/>
    <hyperlink ref="A4565" r:id="rId4562" display="url" xr:uid="{35249984-0469-1E49-86C6-236B403A3B97}"/>
    <hyperlink ref="A4566" r:id="rId4563" display="url" xr:uid="{459F3D04-ED48-4A44-8225-2441BF278B3A}"/>
    <hyperlink ref="A4567" r:id="rId4564" display="url" xr:uid="{FA9FC23E-B52D-704E-B635-5F97B579208D}"/>
    <hyperlink ref="A4568" r:id="rId4565" display="url" xr:uid="{6AF813A8-EE0E-E84B-B9DE-6D8D787E690D}"/>
    <hyperlink ref="A4569" r:id="rId4566" display="url" xr:uid="{4BCB454C-32EF-A048-887F-30546331CBAA}"/>
    <hyperlink ref="A4570" r:id="rId4567" display="url" xr:uid="{27479351-9027-4D48-9689-B5E19B6FF617}"/>
    <hyperlink ref="A4571" r:id="rId4568" display="url" xr:uid="{1F45B201-7A68-1B45-B06D-8A6483EBF142}"/>
    <hyperlink ref="A4572" r:id="rId4569" display="url" xr:uid="{A0C5F8CF-80DC-3F41-AC1A-586224D6B023}"/>
    <hyperlink ref="A4573" r:id="rId4570" display="url" xr:uid="{8D1AFC24-BC5D-804F-8A45-E7761A5A8CCC}"/>
    <hyperlink ref="A4574" r:id="rId4571" display="url" xr:uid="{5F8B9DF3-2E9F-CA45-93D2-6A7804FB02F3}"/>
    <hyperlink ref="A4575" r:id="rId4572" display="url" xr:uid="{CE782ECA-B66A-7E48-8030-C929B8D00FC9}"/>
    <hyperlink ref="A4576" r:id="rId4573" display="url" xr:uid="{3EC7B94E-4AE4-8146-807B-F5DCD1C10CE4}"/>
    <hyperlink ref="A4577" r:id="rId4574" display="url" xr:uid="{BC9CA0FB-965B-D24D-81C2-1496B4616CFA}"/>
    <hyperlink ref="A4578" r:id="rId4575" display="url" xr:uid="{479B59F9-1A9D-5147-AE86-3368DF878825}"/>
    <hyperlink ref="A4579" r:id="rId4576" display="url" xr:uid="{5A90D227-33A3-3742-8467-1F61DA37E113}"/>
    <hyperlink ref="A4580" r:id="rId4577" display="url" xr:uid="{5BA345B1-FA42-B744-881D-06CECE862D2D}"/>
    <hyperlink ref="A4581" r:id="rId4578" display="url" xr:uid="{F5B61829-C207-9945-A02F-C0041A6D5D2A}"/>
    <hyperlink ref="A4582" r:id="rId4579" display="url" xr:uid="{1CA708D8-8686-E843-9123-A841CA50DA4F}"/>
    <hyperlink ref="A4583" r:id="rId4580" display="url" xr:uid="{40023B06-1F1B-C342-A925-73FAC81AF79D}"/>
    <hyperlink ref="A4584" r:id="rId4581" display="url" xr:uid="{A1E93DCF-8A5B-6140-822B-E70D3AB1EFDF}"/>
    <hyperlink ref="A4585" r:id="rId4582" display="url" xr:uid="{76E23708-1564-F34D-9195-0E777AF98C6C}"/>
    <hyperlink ref="A4586" r:id="rId4583" display="url" xr:uid="{57748C5A-9449-1440-96BF-7B29B1064FD4}"/>
    <hyperlink ref="A4587" r:id="rId4584" display="url" xr:uid="{2C0429A0-07B8-3946-9254-4766686D1BFE}"/>
    <hyperlink ref="A4588" r:id="rId4585" display="url" xr:uid="{CAB431AC-CD6C-AD48-BCD8-558BC1534772}"/>
    <hyperlink ref="A4589" r:id="rId4586" display="url" xr:uid="{A0C74030-C02D-8C43-8A72-18A55C9BDF64}"/>
    <hyperlink ref="A4590" r:id="rId4587" display="url" xr:uid="{ECAB3D6E-DE40-BC4D-AD2A-D0CCBAB6D2B9}"/>
    <hyperlink ref="A4591" r:id="rId4588" display="url" xr:uid="{B62EA535-865C-0043-8BF5-3253E53BD238}"/>
    <hyperlink ref="A4592" r:id="rId4589" display="url" xr:uid="{B751A705-D1F7-4147-BF5A-C049FA0D3BBF}"/>
    <hyperlink ref="A4593" r:id="rId4590" display="url" xr:uid="{51521328-41CF-4743-A09B-949F593AD7FA}"/>
    <hyperlink ref="A4594" r:id="rId4591" display="url" xr:uid="{0CA0CA4B-0F9B-A94F-9919-2B804B4D5AFE}"/>
    <hyperlink ref="A4595" r:id="rId4592" display="url" xr:uid="{99AA82CB-87DF-6A4F-BF8F-F6989E66DABC}"/>
    <hyperlink ref="A4596" r:id="rId4593" display="url" xr:uid="{1FE1469F-B6EA-7E49-B4E3-93B2F9853FD8}"/>
    <hyperlink ref="A4597" r:id="rId4594" display="url" xr:uid="{04FD2F6B-6989-3049-852B-0DFF91A07B3C}"/>
    <hyperlink ref="A4598" r:id="rId4595" display="url" xr:uid="{1DA8F721-ACD6-EF42-AEEC-58210BE85DB1}"/>
    <hyperlink ref="A4599" r:id="rId4596" display="url" xr:uid="{E0F6CA5B-ED45-6346-8899-46AFB97EBBDD}"/>
    <hyperlink ref="A4600" r:id="rId4597" display="url" xr:uid="{4FDD2647-3D0D-C748-9673-25EDFA9FAC32}"/>
    <hyperlink ref="A4601" r:id="rId4598" display="url" xr:uid="{38F869CE-F04A-644C-BA40-7D8D473CF8BD}"/>
    <hyperlink ref="A4602" r:id="rId4599" display="url" xr:uid="{55BF1E94-A85E-E24C-BF69-78544EDA4A7D}"/>
    <hyperlink ref="A4603" r:id="rId4600" display="url" xr:uid="{FDF0CADE-1397-6F4A-869C-5E9A1CFE3315}"/>
    <hyperlink ref="A4604" r:id="rId4601" display="url" xr:uid="{F78D9EC2-6130-AA41-B1B7-B875CCDC5CA8}"/>
    <hyperlink ref="A4605" r:id="rId4602" display="url" xr:uid="{4B1B12C0-2F21-7140-A1EA-A26D3E43B9A1}"/>
    <hyperlink ref="A4606" r:id="rId4603" display="url" xr:uid="{E29916F8-E88F-1F42-8893-CDBD0ADD8107}"/>
    <hyperlink ref="A4607" r:id="rId4604" display="url" xr:uid="{A60A6059-A277-714C-95C8-22EE91BC1190}"/>
    <hyperlink ref="A4608" r:id="rId4605" display="url" xr:uid="{C7093211-3368-AC4B-9C48-F82BE52ACA2E}"/>
    <hyperlink ref="A4609" r:id="rId4606" display="url" xr:uid="{344CBD7C-7FA7-6F4C-80F9-04C358FAA8AE}"/>
    <hyperlink ref="A4610" r:id="rId4607" display="url" xr:uid="{5791EB3F-3FB0-4442-AE46-A1A8AB6F8E07}"/>
    <hyperlink ref="A4611" r:id="rId4608" display="url" xr:uid="{B02E5DD9-C8F2-784C-B687-ED66B246465C}"/>
    <hyperlink ref="A4612" r:id="rId4609" display="url" xr:uid="{A9DF386D-50EB-5541-A053-EFF5FC18513B}"/>
    <hyperlink ref="A4613" r:id="rId4610" display="url" xr:uid="{478CF805-2748-D240-9D8C-08E715038D8E}"/>
    <hyperlink ref="A4614" r:id="rId4611" display="url" xr:uid="{D07A23B2-5283-3942-9910-64A9C69CEA73}"/>
    <hyperlink ref="A4615" r:id="rId4612" display="url" xr:uid="{5B1A6395-C129-3D4E-B1E3-52AC69D2DE77}"/>
    <hyperlink ref="A4616" r:id="rId4613" display="url" xr:uid="{B9715E23-A446-F940-B733-EBC3839F00AE}"/>
    <hyperlink ref="A4617" r:id="rId4614" display="url" xr:uid="{BE530B4E-42EE-7543-A70B-6A996AF5FBB9}"/>
    <hyperlink ref="A4618" r:id="rId4615" display="url" xr:uid="{CC70D3DC-984B-3849-8234-B5DF60CB85A1}"/>
    <hyperlink ref="A4619" r:id="rId4616" display="url" xr:uid="{195DDDE6-13C0-BB41-9C3F-CA384C0659E7}"/>
    <hyperlink ref="A4620" r:id="rId4617" display="url" xr:uid="{09F05C23-B452-2747-A87C-B64A23BA44E2}"/>
    <hyperlink ref="A4621" r:id="rId4618" display="url" xr:uid="{6911D0B1-1895-A042-8B3F-8E71BE6FF733}"/>
    <hyperlink ref="A4622" r:id="rId4619" display="url" xr:uid="{97B591A4-ADBD-0741-B0E5-C398405C729B}"/>
    <hyperlink ref="A4623" r:id="rId4620" display="url" xr:uid="{D96C1F90-A2DA-CF44-A338-EE8CBA70C3E4}"/>
    <hyperlink ref="A4624" r:id="rId4621" display="url" xr:uid="{D5D167E7-EB53-154D-926C-BD97C55A7658}"/>
    <hyperlink ref="A4625" r:id="rId4622" display="url" xr:uid="{6C0A3F30-A066-F84C-B3CF-5C35071CAD33}"/>
    <hyperlink ref="A4626" r:id="rId4623" display="url" xr:uid="{1971D155-5627-984C-ABD9-B2FC56A71864}"/>
    <hyperlink ref="A4627" r:id="rId4624" display="url" xr:uid="{DFACBBB9-3BA9-6740-B82E-0502730E603D}"/>
    <hyperlink ref="A4628" r:id="rId4625" display="url" xr:uid="{7C96217B-F6EE-5A4F-8DEB-E2F38B1C08C6}"/>
    <hyperlink ref="A4629" r:id="rId4626" display="url" xr:uid="{AA4DC892-240C-7240-A78D-A6F3237C6C2F}"/>
    <hyperlink ref="A4630" r:id="rId4627" display="url" xr:uid="{304CF417-46B1-A242-B9A7-61E36B55474A}"/>
    <hyperlink ref="A4631" r:id="rId4628" display="url" xr:uid="{3E4834CA-967D-6345-9AC5-3641D1327D40}"/>
    <hyperlink ref="A4632" r:id="rId4629" display="url" xr:uid="{392C5CCB-1B81-5343-9334-6D7903F58C2D}"/>
    <hyperlink ref="A4633" r:id="rId4630" display="url" xr:uid="{D2F276BD-3D82-534A-A75B-7B958F1EF396}"/>
    <hyperlink ref="A4634" r:id="rId4631" display="url" xr:uid="{54709CF5-15C8-A84C-A5B8-927E4420653C}"/>
    <hyperlink ref="A4635" r:id="rId4632" display="url" xr:uid="{CB34894A-EA0E-CF43-818A-53CE040ED661}"/>
    <hyperlink ref="A4636" r:id="rId4633" display="url" xr:uid="{7604EB97-1C76-E645-85A1-692A8CA1A327}"/>
    <hyperlink ref="A4637" r:id="rId4634" display="url" xr:uid="{D31B53CD-94EB-424F-BFC8-3B8DCFF154E7}"/>
    <hyperlink ref="A4638" r:id="rId4635" display="url" xr:uid="{175FB000-FDEB-FF4C-860F-7FE188A8C9E0}"/>
    <hyperlink ref="A4639" r:id="rId4636" display="url" xr:uid="{B2BBE01B-22FB-4C42-98F7-F83E9DC64B8E}"/>
    <hyperlink ref="A4640" r:id="rId4637" display="url" xr:uid="{6D8164EE-DE0D-4143-B762-BE72A1EB2938}"/>
    <hyperlink ref="A4641" r:id="rId4638" display="url" xr:uid="{49FFD55C-25F7-F549-9A45-5A1ADDBE4843}"/>
    <hyperlink ref="A4642" r:id="rId4639" display="url" xr:uid="{1D99A521-7D42-5D43-8BD5-0F6374FA9764}"/>
    <hyperlink ref="A4643" r:id="rId4640" display="url" xr:uid="{410340A4-BC2C-9044-B20F-260F3D90CA8D}"/>
    <hyperlink ref="A4644" r:id="rId4641" display="url" xr:uid="{E26795C0-A497-1B4F-8794-7E15CFDC8649}"/>
    <hyperlink ref="A4645" r:id="rId4642" display="url" xr:uid="{222E399A-B560-FD40-894B-C82BA33B8983}"/>
    <hyperlink ref="A4646" r:id="rId4643" display="url" xr:uid="{77C299B2-4C8B-DE48-A736-C94A9CE55325}"/>
    <hyperlink ref="A4647" r:id="rId4644" display="url" xr:uid="{7A55765C-6C6D-1847-B640-8CA3C0C6D41F}"/>
    <hyperlink ref="A4648" r:id="rId4645" display="url" xr:uid="{3FBB70D2-77FC-6842-9AFB-18DE38792621}"/>
    <hyperlink ref="A4649" r:id="rId4646" display="url" xr:uid="{F45433EB-939D-D64D-8BC1-DEC97669E543}"/>
    <hyperlink ref="A4650" r:id="rId4647" display="url" xr:uid="{91276759-BF07-A141-BA78-7C92337DD4B8}"/>
    <hyperlink ref="A4651" r:id="rId4648" display="url" xr:uid="{A5944A02-0376-EF4B-919E-2675C9BE597E}"/>
    <hyperlink ref="A4652" r:id="rId4649" display="url" xr:uid="{AA09E810-F510-C448-A98F-8F9AFA044502}"/>
    <hyperlink ref="A4653" r:id="rId4650" display="url" xr:uid="{EDFAF28C-5CD0-234D-B6FD-5401C3F46617}"/>
    <hyperlink ref="A4654" r:id="rId4651" display="url" xr:uid="{376BB60C-3979-5640-9B07-42B17428F03C}"/>
    <hyperlink ref="A4655" r:id="rId4652" display="url" xr:uid="{FF194C54-89F4-BC4A-BE58-484C783E0739}"/>
    <hyperlink ref="A4656" r:id="rId4653" display="url" xr:uid="{508C7B4C-E030-3C47-9D01-1BEFFDB3DE3C}"/>
    <hyperlink ref="A4657" r:id="rId4654" display="url" xr:uid="{5B2CB2EB-97B1-B746-8149-58A1DE78EB97}"/>
    <hyperlink ref="A4658" r:id="rId4655" display="url" xr:uid="{81B2B7CA-F1A4-7C4F-B203-D1838E0A2DC2}"/>
    <hyperlink ref="A4659" r:id="rId4656" display="url" xr:uid="{FE60C3E3-C48A-2443-A3EE-57808BBAFE5A}"/>
    <hyperlink ref="A4660" r:id="rId4657" display="url" xr:uid="{314FDAFD-9C43-8446-BD4A-924B0B71AC59}"/>
    <hyperlink ref="A4661" r:id="rId4658" display="url" xr:uid="{CE1372E1-8DF8-DE4B-B24A-C54B5ED95348}"/>
    <hyperlink ref="A4662" r:id="rId4659" display="url" xr:uid="{2BCCC1B9-F82C-9B40-83AB-E46A15C7046C}"/>
    <hyperlink ref="A4663" r:id="rId4660" display="url" xr:uid="{14C3D2EE-9E19-1A40-B742-30AA58277FA9}"/>
    <hyperlink ref="A4664" r:id="rId4661" display="url" xr:uid="{59E6019E-496B-9C41-86D4-C303D83052C2}"/>
    <hyperlink ref="A4665" r:id="rId4662" display="url" xr:uid="{83655F8D-FE30-6D4C-9DDA-93C089C9BE6E}"/>
    <hyperlink ref="A4666" r:id="rId4663" display="url" xr:uid="{7E50AD84-7E4A-7E4E-9BCC-F0C07690C549}"/>
    <hyperlink ref="A4667" r:id="rId4664" display="url" xr:uid="{505460F5-7374-844C-9C0C-592D5A16E61E}"/>
    <hyperlink ref="A4668" r:id="rId4665" display="url" xr:uid="{FB2FCF5E-1EEE-D941-A409-1274892C2964}"/>
    <hyperlink ref="A4669" r:id="rId4666" display="url" xr:uid="{E370B3B2-64C3-0549-85CF-69E0342C5224}"/>
    <hyperlink ref="A4670" r:id="rId4667" display="url" xr:uid="{F37A486D-1555-C74A-A566-B3B00EBC4BA0}"/>
    <hyperlink ref="A4671" r:id="rId4668" display="url" xr:uid="{450EC09C-2449-F04B-930E-31F39CB93371}"/>
    <hyperlink ref="A4672" r:id="rId4669" display="url" xr:uid="{6B3F7CEF-3A0E-4241-A25B-4EB557196277}"/>
    <hyperlink ref="A4673" r:id="rId4670" display="url" xr:uid="{A9961B4B-40D2-0B45-8C48-C66E51CFD2AA}"/>
    <hyperlink ref="A4674" r:id="rId4671" display="url" xr:uid="{ABDC1D4D-8D7A-EA4C-89A0-354403E0D869}"/>
    <hyperlink ref="A4675" r:id="rId4672" display="url" xr:uid="{F9EE6564-3BDC-9F4E-B3F0-A0E7685EE7FC}"/>
    <hyperlink ref="A4676" r:id="rId4673" display="url" xr:uid="{A51B7BD7-BDF4-1A4B-89F9-22A50C21DB9D}"/>
    <hyperlink ref="A4677" r:id="rId4674" display="url" xr:uid="{A104B1E5-B15E-4440-A143-7741E28E111A}"/>
    <hyperlink ref="A4678" r:id="rId4675" display="url" xr:uid="{05F372A8-EED9-E747-9BBC-8BB7138DD86D}"/>
    <hyperlink ref="A4679" r:id="rId4676" display="url" xr:uid="{ED58632F-CF59-FF45-8183-04765DA3749C}"/>
    <hyperlink ref="A4680" r:id="rId4677" display="url" xr:uid="{BA850697-D627-9E49-996C-47662AE63D75}"/>
    <hyperlink ref="A4681" r:id="rId4678" display="url" xr:uid="{68714EFD-5B67-B444-AA1A-B1744F221E73}"/>
    <hyperlink ref="A4682" r:id="rId4679" display="url" xr:uid="{132AD6FD-CB7E-9F4F-868C-59E76709ED8B}"/>
    <hyperlink ref="A4683" r:id="rId4680" display="url" xr:uid="{47458D3A-533B-7248-BA7F-BEDC3A20BD29}"/>
    <hyperlink ref="A4684" r:id="rId4681" display="url" xr:uid="{004FFE66-3261-D247-A53B-F68C968F626F}"/>
    <hyperlink ref="A4685" r:id="rId4682" display="url" xr:uid="{B154A0E1-B651-3F47-8F60-F65A41A59095}"/>
    <hyperlink ref="A4686" r:id="rId4683" display="url" xr:uid="{A6BB34D2-5428-B84B-AA8C-92D82FE0D130}"/>
    <hyperlink ref="A4687" r:id="rId4684" display="url" xr:uid="{C979405B-1723-3549-A3B1-E27FF52148FE}"/>
    <hyperlink ref="A4688" r:id="rId4685" display="url" xr:uid="{4ED26B33-0A63-FA42-A056-6FDBFB17E09A}"/>
    <hyperlink ref="A4689" r:id="rId4686" display="url" xr:uid="{7145F29C-B469-9844-B76B-5378C9D00CAA}"/>
    <hyperlink ref="A4690" r:id="rId4687" display="url" xr:uid="{DAF2C328-90FB-344D-B865-D2F7FC360019}"/>
    <hyperlink ref="A4691" r:id="rId4688" display="url" xr:uid="{AB5B0970-439B-4341-BA1C-36A269B33E20}"/>
    <hyperlink ref="A4692" r:id="rId4689" display="url" xr:uid="{5115BFE9-92B3-064E-BC7B-CDE3A28C1795}"/>
    <hyperlink ref="A4693" r:id="rId4690" display="url" xr:uid="{9F0DEAD6-B71C-0848-8245-970FF2487A0C}"/>
    <hyperlink ref="A4694" r:id="rId4691" display="url" xr:uid="{6094B332-D19A-DC48-8542-95D68D28FB2F}"/>
    <hyperlink ref="A4695" r:id="rId4692" display="url" xr:uid="{642E8E7D-FB5E-3243-AB1C-1E279983C64F}"/>
    <hyperlink ref="A4696" r:id="rId4693" display="url" xr:uid="{BF1E643D-8248-BE4E-9D5D-4CADC520CFCD}"/>
    <hyperlink ref="A4697" r:id="rId4694" display="url" xr:uid="{904B99AC-FE89-AE4C-ABE1-41610EF394EC}"/>
    <hyperlink ref="A4698" r:id="rId4695" display="url" xr:uid="{BCDE88AA-5ED4-F745-B1AC-5A3C11760A86}"/>
    <hyperlink ref="A4699" r:id="rId4696" display="url" xr:uid="{F44529C1-9060-3242-9C48-3F210DB95D9A}"/>
    <hyperlink ref="A4700" r:id="rId4697" display="url" xr:uid="{02ECA8A5-EB83-B245-9760-F5015E01B142}"/>
    <hyperlink ref="A4701" r:id="rId4698" display="url" xr:uid="{A86426DB-3197-C04D-ACB7-DBAFFACA0E9B}"/>
    <hyperlink ref="A4702" r:id="rId4699" display="url" xr:uid="{9184A632-EF52-7D4E-A213-31121546FCAD}"/>
    <hyperlink ref="A4703" r:id="rId4700" display="url" xr:uid="{CB11727D-127C-7D4E-B400-4D28E8AF6BB2}"/>
    <hyperlink ref="A4704" r:id="rId4701" display="url" xr:uid="{79FBB4B8-763D-D643-A07D-CE3D564833A5}"/>
    <hyperlink ref="A4705" r:id="rId4702" display="url" xr:uid="{CD61D0A4-F4BD-4E4F-BC8A-E601048F6628}"/>
    <hyperlink ref="A4706" r:id="rId4703" display="url" xr:uid="{0E8815A1-D26C-804B-9C1E-4BCF0F69E58D}"/>
    <hyperlink ref="A4707" r:id="rId4704" display="url" xr:uid="{69B23848-4316-ED47-B05C-9037F9251E15}"/>
    <hyperlink ref="A4708" r:id="rId4705" display="url" xr:uid="{DBDF51E5-DCA6-5C4D-981A-E7D37633E2BD}"/>
    <hyperlink ref="A4709" r:id="rId4706" display="url" xr:uid="{BE16F67D-A9F0-5D44-84E2-A9DEC63FF736}"/>
    <hyperlink ref="A4710" r:id="rId4707" display="url" xr:uid="{A3F8AE50-B38F-F346-8873-E7183C7F0536}"/>
    <hyperlink ref="A4711" r:id="rId4708" display="url" xr:uid="{95C7B6B8-C9E9-034A-BE35-EDB98AAE4B75}"/>
    <hyperlink ref="A4712" r:id="rId4709" display="url" xr:uid="{B646ECA1-1468-BC4C-9550-3BC7A5E83486}"/>
    <hyperlink ref="A4713" r:id="rId4710" display="url" xr:uid="{E57E438E-150D-6744-A507-775E4472B0DC}"/>
    <hyperlink ref="A4714" r:id="rId4711" display="url" xr:uid="{AF256610-672D-2744-A94D-3586A5DAA7EE}"/>
    <hyperlink ref="A4715" r:id="rId4712" display="url" xr:uid="{8010555D-239A-F244-9B7A-5A3FE371C6A4}"/>
    <hyperlink ref="A4716" r:id="rId4713" display="url" xr:uid="{4882EBF3-FA08-2044-9498-D9BB65BBD450}"/>
    <hyperlink ref="A4717" r:id="rId4714" display="url" xr:uid="{EBFDC44B-ED3B-3F45-811C-869ECC3379D2}"/>
    <hyperlink ref="A4718" r:id="rId4715" display="url" xr:uid="{748D78EE-6962-8F48-B978-AD44E5A8F880}"/>
    <hyperlink ref="A4719" r:id="rId4716" display="url" xr:uid="{9F60CAAB-128C-F74C-870A-50EB53F3BCE7}"/>
    <hyperlink ref="A4720" r:id="rId4717" display="url" xr:uid="{C8F58F3C-11CF-5348-908A-D5495C4CD06F}"/>
    <hyperlink ref="A4721" r:id="rId4718" display="url" xr:uid="{47DA5E59-E6B5-A24E-B8B8-16C4E95F697F}"/>
    <hyperlink ref="A4722" r:id="rId4719" display="url" xr:uid="{E3EFD50F-0B54-D24F-B21C-D0E1358ED84C}"/>
    <hyperlink ref="A4723" r:id="rId4720" display="url" xr:uid="{CA1F752A-AE05-A440-ABC9-F9572A0D4AB4}"/>
    <hyperlink ref="A4724" r:id="rId4721" display="url" xr:uid="{52121B7B-5683-5941-8628-3CDA4DBCF682}"/>
    <hyperlink ref="A4725" r:id="rId4722" display="url" xr:uid="{73FFE6F6-160C-1443-9BBC-6D694B9771BE}"/>
    <hyperlink ref="A4726" r:id="rId4723" display="url" xr:uid="{DB669E7F-F3B4-8943-B99D-8F6BEE7B5333}"/>
    <hyperlink ref="A4727" r:id="rId4724" display="url" xr:uid="{D2EBFA4C-1820-334A-90B2-47EDFD937808}"/>
    <hyperlink ref="A4728" r:id="rId4725" display="url" xr:uid="{4884978F-E1EB-084A-9169-1604E834F503}"/>
    <hyperlink ref="A4729" r:id="rId4726" display="url" xr:uid="{E4FDD4AD-96EB-F745-BF5B-3AD3471E7856}"/>
    <hyperlink ref="A4730" r:id="rId4727" display="url" xr:uid="{D8CEFEF5-D611-E741-A0AD-CC109516DD9A}"/>
    <hyperlink ref="A4731" r:id="rId4728" display="url" xr:uid="{B9DAC495-3A55-2048-908C-5A5190DD578B}"/>
    <hyperlink ref="A4732" r:id="rId4729" display="url" xr:uid="{F3498FBF-64ED-1E48-9CC9-5AA5C771E25A}"/>
    <hyperlink ref="A4733" r:id="rId4730" display="url" xr:uid="{3F0D6ED5-E2E2-2A40-8859-62E78E3A02B8}"/>
    <hyperlink ref="A4734" r:id="rId4731" display="url" xr:uid="{4C273254-F1E9-6647-8EDA-5BFD17AACD3E}"/>
    <hyperlink ref="A4735" r:id="rId4732" display="url" xr:uid="{6DF467AE-C273-7B41-972E-9C7A7D83579F}"/>
    <hyperlink ref="A4736" r:id="rId4733" display="url" xr:uid="{6B27F2A1-8674-B241-AB7E-4C9083DA1883}"/>
    <hyperlink ref="A4737" r:id="rId4734" display="url" xr:uid="{8528C3A5-3018-BC46-9469-9A69B09604FE}"/>
    <hyperlink ref="A4738" r:id="rId4735" display="url" xr:uid="{618F4B46-319D-CE44-A15F-88F12203D93D}"/>
    <hyperlink ref="A4739" r:id="rId4736" display="url" xr:uid="{49EB61A1-BAC6-0E40-9881-152AF5A25856}"/>
    <hyperlink ref="A4740" r:id="rId4737" display="url" xr:uid="{019336B1-2B66-8B4F-971D-669BD6CADF58}"/>
    <hyperlink ref="A4741" r:id="rId4738" display="url" xr:uid="{13886E03-E5D4-0E41-AAE7-1A30FA86A40D}"/>
    <hyperlink ref="A4742" r:id="rId4739" display="url" xr:uid="{2DAC12D0-7694-7E49-83FA-C6927E02E193}"/>
    <hyperlink ref="A4743" r:id="rId4740" display="url" xr:uid="{103C4DA8-9357-744A-8D5A-BC2EA2372716}"/>
    <hyperlink ref="A4744" r:id="rId4741" display="url" xr:uid="{0752929A-B9FD-094A-AB86-D3907F793F05}"/>
    <hyperlink ref="A4745" r:id="rId4742" display="url" xr:uid="{0CA46CCE-8E04-3541-8731-4F81E32A5929}"/>
    <hyperlink ref="A4746" r:id="rId4743" display="url" xr:uid="{B8B9C927-A2F7-2142-B0B0-55650E9581C9}"/>
    <hyperlink ref="A4747" r:id="rId4744" display="url" xr:uid="{E77E0F76-5B5A-7A42-82B4-4C68BC6B47FA}"/>
    <hyperlink ref="A4748" r:id="rId4745" display="url" xr:uid="{6ADD4F02-D2B2-5342-8EFC-44899A998E10}"/>
    <hyperlink ref="A4749" r:id="rId4746" display="url" xr:uid="{92A3C8FF-046A-444B-8FCF-7906293181DE}"/>
    <hyperlink ref="A4750" r:id="rId4747" display="url" xr:uid="{D9AB95AB-E71B-664F-A0CA-8F7A89B50325}"/>
    <hyperlink ref="A4751" r:id="rId4748" display="url" xr:uid="{BE14A7AF-A8DF-304F-ACB4-6D99AC623484}"/>
    <hyperlink ref="A4752" r:id="rId4749" display="url" xr:uid="{342050ED-BD96-5E4C-9296-4F2C1C932A18}"/>
    <hyperlink ref="A4753" r:id="rId4750" display="url" xr:uid="{3F1E387A-CF84-BD46-9C24-B1985316D4C3}"/>
    <hyperlink ref="A4754" r:id="rId4751" display="url" xr:uid="{94765091-1FA1-2747-AAAE-A2C7D6FE8525}"/>
    <hyperlink ref="A4755" r:id="rId4752" display="url" xr:uid="{0C431913-69FD-2C4D-AA5C-C1A907FD15DE}"/>
    <hyperlink ref="A4756" r:id="rId4753" display="url" xr:uid="{58BD2352-9D1D-044A-AB5F-D1E42083750D}"/>
    <hyperlink ref="A4757" r:id="rId4754" display="url" xr:uid="{A8D74E81-AC31-8649-8FE8-A41A9C1666E1}"/>
    <hyperlink ref="A4758" r:id="rId4755" display="url" xr:uid="{DDEF09BA-C086-EE48-A611-CA7043931464}"/>
    <hyperlink ref="A4759" r:id="rId4756" display="url" xr:uid="{1B71C317-87B3-4647-93C2-C11369C51298}"/>
    <hyperlink ref="A4760" r:id="rId4757" display="url" xr:uid="{B0F4C8A7-D50B-4548-B13C-9310B41AC187}"/>
    <hyperlink ref="A4761" r:id="rId4758" display="url" xr:uid="{B023F466-C157-024F-B55C-8D59A415DE40}"/>
    <hyperlink ref="A4762" r:id="rId4759" display="url" xr:uid="{C2F625D2-FF16-644D-AC7B-98D2D6F87E42}"/>
    <hyperlink ref="A4763" r:id="rId4760" display="url" xr:uid="{06D7D905-4183-9E43-B34D-CC1C50F34A0B}"/>
    <hyperlink ref="A4764" r:id="rId4761" display="url" xr:uid="{3FBB4261-F604-A045-9313-02C57462CE5C}"/>
    <hyperlink ref="A4765" r:id="rId4762" display="url" xr:uid="{D1B23AA2-6FA8-DE4C-A12E-51DCBEF1373B}"/>
    <hyperlink ref="A4766" r:id="rId4763" display="url" xr:uid="{6C53FBEE-7C29-6D45-8322-D1E059D03850}"/>
    <hyperlink ref="A4767" r:id="rId4764" display="url" xr:uid="{54BCE163-330E-BA45-B816-EAD8236107A9}"/>
    <hyperlink ref="A4768" r:id="rId4765" display="url" xr:uid="{668B54C4-4688-534C-B54E-2ECEDAA010C6}"/>
    <hyperlink ref="A4769" r:id="rId4766" display="url" xr:uid="{8878C167-54DB-7149-9D0D-171A083EFB2C}"/>
    <hyperlink ref="A4770" r:id="rId4767" display="url" xr:uid="{018D387B-6D38-C949-8607-3CA1A80DFE4F}"/>
    <hyperlink ref="A4771" r:id="rId4768" display="url" xr:uid="{7206CC1A-95E9-504C-AE08-E03E6F5D9688}"/>
    <hyperlink ref="A4772" r:id="rId4769" display="url" xr:uid="{C6E74770-F1E1-F741-8B83-2474359685B9}"/>
    <hyperlink ref="A4773" r:id="rId4770" display="url" xr:uid="{10B652D5-22FD-354F-8C15-45BC47124141}"/>
    <hyperlink ref="A4774" r:id="rId4771" display="url" xr:uid="{05C136B6-2958-B84B-95EB-C1CB4AFDB8CD}"/>
    <hyperlink ref="A4775" r:id="rId4772" display="url" xr:uid="{DD0A8716-F660-674C-A412-76284062A702}"/>
    <hyperlink ref="A4776" r:id="rId4773" display="url" xr:uid="{30D8C265-F1FB-6441-912D-5D2D73B9E1B2}"/>
    <hyperlink ref="A4777" r:id="rId4774" display="url" xr:uid="{33F1CDC9-BD8E-6643-8549-7A372475B3F0}"/>
    <hyperlink ref="A4778" r:id="rId4775" display="url" xr:uid="{DA0ABE27-18CD-FE4B-A562-26E61445C649}"/>
    <hyperlink ref="A4779" r:id="rId4776" display="url" xr:uid="{0B632186-927C-C946-9DA7-6C752519263B}"/>
    <hyperlink ref="A4780" r:id="rId4777" display="url" xr:uid="{33FEFC9A-A065-4E4F-8769-89EB59785158}"/>
    <hyperlink ref="A4781" r:id="rId4778" display="url" xr:uid="{17443588-8CC9-2D4E-B1CE-A0AC6BC9BC7E}"/>
    <hyperlink ref="A4782" r:id="rId4779" display="url" xr:uid="{B98F98A0-B318-A341-B799-1E90EDC9F12F}"/>
    <hyperlink ref="A4783" r:id="rId4780" display="url" xr:uid="{2B4F1771-28F6-4040-8C3F-43EB53583665}"/>
    <hyperlink ref="A4784" r:id="rId4781" display="url" xr:uid="{6FF30EAE-C722-0A4B-9BDE-2F87313651D6}"/>
    <hyperlink ref="A4785" r:id="rId4782" display="url" xr:uid="{8AF329EF-F73B-7041-9E5B-D37FC94544A6}"/>
    <hyperlink ref="A4786" r:id="rId4783" display="url" xr:uid="{450409E3-AAF6-3B41-A3D4-376F224992BE}"/>
    <hyperlink ref="A4787" r:id="rId4784" display="url" xr:uid="{87D30526-32EA-3F4A-8511-F36F5235DD32}"/>
    <hyperlink ref="A4788" r:id="rId4785" display="url" xr:uid="{DCF2A4A7-22AC-C24D-B7FF-EDEE3A70E2B6}"/>
    <hyperlink ref="A4789" r:id="rId4786" display="url" xr:uid="{9FA10D5E-51D5-7846-B57E-51068DD9B382}"/>
    <hyperlink ref="A4790" r:id="rId4787" display="url" xr:uid="{95060AB4-622D-CB4B-8E6E-CCF6A32CEC7C}"/>
    <hyperlink ref="A4791" r:id="rId4788" display="url" xr:uid="{D91B515F-C4F5-A24C-A180-E69CCF4B8BA8}"/>
    <hyperlink ref="A4792" r:id="rId4789" display="url" xr:uid="{B46BD15B-99F0-B84C-BB57-70EFB138EB92}"/>
    <hyperlink ref="A4793" r:id="rId4790" display="url" xr:uid="{54CA2BC2-493A-7048-90C2-DFB0976530E3}"/>
    <hyperlink ref="A4794" r:id="rId4791" display="url" xr:uid="{66031949-FD38-664D-917E-2F85F54028CC}"/>
    <hyperlink ref="A4795" r:id="rId4792" display="url" xr:uid="{4551FA62-16E6-594F-9C16-901072C96A01}"/>
    <hyperlink ref="A4796" r:id="rId4793" display="url" xr:uid="{86E71C37-D875-C34A-AAA2-E0D87D758E4F}"/>
    <hyperlink ref="A4797" r:id="rId4794" display="url" xr:uid="{5A9B5742-4D2F-234B-B3E3-819879E9D93F}"/>
    <hyperlink ref="A4798" r:id="rId4795" display="url" xr:uid="{71BDB55C-D681-B440-BC48-956B2C74315B}"/>
    <hyperlink ref="A4799" r:id="rId4796" display="url" xr:uid="{B9127C23-80E3-3E43-89F4-951ADBA3B796}"/>
    <hyperlink ref="A4800" r:id="rId4797" display="url" xr:uid="{82388A3D-29AD-734B-96CB-A6B48690A565}"/>
    <hyperlink ref="A4801" r:id="rId4798" display="url" xr:uid="{2A9C4807-DFA0-9845-91F7-44F92C4C4145}"/>
    <hyperlink ref="A4802" r:id="rId4799" display="url" xr:uid="{33382AAB-D5D0-F84E-99B0-1F15D452BED5}"/>
    <hyperlink ref="A4803" r:id="rId4800" display="url" xr:uid="{004959E8-B534-DF4D-B86D-DC988BA048FE}"/>
    <hyperlink ref="A4804" r:id="rId4801" display="url" xr:uid="{BB89F729-0184-D94E-A093-E587857A9F82}"/>
    <hyperlink ref="A4805" r:id="rId4802" display="url" xr:uid="{33D2B6A7-4BEF-3940-A5B2-CE085BA80CEE}"/>
    <hyperlink ref="A4806" r:id="rId4803" display="url" xr:uid="{65D0CA63-D174-6B4A-8F40-F676EECA5AF4}"/>
    <hyperlink ref="A4807" r:id="rId4804" display="url" xr:uid="{4D839912-143B-6D4D-9506-1295D01F25DD}"/>
    <hyperlink ref="A4808" r:id="rId4805" display="url" xr:uid="{A99C200A-DC2D-A349-ADDD-78E3457A3E8C}"/>
    <hyperlink ref="A4809" r:id="rId4806" display="url" xr:uid="{24F024FE-6C89-AF41-99F3-21C6EF293A12}"/>
    <hyperlink ref="A4810" r:id="rId4807" display="url" xr:uid="{712AE541-1F8E-1C45-809E-CBE420A7A881}"/>
    <hyperlink ref="A4811" r:id="rId4808" display="url" xr:uid="{F12E411E-128B-F64E-B7AB-CA2239E6A1F1}"/>
    <hyperlink ref="A4812" r:id="rId4809" display="url" xr:uid="{5372D3BE-8FA9-1546-8D5F-82B0AFDDEB64}"/>
    <hyperlink ref="A4813" r:id="rId4810" display="url" xr:uid="{AE3AEA2E-26B3-D34F-9069-B1FCD853FD75}"/>
    <hyperlink ref="A4814" r:id="rId4811" display="url" xr:uid="{40622FE5-A15D-0D40-9D0D-29CAD93B6881}"/>
    <hyperlink ref="A4815" r:id="rId4812" display="url" xr:uid="{B5283504-39ED-464B-B039-E807B603E2DF}"/>
    <hyperlink ref="A4816" r:id="rId4813" display="url" xr:uid="{9FCEC0D4-B38F-9F49-8113-5AABDE4D3582}"/>
    <hyperlink ref="A4817" r:id="rId4814" display="url" xr:uid="{34C0CD5D-78DE-2F46-AFEB-86686BA494EE}"/>
    <hyperlink ref="A4818" r:id="rId4815" display="url" xr:uid="{F151ED6E-CE42-1649-AF35-12CBDE8F0DDD}"/>
    <hyperlink ref="A4819" r:id="rId4816" display="url" xr:uid="{FCB9709A-CD15-3245-A1BF-7952E2CE7D00}"/>
    <hyperlink ref="A4820" r:id="rId4817" display="url" xr:uid="{9ABB7A31-6598-FD4B-BE6D-B93FC0EB09A4}"/>
    <hyperlink ref="A4821" r:id="rId4818" display="url" xr:uid="{1E2833A6-21B7-624D-AC12-BA1499D6E00C}"/>
    <hyperlink ref="A4822" r:id="rId4819" display="url" xr:uid="{7F9B6281-EEDF-5743-9667-CB3E78F455FC}"/>
    <hyperlink ref="A4823" r:id="rId4820" display="url" xr:uid="{EFBB9558-1AC6-074C-B1D2-4C14CB784566}"/>
    <hyperlink ref="A4824" r:id="rId4821" display="url" xr:uid="{3FA8DE26-0E24-864D-BFBF-C922B9EE79AE}"/>
    <hyperlink ref="A4825" r:id="rId4822" display="url" xr:uid="{72FD03C7-27AE-2C41-92FC-58B722707449}"/>
    <hyperlink ref="A4826" r:id="rId4823" display="url" xr:uid="{439FBD44-E729-8542-8A11-CDFC81E2B9B4}"/>
    <hyperlink ref="A4827" r:id="rId4824" display="url" xr:uid="{DFDD9C11-7D19-294E-8718-0DDFABA36C7E}"/>
    <hyperlink ref="A4828" r:id="rId4825" display="url" xr:uid="{F6C31CFC-59A5-8444-A467-A0A3CE12C5B6}"/>
    <hyperlink ref="A4829" r:id="rId4826" display="url" xr:uid="{5C80EB5B-2607-E744-AB00-E36C0D6AEEBC}"/>
    <hyperlink ref="A4830" r:id="rId4827" display="url" xr:uid="{A9F5A590-8F14-B444-9673-0CCA6F76291F}"/>
    <hyperlink ref="A4831" r:id="rId4828" display="url" xr:uid="{DCECD882-FD66-7F48-99D5-FFE8983A8417}"/>
    <hyperlink ref="A4832" r:id="rId4829" display="url" xr:uid="{AE044EF5-133E-804E-BC4E-FC98984E100F}"/>
    <hyperlink ref="A4833" r:id="rId4830" display="url" xr:uid="{DA0D74F5-3748-CB45-A0B2-5CE5B2016330}"/>
    <hyperlink ref="A4834" r:id="rId4831" display="url" xr:uid="{56F7CBCC-2EE7-6A4F-9831-D65868FE2554}"/>
    <hyperlink ref="A4835" r:id="rId4832" display="url" xr:uid="{368C288E-77D7-7C42-A101-D036F1B7EC75}"/>
    <hyperlink ref="A4836" r:id="rId4833" display="url" xr:uid="{2641D954-9498-FD46-9E8F-247DF835A5B4}"/>
    <hyperlink ref="A4837" r:id="rId4834" display="url" xr:uid="{FE1A9648-28B9-5A46-80D3-41AC7EDAAE45}"/>
    <hyperlink ref="A4838" r:id="rId4835" display="url" xr:uid="{EAC26FE4-F90F-2942-9C29-250D6E0581A7}"/>
    <hyperlink ref="A4839" r:id="rId4836" display="url" xr:uid="{4110DF8E-BCA5-1E4D-A9F8-03EFFB94CAE5}"/>
    <hyperlink ref="A4840" r:id="rId4837" display="url" xr:uid="{73E53B11-3913-804E-94BC-41BA37DF6203}"/>
    <hyperlink ref="A4841" r:id="rId4838" display="url" xr:uid="{FAEE562C-793A-9146-964D-6419F2393BB4}"/>
    <hyperlink ref="A4842" r:id="rId4839" display="url" xr:uid="{DB9528F1-B0E9-6941-A108-2D1C3F92AF1C}"/>
    <hyperlink ref="A4843" r:id="rId4840" display="url" xr:uid="{F7E0E2C2-F84E-5E4D-919E-440D0DD79C16}"/>
    <hyperlink ref="A4844" r:id="rId4841" display="url" xr:uid="{BB4C15BB-0C44-1249-950F-B91D64662AA1}"/>
    <hyperlink ref="A4845" r:id="rId4842" display="url" xr:uid="{54BC25C7-38FA-FD4D-A55B-A1EE47EA542D}"/>
    <hyperlink ref="A4846" r:id="rId4843" display="url" xr:uid="{533452E6-28DF-0E4C-B516-5A68CCF0531D}"/>
    <hyperlink ref="A4847" r:id="rId4844" display="url" xr:uid="{F6E4ADC4-622D-4647-BF29-02B85519DA3E}"/>
    <hyperlink ref="A4848" r:id="rId4845" display="url" xr:uid="{95F65B8B-6451-8245-83DD-F8DF590C261D}"/>
    <hyperlink ref="A4849" r:id="rId4846" display="url" xr:uid="{4D2BBAC6-6222-2941-BEF5-B9ADC9FCC9B0}"/>
    <hyperlink ref="A4850" r:id="rId4847" display="url" xr:uid="{31F4366A-26A0-0C48-93BF-A365AF5DBFB3}"/>
    <hyperlink ref="A4851" r:id="rId4848" display="url" xr:uid="{0C877C68-9810-7C40-9CEA-759D56AB3C46}"/>
    <hyperlink ref="A4852" r:id="rId4849" display="url" xr:uid="{FC6A9941-6614-8F47-9C63-14CA938E64EB}"/>
    <hyperlink ref="A4853" r:id="rId4850" display="url" xr:uid="{73D136D2-92C3-A449-98B5-786520154A22}"/>
    <hyperlink ref="A4854" r:id="rId4851" display="url" xr:uid="{109B5058-A4E1-5844-A94E-235DF682ED5C}"/>
    <hyperlink ref="A4855" r:id="rId4852" display="url" xr:uid="{8705A3C8-D126-6E47-B5A3-52653E469EDF}"/>
    <hyperlink ref="A4856" r:id="rId4853" display="url" xr:uid="{8F1EA53E-B743-2E4C-B914-8485EA64BA34}"/>
    <hyperlink ref="A4857" r:id="rId4854" display="url" xr:uid="{85E23426-F792-2442-AF6A-02378FDE38C5}"/>
    <hyperlink ref="A4858" r:id="rId4855" display="url" xr:uid="{4AA7B302-EAB4-7A4D-A534-1975372A5E0F}"/>
    <hyperlink ref="A4859" r:id="rId4856" display="url" xr:uid="{3BE9782A-F76B-8045-A6A3-9622F8950087}"/>
    <hyperlink ref="A4860" r:id="rId4857" display="url" xr:uid="{1E9409CB-7DE0-5344-AB5E-077F128F89EA}"/>
    <hyperlink ref="A4861" r:id="rId4858" display="url" xr:uid="{B76F98B9-857B-6D4E-8CE3-B64461963DF3}"/>
    <hyperlink ref="A4862" r:id="rId4859" display="url" xr:uid="{0A8AA9C5-D8D6-DB47-B6B4-DF0E91267E69}"/>
    <hyperlink ref="A4863" r:id="rId4860" display="url" xr:uid="{E1A3DFC9-F2CE-754F-A820-313EA1478693}"/>
    <hyperlink ref="A4864" r:id="rId4861" display="url" xr:uid="{6FDFF4E6-79F2-1E4C-80B4-FD9551DE4979}"/>
    <hyperlink ref="A4865" r:id="rId4862" display="url" xr:uid="{C00D29FB-B16A-BE4A-AA1F-2655C17D8729}"/>
    <hyperlink ref="A4866" r:id="rId4863" display="url" xr:uid="{DBEDB3FB-5A41-B045-9AE0-81F9EFD09A50}"/>
    <hyperlink ref="A4867" r:id="rId4864" display="url" xr:uid="{DFC8D07B-E38E-DA4B-9841-5A229C003177}"/>
    <hyperlink ref="A4868" r:id="rId4865" display="url" xr:uid="{5E97A4BF-B804-2442-810F-F2ECF3952DB9}"/>
    <hyperlink ref="A4869" r:id="rId4866" display="url" xr:uid="{1A9B2133-F007-524D-9F27-5405A31001EF}"/>
    <hyperlink ref="A4870" r:id="rId4867" display="url" xr:uid="{30C5037E-97EF-8348-B3A0-C109F5CFE915}"/>
    <hyperlink ref="A4871" r:id="rId4868" display="url" xr:uid="{2F8220FB-3D5F-EF4F-8FE7-2716425F9DC8}"/>
    <hyperlink ref="A4872" r:id="rId4869" display="url" xr:uid="{C543A51E-262A-CB4C-AFDC-E348273AA295}"/>
    <hyperlink ref="A4873" r:id="rId4870" display="url" xr:uid="{8CA2D35A-B4D0-6544-AFA6-6F4C7283D2E6}"/>
    <hyperlink ref="A4874" r:id="rId4871" display="url" xr:uid="{0F580C87-AADB-6A48-8152-053C57C74DFA}"/>
    <hyperlink ref="A4875" r:id="rId4872" display="url" xr:uid="{548889DF-85C0-3E4D-A717-991B98D43051}"/>
    <hyperlink ref="A4876" r:id="rId4873" display="url" xr:uid="{0C452ABE-E514-A546-8D08-F2CE251BD634}"/>
    <hyperlink ref="A4877" r:id="rId4874" display="url" xr:uid="{A0B115E0-7AED-FB45-8F8E-F38499F4793B}"/>
    <hyperlink ref="A4878" r:id="rId4875" display="url" xr:uid="{F766BF1A-98CA-874A-B4C9-3820F1FE4B26}"/>
    <hyperlink ref="A4879" r:id="rId4876" display="url" xr:uid="{AD027537-95D5-F143-8B74-AAB410C300CD}"/>
    <hyperlink ref="A4880" r:id="rId4877" display="url" xr:uid="{28F8D88C-28FC-1849-B59F-D5003E0C34E4}"/>
    <hyperlink ref="A4881" r:id="rId4878" display="url" xr:uid="{87EF53D6-978D-B241-BADB-9AECA7515593}"/>
    <hyperlink ref="A4882" r:id="rId4879" display="url" xr:uid="{11F5F5B7-A624-274E-8F37-AA99C03A6B48}"/>
    <hyperlink ref="A4883" r:id="rId4880" display="url" xr:uid="{88E12562-ED3A-E04D-AE13-18F46779E7FB}"/>
    <hyperlink ref="A4884" r:id="rId4881" display="url" xr:uid="{89AF9920-57D7-5647-BF86-A3635A36D71E}"/>
    <hyperlink ref="A4885" r:id="rId4882" display="url" xr:uid="{93F9A093-B747-C145-AE52-B70B48D11115}"/>
    <hyperlink ref="A4886" r:id="rId4883" display="url" xr:uid="{3154332C-5E18-964E-B5EC-0F5027DD2CE0}"/>
    <hyperlink ref="A4887" r:id="rId4884" display="url" xr:uid="{68B8B9FC-A9CF-4140-93D9-F25A13B834B5}"/>
    <hyperlink ref="A4888" r:id="rId4885" display="url" xr:uid="{8FCF453B-7F07-834E-B783-C948C78DD929}"/>
    <hyperlink ref="A4889" r:id="rId4886" display="url" xr:uid="{2BC65C30-8689-9549-9F1E-0139CCC674AD}"/>
    <hyperlink ref="A4890" r:id="rId4887" display="url" xr:uid="{E3D82A4C-069C-0542-93F8-A6CFF34BE3A0}"/>
    <hyperlink ref="A4891" r:id="rId4888" display="url" xr:uid="{00470F7D-964B-6E4C-9333-2A949DD80AC3}"/>
    <hyperlink ref="A4892" r:id="rId4889" display="url" xr:uid="{CC27B72F-953D-D149-A874-E16E2711B4B8}"/>
    <hyperlink ref="A4893" r:id="rId4890" display="url" xr:uid="{09258290-2C03-DF4B-86B2-27EBDA86968C}"/>
    <hyperlink ref="A4894" r:id="rId4891" display="url" xr:uid="{67099D5C-0BB6-2846-896C-75086940295E}"/>
    <hyperlink ref="A4895" r:id="rId4892" display="url" xr:uid="{70531FA5-45FD-6644-823C-553EA8D8BA28}"/>
    <hyperlink ref="A4896" r:id="rId4893" display="url" xr:uid="{662547F2-38D8-474D-8D24-BCFB4DC1B93C}"/>
    <hyperlink ref="A4897" r:id="rId4894" display="url" xr:uid="{77858D81-B950-B44E-AD20-70333EA6E72B}"/>
    <hyperlink ref="A4898" r:id="rId4895" display="url" xr:uid="{D21180B9-E5C5-1E48-BEB8-08ED61DC056B}"/>
    <hyperlink ref="A4899" r:id="rId4896" display="url" xr:uid="{1B647134-5BA2-624C-8CAA-5629AEC3BD51}"/>
    <hyperlink ref="A4900" r:id="rId4897" display="url" xr:uid="{C20CB94E-2320-4043-A2C8-9E91C1AFE7EF}"/>
    <hyperlink ref="A4901" r:id="rId4898" display="url" xr:uid="{1838BBDD-7710-744F-BAE1-7F8D9427608F}"/>
    <hyperlink ref="A4902" r:id="rId4899" display="url" xr:uid="{9BB6EC18-9606-0E46-9A26-B40E5F93DB7A}"/>
    <hyperlink ref="A4903" r:id="rId4900" display="url" xr:uid="{362C3111-5A41-524E-827A-28D856F0FB4B}"/>
    <hyperlink ref="A4904" r:id="rId4901" display="url" xr:uid="{66F5A01C-891B-F74F-B1B1-A591FF3874E3}"/>
    <hyperlink ref="A4905" r:id="rId4902" display="url" xr:uid="{ACBE6E63-F7A3-7B40-94BD-98CBDA09073A}"/>
    <hyperlink ref="A4906" r:id="rId4903" display="url" xr:uid="{D264F4CE-CD11-BD4B-AC23-8BF83FD454A7}"/>
    <hyperlink ref="A4907" r:id="rId4904" display="url" xr:uid="{9490E592-BEF0-6040-AB2E-8C3325CE1CA0}"/>
    <hyperlink ref="A4908" r:id="rId4905" display="url" xr:uid="{196D687B-4C05-D14A-96E1-05F87A65A5EF}"/>
    <hyperlink ref="A4909" r:id="rId4906" display="url" xr:uid="{FDC807DB-AAF6-3F49-9986-C399723EA537}"/>
    <hyperlink ref="A4910" r:id="rId4907" display="url" xr:uid="{75F5C1C5-0A14-6742-A165-8CF08CC002DD}"/>
    <hyperlink ref="A4911" r:id="rId4908" display="url" xr:uid="{8C01E62E-E867-8D4F-9D45-7604C7CA3A9E}"/>
    <hyperlink ref="A4912" r:id="rId4909" display="url" xr:uid="{956069E7-70FA-9840-B999-127AD79E8138}"/>
    <hyperlink ref="A4913" r:id="rId4910" display="url" xr:uid="{2BBBF64F-E580-7947-A32C-CEC5006D6187}"/>
    <hyperlink ref="A4914" r:id="rId4911" display="url" xr:uid="{ADB80635-E8B7-9E41-8E90-13CE93A0DB13}"/>
    <hyperlink ref="A4915" r:id="rId4912" display="url" xr:uid="{307D0400-D75F-DB41-B847-EAA69EB1E0F1}"/>
    <hyperlink ref="A4916" r:id="rId4913" display="url" xr:uid="{2FD19A3F-46E2-8C4E-B385-F808768577A2}"/>
    <hyperlink ref="A4917" r:id="rId4914" display="url" xr:uid="{8FE37386-0EFC-3349-9FA0-0B08642EF144}"/>
    <hyperlink ref="A4918" r:id="rId4915" display="url" xr:uid="{1730F861-9BFE-2F42-8C64-A2A9B2C47B46}"/>
    <hyperlink ref="A4919" r:id="rId4916" display="url" xr:uid="{8E5D1F27-ED0A-904C-B1F3-EA81094DAB8D}"/>
    <hyperlink ref="A4920" r:id="rId4917" display="url" xr:uid="{2EE14BBC-9F73-8F49-995C-74AB918D3612}"/>
    <hyperlink ref="A4921" r:id="rId4918" display="url" xr:uid="{5498944C-7EBA-A44D-9194-696858888556}"/>
    <hyperlink ref="A4922" r:id="rId4919" display="url" xr:uid="{3228BD79-E0AF-144C-BBDA-01C9B9FD480B}"/>
    <hyperlink ref="A4923" r:id="rId4920" display="url" xr:uid="{99572EB6-0387-6E4F-B563-57C44A7069DE}"/>
    <hyperlink ref="A4924" r:id="rId4921" display="url" xr:uid="{D3842AA5-400A-5F49-AB53-14DE84562878}"/>
    <hyperlink ref="A4925" r:id="rId4922" display="url" xr:uid="{EE2C109F-CB63-5341-9BB0-09A99A6F0EB0}"/>
    <hyperlink ref="A4926" r:id="rId4923" display="url" xr:uid="{FF39E46F-2360-684C-934E-C4400752DDBE}"/>
    <hyperlink ref="A4927" r:id="rId4924" display="url" xr:uid="{AD247E74-5FF6-9B49-98B5-D9693301EF37}"/>
    <hyperlink ref="A4928" r:id="rId4925" display="url" xr:uid="{B52200D9-1BA6-5B48-928E-5C74C3C9AC2A}"/>
    <hyperlink ref="A4929" r:id="rId4926" display="url" xr:uid="{5425A9F8-6E03-B747-BD20-B13375F445DF}"/>
    <hyperlink ref="A4930" r:id="rId4927" display="url" xr:uid="{5900A8F9-B4A4-6946-8515-CDDCE1DA9710}"/>
    <hyperlink ref="A4931" r:id="rId4928" display="url" xr:uid="{65956192-D4CA-BB4B-9D41-F94E520B741B}"/>
    <hyperlink ref="A4932" r:id="rId4929" display="url" xr:uid="{0ECBEB9B-864A-F54C-B34F-838BF57CC08B}"/>
    <hyperlink ref="A4933" r:id="rId4930" display="url" xr:uid="{0E827D92-F1ED-004E-A6B3-125C69966B2A}"/>
    <hyperlink ref="A4934" r:id="rId4931" display="url" xr:uid="{58EEC821-DC4D-D144-B989-70D96A4A5F14}"/>
    <hyperlink ref="A4935" r:id="rId4932" display="url" xr:uid="{C6DE8CCA-1E97-CD46-ADC9-97D2E2FD4C90}"/>
    <hyperlink ref="A4936" r:id="rId4933" display="url" xr:uid="{5B4C9470-F6C0-ED46-8273-49999A7D9F5B}"/>
    <hyperlink ref="A4937" r:id="rId4934" display="url" xr:uid="{6427FE9F-49BD-B84F-B2C6-CB73495E0006}"/>
    <hyperlink ref="A4938" r:id="rId4935" display="url" xr:uid="{2A88F150-0A96-BD49-98AD-EF1206F021B4}"/>
    <hyperlink ref="A4939" r:id="rId4936" display="url" xr:uid="{F1F88811-2C40-0B41-A7EE-0C0FD181AB42}"/>
    <hyperlink ref="A4940" r:id="rId4937" display="url" xr:uid="{74CCB852-C436-CF45-A771-9BEC6FB96A7D}"/>
    <hyperlink ref="A4941" r:id="rId4938" display="url" xr:uid="{4B4B5B96-ED56-1D4C-A957-801D1C324924}"/>
    <hyperlink ref="A4942" r:id="rId4939" display="url" xr:uid="{65B8B951-57D4-2E45-8DAD-9FD4EEDF9BA9}"/>
    <hyperlink ref="A4943" r:id="rId4940" display="url" xr:uid="{55457509-46FE-7A44-A49E-F61077B8EE35}"/>
    <hyperlink ref="A4944" r:id="rId4941" display="url" xr:uid="{5CD6198D-F6BB-144D-960A-C09787E04530}"/>
    <hyperlink ref="A4945" r:id="rId4942" display="url" xr:uid="{C4C55B31-8C9A-2D45-9F95-DBB926C9B415}"/>
    <hyperlink ref="A4946" r:id="rId4943" display="url" xr:uid="{8CF0C938-4BB9-ED44-AA89-9C18A6ABB41A}"/>
    <hyperlink ref="A4947" r:id="rId4944" display="url" xr:uid="{6DD89C49-79F4-C644-BF74-0B0CBEEE3CCF}"/>
    <hyperlink ref="A4948" r:id="rId4945" display="url" xr:uid="{D1A5A014-7372-F840-8A6B-32A782CB7BD9}"/>
    <hyperlink ref="A4949" r:id="rId4946" display="url" xr:uid="{FBA6B045-5C1A-C746-808D-CAB0A08059B2}"/>
    <hyperlink ref="A4950" r:id="rId4947" display="url" xr:uid="{240F3B0B-61E1-1241-962E-7A240388924A}"/>
    <hyperlink ref="A4951" r:id="rId4948" display="url" xr:uid="{B54EA8E0-33B8-8A48-833D-D2D523C826F1}"/>
    <hyperlink ref="A4952" r:id="rId4949" display="url" xr:uid="{1C7F2EF9-C366-E245-B18C-3433FB149DE3}"/>
    <hyperlink ref="A4953" r:id="rId4950" display="url" xr:uid="{EADC57FC-A38F-7D4D-831B-BE4518C7DE81}"/>
    <hyperlink ref="A4954" r:id="rId4951" display="url" xr:uid="{9FCB3EA6-C758-F543-9FA2-0E6E476E3FB7}"/>
    <hyperlink ref="A4955" r:id="rId4952" display="url" xr:uid="{FDA96F63-1A92-2446-B845-7027D118B3F4}"/>
    <hyperlink ref="A4956" r:id="rId4953" display="url" xr:uid="{E5FDF81F-1324-D94D-9B30-7A221DD31C54}"/>
    <hyperlink ref="A4957" r:id="rId4954" display="url" xr:uid="{69CAB971-61F8-C648-BC45-D22A7F869A79}"/>
    <hyperlink ref="A4958" r:id="rId4955" display="url" xr:uid="{4C3F442D-770A-E34B-B026-0EF8FF986919}"/>
    <hyperlink ref="A4959" r:id="rId4956" display="url" xr:uid="{2581D3BB-E255-1A47-99B6-8116AFBB54E4}"/>
    <hyperlink ref="A4960" r:id="rId4957" display="url" xr:uid="{C765A06E-3B8C-3945-A0A0-F23A04AE1060}"/>
    <hyperlink ref="A4961" r:id="rId4958" display="url" xr:uid="{5731D673-692C-6042-8D5F-D1C7DA08B2AB}"/>
    <hyperlink ref="A4962" r:id="rId4959" display="url" xr:uid="{B2C9B9E8-522C-2344-B328-BB682D76AE5A}"/>
    <hyperlink ref="A4963" r:id="rId4960" display="url" xr:uid="{8089D27A-269E-BB48-8780-2A97B65A596C}"/>
    <hyperlink ref="A4964" r:id="rId4961" display="url" xr:uid="{9FF9B84C-6A5A-BF49-9E51-82341ED774E6}"/>
    <hyperlink ref="A4965" r:id="rId4962" display="url" xr:uid="{9D042A78-7E3F-AB49-9AD2-9902D287A953}"/>
    <hyperlink ref="A4966" r:id="rId4963" display="url" xr:uid="{2BC2D98B-CE2E-D14E-884C-CDF60A894F60}"/>
    <hyperlink ref="A4967" r:id="rId4964" display="url" xr:uid="{88C991ED-294C-8740-ADA2-14F9F289F68F}"/>
    <hyperlink ref="A4968" r:id="rId4965" display="url" xr:uid="{226FFF95-811B-AA47-9D37-F4B7F2D62AC8}"/>
    <hyperlink ref="A4969" r:id="rId4966" display="url" xr:uid="{D08EEE07-FAE8-264F-8171-631107B23D8A}"/>
    <hyperlink ref="A4970" r:id="rId4967" display="url" xr:uid="{9CA4D6CD-D701-1C45-95B9-5F087C3C04E0}"/>
    <hyperlink ref="A4971" r:id="rId4968" display="url" xr:uid="{E7D0DAD6-5366-BE43-A34E-50BDF9456435}"/>
    <hyperlink ref="A4972" r:id="rId4969" display="url" xr:uid="{C473455C-C599-2C49-8B0F-7176D6AB6242}"/>
    <hyperlink ref="A4973" r:id="rId4970" display="url" xr:uid="{8E28A0D1-9AAB-F442-8011-52B7CC805517}"/>
    <hyperlink ref="A4974" r:id="rId4971" display="url" xr:uid="{F7B66C08-F02C-AC4D-877C-3F1170A2EFAD}"/>
    <hyperlink ref="A4975" r:id="rId4972" display="url" xr:uid="{F8748874-1110-0146-A591-E8204E49F028}"/>
    <hyperlink ref="A4976" r:id="rId4973" display="url" xr:uid="{37EEA6CB-A58F-874A-85F2-7B4961182AFF}"/>
    <hyperlink ref="A4977" r:id="rId4974" display="url" xr:uid="{BBE1CC98-7F41-3646-8A20-5CC605B7EB9B}"/>
    <hyperlink ref="A4978" r:id="rId4975" display="url" xr:uid="{DF5AF970-BDD2-A841-B9F4-C776196C0A17}"/>
    <hyperlink ref="A4979" r:id="rId4976" display="url" xr:uid="{698F1D95-8C84-7542-9F7B-2FD40A328BBA}"/>
    <hyperlink ref="A4980" r:id="rId4977" display="url" xr:uid="{6A0A469C-4FC7-E643-B4D5-69356A22CD91}"/>
    <hyperlink ref="A4981" r:id="rId4978" display="url" xr:uid="{773BCF58-72A8-6548-A591-B3548B269BF8}"/>
    <hyperlink ref="A4982" r:id="rId4979" display="url" xr:uid="{93AD6FE2-C41F-2940-B156-DD46D9D00AF4}"/>
    <hyperlink ref="A4983" r:id="rId4980" display="url" xr:uid="{B04C5EF8-9A2C-484D-994D-0613A7788D91}"/>
    <hyperlink ref="A4984" r:id="rId4981" display="url" xr:uid="{F13C14F2-0ADA-A442-B792-D72C8FB773A9}"/>
    <hyperlink ref="A4985" r:id="rId4982" display="url" xr:uid="{7513F25E-6D53-8246-8B37-A82910A15E5E}"/>
    <hyperlink ref="A4986" r:id="rId4983" display="url" xr:uid="{227161BB-D8BF-2446-9DE5-096CC52650A4}"/>
    <hyperlink ref="A4987" r:id="rId4984" display="url" xr:uid="{3D86A3D7-B31A-0C45-9133-6260C6A9BC25}"/>
    <hyperlink ref="A4988" r:id="rId4985" display="url" xr:uid="{2C2EA6A0-FF82-D449-A498-700CA2C8EAB4}"/>
    <hyperlink ref="A4989" r:id="rId4986" display="url" xr:uid="{B28BBE04-AE72-B341-9549-8AFBFB51AF41}"/>
    <hyperlink ref="A4990" r:id="rId4987" display="url" xr:uid="{04F950C0-4A4A-BD44-9FD7-75AC82F2D1C4}"/>
    <hyperlink ref="A4991" r:id="rId4988" display="url" xr:uid="{9EC98C0E-32B4-3F44-81A6-224BF4739BBB}"/>
    <hyperlink ref="A4992" r:id="rId4989" display="url" xr:uid="{F0C125D0-2C6D-5A48-8359-4A1BCEADB1EF}"/>
    <hyperlink ref="A4993" r:id="rId4990" display="url" xr:uid="{F72CF3B7-C8F9-DA40-9FBF-D96A295D1F82}"/>
    <hyperlink ref="A4994" r:id="rId4991" display="url" xr:uid="{8041367F-A1E2-9D4E-9EFF-03EAD52388CD}"/>
    <hyperlink ref="A4995" r:id="rId4992" display="url" xr:uid="{606FEA85-D016-2946-A454-EFEDDFFBACBE}"/>
    <hyperlink ref="A4996" r:id="rId4993" display="url" xr:uid="{C1029AA9-B3A1-9E41-ADEB-48AD13DBA184}"/>
    <hyperlink ref="A4997" r:id="rId4994" display="url" xr:uid="{69DBDCD7-8E82-AF42-B9A2-207AF5783761}"/>
    <hyperlink ref="A4998" r:id="rId4995" display="url" xr:uid="{47121DBD-21E9-7D43-ADFD-7FABB88C1E9A}"/>
    <hyperlink ref="A4999" r:id="rId4996" display="url" xr:uid="{D8E320E7-B7F9-3741-85CA-5A3BF9FD606D}"/>
    <hyperlink ref="A5000" r:id="rId4997" display="url" xr:uid="{4DC01DE7-6733-8749-8608-FDBB0378A59D}"/>
    <hyperlink ref="A5001" r:id="rId4998" display="url" xr:uid="{8738EE90-23AA-E54B-9F90-2C691FC37A20}"/>
    <hyperlink ref="A5002" r:id="rId4999" display="url" xr:uid="{52A4A209-BBE8-DB46-BDFC-41115922768C}"/>
    <hyperlink ref="A5003" r:id="rId5000" display="url" xr:uid="{F71416D8-AC9D-2848-8FF2-660927A576CB}"/>
    <hyperlink ref="A5004" r:id="rId5001" display="url" xr:uid="{D06C8BF8-885E-0D45-9727-E4417C1616FD}"/>
    <hyperlink ref="A5005" r:id="rId5002" display="url" xr:uid="{E8F7A425-2DDD-B844-A3A7-2A3800813E17}"/>
    <hyperlink ref="A5006" r:id="rId5003" display="url" xr:uid="{46325B8A-57C5-3749-97C4-0A696EE4B4B2}"/>
    <hyperlink ref="A5007" r:id="rId5004" display="url" xr:uid="{BD652BEF-A13D-DA4E-B960-2F611FB9A9CD}"/>
    <hyperlink ref="A5008" r:id="rId5005" display="url" xr:uid="{986FC930-5F94-0043-8BE3-8F38527E9E24}"/>
    <hyperlink ref="A5009" r:id="rId5006" display="url" xr:uid="{93B7342B-8181-2742-BCD2-345BEE46D431}"/>
    <hyperlink ref="A5010" r:id="rId5007" display="url" xr:uid="{F4C16417-25C6-1648-87FD-1EF7F5FF76EA}"/>
    <hyperlink ref="A5011" r:id="rId5008" display="url" xr:uid="{4D40760D-67B2-6B49-9678-D1B84CC12D0F}"/>
    <hyperlink ref="A5012" r:id="rId5009" display="url" xr:uid="{0C2C8AC1-73E0-3E41-A0D6-FDBA8B679492}"/>
    <hyperlink ref="A5013" r:id="rId5010" display="url" xr:uid="{F3D3C2FE-AA25-434F-9C29-3DBFAF2554DD}"/>
    <hyperlink ref="A5014" r:id="rId5011" display="url" xr:uid="{287ADC55-80B6-2642-BBE1-74B6654A7556}"/>
    <hyperlink ref="A5015" r:id="rId5012" display="url" xr:uid="{78161995-ADAE-7647-984D-AF8C1FEE3E2C}"/>
    <hyperlink ref="A5016" r:id="rId5013" display="url" xr:uid="{6B23EA3B-E026-8343-9DA9-127193934647}"/>
    <hyperlink ref="A5017" r:id="rId5014" display="url" xr:uid="{2CDAEAE7-C5AA-514F-B8D2-6435AC8E8DBA}"/>
    <hyperlink ref="A5018" r:id="rId5015" display="url" xr:uid="{E5A890C1-F8D9-7441-B475-F99AD0BC297C}"/>
    <hyperlink ref="A5019" r:id="rId5016" display="url" xr:uid="{7CF7032B-27DA-4043-B562-1AC94D67E755}"/>
    <hyperlink ref="A5020" r:id="rId5017" display="url" xr:uid="{14885A53-BE56-174F-9104-0FEFD4EA4901}"/>
    <hyperlink ref="A5021" r:id="rId5018" display="url" xr:uid="{40D0C001-D386-EC4B-A817-ABD1D4F8EFFF}"/>
    <hyperlink ref="A5022" r:id="rId5019" display="url" xr:uid="{19750CD0-486B-9F40-9752-58FFA4B20149}"/>
    <hyperlink ref="A5023" r:id="rId5020" display="url" xr:uid="{6C7B4B78-5843-DC4E-9909-DAFABF4C3431}"/>
    <hyperlink ref="A5024" r:id="rId5021" display="url" xr:uid="{46D9281B-767A-7F4E-9F55-27B315DE883F}"/>
    <hyperlink ref="A5025" r:id="rId5022" display="url" xr:uid="{92D6333C-1297-684E-946D-15A255D0FAD6}"/>
    <hyperlink ref="A5026" r:id="rId5023" display="url" xr:uid="{1641CCDE-126B-494A-A82C-62114E2EEB34}"/>
    <hyperlink ref="A5027" r:id="rId5024" display="url" xr:uid="{09DFE435-7CE3-2C42-A7AB-2239AFA07AFE}"/>
    <hyperlink ref="A5028" r:id="rId5025" display="url" xr:uid="{205B7821-EC94-6B4D-8B72-FAC2AE4C9039}"/>
    <hyperlink ref="A5029" r:id="rId5026" display="url" xr:uid="{248A2B9C-2E50-6349-96A8-A48156794D60}"/>
    <hyperlink ref="A5030" r:id="rId5027" display="url" xr:uid="{1AF909EB-79AA-B54F-B97E-967634CE67A9}"/>
    <hyperlink ref="A5031" r:id="rId5028" display="url" xr:uid="{FCF96347-9529-E94F-830A-5C627CA3AAB5}"/>
    <hyperlink ref="A5032" r:id="rId5029" display="url" xr:uid="{DF59CD5B-2D7C-A84B-8EE8-C3BA8C30C944}"/>
    <hyperlink ref="A5033" r:id="rId5030" display="url" xr:uid="{B59396A8-E03C-254A-94B5-372DF172CC94}"/>
    <hyperlink ref="A5034" r:id="rId5031" display="url" xr:uid="{9A3D916F-99D3-F646-9FE9-93AB2302486B}"/>
    <hyperlink ref="A5035" r:id="rId5032" display="url" xr:uid="{EBE48522-CF0F-6144-914B-339CC55FDAE3}"/>
    <hyperlink ref="A5036" r:id="rId5033" display="url" xr:uid="{05A74C64-180C-A349-A959-1C57AEB78304}"/>
    <hyperlink ref="A5037" r:id="rId5034" display="url" xr:uid="{EA789F16-A1C8-564E-886F-A5E11CD1BAD3}"/>
    <hyperlink ref="A5038" r:id="rId5035" display="url" xr:uid="{E53DDDC8-C4BC-A744-AC08-1ED1FDB5B45F}"/>
    <hyperlink ref="A5039" r:id="rId5036" display="url" xr:uid="{44CF0359-50E0-3143-A6A0-FFF99B62A64A}"/>
    <hyperlink ref="A5040" r:id="rId5037" display="url" xr:uid="{8D0A11CD-76B3-A848-AE00-A9CF0796B837}"/>
    <hyperlink ref="A5041" r:id="rId5038" display="url" xr:uid="{604D9162-010F-0E4A-BA86-D8F78CC2F7E3}"/>
    <hyperlink ref="A5042" r:id="rId5039" display="url" xr:uid="{4BE7C4BA-356E-4D4D-B983-2F932A6166BA}"/>
    <hyperlink ref="A5043" r:id="rId5040" display="url" xr:uid="{61726C85-984F-3348-A460-C6566C087C4B}"/>
    <hyperlink ref="A5044" r:id="rId5041" display="url" xr:uid="{14CBB698-9887-324E-8406-F9CA21E7A76C}"/>
    <hyperlink ref="A5045" r:id="rId5042" display="url" xr:uid="{70B8D75B-F617-1443-BC14-A3DA1EDECD75}"/>
    <hyperlink ref="A5046" r:id="rId5043" display="url" xr:uid="{F5C1A2F1-59AC-0146-AD23-71EDEDA85E4A}"/>
    <hyperlink ref="A5047" r:id="rId5044" display="url" xr:uid="{CB610B07-A780-964E-8BAC-60B256E86D00}"/>
    <hyperlink ref="A5048" r:id="rId5045" display="url" xr:uid="{C0B1BD17-2EF8-814F-A841-A7467025EC33}"/>
    <hyperlink ref="A5049" r:id="rId5046" display="url" xr:uid="{61CAF63F-43B9-D447-8BF0-45AAB9C856F2}"/>
    <hyperlink ref="A5050" r:id="rId5047" display="url" xr:uid="{DF4E9223-75F8-EB43-B58C-2A796A319423}"/>
    <hyperlink ref="A5051" r:id="rId5048" display="url" xr:uid="{6A680C0C-08C0-7D41-A61F-5AF74CC90F85}"/>
    <hyperlink ref="A5052" r:id="rId5049" display="url" xr:uid="{94E66DAD-6A70-8F4B-AEB2-79C396582399}"/>
    <hyperlink ref="A5053" r:id="rId5050" display="url" xr:uid="{8449E900-0B51-0C4A-BAFB-DDE7CC54802F}"/>
    <hyperlink ref="A5054" r:id="rId5051" display="url" xr:uid="{BAD89641-AAAF-A345-8B0B-3CE4710BA3F9}"/>
    <hyperlink ref="A5055" r:id="rId5052" display="url" xr:uid="{E6261674-EF8A-3A4D-BBD9-6C3D10D37BA2}"/>
    <hyperlink ref="A5056" r:id="rId5053" display="url" xr:uid="{C7AD2405-81E4-E645-B5AC-C8A9CADEBD02}"/>
    <hyperlink ref="A5057" r:id="rId5054" display="url" xr:uid="{07A1785C-2802-B047-9BA8-AC16E577F180}"/>
    <hyperlink ref="A5058" r:id="rId5055" display="url" xr:uid="{548815B0-90A2-464F-BC5A-CC654C5746AA}"/>
    <hyperlink ref="A5059" r:id="rId5056" display="url" xr:uid="{749CBA18-067B-5645-8AB0-E4378A908E0F}"/>
    <hyperlink ref="A5060" r:id="rId5057" display="url" xr:uid="{E5F0E88E-D217-7449-86EC-FB446A76F6E1}"/>
    <hyperlink ref="A5061" r:id="rId5058" display="url" xr:uid="{9A5F78D3-5FFB-3647-BA2B-515CEA3923DE}"/>
    <hyperlink ref="A5062" r:id="rId5059" display="url" xr:uid="{DE0F8211-135E-3F4C-BC1A-7FDBB09D7C43}"/>
    <hyperlink ref="A5063" r:id="rId5060" display="url" xr:uid="{5C44AFD2-4022-9742-B4FA-2A44C0C8208A}"/>
    <hyperlink ref="A5064" r:id="rId5061" display="url" xr:uid="{31847F76-2F1E-6C44-8FC7-A662CB7BCDF2}"/>
    <hyperlink ref="A5065" r:id="rId5062" display="url" xr:uid="{435C1284-47E0-2A45-9D9F-E53B4534DDBD}"/>
    <hyperlink ref="A5066" r:id="rId5063" display="url" xr:uid="{F1FDD678-499A-E840-B5A4-EC9C02090E35}"/>
    <hyperlink ref="A5067" r:id="rId5064" display="url" xr:uid="{C05F15BB-C8A8-1E46-849E-EDF2D4B11EEF}"/>
    <hyperlink ref="A5068" r:id="rId5065" display="url" xr:uid="{D269A1FA-C383-5744-8BA8-01CFC6CAF52D}"/>
    <hyperlink ref="A5069" r:id="rId5066" display="url" xr:uid="{21517CD1-0AEF-6641-A991-9C5D760CDB56}"/>
    <hyperlink ref="A5070" r:id="rId5067" display="url" xr:uid="{A58C5C2E-68E1-254B-879B-F88A8B1F9955}"/>
    <hyperlink ref="A5071" r:id="rId5068" display="url" xr:uid="{12D7B4D1-47C3-6542-8C87-5C935048BCD9}"/>
    <hyperlink ref="A5072" r:id="rId5069" display="url" xr:uid="{3E0E30B1-60A3-B744-ADE0-237338D9C04B}"/>
    <hyperlink ref="A5073" r:id="rId5070" display="url" xr:uid="{4E48C6F9-79D2-EF4D-BCE3-2BA023F5F1A4}"/>
    <hyperlink ref="A5074" r:id="rId5071" display="url" xr:uid="{809085D4-BD5F-8844-B04F-B0C5370C74A5}"/>
    <hyperlink ref="A5075" r:id="rId5072" display="url" xr:uid="{BEDAC296-A9F4-8F4E-9331-4B686A94DA32}"/>
    <hyperlink ref="A5076" r:id="rId5073" display="url" xr:uid="{7EA60A9B-30E9-204B-823B-E43445708849}"/>
    <hyperlink ref="A5077" r:id="rId5074" display="url" xr:uid="{ABE0FF3B-146C-AC40-810C-5BBACC371C2A}"/>
    <hyperlink ref="A5078" r:id="rId5075" display="url" xr:uid="{5DA2C419-169C-6342-93B5-CDC5FD4FF7F9}"/>
    <hyperlink ref="A5079" r:id="rId5076" display="url" xr:uid="{51D4AA7B-3CB0-9843-9C10-16144A375B31}"/>
    <hyperlink ref="A5080" r:id="rId5077" display="url" xr:uid="{6189F135-E069-CB49-8A40-9ADAEEEF364D}"/>
    <hyperlink ref="A5081" r:id="rId5078" display="url" xr:uid="{269375F0-E870-1B45-AE99-089C5D216C03}"/>
    <hyperlink ref="A5082" r:id="rId5079" display="url" xr:uid="{14C6E712-76E8-A943-B3F0-73D2BCE75342}"/>
    <hyperlink ref="A5083" r:id="rId5080" display="url" xr:uid="{5AD9EF15-EDD9-8440-A27A-9B05EC8FAA3A}"/>
    <hyperlink ref="A5084" r:id="rId5081" display="url" xr:uid="{143B57BE-5D13-0B42-9876-130394F9334A}"/>
    <hyperlink ref="A5085" r:id="rId5082" display="url" xr:uid="{719D517E-3767-5941-A9C8-8B95BCE016BF}"/>
    <hyperlink ref="A5086" r:id="rId5083" display="url" xr:uid="{3513D8F9-A7D1-6548-AC11-D57A6C5CEF2C}"/>
    <hyperlink ref="A5087" r:id="rId5084" display="url" xr:uid="{F75BB0D2-585F-F046-ACD7-EDB1B3A8FE89}"/>
    <hyperlink ref="A5088" r:id="rId5085" display="url" xr:uid="{2D25788C-690E-2742-A29A-8C50368784CA}"/>
    <hyperlink ref="A5089" r:id="rId5086" display="url" xr:uid="{D68A5AAD-4856-A04D-BCE7-1FA9B4D3D6DA}"/>
    <hyperlink ref="A5090" r:id="rId5087" display="url" xr:uid="{CED2C4EE-F0AF-0A4A-95FF-44826066554C}"/>
    <hyperlink ref="A5091" r:id="rId5088" display="url" xr:uid="{89F57ED3-039F-6E42-9E9F-05E0AE4BCB35}"/>
    <hyperlink ref="A5092" r:id="rId5089" display="url" xr:uid="{CEB9DB98-1AAE-DE44-8FA7-ECF0CD949DD3}"/>
    <hyperlink ref="A5093" r:id="rId5090" display="url" xr:uid="{D89744BE-83F0-E44C-84C9-077CC570775C}"/>
    <hyperlink ref="A5094" r:id="rId5091" display="url" xr:uid="{D3CB9F7B-1351-6C42-B7EA-CD240C30A3AC}"/>
    <hyperlink ref="A5095" r:id="rId5092" display="url" xr:uid="{D9FA7D2A-345F-B44E-A5B4-64BFEE357E50}"/>
    <hyperlink ref="A5096" r:id="rId5093" display="url" xr:uid="{5B830296-929F-FC4B-A501-0924B38643AF}"/>
    <hyperlink ref="A5097" r:id="rId5094" display="url" xr:uid="{10FFCDF4-B4FA-8B44-A0E2-A0A512DF8D67}"/>
    <hyperlink ref="A5098" r:id="rId5095" display="url" xr:uid="{AFE85F2F-A8FB-4E45-8DF5-D7A79FBC4853}"/>
    <hyperlink ref="A5099" r:id="rId5096" display="url" xr:uid="{1D97BAB4-A932-9040-9EFD-E2E3DAF42486}"/>
    <hyperlink ref="A5100" r:id="rId5097" display="url" xr:uid="{9A26846A-B292-444A-A7CF-F46A188D96AB}"/>
    <hyperlink ref="A5101" r:id="rId5098" display="url" xr:uid="{C24C1C3C-BF9A-304C-9A78-9B355AE913B1}"/>
    <hyperlink ref="A5102" r:id="rId5099" display="url" xr:uid="{1808D7A7-AF1A-054A-B614-4D34C7E6E554}"/>
    <hyperlink ref="A5103" r:id="rId5100" display="url" xr:uid="{4A3454EE-1EC8-9648-A7FA-3CB1619B748A}"/>
    <hyperlink ref="A5104" r:id="rId5101" display="url" xr:uid="{168D50BF-EE26-1445-8121-9C469CB77B4A}"/>
    <hyperlink ref="A5105" r:id="rId5102" display="url" xr:uid="{D09F930D-6E6D-2341-A754-E893A92FB044}"/>
    <hyperlink ref="A5106" r:id="rId5103" display="url" xr:uid="{F118E6CD-4895-2640-AEBC-46450A7039C2}"/>
    <hyperlink ref="A5107" r:id="rId5104" display="url" xr:uid="{EFCE5595-B7DB-9648-968F-B754CAE002CA}"/>
    <hyperlink ref="A5108" r:id="rId5105" display="url" xr:uid="{004121D2-290D-9949-9ED0-340E6024B93E}"/>
    <hyperlink ref="A5109" r:id="rId5106" display="url" xr:uid="{332D856A-F18A-984E-B5D6-F08794430273}"/>
    <hyperlink ref="A5110" r:id="rId5107" display="url" xr:uid="{985DD212-8FA6-FC49-B097-038A3332EFFF}"/>
    <hyperlink ref="A5111" r:id="rId5108" display="url" xr:uid="{A7F20F19-7ECB-784F-A7EF-5167EB1A3845}"/>
    <hyperlink ref="A5112" r:id="rId5109" display="url" xr:uid="{A3DDC3E2-7CA7-D944-9BB6-88BDC34026DD}"/>
    <hyperlink ref="A5113" r:id="rId5110" display="url" xr:uid="{526676BC-8569-784C-BB31-888E8A32EE52}"/>
    <hyperlink ref="A5114" r:id="rId5111" display="url" xr:uid="{D5406A6A-79FA-FA4A-9028-A7C3124719B6}"/>
    <hyperlink ref="A5115" r:id="rId5112" display="url" xr:uid="{F310A0E0-BDAB-3D4F-911A-12D1E63BA5B6}"/>
    <hyperlink ref="A5116" r:id="rId5113" display="url" xr:uid="{BAC86D97-209D-9741-9DE0-454D0E3560E2}"/>
    <hyperlink ref="A5117" r:id="rId5114" display="url" xr:uid="{A8507E84-86B7-3942-9010-B62C7ACE02F9}"/>
    <hyperlink ref="A5118" r:id="rId5115" display="url" xr:uid="{858A7E34-2C66-4E4F-A01B-DBCF58B48C52}"/>
    <hyperlink ref="A5119" r:id="rId5116" display="url" xr:uid="{F3F3D4B8-6324-7E45-A5F4-70344152D1FD}"/>
    <hyperlink ref="A5120" r:id="rId5117" display="url" xr:uid="{781F8361-B5B0-1643-8F00-5E2BFB0C15DA}"/>
    <hyperlink ref="A5121" r:id="rId5118" display="url" xr:uid="{561C2D75-3600-A245-823C-D003F0D7A71E}"/>
    <hyperlink ref="A5122" r:id="rId5119" display="url" xr:uid="{DB8BDB8E-75FC-7B42-9F21-61C32D683B26}"/>
    <hyperlink ref="A5123" r:id="rId5120" display="url" xr:uid="{5364B046-8DD3-134E-BD5F-BF046EE5FC6F}"/>
    <hyperlink ref="A5124" r:id="rId5121" display="url" xr:uid="{37AFF974-474D-284E-A49A-F9424A2F7864}"/>
    <hyperlink ref="A5125" r:id="rId5122" display="url" xr:uid="{D25C749B-6738-DA48-A917-AF54A32D9AE3}"/>
    <hyperlink ref="A5126" r:id="rId5123" display="url" xr:uid="{D32AE221-4962-7E49-B396-D3C2F4854AE5}"/>
    <hyperlink ref="A5127" r:id="rId5124" display="url" xr:uid="{8B78753B-1BD7-6645-9A24-A90D2F93BA73}"/>
    <hyperlink ref="A5128" r:id="rId5125" display="url" xr:uid="{F7077E21-F895-9B4B-BCB2-0DF0C178C873}"/>
    <hyperlink ref="A5129" r:id="rId5126" display="url" xr:uid="{2D8C0B4E-C17C-074A-A934-03A7740DDC40}"/>
    <hyperlink ref="A5130" r:id="rId5127" display="url" xr:uid="{867FB87D-F712-5444-9538-6B2B974DF7B5}"/>
    <hyperlink ref="A5131" r:id="rId5128" display="url" xr:uid="{3CBC0FCE-FBC5-F64B-B9B0-1D8E937FE282}"/>
    <hyperlink ref="A5132" r:id="rId5129" display="url" xr:uid="{7233FB63-7E15-FC4D-808A-52B1D04B6244}"/>
    <hyperlink ref="A5133" r:id="rId5130" display="url" xr:uid="{C29E0142-4B23-0949-8159-1E045A993704}"/>
    <hyperlink ref="A5134" r:id="rId5131" display="url" xr:uid="{D2F6694D-3FF2-AA40-B2F1-3ABC08ACE466}"/>
    <hyperlink ref="A5135" r:id="rId5132" display="url" xr:uid="{06DFE376-5039-8149-BD67-0556FEA189A9}"/>
    <hyperlink ref="A5136" r:id="rId5133" display="url" xr:uid="{480DB221-2B96-EC48-A257-DA5849EE35D1}"/>
    <hyperlink ref="A5137" r:id="rId5134" display="url" xr:uid="{30BBCD2D-9ECF-BA4A-A87C-4D7DFCBAF060}"/>
    <hyperlink ref="A5138" r:id="rId5135" display="url" xr:uid="{9B512571-6A26-2B4B-996B-9D716238E61F}"/>
    <hyperlink ref="A5139" r:id="rId5136" display="url" xr:uid="{7B9126E8-DBD4-B54E-8E48-B31D727EFF4C}"/>
    <hyperlink ref="A5140" r:id="rId5137" display="url" xr:uid="{4026C937-85C9-D24D-B638-708EA4B42519}"/>
    <hyperlink ref="A5141" r:id="rId5138" display="url" xr:uid="{35901664-A1CF-4A43-ACEB-416AB3E7E232}"/>
    <hyperlink ref="A5142" r:id="rId5139" display="url" xr:uid="{E555449D-9586-2B4D-B234-ADB0FCDF50C0}"/>
    <hyperlink ref="A5143" r:id="rId5140" display="url" xr:uid="{3F2DABC9-2483-2644-ABC3-C5BA41948DBA}"/>
    <hyperlink ref="A5144" r:id="rId5141" display="url" xr:uid="{7E1ACE8B-3872-4540-9F7F-7DF2A8B707B7}"/>
    <hyperlink ref="A5145" r:id="rId5142" display="url" xr:uid="{DDF8B3CA-84F8-7B40-98A3-D62D8DA0A782}"/>
    <hyperlink ref="A5146" r:id="rId5143" display="url" xr:uid="{48571E8D-FFFB-4A41-98CB-E16C6FC29604}"/>
    <hyperlink ref="A5147" r:id="rId5144" display="url" xr:uid="{56BB44FB-749D-7F4C-B9FD-50961C565A19}"/>
    <hyperlink ref="A5148" r:id="rId5145" display="url" xr:uid="{289C8FD7-9035-D44C-8D38-E2FCFEAD57DD}"/>
    <hyperlink ref="A5149" r:id="rId5146" display="url" xr:uid="{20B03757-4148-B649-A9E2-7BE327E6E515}"/>
    <hyperlink ref="A5150" r:id="rId5147" display="url" xr:uid="{910EF41E-2963-B446-9066-B32109A8A19E}"/>
    <hyperlink ref="A5151" r:id="rId5148" display="url" xr:uid="{DA7298EB-B432-1447-97E1-5D65811AE2F9}"/>
    <hyperlink ref="A5152" r:id="rId5149" display="url" xr:uid="{CC197B89-1B2E-4543-B074-94CCDDB1F047}"/>
    <hyperlink ref="A5153" r:id="rId5150" display="url" xr:uid="{FA248E88-4B4D-164D-A779-7630420D4326}"/>
    <hyperlink ref="A5154" r:id="rId5151" display="url" xr:uid="{D99771F4-5962-174B-80AE-6C9C135F9070}"/>
    <hyperlink ref="A5155" r:id="rId5152" display="url" xr:uid="{FF963454-BA3F-1345-A246-83ED8764C502}"/>
    <hyperlink ref="A5156" r:id="rId5153" display="url" xr:uid="{06C33103-F99F-874F-B55A-D5F6BDCB73FA}"/>
    <hyperlink ref="A5157" r:id="rId5154" display="url" xr:uid="{BC98AFC8-C599-3B43-A00D-BE290D391EE4}"/>
    <hyperlink ref="A5158" r:id="rId5155" display="url" xr:uid="{748E4730-D8EE-064C-A33D-C0F9BA420B33}"/>
    <hyperlink ref="A5159" r:id="rId5156" display="url" xr:uid="{907855F8-87BC-1F41-A7AF-A5527F21D463}"/>
    <hyperlink ref="A5160" r:id="rId5157" display="url" xr:uid="{C1437E39-645B-A946-8B37-BB7200863ACD}"/>
    <hyperlink ref="A5161" r:id="rId5158" display="url" xr:uid="{48AE3217-0273-3F40-96F2-2913BF9639AC}"/>
    <hyperlink ref="A5162" r:id="rId5159" display="url" xr:uid="{19C4C8CE-CBF1-E34B-A5A4-A1B81046F432}"/>
    <hyperlink ref="A5163" r:id="rId5160" display="url" xr:uid="{F2A854B8-2CE6-5741-87AE-E021F36E425F}"/>
    <hyperlink ref="A5164" r:id="rId5161" display="url" xr:uid="{376FE23C-F4CD-124D-A080-C611543057B9}"/>
    <hyperlink ref="A5165" r:id="rId5162" display="url" xr:uid="{294B7B27-22CA-404C-A00A-F067C63C29D5}"/>
    <hyperlink ref="A5166" r:id="rId5163" display="url" xr:uid="{3A022C29-4BDD-1F4F-AC15-79A76351EEE8}"/>
    <hyperlink ref="A5167" r:id="rId5164" display="url" xr:uid="{ED234A0B-852B-0A4C-827F-A33D5D669C7A}"/>
    <hyperlink ref="A5168" r:id="rId5165" display="url" xr:uid="{FB95055E-34FA-0A45-86D4-D48FED515F33}"/>
    <hyperlink ref="A5169" r:id="rId5166" display="url" xr:uid="{9E9FFB87-CC32-3145-A366-F664BCB77302}"/>
    <hyperlink ref="A5170" r:id="rId5167" display="url" xr:uid="{23F540A3-2192-2A4F-AB8E-AB9E09A05B09}"/>
    <hyperlink ref="A5171" r:id="rId5168" display="url" xr:uid="{C2B53183-4190-0340-8C6A-1B2C6E8E5442}"/>
    <hyperlink ref="A5172" r:id="rId5169" display="url" xr:uid="{2CDA94FB-D948-A444-8DBE-C0CECD9C1C33}"/>
    <hyperlink ref="A5173" r:id="rId5170" display="url" xr:uid="{4365049B-BAF1-6F4E-A4FF-6F5C69ADC5EE}"/>
    <hyperlink ref="A5174" r:id="rId5171" display="url" xr:uid="{9E11F2B3-29AE-A940-90AF-C89013BA6198}"/>
    <hyperlink ref="A5175" r:id="rId5172" display="url" xr:uid="{6F22E09A-217A-F74F-84A9-709E3AB16C06}"/>
    <hyperlink ref="A5176" r:id="rId5173" display="url" xr:uid="{F311FA2C-A605-4143-AFAC-B9B614A49F0C}"/>
    <hyperlink ref="A5177" r:id="rId5174" display="url" xr:uid="{3B514B7C-B2EB-2D4F-BFAA-EEBF6D03766B}"/>
    <hyperlink ref="A5178" r:id="rId5175" display="url" xr:uid="{23170B39-92DD-8A4E-BF3B-9D16ADF169E9}"/>
    <hyperlink ref="A5179" r:id="rId5176" display="url" xr:uid="{1C848A0C-1209-D942-9E68-EBF5C066BC87}"/>
    <hyperlink ref="A5180" r:id="rId5177" display="url" xr:uid="{2E19B389-6FFD-564C-9424-BA13417354BE}"/>
    <hyperlink ref="A5181" r:id="rId5178" display="url" xr:uid="{C7BF2809-476A-5449-AD6E-6398D00DAC16}"/>
    <hyperlink ref="A5182" r:id="rId5179" display="url" xr:uid="{51BAA9DB-2431-A346-A1A3-4F98694882B2}"/>
    <hyperlink ref="A5183" r:id="rId5180" display="url" xr:uid="{8BF07C4A-05F9-5E4D-B2E3-4A768ABD6E0A}"/>
    <hyperlink ref="A5184" r:id="rId5181" display="url" xr:uid="{BA90D9D1-46C4-1149-AD21-A0CBFBFBAA5C}"/>
    <hyperlink ref="A5185" r:id="rId5182" display="url" xr:uid="{BA6F8A78-6382-6C48-9C00-69FB9C708CEE}"/>
    <hyperlink ref="A5186" r:id="rId5183" display="url" xr:uid="{05D31DFF-62A2-E949-8C48-5F129F9043C4}"/>
    <hyperlink ref="A5187" r:id="rId5184" display="url" xr:uid="{9C76B32C-CD19-994F-9824-E9BEBA126D79}"/>
    <hyperlink ref="A5188" r:id="rId5185" display="url" xr:uid="{6BED9EA9-E67C-FE46-A97B-2577009F6EEF}"/>
    <hyperlink ref="A5189" r:id="rId5186" display="url" xr:uid="{C23BF7A6-1149-674F-96B1-4059064C87CB}"/>
    <hyperlink ref="A5190" r:id="rId5187" display="url" xr:uid="{DECD8096-41B0-724E-8A5D-6BFCFBEC5106}"/>
    <hyperlink ref="A5191" r:id="rId5188" display="url" xr:uid="{C03172F9-5F35-F94F-8F23-C66949B0D5AF}"/>
    <hyperlink ref="A5192" r:id="rId5189" display="url" xr:uid="{29DE219C-6388-BE4B-A378-86ABB1F8B311}"/>
    <hyperlink ref="A5193" r:id="rId5190" display="url" xr:uid="{1945CA9F-D95E-B144-B30F-132E85CECA4F}"/>
    <hyperlink ref="A5194" r:id="rId5191" display="url" xr:uid="{4F88B6DC-6358-E64F-BD74-81EEC4A917C2}"/>
    <hyperlink ref="A5195" r:id="rId5192" display="url" xr:uid="{4EFD9EBC-52CC-F64C-B3C6-3C79E1BC7E24}"/>
    <hyperlink ref="A5196" r:id="rId5193" display="url" xr:uid="{4928AE2C-3246-4F45-A9DD-E617459991FE}"/>
    <hyperlink ref="A5197" r:id="rId5194" display="url" xr:uid="{251DEA13-A061-A344-B2F8-B5E6338407B4}"/>
    <hyperlink ref="A5198" r:id="rId5195" display="url" xr:uid="{115AD08B-B1FD-8D46-BB27-281AAB9FDA32}"/>
    <hyperlink ref="A5199" r:id="rId5196" display="url" xr:uid="{4D6BF596-A7F9-1E4A-804B-1D375DCCB7D2}"/>
    <hyperlink ref="A5200" r:id="rId5197" display="url" xr:uid="{93CD53A6-CFAB-D742-AA09-A2498A3D5ABC}"/>
    <hyperlink ref="A5201" r:id="rId5198" display="url" xr:uid="{B1DF637C-AE5A-8448-B559-01FB4C7A728F}"/>
    <hyperlink ref="A5202" r:id="rId5199" display="url" xr:uid="{B0832B30-26B3-8C4B-BEA9-70ECEDCF92F5}"/>
    <hyperlink ref="A5203" r:id="rId5200" display="url" xr:uid="{FB0FEFC0-90DB-8F47-80F0-41FECFECB820}"/>
    <hyperlink ref="A5204" r:id="rId5201" display="url" xr:uid="{6A8D04B7-1DCA-8F4E-9136-9B7135C97BFB}"/>
    <hyperlink ref="A5205" r:id="rId5202" display="url" xr:uid="{7C156D70-69D3-794A-93D8-BEE9372CF3CD}"/>
    <hyperlink ref="A5206" r:id="rId5203" display="url" xr:uid="{AAECD67F-C40E-8C44-8E8D-A24174150918}"/>
    <hyperlink ref="A5207" r:id="rId5204" display="url" xr:uid="{CE884729-F711-324F-BB6B-AA32BA767DF4}"/>
    <hyperlink ref="A5208" r:id="rId5205" display="url" xr:uid="{335F581C-216E-5647-9F6B-1239D3F075F0}"/>
    <hyperlink ref="A5209" r:id="rId5206" display="url" xr:uid="{A7FA568A-ECB8-F04D-86B9-1271F14CA682}"/>
    <hyperlink ref="A5210" r:id="rId5207" display="url" xr:uid="{CEACB15B-9937-5F4B-862E-A459F0505B19}"/>
    <hyperlink ref="A5211" r:id="rId5208" display="url" xr:uid="{9ACA8763-6B72-3945-87F0-EDEDA3A79396}"/>
    <hyperlink ref="A5212" r:id="rId5209" display="url" xr:uid="{44A5C1E0-A892-D64A-AF9C-299C5B7B0291}"/>
    <hyperlink ref="A5213" r:id="rId5210" display="url" xr:uid="{5617B935-3A99-7042-A164-4AE8C9478F3D}"/>
    <hyperlink ref="A5214" r:id="rId5211" display="url" xr:uid="{C41738B1-569F-E14A-8F06-1867AC5A672B}"/>
    <hyperlink ref="A5215" r:id="rId5212" display="url" xr:uid="{A956EDF7-19DA-7947-90B4-DAA69458DDBA}"/>
    <hyperlink ref="A5216" r:id="rId5213" display="url" xr:uid="{9F97F422-93E7-3046-B5CC-1C7736ECF4B0}"/>
    <hyperlink ref="A5217" r:id="rId5214" display="url" xr:uid="{1E7A2B08-8C13-F04C-9122-BDC3522B6801}"/>
    <hyperlink ref="A5218" r:id="rId5215" display="url" xr:uid="{AECCAE0A-54C3-1340-9814-D637B25FE916}"/>
    <hyperlink ref="A5219" r:id="rId5216" display="url" xr:uid="{88375117-A3A4-DC4D-91E8-81AF5648D166}"/>
    <hyperlink ref="A5220" r:id="rId5217" display="url" xr:uid="{8D860EFD-8961-D642-8EA1-453E21D3BE24}"/>
    <hyperlink ref="A5221" r:id="rId5218" display="url" xr:uid="{EDD1E6D7-107A-A84F-B90F-5D9A9388B333}"/>
    <hyperlink ref="A5222" r:id="rId5219" display="url" xr:uid="{54E26EC0-4E07-2D45-AF62-1F1C378B4A16}"/>
    <hyperlink ref="A5223" r:id="rId5220" display="url" xr:uid="{E17F81E2-85D8-B542-A07D-486B07FAC0DC}"/>
    <hyperlink ref="A5224" r:id="rId5221" display="url" xr:uid="{42B3A115-0F3C-4B46-AB5A-B91C69EB44F1}"/>
    <hyperlink ref="A5225" r:id="rId5222" display="url" xr:uid="{8B590A52-CB57-9F4D-B562-E4B2621C585D}"/>
    <hyperlink ref="A5226" r:id="rId5223" display="url" xr:uid="{2ED35AED-D24B-E047-9A46-249C0B891498}"/>
    <hyperlink ref="A5227" r:id="rId5224" display="url" xr:uid="{F0068A67-8875-074A-93D2-868BA2CBFEA0}"/>
    <hyperlink ref="A5228" r:id="rId5225" display="url" xr:uid="{48D71B70-EC71-594C-8BDD-206896AD6A98}"/>
    <hyperlink ref="A5229" r:id="rId5226" display="url" xr:uid="{D118C648-E217-714C-A7D9-2936C46BCCB8}"/>
    <hyperlink ref="A5230" r:id="rId5227" display="url" xr:uid="{0182E44A-2A38-9A42-82C6-93513237D896}"/>
    <hyperlink ref="A5231" r:id="rId5228" display="url" xr:uid="{AE5B4666-3234-504A-A863-325EFA5F4CBB}"/>
    <hyperlink ref="A5232" r:id="rId5229" display="url" xr:uid="{050B69CE-B8B4-7D4B-B492-783AC52FF310}"/>
    <hyperlink ref="A5233" r:id="rId5230" display="url" xr:uid="{C30E1FF3-A263-9049-B8D3-8C2C547C1160}"/>
    <hyperlink ref="A5234" r:id="rId5231" display="url" xr:uid="{2A330C70-4882-8343-AC4F-1D38412D9D5F}"/>
    <hyperlink ref="A5235" r:id="rId5232" display="url" xr:uid="{74E3A41B-7CAB-7842-AA96-44C997C3C620}"/>
    <hyperlink ref="A5236" r:id="rId5233" display="url" xr:uid="{ACEFFAD9-D158-194B-945C-431AE6395521}"/>
    <hyperlink ref="A5237" r:id="rId5234" display="url" xr:uid="{FB0F51DF-8172-1044-BC55-4EBD85AC5438}"/>
    <hyperlink ref="A5238" r:id="rId5235" display="url" xr:uid="{7F119655-A02B-574D-935F-6549BF80531F}"/>
    <hyperlink ref="A5239" r:id="rId5236" display="url" xr:uid="{C60263BE-F49D-414F-A2A0-333CF42947A5}"/>
    <hyperlink ref="A5240" r:id="rId5237" display="url" xr:uid="{1305D897-1EBC-5E4B-855C-B5EA3893B333}"/>
    <hyperlink ref="A5241" r:id="rId5238" display="url" xr:uid="{29D19DDF-A9FD-2740-807B-CB28BD97B926}"/>
    <hyperlink ref="A5242" r:id="rId5239" display="url" xr:uid="{5C5C01B4-BF79-1C4C-ADDB-C92E8C8C31EF}"/>
    <hyperlink ref="A5243" r:id="rId5240" display="url" xr:uid="{D05F1104-1B09-904E-B1CB-CEC59C1920EC}"/>
    <hyperlink ref="A5244" r:id="rId5241" display="url" xr:uid="{145618D8-0ED8-034F-B95B-709A650B6FB8}"/>
    <hyperlink ref="A5245" r:id="rId5242" display="url" xr:uid="{FC464876-DB71-4848-B632-F6F626749C5B}"/>
    <hyperlink ref="A5246" r:id="rId5243" display="url" xr:uid="{59EC394D-3326-5345-A4E0-7522E1687ABA}"/>
    <hyperlink ref="A5247" r:id="rId5244" display="url" xr:uid="{3D05A1E9-2DC5-0B41-B14D-CCDBBFD0B7D9}"/>
    <hyperlink ref="A5248" r:id="rId5245" display="url" xr:uid="{DE0ACB0B-ADB5-3C4F-9624-1C36569E5677}"/>
    <hyperlink ref="A5249" r:id="rId5246" display="url" xr:uid="{0D3E4846-0E5B-444E-8AF0-96444822BB1D}"/>
    <hyperlink ref="A5250" r:id="rId5247" display="url" xr:uid="{647C65C6-F85D-7B4E-A523-4CBBA7EA8C85}"/>
    <hyperlink ref="A5251" r:id="rId5248" display="url" xr:uid="{8ADB256A-A789-4546-933A-DE65A98A967D}"/>
    <hyperlink ref="A5252" r:id="rId5249" display="url" xr:uid="{0AE6E954-A30F-7A48-9CD2-EA40203E9FE2}"/>
    <hyperlink ref="A5253" r:id="rId5250" display="url" xr:uid="{BA893DFA-7397-8645-BD4C-B969A7BE87A8}"/>
    <hyperlink ref="A5254" r:id="rId5251" display="url" xr:uid="{B8EF1CB2-0686-2041-AAFD-C35E0D1DC425}"/>
    <hyperlink ref="A5255" r:id="rId5252" display="url" xr:uid="{A81BB428-3BB0-434E-99F5-1803EC9402A3}"/>
    <hyperlink ref="A5256" r:id="rId5253" display="url" xr:uid="{80991A05-3049-7E40-8C71-80F6B4F4170F}"/>
    <hyperlink ref="A5257" r:id="rId5254" display="url" xr:uid="{5ECE1005-F009-9D41-85D4-99EEA73E4A7B}"/>
    <hyperlink ref="A5258" r:id="rId5255" display="url" xr:uid="{2BDBECAB-B163-F648-B711-2F8A60145ADB}"/>
    <hyperlink ref="A5259" r:id="rId5256" display="url" xr:uid="{4892379D-5D29-1542-985A-804FF3237F27}"/>
    <hyperlink ref="A5260" r:id="rId5257" display="url" xr:uid="{D4A2F5D3-215A-9740-8EE1-49F3F22BDA78}"/>
    <hyperlink ref="A5261" r:id="rId5258" display="url" xr:uid="{C4574711-549D-0440-BD9C-8073D5B79E1F}"/>
    <hyperlink ref="A5262" r:id="rId5259" display="url" xr:uid="{8BE47508-049E-3D46-83F7-F41328251669}"/>
    <hyperlink ref="A5263" r:id="rId5260" display="url" xr:uid="{46790CB3-83BC-1A46-A55C-5115927CFF73}"/>
    <hyperlink ref="A5264" r:id="rId5261" display="url" xr:uid="{1362B39B-D9FD-DF42-A474-24AF9548FF46}"/>
    <hyperlink ref="A5265" r:id="rId5262" display="url" xr:uid="{2F9B5F57-5C36-8E46-AEC2-19387702E3B0}"/>
    <hyperlink ref="A5266" r:id="rId5263" display="url" xr:uid="{EB6ADBC8-9518-0348-B1F8-DC049E3D327F}"/>
    <hyperlink ref="A5267" r:id="rId5264" display="url" xr:uid="{CB142C56-2C50-A74A-87D9-3BF23D128C7C}"/>
    <hyperlink ref="A5268" r:id="rId5265" display="url" xr:uid="{6E6FFC91-7ED3-D04F-85A2-53BE741A4CD4}"/>
    <hyperlink ref="A5269" r:id="rId5266" display="url" xr:uid="{85A952F4-1E53-1A4D-A9FA-B025537E93BC}"/>
    <hyperlink ref="A5270" r:id="rId5267" display="url" xr:uid="{7C4661A1-E66E-4F42-9164-C6A1922A6902}"/>
    <hyperlink ref="A5271" r:id="rId5268" display="url" xr:uid="{2AFDEB56-9C27-6049-993A-5DC6F3092851}"/>
    <hyperlink ref="A5272" r:id="rId5269" display="url" xr:uid="{67E4C4A0-2B65-4A4B-8DB4-B5F3F503A1B9}"/>
    <hyperlink ref="A5273" r:id="rId5270" display="url" xr:uid="{88B5BE73-FABD-E74B-88FB-BE27CCADA59C}"/>
    <hyperlink ref="A5274" r:id="rId5271" display="url" xr:uid="{9E379F29-0993-E941-9206-A0482876ADF5}"/>
    <hyperlink ref="A5275" r:id="rId5272" display="url" xr:uid="{BD49C2D3-1981-C648-A1EC-04021B50C12C}"/>
    <hyperlink ref="A5276" r:id="rId5273" display="url" xr:uid="{EEB603AC-6D5E-8A4C-9728-AF0A9C95EA0B}"/>
    <hyperlink ref="A5277" r:id="rId5274" display="url" xr:uid="{AFB240F6-A100-1948-ACBD-C35D4BAC8EC2}"/>
    <hyperlink ref="A5278" r:id="rId5275" display="url" xr:uid="{7FFB8391-3314-AC40-B156-10C3DFFE4EF6}"/>
    <hyperlink ref="A5279" r:id="rId5276" display="url" xr:uid="{2A889B81-7836-9442-A486-2A8BF24842EE}"/>
    <hyperlink ref="A5280" r:id="rId5277" display="url" xr:uid="{8306958E-BC7D-AE43-9BC1-C5E95BD7F0E9}"/>
    <hyperlink ref="A5281" r:id="rId5278" display="url" xr:uid="{E1C10403-1F7C-AD4F-BB2F-C16DB73D0919}"/>
    <hyperlink ref="A5282" r:id="rId5279" display="url" xr:uid="{6099BFAB-762C-5D4A-9D3E-0A3A6AFAF9F0}"/>
    <hyperlink ref="A5283" r:id="rId5280" display="url" xr:uid="{0E0C7719-6C12-F241-A9EE-A0C1B3C7EB33}"/>
    <hyperlink ref="A5284" r:id="rId5281" display="url" xr:uid="{1B5643C0-667D-2E41-B1B0-3A0CA0096AC7}"/>
    <hyperlink ref="A5285" r:id="rId5282" display="url" xr:uid="{37E3B69D-4FDD-6A40-9BE0-7F4C3BDE8DE0}"/>
    <hyperlink ref="A5286" r:id="rId5283" display="url" xr:uid="{E85C306F-1A0D-F148-BE69-1FE9ED12C54C}"/>
    <hyperlink ref="A5287" r:id="rId5284" display="url" xr:uid="{896E5791-1A6F-424D-B49D-4A55E8A5BF6A}"/>
    <hyperlink ref="A5288" r:id="rId5285" display="url" xr:uid="{C3ECBAEB-EC22-814A-BD36-9F9721759718}"/>
    <hyperlink ref="A5289" r:id="rId5286" display="url" xr:uid="{5803F355-C8AC-A247-808C-909A51289C6C}"/>
    <hyperlink ref="A5290" r:id="rId5287" display="url" xr:uid="{1EF71815-0B51-4744-B535-80A6261BE4A5}"/>
    <hyperlink ref="A5291" r:id="rId5288" display="url" xr:uid="{25AB1694-C842-574A-8DA5-FD4E644D3E6F}"/>
    <hyperlink ref="A5292" r:id="rId5289" display="url" xr:uid="{AB69EB92-B3D4-7C47-98B1-582AFA9C7E5A}"/>
    <hyperlink ref="A5293" r:id="rId5290" display="url" xr:uid="{891BBD33-CAE3-384D-ADE2-DFFF4EE57C11}"/>
    <hyperlink ref="A5294" r:id="rId5291" display="url" xr:uid="{7E2D11BF-FE63-BC48-A48F-711FFB87CF9B}"/>
    <hyperlink ref="A5295" r:id="rId5292" display="url" xr:uid="{8428304B-222F-154E-9DD1-961E4648F9C8}"/>
    <hyperlink ref="A5296" r:id="rId5293" display="url" xr:uid="{CAADE0BD-B5A6-8E44-83DD-95C16EC399F2}"/>
    <hyperlink ref="A5297" r:id="rId5294" display="url" xr:uid="{0E952E8E-D429-5A4F-9FCC-5D1E3EFC22BC}"/>
    <hyperlink ref="A5298" r:id="rId5295" display="url" xr:uid="{C0829815-3C32-9B47-B746-E1C948B98661}"/>
    <hyperlink ref="A5299" r:id="rId5296" display="url" xr:uid="{848BC658-5373-F94E-8193-5943FC8EAA28}"/>
    <hyperlink ref="A5300" r:id="rId5297" display="url" xr:uid="{C5E6E761-EA54-FD49-ABAD-5AB9B4E13BEF}"/>
    <hyperlink ref="A5301" r:id="rId5298" display="url" xr:uid="{021242FB-F8AB-B64F-AABC-699F562E58A0}"/>
    <hyperlink ref="A5302" r:id="rId5299" display="url" xr:uid="{ECFB5665-B4FC-8841-86AC-1DD50378422F}"/>
    <hyperlink ref="A5303" r:id="rId5300" display="url" xr:uid="{1E2D3F94-50EC-EA46-A545-63BAD7A4B64B}"/>
    <hyperlink ref="A5304" r:id="rId5301" display="url" xr:uid="{7891478E-E5A6-174A-843E-689EE253EEE5}"/>
    <hyperlink ref="A5305" r:id="rId5302" display="url" xr:uid="{959646A1-7E68-E44D-A66F-C692717B82C0}"/>
    <hyperlink ref="A5306" r:id="rId5303" display="url" xr:uid="{72859FF2-F48E-AC4E-88BF-4332BFF5C62F}"/>
    <hyperlink ref="A5307" r:id="rId5304" display="url" xr:uid="{453680FE-DA4A-6E4A-9987-33DF48E3CE7C}"/>
    <hyperlink ref="A5308" r:id="rId5305" display="url" xr:uid="{1682184F-0FD2-8B4C-8493-861EBC0A67D4}"/>
    <hyperlink ref="A5309" r:id="rId5306" display="url" xr:uid="{8B22B184-C586-CD40-97DF-C8E88CBE3F52}"/>
    <hyperlink ref="A5310" r:id="rId5307" display="url" xr:uid="{9D87BCB3-8A6E-0649-A919-35EA8DD1E359}"/>
    <hyperlink ref="A5311" r:id="rId5308" display="url" xr:uid="{ADD31381-50A4-D742-9D11-0236142AD0D4}"/>
    <hyperlink ref="A5312" r:id="rId5309" display="url" xr:uid="{6B8F479C-D555-4C43-96DC-4F25BBF90218}"/>
    <hyperlink ref="A5313" r:id="rId5310" display="url" xr:uid="{C66F443E-03E0-F241-AF8C-72A6B1EA6B78}"/>
    <hyperlink ref="A5314" r:id="rId5311" display="url" xr:uid="{44DFF4E8-189D-5142-A48C-BE399BF8A759}"/>
    <hyperlink ref="A5315" r:id="rId5312" display="url" xr:uid="{242100DE-A21A-B840-B0BB-5F1E75531F2B}"/>
    <hyperlink ref="A5316" r:id="rId5313" display="url" xr:uid="{478A9117-DED9-E641-9D4B-E85A2BA79F9F}"/>
    <hyperlink ref="A5317" r:id="rId5314" display="url" xr:uid="{2A2795A8-7886-3147-BB31-AA36EAEB6565}"/>
    <hyperlink ref="A5318" r:id="rId5315" display="url" xr:uid="{BB27C792-61C4-434F-845C-0F64DDD7F260}"/>
    <hyperlink ref="A5319" r:id="rId5316" display="url" xr:uid="{3D98F7F5-2FD7-164F-B7B2-A03238A7D161}"/>
    <hyperlink ref="A5320" r:id="rId5317" display="url" xr:uid="{940B8951-714B-A24A-8232-83CFA46F1BCD}"/>
    <hyperlink ref="A5321" r:id="rId5318" display="url" xr:uid="{8F654061-3E78-324C-B3A2-C163AF2718C3}"/>
    <hyperlink ref="A5322" r:id="rId5319" display="url" xr:uid="{FE8AB05F-804D-BC43-9DFC-A895028C0561}"/>
    <hyperlink ref="A5323" r:id="rId5320" display="url" xr:uid="{FD58F8A3-8DCA-354E-A6EA-62582136000F}"/>
    <hyperlink ref="A5324" r:id="rId5321" display="url" xr:uid="{FF8CEEDB-76E0-3945-93B5-7B2931C4FFA3}"/>
    <hyperlink ref="A5325" r:id="rId5322" display="url" xr:uid="{1EEDB632-7C8E-CD41-AFAA-0403964D52EA}"/>
    <hyperlink ref="A5326" r:id="rId5323" display="url" xr:uid="{183E2374-44A6-0E43-B286-B95E7BF9C2A0}"/>
    <hyperlink ref="A5327" r:id="rId5324" display="url" xr:uid="{183F8165-9464-214E-ACA0-0BE326BEF317}"/>
    <hyperlink ref="A5328" r:id="rId5325" display="url" xr:uid="{F12B70F2-E6EF-6E45-B419-15D7CA9C979A}"/>
    <hyperlink ref="A5329" r:id="rId5326" display="url" xr:uid="{D58000F0-C860-D948-9A1D-EE4661C04482}"/>
    <hyperlink ref="A5330" r:id="rId5327" display="url" xr:uid="{904F1029-85A1-0B4D-A46D-CD77B9FC3C34}"/>
    <hyperlink ref="A5331" r:id="rId5328" display="url" xr:uid="{ADCCBAE0-4A35-E14C-82F6-5AD8C641B765}"/>
    <hyperlink ref="A5332" r:id="rId5329" display="url" xr:uid="{9854FFBF-568B-4A4E-9D9D-BED8B08DE371}"/>
    <hyperlink ref="A5333" r:id="rId5330" display="url" xr:uid="{F8110E54-A5C9-7B45-8536-06C5BF0D0090}"/>
    <hyperlink ref="A5334" r:id="rId5331" display="url" xr:uid="{105CD0FA-E76B-6341-9520-2B692B6FDB35}"/>
    <hyperlink ref="A5335" r:id="rId5332" display="url" xr:uid="{28A8A5E4-18D5-2F4B-A0E8-9D6B15167F1D}"/>
    <hyperlink ref="A5336" r:id="rId5333" display="url" xr:uid="{DECB8961-8C05-0D4B-B1D3-D233DB1BB141}"/>
    <hyperlink ref="A5337" r:id="rId5334" display="url" xr:uid="{BF83EB1B-E673-794E-A135-C8077EBE0C05}"/>
    <hyperlink ref="A5338" r:id="rId5335" display="url" xr:uid="{A234CD42-15FE-154C-9B60-0EC2864D7034}"/>
    <hyperlink ref="A5339" r:id="rId5336" display="url" xr:uid="{478E2F82-5E63-6C48-AD6E-6C58F7A00C6A}"/>
    <hyperlink ref="A5340" r:id="rId5337" display="url" xr:uid="{CAE68641-F5F3-864A-8D4B-FE9288B36E46}"/>
    <hyperlink ref="A5341" r:id="rId5338" display="url" xr:uid="{AF897DED-AACD-6B4C-8D70-E9B61309B244}"/>
    <hyperlink ref="A5342" r:id="rId5339" display="url" xr:uid="{3D427A68-C5F8-AA48-9D1D-D9F002F9A822}"/>
    <hyperlink ref="A5343" r:id="rId5340" display="url" xr:uid="{F09F64B3-3968-334C-83FF-4B89A515E17A}"/>
    <hyperlink ref="A5344" r:id="rId5341" display="url" xr:uid="{F89E0379-6759-D542-A4E5-E8EC5E90D46B}"/>
    <hyperlink ref="A5345" r:id="rId5342" display="url" xr:uid="{43024B5A-4A12-C347-B76E-C2E1D70C3FC5}"/>
    <hyperlink ref="A5346" r:id="rId5343" display="url" xr:uid="{CA11F231-3E4A-6347-AF30-058775A81213}"/>
    <hyperlink ref="A5347" r:id="rId5344" display="url" xr:uid="{8E70D127-27BA-434B-B76E-6F468A6BA751}"/>
    <hyperlink ref="A5348" r:id="rId5345" display="url" xr:uid="{AC268EBF-A479-5B40-81B6-F3B9080D8D9E}"/>
    <hyperlink ref="A5349" r:id="rId5346" display="url" xr:uid="{E2F45ACB-E23E-4A4B-B794-7B6FCB7E48EF}"/>
    <hyperlink ref="A5350" r:id="rId5347" display="url" xr:uid="{06F0C35D-AF4F-5543-99C9-8D183E1FA18C}"/>
    <hyperlink ref="A5351" r:id="rId5348" display="url" xr:uid="{88CB4A7A-1411-EE43-A785-CE5D529154DA}"/>
    <hyperlink ref="A5352" r:id="rId5349" display="url" xr:uid="{FFA4374B-4C18-3942-855B-9423C5C9483C}"/>
    <hyperlink ref="A5353" r:id="rId5350" display="url" xr:uid="{CEBC0060-1833-C549-ACF6-A7CF6D9D2684}"/>
    <hyperlink ref="A5354" r:id="rId5351" display="url" xr:uid="{F11814FC-E274-0342-8501-3A85FD1DA82B}"/>
    <hyperlink ref="A5355" r:id="rId5352" display="url" xr:uid="{72C08AB7-B78B-974A-8A2A-40BA8D929539}"/>
    <hyperlink ref="A5356" r:id="rId5353" display="url" xr:uid="{35444D2E-B4E1-0948-BC22-15A45080A453}"/>
    <hyperlink ref="A5357" r:id="rId5354" display="url" xr:uid="{353D1B62-AB02-BD43-8A5D-DF45E28F5A85}"/>
    <hyperlink ref="A5358" r:id="rId5355" display="url" xr:uid="{43DC1987-4678-B143-A78A-0DD166E17089}"/>
    <hyperlink ref="A5359" r:id="rId5356" display="url" xr:uid="{DA4F9304-DB75-E441-B1AB-97AD6D5B24F0}"/>
    <hyperlink ref="A5360" r:id="rId5357" display="url" xr:uid="{36C266D8-8D30-AE40-B2F2-FA7E1D30987E}"/>
    <hyperlink ref="A5361" r:id="rId5358" display="url" xr:uid="{9F3697DB-4263-8441-8BF5-F03DD04E5626}"/>
    <hyperlink ref="A5362" r:id="rId5359" display="url" xr:uid="{5C523F95-32CB-DA46-B515-28343173F008}"/>
    <hyperlink ref="A5363" r:id="rId5360" display="url" xr:uid="{2FF42EE5-D96C-5E48-8CC0-0C020AE038D5}"/>
    <hyperlink ref="A5364" r:id="rId5361" display="url" xr:uid="{63C4D35C-93FF-9A40-8012-3F2794B45B53}"/>
    <hyperlink ref="A5365" r:id="rId5362" display="url" xr:uid="{30C32746-7B1E-C04B-9A3B-87B640B1C087}"/>
    <hyperlink ref="A5366" r:id="rId5363" display="url" xr:uid="{A217640B-E75D-E840-B6EA-9F7054657160}"/>
    <hyperlink ref="A5367" r:id="rId5364" display="url" xr:uid="{6A9650E3-3BB2-434A-B1EE-46423EA13668}"/>
    <hyperlink ref="A5368" r:id="rId5365" display="url" xr:uid="{E43F7A4F-C05B-844B-B202-635DE42CF651}"/>
    <hyperlink ref="A5369" r:id="rId5366" display="url" xr:uid="{DF414F3B-12C9-5447-97C8-88A743590B4A}"/>
    <hyperlink ref="A5370" r:id="rId5367" display="url" xr:uid="{684559D4-7CC5-7E46-B67B-E73033D83EBF}"/>
    <hyperlink ref="A5371" r:id="rId5368" display="url" xr:uid="{57482F8A-0C71-C84C-BB6B-7799C28881C0}"/>
    <hyperlink ref="A5372" r:id="rId5369" display="url" xr:uid="{9EF71C9E-61F5-1043-AE4E-DD99B69741A0}"/>
    <hyperlink ref="A5373" r:id="rId5370" display="url" xr:uid="{7C3257DA-5423-034D-8950-9A1877F8A41A}"/>
    <hyperlink ref="A5374" r:id="rId5371" display="url" xr:uid="{8F621514-2E40-4A4C-859E-D110076A2CC9}"/>
    <hyperlink ref="A5375" r:id="rId5372" display="url" xr:uid="{70A0247B-362A-B949-8EA9-69858BC24451}"/>
    <hyperlink ref="A5376" r:id="rId5373" display="url" xr:uid="{CE3B8A2F-8227-7144-9236-9398AE6FD5EC}"/>
    <hyperlink ref="A5377" r:id="rId5374" display="url" xr:uid="{5FD3A677-9017-B74E-9FD8-D34E32AA552C}"/>
    <hyperlink ref="A5378" r:id="rId5375" display="url" xr:uid="{645C7039-4BF1-9246-B15B-1C043CF75945}"/>
    <hyperlink ref="A5379" r:id="rId5376" display="url" xr:uid="{752E1F0B-BDE0-6945-8F33-92E9A0C3E9AC}"/>
    <hyperlink ref="A5380" r:id="rId5377" display="url" xr:uid="{D7718885-964D-3F45-927C-A5A85F1B30E5}"/>
    <hyperlink ref="A5381" r:id="rId5378" display="url" xr:uid="{02F2AD69-C0E2-E840-9418-FCCFD4BF4E41}"/>
    <hyperlink ref="A5382" r:id="rId5379" display="url" xr:uid="{F0C3428F-1A36-334A-A5A4-85B7B4B8E9A9}"/>
    <hyperlink ref="A5383" r:id="rId5380" display="url" xr:uid="{9BAC0FBB-8D14-2B40-8BBC-03B3BE989E9B}"/>
    <hyperlink ref="A5384" r:id="rId5381" display="url" xr:uid="{431BBD14-83DE-7246-8223-359B06EDF369}"/>
    <hyperlink ref="A5385" r:id="rId5382" display="url" xr:uid="{E37FDB3E-A723-424A-8C07-66F12B014095}"/>
    <hyperlink ref="A5386" r:id="rId5383" display="url" xr:uid="{C6FC5832-6E7B-F24A-86D8-11DF6AEFA997}"/>
    <hyperlink ref="A5387" r:id="rId5384" display="url" xr:uid="{42161A20-7C09-DF48-962F-FD0AABF88A5F}"/>
    <hyperlink ref="A5388" r:id="rId5385" display="url" xr:uid="{77277A36-B8E5-EE4E-91E3-E2BB81465227}"/>
    <hyperlink ref="A5389" r:id="rId5386" display="url" xr:uid="{C86E3BBD-09BD-8A44-850E-C10FE2C0BD82}"/>
    <hyperlink ref="A5390" r:id="rId5387" display="url" xr:uid="{FE0240D7-55AF-FB4E-AD78-1082D64DE696}"/>
    <hyperlink ref="A5391" r:id="rId5388" display="url" xr:uid="{0711121A-1EFF-444B-9B74-51865C64C74F}"/>
    <hyperlink ref="A5392" r:id="rId5389" display="url" xr:uid="{D98D9CF9-52A1-654E-89F6-D0C476992343}"/>
    <hyperlink ref="A5393" r:id="rId5390" display="url" xr:uid="{6FCAF6FD-BA8D-FB43-8E61-735FF28EB78A}"/>
    <hyperlink ref="A5394" r:id="rId5391" display="url" xr:uid="{0D99993C-2020-0D4F-9489-9C846F740E27}"/>
    <hyperlink ref="A5395" r:id="rId5392" display="url" xr:uid="{E7164F73-828B-CC45-89E4-F64D5DD9D665}"/>
    <hyperlink ref="A5396" r:id="rId5393" display="url" xr:uid="{15F0C1E4-E212-E64E-A0EE-B44D4A2818E1}"/>
    <hyperlink ref="A5397" r:id="rId5394" display="url" xr:uid="{640A8CCB-0EB1-8046-95D7-6EBED8B1406A}"/>
    <hyperlink ref="A5398" r:id="rId5395" display="url" xr:uid="{1AFFD926-E1AE-6140-94D1-FEE64ED4AC02}"/>
    <hyperlink ref="A5399" r:id="rId5396" display="url" xr:uid="{FD04C87C-BD9F-604B-9DBC-390A96C79AC4}"/>
    <hyperlink ref="A5400" r:id="rId5397" display="url" xr:uid="{9A30F14F-7AED-3A4A-AD43-F76D9EF56A00}"/>
    <hyperlink ref="A5401" r:id="rId5398" display="url" xr:uid="{994C6F3A-A5D3-514E-9818-7698077F0725}"/>
    <hyperlink ref="A5402" r:id="rId5399" display="url" xr:uid="{38C8C447-4320-034C-87D0-81E2EBE6368D}"/>
    <hyperlink ref="A5403" r:id="rId5400" display="url" xr:uid="{939948C8-B08C-B74C-B7EF-0FDC79E4CF7F}"/>
    <hyperlink ref="A5404" r:id="rId5401" display="url" xr:uid="{B21BA2A9-6C6C-C44F-BD2B-F5DCCEAF2764}"/>
    <hyperlink ref="A5405" r:id="rId5402" display="url" xr:uid="{B44751E7-4BD0-D347-928E-D6D476FA1939}"/>
    <hyperlink ref="A5406" r:id="rId5403" display="url" xr:uid="{9DB87CD1-C5EC-094D-B6E5-38C05171BF38}"/>
    <hyperlink ref="A5407" r:id="rId5404" display="url" xr:uid="{980A9213-DD5D-7445-97C7-CE4882B89235}"/>
    <hyperlink ref="A5408" r:id="rId5405" display="url" xr:uid="{56CCF740-8512-BD46-84DD-F248B536BA69}"/>
    <hyperlink ref="A5409" r:id="rId5406" display="url" xr:uid="{6E2BBD0B-1E1E-8F4F-8701-9375AFE87330}"/>
    <hyperlink ref="A5410" r:id="rId5407" display="url" xr:uid="{E18248C5-23DE-9040-B069-416F7ABB1D95}"/>
    <hyperlink ref="A5411" r:id="rId5408" display="url" xr:uid="{737A29F5-3CD9-A545-9490-6577E7B26801}"/>
    <hyperlink ref="A5412" r:id="rId5409" display="url" xr:uid="{789BAB85-ABC1-0947-A859-D07EC279042E}"/>
    <hyperlink ref="A5413" r:id="rId5410" display="url" xr:uid="{C87E91B7-2FE2-E144-88E0-B3695178D74B}"/>
    <hyperlink ref="A5414" r:id="rId5411" display="url" xr:uid="{5AB8D635-A0C4-4A40-90E2-E814BC98ACEB}"/>
    <hyperlink ref="A5415" r:id="rId5412" display="url" xr:uid="{46F5F975-6FE3-2142-BBD9-2A080D2D6FD8}"/>
    <hyperlink ref="A5416" r:id="rId5413" display="url" xr:uid="{2C315CBB-4F09-584A-9442-3DC6EBB9C2B6}"/>
    <hyperlink ref="A5417" r:id="rId5414" display="url" xr:uid="{B644DE8D-F911-3745-9411-359B666ECC42}"/>
    <hyperlink ref="A5418" r:id="rId5415" display="url" xr:uid="{66DA8CE9-DCE3-804D-97B8-FDCEF45B857E}"/>
    <hyperlink ref="A5419" r:id="rId5416" display="url" xr:uid="{89FC5365-EE97-E940-B107-9CE15B6334FF}"/>
    <hyperlink ref="A5420" r:id="rId5417" display="url" xr:uid="{C470436B-4531-A04F-AA44-65579B6F6A81}"/>
    <hyperlink ref="A5421" r:id="rId5418" display="url" xr:uid="{C48DF2A5-00FE-5844-A649-441C124582C8}"/>
    <hyperlink ref="A5422" r:id="rId5419" display="url" xr:uid="{436E3EE8-86DE-494A-92DA-5A7DD5AE8C01}"/>
    <hyperlink ref="A5423" r:id="rId5420" display="url" xr:uid="{73D14B89-90DF-7540-AC22-240DD0F67944}"/>
    <hyperlink ref="A5424" r:id="rId5421" display="url" xr:uid="{3835794A-DAFA-C44C-A5C5-C34EA76174D3}"/>
    <hyperlink ref="A5425" r:id="rId5422" display="url" xr:uid="{DBA964DD-29B4-3843-9F48-53A85E61FD9E}"/>
    <hyperlink ref="A5426" r:id="rId5423" display="url" xr:uid="{FD88F334-3213-A540-BD73-8C584AEF521B}"/>
    <hyperlink ref="A5427" r:id="rId5424" display="url" xr:uid="{503AED23-64C0-224A-94E8-4D53D590026A}"/>
    <hyperlink ref="A5428" r:id="rId5425" display="url" xr:uid="{A51C819A-54DB-094A-AECE-4067BDE215F5}"/>
    <hyperlink ref="A5429" r:id="rId5426" display="url" xr:uid="{8D49AE98-B15E-A247-A0AE-0481E34B8A88}"/>
    <hyperlink ref="A5430" r:id="rId5427" display="url" xr:uid="{DC070AFA-2A2E-1240-A467-46AE249E466F}"/>
    <hyperlink ref="A5431" r:id="rId5428" display="url" xr:uid="{EE4BAEED-719A-7441-8D4F-8BB57A2822A1}"/>
    <hyperlink ref="A5432" r:id="rId5429" display="url" xr:uid="{4799D5FA-5553-E14D-BFC3-A0D185B51A70}"/>
    <hyperlink ref="A5433" r:id="rId5430" display="url" xr:uid="{81F23B75-25FD-6C4C-A8C8-3C270199C180}"/>
    <hyperlink ref="A5434" r:id="rId5431" display="url" xr:uid="{EE27BB92-5CCC-C046-B0D9-E47715CFFB6A}"/>
    <hyperlink ref="A5435" r:id="rId5432" display="url" xr:uid="{F9A8F307-AF26-6142-A71A-2B8C5D479BC4}"/>
    <hyperlink ref="A5436" r:id="rId5433" display="url" xr:uid="{97EB2570-FCAA-734A-82B6-BEA61E43DF9E}"/>
    <hyperlink ref="A5437" r:id="rId5434" display="url" xr:uid="{73C68E0A-2198-5445-9A6A-05E24B57A1A4}"/>
    <hyperlink ref="A5438" r:id="rId5435" display="url" xr:uid="{959F55C7-CAFA-DB4C-B3B8-56A2359C54EC}"/>
    <hyperlink ref="A5439" r:id="rId5436" display="url" xr:uid="{066F86C5-F154-E340-97D7-3C8A276AC820}"/>
    <hyperlink ref="A5440" r:id="rId5437" display="url" xr:uid="{085D9D04-050C-F54F-BF84-FDB675C43297}"/>
    <hyperlink ref="A5441" r:id="rId5438" display="url" xr:uid="{059A62B6-BCC3-8946-BD14-7279DD81889B}"/>
    <hyperlink ref="A5442" r:id="rId5439" display="url" xr:uid="{CA1317D8-968C-6C41-8D8E-0E0181DB523A}"/>
    <hyperlink ref="A5443" r:id="rId5440" display="url" xr:uid="{50EDCC2F-9B5F-E043-985F-6017DE576BAF}"/>
    <hyperlink ref="A5444" r:id="rId5441" display="url" xr:uid="{1134F8B9-A209-B24D-8D74-74DE4546E672}"/>
    <hyperlink ref="A5445" r:id="rId5442" display="url" xr:uid="{059C36A1-5527-EE41-A1D0-7B7CB09EAE9E}"/>
    <hyperlink ref="A5446" r:id="rId5443" display="url" xr:uid="{762B5627-C7E7-824C-B341-607DABB22C31}"/>
    <hyperlink ref="A5447" r:id="rId5444" display="url" xr:uid="{C2C4DB83-8EBF-D84A-8085-2FA2D0C8ACEA}"/>
    <hyperlink ref="A5448" r:id="rId5445" display="url" xr:uid="{0954938A-E045-8B41-B39B-E650FAD32079}"/>
    <hyperlink ref="A5449" r:id="rId5446" display="url" xr:uid="{10F92BDE-1B34-614E-9184-098128A5A92E}"/>
    <hyperlink ref="A5450" r:id="rId5447" display="url" xr:uid="{CA548537-23B4-EF4C-BD4F-C29DA830DCEE}"/>
    <hyperlink ref="A5451" r:id="rId5448" display="url" xr:uid="{F370058F-8F18-5148-9A62-19894A493F6A}"/>
    <hyperlink ref="A5452" r:id="rId5449" display="url" xr:uid="{34FB4244-1BE6-694F-BF50-53CF4F2D7736}"/>
    <hyperlink ref="A5453" r:id="rId5450" display="url" xr:uid="{E3AED0B2-61BD-EB48-AE43-649150D860FD}"/>
    <hyperlink ref="A5454" r:id="rId5451" display="url" xr:uid="{A40AAA98-15A5-F646-8BC4-04361ABF7EFF}"/>
    <hyperlink ref="A5455" r:id="rId5452" display="url" xr:uid="{8354E391-13D3-0E45-958D-96E41ACA951E}"/>
    <hyperlink ref="A5456" r:id="rId5453" display="url" xr:uid="{552B7F56-0FAA-BB4C-928E-71713F8838D3}"/>
    <hyperlink ref="A5457" r:id="rId5454" display="url" xr:uid="{5232F16B-B859-E142-9D79-09A6E8B28B43}"/>
    <hyperlink ref="A5458" r:id="rId5455" display="url" xr:uid="{F36400CB-3583-B04F-A145-077CFDB12EE7}"/>
    <hyperlink ref="A5459" r:id="rId5456" display="url" xr:uid="{9C8EF8FB-D02A-184A-8539-0031F9889785}"/>
    <hyperlink ref="A5460" r:id="rId5457" display="url" xr:uid="{C6035439-B0BB-6F43-8DC3-75FFD1B1527E}"/>
    <hyperlink ref="A5461" r:id="rId5458" display="url" xr:uid="{4C6ADA89-C099-E547-9527-78F4920BE461}"/>
    <hyperlink ref="A5462" r:id="rId5459" display="url" xr:uid="{44B18DDE-0848-9941-9D8E-D40987A8FA85}"/>
    <hyperlink ref="A5463" r:id="rId5460" display="url" xr:uid="{BEF82BDF-666C-8A44-85BE-95986F8D368B}"/>
    <hyperlink ref="A5464" r:id="rId5461" display="url" xr:uid="{5EC41900-1275-234C-8759-8275E6B3D847}"/>
    <hyperlink ref="A5465" r:id="rId5462" display="url" xr:uid="{8B757DE6-C759-2343-9C68-120295AFA0C3}"/>
    <hyperlink ref="A5466" r:id="rId5463" display="url" xr:uid="{B046CAB7-4702-1B4D-A9E4-E5E663F6F6D5}"/>
    <hyperlink ref="A5467" r:id="rId5464" display="url" xr:uid="{364218A6-3410-B148-AFF2-5B9948A54B7B}"/>
    <hyperlink ref="A5468" r:id="rId5465" display="url" xr:uid="{1475E5C7-0F96-E042-AE81-9227DDBBC4A5}"/>
    <hyperlink ref="A5469" r:id="rId5466" display="url" xr:uid="{40439332-31DD-2543-96D8-4FC6FDC977B4}"/>
    <hyperlink ref="A5470" r:id="rId5467" display="url" xr:uid="{C37FE9F1-D250-5146-997B-1871593EE438}"/>
    <hyperlink ref="A5471" r:id="rId5468" display="url" xr:uid="{A9FA0408-4AFF-5E46-ACBF-A25875CCC459}"/>
    <hyperlink ref="A5472" r:id="rId5469" display="url" xr:uid="{7A03F6E9-4D67-434B-82C5-DEE8B39FA8BC}"/>
    <hyperlink ref="A5473" r:id="rId5470" display="url" xr:uid="{C75C201B-06DA-6942-9EF8-31F14DF73339}"/>
    <hyperlink ref="A5474" r:id="rId5471" display="url" xr:uid="{3807E600-934B-FD47-A6F3-03B95C8C9502}"/>
    <hyperlink ref="A5475" r:id="rId5472" display="url" xr:uid="{FA39020A-843F-D84B-BE6B-4D6EE520F49B}"/>
    <hyperlink ref="A5476" r:id="rId5473" display="url" xr:uid="{4C326BEF-119F-3D44-9C78-68966EC61D7F}"/>
    <hyperlink ref="A5477" r:id="rId5474" display="url" xr:uid="{866117AD-751E-3A44-ABAE-7C7EECED9AA9}"/>
    <hyperlink ref="A5478" r:id="rId5475" display="url" xr:uid="{1FE8DD94-9160-2146-8562-7BC6B86E6DF3}"/>
    <hyperlink ref="A5479" r:id="rId5476" display="url" xr:uid="{E035D056-FE40-494B-B59E-5D535ABC364A}"/>
    <hyperlink ref="A5480" r:id="rId5477" display="url" xr:uid="{B079CFD7-8240-EF47-A207-104820028714}"/>
    <hyperlink ref="A5481" r:id="rId5478" display="url" xr:uid="{AC9B224D-90B5-924C-8B65-DEBFC774143B}"/>
    <hyperlink ref="A5482" r:id="rId5479" display="url" xr:uid="{72AF4AE5-D1EE-974D-9161-40822E02A040}"/>
    <hyperlink ref="A5483" r:id="rId5480" display="url" xr:uid="{CCD3F18B-B276-7441-9659-8EE8B4D35CE6}"/>
    <hyperlink ref="A5484" r:id="rId5481" display="url" xr:uid="{BFF47668-9F31-A44D-B5B3-EB783861829B}"/>
    <hyperlink ref="A5485" r:id="rId5482" display="url" xr:uid="{98D81DD1-81A9-0B4E-A9C6-BA7336B0F6B3}"/>
    <hyperlink ref="A5486" r:id="rId5483" display="url" xr:uid="{27536301-4E8F-F240-AC27-79628C0240C9}"/>
    <hyperlink ref="A5487" r:id="rId5484" display="url" xr:uid="{10186F59-3273-B943-8767-97D52284FA05}"/>
    <hyperlink ref="A5488" r:id="rId5485" display="url" xr:uid="{4010DC15-1EBF-ED47-AF40-6FF19B905933}"/>
    <hyperlink ref="A5489" r:id="rId5486" display="url" xr:uid="{9E9E15F8-9B4E-3B4A-8781-B854DBDB8109}"/>
    <hyperlink ref="A5490" r:id="rId5487" display="url" xr:uid="{28DD33B8-A7EE-F444-B342-7DFDD95C418D}"/>
    <hyperlink ref="A5491" r:id="rId5488" display="url" xr:uid="{D1FD7701-72E7-6C44-A4BD-EF1650504CA6}"/>
    <hyperlink ref="A5492" r:id="rId5489" display="url" xr:uid="{8604BC2C-2896-8D41-91CA-7912AEB6B096}"/>
    <hyperlink ref="A5493" r:id="rId5490" display="url" xr:uid="{5303CD34-1758-9541-B869-C9F52745AD4F}"/>
    <hyperlink ref="A5494" r:id="rId5491" display="url" xr:uid="{81D44B5D-ECA9-0542-A043-FF0C649B6280}"/>
    <hyperlink ref="A5495" r:id="rId5492" display="url" xr:uid="{F6C48ED7-1D20-C549-B175-0456DE3DD9A4}"/>
    <hyperlink ref="A5496" r:id="rId5493" display="url" xr:uid="{2CB2B889-9530-414C-9F8E-963FBDB0205F}"/>
    <hyperlink ref="A5497" r:id="rId5494" display="url" xr:uid="{024275A2-9DC9-B548-8F40-D3CF995F72A6}"/>
    <hyperlink ref="A5498" r:id="rId5495" display="url" xr:uid="{AEC866A9-583B-9940-8759-306D7B27A7F7}"/>
    <hyperlink ref="A5499" r:id="rId5496" display="url" xr:uid="{18676E20-01A5-384B-AD01-49B78817E2F6}"/>
    <hyperlink ref="A5500" r:id="rId5497" display="url" xr:uid="{D73A974C-5C26-CE41-9808-A698CCCDD6B3}"/>
    <hyperlink ref="A5501" r:id="rId5498" display="url" xr:uid="{2ABC0394-4DFE-8540-A2A2-EEF7C82FDF90}"/>
    <hyperlink ref="A5502" r:id="rId5499" display="url" xr:uid="{ACA2ACD1-AF0A-4347-91C2-C0DC11C4C862}"/>
    <hyperlink ref="A5503" r:id="rId5500" display="url" xr:uid="{065E4C52-07D5-D548-A432-EE9E38A2E189}"/>
    <hyperlink ref="A5504" r:id="rId5501" display="url" xr:uid="{496841BE-A635-B149-A426-219615620572}"/>
    <hyperlink ref="A5505" r:id="rId5502" display="url" xr:uid="{7F030CAE-6D21-934D-9A55-8BBC4BD367A4}"/>
    <hyperlink ref="A5506" r:id="rId5503" display="url" xr:uid="{94B29EDB-A8F8-E64F-B68E-44BB3D82BA1A}"/>
    <hyperlink ref="A5507" r:id="rId5504" display="url" xr:uid="{1EFE17B6-5BE8-E148-A18C-2F68C02B95CA}"/>
    <hyperlink ref="A5508" r:id="rId5505" display="url" xr:uid="{271D224A-2BAC-4C42-8C76-7159CEE12A6A}"/>
    <hyperlink ref="A5509" r:id="rId5506" display="url" xr:uid="{3B82735F-F9FD-A442-A7B6-F478CFD57B27}"/>
    <hyperlink ref="A5510" r:id="rId5507" display="url" xr:uid="{FE2345E3-1E20-6246-A84C-882C5D299F3E}"/>
    <hyperlink ref="A5511" r:id="rId5508" display="url" xr:uid="{72E02A41-EBAF-B146-8276-45E609E81BDD}"/>
    <hyperlink ref="A5512" r:id="rId5509" display="url" xr:uid="{85F4EFC9-09DC-CE40-BFF2-6268F9A7B021}"/>
    <hyperlink ref="A5513" r:id="rId5510" display="url" xr:uid="{C243C149-5911-4848-9901-CA7CD2F0B49F}"/>
    <hyperlink ref="A5514" r:id="rId5511" display="url" xr:uid="{A7A12F8E-03CC-F84F-8669-BC60B647C610}"/>
    <hyperlink ref="A5515" r:id="rId5512" display="url" xr:uid="{8641F2FC-0551-114A-B487-0B6FD932ADE2}"/>
    <hyperlink ref="A5516" r:id="rId5513" display="url" xr:uid="{2B61FB0D-32EA-E84C-8EA5-8DD31B6C3300}"/>
    <hyperlink ref="A5517" r:id="rId5514" display="url" xr:uid="{773D00A2-275D-E142-8F0D-5428F3AFB293}"/>
    <hyperlink ref="A5518" r:id="rId5515" display="url" xr:uid="{D42C0E11-C5F1-0549-9C2C-7A8E73ABFFF6}"/>
    <hyperlink ref="A5519" r:id="rId5516" display="url" xr:uid="{F8890342-941A-4C45-B1E9-7698E274B5A1}"/>
    <hyperlink ref="A5520" r:id="rId5517" display="url" xr:uid="{C85C3FDB-CF26-7C47-A7CF-870069923B3B}"/>
    <hyperlink ref="A5521" r:id="rId5518" display="url" xr:uid="{EC197010-4584-8044-A10B-ED0AB76C7054}"/>
    <hyperlink ref="A5522" r:id="rId5519" display="url" xr:uid="{1F87914A-1C94-9840-81CB-1B06ECE66E9A}"/>
    <hyperlink ref="A5523" r:id="rId5520" display="url" xr:uid="{62F7D125-72F8-3E44-84C5-6EEC34FCE5FC}"/>
    <hyperlink ref="A5524" r:id="rId5521" display="url" xr:uid="{B81FD381-377D-A445-995B-293D9E58F74B}"/>
    <hyperlink ref="A5525" r:id="rId5522" display="url" xr:uid="{7C09C556-E230-2046-AEC4-3E4674068744}"/>
    <hyperlink ref="A5526" r:id="rId5523" display="url" xr:uid="{1F202AC8-A14E-4640-BB89-057BA775DCB7}"/>
    <hyperlink ref="A5527" r:id="rId5524" display="url" xr:uid="{2D6B9EE7-3A7E-F640-A5C9-37375061CE4C}"/>
    <hyperlink ref="A5528" r:id="rId5525" display="url" xr:uid="{E89EB50E-BB85-4C48-BB27-7125B0ACDFE0}"/>
    <hyperlink ref="A5529" r:id="rId5526" display="url" xr:uid="{147D7F06-F48A-C64B-9D1A-33F5CEF1EBD9}"/>
    <hyperlink ref="A5530" r:id="rId5527" display="url" xr:uid="{620FAC61-8984-424F-B0A8-2625A332C680}"/>
    <hyperlink ref="A5531" r:id="rId5528" display="url" xr:uid="{195B25CF-4F1A-5F45-B577-BAA29B509CB5}"/>
    <hyperlink ref="A5532" r:id="rId5529" display="url" xr:uid="{431E5D67-B041-D547-9874-B8BB86EE51DD}"/>
    <hyperlink ref="A5533" r:id="rId5530" display="url" xr:uid="{DBB19D47-880E-9647-B90B-EBF73DB66907}"/>
    <hyperlink ref="A5534" r:id="rId5531" display="url" xr:uid="{26CA0AD8-8862-8846-8D4F-CB45B73FDB5F}"/>
    <hyperlink ref="A5535" r:id="rId5532" display="url" xr:uid="{EF533FAE-5134-1B41-A041-FD5CF4F85FB6}"/>
    <hyperlink ref="A5536" r:id="rId5533" display="url" xr:uid="{32B3E1A1-CB36-7548-B13D-4C6B44787F7F}"/>
    <hyperlink ref="A5537" r:id="rId5534" display="url" xr:uid="{0DD5629A-E34A-AE4C-843A-1341C81FC1E9}"/>
    <hyperlink ref="A5538" r:id="rId5535" display="url" xr:uid="{4FC10B12-955C-1F4B-BA60-D7F8129C09F8}"/>
    <hyperlink ref="A5539" r:id="rId5536" display="url" xr:uid="{08038849-3A19-A849-9136-FE2C341A9BC3}"/>
    <hyperlink ref="A5540" r:id="rId5537" display="url" xr:uid="{12EA8052-7A31-AA48-8470-0DFE819EDB34}"/>
    <hyperlink ref="A5541" r:id="rId5538" display="url" xr:uid="{05F06185-A801-B740-B51C-A261EB076E43}"/>
    <hyperlink ref="A5542" r:id="rId5539" display="url" xr:uid="{68A17DB8-C4A4-C947-AEA8-5E327D5798A7}"/>
    <hyperlink ref="A5543" r:id="rId5540" display="url" xr:uid="{0B95DD58-7292-F045-872A-C978C4BA1F15}"/>
    <hyperlink ref="A5544" r:id="rId5541" display="url" xr:uid="{438A1C45-36FA-D74A-B750-BDBE55B25773}"/>
    <hyperlink ref="A5545" r:id="rId5542" display="url" xr:uid="{71769BE5-10BC-7E40-988C-868AE85CBC0B}"/>
    <hyperlink ref="A5546" r:id="rId5543" display="url" xr:uid="{04C19298-7696-9144-9AE5-03C36035507E}"/>
    <hyperlink ref="A5547" r:id="rId5544" display="url" xr:uid="{FDEAD072-6384-4E43-967C-87CB37196F47}"/>
    <hyperlink ref="A5548" r:id="rId5545" display="url" xr:uid="{073F3373-69C9-CF42-916D-3A2241210AEC}"/>
    <hyperlink ref="A5549" r:id="rId5546" display="url" xr:uid="{A20B3768-5268-4C4F-A0BF-ACBA4049A3C9}"/>
    <hyperlink ref="A5550" r:id="rId5547" display="url" xr:uid="{E163D896-A64E-6E4C-BF7B-B27807A959BB}"/>
    <hyperlink ref="A5551" r:id="rId5548" display="url" xr:uid="{EE3E464E-9369-164C-8708-01B20E6929E5}"/>
    <hyperlink ref="A5552" r:id="rId5549" display="url" xr:uid="{B0D876CF-C8E2-FD4E-9B81-A69522737BF5}"/>
    <hyperlink ref="A5553" r:id="rId5550" display="url" xr:uid="{416F98EA-8E70-774A-BF24-CB2691BC3D32}"/>
    <hyperlink ref="A5554" r:id="rId5551" display="url" xr:uid="{60F3C9CB-9E2B-9F4F-8993-9C9AB24C0103}"/>
    <hyperlink ref="A5555" r:id="rId5552" display="url" xr:uid="{90C6E072-7CC5-E540-963B-571D76A2ADBF}"/>
    <hyperlink ref="A5556" r:id="rId5553" display="url" xr:uid="{0E56B02A-31EC-834D-880F-255D6683069E}"/>
    <hyperlink ref="A5557" r:id="rId5554" display="url" xr:uid="{8657C0E4-95A0-E24B-B333-4E219625E4BB}"/>
    <hyperlink ref="A5558" r:id="rId5555" display="url" xr:uid="{B6B8A2EF-472E-624D-A14E-87F31BEE6D2A}"/>
    <hyperlink ref="A5559" r:id="rId5556" display="url" xr:uid="{7A177470-29D0-6A4D-B063-DBDE87B7FE74}"/>
    <hyperlink ref="A5560" r:id="rId5557" display="url" xr:uid="{4E0A04BF-6371-7A47-9EBE-FD6060B6E32F}"/>
    <hyperlink ref="A5561" r:id="rId5558" display="url" xr:uid="{019578D0-AFCC-974E-BAEC-5507E3427F33}"/>
    <hyperlink ref="A5562" r:id="rId5559" display="url" xr:uid="{BE858940-9D31-3446-8A19-387625D5F288}"/>
    <hyperlink ref="A5563" r:id="rId5560" display="url" xr:uid="{F240EE58-2D0B-664F-BE81-733E26D9EB68}"/>
    <hyperlink ref="A5564" r:id="rId5561" display="url" xr:uid="{37A99639-7520-4A48-A49B-DF4595858380}"/>
    <hyperlink ref="A5565" r:id="rId5562" display="url" xr:uid="{2DC70921-524E-584F-8F67-3B905E557E85}"/>
    <hyperlink ref="A5566" r:id="rId5563" display="url" xr:uid="{D8F0FB91-5E42-464C-A18A-56C1C88E6246}"/>
    <hyperlink ref="A5567" r:id="rId5564" display="url" xr:uid="{7C461BAC-CCA5-184E-8CE3-3B19DEDE1F13}"/>
    <hyperlink ref="A5568" r:id="rId5565" display="url" xr:uid="{8B2B328E-A2F7-8C42-B683-7D78FBEE7DD0}"/>
    <hyperlink ref="A5569" r:id="rId5566" display="url" xr:uid="{CC0DF90A-7ACB-974C-AC76-F65C037087C6}"/>
    <hyperlink ref="A5570" r:id="rId5567" display="url" xr:uid="{9E295DB3-C773-244C-82BA-ACB659DDBB8D}"/>
    <hyperlink ref="A5571" r:id="rId5568" display="url" xr:uid="{39B1DD9F-D985-1E4E-91BF-D27DD17BBE90}"/>
    <hyperlink ref="A5572" r:id="rId5569" display="url" xr:uid="{83DE486E-9808-744D-B708-5264EFDF0DDF}"/>
    <hyperlink ref="A5573" r:id="rId5570" display="url" xr:uid="{2A7329DE-FB25-1E4F-A9FF-62FDF4C8378B}"/>
    <hyperlink ref="A5574" r:id="rId5571" display="url" xr:uid="{3EB47296-DF7A-3D44-88D8-398FCA7738D3}"/>
    <hyperlink ref="A5575" r:id="rId5572" display="url" xr:uid="{F568D5B7-3F48-AD4E-866B-F9CBFFBF80E3}"/>
    <hyperlink ref="A5576" r:id="rId5573" display="url" xr:uid="{1F77964D-4754-1540-8CE1-82AAFE21E54A}"/>
    <hyperlink ref="A5577" r:id="rId5574" display="url" xr:uid="{74F3145A-45BF-6649-83DC-8EEA0B100FFB}"/>
    <hyperlink ref="A5578" r:id="rId5575" display="url" xr:uid="{4DDF973D-D327-CF45-BAF4-D80F5E4F22D1}"/>
    <hyperlink ref="A5579" r:id="rId5576" display="url" xr:uid="{D6F485E9-4BED-9943-8528-C38D74CDEF75}"/>
    <hyperlink ref="A5580" r:id="rId5577" display="url" xr:uid="{6FABD03C-69BA-F547-8170-C8B3DDF8EB86}"/>
    <hyperlink ref="A5581" r:id="rId5578" display="url" xr:uid="{BCDA0E45-A18E-4343-BE2F-45567ED08F13}"/>
    <hyperlink ref="A5582" r:id="rId5579" display="url" xr:uid="{BAF3C701-0C92-8040-B149-CEEEFB4E41D7}"/>
    <hyperlink ref="A5583" r:id="rId5580" display="url" xr:uid="{37B2FBB4-16C2-484D-96FB-4A4DF00A3971}"/>
    <hyperlink ref="A5584" r:id="rId5581" display="url" xr:uid="{FF3102BE-1F5F-054E-80B1-7C59958400B2}"/>
    <hyperlink ref="A5585" r:id="rId5582" display="url" xr:uid="{5A08225F-1F53-FB4F-9346-E000C58B581C}"/>
    <hyperlink ref="A5586" r:id="rId5583" display="url" xr:uid="{C9763D73-6B4A-B141-BF2C-9D6830D12056}"/>
    <hyperlink ref="A5587" r:id="rId5584" display="url" xr:uid="{7556A159-48B8-204D-BA25-63148FF25B16}"/>
    <hyperlink ref="A5588" r:id="rId5585" display="url" xr:uid="{4EDF4E09-8430-FC40-B22C-3EC03AEF60AF}"/>
    <hyperlink ref="A5589" r:id="rId5586" display="url" xr:uid="{CA6E08AC-C7F1-434F-B497-3C144EB2E390}"/>
    <hyperlink ref="A5590" r:id="rId5587" display="url" xr:uid="{812B6D95-5411-4242-9E00-08B751121AC6}"/>
    <hyperlink ref="A5591" r:id="rId5588" display="url" xr:uid="{63917EAC-D514-3640-8F70-27E611A32567}"/>
    <hyperlink ref="A5592" r:id="rId5589" display="url" xr:uid="{F5F970DE-987A-DF42-9DE0-937A44EB3540}"/>
    <hyperlink ref="A5593" r:id="rId5590" display="url" xr:uid="{6F760B9E-2195-814A-9C75-4A7114D8A015}"/>
    <hyperlink ref="A5594" r:id="rId5591" display="url" xr:uid="{5B2F794E-6099-A64B-A375-55CA035DECDC}"/>
    <hyperlink ref="A5595" r:id="rId5592" display="url" xr:uid="{A05B6571-371E-DE4D-AA61-4C90CE3E6558}"/>
    <hyperlink ref="A5596" r:id="rId5593" display="url" xr:uid="{8EA0FEDA-C516-E140-B472-2B148E248BEA}"/>
    <hyperlink ref="A5597" r:id="rId5594" display="url" xr:uid="{30BA01EB-63B0-364B-9568-182A01001AC7}"/>
    <hyperlink ref="A5598" r:id="rId5595" display="url" xr:uid="{F14116C0-F7D6-B645-8ECB-225036431238}"/>
    <hyperlink ref="A5599" r:id="rId5596" display="url" xr:uid="{10599157-AD3A-F149-8388-AE9C3F2722EE}"/>
    <hyperlink ref="A5600" r:id="rId5597" display="url" xr:uid="{F75C8150-1396-7C4E-9FCF-B61555C744F0}"/>
    <hyperlink ref="A5601" r:id="rId5598" display="url" xr:uid="{64444D70-6D6C-5647-A2BE-4CE4674034A6}"/>
    <hyperlink ref="A5602" r:id="rId5599" display="url" xr:uid="{E2667F74-9581-FA46-862E-C9550E90129C}"/>
    <hyperlink ref="A5603" r:id="rId5600" display="url" xr:uid="{BD6A812A-89A4-EB48-A460-EFABF8B52F27}"/>
    <hyperlink ref="A5604" r:id="rId5601" display="url" xr:uid="{5A33E4C4-5D4A-9443-971D-4224657EBA59}"/>
    <hyperlink ref="A5605" r:id="rId5602" display="url" xr:uid="{437D4529-EEF2-0D46-8F99-DD13F68A6541}"/>
    <hyperlink ref="A5606" r:id="rId5603" display="url" xr:uid="{9FFE3D5A-0CBD-2148-9470-F1083C48886A}"/>
    <hyperlink ref="A5607" r:id="rId5604" display="url" xr:uid="{BFCE8B23-6443-304C-8265-7D66E5ABAE0E}"/>
    <hyperlink ref="A5608" r:id="rId5605" display="url" xr:uid="{8D6CD289-D4F0-F54D-8B1B-DDF7BFE97DE1}"/>
    <hyperlink ref="A5609" r:id="rId5606" display="url" xr:uid="{AADB7510-4732-2D45-A419-7CBF772B98A5}"/>
    <hyperlink ref="A5610" r:id="rId5607" display="url" xr:uid="{6878F36C-4C88-1141-A31B-0593F90B9235}"/>
    <hyperlink ref="A5611" r:id="rId5608" display="url" xr:uid="{02A3A98B-ED41-F548-B567-8125936BF9CB}"/>
    <hyperlink ref="A5612" r:id="rId5609" display="url" xr:uid="{A7317223-92B0-AF4F-BCE1-362BCCFDE273}"/>
    <hyperlink ref="A5613" r:id="rId5610" display="url" xr:uid="{C7655F14-C82B-5C4D-A098-0F7BFB4C93D1}"/>
    <hyperlink ref="A5614" r:id="rId5611" display="url" xr:uid="{470C1B8B-EB7F-A844-ADFB-BA275FE44784}"/>
    <hyperlink ref="A5615" r:id="rId5612" display="url" xr:uid="{CFACE654-2A3B-7D47-AD1A-71CF0C02891C}"/>
    <hyperlink ref="A5616" r:id="rId5613" display="url" xr:uid="{9FC195B6-1B1C-014B-A8AD-993AEA269F00}"/>
    <hyperlink ref="A5617" r:id="rId5614" display="url" xr:uid="{EFCBC770-10CA-B34D-96F6-672C954475AC}"/>
    <hyperlink ref="A5618" r:id="rId5615" display="url" xr:uid="{A3FB80E0-6600-1D4F-AB39-48E4A6E68F2E}"/>
    <hyperlink ref="A5619" r:id="rId5616" display="url" xr:uid="{9B7AF769-BED4-FC44-AF2D-8988B986EAF6}"/>
    <hyperlink ref="A5620" r:id="rId5617" display="url" xr:uid="{91B91DB6-4781-BF43-8CBF-A05C4FCAC72A}"/>
    <hyperlink ref="A5621" r:id="rId5618" display="url" xr:uid="{46421972-CEB5-E349-9F7F-CFBE89649956}"/>
    <hyperlink ref="A5622" r:id="rId5619" display="url" xr:uid="{59ADC032-CBEA-6940-BA6A-BA79C960EB82}"/>
    <hyperlink ref="A5623" r:id="rId5620" display="url" xr:uid="{75BF3784-4754-5841-855E-F8107817F95A}"/>
    <hyperlink ref="A5624" r:id="rId5621" display="url" xr:uid="{77C89955-F528-F940-B43B-619E4937EDFF}"/>
    <hyperlink ref="A5625" r:id="rId5622" display="url" xr:uid="{0AE724D9-BD83-EC44-8507-A2D6C49C9C1F}"/>
    <hyperlink ref="A5626" r:id="rId5623" display="url" xr:uid="{774F9FC7-A792-5F4F-A2A1-3DF139FC0209}"/>
    <hyperlink ref="A5627" r:id="rId5624" display="url" xr:uid="{A584E475-8CAD-1A45-A292-830AF1070FD3}"/>
    <hyperlink ref="A5628" r:id="rId5625" display="url" xr:uid="{BE12CE71-659F-4540-9834-C73A6F9983D1}"/>
    <hyperlink ref="A5629" r:id="rId5626" display="url" xr:uid="{E2BFDE2C-257F-4F48-A7F1-BF40B605E3B9}"/>
    <hyperlink ref="A5630" r:id="rId5627" display="url" xr:uid="{4AE6AEC7-D49F-2048-87CE-EAA3CC280FE0}"/>
    <hyperlink ref="A5631" r:id="rId5628" display="url" xr:uid="{7A18EE48-40B2-E049-B8E2-88C994A23E2F}"/>
    <hyperlink ref="A5632" r:id="rId5629" display="url" xr:uid="{E1761FE7-2DC8-6248-A740-493B6E83FD4E}"/>
    <hyperlink ref="A5633" r:id="rId5630" display="url" xr:uid="{E2108FE6-4245-CE49-9B46-7E931BE79077}"/>
    <hyperlink ref="A5634" r:id="rId5631" display="url" xr:uid="{C49033A2-40DE-8246-B41C-808D5FD727B9}"/>
    <hyperlink ref="A5635" r:id="rId5632" display="url" xr:uid="{C21F3AE2-ADA3-A44D-8542-1F223403C92F}"/>
    <hyperlink ref="A5636" r:id="rId5633" display="url" xr:uid="{E4830355-5F1C-0841-AED0-F75D377D908B}"/>
    <hyperlink ref="A5637" r:id="rId5634" display="url" xr:uid="{854D565E-7286-8544-85D3-E204A66E2FAF}"/>
    <hyperlink ref="A5638" r:id="rId5635" display="url" xr:uid="{07213FFB-B46B-D143-9976-026096B66AD0}"/>
    <hyperlink ref="A5639" r:id="rId5636" display="url" xr:uid="{13A06209-02FE-F048-9B2C-C6E434D2E8D6}"/>
    <hyperlink ref="A5640" r:id="rId5637" display="url" xr:uid="{E054083F-D64F-A94F-8686-5305F1511A30}"/>
    <hyperlink ref="A5641" r:id="rId5638" display="url" xr:uid="{D6D133B1-0CD3-DA48-93EA-85B85BAA1A20}"/>
    <hyperlink ref="A5642" r:id="rId5639" display="url" xr:uid="{D5BC0A59-6D28-BE4E-858C-153F2E5F01B0}"/>
    <hyperlink ref="A5643" r:id="rId5640" display="url" xr:uid="{EBC2285A-C2EE-6440-BE3A-B6D7C6FAF618}"/>
    <hyperlink ref="A5644" r:id="rId5641" display="url" xr:uid="{258D8FE1-A3B3-A24F-A2BA-AA520EDC9D69}"/>
    <hyperlink ref="A5645" r:id="rId5642" display="url" xr:uid="{EDCA0753-782E-6C41-AA1F-885A36100C1D}"/>
    <hyperlink ref="A5646" r:id="rId5643" display="url" xr:uid="{0DC4A32F-58F5-0846-BD58-1597FC5ADF4A}"/>
    <hyperlink ref="A5647" r:id="rId5644" display="url" xr:uid="{0E4988BD-94B4-7F47-BDB5-7A1D0FDC8FE2}"/>
    <hyperlink ref="A5648" r:id="rId5645" display="url" xr:uid="{CA4460B6-C4FB-DC47-9205-DC995DA47106}"/>
    <hyperlink ref="A5649" r:id="rId5646" display="url" xr:uid="{72DCAD90-8FE3-A94A-8BAA-51A99AD4FDA3}"/>
    <hyperlink ref="A5650" r:id="rId5647" display="url" xr:uid="{DBBE7ACD-7BC4-3C4B-A419-05A049E7A362}"/>
    <hyperlink ref="A5651" r:id="rId5648" display="url" xr:uid="{237C1D12-1BAF-9443-8B85-CC5117A44343}"/>
    <hyperlink ref="A5652" r:id="rId5649" display="url" xr:uid="{D3D5F977-3993-C74E-A12D-6641E01FF6A9}"/>
    <hyperlink ref="A5653" r:id="rId5650" display="url" xr:uid="{DEDB47C6-545F-3E47-9F1B-4A4CD03F5407}"/>
    <hyperlink ref="A5654" r:id="rId5651" display="url" xr:uid="{9CFF0B64-E271-164A-95AE-BF30ADF36E8D}"/>
    <hyperlink ref="A5655" r:id="rId5652" display="url" xr:uid="{F1DF9AD6-721E-9B4B-ABBA-4A65711E3D63}"/>
    <hyperlink ref="A5656" r:id="rId5653" display="url" xr:uid="{5589B8A4-F4D4-C34F-88FE-621CD49920BF}"/>
    <hyperlink ref="A5657" r:id="rId5654" display="url" xr:uid="{64BEBD35-5F88-A948-8609-2B04F737E568}"/>
    <hyperlink ref="A5658" r:id="rId5655" display="url" xr:uid="{D50CA9D2-5532-4549-8665-B723AB8834EF}"/>
    <hyperlink ref="A5659" r:id="rId5656" display="url" xr:uid="{EBF965C5-9569-984F-AF66-008B04A48C2E}"/>
    <hyperlink ref="A5660" r:id="rId5657" display="url" xr:uid="{E701E499-0B14-7C44-9546-134D888D9309}"/>
    <hyperlink ref="A5661" r:id="rId5658" display="url" xr:uid="{DE23389F-1E00-EA48-9693-D7066021DB6A}"/>
    <hyperlink ref="A5662" r:id="rId5659" display="url" xr:uid="{08785667-B669-A648-AE43-2F0C3481AF5C}"/>
    <hyperlink ref="A5663" r:id="rId5660" display="url" xr:uid="{70A62B05-E532-7148-B3EE-C53331A3EA3E}"/>
    <hyperlink ref="A5664" r:id="rId5661" display="url" xr:uid="{7398B1A6-A101-894E-AD69-9FEC949DC96E}"/>
    <hyperlink ref="A5665" r:id="rId5662" display="url" xr:uid="{76C4A07F-DF48-9C43-85F0-0F5E15F3EAB4}"/>
    <hyperlink ref="A5666" r:id="rId5663" display="url" xr:uid="{1BF27FC2-78FF-AF46-9E9B-530CC1AE72FD}"/>
    <hyperlink ref="A5667" r:id="rId5664" display="url" xr:uid="{DD5AB675-663F-DC4C-A552-EC7C023E33F4}"/>
    <hyperlink ref="A5668" r:id="rId5665" display="url" xr:uid="{5BEB88C9-5078-624A-B418-579E043BF971}"/>
    <hyperlink ref="A5669" r:id="rId5666" display="url" xr:uid="{684EE020-11C4-FC4C-9C6E-06F0EB1B41B0}"/>
    <hyperlink ref="A5670" r:id="rId5667" display="url" xr:uid="{8A6197CE-6974-B44E-81F6-5FA6E2A42F91}"/>
    <hyperlink ref="A5671" r:id="rId5668" display="url" xr:uid="{6649B2A1-A7D8-A44F-AEF7-6B14AB4EE3C0}"/>
    <hyperlink ref="A5672" r:id="rId5669" display="url" xr:uid="{3F96C519-D4A3-5C43-839D-1C22951F4AC0}"/>
    <hyperlink ref="A5673" r:id="rId5670" display="url" xr:uid="{2B32AF42-6FF7-8640-9D7C-2E20EA761C59}"/>
    <hyperlink ref="A5674" r:id="rId5671" display="url" xr:uid="{9B0B2841-DFFC-9746-8217-1EF070E884F9}"/>
    <hyperlink ref="A5675" r:id="rId5672" display="url" xr:uid="{0F8938E9-E7A4-134C-B4E2-1566B9910F72}"/>
    <hyperlink ref="A5676" r:id="rId5673" display="url" xr:uid="{64E01776-2F5D-9B40-A1CB-D5C621FDB72F}"/>
    <hyperlink ref="A5677" r:id="rId5674" display="url" xr:uid="{8246A360-8ECF-C84D-8576-8E74CA04E79A}"/>
    <hyperlink ref="A5678" r:id="rId5675" display="url" xr:uid="{0A3707D7-1B7F-714C-AF3A-62B470A5BEB1}"/>
    <hyperlink ref="A5679" r:id="rId5676" display="url" xr:uid="{2F2161E4-527D-0242-BBC5-D45BC0CDA57D}"/>
    <hyperlink ref="A5680" r:id="rId5677" display="url" xr:uid="{6A0CB12B-EDFB-814B-AC56-CE16113F7555}"/>
    <hyperlink ref="A5681" r:id="rId5678" display="url" xr:uid="{25176FA6-2763-9840-AE2D-2E690948D17E}"/>
    <hyperlink ref="A5682" r:id="rId5679" display="url" xr:uid="{0DE5CE12-C110-3145-94F3-303379440123}"/>
    <hyperlink ref="A5683" r:id="rId5680" display="url" xr:uid="{7AC1FF96-0F0D-A249-9D52-71421E02CD01}"/>
    <hyperlink ref="A5684" r:id="rId5681" display="url" xr:uid="{C7F58BF1-9854-9E45-A28A-8FD8EFF881D2}"/>
    <hyperlink ref="A5685" r:id="rId5682" display="url" xr:uid="{7EE7E382-B90A-554A-B6A9-C59DBBD2793B}"/>
    <hyperlink ref="A5686" r:id="rId5683" display="url" xr:uid="{8132BA0A-489C-3F45-A0E2-D3BCEAEC37BE}"/>
    <hyperlink ref="A5687" r:id="rId5684" display="url" xr:uid="{4A70D585-D565-B74F-8233-80F34C9E3C5B}"/>
    <hyperlink ref="A5688" r:id="rId5685" display="url" xr:uid="{45668CC7-3C09-AC49-BAC1-2F086E50E0E8}"/>
    <hyperlink ref="A5689" r:id="rId5686" display="url" xr:uid="{109FDAF5-BAC6-8C42-AEE4-4E48F07347A4}"/>
    <hyperlink ref="A5690" r:id="rId5687" display="url" xr:uid="{8C6BACDC-0029-1644-8A48-7AF5AE8CE792}"/>
    <hyperlink ref="A5691" r:id="rId5688" display="url" xr:uid="{E1735166-C6BC-6348-8A58-F7C38BB3F22C}"/>
    <hyperlink ref="A5692" r:id="rId5689" display="url" xr:uid="{45B5E1D6-4E8A-C140-8F7D-B68F8F8663C9}"/>
    <hyperlink ref="A5693" r:id="rId5690" display="url" xr:uid="{0791EC9E-E815-8944-88B6-D9C4D37921FB}"/>
    <hyperlink ref="A5694" r:id="rId5691" display="url" xr:uid="{2C8B220E-54CD-1845-B0AF-B0BAA45EFF67}"/>
    <hyperlink ref="A5695" r:id="rId5692" display="url" xr:uid="{A15CC7E2-C7A7-3B46-819C-792301EA7EB0}"/>
    <hyperlink ref="A5696" r:id="rId5693" display="url" xr:uid="{FCB52FFE-C959-DB4D-B93F-77D210ECB538}"/>
    <hyperlink ref="A5697" r:id="rId5694" display="url" xr:uid="{6CB513CE-7138-7A46-82DB-29DC8D3AB0EA}"/>
    <hyperlink ref="A5698" r:id="rId5695" display="url" xr:uid="{6D277823-A245-CA40-998B-704859DB3032}"/>
    <hyperlink ref="A5699" r:id="rId5696" display="url" xr:uid="{5459F51C-5EA8-9D48-AB7B-F6ACE6ADC00F}"/>
    <hyperlink ref="A5700" r:id="rId5697" display="url" xr:uid="{4A8D45A1-9CD0-E342-A765-155B8A852261}"/>
    <hyperlink ref="A5701" r:id="rId5698" display="url" xr:uid="{727F7368-DCBE-724D-94D7-6C1A92543F4A}"/>
    <hyperlink ref="A5702" r:id="rId5699" display="url" xr:uid="{D5AFDF45-B554-D348-BF2E-F32AAE967536}"/>
    <hyperlink ref="A5703" r:id="rId5700" display="url" xr:uid="{2C4CF8C5-E213-BE4B-9FA9-FC871424DB99}"/>
    <hyperlink ref="A5704" r:id="rId5701" display="url" xr:uid="{57CA4138-06FC-D646-AFBE-09D5C61AEB63}"/>
    <hyperlink ref="A5705" r:id="rId5702" display="url" xr:uid="{8C4A9458-3961-DB40-A090-C47FD0268016}"/>
    <hyperlink ref="A5706" r:id="rId5703" display="url" xr:uid="{E68D9FAB-6CF7-564A-953E-9B362E45ECB6}"/>
    <hyperlink ref="A5707" r:id="rId5704" display="url" xr:uid="{DE8E2BF8-5E87-ED4B-AB5A-B37AE2F415C2}"/>
    <hyperlink ref="A5708" r:id="rId5705" display="url" xr:uid="{A85A9D2F-F987-4845-BC40-AB3B773AA8A5}"/>
    <hyperlink ref="A5709" r:id="rId5706" display="url" xr:uid="{4E327F44-9AA2-8440-A988-B5AE3A611A30}"/>
    <hyperlink ref="A5710" r:id="rId5707" display="url" xr:uid="{6A87359F-8572-1D4C-88BA-CF1A96938540}"/>
    <hyperlink ref="A5711" r:id="rId5708" display="url" xr:uid="{EEE0236C-EFFB-D443-9024-F7853C8FA256}"/>
    <hyperlink ref="A5712" r:id="rId5709" display="url" xr:uid="{B57E36BB-EAAC-D844-9038-BDB21C8EF9FA}"/>
    <hyperlink ref="A5713" r:id="rId5710" display="url" xr:uid="{89DA6198-C81B-9448-9803-78613EF0088F}"/>
    <hyperlink ref="A5714" r:id="rId5711" display="url" xr:uid="{29567933-7383-5B49-A052-46BE96DC7028}"/>
    <hyperlink ref="A5715" r:id="rId5712" display="url" xr:uid="{8598E93D-7166-934D-88A1-B68ECCBAE218}"/>
    <hyperlink ref="A5716" r:id="rId5713" display="url" xr:uid="{32B9BA4C-F89D-A64B-BE71-12D38371A7DF}"/>
    <hyperlink ref="A5717" r:id="rId5714" display="url" xr:uid="{48FC1B3E-5602-6542-8DB3-47AFA13FAF2D}"/>
    <hyperlink ref="A5718" r:id="rId5715" display="url" xr:uid="{4DDB34D9-05B5-1845-BC05-F4965AF9C1D5}"/>
    <hyperlink ref="A5719" r:id="rId5716" display="url" xr:uid="{CD5E1B35-D5EF-B446-A156-73E99BBF99CD}"/>
    <hyperlink ref="A5720" r:id="rId5717" display="url" xr:uid="{BA8F0624-BF12-9946-84E4-4217090D092D}"/>
    <hyperlink ref="A5721" r:id="rId5718" display="url" xr:uid="{64845034-2638-A143-9F13-278180EE0D1E}"/>
    <hyperlink ref="A5722" r:id="rId5719" display="url" xr:uid="{957DC8A9-1C15-034B-A63C-7EAEFC96A654}"/>
    <hyperlink ref="A5723" r:id="rId5720" display="url" xr:uid="{AD1A217D-5D3A-AD43-930F-E35C07A7318C}"/>
    <hyperlink ref="A5724" r:id="rId5721" display="url" xr:uid="{D6185E86-16D8-3C40-B4EB-2CB3669695B6}"/>
    <hyperlink ref="A5725" r:id="rId5722" display="url" xr:uid="{E0392272-9EBC-C74D-B049-059D9774868E}"/>
    <hyperlink ref="A5726" r:id="rId5723" display="url" xr:uid="{E558215F-3F6E-1444-9BB3-C9B922C7B2E5}"/>
    <hyperlink ref="A5727" r:id="rId5724" display="url" xr:uid="{4B2FEC17-8D49-734B-844A-8B678B7991C7}"/>
    <hyperlink ref="A5728" r:id="rId5725" display="url" xr:uid="{239C14F3-AD5A-6D4D-86B8-4E35371CBEA9}"/>
    <hyperlink ref="A5729" r:id="rId5726" display="url" xr:uid="{865A1DDC-B424-7140-94AF-B2D905C82B9A}"/>
    <hyperlink ref="A5730" r:id="rId5727" display="url" xr:uid="{CDEF1CB1-55CC-E64A-995D-E5A5ACE9E3CF}"/>
    <hyperlink ref="A5731" r:id="rId5728" display="url" xr:uid="{46A4D8F0-93F7-8F4A-A0F7-3C3375836DE2}"/>
    <hyperlink ref="A5732" r:id="rId5729" display="url" xr:uid="{4BFE38C6-5B2A-C246-9B2A-F999072C2215}"/>
    <hyperlink ref="A5733" r:id="rId5730" display="url" xr:uid="{779F568F-6A39-184E-98F3-303EFA04A615}"/>
    <hyperlink ref="A5734" r:id="rId5731" display="url" xr:uid="{8D4CF385-2623-DD42-A1F3-7F4E3B1C246F}"/>
    <hyperlink ref="A5735" r:id="rId5732" display="url" xr:uid="{9C242C60-B296-5643-BF5F-ECCA045CF773}"/>
    <hyperlink ref="A5736" r:id="rId5733" display="url" xr:uid="{19B8C733-5646-BF47-9091-F04C29B4196C}"/>
    <hyperlink ref="A5737" r:id="rId5734" display="url" xr:uid="{38C3C435-A56D-DF42-B0D9-6CCA8E1CAD15}"/>
    <hyperlink ref="A5738" r:id="rId5735" display="url" xr:uid="{B56726EC-9007-D342-9F09-68A60C6ACAA3}"/>
    <hyperlink ref="A5739" r:id="rId5736" display="url" xr:uid="{F004E7F4-24E5-C54B-92EF-CB61F0EB48D7}"/>
    <hyperlink ref="A5740" r:id="rId5737" display="url" xr:uid="{BA7AD43C-357C-D643-BEF2-1962A4A37A8C}"/>
    <hyperlink ref="A5741" r:id="rId5738" display="url" xr:uid="{025426D6-A60A-5E43-A7C0-FA15DCA85DBF}"/>
    <hyperlink ref="A5742" r:id="rId5739" display="url" xr:uid="{8B0E9998-8595-C34D-9D30-A8AA036192D9}"/>
    <hyperlink ref="A5743" r:id="rId5740" display="url" xr:uid="{89244EAE-A69F-324F-9065-C2621CB87C35}"/>
    <hyperlink ref="A5744" r:id="rId5741" display="url" xr:uid="{F286ACA3-DE9E-2643-A0B6-FD11806BDD9D}"/>
    <hyperlink ref="A5745" r:id="rId5742" display="url" xr:uid="{16DE0AE3-CB65-3E42-A186-FB3EA8AC520F}"/>
    <hyperlink ref="A5746" r:id="rId5743" display="url" xr:uid="{96949288-A65E-414E-8D13-B970FF40D5A3}"/>
    <hyperlink ref="A5747" r:id="rId5744" display="url" xr:uid="{D01F1CAF-E1A8-1C43-A6EA-E00BB4CB52ED}"/>
    <hyperlink ref="A5748" r:id="rId5745" display="url" xr:uid="{018D6972-CCB3-EF48-97D9-EB1401BCA485}"/>
    <hyperlink ref="A5749" r:id="rId5746" display="url" xr:uid="{0F020878-47BE-9149-8BDA-61AE45A9A26D}"/>
    <hyperlink ref="A5750" r:id="rId5747" display="url" xr:uid="{5FCF1914-8C70-4C44-ADF0-04CF7C61A2AD}"/>
    <hyperlink ref="A5751" r:id="rId5748" display="url" xr:uid="{4683623D-EADF-1B4E-8897-06BDCBCC6285}"/>
    <hyperlink ref="A5752" r:id="rId5749" display="url" xr:uid="{1DD291B8-73BC-7A42-B84A-4FD3EB742AF9}"/>
    <hyperlink ref="A5753" r:id="rId5750" display="url" xr:uid="{BC25269B-4BFE-844C-B4F5-5517F8A1EE1E}"/>
    <hyperlink ref="A5754" r:id="rId5751" display="url" xr:uid="{F191A04E-C216-914C-93C9-FA96239FAD11}"/>
    <hyperlink ref="A5755" r:id="rId5752" display="url" xr:uid="{389213D7-54B0-1644-834D-D5851224BDBF}"/>
    <hyperlink ref="A5756" r:id="rId5753" display="url" xr:uid="{2A7763F4-BFBC-3A40-B3DB-5E4659FB4AD8}"/>
    <hyperlink ref="A5757" r:id="rId5754" display="url" xr:uid="{88B4D482-E1A3-EA49-A8F6-FC02316CFCD2}"/>
    <hyperlink ref="A5758" r:id="rId5755" display="url" xr:uid="{AA6B0A8D-9CE5-1843-B060-06D90111F542}"/>
    <hyperlink ref="A5759" r:id="rId5756" display="url" xr:uid="{1B0C161C-D568-6942-A562-C34C1D3D29C3}"/>
    <hyperlink ref="A5760" r:id="rId5757" display="url" xr:uid="{6D2B381E-EDEF-144F-A049-8BEBA504433C}"/>
    <hyperlink ref="A5761" r:id="rId5758" display="url" xr:uid="{C2E83914-72E3-7D4F-8D79-DD55ECB0AE12}"/>
    <hyperlink ref="A5762" r:id="rId5759" display="url" xr:uid="{9A1FD5F3-5DED-AB44-8DA5-3C05D6109091}"/>
    <hyperlink ref="A5763" r:id="rId5760" display="url" xr:uid="{BBB17FD6-3AD3-5145-8A7A-9A8BE173BB52}"/>
    <hyperlink ref="A5764" r:id="rId5761" display="url" xr:uid="{113ECAFA-A69A-D147-AA1E-CE339E950B8C}"/>
    <hyperlink ref="A5765" r:id="rId5762" display="url" xr:uid="{762C120B-C360-1046-8C2A-08410AF4530D}"/>
    <hyperlink ref="A5766" r:id="rId5763" display="url" xr:uid="{A8172A0C-818A-424A-9BA8-E208B2613EC5}"/>
    <hyperlink ref="A5767" r:id="rId5764" display="url" xr:uid="{0513E548-41F5-A948-971C-4D8F0CBF7319}"/>
    <hyperlink ref="A5768" r:id="rId5765" display="url" xr:uid="{2D026BF2-743A-BD4B-9BEE-262CFF71EC7C}"/>
    <hyperlink ref="A5769" r:id="rId5766" display="url" xr:uid="{C72262B0-9377-8140-8FCB-242CCFE4F7D0}"/>
    <hyperlink ref="A5770" r:id="rId5767" display="url" xr:uid="{FE95A8DE-7498-E345-BA1F-BF8C2C00CE27}"/>
    <hyperlink ref="A5771" r:id="rId5768" display="url" xr:uid="{69E0F42E-BB92-0D4A-A37A-1045A37D71A1}"/>
    <hyperlink ref="A5772" r:id="rId5769" display="url" xr:uid="{C2F8A4D5-7A95-B644-B9FF-6D9B91470F68}"/>
    <hyperlink ref="A5773" r:id="rId5770" display="url" xr:uid="{92B081AF-B4DD-3449-A155-43FACB21784D}"/>
    <hyperlink ref="A5774" r:id="rId5771" display="url" xr:uid="{BBA2D2FC-B718-484A-B46A-A8E899822ABD}"/>
    <hyperlink ref="A5775" r:id="rId5772" display="url" xr:uid="{B6FFB08A-598B-4449-8A09-544F7A1315E4}"/>
    <hyperlink ref="A5776" r:id="rId5773" display="url" xr:uid="{53E57B10-65CA-2A4E-AF3B-3E8D7AF830D6}"/>
    <hyperlink ref="A5777" r:id="rId5774" display="url" xr:uid="{4B0EE0FC-28EB-6A40-B8FE-68949FF0DB02}"/>
    <hyperlink ref="A5778" r:id="rId5775" display="url" xr:uid="{C77749A0-CE11-5846-92E7-4D4E32BC48B4}"/>
    <hyperlink ref="A5779" r:id="rId5776" display="url" xr:uid="{13DB8847-143C-0A45-BE65-A49BCAAD780B}"/>
    <hyperlink ref="A5780" r:id="rId5777" display="url" xr:uid="{78B2778E-FE8F-2548-BFC8-18A313D02148}"/>
    <hyperlink ref="A5781" r:id="rId5778" display="url" xr:uid="{DE1F50AC-B9F9-B043-938F-B20199B48C40}"/>
    <hyperlink ref="A5782" r:id="rId5779" display="url" xr:uid="{317D28BA-48B6-4D40-8952-5E71086F4244}"/>
    <hyperlink ref="A5783" r:id="rId5780" display="url" xr:uid="{9A8EA8D3-BB08-9243-8FD9-6380474E06D7}"/>
    <hyperlink ref="A5784" r:id="rId5781" display="url" xr:uid="{156A32DC-C5B4-9042-997F-9F6B0511013F}"/>
    <hyperlink ref="A5785" r:id="rId5782" display="url" xr:uid="{4A55A1EC-E2B7-454D-8C28-E9E17104724A}"/>
    <hyperlink ref="A5786" r:id="rId5783" display="url" xr:uid="{D1477FFD-9317-CD49-BED6-CBEA473A3FAF}"/>
    <hyperlink ref="A5787" r:id="rId5784" display="url" xr:uid="{261B36DD-4AFC-3C49-947D-8CD7B6129CF5}"/>
    <hyperlink ref="A5788" r:id="rId5785" display="url" xr:uid="{352F56BB-4D37-0442-A19A-E11778A44FD0}"/>
    <hyperlink ref="A5789" r:id="rId5786" display="url" xr:uid="{687BA18A-B2A2-4140-B4A5-08D9850E3ABE}"/>
    <hyperlink ref="A5790" r:id="rId5787" display="url" xr:uid="{F58D89F2-DCC3-994E-9001-0EA471E70388}"/>
    <hyperlink ref="A5791" r:id="rId5788" display="url" xr:uid="{0E4D6B1A-0F69-BE47-AFBD-EF663A683F00}"/>
    <hyperlink ref="A5792" r:id="rId5789" display="url" xr:uid="{592C1831-C2D0-DC4B-BCE4-3061F01A8B94}"/>
    <hyperlink ref="A5793" r:id="rId5790" display="url" xr:uid="{0462D9DB-AF29-E54A-9C8D-1ED8DF4AD1D4}"/>
    <hyperlink ref="A5794" r:id="rId5791" display="url" xr:uid="{0258434F-146E-B445-824F-7FEAD85F235E}"/>
    <hyperlink ref="A5795" r:id="rId5792" display="url" xr:uid="{C7F2AE04-7F35-9943-820B-5ED57D09BFAC}"/>
    <hyperlink ref="A5796" r:id="rId5793" display="url" xr:uid="{620755EC-BC7C-884C-BB5E-8E3E49C28A3C}"/>
    <hyperlink ref="A5797" r:id="rId5794" display="url" xr:uid="{A448CFDF-7B68-9C45-8020-ECFBD5029C00}"/>
    <hyperlink ref="A5798" r:id="rId5795" display="url" xr:uid="{97531D03-5EA9-2E49-95F7-C0D5DE46F6EE}"/>
    <hyperlink ref="A5799" r:id="rId5796" display="url" xr:uid="{ECA8BE34-0461-CF41-A702-03A56D26DD2B}"/>
    <hyperlink ref="A5800" r:id="rId5797" display="url" xr:uid="{52A7BCF1-1E6B-8848-9F6C-918E3AB8EE3A}"/>
    <hyperlink ref="A5801" r:id="rId5798" display="url" xr:uid="{9DFCC8C2-3244-E54F-8CA5-1E2E735264C6}"/>
    <hyperlink ref="A5802" r:id="rId5799" display="url" xr:uid="{66F2B019-EAC8-CA44-A2A4-277914DC830D}"/>
    <hyperlink ref="A5803" r:id="rId5800" display="url" xr:uid="{99A6219C-BCDC-0549-8FA0-7D356721876F}"/>
    <hyperlink ref="A5804" r:id="rId5801" display="url" xr:uid="{BA6588D0-CF72-4847-86E9-9A0863581718}"/>
    <hyperlink ref="A5805" r:id="rId5802" display="url" xr:uid="{D91B0994-4031-7546-A576-4E3E890877A5}"/>
    <hyperlink ref="A5806" r:id="rId5803" display="url" xr:uid="{D3DF87CB-CBF2-BA49-82C0-1C2182A2C148}"/>
    <hyperlink ref="A5807" r:id="rId5804" display="url" xr:uid="{4B2D2D05-24E7-B44F-94DB-CF49F1DB8DA6}"/>
    <hyperlink ref="A5808" r:id="rId5805" display="url" xr:uid="{C80EEFDC-AF43-3D42-B6B0-ED31A84EA951}"/>
    <hyperlink ref="A5809" r:id="rId5806" display="url" xr:uid="{4338490C-A4E7-C542-B86A-4A839224907D}"/>
    <hyperlink ref="A5810" r:id="rId5807" display="url" xr:uid="{C45EE796-8D15-A443-ADEB-DA1B8EAEFC1C}"/>
    <hyperlink ref="A5811" r:id="rId5808" display="url" xr:uid="{9BB24D52-EF06-6243-A9E0-6315153FE700}"/>
    <hyperlink ref="A5812" r:id="rId5809" display="url" xr:uid="{CAA76BFD-2341-9040-9537-D06318FF8955}"/>
    <hyperlink ref="A5813" r:id="rId5810" display="url" xr:uid="{9826B119-2CCB-A044-93ED-5F20183392AD}"/>
    <hyperlink ref="A5814" r:id="rId5811" display="url" xr:uid="{D58F5464-C972-D043-984A-F14C9DC33F6F}"/>
    <hyperlink ref="A5815" r:id="rId5812" display="url" xr:uid="{F3A755B3-C21E-1E4C-86DB-E77499150F55}"/>
    <hyperlink ref="A5816" r:id="rId5813" display="url" xr:uid="{909C8800-AFDB-7D49-BEFC-AD1D85E3A11C}"/>
    <hyperlink ref="A5817" r:id="rId5814" display="url" xr:uid="{E49CE84B-A575-FE43-B469-3188ACE25864}"/>
    <hyperlink ref="A5818" r:id="rId5815" display="url" xr:uid="{C21EDAF9-3E1E-3742-AD38-6C4E9977E8F0}"/>
    <hyperlink ref="A5819" r:id="rId5816" display="url" xr:uid="{C5C2044B-20DC-A74A-9D5A-4C2AAEFC784E}"/>
    <hyperlink ref="A5820" r:id="rId5817" display="url" xr:uid="{152D374C-F6FE-AB4D-BFD4-2D4A6B563B5A}"/>
    <hyperlink ref="A5821" r:id="rId5818" display="url" xr:uid="{41182057-0E67-E14A-B46D-52BD5FB6FE9A}"/>
    <hyperlink ref="A5822" r:id="rId5819" display="url" xr:uid="{1246411A-0015-0C41-B760-672E349C7B62}"/>
    <hyperlink ref="A5823" r:id="rId5820" display="url" xr:uid="{487AF0B0-DD82-4641-9A45-1CEB416A5A9B}"/>
    <hyperlink ref="A5824" r:id="rId5821" display="url" xr:uid="{738C7D5A-0824-5646-AD14-86A983B7EEE4}"/>
    <hyperlink ref="A5825" r:id="rId5822" display="url" xr:uid="{AA94979E-210B-8A41-8D1B-B4F2F0BF1C5B}"/>
    <hyperlink ref="A5826" r:id="rId5823" display="url" xr:uid="{86AF8BB7-83DB-0F47-8BD8-252626C0C0FB}"/>
    <hyperlink ref="A5827" r:id="rId5824" display="url" xr:uid="{C1FEEEE9-3CD2-3C4C-9BFB-C66CB3BAAE93}"/>
    <hyperlink ref="A5828" r:id="rId5825" display="url" xr:uid="{B4B1B792-20D4-6F48-A273-E9171949784C}"/>
    <hyperlink ref="A5829" r:id="rId5826" display="url" xr:uid="{A845C4E6-6146-304D-A43D-322C2A5AB1D9}"/>
    <hyperlink ref="A5830" r:id="rId5827" display="url" xr:uid="{106FE320-D927-D64C-B5C2-79387D0C5369}"/>
    <hyperlink ref="A5831" r:id="rId5828" display="url" xr:uid="{A5F874B1-5955-6E48-BDB9-F736BD333C2D}"/>
    <hyperlink ref="A5832" r:id="rId5829" display="url" xr:uid="{ED9BFF34-47D4-1142-9712-6F0AB44F9AE4}"/>
    <hyperlink ref="A5833" r:id="rId5830" display="url" xr:uid="{69FF0469-611D-E349-B3AF-37AA1FF6FA52}"/>
    <hyperlink ref="A5834" r:id="rId5831" display="url" xr:uid="{A6FB876D-380A-7C40-A390-390128A12729}"/>
    <hyperlink ref="A5835" r:id="rId5832" display="url" xr:uid="{984F4F8C-3D4D-564E-AA48-8700C9FDBE60}"/>
    <hyperlink ref="A5836" r:id="rId5833" display="url" xr:uid="{22FFD350-50AE-654F-9AA6-D1235C587712}"/>
    <hyperlink ref="A5837" r:id="rId5834" display="url" xr:uid="{56BD1D04-F2D4-1343-92A7-6BBDD9618300}"/>
    <hyperlink ref="A5838" r:id="rId5835" display="url" xr:uid="{0595BAC7-1527-8742-8F60-051E54363CED}"/>
    <hyperlink ref="A5839" r:id="rId5836" display="url" xr:uid="{2B9D92AF-1900-B84D-90BC-435E4DABDCC1}"/>
    <hyperlink ref="A5840" r:id="rId5837" display="url" xr:uid="{99AB5BDD-5EC6-9C45-A2F7-03A166C3EDE6}"/>
    <hyperlink ref="A5841" r:id="rId5838" display="url" xr:uid="{2190B7C7-6D61-3B4D-951E-5C314A8CB972}"/>
    <hyperlink ref="A5842" r:id="rId5839" display="url" xr:uid="{77DAE908-CBFB-7E4A-82B4-F97408B6CEFB}"/>
    <hyperlink ref="A5843" r:id="rId5840" display="url" xr:uid="{AB0E4D1E-E9E0-CB42-97E8-85D5839D14DE}"/>
    <hyperlink ref="A5844" r:id="rId5841" display="url" xr:uid="{E62B8CAF-F8A1-E74E-8F4F-00CE41719996}"/>
    <hyperlink ref="A5845" r:id="rId5842" display="url" xr:uid="{BFE6BA22-78AE-F245-B189-BA7929FBE8EE}"/>
    <hyperlink ref="A5846" r:id="rId5843" display="url" xr:uid="{D857EA5A-E195-AC47-8906-CB12D9E7DDCB}"/>
    <hyperlink ref="A5847" r:id="rId5844" display="url" xr:uid="{A6A06740-2E6D-124A-9428-4BA3BA50FDB1}"/>
    <hyperlink ref="A5848" r:id="rId5845" display="url" xr:uid="{8546B715-CC85-7246-B89D-D8F268D895F8}"/>
    <hyperlink ref="A5849" r:id="rId5846" display="url" xr:uid="{E0BC61EF-0FF3-394F-8A82-4FC5099E7107}"/>
    <hyperlink ref="A5850" r:id="rId5847" display="url" xr:uid="{2C95F901-9D1C-FC42-B018-15C575014B4E}"/>
    <hyperlink ref="A5851" r:id="rId5848" display="url" xr:uid="{1C5881F9-D4C4-D240-AA06-728D77F0FEEA}"/>
    <hyperlink ref="A5852" r:id="rId5849" display="url" xr:uid="{2C3F89AB-ED00-8042-A43F-B2601CA52B8C}"/>
    <hyperlink ref="A5853" r:id="rId5850" display="url" xr:uid="{5FB5A874-A3C3-E84B-B78F-8C29C0E19527}"/>
    <hyperlink ref="A5854" r:id="rId5851" display="url" xr:uid="{6E03A2C9-4DC0-604A-8048-B67A55690C88}"/>
    <hyperlink ref="A5855" r:id="rId5852" display="url" xr:uid="{F6E35E09-EA39-B741-91EA-47CE4D04AFC9}"/>
    <hyperlink ref="A5856" r:id="rId5853" display="url" xr:uid="{7F39C9C8-0966-2741-8B58-5AFFDA68607F}"/>
    <hyperlink ref="A5857" r:id="rId5854" display="url" xr:uid="{B2402E9C-5776-8D42-9696-0AA3A60722ED}"/>
    <hyperlink ref="A5858" r:id="rId5855" display="url" xr:uid="{7AE49C7F-F5DF-1440-850F-1679067A6D1E}"/>
    <hyperlink ref="A5859" r:id="rId5856" display="url" xr:uid="{F5D238A8-435B-A54C-BB8F-B2EB27AF3BBF}"/>
    <hyperlink ref="A5860" r:id="rId5857" display="url" xr:uid="{3C8729FA-1ECC-9741-A54B-51AEADF0630A}"/>
    <hyperlink ref="A5861" r:id="rId5858" display="url" xr:uid="{BD86D3F8-1029-104A-9390-731E5D1D82D4}"/>
    <hyperlink ref="A5862" r:id="rId5859" display="url" xr:uid="{AFD0BF6D-2DFD-D040-B754-B35B46915CAA}"/>
    <hyperlink ref="A5863" r:id="rId5860" display="url" xr:uid="{D7479F7A-A8ED-D24E-A0D5-242BDA727DFF}"/>
    <hyperlink ref="A5864" r:id="rId5861" display="url" xr:uid="{EB5ABA32-4896-D54E-A7B3-C6B66878DF5D}"/>
    <hyperlink ref="A5865" r:id="rId5862" display="url" xr:uid="{CE45AB23-66A0-984E-AC2F-C39D0F8851F8}"/>
    <hyperlink ref="A5866" r:id="rId5863" display="url" xr:uid="{F6EAB22F-23FF-8B49-AC54-67DE5D0DF60B}"/>
    <hyperlink ref="A5867" r:id="rId5864" display="url" xr:uid="{73A990E3-5DE1-4E4E-9A03-FA568EBC7E5C}"/>
    <hyperlink ref="A5868" r:id="rId5865" display="url" xr:uid="{E9A7FCCF-3657-D741-B0C5-C270F48A99BA}"/>
    <hyperlink ref="A5869" r:id="rId5866" display="url" xr:uid="{A3824E83-94D1-814E-B7C9-292982176005}"/>
    <hyperlink ref="A5870" r:id="rId5867" display="url" xr:uid="{2FAD36A5-5E2C-6D4A-A00E-93A4610DAF40}"/>
    <hyperlink ref="A5871" r:id="rId5868" display="url" xr:uid="{1ABDBC7F-4C5C-9F43-834F-D18F92EEAF95}"/>
    <hyperlink ref="A5872" r:id="rId5869" display="url" xr:uid="{22B538E6-00CC-1C4E-82ED-C03EB14A83A0}"/>
    <hyperlink ref="A5873" r:id="rId5870" display="url" xr:uid="{BB4A59ED-653B-5D40-9FA7-C3D17FDE811E}"/>
    <hyperlink ref="A5874" r:id="rId5871" display="url" xr:uid="{28E0E8EB-00AE-5A4F-9B6B-95941BAA3331}"/>
    <hyperlink ref="A5875" r:id="rId5872" display="url" xr:uid="{1499CE70-87D3-844B-A07D-84D8C110B443}"/>
    <hyperlink ref="A5876" r:id="rId5873" display="url" xr:uid="{7D2C9B58-81F6-AB42-94D5-557B32AE80A1}"/>
    <hyperlink ref="A5877" r:id="rId5874" display="url" xr:uid="{E0ED9C15-0736-D941-BDE1-38FED6933951}"/>
    <hyperlink ref="A5878" r:id="rId5875" display="url" xr:uid="{E9D0D326-2412-2347-9AC6-D68C49C3703F}"/>
    <hyperlink ref="A5879" r:id="rId5876" display="url" xr:uid="{A784034D-F83E-9943-AD80-1FF18A42EF79}"/>
    <hyperlink ref="A5880" r:id="rId5877" display="url" xr:uid="{1552856D-7C17-814A-995A-571638580903}"/>
    <hyperlink ref="A5881" r:id="rId5878" display="url" xr:uid="{DBE802A9-4DE4-5645-BA21-7AC68B11541D}"/>
    <hyperlink ref="A5882" r:id="rId5879" display="url" xr:uid="{8C194DEF-5659-1543-9412-2AB1B4BDAB03}"/>
    <hyperlink ref="A5883" r:id="rId5880" display="url" xr:uid="{E035CC9E-1665-9549-A4B4-3AA65168AFA8}"/>
    <hyperlink ref="A5884" r:id="rId5881" display="url" xr:uid="{DBD37608-F7C6-504F-B3C3-B1302C9BBDF1}"/>
    <hyperlink ref="A5885" r:id="rId5882" display="url" xr:uid="{94F88A2D-0E08-8146-9708-CAF644A7AADE}"/>
    <hyperlink ref="A5886" r:id="rId5883" display="url" xr:uid="{8DDB6EBE-420D-5444-9AC6-2444FB7C82E8}"/>
    <hyperlink ref="A5887" r:id="rId5884" display="url" xr:uid="{33FC5032-0DEB-774E-9AD4-6976A65D98FE}"/>
    <hyperlink ref="A5888" r:id="rId5885" display="url" xr:uid="{111850C4-A5E5-6C42-9A9C-D082868EE81E}"/>
    <hyperlink ref="A5889" r:id="rId5886" display="url" xr:uid="{D0EA1CEF-F4C9-B747-8CBE-B1C963B4988F}"/>
    <hyperlink ref="A5890" r:id="rId5887" display="url" xr:uid="{052982A2-FEE3-5644-8F8F-E1275A3A0132}"/>
    <hyperlink ref="A5891" r:id="rId5888" display="url" xr:uid="{CCB9EEC1-066C-DA48-8797-B85920BCB5A0}"/>
    <hyperlink ref="A5892" r:id="rId5889" display="url" xr:uid="{B42ACBB5-6862-4847-B03C-7144C4A9CDB0}"/>
    <hyperlink ref="A5893" r:id="rId5890" display="url" xr:uid="{D6C54B2E-AC78-7B4C-9A34-79BA8B6F9A28}"/>
    <hyperlink ref="A5894" r:id="rId5891" display="url" xr:uid="{95828248-00F0-E948-ABB5-483B8BD3BACB}"/>
    <hyperlink ref="A5895" r:id="rId5892" display="url" xr:uid="{380C2B89-E617-6641-81BF-AE35C3F330E0}"/>
    <hyperlink ref="A5896" r:id="rId5893" display="url" xr:uid="{BA552AB4-369B-0A46-94FC-1A839A2C4245}"/>
    <hyperlink ref="A5897" r:id="rId5894" display="url" xr:uid="{D649A5F0-C7D7-9240-8AC5-BF1A1230D5B3}"/>
    <hyperlink ref="A5898" r:id="rId5895" display="url" xr:uid="{9205B56F-77E2-FD47-B252-9B1F333CA07D}"/>
    <hyperlink ref="A5899" r:id="rId5896" display="url" xr:uid="{7D38D3C8-A659-2941-BFDE-110996259531}"/>
    <hyperlink ref="A5900" r:id="rId5897" display="url" xr:uid="{927E00AF-00FB-A247-83E9-5A1B6774D595}"/>
    <hyperlink ref="A5901" r:id="rId5898" display="url" xr:uid="{53D2D369-E98A-C54C-BAA3-0542F8CCE88F}"/>
    <hyperlink ref="A5902" r:id="rId5899" display="url" xr:uid="{20B07786-C07A-6147-A1FD-1EC22EC1ACF0}"/>
    <hyperlink ref="A5903" r:id="rId5900" display="url" xr:uid="{40558D93-9731-764C-8235-4FA6CF7111A3}"/>
    <hyperlink ref="A5904" r:id="rId5901" display="url" xr:uid="{35933872-395D-9742-9A60-73A64BD7A8A1}"/>
    <hyperlink ref="A5905" r:id="rId5902" display="url" xr:uid="{6843751C-3761-0E4E-B229-5A32D89C4B57}"/>
    <hyperlink ref="A5906" r:id="rId5903" display="url" xr:uid="{0086058F-A38A-F346-836F-9B9890B2E93E}"/>
    <hyperlink ref="A5907" r:id="rId5904" display="url" xr:uid="{152E6E04-C2A1-D848-A4D3-B61B41D46E12}"/>
    <hyperlink ref="A5908" r:id="rId5905" display="url" xr:uid="{A836EAA7-F7F3-D248-996F-4BC727BCAF35}"/>
    <hyperlink ref="A5909" r:id="rId5906" display="url" xr:uid="{39E1D62A-344E-9D4D-A873-3A4EE7C80338}"/>
    <hyperlink ref="A5910" r:id="rId5907" display="url" xr:uid="{5F35A71C-0E70-B442-9A07-F961E40A07D1}"/>
    <hyperlink ref="A5911" r:id="rId5908" display="url" xr:uid="{03315BB4-7D4F-BD4A-951B-27B7681474C0}"/>
    <hyperlink ref="A5912" r:id="rId5909" display="url" xr:uid="{A583016C-AC90-9A45-8907-AB1B75C86363}"/>
    <hyperlink ref="A5913" r:id="rId5910" display="url" xr:uid="{661DB772-89CE-A641-B071-E449F8DA3B09}"/>
    <hyperlink ref="A5914" r:id="rId5911" display="url" xr:uid="{C824B745-0F9F-7643-A3C4-992D55234204}"/>
    <hyperlink ref="A5915" r:id="rId5912" display="url" xr:uid="{6782B653-B6DA-114A-AA28-312FEDAFA4D8}"/>
    <hyperlink ref="A5916" r:id="rId5913" display="url" xr:uid="{50B88346-CC3D-3A44-882E-55AAC658B0B7}"/>
    <hyperlink ref="A5917" r:id="rId5914" display="url" xr:uid="{50AEE9C0-5FE9-4041-91DC-B7D904487F06}"/>
    <hyperlink ref="A5918" r:id="rId5915" display="url" xr:uid="{4F5B3883-D7D6-C34D-B3AA-912A11D44F15}"/>
    <hyperlink ref="A5919" r:id="rId5916" display="url" xr:uid="{EE147194-041F-FE41-A7E4-4071DCC10F85}"/>
    <hyperlink ref="A5920" r:id="rId5917" display="url" xr:uid="{DF8402C5-6CF8-1641-8792-D61BB13FB4C9}"/>
    <hyperlink ref="A5921" r:id="rId5918" display="url" xr:uid="{30D81FB1-2FCB-8547-B766-FB2A9AC6915C}"/>
    <hyperlink ref="A5922" r:id="rId5919" display="url" xr:uid="{D28CA150-9C2A-FC42-80B4-3D483360CDB6}"/>
    <hyperlink ref="A5923" r:id="rId5920" display="url" xr:uid="{CEB7329B-AE67-2043-BEA8-D2B1C4FFC525}"/>
    <hyperlink ref="A5924" r:id="rId5921" display="url" xr:uid="{9264528C-3332-4B42-BB58-33B243029B84}"/>
    <hyperlink ref="A5925" r:id="rId5922" display="url" xr:uid="{91D1F049-23FE-7D40-86AA-4DE983EA2D4F}"/>
    <hyperlink ref="A5926" r:id="rId5923" display="url" xr:uid="{8177A028-47BA-EF47-B49B-D32C71521BE3}"/>
    <hyperlink ref="A5927" r:id="rId5924" display="url" xr:uid="{2C9F6857-7D2A-9141-9EF5-DD5E52D23640}"/>
    <hyperlink ref="A5928" r:id="rId5925" display="url" xr:uid="{E88741FA-37BC-1E46-9289-18D18857C127}"/>
    <hyperlink ref="A5929" r:id="rId5926" display="url" xr:uid="{244B4C29-FC28-204B-A2D0-4E7E9F0740AB}"/>
    <hyperlink ref="A5930" r:id="rId5927" display="url" xr:uid="{8D62566F-80FC-BC4A-BC86-D52E00A46285}"/>
    <hyperlink ref="A5931" r:id="rId5928" display="url" xr:uid="{FA7D0199-D4C4-7C47-B19A-F57FAAC9AD9F}"/>
    <hyperlink ref="A5932" r:id="rId5929" display="url" xr:uid="{831E0886-EBF5-2841-A02A-135159A7AF86}"/>
    <hyperlink ref="A5933" r:id="rId5930" display="url" xr:uid="{B70C41C0-014C-EE4D-9B07-918B45FA70E7}"/>
    <hyperlink ref="A5934" r:id="rId5931" display="url" xr:uid="{6CCAE4D9-5DDE-9A4B-9B1C-19EC67A9AAB4}"/>
    <hyperlink ref="A5935" r:id="rId5932" display="url" xr:uid="{AC6F2825-07EC-D64E-AD6B-C292A6BA8B43}"/>
    <hyperlink ref="A5936" r:id="rId5933" display="url" xr:uid="{DED06573-BF13-AA48-A13C-53059026FDFA}"/>
    <hyperlink ref="A5937" r:id="rId5934" display="url" xr:uid="{64017497-3850-0E4E-8290-CB36BF4814C0}"/>
    <hyperlink ref="A5938" r:id="rId5935" display="url" xr:uid="{D96DC7EE-86E4-E946-BF3C-5483D2C94D61}"/>
    <hyperlink ref="A5939" r:id="rId5936" display="url" xr:uid="{5285462D-D9D7-0D46-A1FD-9494B0376C99}"/>
    <hyperlink ref="A5940" r:id="rId5937" display="url" xr:uid="{164208C1-5331-4E46-BC14-75904F4B01BB}"/>
    <hyperlink ref="A5941" r:id="rId5938" display="url" xr:uid="{DC02AFCE-A946-E241-82BA-4ACB05458F1B}"/>
    <hyperlink ref="A5942" r:id="rId5939" display="url" xr:uid="{71974B81-429C-0A49-A272-28F8098F1BC5}"/>
    <hyperlink ref="A5943" r:id="rId5940" display="url" xr:uid="{3E021594-1383-2148-A0DB-0B846AD1319B}"/>
    <hyperlink ref="A5944" r:id="rId5941" display="url" xr:uid="{41CC3CB5-6F22-DB47-9CF2-6E521E4BDDD6}"/>
    <hyperlink ref="A5945" r:id="rId5942" display="url" xr:uid="{4246FE33-D63B-6448-BF4F-9EAFCC88DBC9}"/>
    <hyperlink ref="A5946" r:id="rId5943" display="url" xr:uid="{C1D74301-1FA2-8F40-960B-266EE718F85D}"/>
    <hyperlink ref="A5947" r:id="rId5944" display="url" xr:uid="{E1BB7364-B8BC-6141-A8FD-ACEEB01C0E30}"/>
    <hyperlink ref="A5948" r:id="rId5945" display="url" xr:uid="{1CD60944-5398-FE46-8EB4-E24799AEAC54}"/>
    <hyperlink ref="A5949" r:id="rId5946" display="url" xr:uid="{BBD5A540-7E72-5646-8657-69C5C5F0130C}"/>
    <hyperlink ref="A5950" r:id="rId5947" display="url" xr:uid="{F1920CD4-2D80-6B4C-B47F-23CB33692E78}"/>
    <hyperlink ref="A5951" r:id="rId5948" display="url" xr:uid="{03308207-4088-124B-9ED1-9AFF9E009059}"/>
    <hyperlink ref="A5952" r:id="rId5949" display="url" xr:uid="{F944238B-C319-0945-B31B-921F44A2913D}"/>
    <hyperlink ref="A5953" r:id="rId5950" display="url" xr:uid="{B1819106-1E57-9D41-B340-694689920339}"/>
    <hyperlink ref="A5954" r:id="rId5951" display="url" xr:uid="{E6C524AE-42C2-BA45-A799-3D68DE6D2E18}"/>
    <hyperlink ref="A5955" r:id="rId5952" display="url" xr:uid="{70D7840D-F3D4-5249-B40F-A7DD4F729B3A}"/>
    <hyperlink ref="A5956" r:id="rId5953" display="url" xr:uid="{8449BFD0-A4C1-1849-B6DC-1F33D8A5F618}"/>
    <hyperlink ref="A5957" r:id="rId5954" display="url" xr:uid="{939734D7-74C0-684C-A6D8-3ABB8020F27C}"/>
    <hyperlink ref="A5958" r:id="rId5955" display="url" xr:uid="{8463C587-42B1-CD4C-A16A-285D61C4B9D0}"/>
    <hyperlink ref="A5959" r:id="rId5956" display="url" xr:uid="{15723D2C-987F-8C45-ADEB-1DCB85187610}"/>
    <hyperlink ref="A5960" r:id="rId5957" display="url" xr:uid="{9BC32DCD-94D3-0546-BC7A-1FA9EFE604BD}"/>
    <hyperlink ref="A5961" r:id="rId5958" display="url" xr:uid="{36FAF3D7-1BC0-124E-9B61-B3F8F05C638F}"/>
    <hyperlink ref="A5962" r:id="rId5959" display="url" xr:uid="{67227347-79A6-8F43-8C3B-653F940487F4}"/>
    <hyperlink ref="A5963" r:id="rId5960" display="url" xr:uid="{17D000ED-BC2A-0C49-9C38-CB5F82B93589}"/>
    <hyperlink ref="A5964" r:id="rId5961" display="url" xr:uid="{B24D3132-1BD1-D247-845C-43D079CEDCD3}"/>
    <hyperlink ref="A5965" r:id="rId5962" display="url" xr:uid="{7B563B90-1906-9641-B728-C776B1A3CDE2}"/>
    <hyperlink ref="A5966" r:id="rId5963" display="url" xr:uid="{64F51E2D-13A0-9B43-B762-F4BEEAD616DD}"/>
    <hyperlink ref="A5967" r:id="rId5964" display="url" xr:uid="{FBB71ECE-0D53-BE40-992E-E550B3F0D85B}"/>
    <hyperlink ref="A5968" r:id="rId5965" display="url" xr:uid="{0F3E75AC-75FF-144C-AA72-7D4844B00002}"/>
    <hyperlink ref="A5969" r:id="rId5966" display="url" xr:uid="{FFA78225-8A15-C148-B955-B606F63ECBDD}"/>
    <hyperlink ref="A5970" r:id="rId5967" display="url" xr:uid="{A4D7A34B-9E28-E244-9C43-F59A8FEE340A}"/>
    <hyperlink ref="A5971" r:id="rId5968" display="url" xr:uid="{436C9231-9624-6A47-A4F8-FB0D1E91AE0D}"/>
    <hyperlink ref="A5972" r:id="rId5969" display="url" xr:uid="{4A004C9F-780C-AA47-83F3-2CDEEB2E1B32}"/>
    <hyperlink ref="A5973" r:id="rId5970" display="url" xr:uid="{F38E5C10-48F5-274C-BABD-7C7391CA99D5}"/>
    <hyperlink ref="A5974" r:id="rId5971" display="url" xr:uid="{E5FA7A0A-EC06-E345-B807-9BB19C1F0987}"/>
    <hyperlink ref="A5975" r:id="rId5972" display="url" xr:uid="{5667D685-B1E6-8549-8D88-435870CE3F57}"/>
    <hyperlink ref="A5976" r:id="rId5973" display="url" xr:uid="{0CF88D08-0FCF-F143-91BC-525712D8DB01}"/>
    <hyperlink ref="A5977" r:id="rId5974" display="url" xr:uid="{B5FB0013-099A-0945-B600-EC496FE49329}"/>
    <hyperlink ref="A5978" r:id="rId5975" display="url" xr:uid="{88C57DBD-A4D0-E341-9B1A-A2E81F66BC56}"/>
    <hyperlink ref="A5979" r:id="rId5976" display="url" xr:uid="{70352073-E49E-084C-9562-E3FBFAF8DC8E}"/>
    <hyperlink ref="A5980" r:id="rId5977" display="url" xr:uid="{6FF16E57-424C-8347-BC4B-4982DD6FDF20}"/>
    <hyperlink ref="A5981" r:id="rId5978" display="url" xr:uid="{EB1F9BA8-AAA3-8844-9811-B9A2DF5EC520}"/>
    <hyperlink ref="A5982" r:id="rId5979" display="url" xr:uid="{E47A4C0E-762A-984B-9977-42E4746F73AA}"/>
    <hyperlink ref="A5983" r:id="rId5980" display="url" xr:uid="{66301519-AC81-0245-98BA-670D79AA0453}"/>
    <hyperlink ref="A5984" r:id="rId5981" display="url" xr:uid="{6F7B23A5-4361-7348-AF6B-4AD50C779744}"/>
    <hyperlink ref="A5985" r:id="rId5982" display="url" xr:uid="{21AA367E-9D38-1D45-BC32-849F2FF824A3}"/>
    <hyperlink ref="A5986" r:id="rId5983" display="url" xr:uid="{E74BCFDB-F873-E84E-AE1B-81C03AF22778}"/>
    <hyperlink ref="A5987" r:id="rId5984" display="url" xr:uid="{02C2530A-EE7E-CA44-944C-41AFBF6F3934}"/>
    <hyperlink ref="A5988" r:id="rId5985" display="url" xr:uid="{6B7F75E9-94F3-714F-B00F-F434D7808826}"/>
    <hyperlink ref="A5989" r:id="rId5986" display="url" xr:uid="{9A3D7D33-68F1-4645-8111-1AA4CD916069}"/>
    <hyperlink ref="A5990" r:id="rId5987" display="url" xr:uid="{B4CCCF13-F78E-3540-89BA-8EF32A92E54C}"/>
    <hyperlink ref="A5991" r:id="rId5988" display="url" xr:uid="{06A0EED7-0181-0840-A389-C88126139376}"/>
    <hyperlink ref="A5992" r:id="rId5989" display="url" xr:uid="{3672798A-A3BF-6646-9A3E-23E301665087}"/>
    <hyperlink ref="A5993" r:id="rId5990" display="url" xr:uid="{313CBF3A-9991-1B41-B7C7-9A6CC99EE245}"/>
    <hyperlink ref="A5994" r:id="rId5991" display="url" xr:uid="{26800B85-CE04-0C4B-953F-A483D5E596FA}"/>
    <hyperlink ref="A5995" r:id="rId5992" display="url" xr:uid="{1DAA9384-5B39-2643-827D-C0BE1C7A4097}"/>
    <hyperlink ref="A5996" r:id="rId5993" display="url" xr:uid="{637EB2B2-8D44-0F45-AE4E-2DBDE082BC53}"/>
    <hyperlink ref="A5997" r:id="rId5994" display="url" xr:uid="{9229DB3D-27D4-8B46-851F-14141094C73C}"/>
    <hyperlink ref="A5998" r:id="rId5995" display="url" xr:uid="{C0428D12-84AF-6B42-92C8-135CEDEF7B65}"/>
    <hyperlink ref="A5999" r:id="rId5996" display="url" xr:uid="{2211223D-CE85-6F40-9345-44D69AD7C68B}"/>
    <hyperlink ref="A6000" r:id="rId5997" display="url" xr:uid="{AA1A088F-012E-C746-96E2-F2D007D68E91}"/>
    <hyperlink ref="A6001" r:id="rId5998" display="url" xr:uid="{07A91889-1B4C-EA4F-9E50-133D440FD04F}"/>
    <hyperlink ref="A6002" r:id="rId5999" display="url" xr:uid="{CF8EBEEF-9E5A-9248-8088-50F068625AFA}"/>
    <hyperlink ref="A6003" r:id="rId6000" display="url" xr:uid="{B1954242-E00E-6040-A059-30B3FEF90445}"/>
    <hyperlink ref="A6004" r:id="rId6001" display="url" xr:uid="{1D08A4D0-B2C4-E147-9EDA-FC4BC17FB239}"/>
    <hyperlink ref="A6005" r:id="rId6002" display="url" xr:uid="{F97B8FE1-8659-4E4F-B922-7170A0B4E3C4}"/>
    <hyperlink ref="A6006" r:id="rId6003" display="url" xr:uid="{479BECA6-4561-274D-AA75-3D46061608C9}"/>
    <hyperlink ref="A6007" r:id="rId6004" display="url" xr:uid="{A8FC1B4D-9996-B24F-BF72-8DF3E8ED26AE}"/>
    <hyperlink ref="A6008" r:id="rId6005" display="url" xr:uid="{54260C2D-FD6E-5C42-A182-B70A447CF06F}"/>
    <hyperlink ref="A6009" r:id="rId6006" display="url" xr:uid="{B61B4BD4-DB9F-3D46-A1B2-5B3F93001D75}"/>
    <hyperlink ref="A6010" r:id="rId6007" display="url" xr:uid="{DFF4A395-1C53-FE4F-A921-D7F296F270EC}"/>
    <hyperlink ref="A6011" r:id="rId6008" display="url" xr:uid="{584B1490-D680-3F43-9013-F8B95ECF3C2C}"/>
    <hyperlink ref="A6012" r:id="rId6009" display="url" xr:uid="{7317B33A-2F6E-4649-A2F8-631F6F309442}"/>
    <hyperlink ref="A6013" r:id="rId6010" display="url" xr:uid="{D68D57A2-C866-5343-8214-14ECC4B48214}"/>
    <hyperlink ref="A6014" r:id="rId6011" display="url" xr:uid="{3EF5F54E-B8F8-3941-BA39-2B26D95967F8}"/>
    <hyperlink ref="A6015" r:id="rId6012" display="url" xr:uid="{E434D7D4-0F0B-0A47-B44C-7A227E01E7FC}"/>
    <hyperlink ref="A6016" r:id="rId6013" display="url" xr:uid="{860B8C9F-7D15-BE45-BA77-B2B18F985ACA}"/>
    <hyperlink ref="A6017" r:id="rId6014" display="url" xr:uid="{BC48D4D3-38AE-6842-808E-371961A5803C}"/>
    <hyperlink ref="A6018" r:id="rId6015" display="url" xr:uid="{9D3A7B74-5C65-1443-8174-CDC5ECCB1827}"/>
    <hyperlink ref="A6019" r:id="rId6016" display="url" xr:uid="{E0B7BE75-9380-B745-8E93-3C5F8E4C732D}"/>
    <hyperlink ref="A6020" r:id="rId6017" display="url" xr:uid="{4DBEA8A9-E7B8-8B44-B41B-6EF5800693BF}"/>
    <hyperlink ref="A6021" r:id="rId6018" display="url" xr:uid="{235EC6B7-7F5F-D24E-92C1-95F38240D39A}"/>
    <hyperlink ref="A6022" r:id="rId6019" display="url" xr:uid="{9AEA9BD3-B8B8-F345-AB38-A0A1C41B18CB}"/>
    <hyperlink ref="A6023" r:id="rId6020" display="url" xr:uid="{69A7EDF3-E31E-8648-960D-C8D150FB1077}"/>
    <hyperlink ref="A6024" r:id="rId6021" display="url" xr:uid="{8923296D-DA59-5B44-9878-7D34645B1F6E}"/>
    <hyperlink ref="A6025" r:id="rId6022" display="url" xr:uid="{48B67432-28AC-6042-AC14-0E28E60D0AFB}"/>
    <hyperlink ref="A6026" r:id="rId6023" display="url" xr:uid="{DE44FDE6-170A-C347-B5FE-E3DEFED5940F}"/>
    <hyperlink ref="A6027" r:id="rId6024" display="url" xr:uid="{CE4F35AB-F8E1-0040-BED0-E3C88E2BDBB6}"/>
    <hyperlink ref="A6028" r:id="rId6025" display="url" xr:uid="{DA0C3B87-4399-F444-8212-DEBBBF90CDBF}"/>
    <hyperlink ref="A6029" r:id="rId6026" display="url" xr:uid="{FE83C0A5-1CAD-5049-99CE-AF351531BF7F}"/>
    <hyperlink ref="A6030" r:id="rId6027" display="url" xr:uid="{D0E5E8E8-766C-0941-A628-0B9D8BDA5208}"/>
    <hyperlink ref="A6031" r:id="rId6028" display="url" xr:uid="{529F9728-ED05-E648-90B6-7C936EA47599}"/>
    <hyperlink ref="A6032" r:id="rId6029" display="url" xr:uid="{14C51159-F7EB-B640-B141-D9B4EADA32FA}"/>
    <hyperlink ref="A6033" r:id="rId6030" display="url" xr:uid="{59307DC6-B1AD-F244-8D53-23E4D0169C9B}"/>
    <hyperlink ref="A6034" r:id="rId6031" display="url" xr:uid="{340FDAF4-9B88-CB42-9124-A305FB74F432}"/>
    <hyperlink ref="A6035" r:id="rId6032" display="url" xr:uid="{E3B69DB2-DC8B-A449-B790-06601F6DBFB8}"/>
    <hyperlink ref="A6036" r:id="rId6033" display="url" xr:uid="{91DCBF33-EAB6-FC45-A8A3-53D8DFB9836B}"/>
    <hyperlink ref="A6037" r:id="rId6034" display="url" xr:uid="{D5A2C97E-0CDE-0E48-A771-7FAD7F95F06B}"/>
    <hyperlink ref="A6038" r:id="rId6035" display="url" xr:uid="{B1E553EF-FD00-DB40-9E36-F4C8D4BA8E1A}"/>
    <hyperlink ref="A6039" r:id="rId6036" display="url" xr:uid="{96F932A2-1BDB-FF49-88FB-79AADA8C1BED}"/>
    <hyperlink ref="A6040" r:id="rId6037" display="url" xr:uid="{904E009D-7F40-504C-ABC3-18B478A24FD5}"/>
    <hyperlink ref="A6041" r:id="rId6038" display="url" xr:uid="{0393C8AD-C62D-8843-9481-302B9A575B94}"/>
    <hyperlink ref="A6042" r:id="rId6039" display="url" xr:uid="{0B9F6E25-A856-4B43-8D9F-BFD07BED6E92}"/>
    <hyperlink ref="A6043" r:id="rId6040" display="url" xr:uid="{E689E89D-D20D-1548-A764-FA384BB700EA}"/>
    <hyperlink ref="A6044" r:id="rId6041" display="url" xr:uid="{17D0DA95-778C-C540-87A2-6CC144B8B797}"/>
    <hyperlink ref="A6045" r:id="rId6042" display="url" xr:uid="{B2CB4E55-6E71-E044-83E3-562A44D2824A}"/>
    <hyperlink ref="A6046" r:id="rId6043" display="url" xr:uid="{858F0432-A566-7349-9D00-254972122F42}"/>
    <hyperlink ref="A6047" r:id="rId6044" display="url" xr:uid="{CFE0234A-E1C2-8A42-95F2-80BA343ACED8}"/>
    <hyperlink ref="A6048" r:id="rId6045" display="url" xr:uid="{CED4CE5F-9F42-CC40-9AD6-6B9377881147}"/>
    <hyperlink ref="A6049" r:id="rId6046" display="url" xr:uid="{B6B4A6B8-C230-8D4A-A54D-1902E867F305}"/>
    <hyperlink ref="A6050" r:id="rId6047" display="url" xr:uid="{F98911CC-BB34-DB48-980C-72A4697E997A}"/>
    <hyperlink ref="A6051" r:id="rId6048" display="url" xr:uid="{6DB91E51-08BB-5E41-9C46-B556F09205F7}"/>
    <hyperlink ref="A6052" r:id="rId6049" display="url" xr:uid="{8C393BAA-28F9-9843-B70F-D187167AE7E8}"/>
    <hyperlink ref="A6053" r:id="rId6050" display="url" xr:uid="{E9D38D1C-D0F3-8644-B198-8F13815746DF}"/>
    <hyperlink ref="A6054" r:id="rId6051" display="url" xr:uid="{47462D86-2C0D-0944-A820-51E4F1F10BD7}"/>
    <hyperlink ref="A6055" r:id="rId6052" display="url" xr:uid="{9E0C6609-1903-FD47-8DB5-6BA91D051A6F}"/>
    <hyperlink ref="A6056" r:id="rId6053" display="url" xr:uid="{7E688872-3DF8-BB46-ACEA-F000453EF1D4}"/>
    <hyperlink ref="A6057" r:id="rId6054" display="url" xr:uid="{4A7A8387-811F-A541-9DE3-EC8CB725E475}"/>
    <hyperlink ref="A6058" r:id="rId6055" display="url" xr:uid="{7F72D108-F727-6549-BDB0-4E14669552F4}"/>
    <hyperlink ref="A6059" r:id="rId6056" display="url" xr:uid="{D329BDF0-4226-C940-85A4-915656D2A5C4}"/>
    <hyperlink ref="A6060" r:id="rId6057" display="url" xr:uid="{458B4B62-1ED9-8547-88C3-59D4DBD643EC}"/>
    <hyperlink ref="A6061" r:id="rId6058" display="url" xr:uid="{1D42B46F-2078-A64F-A3D8-F1A7DC63DA78}"/>
    <hyperlink ref="A6062" r:id="rId6059" display="url" xr:uid="{C0ADA47C-413F-AE4D-968E-39F561CE2AC5}"/>
    <hyperlink ref="A6063" r:id="rId6060" display="url" xr:uid="{32FD15B5-07E8-6746-B0A7-1DFDB8F206F1}"/>
    <hyperlink ref="A6064" r:id="rId6061" display="url" xr:uid="{F3BACB71-06BA-7040-AD07-E14EC1A4E9E9}"/>
    <hyperlink ref="A6065" r:id="rId6062" display="url" xr:uid="{6A4886C4-DD54-3C40-9EC7-B7F13E05A859}"/>
    <hyperlink ref="A6066" r:id="rId6063" display="url" xr:uid="{16B47F34-352B-3747-863A-50FC337BA519}"/>
    <hyperlink ref="A6067" r:id="rId6064" display="url" xr:uid="{42E4472B-18E2-334D-9FE1-CA2A1CB837F3}"/>
    <hyperlink ref="A6068" r:id="rId6065" display="url" xr:uid="{6302D348-FF9F-3A4D-911C-B5623C6CF2C8}"/>
    <hyperlink ref="A6069" r:id="rId6066" display="url" xr:uid="{85A74C8E-EA8B-C040-881F-60411819823F}"/>
    <hyperlink ref="A6070" r:id="rId6067" display="url" xr:uid="{A808134C-CFC7-CD4F-AE96-BF6E72A95A14}"/>
    <hyperlink ref="A6071" r:id="rId6068" display="url" xr:uid="{F33F40F9-E583-824F-851A-6520B01B2DE3}"/>
    <hyperlink ref="A6072" r:id="rId6069" display="url" xr:uid="{A2F2492C-C13F-2040-90F4-1DEE2C13B62F}"/>
    <hyperlink ref="A6073" r:id="rId6070" display="url" xr:uid="{64ECF155-1601-8F4A-AE56-A210AFBFD0A4}"/>
    <hyperlink ref="A6074" r:id="rId6071" display="url" xr:uid="{4F1FC40D-3F95-2143-B978-7A855BBAFB12}"/>
    <hyperlink ref="A6075" r:id="rId6072" display="url" xr:uid="{02103110-99EA-2E4D-9F1D-A08EF045685B}"/>
    <hyperlink ref="A6076" r:id="rId6073" display="url" xr:uid="{37E23CC0-AEAC-AD49-892B-6F33A2167651}"/>
    <hyperlink ref="A6077" r:id="rId6074" display="url" xr:uid="{4764B313-7D1A-714E-9EA6-A27CFF3C4190}"/>
    <hyperlink ref="A6078" r:id="rId6075" display="url" xr:uid="{8723D3F1-93E7-1A47-8F00-66A20003E788}"/>
    <hyperlink ref="A6079" r:id="rId6076" display="url" xr:uid="{F13CD45C-17B7-D14F-B123-93885F275652}"/>
    <hyperlink ref="A6080" r:id="rId6077" display="url" xr:uid="{DAC5E32A-10C4-E045-BC3F-4851529F12C2}"/>
    <hyperlink ref="A6081" r:id="rId6078" display="url" xr:uid="{4BBA6159-BA91-EA4B-91ED-AF1ABE8AA647}"/>
    <hyperlink ref="A6082" r:id="rId6079" display="url" xr:uid="{386A1E71-1119-F842-A0A6-5BC8F38EB4B3}"/>
    <hyperlink ref="A6083" r:id="rId6080" display="url" xr:uid="{BEB4B180-F622-CF41-BE88-8B3938AA162B}"/>
    <hyperlink ref="A6084" r:id="rId6081" display="url" xr:uid="{736F1C7C-F5A8-1B42-BC21-2520FF7ED1C8}"/>
    <hyperlink ref="A6085" r:id="rId6082" display="url" xr:uid="{5EF56FA0-EE5A-B148-9B6C-CDBF24437EAB}"/>
    <hyperlink ref="A6086" r:id="rId6083" display="url" xr:uid="{62228A79-3F22-EC49-8842-47D73EE23392}"/>
    <hyperlink ref="A6087" r:id="rId6084" display="url" xr:uid="{1B8461D9-D311-B641-8D2C-70904EE45061}"/>
    <hyperlink ref="A6088" r:id="rId6085" display="url" xr:uid="{DCE2E6F5-F95E-9A4F-A334-22087E3870B2}"/>
    <hyperlink ref="A6089" r:id="rId6086" display="url" xr:uid="{8F2DDC07-8ABC-BA46-AC8E-0A81FC5442B4}"/>
    <hyperlink ref="A6090" r:id="rId6087" display="url" xr:uid="{11973008-6275-E144-8DC8-4750BDD8AC42}"/>
    <hyperlink ref="A6091" r:id="rId6088" display="url" xr:uid="{A23873D0-084A-D846-A5E0-DD5F0E1575D2}"/>
    <hyperlink ref="A6092" r:id="rId6089" display="url" xr:uid="{D6C2EBFB-83E9-5D4C-BBE5-DFCE04221DCF}"/>
    <hyperlink ref="A6093" r:id="rId6090" display="url" xr:uid="{1A946519-B3D3-2847-B166-0B5B6E91173F}"/>
    <hyperlink ref="A6094" r:id="rId6091" display="url" xr:uid="{CFB5E142-8D5B-424D-A0A7-B3D56239D6DB}"/>
    <hyperlink ref="A6095" r:id="rId6092" display="url" xr:uid="{2B32080A-D0DD-EE42-B7A7-F072343C2A2A}"/>
    <hyperlink ref="A6096" r:id="rId6093" display="url" xr:uid="{7502F598-8A16-0B4D-AC0E-F755BFEF76CE}"/>
    <hyperlink ref="A6097" r:id="rId6094" display="url" xr:uid="{033F0D99-DCF4-EF46-BB93-4ADFC4EF2C93}"/>
    <hyperlink ref="A6098" r:id="rId6095" display="url" xr:uid="{0F0CB23E-3713-5F46-B87A-8FF5739C9379}"/>
    <hyperlink ref="A6099" r:id="rId6096" display="url" xr:uid="{E087324D-054F-214B-8496-353441F07A85}"/>
    <hyperlink ref="A6100" r:id="rId6097" display="url" xr:uid="{B6C99119-593D-7943-A887-A26946057FBC}"/>
    <hyperlink ref="A6101" r:id="rId6098" display="url" xr:uid="{4829BDAC-D7FE-744E-8860-66A228D33885}"/>
    <hyperlink ref="A6102" r:id="rId6099" display="url" xr:uid="{7B961C8B-0465-ED42-8B49-42AB70A3C54A}"/>
    <hyperlink ref="A6103" r:id="rId6100" display="url" xr:uid="{8FE0C970-C710-BC4F-8CF7-36443532C34E}"/>
    <hyperlink ref="A6104" r:id="rId6101" display="url" xr:uid="{268644FA-C670-E844-BE1E-56968A4AD6A6}"/>
    <hyperlink ref="A6105" r:id="rId6102" display="url" xr:uid="{09F9B722-DBCB-C148-B5BC-3D89B5F206BD}"/>
    <hyperlink ref="A6106" r:id="rId6103" display="url" xr:uid="{B8858686-7825-424A-8E80-31F3CDB2ACED}"/>
    <hyperlink ref="A6107" r:id="rId6104" display="url" xr:uid="{EC74FD82-CC6A-E642-AF55-57AC30B95EA2}"/>
    <hyperlink ref="A6108" r:id="rId6105" display="url" xr:uid="{82E6E9E9-E1EC-B047-A7E2-DB601E48725D}"/>
    <hyperlink ref="A6109" r:id="rId6106" display="url" xr:uid="{F25C1167-A91F-E948-BAEF-E52638AC871C}"/>
    <hyperlink ref="A6110" r:id="rId6107" display="url" xr:uid="{B984E32B-027B-A145-A185-DAE61D3CB5BC}"/>
    <hyperlink ref="A6111" r:id="rId6108" display="url" xr:uid="{2E716685-74B2-5C44-ACCA-B10E8A22D259}"/>
    <hyperlink ref="A6112" r:id="rId6109" display="url" xr:uid="{41014F98-2C4A-D646-B703-DB8A4C62B973}"/>
    <hyperlink ref="A6113" r:id="rId6110" display="url" xr:uid="{45D3B0BC-FCE0-DE43-AEEF-87ADBC233E3E}"/>
    <hyperlink ref="A6114" r:id="rId6111" display="url" xr:uid="{66153073-4A93-874B-8A21-D33033D5A1D4}"/>
    <hyperlink ref="A6115" r:id="rId6112" display="url" xr:uid="{BAA4C850-88F4-E740-9192-8508761771B3}"/>
    <hyperlink ref="A6116" r:id="rId6113" display="url" xr:uid="{0957B484-FCA7-7B46-958C-88CF818D968B}"/>
    <hyperlink ref="A6117" r:id="rId6114" display="url" xr:uid="{4CFCD4EF-6DDD-0146-A031-DB558DF12824}"/>
    <hyperlink ref="A6118" r:id="rId6115" display="url" xr:uid="{318E53D2-17C3-C04B-8D32-2B76EA9E7B33}"/>
    <hyperlink ref="A6119" r:id="rId6116" display="url" xr:uid="{146B6253-D967-8341-993C-52FCDF31A7B3}"/>
    <hyperlink ref="A6120" r:id="rId6117" display="url" xr:uid="{713A2B16-FADA-1B49-9F01-379225C6DD6A}"/>
    <hyperlink ref="A6121" r:id="rId6118" display="url" xr:uid="{0F14DDC6-C2F4-004A-B20A-E2EA325BA0F4}"/>
    <hyperlink ref="A6122" r:id="rId6119" display="url" xr:uid="{BB4BEEB4-BA50-2542-98FD-FCECCE9AA3F6}"/>
    <hyperlink ref="A6123" r:id="rId6120" display="url" xr:uid="{082DE0BF-D66F-9541-BB22-556582DF2466}"/>
    <hyperlink ref="A6124" r:id="rId6121" display="url" xr:uid="{BC258CF8-7D42-B640-9526-6A4729F09BC1}"/>
    <hyperlink ref="A6125" r:id="rId6122" display="url" xr:uid="{A3483A79-5EC1-9048-83B7-ABA28780B597}"/>
    <hyperlink ref="A6126" r:id="rId6123" display="url" xr:uid="{BF2A234A-7184-DF4A-9D1F-B2CA24EBBDC5}"/>
    <hyperlink ref="A6127" r:id="rId6124" display="url" xr:uid="{B4ABA212-EB2A-A24D-8BC3-20952ABD9134}"/>
    <hyperlink ref="A6128" r:id="rId6125" display="url" xr:uid="{FD59BDFC-6912-A046-8238-96B6C7E788A7}"/>
    <hyperlink ref="A6129" r:id="rId6126" display="url" xr:uid="{20D4FF36-2486-F14B-AC44-FFDF1FD7D061}"/>
    <hyperlink ref="A6130" r:id="rId6127" display="url" xr:uid="{2EAFB2A4-1D70-3247-B4E7-5CB1D9EC50F7}"/>
    <hyperlink ref="A6131" r:id="rId6128" display="url" xr:uid="{6D428388-1BE1-084F-BD17-FD286A5F007B}"/>
    <hyperlink ref="A6132" r:id="rId6129" display="url" xr:uid="{EF12CBED-78F7-6C47-9CFA-EFD277CCD026}"/>
    <hyperlink ref="A6133" r:id="rId6130" display="url" xr:uid="{33C72908-67B7-D54E-A6EF-CA870B9E4111}"/>
    <hyperlink ref="A6134" r:id="rId6131" display="url" xr:uid="{29BBA019-3C95-BC44-9516-6E1CEC1F610B}"/>
    <hyperlink ref="A6135" r:id="rId6132" display="url" xr:uid="{BFABF87D-382D-B743-A69B-9B5128E79093}"/>
    <hyperlink ref="A6136" r:id="rId6133" display="url" xr:uid="{6452C2B1-C5F3-C24F-8E3B-945D1B14C963}"/>
    <hyperlink ref="A6137" r:id="rId6134" display="url" xr:uid="{6C54434E-4396-A940-9879-D1EEF62AD61C}"/>
    <hyperlink ref="A6138" r:id="rId6135" display="url" xr:uid="{1CFA463C-7058-354B-88A0-F04743A7D5A4}"/>
    <hyperlink ref="A6139" r:id="rId6136" display="url" xr:uid="{D418613B-CCA8-6645-9C74-866CEF17F760}"/>
    <hyperlink ref="A6140" r:id="rId6137" display="url" xr:uid="{6AB83B80-64FF-EF44-92ED-9C51930FBA7E}"/>
    <hyperlink ref="A6141" r:id="rId6138" display="url" xr:uid="{5B0E364A-2729-9542-B1E6-BC33BE016556}"/>
    <hyperlink ref="A6142" r:id="rId6139" display="url" xr:uid="{D5023A5B-3ABF-2D46-9B41-5D2EE7B49386}"/>
    <hyperlink ref="A6143" r:id="rId6140" display="url" xr:uid="{439CCB65-9198-344C-BCDA-B7F49B9FEA3E}"/>
    <hyperlink ref="A6144" r:id="rId6141" display="url" xr:uid="{3BEAADF5-B21A-5D45-BDA1-90EEE78DEFC9}"/>
    <hyperlink ref="A6145" r:id="rId6142" display="url" xr:uid="{A032EED0-7A84-4F43-972D-893D9E11F58E}"/>
    <hyperlink ref="A6146" r:id="rId6143" display="url" xr:uid="{FD5159B6-2981-904F-B735-17189159F9D0}"/>
    <hyperlink ref="A6147" r:id="rId6144" display="url" xr:uid="{13CE1378-77DD-A840-9935-B3641CF33723}"/>
    <hyperlink ref="A6148" r:id="rId6145" display="url" xr:uid="{512F215C-1D34-8641-948E-D148A8A1A0F2}"/>
    <hyperlink ref="A6149" r:id="rId6146" display="url" xr:uid="{74A60685-D5AE-AD4D-8096-6685F93CAF76}"/>
    <hyperlink ref="A6150" r:id="rId6147" display="url" xr:uid="{B6BBB8DC-E746-324D-A0A9-A240E9E8F2CB}"/>
    <hyperlink ref="A6151" r:id="rId6148" display="url" xr:uid="{3D5D7E1A-EEF6-6845-BEDA-58A0959D966B}"/>
    <hyperlink ref="A6152" r:id="rId6149" display="url" xr:uid="{3CA356D7-E003-2B4C-8218-B00086633601}"/>
    <hyperlink ref="A6153" r:id="rId6150" display="url" xr:uid="{3E56B3E4-E48B-3843-97E2-C4AC259A7B96}"/>
    <hyperlink ref="A6154" r:id="rId6151" display="url" xr:uid="{52E72DA5-4C2C-C940-882B-BC9FDDA7B936}"/>
    <hyperlink ref="A6155" r:id="rId6152" display="url" xr:uid="{C18115FB-15A8-334F-B62E-9839299D365A}"/>
    <hyperlink ref="A6156" r:id="rId6153" display="url" xr:uid="{01457832-62CB-3B4F-A233-7DE1196225D2}"/>
    <hyperlink ref="A6157" r:id="rId6154" display="url" xr:uid="{E5F49FDA-DE54-244E-B241-437D2A1AB3EE}"/>
    <hyperlink ref="A6158" r:id="rId6155" display="url" xr:uid="{95B73647-39D9-4040-BF35-01DD8BB7E66B}"/>
    <hyperlink ref="A6159" r:id="rId6156" display="url" xr:uid="{4C7BBA0F-1366-C240-B094-189EF249F3BC}"/>
    <hyperlink ref="A6160" r:id="rId6157" display="url" xr:uid="{A35EC4ED-4268-B34E-BD0E-9D70C642A112}"/>
    <hyperlink ref="A6161" r:id="rId6158" display="url" xr:uid="{A30D39FF-3810-D543-8370-21373DCE1F69}"/>
    <hyperlink ref="A6162" r:id="rId6159" display="url" xr:uid="{BE1ED1D7-C16B-C044-87C6-2C3CE17FEAC1}"/>
    <hyperlink ref="A6163" r:id="rId6160" display="url" xr:uid="{99C792B5-98AC-D943-89B1-78970EF2E0CD}"/>
    <hyperlink ref="A6164" r:id="rId6161" display="url" xr:uid="{93A569EB-B999-CE46-82AC-95B213D46CBD}"/>
    <hyperlink ref="A6165" r:id="rId6162" display="url" xr:uid="{2300C1B0-A16E-9644-BBCB-19E0359A8E03}"/>
    <hyperlink ref="A6166" r:id="rId6163" display="url" xr:uid="{3EBC353E-C9CC-A140-8183-E126A70D2B4C}"/>
    <hyperlink ref="A6167" r:id="rId6164" display="url" xr:uid="{C8F883E1-A729-A94F-9FEE-C6F799F8F8E4}"/>
    <hyperlink ref="A6168" r:id="rId6165" display="url" xr:uid="{F6C06A25-147F-D941-90BC-B9930FD4ED2F}"/>
    <hyperlink ref="A6169" r:id="rId6166" display="url" xr:uid="{BEFE839B-2CE4-D940-B93E-F04B19E6C462}"/>
    <hyperlink ref="A6170" r:id="rId6167" display="url" xr:uid="{FF121800-66A2-9744-A2A6-E67459352090}"/>
    <hyperlink ref="A6171" r:id="rId6168" display="url" xr:uid="{1DC37B2B-97DF-0B47-A7FA-A54B0D7F0B8B}"/>
    <hyperlink ref="A6172" r:id="rId6169" display="url" xr:uid="{C0A3C1C7-5689-7443-8427-A3DA170D38EB}"/>
    <hyperlink ref="A6173" r:id="rId6170" display="url" xr:uid="{4AEAD793-8BCB-B34C-B1E7-0604D3286C40}"/>
    <hyperlink ref="A6174" r:id="rId6171" display="url" xr:uid="{6BA806DA-88E3-AA49-8C3B-1D90CE6BA3B5}"/>
    <hyperlink ref="A6175" r:id="rId6172" display="url" xr:uid="{74B92E0B-4489-2E43-A2E9-FA47739CEB3A}"/>
    <hyperlink ref="A6176" r:id="rId6173" display="url" xr:uid="{AB5C43CA-89C0-1044-9472-4169F0557163}"/>
    <hyperlink ref="A6177" r:id="rId6174" display="url" xr:uid="{9F416CCF-85E3-844D-8E6B-0E5E4C582D9B}"/>
    <hyperlink ref="A6178" r:id="rId6175" display="url" xr:uid="{C26A8679-32A3-BE44-AD25-7BBBA33BAC1E}"/>
    <hyperlink ref="A6179" r:id="rId6176" display="url" xr:uid="{DB3C67E3-59F2-EC48-B281-1416BFF21B14}"/>
    <hyperlink ref="A6180" r:id="rId6177" display="url" xr:uid="{053C4297-71BE-B645-84A4-0D22407E1CA3}"/>
    <hyperlink ref="A6181" r:id="rId6178" display="url" xr:uid="{CCCDD17D-53FD-6247-BF60-D44A55501408}"/>
    <hyperlink ref="A6182" r:id="rId6179" display="url" xr:uid="{CE91109F-38BC-134B-A520-52DE4A9AAE67}"/>
    <hyperlink ref="A6183" r:id="rId6180" display="url" xr:uid="{D1407B35-5F46-7341-8167-DFDCC1F960D6}"/>
    <hyperlink ref="A6184" r:id="rId6181" display="url" xr:uid="{8FDDABF1-D72D-0F40-961E-F122E23149DD}"/>
    <hyperlink ref="A6185" r:id="rId6182" display="url" xr:uid="{F6260C14-EAA0-9748-83F0-B06DDD02FAB3}"/>
    <hyperlink ref="A6186" r:id="rId6183" display="url" xr:uid="{D8D9F038-191A-DB4C-A6C1-AFC4A7D48F4E}"/>
    <hyperlink ref="A6187" r:id="rId6184" display="url" xr:uid="{5E0B51C1-0B75-4A4B-861C-E7E86BE35737}"/>
    <hyperlink ref="A6188" r:id="rId6185" display="url" xr:uid="{82FA3DD7-BFA1-004C-B90A-30AE5B5B4FEA}"/>
    <hyperlink ref="A6189" r:id="rId6186" display="url" xr:uid="{37E52C27-E962-8148-BC8F-2EFDF296A49D}"/>
    <hyperlink ref="A6190" r:id="rId6187" display="url" xr:uid="{0E86AF2C-F234-B248-B2DD-D5643C786BCC}"/>
    <hyperlink ref="A6191" r:id="rId6188" display="url" xr:uid="{5A6189B0-4523-F243-A1D4-2518415A4B20}"/>
    <hyperlink ref="A6192" r:id="rId6189" display="url" xr:uid="{B5945342-1181-F440-9012-0D899C82DECF}"/>
    <hyperlink ref="A6193" r:id="rId6190" display="url" xr:uid="{0737FE7E-F286-2D4A-B74F-60EFAD6DB645}"/>
    <hyperlink ref="A6194" r:id="rId6191" display="url" xr:uid="{5F6C0356-DA98-4642-9F59-4F56EBBA73F1}"/>
    <hyperlink ref="A6195" r:id="rId6192" display="url" xr:uid="{B316DA09-A589-CC43-88F1-B71A438BBA8A}"/>
    <hyperlink ref="A6196" r:id="rId6193" display="url" xr:uid="{2F1CAF47-2487-124B-81E1-AD3FA8F9D199}"/>
    <hyperlink ref="A6197" r:id="rId6194" display="url" xr:uid="{3D58BC40-D510-E847-B135-8153CA486075}"/>
    <hyperlink ref="A6198" r:id="rId6195" display="url" xr:uid="{14E2A55A-4BE6-4240-9E13-E5AD32541455}"/>
    <hyperlink ref="A6199" r:id="rId6196" display="url" xr:uid="{817FED45-D5FA-0D42-9042-0AE2AC5E9C28}"/>
    <hyperlink ref="A6200" r:id="rId6197" display="url" xr:uid="{A82A4588-C6ED-EC4F-B89C-F83FBEDB3A4D}"/>
    <hyperlink ref="A6201" r:id="rId6198" display="url" xr:uid="{F712C843-1F56-9643-B47E-9627EDF150E7}"/>
    <hyperlink ref="A6202" r:id="rId6199" display="url" xr:uid="{C6C7A3E3-FDB6-BC49-A5B8-21C5736FEAE2}"/>
    <hyperlink ref="A6203" r:id="rId6200" display="url" xr:uid="{0B1930E9-8120-FF4C-9E86-68C7FB3817E7}"/>
    <hyperlink ref="A6204" r:id="rId6201" display="url" xr:uid="{B06C1D08-11BB-6146-9193-D4DF9A87EE8E}"/>
    <hyperlink ref="A6205" r:id="rId6202" display="url" xr:uid="{9FF8C1EF-5B57-3E48-9070-B3E332E661E4}"/>
    <hyperlink ref="A6206" r:id="rId6203" display="url" xr:uid="{B1AB501F-B642-B049-9947-778BE6640511}"/>
    <hyperlink ref="A6207" r:id="rId6204" display="url" xr:uid="{C0A7E17B-0679-C94E-8239-A6F00717E160}"/>
    <hyperlink ref="A6208" r:id="rId6205" display="url" xr:uid="{B2CC7F9B-0F93-C74D-A456-BD6C613D2B9F}"/>
    <hyperlink ref="A6209" r:id="rId6206" display="url" xr:uid="{B5904997-60DF-D549-B238-C9DB556BE19E}"/>
    <hyperlink ref="A6210" r:id="rId6207" display="url" xr:uid="{24EA24C4-ED38-3740-9DA0-6F67972F2D91}"/>
    <hyperlink ref="A6211" r:id="rId6208" display="url" xr:uid="{4D36C16A-3976-8241-B0FC-BBED286F66E0}"/>
    <hyperlink ref="A6212" r:id="rId6209" display="url" xr:uid="{9878EDA4-C7E8-D443-92F9-214A2C3C093B}"/>
    <hyperlink ref="A6213" r:id="rId6210" display="url" xr:uid="{C7388A2C-D8AB-AE4A-8320-7402C036D886}"/>
    <hyperlink ref="A6214" r:id="rId6211" display="url" xr:uid="{7ED2D173-C29C-3E42-A4ED-FF1FB6404B0B}"/>
    <hyperlink ref="A6215" r:id="rId6212" display="url" xr:uid="{87421E8C-F43C-9B42-A41F-E313F58AE928}"/>
    <hyperlink ref="A6216" r:id="rId6213" display="url" xr:uid="{BFF202BA-5A8A-134F-98DD-8ABC3B82AD1D}"/>
    <hyperlink ref="A6217" r:id="rId6214" display="url" xr:uid="{39C76271-99F5-B74B-BD27-D124951C93F4}"/>
    <hyperlink ref="A6218" r:id="rId6215" display="url" xr:uid="{5B738FCC-ADA6-A346-A8D5-CCCD72FA07B5}"/>
    <hyperlink ref="A6219" r:id="rId6216" display="url" xr:uid="{13003BDF-A396-EC46-9079-9BC6AC308687}"/>
    <hyperlink ref="A6220" r:id="rId6217" display="url" xr:uid="{B9B61016-0320-4B4D-888B-CB38A7E661D5}"/>
    <hyperlink ref="A6221" r:id="rId6218" display="url" xr:uid="{B280E158-40FC-0F44-AF57-7B4343E94A2B}"/>
    <hyperlink ref="A6222" r:id="rId6219" display="url" xr:uid="{C57B4BFF-69DA-114F-80C2-6BE854ACA8DE}"/>
    <hyperlink ref="A6223" r:id="rId6220" display="url" xr:uid="{52281C46-EB5A-9B43-B4C8-B975215A2D08}"/>
    <hyperlink ref="A6224" r:id="rId6221" display="url" xr:uid="{92C5A015-264F-7C4A-9C1E-5A8B034ADB67}"/>
    <hyperlink ref="A6225" r:id="rId6222" display="url" xr:uid="{158AB16A-0F1F-9344-84BD-0F11B97D771D}"/>
    <hyperlink ref="A6226" r:id="rId6223" display="url" xr:uid="{5F3CEB10-DB55-EE4C-A99D-EE7255041AA4}"/>
    <hyperlink ref="A6227" r:id="rId6224" display="url" xr:uid="{5CAF6DDA-BFBC-A64A-98B5-FD9D895FE77F}"/>
    <hyperlink ref="A6228" r:id="rId6225" display="url" xr:uid="{276DD88A-D3E8-2545-AFB5-536C6ECEBA59}"/>
    <hyperlink ref="A6229" r:id="rId6226" display="url" xr:uid="{BC724C36-9D37-654A-9863-98B4561F7621}"/>
    <hyperlink ref="A6230" r:id="rId6227" display="url" xr:uid="{20A2B07C-2DF8-7E42-8534-B94F6BE80A6E}"/>
    <hyperlink ref="A6231" r:id="rId6228" display="url" xr:uid="{4980D34F-87B8-7542-86D8-BD5C3B1A115C}"/>
    <hyperlink ref="A6232" r:id="rId6229" display="url" xr:uid="{648FF431-F3A2-C443-918C-4F63AC3F8D8B}"/>
    <hyperlink ref="A6233" r:id="rId6230" display="url" xr:uid="{A7734E8B-31B9-0D47-A547-28BBFAD9D6A1}"/>
    <hyperlink ref="A6234" r:id="rId6231" display="url" xr:uid="{BF179855-039B-A64A-95E0-FD158CBB5664}"/>
    <hyperlink ref="A6235" r:id="rId6232" display="url" xr:uid="{74CB8DB7-599D-2443-938A-A6CF010BE4C7}"/>
    <hyperlink ref="A6236" r:id="rId6233" display="url" xr:uid="{9AF1D8B7-1782-1540-8A48-F63441EA7E56}"/>
    <hyperlink ref="A6237" r:id="rId6234" display="url" xr:uid="{FEFBC16F-0FE0-4A45-9ECC-DE8930394463}"/>
    <hyperlink ref="A6238" r:id="rId6235" display="url" xr:uid="{55AFB20E-963D-8840-818D-C220A5BA26F0}"/>
    <hyperlink ref="A6239" r:id="rId6236" display="url" xr:uid="{8A0B2EC7-B0D5-D34A-A42F-D3364E44F9A8}"/>
    <hyperlink ref="A6240" r:id="rId6237" display="url" xr:uid="{CD767EF2-8DA7-C647-B474-9F151841C53D}"/>
    <hyperlink ref="A6241" r:id="rId6238" display="url" xr:uid="{212729EF-0BC7-2845-BDCF-B31FFD2E23AC}"/>
    <hyperlink ref="A6242" r:id="rId6239" display="url" xr:uid="{2C58F4F9-EF12-7B4F-8C09-696A45F8C2DA}"/>
    <hyperlink ref="A6243" r:id="rId6240" display="url" xr:uid="{0D9F95C7-AA80-E245-A162-7C2CCE96C586}"/>
    <hyperlink ref="A6244" r:id="rId6241" display="url" xr:uid="{D339FF91-E592-6D41-BA78-CDB07259A6AE}"/>
    <hyperlink ref="A6245" r:id="rId6242" display="url" xr:uid="{43B0ACED-E7C6-1E48-AF92-9A543301E6D9}"/>
    <hyperlink ref="A6246" r:id="rId6243" display="url" xr:uid="{BA4A8235-E7D9-664F-9E0E-79033D1668A8}"/>
    <hyperlink ref="A6247" r:id="rId6244" display="url" xr:uid="{166CE7FB-4007-9747-89C1-FD0BC8863C48}"/>
    <hyperlink ref="A6248" r:id="rId6245" display="url" xr:uid="{1D8639B7-D453-8F4A-99E4-4B73814C8F15}"/>
    <hyperlink ref="A6249" r:id="rId6246" display="url" xr:uid="{7367F419-A88B-2F46-9FE1-C2AFBFA5693C}"/>
    <hyperlink ref="A6250" r:id="rId6247" display="url" xr:uid="{1C7D74A7-6B5D-9944-BAFB-2C6AEF56938F}"/>
    <hyperlink ref="A6251" r:id="rId6248" display="url" xr:uid="{6BEA1317-FD66-EE42-9F87-1B57CAB36B3C}"/>
    <hyperlink ref="A6252" r:id="rId6249" display="url" xr:uid="{F1FDD3FE-76BE-584F-B613-C8A10ACCC3F8}"/>
    <hyperlink ref="A6253" r:id="rId6250" display="url" xr:uid="{8E3440F9-F9AD-E04C-8F3F-4BF7F392AA0A}"/>
    <hyperlink ref="A6254" r:id="rId6251" display="url" xr:uid="{85246FA1-8EE8-3245-8D75-D959D241B2AC}"/>
    <hyperlink ref="A6255" r:id="rId6252" display="url" xr:uid="{18C70EA1-0D7F-EC47-8FC1-244E78C25B8F}"/>
    <hyperlink ref="A6256" r:id="rId6253" display="url" xr:uid="{A6414786-8353-4044-A70C-87B0727C7E9E}"/>
    <hyperlink ref="A6257" r:id="rId6254" display="url" xr:uid="{49DC1820-F9C0-F843-BCB0-048BD5208C0D}"/>
    <hyperlink ref="A6258" r:id="rId6255" display="url" xr:uid="{AD5E56E2-2E8E-6045-B68C-48CDF60B90C0}"/>
    <hyperlink ref="A6259" r:id="rId6256" display="url" xr:uid="{B993CCAD-9B65-2048-B7CC-B50C9CF27F01}"/>
    <hyperlink ref="A6260" r:id="rId6257" display="url" xr:uid="{CEE3AA2E-6E32-A247-837F-65B88405B6D0}"/>
    <hyperlink ref="A6261" r:id="rId6258" display="url" xr:uid="{3AF0BA9A-85D4-5341-83CF-93BD055EFCA7}"/>
    <hyperlink ref="A6262" r:id="rId6259" display="url" xr:uid="{EE2C91BF-8643-004F-BAA6-634E204C16B0}"/>
    <hyperlink ref="A6263" r:id="rId6260" display="url" xr:uid="{A07786BF-97AA-874F-888B-F91B6CBBAD7D}"/>
    <hyperlink ref="A6264" r:id="rId6261" display="url" xr:uid="{DF9F8B94-1109-1F42-BB5B-009E246BD053}"/>
    <hyperlink ref="A6265" r:id="rId6262" display="url" xr:uid="{22D50ADE-0857-3248-8018-15B30D32ED47}"/>
    <hyperlink ref="A6266" r:id="rId6263" display="url" xr:uid="{7E61C994-249B-8148-9C60-9E4191A05FCC}"/>
    <hyperlink ref="A6267" r:id="rId6264" display="url" xr:uid="{CE389AB0-9F0B-804A-BAB2-7C8EC397924E}"/>
    <hyperlink ref="A6268" r:id="rId6265" display="url" xr:uid="{67DE5B16-824F-3241-A8D8-565B21CC1CD1}"/>
    <hyperlink ref="A6269" r:id="rId6266" display="url" xr:uid="{6325A134-DB21-8448-A5F2-B654E08B71D2}"/>
    <hyperlink ref="A6270" r:id="rId6267" display="url" xr:uid="{071C51CA-AE7D-F444-9921-9F246C8EFDFB}"/>
    <hyperlink ref="A6271" r:id="rId6268" display="url" xr:uid="{2F15C984-6DC4-114B-B47E-2642D05DDAFE}"/>
    <hyperlink ref="A6272" r:id="rId6269" display="url" xr:uid="{BFDBFEBE-3E22-1240-AD20-7AE7D0353B6B}"/>
    <hyperlink ref="A6273" r:id="rId6270" display="url" xr:uid="{278521B5-407C-A047-B44D-67442D8C5C5E}"/>
    <hyperlink ref="A6274" r:id="rId6271" display="url" xr:uid="{696EAD5E-84F8-2A48-B76F-E9A612405BD0}"/>
    <hyperlink ref="A6275" r:id="rId6272" display="url" xr:uid="{A960AD41-C1C0-9F47-8ECD-BDC75D0D8198}"/>
    <hyperlink ref="A6276" r:id="rId6273" display="url" xr:uid="{C6A72AEF-B199-D84F-A7E5-4A14E689F1A6}"/>
    <hyperlink ref="A6277" r:id="rId6274" display="url" xr:uid="{58654E8D-5137-4641-B297-343BE3884925}"/>
    <hyperlink ref="A6278" r:id="rId6275" display="url" xr:uid="{3F03A21A-AEF4-744F-8222-197136E92D66}"/>
    <hyperlink ref="A6279" r:id="rId6276" display="url" xr:uid="{F8DF3167-8240-8B42-8CFC-22B2128C0EC1}"/>
    <hyperlink ref="A6280" r:id="rId6277" display="url" xr:uid="{E3BAAC33-7FED-A742-86BA-9D09CA54CFFF}"/>
    <hyperlink ref="A6281" r:id="rId6278" display="url" xr:uid="{A9195DEC-34AB-1146-936E-33A29EAF2919}"/>
    <hyperlink ref="A6282" r:id="rId6279" display="url" xr:uid="{FF3A59C8-27D5-884F-A411-95B2D876528F}"/>
    <hyperlink ref="A6283" r:id="rId6280" display="url" xr:uid="{0DAA6029-FCF1-E448-BEB6-4C4BE57E4E7D}"/>
    <hyperlink ref="A6284" r:id="rId6281" display="url" xr:uid="{E9F971AE-4C1A-EE4B-94BC-83C65DF66E9A}"/>
    <hyperlink ref="A6285" r:id="rId6282" display="url" xr:uid="{9666FC73-140C-A844-9995-873CC1DBE544}"/>
    <hyperlink ref="A6286" r:id="rId6283" display="url" xr:uid="{5883F98A-1E3C-204A-8BC3-FA4D8FCBBF2D}"/>
    <hyperlink ref="A6287" r:id="rId6284" display="url" xr:uid="{A9002257-FC9A-8345-943F-7A3B6D8B05BC}"/>
    <hyperlink ref="A6288" r:id="rId6285" display="url" xr:uid="{47D20765-509C-7D49-B22D-AF55BD2B5DFD}"/>
    <hyperlink ref="A6289" r:id="rId6286" display="url" xr:uid="{8097BBD7-B7A6-D848-822C-645348EC5E43}"/>
    <hyperlink ref="A6290" r:id="rId6287" display="url" xr:uid="{2336AFB6-2C95-0B44-851F-7F1AE93E0BAC}"/>
    <hyperlink ref="A6291" r:id="rId6288" display="url" xr:uid="{A582AA34-113B-884A-820F-444F7DEC55AB}"/>
    <hyperlink ref="A6292" r:id="rId6289" display="url" xr:uid="{559C2BD7-A5BD-F14A-B44A-292C3094F9E5}"/>
    <hyperlink ref="A6293" r:id="rId6290" display="url" xr:uid="{2340288F-1E1E-934E-8E40-30997FB1FE77}"/>
    <hyperlink ref="A6294" r:id="rId6291" display="url" xr:uid="{BCA8B478-4588-E54D-86E2-E4BA64209C42}"/>
    <hyperlink ref="A6295" r:id="rId6292" display="url" xr:uid="{847A2C54-400B-454A-9A9B-2B1AB0FF9802}"/>
    <hyperlink ref="A6296" r:id="rId6293" display="url" xr:uid="{0095208E-676C-1D4F-9A45-E3B9867D8765}"/>
    <hyperlink ref="A6297" r:id="rId6294" display="url" xr:uid="{C5C144D7-D9DC-F345-8AA0-F9C99F8842AB}"/>
    <hyperlink ref="A6298" r:id="rId6295" display="url" xr:uid="{834AE573-A007-D04B-9ED3-E3CDFE3C035E}"/>
    <hyperlink ref="A6299" r:id="rId6296" display="url" xr:uid="{AE3D338E-3FD7-214F-A55F-0AB997D19DB1}"/>
    <hyperlink ref="A6300" r:id="rId6297" display="url" xr:uid="{BEE3E2D9-E070-8946-BD5B-3433DDF8771D}"/>
    <hyperlink ref="A6301" r:id="rId6298" display="url" xr:uid="{EDE9CF55-8901-8D47-A05B-2E2C28E51C0D}"/>
    <hyperlink ref="A6302" r:id="rId6299" display="url" xr:uid="{3D8AA09C-1C39-2A4A-A4F0-E5B8C0D151CF}"/>
    <hyperlink ref="A6303" r:id="rId6300" display="url" xr:uid="{09B8B8BB-534A-1F46-BE5C-5688037B7208}"/>
    <hyperlink ref="A6304" r:id="rId6301" display="url" xr:uid="{105E10C7-B3A6-0E47-B255-6CE58E6F6C23}"/>
    <hyperlink ref="A6305" r:id="rId6302" display="url" xr:uid="{EC070812-CA66-D941-BC9B-CE9C440A8020}"/>
    <hyperlink ref="A6306" r:id="rId6303" display="url" xr:uid="{2ADFB2E5-D1B5-0B49-9DD6-0F14AD619D08}"/>
    <hyperlink ref="A6307" r:id="rId6304" display="url" xr:uid="{FC68521C-28C7-6E42-8B7B-7E551C3C3BF0}"/>
    <hyperlink ref="A6308" r:id="rId6305" display="url" xr:uid="{0A21B532-36A1-8D45-83A1-8B0D56554FEF}"/>
    <hyperlink ref="A6309" r:id="rId6306" display="url" xr:uid="{B3A72674-2AB3-3F4B-BA07-D65D93A1DF68}"/>
    <hyperlink ref="A6310" r:id="rId6307" display="url" xr:uid="{0455713B-AC28-5F4A-A302-0896B2FF1924}"/>
    <hyperlink ref="A6311" r:id="rId6308" display="url" xr:uid="{6233D23D-F2B4-9547-B00F-D42A86026AC0}"/>
    <hyperlink ref="A6312" r:id="rId6309" display="url" xr:uid="{543A18CE-FA49-2D41-B69D-A85D09750BDA}"/>
    <hyperlink ref="A6313" r:id="rId6310" display="url" xr:uid="{BA176752-AD76-1C4A-945A-228F3AC17650}"/>
    <hyperlink ref="A6314" r:id="rId6311" display="url" xr:uid="{280491F9-A0CA-8749-8A8D-63AA4EA5E08D}"/>
    <hyperlink ref="A6315" r:id="rId6312" display="url" xr:uid="{0D879C62-B2AE-6645-AFA3-6718E6E7A2A1}"/>
    <hyperlink ref="A6316" r:id="rId6313" display="url" xr:uid="{225F319C-F5F4-394C-B255-036B33253064}"/>
    <hyperlink ref="A6317" r:id="rId6314" display="url" xr:uid="{9A55176D-3FE6-D04A-989F-99C0510CA203}"/>
    <hyperlink ref="A6318" r:id="rId6315" display="url" xr:uid="{6ADEE2A3-3F64-7345-9F14-3F74F8FBD7DC}"/>
    <hyperlink ref="A6319" r:id="rId6316" display="url" xr:uid="{39CB6A73-8032-CE47-8ED4-189205EA4F98}"/>
    <hyperlink ref="A6320" r:id="rId6317" display="url" xr:uid="{76CEA55C-70C8-964E-991F-C9FD76D2CC86}"/>
    <hyperlink ref="A6321" r:id="rId6318" display="url" xr:uid="{53C056ED-BBA2-6847-A6CC-C42978A244BE}"/>
    <hyperlink ref="A6322" r:id="rId6319" display="url" xr:uid="{6BDF48AF-A2CA-2A41-98FA-AD247A42BB8D}"/>
    <hyperlink ref="A6323" r:id="rId6320" display="url" xr:uid="{14067082-5A7F-B34A-A361-C1CCAA44F926}"/>
    <hyperlink ref="A6324" r:id="rId6321" display="url" xr:uid="{9480D43E-EF44-4640-BFD2-40941AADB76E}"/>
    <hyperlink ref="A6325" r:id="rId6322" display="url" xr:uid="{0B9D662D-3CA9-3144-82FB-010660919622}"/>
    <hyperlink ref="A6326" r:id="rId6323" display="url" xr:uid="{2A2C7D88-6083-6048-BAA9-6A4F89E0CF30}"/>
    <hyperlink ref="A6327" r:id="rId6324" display="url" xr:uid="{9C1C7C1E-1FC6-0F43-B0DF-2E2F903B6C2C}"/>
    <hyperlink ref="A6328" r:id="rId6325" display="url" xr:uid="{ED01F035-80AF-6B44-BC54-F91899CC1CDF}"/>
    <hyperlink ref="A6329" r:id="rId6326" display="url" xr:uid="{EC7C2E90-A6CD-5E42-880A-432A798F3C3E}"/>
    <hyperlink ref="A6330" r:id="rId6327" display="url" xr:uid="{49CDD963-084F-1C4E-8944-637A8FFC91F7}"/>
    <hyperlink ref="A6331" r:id="rId6328" display="url" xr:uid="{C745B3F5-B8D9-BA4F-AD15-5A0084CD1E32}"/>
    <hyperlink ref="A6332" r:id="rId6329" display="url" xr:uid="{18E8066C-9881-E84B-9112-09CB9BE2D5CA}"/>
    <hyperlink ref="A6333" r:id="rId6330" display="url" xr:uid="{5DD16384-D44D-5148-9DC0-248F4CDC4130}"/>
    <hyperlink ref="A6334" r:id="rId6331" display="url" xr:uid="{FA181A99-B1C8-FA47-8151-C689AF91124E}"/>
    <hyperlink ref="A6335" r:id="rId6332" display="url" xr:uid="{B0F3059C-0CB2-4549-BD2F-8844A8984D21}"/>
    <hyperlink ref="A6336" r:id="rId6333" display="url" xr:uid="{FB9617C3-B9E6-1D4F-8F8E-77D1A3DFED43}"/>
    <hyperlink ref="A6337" r:id="rId6334" display="url" xr:uid="{D8A882ED-E880-054B-AFAF-00DEC730DC07}"/>
    <hyperlink ref="A6338" r:id="rId6335" display="url" xr:uid="{3B4497A4-ADE6-2A4E-B10C-BD5811C8575F}"/>
    <hyperlink ref="A6339" r:id="rId6336" display="url" xr:uid="{5B00801A-4BCC-484A-8118-74CFD98B0E3D}"/>
    <hyperlink ref="A6340" r:id="rId6337" display="url" xr:uid="{BD37DCE2-14EC-054F-8BDB-ADAEE7C4E35A}"/>
    <hyperlink ref="A6341" r:id="rId6338" display="url" xr:uid="{BA833A9C-2092-6647-A64B-E99E55F5CBD3}"/>
    <hyperlink ref="A6342" r:id="rId6339" display="url" xr:uid="{85471747-BF9B-7F45-A04B-EA2AA937C4BB}"/>
    <hyperlink ref="A6343" r:id="rId6340" display="url" xr:uid="{10C49923-ED4C-2C42-AC47-30E37C6AECBE}"/>
    <hyperlink ref="A6344" r:id="rId6341" display="url" xr:uid="{4255226A-66A8-ED40-BB00-815CA7C4E785}"/>
    <hyperlink ref="A6345" r:id="rId6342" display="url" xr:uid="{9D2689A7-0074-4B44-9503-5D9DB9792042}"/>
    <hyperlink ref="A6346" r:id="rId6343" display="url" xr:uid="{5640143F-2E66-ED49-B075-3926AEF31A20}"/>
    <hyperlink ref="A6347" r:id="rId6344" display="url" xr:uid="{F7D165FA-0C66-8E48-8C0B-DFBB7E757B74}"/>
    <hyperlink ref="A6348" r:id="rId6345" display="url" xr:uid="{6DA6F4FE-AAB8-9B4D-8BE2-1816E55BF66F}"/>
    <hyperlink ref="A6349" r:id="rId6346" display="url" xr:uid="{38E6307F-1FF1-724F-8A01-89AC6D523BE3}"/>
    <hyperlink ref="A6350" r:id="rId6347" display="url" xr:uid="{776BD446-19EF-914A-8CAF-50768FA3BE6C}"/>
    <hyperlink ref="A6351" r:id="rId6348" display="url" xr:uid="{177A557A-4DE1-F840-B9AC-8548BD81B422}"/>
    <hyperlink ref="A6352" r:id="rId6349" display="url" xr:uid="{9014D005-E8D4-B645-9926-106655A2EDA1}"/>
    <hyperlink ref="A6353" r:id="rId6350" display="url" xr:uid="{C7B68333-24BD-A14C-BFF0-3388385BA38C}"/>
    <hyperlink ref="A6354" r:id="rId6351" display="url" xr:uid="{8801A41A-3ECF-A34E-97FB-F0783B230B1D}"/>
    <hyperlink ref="A6355" r:id="rId6352" display="url" xr:uid="{C83831C5-E104-E94B-830D-666CCE467997}"/>
    <hyperlink ref="A6356" r:id="rId6353" display="url" xr:uid="{579CE988-2033-8A40-A344-FC393358AFC2}"/>
    <hyperlink ref="A6357" r:id="rId6354" display="url" xr:uid="{52EEDBEF-0246-EE41-A391-F865510A8DDB}"/>
    <hyperlink ref="A6358" r:id="rId6355" display="url" xr:uid="{DB8BBDBA-3F95-B94D-B2AD-95092890F20A}"/>
    <hyperlink ref="A6359" r:id="rId6356" display="url" xr:uid="{AD4D86B7-26AF-2943-8115-3A6DE6762E06}"/>
    <hyperlink ref="A6360" r:id="rId6357" display="url" xr:uid="{8B619AC2-C72B-7D4B-B93F-FD0985F122C0}"/>
    <hyperlink ref="A6361" r:id="rId6358" display="url" xr:uid="{71098641-8250-3240-BA3D-8072F23F2C08}"/>
    <hyperlink ref="A6362" r:id="rId6359" display="url" xr:uid="{609D63A9-DE3E-BB4E-B6FB-B68167D67C99}"/>
    <hyperlink ref="A6363" r:id="rId6360" display="url" xr:uid="{4CC739AC-45EF-7743-88C4-0CA48B9F9C2A}"/>
    <hyperlink ref="A6364" r:id="rId6361" display="url" xr:uid="{0FFC93CA-ED17-1C4C-8814-28DF2541B9D1}"/>
    <hyperlink ref="A6365" r:id="rId6362" display="url" xr:uid="{07A3AEC1-BCE6-3240-A754-5A21FF40EF80}"/>
    <hyperlink ref="A6366" r:id="rId6363" display="url" xr:uid="{0D3AB426-D207-384D-AB8F-BC33BEA5DFA8}"/>
    <hyperlink ref="A6367" r:id="rId6364" display="url" xr:uid="{65E8322E-E118-6944-BCC0-5F526665C19B}"/>
    <hyperlink ref="A6368" r:id="rId6365" display="url" xr:uid="{9E660C4F-12FC-0D46-A0F8-890E1028090C}"/>
    <hyperlink ref="A6369" r:id="rId6366" display="url" xr:uid="{DAE5C6C6-7A4D-024F-A224-5E1A63116871}"/>
    <hyperlink ref="A6370" r:id="rId6367" display="url" xr:uid="{4359A47E-06E1-C648-9B6A-59A12268C383}"/>
    <hyperlink ref="A6371" r:id="rId6368" display="url" xr:uid="{180959D3-2F16-5F41-B97A-A3C2DBCEAF31}"/>
    <hyperlink ref="A6372" r:id="rId6369" display="url" xr:uid="{D9E9058E-8154-B541-BD58-5D94015AD7DB}"/>
    <hyperlink ref="A6373" r:id="rId6370" display="url" xr:uid="{692D0CEE-E92C-EA4F-BF43-98B36375F464}"/>
    <hyperlink ref="A6374" r:id="rId6371" display="url" xr:uid="{67A6B0FC-4F73-B242-9B53-60C9FA497C68}"/>
    <hyperlink ref="A6375" r:id="rId6372" display="url" xr:uid="{0F350E5D-0666-6848-A7B5-B8CDEB594510}"/>
    <hyperlink ref="A6376" r:id="rId6373" display="url" xr:uid="{139C6BA6-5BF0-8143-99F5-9BCA5DA8B1C3}"/>
    <hyperlink ref="A6377" r:id="rId6374" display="url" xr:uid="{A77E81C3-42B6-9D4A-AA1E-38AC67DF0AA8}"/>
    <hyperlink ref="A6378" r:id="rId6375" display="url" xr:uid="{3C67B4F6-30EA-E24F-B97B-26713A852C03}"/>
    <hyperlink ref="A6379" r:id="rId6376" display="url" xr:uid="{1F24368C-0A2D-1947-90DF-C7E90A21E406}"/>
    <hyperlink ref="A6380" r:id="rId6377" display="url" xr:uid="{CEAB9577-58E8-324D-972C-277083ED1786}"/>
    <hyperlink ref="A6381" r:id="rId6378" display="url" xr:uid="{55BB8455-9377-4846-BE6C-C8C570B77027}"/>
    <hyperlink ref="A6382" r:id="rId6379" display="url" xr:uid="{8765F436-9789-F347-9290-BFA747A8F2D0}"/>
    <hyperlink ref="A6383" r:id="rId6380" display="url" xr:uid="{9D56CC61-FBEB-E34F-81E3-9F2B8B2A89BD}"/>
    <hyperlink ref="A6384" r:id="rId6381" display="url" xr:uid="{B7C028EB-3521-7844-8640-B0FA1AEEB584}"/>
    <hyperlink ref="A6385" r:id="rId6382" display="url" xr:uid="{3CCD8539-B62E-204E-890D-A63DC771B4CE}"/>
    <hyperlink ref="A6386" r:id="rId6383" display="url" xr:uid="{B66AA85E-270D-9342-8336-BDBAD84CA202}"/>
    <hyperlink ref="A6387" r:id="rId6384" display="url" xr:uid="{43A2F053-1A23-DE45-B0BC-0BBB47AF6614}"/>
    <hyperlink ref="A6388" r:id="rId6385" display="url" xr:uid="{0D2318F7-3C91-C44D-B3FC-E18200973A0C}"/>
    <hyperlink ref="A6389" r:id="rId6386" display="url" xr:uid="{FE4A771C-A783-AB4E-B839-0E3458E4B2C1}"/>
    <hyperlink ref="A6390" r:id="rId6387" display="url" xr:uid="{FE6FA2B6-B726-7F4C-B923-21588AC77913}"/>
    <hyperlink ref="A6391" r:id="rId6388" display="url" xr:uid="{05EE81D0-1953-D646-8B46-7222C39A7BF5}"/>
    <hyperlink ref="A6392" r:id="rId6389" display="url" xr:uid="{82676FB7-0C9C-FA43-81E9-6C08FCFAFCDE}"/>
    <hyperlink ref="A6393" r:id="rId6390" display="url" xr:uid="{2D9D6188-D434-0C48-8EAA-823EC792464F}"/>
    <hyperlink ref="A6394" r:id="rId6391" display="url" xr:uid="{AEF0B953-8A9F-3E4F-B0E7-EA56EF167199}"/>
    <hyperlink ref="A6395" r:id="rId6392" display="url" xr:uid="{8F7C6DD7-E9DF-6B42-BC39-4DD39B8A6481}"/>
    <hyperlink ref="A6396" r:id="rId6393" display="url" xr:uid="{90A4DF62-3ABB-4643-97FD-EF6892AC57D0}"/>
    <hyperlink ref="A6397" r:id="rId6394" display="url" xr:uid="{7F3A738D-2ED1-2D45-BE64-0B489622EC86}"/>
    <hyperlink ref="A6398" r:id="rId6395" display="url" xr:uid="{4E87C8E0-821B-664A-ADC6-C988B44C7752}"/>
    <hyperlink ref="A6399" r:id="rId6396" display="url" xr:uid="{CE9147D1-521E-8F47-BA4A-4277763D8411}"/>
    <hyperlink ref="A6400" r:id="rId6397" display="url" xr:uid="{87E86C6F-FC59-1844-B54A-64B293AD8BC9}"/>
    <hyperlink ref="A6401" r:id="rId6398" display="url" xr:uid="{FE86449A-0A0B-144E-876E-E3EB1FD5F3DA}"/>
    <hyperlink ref="A6402" r:id="rId6399" display="url" xr:uid="{54C72DC7-5F2E-CD41-AEE1-773FEF627035}"/>
    <hyperlink ref="A6403" r:id="rId6400" display="url" xr:uid="{F170C094-6236-D544-B668-40513FBBB60F}"/>
    <hyperlink ref="A6404" r:id="rId6401" display="url" xr:uid="{A33CD83B-07F2-204F-BF46-3D8E62EB81B6}"/>
    <hyperlink ref="A6405" r:id="rId6402" display="url" xr:uid="{E4723C6E-7A10-FF46-830B-AFBAB8F3B3A9}"/>
    <hyperlink ref="A6406" r:id="rId6403" display="url" xr:uid="{08D7894A-7FF4-6C4A-B5A3-32882E6E7F75}"/>
    <hyperlink ref="A6407" r:id="rId6404" display="url" xr:uid="{E7EB6FFB-8DD1-994F-93D3-A2A79BBFE955}"/>
    <hyperlink ref="A6408" r:id="rId6405" display="url" xr:uid="{0B652D07-CC6B-1C46-A910-04F40F961A1C}"/>
    <hyperlink ref="A6409" r:id="rId6406" display="url" xr:uid="{66A27C65-D1DF-F94F-A80A-9B24ED103C1D}"/>
    <hyperlink ref="A6410" r:id="rId6407" display="url" xr:uid="{433024EA-A3D4-634E-9EFD-7716FBE74FCA}"/>
    <hyperlink ref="A6411" r:id="rId6408" display="url" xr:uid="{A45E2F9C-3D3B-A440-83E0-915249DDAE96}"/>
    <hyperlink ref="A6412" r:id="rId6409" display="url" xr:uid="{B9D8C150-8BDD-8D42-BA10-CF9D9452427F}"/>
    <hyperlink ref="A6413" r:id="rId6410" display="url" xr:uid="{67E68983-CB79-B24C-B768-0AE961955BB1}"/>
    <hyperlink ref="A6414" r:id="rId6411" display="url" xr:uid="{28E2D7F7-124A-5943-A34C-CF4C361711BC}"/>
    <hyperlink ref="A6415" r:id="rId6412" display="url" xr:uid="{5B232F7E-FDCD-3946-9FFB-D89AD8F39287}"/>
    <hyperlink ref="A6416" r:id="rId6413" display="url" xr:uid="{8EEBF9DF-5333-C148-8CA0-2634B7E4E321}"/>
    <hyperlink ref="A6417" r:id="rId6414" display="url" xr:uid="{EA64C68A-A9D2-6647-A39E-7CEBDCBA9BBA}"/>
    <hyperlink ref="A6418" r:id="rId6415" display="url" xr:uid="{D87036A4-75DD-1942-87FB-D9C39ADA5510}"/>
    <hyperlink ref="A6419" r:id="rId6416" display="url" xr:uid="{D80AB441-7C31-8C4D-AF89-1E7E7C21DBE9}"/>
    <hyperlink ref="A6420" r:id="rId6417" display="url" xr:uid="{2B02C4F4-839D-7E40-A93F-811E44F609CD}"/>
    <hyperlink ref="A6421" r:id="rId6418" display="url" xr:uid="{27C48DB2-84C4-3A44-8229-C81C8C208076}"/>
    <hyperlink ref="A6422" r:id="rId6419" display="url" xr:uid="{A1A8675C-4854-9146-945F-A3D0DDC868B1}"/>
    <hyperlink ref="A6423" r:id="rId6420" display="url" xr:uid="{3D2D4C76-D49D-F942-A39E-5CA4E40B7198}"/>
    <hyperlink ref="A6424" r:id="rId6421" display="url" xr:uid="{900893C1-810E-D14F-B2BA-1277111F3B80}"/>
    <hyperlink ref="A6425" r:id="rId6422" display="url" xr:uid="{ADB59135-7844-6F4F-8AF3-3338C61C5086}"/>
    <hyperlink ref="A6426" r:id="rId6423" display="url" xr:uid="{9F450299-E6C3-8146-BD77-68487E12A56E}"/>
    <hyperlink ref="A6427" r:id="rId6424" display="url" xr:uid="{61E06D6F-6975-0E46-8F7F-B20C89C24897}"/>
    <hyperlink ref="A6428" r:id="rId6425" display="url" xr:uid="{D54CCA0E-85CD-D14C-8B7C-40DCAD81339A}"/>
    <hyperlink ref="A6429" r:id="rId6426" display="url" xr:uid="{E3F985FC-45B6-AB47-8655-3D53EACBD79E}"/>
    <hyperlink ref="A6430" r:id="rId6427" display="url" xr:uid="{569A3326-0E35-DA4F-8E37-3BFA6AB6496E}"/>
    <hyperlink ref="A6431" r:id="rId6428" display="url" xr:uid="{5325A8F7-FAAB-1644-ACA9-919E7710FDDD}"/>
    <hyperlink ref="A6432" r:id="rId6429" display="url" xr:uid="{CA9DA7C0-B6EE-8743-92A9-B4431F1F2184}"/>
    <hyperlink ref="A6433" r:id="rId6430" display="url" xr:uid="{BEC91DD4-3E63-ED47-90E9-5395B6FC0D4D}"/>
    <hyperlink ref="A6434" r:id="rId6431" display="url" xr:uid="{A1A4477F-0763-5C4C-BA90-D895206E17F7}"/>
    <hyperlink ref="A6435" r:id="rId6432" display="url" xr:uid="{C7C1A901-D210-7F40-A0A1-DFF7F43E510C}"/>
    <hyperlink ref="A6436" r:id="rId6433" display="url" xr:uid="{D14F78FC-35EC-8A44-910C-9973B097D05A}"/>
    <hyperlink ref="A6437" r:id="rId6434" display="url" xr:uid="{C3816090-E94F-9C4A-B81F-987B54B4AA9B}"/>
    <hyperlink ref="A6438" r:id="rId6435" display="url" xr:uid="{BDC88D97-9456-904E-BE67-86F5D9F35C64}"/>
    <hyperlink ref="A6439" r:id="rId6436" display="url" xr:uid="{385E3520-BA67-7240-8D6D-D39E10CE6233}"/>
    <hyperlink ref="A6440" r:id="rId6437" display="url" xr:uid="{FF6A41E9-2299-064A-B646-CBFC0D49384E}"/>
    <hyperlink ref="A6441" r:id="rId6438" display="url" xr:uid="{6532B4AD-B489-F240-B828-5E95BBF76510}"/>
    <hyperlink ref="A6442" r:id="rId6439" display="url" xr:uid="{E230E840-3D62-0744-B134-8FE5651DF0AF}"/>
    <hyperlink ref="A6443" r:id="rId6440" display="url" xr:uid="{DC99E75C-C5E1-D947-81DD-91DF74F2DE0B}"/>
    <hyperlink ref="A6444" r:id="rId6441" display="url" xr:uid="{AB7E42BA-B58B-514D-9DF3-F5AD0CA4BE0D}"/>
    <hyperlink ref="A6445" r:id="rId6442" display="url" xr:uid="{368E3002-D7B8-0845-BAB3-6F94C5E491E9}"/>
    <hyperlink ref="A6446" r:id="rId6443" display="url" xr:uid="{DD5DCB9D-A866-4A46-8EE9-AACF34CFC7D4}"/>
    <hyperlink ref="A6447" r:id="rId6444" display="url" xr:uid="{C3991708-8EB7-2847-ADC5-72A3C57762F0}"/>
    <hyperlink ref="A6448" r:id="rId6445" display="url" xr:uid="{721CB227-7825-B441-9914-254499BD6575}"/>
    <hyperlink ref="A6449" r:id="rId6446" display="url" xr:uid="{16F2F7E7-2BF5-6C44-B89D-9065D2450D2A}"/>
    <hyperlink ref="A6450" r:id="rId6447" display="url" xr:uid="{91D996EA-15FC-E942-9E73-3384F1528CB5}"/>
    <hyperlink ref="A6451" r:id="rId6448" display="url" xr:uid="{E15CBE36-39D3-8342-BB3F-4A0B57C5B33C}"/>
    <hyperlink ref="A6452" r:id="rId6449" display="url" xr:uid="{10A7CEE4-E6C0-6548-9D78-4534DBD1B0E8}"/>
    <hyperlink ref="A6453" r:id="rId6450" display="url" xr:uid="{848C0F73-845F-844A-B5AF-5E397AA4D020}"/>
    <hyperlink ref="A6454" r:id="rId6451" display="url" xr:uid="{B81A521E-CCA3-F149-85D8-BE7D61F7131D}"/>
    <hyperlink ref="A6455" r:id="rId6452" display="url" xr:uid="{FB225A6B-7468-2B45-8376-E1D3FC214F55}"/>
    <hyperlink ref="A6456" r:id="rId6453" display="url" xr:uid="{5DE181AA-2E03-5F4F-B65F-CABEDD3CFAC8}"/>
    <hyperlink ref="A6457" r:id="rId6454" display="url" xr:uid="{0502EBB5-BCC8-FF48-B98E-922AC421961F}"/>
    <hyperlink ref="A6458" r:id="rId6455" display="url" xr:uid="{1F7DEC7D-3FFB-0740-AAD3-D19A5708F05A}"/>
    <hyperlink ref="A6459" r:id="rId6456" display="url" xr:uid="{B85F7F30-3023-4248-A4E0-F4B372C7A265}"/>
    <hyperlink ref="A6460" r:id="rId6457" display="url" xr:uid="{0C0FAD55-0ABB-CA4F-AE93-0532CC41E68C}"/>
    <hyperlink ref="A6461" r:id="rId6458" display="url" xr:uid="{7F59C61E-8ED9-F643-823A-DFFAF2F2DCE4}"/>
    <hyperlink ref="A6462" r:id="rId6459" display="url" xr:uid="{B4497EE0-BC0C-0642-B206-E261B1F8DBCE}"/>
    <hyperlink ref="A6463" r:id="rId6460" display="url" xr:uid="{D8766636-F746-8F46-BC44-0E800A343B2D}"/>
    <hyperlink ref="A6464" r:id="rId6461" display="url" xr:uid="{9193FDD4-2F41-4645-A3C5-5616609B4A0E}"/>
    <hyperlink ref="A6465" r:id="rId6462" display="url" xr:uid="{6C6BF945-CC33-9245-B814-75DA3865591C}"/>
    <hyperlink ref="A6466" r:id="rId6463" display="url" xr:uid="{78C01CC9-BE29-1449-A382-073AFBF2D8E5}"/>
    <hyperlink ref="A6467" r:id="rId6464" display="url" xr:uid="{0A4B55D1-CA3D-F145-82F0-46A842C32F3B}"/>
    <hyperlink ref="A6468" r:id="rId6465" display="url" xr:uid="{CEEF2D46-629B-5F49-A492-65504B416216}"/>
    <hyperlink ref="A6469" r:id="rId6466" display="url" xr:uid="{BE347EA0-66CD-9B4B-9A20-70D760DAA5CF}"/>
    <hyperlink ref="A6470" r:id="rId6467" display="url" xr:uid="{B0763188-5DA6-3841-B64B-7454019A8C50}"/>
    <hyperlink ref="A6471" r:id="rId6468" display="url" xr:uid="{A8AEBFFC-68D4-BF49-AD0A-5D86F13F35F3}"/>
    <hyperlink ref="A6472" r:id="rId6469" display="url" xr:uid="{36F8A3F9-9CC8-E540-9CC4-FCE22EFAB208}"/>
    <hyperlink ref="A6473" r:id="rId6470" display="url" xr:uid="{1EB9E3CE-0B3C-2143-9908-48914100131C}"/>
    <hyperlink ref="A6474" r:id="rId6471" display="url" xr:uid="{C273840F-36F6-B64B-8795-1B6F846F4E08}"/>
    <hyperlink ref="A6475" r:id="rId6472" display="url" xr:uid="{2ADB5E2E-18DE-044D-BE0A-ED6F2A5F9065}"/>
    <hyperlink ref="A6476" r:id="rId6473" display="url" xr:uid="{4818575D-C563-9C41-A0CB-0D44E73E01D4}"/>
    <hyperlink ref="A6477" r:id="rId6474" display="url" xr:uid="{18808C1F-B50C-BC4C-AC00-3DAD5A45E363}"/>
    <hyperlink ref="A6478" r:id="rId6475" display="url" xr:uid="{CC688B17-F511-8B40-873B-2DD7DC6E1D20}"/>
    <hyperlink ref="A6479" r:id="rId6476" display="url" xr:uid="{2431DD53-C3C2-4847-993C-559A3A11DB1F}"/>
    <hyperlink ref="A6480" r:id="rId6477" display="url" xr:uid="{A26692A2-5FDD-5249-A25B-50BEF01507C4}"/>
    <hyperlink ref="A6481" r:id="rId6478" display="url" xr:uid="{ADDD7092-E8D0-7D46-A264-D163D42BB0AE}"/>
    <hyperlink ref="A6482" r:id="rId6479" display="url" xr:uid="{7AA84E3D-920F-BD42-8F58-3A153C42B1DB}"/>
    <hyperlink ref="A6483" r:id="rId6480" display="url" xr:uid="{A65A7B8E-916F-AD45-8410-D550CDF42436}"/>
    <hyperlink ref="A6484" r:id="rId6481" display="url" xr:uid="{486DFB42-9523-8142-A254-084DEAB1DD2B}"/>
    <hyperlink ref="A6485" r:id="rId6482" display="url" xr:uid="{6BEE4677-8D38-B44E-8AA3-F89015BD49DB}"/>
    <hyperlink ref="A6486" r:id="rId6483" display="url" xr:uid="{7EC2E263-67BB-8146-BD14-2F870D0D4B06}"/>
    <hyperlink ref="A6487" r:id="rId6484" display="url" xr:uid="{10968FA0-4F20-3643-B81E-B70892B61167}"/>
    <hyperlink ref="A6488" r:id="rId6485" display="url" xr:uid="{0FFB494F-A89D-1E45-9DE3-98E853149CFC}"/>
    <hyperlink ref="A6489" r:id="rId6486" display="url" xr:uid="{791CF9BD-9CD5-4845-B958-BFD0F3BCAB57}"/>
    <hyperlink ref="A6490" r:id="rId6487" display="url" xr:uid="{4072D6B3-39C2-DE42-9C7C-66A082339197}"/>
    <hyperlink ref="A6491" r:id="rId6488" display="url" xr:uid="{FCC46BF8-ED9A-9D48-8F7A-76CCF4BB0695}"/>
    <hyperlink ref="A6492" r:id="rId6489" display="url" xr:uid="{D1046970-EC03-7545-A9E6-A649583D75E7}"/>
    <hyperlink ref="A6493" r:id="rId6490" display="url" xr:uid="{29A5D503-EADE-964E-A16A-8C82AED07139}"/>
    <hyperlink ref="A6494" r:id="rId6491" display="url" xr:uid="{62C39D9F-5EC6-8145-BF95-7C2AAEBF7613}"/>
    <hyperlink ref="A6495" r:id="rId6492" display="url" xr:uid="{C02FFC41-6739-6A46-A381-03BA225885CA}"/>
    <hyperlink ref="A6496" r:id="rId6493" display="url" xr:uid="{8E2FB7BD-9219-1349-846D-D7ABC178D69C}"/>
    <hyperlink ref="A6497" r:id="rId6494" display="url" xr:uid="{FCC93D4C-F758-AB42-B9BE-5F26CFD5C268}"/>
    <hyperlink ref="A6498" r:id="rId6495" display="url" xr:uid="{795283B5-8689-2944-8B8A-2FC31CBBC0C2}"/>
    <hyperlink ref="A6499" r:id="rId6496" display="url" xr:uid="{EE976364-47A1-EA4E-ABEB-12B551355201}"/>
    <hyperlink ref="A6500" r:id="rId6497" display="url" xr:uid="{244FB818-24DC-424A-90F7-FBACE3FAB385}"/>
    <hyperlink ref="A6501" r:id="rId6498" display="url" xr:uid="{D36069F4-0A41-5544-88F8-E9AFAC986F81}"/>
    <hyperlink ref="A6502" r:id="rId6499" display="url" xr:uid="{A4DC1F05-FA55-C144-ABDB-DE065B91E337}"/>
    <hyperlink ref="A6503" r:id="rId6500" display="url" xr:uid="{B97799D1-53EE-A34D-877D-060F456A6627}"/>
    <hyperlink ref="A6504" r:id="rId6501" display="url" xr:uid="{268DEC08-D28D-764D-89FD-C5BF08DA2843}"/>
    <hyperlink ref="A6505" r:id="rId6502" display="url" xr:uid="{07EEEDE8-C916-CC4E-87AD-4DA4A0C4A746}"/>
    <hyperlink ref="A6506" r:id="rId6503" display="url" xr:uid="{8CC21C03-2FCB-0040-A393-074A55321992}"/>
    <hyperlink ref="A6507" r:id="rId6504" display="url" xr:uid="{C18DB68E-4853-F545-B1E9-4AC49520D31D}"/>
    <hyperlink ref="A6508" r:id="rId6505" display="url" xr:uid="{7CC0F2AE-CE3A-F34E-A7DB-C4ED65927ADA}"/>
    <hyperlink ref="A6509" r:id="rId6506" display="url" xr:uid="{FF5471DA-D04D-3B4D-B23D-FC126339CE0B}"/>
    <hyperlink ref="A6510" r:id="rId6507" display="url" xr:uid="{D0E7E071-4B35-4749-9F2F-4DCC22B41314}"/>
    <hyperlink ref="A6511" r:id="rId6508" display="url" xr:uid="{534EED78-03A7-D342-BBD5-02B87831B3D3}"/>
    <hyperlink ref="A6512" r:id="rId6509" display="url" xr:uid="{7D24E9D5-80FF-FB45-8041-C9E59FE8D36B}"/>
    <hyperlink ref="A6513" r:id="rId6510" display="url" xr:uid="{E44C4688-EC75-B142-B528-EA1744D1307E}"/>
    <hyperlink ref="A6514" r:id="rId6511" display="url" xr:uid="{130A4B01-2EBE-1843-A6D4-974C042BE94C}"/>
    <hyperlink ref="A6515" r:id="rId6512" display="url" xr:uid="{4CC9B66E-7AC1-954F-9960-D2093C46D5D7}"/>
    <hyperlink ref="A6516" r:id="rId6513" display="url" xr:uid="{ACAF0C65-CEE8-5D40-9A96-6549C20A3EFC}"/>
    <hyperlink ref="A6517" r:id="rId6514" display="url" xr:uid="{A8C9FEC9-EBCE-4D4B-B9CF-21A3696C699E}"/>
    <hyperlink ref="A6518" r:id="rId6515" display="url" xr:uid="{62036E40-5FA2-2B43-B0A3-BE104AE8BC49}"/>
    <hyperlink ref="A6519" r:id="rId6516" display="url" xr:uid="{835A2E10-75A4-554E-9493-35DA1EF2C1BF}"/>
    <hyperlink ref="A6520" r:id="rId6517" display="url" xr:uid="{8449E988-68C2-994B-8B5A-71DAEA86A20B}"/>
    <hyperlink ref="A6521" r:id="rId6518" display="url" xr:uid="{CF4AA189-0AE5-6645-B08C-2CD67F78BEF3}"/>
    <hyperlink ref="A6522" r:id="rId6519" display="url" xr:uid="{7EED3D28-6E14-1040-A983-287FCB2C8C6D}"/>
    <hyperlink ref="A6523" r:id="rId6520" display="url" xr:uid="{01E4C80D-44BA-3A45-A17E-B39108337C78}"/>
    <hyperlink ref="A6524" r:id="rId6521" display="url" xr:uid="{739C1EEE-6CE6-1940-BE13-F091E82BC09B}"/>
    <hyperlink ref="A6525" r:id="rId6522" display="url" xr:uid="{15458FC5-44D7-A14B-B567-2BCB2B60F1E5}"/>
    <hyperlink ref="A6526" r:id="rId6523" display="url" xr:uid="{B2D088A9-142F-6948-89E5-388A580A8D83}"/>
    <hyperlink ref="A6527" r:id="rId6524" display="url" xr:uid="{B04C26E9-D222-5C4A-9D09-03AF153CE30E}"/>
    <hyperlink ref="A6528" r:id="rId6525" display="url" xr:uid="{C3D22D42-71D3-6447-BF81-5B0192F18365}"/>
    <hyperlink ref="A6529" r:id="rId6526" display="url" xr:uid="{40D31F71-4CC8-4B4C-9631-961BC3E8F9C0}"/>
    <hyperlink ref="A6530" r:id="rId6527" display="url" xr:uid="{4844A628-E094-2643-B05C-ABA729324F9E}"/>
    <hyperlink ref="A6531" r:id="rId6528" display="url" xr:uid="{B70BD035-0554-CD4F-8DD5-C7CD388653B6}"/>
    <hyperlink ref="A6532" r:id="rId6529" display="url" xr:uid="{C44B812B-1D9E-0A4A-9916-2842EBDD309B}"/>
    <hyperlink ref="A6533" r:id="rId6530" display="url" xr:uid="{F515D982-C98F-774F-A264-7A4F0BA91B22}"/>
    <hyperlink ref="A6534" r:id="rId6531" display="url" xr:uid="{BF809AC4-0C68-6D49-80C6-9339792D86E7}"/>
    <hyperlink ref="A6535" r:id="rId6532" display="url" xr:uid="{1A87D6F1-1E87-A64E-8AA3-0D998FED44EF}"/>
    <hyperlink ref="A6536" r:id="rId6533" display="url" xr:uid="{D9255F48-71F1-5242-BCD8-BA2413F3FDF8}"/>
    <hyperlink ref="A6537" r:id="rId6534" display="url" xr:uid="{B91B95BF-B2DB-2045-9153-F227051309D8}"/>
    <hyperlink ref="A6538" r:id="rId6535" display="url" xr:uid="{9ACA036B-2F7F-4249-A67E-EFAAF789C75F}"/>
    <hyperlink ref="A6539" r:id="rId6536" display="url" xr:uid="{26ADAD04-1B8E-0E40-BE1A-AEA3F4BEF54C}"/>
    <hyperlink ref="A6540" r:id="rId6537" display="url" xr:uid="{437F7B36-3339-E740-AC2C-FB722484DF1E}"/>
    <hyperlink ref="A6541" r:id="rId6538" display="url" xr:uid="{0926B299-A4DB-4141-8A6A-CB63D2DDC8D7}"/>
    <hyperlink ref="A6542" r:id="rId6539" display="url" xr:uid="{FD5D741D-8339-DC42-B4F9-C586732C02CC}"/>
    <hyperlink ref="A6543" r:id="rId6540" display="url" xr:uid="{38C92CA3-6863-C24A-8276-3AB8F87CD821}"/>
    <hyperlink ref="A6544" r:id="rId6541" display="url" xr:uid="{AB098919-7D4D-BE40-954D-E2093B3F5AC3}"/>
    <hyperlink ref="A6545" r:id="rId6542" display="url" xr:uid="{E7C71251-C6A5-254F-B10D-29ADFB29DACA}"/>
    <hyperlink ref="A6546" r:id="rId6543" display="url" xr:uid="{CA2422D2-A947-C142-8859-EB053C43773C}"/>
    <hyperlink ref="A6547" r:id="rId6544" display="url" xr:uid="{2BA67E82-2F44-7F4E-A47E-C606D093F40E}"/>
    <hyperlink ref="A6548" r:id="rId6545" display="url" xr:uid="{FEF2F5E8-936C-5C49-8D85-D623B2B663B5}"/>
    <hyperlink ref="A6549" r:id="rId6546" display="url" xr:uid="{E699387E-9656-FA41-A957-76C5DA32EFCE}"/>
    <hyperlink ref="A6550" r:id="rId6547" display="url" xr:uid="{DEF54102-5F9A-A247-97F7-6579B2074232}"/>
    <hyperlink ref="A6551" r:id="rId6548" display="url" xr:uid="{2F74CE62-8A14-8B4A-8057-1224817D3F64}"/>
    <hyperlink ref="A6552" r:id="rId6549" display="url" xr:uid="{555D1109-F635-3E49-8C0E-3723279BE7F7}"/>
    <hyperlink ref="A6553" r:id="rId6550" display="url" xr:uid="{623E99C4-99BC-A745-8B3D-3D11C5F30752}"/>
    <hyperlink ref="A6554" r:id="rId6551" display="url" xr:uid="{F2323D7A-B0CD-954E-9F78-15667F6CF51F}"/>
    <hyperlink ref="A6555" r:id="rId6552" display="url" xr:uid="{7C61D4E8-FD71-9C42-BAA5-07566EC4B20E}"/>
    <hyperlink ref="A6556" r:id="rId6553" display="url" xr:uid="{FB20EE61-448F-BA4B-9898-5891C08DF03C}"/>
    <hyperlink ref="A6557" r:id="rId6554" display="url" xr:uid="{A962BA7B-A023-4C41-8730-DDD81CB3F4EC}"/>
    <hyperlink ref="A6558" r:id="rId6555" display="url" xr:uid="{E8BBDBF0-57CD-F144-A9C6-972AE3B02532}"/>
    <hyperlink ref="A6559" r:id="rId6556" display="url" xr:uid="{917521B9-1968-7A4C-A5FE-C9CA797BC6C4}"/>
    <hyperlink ref="A6560" r:id="rId6557" display="url" xr:uid="{FB9EB723-395E-5849-BAAF-B790B9C28E14}"/>
    <hyperlink ref="A6561" r:id="rId6558" display="url" xr:uid="{1AC2E744-CF3D-A745-B74C-BDE4398B73BD}"/>
    <hyperlink ref="A6562" r:id="rId6559" display="url" xr:uid="{04F66F52-31D8-954A-97E2-A5B0A916F695}"/>
    <hyperlink ref="A6563" r:id="rId6560" display="url" xr:uid="{01100A75-3905-9044-9622-1ED5121AC629}"/>
    <hyperlink ref="A6564" r:id="rId6561" display="url" xr:uid="{EBFE1AC1-F0CC-3243-BE0F-6FE56FA78F79}"/>
    <hyperlink ref="A6565" r:id="rId6562" display="url" xr:uid="{35777C03-5E52-F74B-9C0A-EEA51634D5F1}"/>
    <hyperlink ref="A6566" r:id="rId6563" display="url" xr:uid="{E6E2B4D4-8C60-584A-A52C-1F6859D3A9D7}"/>
    <hyperlink ref="A6567" r:id="rId6564" display="url" xr:uid="{BAC92821-03C5-E542-B68B-DF81592C394F}"/>
    <hyperlink ref="A6568" r:id="rId6565" display="url" xr:uid="{643D1CAE-F5C0-CB40-8B16-E472B6E885C5}"/>
    <hyperlink ref="A6569" r:id="rId6566" display="url" xr:uid="{BB44BAB2-7F56-634B-AB4D-88159715D6CC}"/>
    <hyperlink ref="A6570" r:id="rId6567" display="url" xr:uid="{EDED53F1-2587-1843-81AD-8C225461F4B2}"/>
    <hyperlink ref="A6571" r:id="rId6568" display="url" xr:uid="{F75AFCD6-9681-8341-A88F-24FA471CFD25}"/>
    <hyperlink ref="A6572" r:id="rId6569" display="url" xr:uid="{60F17C98-5DE8-F94B-9C58-8E15D6480944}"/>
    <hyperlink ref="A6573" r:id="rId6570" display="url" xr:uid="{0AE298B2-040A-BB4F-A751-8AC85134A030}"/>
    <hyperlink ref="A6574" r:id="rId6571" display="url" xr:uid="{B508FE74-FD7A-774D-8E3C-0371A3E402CD}"/>
    <hyperlink ref="A6575" r:id="rId6572" display="url" xr:uid="{926A5DC2-1176-A84D-89E0-BE5E5D9CC798}"/>
    <hyperlink ref="A6576" r:id="rId6573" display="url" xr:uid="{FECB17BD-2259-2D43-8B61-443C2B2A36A4}"/>
    <hyperlink ref="A6577" r:id="rId6574" display="url" xr:uid="{03EA379C-809A-3B48-9152-66ACEC244A01}"/>
    <hyperlink ref="A6578" r:id="rId6575" display="url" xr:uid="{0F0B3572-4F86-D44C-B42E-C72617E06869}"/>
    <hyperlink ref="A6579" r:id="rId6576" display="url" xr:uid="{951C01A5-4DCF-CD4F-86E4-2FE28DDA1E78}"/>
    <hyperlink ref="A6580" r:id="rId6577" display="url" xr:uid="{6D95A479-2CE7-4D4A-93A5-B5E9E9F05653}"/>
    <hyperlink ref="A6581" r:id="rId6578" display="url" xr:uid="{8E86B1F1-964E-CD46-9925-268D793350E6}"/>
    <hyperlink ref="A6582" r:id="rId6579" display="url" xr:uid="{33D70F26-9A35-2948-B6B6-E7A6BB8E7A73}"/>
    <hyperlink ref="A6583" r:id="rId6580" display="url" xr:uid="{BF183C19-9B0D-3940-918B-CAC38644AD23}"/>
    <hyperlink ref="A6584" r:id="rId6581" display="url" xr:uid="{D7A3893C-23B3-F345-87F5-470F6984CBCC}"/>
    <hyperlink ref="A6585" r:id="rId6582" display="url" xr:uid="{7FA68DC7-0567-3249-8334-B5B1BCEE25CB}"/>
    <hyperlink ref="A6586" r:id="rId6583" display="url" xr:uid="{9707827C-C682-7D48-815D-97C0952C1362}"/>
    <hyperlink ref="A6587" r:id="rId6584" display="url" xr:uid="{68B7B6A9-7764-6145-BA2D-D4490C05EB53}"/>
    <hyperlink ref="A6588" r:id="rId6585" display="url" xr:uid="{EEF27BAA-916A-F74B-99F5-321797257AB6}"/>
    <hyperlink ref="A6589" r:id="rId6586" display="url" xr:uid="{4B6701CA-F74A-D045-A3FF-A0867AEE16D9}"/>
    <hyperlink ref="A6590" r:id="rId6587" display="url" xr:uid="{3FA4781F-2F2F-9D42-87C1-41BC229B7175}"/>
    <hyperlink ref="A6591" r:id="rId6588" display="url" xr:uid="{A3CCF02D-500D-9446-AA47-5C8CC87A4B34}"/>
    <hyperlink ref="A6592" r:id="rId6589" display="url" xr:uid="{9A4BD3E2-4670-E347-B111-A1015E18F72C}"/>
    <hyperlink ref="A6593" r:id="rId6590" display="url" xr:uid="{E15DE9DF-81CB-3741-8630-277AB71C5ADE}"/>
    <hyperlink ref="A6594" r:id="rId6591" display="url" xr:uid="{D0F4C805-C5BA-7040-97DB-CBF64D4FA50E}"/>
    <hyperlink ref="A6595" r:id="rId6592" display="url" xr:uid="{DF1F0652-031A-EF48-8837-2EC4FE566A90}"/>
    <hyperlink ref="A6596" r:id="rId6593" display="url" xr:uid="{56C17D5C-CE5C-664B-B2F4-F2FC74AE157D}"/>
    <hyperlink ref="A6597" r:id="rId6594" display="url" xr:uid="{EE7EFC62-CCED-9347-BF6D-011F48813AFC}"/>
    <hyperlink ref="A6598" r:id="rId6595" display="url" xr:uid="{95BD3F08-A556-EC44-8FBB-2215254A8F99}"/>
    <hyperlink ref="A6599" r:id="rId6596" display="url" xr:uid="{C6178324-F0A7-AF4D-9793-B213D0903412}"/>
    <hyperlink ref="A6600" r:id="rId6597" display="url" xr:uid="{B54BE908-642C-8B41-961F-50C1A6A0522E}"/>
    <hyperlink ref="A6601" r:id="rId6598" display="url" xr:uid="{EBCC695B-B4C7-8644-BAE9-CCD0F8740756}"/>
    <hyperlink ref="A6602" r:id="rId6599" display="url" xr:uid="{FBACD130-C809-0A43-B779-0BF1B92FA1BB}"/>
    <hyperlink ref="A6603" r:id="rId6600" display="url" xr:uid="{62026CD3-3E61-9C43-8BC2-0554885A6E5A}"/>
    <hyperlink ref="A6604" r:id="rId6601" display="url" xr:uid="{0421B863-BB8E-7B4F-941C-C6B2E2229614}"/>
    <hyperlink ref="A6605" r:id="rId6602" display="url" xr:uid="{B55BE32D-ED57-A844-AD83-5B2A695B1FE1}"/>
    <hyperlink ref="A6606" r:id="rId6603" display="url" xr:uid="{83C0AA35-59E2-E34F-99F2-8F308E78F586}"/>
    <hyperlink ref="A6607" r:id="rId6604" display="url" xr:uid="{37B2615A-07F3-3142-A98B-D1AB832CAF5D}"/>
    <hyperlink ref="A6608" r:id="rId6605" display="url" xr:uid="{CBCCE389-95DE-8142-9984-A75ACF112B36}"/>
    <hyperlink ref="A6609" r:id="rId6606" display="url" xr:uid="{9148E540-7571-B948-8C4F-6105C927CBA6}"/>
    <hyperlink ref="A6610" r:id="rId6607" display="url" xr:uid="{01AF619E-5EEF-7A40-A7C9-5A5C77792057}"/>
    <hyperlink ref="A6611" r:id="rId6608" display="url" xr:uid="{F7B70ED1-6C99-CD42-9147-E3C7D5E77F84}"/>
    <hyperlink ref="A6612" r:id="rId6609" display="url" xr:uid="{16DDBC55-5F0E-EE4B-89B4-5925A22583C2}"/>
    <hyperlink ref="A6613" r:id="rId6610" display="url" xr:uid="{4BDDDA0A-831B-7645-A24F-5CCB9475000E}"/>
    <hyperlink ref="A6614" r:id="rId6611" display="url" xr:uid="{6FA3EEB0-3507-AF41-841A-DE2D50D8CC4A}"/>
    <hyperlink ref="A6615" r:id="rId6612" display="url" xr:uid="{AA30711E-ECBE-6D45-A71A-050F44157568}"/>
    <hyperlink ref="A6616" r:id="rId6613" display="url" xr:uid="{6946AD0F-44E2-F048-B298-02F22DC5384B}"/>
    <hyperlink ref="A6617" r:id="rId6614" display="url" xr:uid="{2C857A91-76F4-7343-B41D-7054E698BB95}"/>
    <hyperlink ref="A6618" r:id="rId6615" display="url" xr:uid="{5CA4B151-5CF4-AD48-9F0F-0DEC258EA65D}"/>
    <hyperlink ref="A6619" r:id="rId6616" display="url" xr:uid="{A869915D-0964-5F48-92FE-F1B8EEE9FA27}"/>
    <hyperlink ref="A6620" r:id="rId6617" display="url" xr:uid="{4BA0EA63-E1D3-8C43-BA3F-59585477D897}"/>
    <hyperlink ref="A6621" r:id="rId6618" display="url" xr:uid="{1C91E6BB-DBA4-7547-A7DA-C675B553AFE5}"/>
    <hyperlink ref="A6622" r:id="rId6619" display="url" xr:uid="{BDBBBDE5-AAD9-D948-89AC-8B91AF8A7821}"/>
    <hyperlink ref="A6623" r:id="rId6620" display="url" xr:uid="{0D481202-2792-0B41-ADAC-F85ACBB8DF1F}"/>
    <hyperlink ref="A6624" r:id="rId6621" display="url" xr:uid="{E60E99DA-0C9F-484D-96B7-B7598638DB71}"/>
    <hyperlink ref="A6625" r:id="rId6622" display="url" xr:uid="{601A4F5F-4B44-6C46-8263-DBAF682AFD84}"/>
    <hyperlink ref="A6626" r:id="rId6623" display="url" xr:uid="{5E14D0ED-BA2E-8049-B5D4-1819A370DEDD}"/>
    <hyperlink ref="A6627" r:id="rId6624" display="url" xr:uid="{3845EE43-F32A-9C4B-A734-6E42912F108D}"/>
    <hyperlink ref="A6628" r:id="rId6625" display="url" xr:uid="{2F8C3A69-512E-944A-81B9-D3BE351AD658}"/>
    <hyperlink ref="A6629" r:id="rId6626" display="url" xr:uid="{D90114C8-9BBB-224F-9347-E9CE4AB2A492}"/>
    <hyperlink ref="A6630" r:id="rId6627" display="url" xr:uid="{5DE56814-7707-7643-8782-78F771EBE2C3}"/>
    <hyperlink ref="A6631" r:id="rId6628" display="url" xr:uid="{910254AA-4EF9-5845-A031-697C91DAACA3}"/>
    <hyperlink ref="A6632" r:id="rId6629" display="url" xr:uid="{B266607E-A983-9844-9812-2634AC178817}"/>
    <hyperlink ref="A6633" r:id="rId6630" display="url" xr:uid="{453D36F2-BA96-E04C-8363-4E838FEEAA9D}"/>
    <hyperlink ref="A6634" r:id="rId6631" display="url" xr:uid="{711B8B6F-335B-704B-AA38-A50B702087BC}"/>
    <hyperlink ref="A6635" r:id="rId6632" display="url" xr:uid="{ED3F7CAE-22A9-5344-AA67-CC9F0C50CC39}"/>
    <hyperlink ref="A6636" r:id="rId6633" display="url" xr:uid="{50654F55-2C75-8541-80CB-3B848AC60A75}"/>
    <hyperlink ref="A6637" r:id="rId6634" display="url" xr:uid="{51916CC0-A1B5-0743-8F25-F6B1D3623E06}"/>
    <hyperlink ref="A6638" r:id="rId6635" display="url" xr:uid="{92072AC6-9F20-BD41-8246-96645FFCBD8A}"/>
    <hyperlink ref="A6639" r:id="rId6636" display="url" xr:uid="{69F35F55-03EE-5C48-8FE6-8AA982C9F0D8}"/>
    <hyperlink ref="A6640" r:id="rId6637" display="url" xr:uid="{1CDE4E32-184E-6B4E-A735-9405370BBC07}"/>
    <hyperlink ref="A6641" r:id="rId6638" display="url" xr:uid="{E5CC0422-E650-1E46-BFD1-95A8D824D222}"/>
    <hyperlink ref="A6642" r:id="rId6639" display="url" xr:uid="{09CFB677-B0FE-A144-9898-6C496622FF1A}"/>
    <hyperlink ref="A6643" r:id="rId6640" display="url" xr:uid="{EC648977-923B-3249-B29A-CE4905F70311}"/>
    <hyperlink ref="A6644" r:id="rId6641" display="url" xr:uid="{EB54D11E-0F97-9F49-B741-D88C142F61F6}"/>
    <hyperlink ref="A6645" r:id="rId6642" display="url" xr:uid="{EC0E21AB-0D52-C347-9B93-87AF88221065}"/>
    <hyperlink ref="A6646" r:id="rId6643" display="url" xr:uid="{38B5A5A1-4073-FF47-8031-5990418BC03B}"/>
    <hyperlink ref="A6647" r:id="rId6644" display="url" xr:uid="{E6B2AE3A-8A21-6142-AC0B-D11C6F94B426}"/>
    <hyperlink ref="A6648" r:id="rId6645" display="url" xr:uid="{88B88DB2-9685-8E46-829A-E411B28C738C}"/>
    <hyperlink ref="A6649" r:id="rId6646" display="url" xr:uid="{58F35B74-8D00-8143-A44F-B656112D2C85}"/>
    <hyperlink ref="A6650" r:id="rId6647" display="url" xr:uid="{B8267B32-4D01-EF4C-AC1C-6B5A8A005CB3}"/>
    <hyperlink ref="A6651" r:id="rId6648" display="url" xr:uid="{9FCBF3AE-1A95-E64D-992D-C7D51094CEDE}"/>
    <hyperlink ref="A6652" r:id="rId6649" display="url" xr:uid="{3DD0EA8D-7CC8-1D4F-80E9-B0673750486C}"/>
    <hyperlink ref="A6653" r:id="rId6650" display="url" xr:uid="{4C11BC80-5DE1-EC42-A59F-2A4C093CB49B}"/>
    <hyperlink ref="A6654" r:id="rId6651" display="url" xr:uid="{E70F6CAE-66B2-ED42-9EE4-C434FF603B6B}"/>
    <hyperlink ref="A6655" r:id="rId6652" display="url" xr:uid="{94BC708C-D9B0-5148-9261-2A165678BE4D}"/>
    <hyperlink ref="A6656" r:id="rId6653" display="url" xr:uid="{7E9802C5-4096-5B45-AF53-6C7FBA905182}"/>
    <hyperlink ref="A6657" r:id="rId6654" display="url" xr:uid="{30D925A5-62C6-5649-88E6-8AEAD9CCFA2B}"/>
    <hyperlink ref="A6658" r:id="rId6655" display="url" xr:uid="{B76D050E-94BC-574B-A3CD-5E0C796A1F8B}"/>
    <hyperlink ref="A6659" r:id="rId6656" display="url" xr:uid="{86E42C7E-7CD9-BE4E-A508-E9F9BE1FD1BA}"/>
    <hyperlink ref="A6660" r:id="rId6657" display="url" xr:uid="{D040C32F-D9C3-104F-8877-E053E84001D7}"/>
    <hyperlink ref="A6661" r:id="rId6658" display="url" xr:uid="{3F430305-DFE6-A147-B728-C5F2EE8904E1}"/>
    <hyperlink ref="A6662" r:id="rId6659" display="url" xr:uid="{F65FB05B-E8C9-1148-B9A1-0EDEB41235CE}"/>
    <hyperlink ref="A6663" r:id="rId6660" display="url" xr:uid="{799245F1-2678-774C-8A33-4032608058E7}"/>
    <hyperlink ref="A6664" r:id="rId6661" display="url" xr:uid="{72098FA2-1FE2-B346-8120-B2806E44F56C}"/>
    <hyperlink ref="A6665" r:id="rId6662" display="url" xr:uid="{D4EA8DBA-E455-0C49-B77A-CF0BC428200E}"/>
    <hyperlink ref="A6666" r:id="rId6663" display="url" xr:uid="{3097A372-CAA5-0C46-8BE0-AE7FB80A5CCB}"/>
    <hyperlink ref="A6667" r:id="rId6664" display="url" xr:uid="{1CB53228-C31D-8F43-9585-28242CC9F8A1}"/>
    <hyperlink ref="A6668" r:id="rId6665" display="url" xr:uid="{531641FD-9217-6A44-8D4C-BD06D7A5B2B4}"/>
    <hyperlink ref="A6669" r:id="rId6666" display="url" xr:uid="{E10FAC31-1953-1549-B2FB-F0D922B3C4DD}"/>
    <hyperlink ref="A6670" r:id="rId6667" display="url" xr:uid="{ABB9CC17-B264-984E-A418-F11531C90207}"/>
    <hyperlink ref="A6671" r:id="rId6668" display="url" xr:uid="{7604D2E9-11C2-5D47-95A5-D7855D495663}"/>
    <hyperlink ref="A6672" r:id="rId6669" display="url" xr:uid="{7AC2CA95-5172-F342-8A6C-CE7BB976433F}"/>
    <hyperlink ref="A6673" r:id="rId6670" display="url" xr:uid="{62FB2F55-0CC0-1A4C-B335-620D9CEFAAD4}"/>
    <hyperlink ref="A6674" r:id="rId6671" display="url" xr:uid="{5457B693-8124-9F4A-9067-E7CB059CAE72}"/>
    <hyperlink ref="A6675" r:id="rId6672" display="url" xr:uid="{61C077C8-9F32-B944-86FD-4EC40DD1F342}"/>
    <hyperlink ref="A6676" r:id="rId6673" display="url" xr:uid="{B7120F98-3F4D-BD4D-A744-DEF943B7D969}"/>
    <hyperlink ref="A6677" r:id="rId6674" display="url" xr:uid="{8B5B6977-E031-EC4A-BC56-4057C68F02E2}"/>
    <hyperlink ref="A6678" r:id="rId6675" display="url" xr:uid="{D5CE5146-1E78-3A45-A01E-065F3895CC45}"/>
    <hyperlink ref="A6679" r:id="rId6676" display="url" xr:uid="{CAA08923-91C9-A648-8E3B-65A61F0F8CE5}"/>
    <hyperlink ref="A6680" r:id="rId6677" display="url" xr:uid="{90F967F4-DA30-0E4A-AC4F-9A8D7DFC448A}"/>
    <hyperlink ref="A6681" r:id="rId6678" display="url" xr:uid="{F39E4EFC-EB28-3346-BFCD-B59C9A406525}"/>
    <hyperlink ref="A6682" r:id="rId6679" display="url" xr:uid="{21A4FE03-D182-DB4A-9F8A-14BDDB91012B}"/>
    <hyperlink ref="A6683" r:id="rId6680" display="url" xr:uid="{C04811C5-A163-C34D-856E-B15358543371}"/>
    <hyperlink ref="A6684" r:id="rId6681" display="url" xr:uid="{E716A085-87AC-FC4A-A28E-22BED551031A}"/>
    <hyperlink ref="A6685" r:id="rId6682" display="url" xr:uid="{5A855542-EA03-2A41-A42C-A359C1C183C2}"/>
    <hyperlink ref="A6686" r:id="rId6683" display="url" xr:uid="{40C3FD76-5E6E-424D-878A-C113A7840077}"/>
    <hyperlink ref="A6687" r:id="rId6684" display="url" xr:uid="{869934BE-4F44-DB49-9030-B5646B8785F0}"/>
    <hyperlink ref="A6688" r:id="rId6685" display="url" xr:uid="{958AF5D5-D44D-EA4E-8D7D-7AD2FE4A4BBC}"/>
    <hyperlink ref="A6689" r:id="rId6686" display="url" xr:uid="{F9904B38-6404-6F42-BA8B-074CD288C27D}"/>
    <hyperlink ref="A6690" r:id="rId6687" display="url" xr:uid="{B1237D06-EFBC-F844-8DB2-90F0D149F36D}"/>
    <hyperlink ref="A6691" r:id="rId6688" display="url" xr:uid="{71E6194F-C2A0-5643-94A5-3CEB80E8A3DB}"/>
    <hyperlink ref="A6692" r:id="rId6689" display="url" xr:uid="{E8F5F75F-EDA2-FA4E-BE6A-977C25601F89}"/>
    <hyperlink ref="A6693" r:id="rId6690" display="url" xr:uid="{80BF322F-AE39-F643-9CCC-4402353F1EF6}"/>
    <hyperlink ref="A6694" r:id="rId6691" display="url" xr:uid="{3991958A-F39B-7B4A-86BD-350D2CC0302F}"/>
    <hyperlink ref="A6695" r:id="rId6692" display="url" xr:uid="{4A4C5237-1C33-BE44-B1B3-3B5CAE372466}"/>
    <hyperlink ref="A6696" r:id="rId6693" display="url" xr:uid="{2CEFA54D-A93A-3245-B69E-86B21D31C00C}"/>
    <hyperlink ref="A6697" r:id="rId6694" display="url" xr:uid="{FEA9614B-82C9-EE4B-81AF-132E97B84C70}"/>
    <hyperlink ref="A6698" r:id="rId6695" display="url" xr:uid="{9C92E481-999C-6142-AEB3-51DD388DD436}"/>
    <hyperlink ref="A6699" r:id="rId6696" display="url" xr:uid="{DE57E852-4137-B941-9E15-74E7A6849641}"/>
    <hyperlink ref="A6700" r:id="rId6697" display="url" xr:uid="{E7BA75CE-B46C-C745-9FC8-9A5F3802F22F}"/>
    <hyperlink ref="A6701" r:id="rId6698" display="url" xr:uid="{0B840014-480C-EC45-AB6B-615982E1EC81}"/>
    <hyperlink ref="A6702" r:id="rId6699" display="url" xr:uid="{DBA36767-D3E4-F04D-9392-41542A5B1FCE}"/>
    <hyperlink ref="A6703" r:id="rId6700" display="url" xr:uid="{83F4AFC1-F46A-824C-826A-1D64D98D313F}"/>
    <hyperlink ref="A6704" r:id="rId6701" display="url" xr:uid="{66C08E93-1CAB-9D44-9912-15B3A8A53D2B}"/>
    <hyperlink ref="A6705" r:id="rId6702" display="url" xr:uid="{BA967B94-48D6-B640-A741-3CC7D5584578}"/>
    <hyperlink ref="A6706" r:id="rId6703" display="url" xr:uid="{158F87F7-0C31-1D41-AE51-849F47D2AA96}"/>
    <hyperlink ref="A6707" r:id="rId6704" display="url" xr:uid="{EB3FA517-3140-134D-8263-85A0BA638FAF}"/>
    <hyperlink ref="A6708" r:id="rId6705" display="url" xr:uid="{5E72F3FC-A368-E34A-A7D2-09EA3A9D6AA8}"/>
    <hyperlink ref="A6709" r:id="rId6706" display="url" xr:uid="{1008F988-3D1E-224A-B815-6F2C132C2978}"/>
    <hyperlink ref="A6710" r:id="rId6707" display="url" xr:uid="{183E143F-42A6-E94B-87A9-4E78E31B7806}"/>
    <hyperlink ref="A6711" r:id="rId6708" display="url" xr:uid="{614F2306-4300-FE42-ABFA-51611AB0EEA8}"/>
    <hyperlink ref="A6712" r:id="rId6709" display="url" xr:uid="{AFB8D726-93BA-8B4F-B857-5ABA71FADD25}"/>
    <hyperlink ref="A6713" r:id="rId6710" display="url" xr:uid="{DE497B57-E65B-7746-9DFA-C2BA2A738582}"/>
    <hyperlink ref="A6714" r:id="rId6711" display="url" xr:uid="{EC9F08E1-A28C-534D-A7CD-1AF693FB2A8F}"/>
    <hyperlink ref="A6715" r:id="rId6712" display="url" xr:uid="{08A78080-C7F2-4544-912E-98C104A6C162}"/>
    <hyperlink ref="A6716" r:id="rId6713" display="url" xr:uid="{BECC5498-6B75-034A-84E6-F75017286E85}"/>
    <hyperlink ref="A6717" r:id="rId6714" display="url" xr:uid="{50757A4D-F5A9-7147-9937-797DB6A0EB11}"/>
    <hyperlink ref="A6718" r:id="rId6715" display="url" xr:uid="{78A9DCDE-D64E-F449-B8A9-49B1375AB528}"/>
    <hyperlink ref="A6719" r:id="rId6716" display="url" xr:uid="{E8370C46-6E28-E648-B76C-98FC12BD1606}"/>
    <hyperlink ref="A6720" r:id="rId6717" display="url" xr:uid="{868E5795-6CC5-FF4D-8AE5-131275BAF315}"/>
    <hyperlink ref="A6721" r:id="rId6718" display="url" xr:uid="{E69D26DB-7E4F-074B-AD1D-E1514FAEA09F}"/>
    <hyperlink ref="A6722" r:id="rId6719" display="url" xr:uid="{4071CC3A-E9E0-B64C-8820-42D18FFB61FF}"/>
    <hyperlink ref="A6723" r:id="rId6720" display="url" xr:uid="{EFF25FB7-043C-E74D-9A09-500EECF004F9}"/>
    <hyperlink ref="A6724" r:id="rId6721" display="url" xr:uid="{8FC9E5D1-157E-7D41-8E03-404C4960F716}"/>
    <hyperlink ref="A6725" r:id="rId6722" display="url" xr:uid="{11090A0C-BD66-2F42-95A6-B14FEB5D9469}"/>
    <hyperlink ref="A6726" r:id="rId6723" display="url" xr:uid="{40570D79-4B0C-DF44-8405-A63B4878DD54}"/>
    <hyperlink ref="A6727" r:id="rId6724" display="url" xr:uid="{779B8144-5F77-CD43-9E50-E42DB3484EFD}"/>
    <hyperlink ref="A6728" r:id="rId6725" display="url" xr:uid="{C1668270-B3B3-FA49-B9B6-8C5F3608BFBD}"/>
    <hyperlink ref="A6729" r:id="rId6726" display="url" xr:uid="{6F3FCFE3-4BAE-1A44-9547-3C5D1D8A1D25}"/>
    <hyperlink ref="A6730" r:id="rId6727" display="url" xr:uid="{D32FCD6F-379A-2A4B-8107-E7CEB6B13C7E}"/>
    <hyperlink ref="A6731" r:id="rId6728" display="url" xr:uid="{ECD8B2FE-1DF6-1949-BBA7-EA7A5C29CA30}"/>
    <hyperlink ref="A6732" r:id="rId6729" display="url" xr:uid="{4B70A782-414F-CD44-9C9B-7135A78AD41C}"/>
    <hyperlink ref="A6733" r:id="rId6730" display="url" xr:uid="{752F01E5-232B-4C41-A8E9-E1480DC2B740}"/>
    <hyperlink ref="A6734" r:id="rId6731" display="url" xr:uid="{C84849EB-D319-7C4B-937B-9FC7D923A2F0}"/>
    <hyperlink ref="A6735" r:id="rId6732" display="url" xr:uid="{BC48F884-1131-B147-A056-DB837C49B112}"/>
    <hyperlink ref="A6736" r:id="rId6733" display="url" xr:uid="{69499686-234D-5148-967D-8E1A7FBAF4E8}"/>
    <hyperlink ref="A6737" r:id="rId6734" display="url" xr:uid="{BC850F5C-213E-5740-81DC-DC02539C51D1}"/>
    <hyperlink ref="A6738" r:id="rId6735" display="url" xr:uid="{E7479994-76AD-304F-AD8B-BEF5EA3939D6}"/>
    <hyperlink ref="A6739" r:id="rId6736" display="url" xr:uid="{108CF1BE-3E8C-D241-B2BF-1B1C5D75FC87}"/>
    <hyperlink ref="A6740" r:id="rId6737" display="url" xr:uid="{DCABDCD4-B440-4246-A796-858D65016739}"/>
    <hyperlink ref="A6741" r:id="rId6738" display="url" xr:uid="{C6A39460-3E31-024F-8771-B38D16F2750E}"/>
    <hyperlink ref="A6742" r:id="rId6739" display="url" xr:uid="{C2DC48E9-B63D-BA44-9F9C-C80265326E25}"/>
    <hyperlink ref="A6743" r:id="rId6740" display="url" xr:uid="{153464E0-63D5-794F-9D0D-54467F30FF55}"/>
    <hyperlink ref="A6744" r:id="rId6741" display="url" xr:uid="{4B9D9846-2574-2047-86E9-E7ACCBAC2A8F}"/>
    <hyperlink ref="A6745" r:id="rId6742" display="url" xr:uid="{1B599DEB-FA8F-6043-A24C-1CC86D1EA1B9}"/>
    <hyperlink ref="A6746" r:id="rId6743" display="url" xr:uid="{34974C80-C09F-A54D-B41E-6903EF61238B}"/>
    <hyperlink ref="A6747" r:id="rId6744" display="url" xr:uid="{4B276443-86BA-7045-9B9B-265B4C1ADEFE}"/>
    <hyperlink ref="A6748" r:id="rId6745" display="url" xr:uid="{9129716F-E2F9-A24A-8473-80C5BAE95F56}"/>
    <hyperlink ref="A6749" r:id="rId6746" display="url" xr:uid="{3BC373E5-CF9D-7242-86F9-54BA0B382A0D}"/>
    <hyperlink ref="A6750" r:id="rId6747" display="url" xr:uid="{7DA08138-BB11-114A-896C-770B39B08BE9}"/>
    <hyperlink ref="A6751" r:id="rId6748" display="url" xr:uid="{92B7CA05-A46C-FA4F-9567-42A09041EF59}"/>
    <hyperlink ref="A6752" r:id="rId6749" display="url" xr:uid="{F73052B3-B30C-0448-9518-6E2CC8AF7348}"/>
    <hyperlink ref="A6753" r:id="rId6750" display="url" xr:uid="{A6FA1181-1B95-5943-8CC3-94C4C603B6F1}"/>
    <hyperlink ref="A6754" r:id="rId6751" display="url" xr:uid="{D1F6687D-09A1-2447-9721-79CB2E0CC396}"/>
    <hyperlink ref="A6755" r:id="rId6752" display="url" xr:uid="{8E58E6AF-5C01-0849-A6E4-E13CCB7FEBB5}"/>
    <hyperlink ref="A6756" r:id="rId6753" display="url" xr:uid="{2D8228A3-BEDF-734D-8DE4-B4852B68BFA5}"/>
    <hyperlink ref="A6757" r:id="rId6754" display="url" xr:uid="{221F91AC-1A83-7142-BDCE-A864F6C406BF}"/>
    <hyperlink ref="A6758" r:id="rId6755" display="url" xr:uid="{4066B21E-D35A-3945-82F8-58A8DA871D54}"/>
    <hyperlink ref="A6759" r:id="rId6756" display="url" xr:uid="{AC5712E8-58CF-7746-B927-E750EE3795E2}"/>
    <hyperlink ref="A6760" r:id="rId6757" display="url" xr:uid="{7929B286-9E42-B541-A65B-0E89384FCCE7}"/>
    <hyperlink ref="A6761" r:id="rId6758" display="url" xr:uid="{AF9EF2EE-55D1-C34F-B073-51FD344E59FE}"/>
    <hyperlink ref="A6762" r:id="rId6759" display="url" xr:uid="{5D985FA2-FC6F-A74B-967A-6DC83CF4C7B5}"/>
    <hyperlink ref="A6763" r:id="rId6760" display="url" xr:uid="{9BBA3C86-9A5B-724D-846C-C901EA3E7DF2}"/>
    <hyperlink ref="A6764" r:id="rId6761" display="url" xr:uid="{820F6521-244C-C941-92B6-ED705BC4C41E}"/>
    <hyperlink ref="A6765" r:id="rId6762" display="url" xr:uid="{9334B4CE-DC42-8C4A-9CEB-35E0B272BC36}"/>
    <hyperlink ref="A6766" r:id="rId6763" display="url" xr:uid="{C39CD42B-3172-8D41-A51B-4828867E84DE}"/>
    <hyperlink ref="A6767" r:id="rId6764" display="url" xr:uid="{169A212E-EF53-B349-B2F3-CB04831DAB08}"/>
    <hyperlink ref="A6768" r:id="rId6765" display="url" xr:uid="{34DEABEC-1B7E-014D-95F5-A3F4E8E752FC}"/>
    <hyperlink ref="A6769" r:id="rId6766" display="url" xr:uid="{CC46D2B9-3379-4C42-8598-DFBDFB12C8EE}"/>
    <hyperlink ref="A6770" r:id="rId6767" display="url" xr:uid="{3D35EAE5-DBD3-1447-B185-4090A357356B}"/>
    <hyperlink ref="A6771" r:id="rId6768" display="url" xr:uid="{78643D4B-2BB7-6C4B-8A96-DFCD24CE1867}"/>
    <hyperlink ref="A6772" r:id="rId6769" display="url" xr:uid="{BFFF57E2-A1EB-654A-B905-14E1367EF772}"/>
    <hyperlink ref="A6773" r:id="rId6770" display="url" xr:uid="{944235C4-79D5-F549-9086-5A94165717DA}"/>
    <hyperlink ref="A6774" r:id="rId6771" display="url" xr:uid="{AF521AF7-C9B6-6841-B374-3BF948418B07}"/>
    <hyperlink ref="A6775" r:id="rId6772" display="url" xr:uid="{E1F4132F-3836-8141-9ACA-1C2577545DB8}"/>
    <hyperlink ref="A6776" r:id="rId6773" display="url" xr:uid="{59BD91FF-0AA2-4640-9A1B-B40ACC6B8BAA}"/>
    <hyperlink ref="A6777" r:id="rId6774" display="url" xr:uid="{EA8FD758-7580-944E-9964-D39CD656EBC6}"/>
    <hyperlink ref="A6778" r:id="rId6775" display="url" xr:uid="{0F623D3F-D250-BE4F-AB83-70E34E0A1D85}"/>
    <hyperlink ref="A6779" r:id="rId6776" display="url" xr:uid="{B55EB9E2-FA81-134A-B956-7E38EC0B9B1B}"/>
    <hyperlink ref="A6780" r:id="rId6777" display="url" xr:uid="{D3601FD0-372F-0E4B-898C-EE467893FAF4}"/>
    <hyperlink ref="A6781" r:id="rId6778" display="url" xr:uid="{5A5D6B1D-6CD4-674C-87F7-067E94E39C5D}"/>
    <hyperlink ref="A6782" r:id="rId6779" display="url" xr:uid="{1B4101CE-D1FF-B84B-8654-D8F16C1630F8}"/>
    <hyperlink ref="A6783" r:id="rId6780" display="url" xr:uid="{1F02CD9C-7A55-5046-B0FF-8E5A23D477F3}"/>
    <hyperlink ref="A6784" r:id="rId6781" display="url" xr:uid="{F02BC868-BA8E-FE4D-A845-20456E7FE044}"/>
    <hyperlink ref="A6785" r:id="rId6782" display="url" xr:uid="{4B398820-8D98-3C40-B101-809B4AD063AB}"/>
    <hyperlink ref="A6786" r:id="rId6783" display="url" xr:uid="{9679AE45-1245-734F-94D9-A8DD741F391C}"/>
    <hyperlink ref="A6787" r:id="rId6784" display="url" xr:uid="{F5CE800F-F74B-2C4A-B308-3C1ECBA901C5}"/>
    <hyperlink ref="A6788" r:id="rId6785" display="url" xr:uid="{A2FD7C83-D22C-F84E-B925-69AA92E4CE0E}"/>
    <hyperlink ref="A6789" r:id="rId6786" display="url" xr:uid="{93DBBB19-4162-9643-80AF-AA7408992191}"/>
    <hyperlink ref="A6790" r:id="rId6787" display="url" xr:uid="{24383E39-BCD3-8347-A2A1-7BD844030FF6}"/>
    <hyperlink ref="A6791" r:id="rId6788" display="url" xr:uid="{699639F1-D981-0A4D-9C59-DBE36282B0BC}"/>
    <hyperlink ref="A6792" r:id="rId6789" display="url" xr:uid="{23448750-B732-954F-B0BF-4C9EAFC76761}"/>
    <hyperlink ref="A6793" r:id="rId6790" display="url" xr:uid="{35A47226-56E9-A048-A30F-A4D036F723CC}"/>
    <hyperlink ref="A6794" r:id="rId6791" display="url" xr:uid="{AA131E12-5DFA-8E4A-8925-B03BC143FA03}"/>
    <hyperlink ref="A6795" r:id="rId6792" display="url" xr:uid="{B10A9E2C-351F-E34C-A09F-1271986ADC8C}"/>
    <hyperlink ref="A6796" r:id="rId6793" display="url" xr:uid="{6110342A-FF8A-4042-930E-BBE026DE49EA}"/>
    <hyperlink ref="A6797" r:id="rId6794" display="url" xr:uid="{229F0791-B46B-354A-8A40-706E80E14A30}"/>
    <hyperlink ref="A6798" r:id="rId6795" display="url" xr:uid="{3D0F958B-6931-9B46-B8B4-4A4C1DCD473D}"/>
    <hyperlink ref="A6799" r:id="rId6796" display="url" xr:uid="{24FE18AE-2F76-D449-B9B4-6BDF810858B7}"/>
    <hyperlink ref="A6800" r:id="rId6797" display="url" xr:uid="{184748A3-14AE-BB49-BC37-927BB4A8A0E5}"/>
    <hyperlink ref="A6801" r:id="rId6798" display="url" xr:uid="{42A757AC-70FB-5D42-9DCD-AEFB17A23EEA}"/>
    <hyperlink ref="A6802" r:id="rId6799" display="url" xr:uid="{7C2AD487-D131-AA43-8F69-C11B81861EB8}"/>
    <hyperlink ref="A6803" r:id="rId6800" display="url" xr:uid="{D0B83000-77DD-1A48-8717-2A38E884D69A}"/>
    <hyperlink ref="A6804" r:id="rId6801" display="url" xr:uid="{9A7AEA15-DF5A-D746-9423-88EF29C01933}"/>
    <hyperlink ref="A6805" r:id="rId6802" display="url" xr:uid="{BF82AE79-8A1B-6B49-9EB6-EE4AB2603506}"/>
    <hyperlink ref="A6806" r:id="rId6803" display="url" xr:uid="{232B8CF0-4265-4D47-B413-F5CB39C35A74}"/>
    <hyperlink ref="A6807" r:id="rId6804" display="url" xr:uid="{EF533232-75C4-104F-BC5E-B198010F9797}"/>
    <hyperlink ref="A6808" r:id="rId6805" display="url" xr:uid="{DA3DB141-74FD-5C45-8B31-31E1713FFF93}"/>
    <hyperlink ref="A6809" r:id="rId6806" display="url" xr:uid="{C01686F0-068B-8F40-9BBE-B3DDC44822BA}"/>
    <hyperlink ref="A6810" r:id="rId6807" display="url" xr:uid="{4BD6D8CE-6844-294D-B353-3CDCC75509A6}"/>
    <hyperlink ref="A6811" r:id="rId6808" display="url" xr:uid="{4B96700E-2EA7-0D4A-948F-C7F4231C3631}"/>
    <hyperlink ref="A6812" r:id="rId6809" display="url" xr:uid="{D5D92D41-BEB8-3B48-A110-8BB07EB4181E}"/>
    <hyperlink ref="A6813" r:id="rId6810" display="url" xr:uid="{8C379E2F-D664-794C-A055-B05123C92113}"/>
    <hyperlink ref="A6814" r:id="rId6811" display="url" xr:uid="{125C6908-F579-4F48-95DA-75550CAAACD2}"/>
    <hyperlink ref="A6815" r:id="rId6812" display="url" xr:uid="{00171C1C-F943-6940-85E0-BEA17AB0576F}"/>
    <hyperlink ref="A6816" r:id="rId6813" display="url" xr:uid="{3171D91B-5635-5B4C-BBC7-233AC6CCC6C6}"/>
    <hyperlink ref="A6817" r:id="rId6814" display="url" xr:uid="{6965F7AF-FA39-5D41-9BF5-98AD5BD96AE2}"/>
    <hyperlink ref="A6818" r:id="rId6815" display="url" xr:uid="{43B11C32-5B6F-CC43-8634-87D2897DB7A5}"/>
    <hyperlink ref="A6819" r:id="rId6816" display="url" xr:uid="{88E04516-2FCF-FC45-8F28-22E652F898FA}"/>
    <hyperlink ref="A6820" r:id="rId6817" display="url" xr:uid="{7E027E65-92FB-A44E-8E92-AC56410172D5}"/>
    <hyperlink ref="A6821" r:id="rId6818" display="url" xr:uid="{3730FA3B-7856-7F4B-A568-E29C9D8DBEE0}"/>
    <hyperlink ref="A6822" r:id="rId6819" display="url" xr:uid="{3E5378EC-8CA9-A745-A993-F8062047A8E0}"/>
    <hyperlink ref="A6823" r:id="rId6820" display="url" xr:uid="{0CAD7150-90D7-8F42-8C7F-59FE2D4A755F}"/>
    <hyperlink ref="A6824" r:id="rId6821" display="url" xr:uid="{0CB02528-F7E5-D447-99B3-2050DCF6C0DE}"/>
    <hyperlink ref="A6825" r:id="rId6822" display="url" xr:uid="{D904EE1B-9381-1A40-AB1E-47512DFC13C6}"/>
    <hyperlink ref="A6826" r:id="rId6823" display="url" xr:uid="{4DBC7694-B2BF-C040-A10B-50AB3979FCCD}"/>
    <hyperlink ref="A6827" r:id="rId6824" display="url" xr:uid="{90C0F5F0-178D-2746-B134-125BCE616E21}"/>
    <hyperlink ref="A6828" r:id="rId6825" display="url" xr:uid="{50EF6D7D-BAEA-994E-A0A2-D7416FA029B3}"/>
    <hyperlink ref="A6829" r:id="rId6826" display="url" xr:uid="{5FD4B81B-23C1-2E4D-9026-88FB4745E913}"/>
    <hyperlink ref="A6830" r:id="rId6827" display="url" xr:uid="{2C5E6BE1-1191-9E49-A8A8-2E0C97E828F1}"/>
    <hyperlink ref="A6831" r:id="rId6828" display="url" xr:uid="{DB0A1BB8-9C8C-2944-BF6E-580327C59B3E}"/>
    <hyperlink ref="A6832" r:id="rId6829" display="url" xr:uid="{2BA476DE-3762-304F-88CB-F44D5C284ADA}"/>
    <hyperlink ref="A6833" r:id="rId6830" display="url" xr:uid="{E0B9D279-E6E3-7240-8D8A-0D88B9F7E758}"/>
    <hyperlink ref="A6834" r:id="rId6831" display="url" xr:uid="{F9CA8AED-9AE4-7B49-A474-F39A240911D7}"/>
    <hyperlink ref="A6835" r:id="rId6832" display="url" xr:uid="{A87A5E1E-6062-FC4C-9756-F26F8B34008B}"/>
    <hyperlink ref="A6836" r:id="rId6833" display="url" xr:uid="{5BB2AEE5-8515-924C-932F-08CFEE6C162E}"/>
    <hyperlink ref="A6837" r:id="rId6834" display="url" xr:uid="{4AC4D078-69D5-DD46-88F5-BF8DFC0B1DC5}"/>
    <hyperlink ref="A6838" r:id="rId6835" display="url" xr:uid="{2F179F69-FD68-CF4F-883F-72A7B59D010D}"/>
    <hyperlink ref="A6839" r:id="rId6836" display="url" xr:uid="{2359EF21-2918-614F-B8D7-2F2835A666F3}"/>
    <hyperlink ref="A6840" r:id="rId6837" display="url" xr:uid="{7206B287-5ACC-804D-BE5D-15D43C78DD68}"/>
    <hyperlink ref="A6841" r:id="rId6838" display="url" xr:uid="{8EF47C52-2832-4745-8DB6-ABCBCA1036EA}"/>
    <hyperlink ref="A6842" r:id="rId6839" display="url" xr:uid="{30E7F2DE-6A7D-D14A-80D9-D7733E38328F}"/>
    <hyperlink ref="A6843" r:id="rId6840" display="url" xr:uid="{C6C79F5D-CCA7-1348-9C14-F5EA815FD26D}"/>
    <hyperlink ref="A6844" r:id="rId6841" display="url" xr:uid="{0DD8C1BC-521A-DE4A-9ADE-1C778BA22824}"/>
    <hyperlink ref="A6845" r:id="rId6842" display="url" xr:uid="{771B5AD0-1307-0341-A84F-A24DCC0838A0}"/>
    <hyperlink ref="A6846" r:id="rId6843" display="url" xr:uid="{055E3B93-A8AC-1B47-9ED1-B4B1ABB7BE63}"/>
    <hyperlink ref="A6847" r:id="rId6844" display="url" xr:uid="{130C94A5-A1D2-3746-854A-BA35B367896F}"/>
    <hyperlink ref="A6848" r:id="rId6845" display="url" xr:uid="{4D5878D3-ACA0-EA40-BC83-8765D7CF345E}"/>
    <hyperlink ref="A6849" r:id="rId6846" display="url" xr:uid="{A716888F-CFB7-284B-B4B4-6E55D33529CD}"/>
    <hyperlink ref="A6850" r:id="rId6847" display="url" xr:uid="{27AE9BDC-7C15-BC4C-B2BB-1943EB8E6EF5}"/>
    <hyperlink ref="A6851" r:id="rId6848" display="url" xr:uid="{2752B859-A0CE-9B43-8008-773C564FCC53}"/>
    <hyperlink ref="A6852" r:id="rId6849" display="url" xr:uid="{E842397E-041B-4A48-917F-721A29212161}"/>
    <hyperlink ref="A6853" r:id="rId6850" display="url" xr:uid="{C900A033-B7F2-9447-AC45-2A71360F0EF3}"/>
    <hyperlink ref="A6854" r:id="rId6851" display="url" xr:uid="{C26B172C-0FB9-924F-BA6A-965A18FDB49F}"/>
    <hyperlink ref="A6855" r:id="rId6852" display="url" xr:uid="{79BD370A-3374-AB4E-A391-51DA7E1CCC76}"/>
    <hyperlink ref="A6856" r:id="rId6853" display="url" xr:uid="{E03A1E24-6A2E-634A-B2BA-D087C6DC7983}"/>
    <hyperlink ref="A6857" r:id="rId6854" display="url" xr:uid="{7CD9F2DD-3CE2-044E-9393-EDE3BC6005C5}"/>
    <hyperlink ref="A6858" r:id="rId6855" display="url" xr:uid="{D3F166FE-DE43-CD4C-B265-3F92F1276EB5}"/>
    <hyperlink ref="A6859" r:id="rId6856" display="url" xr:uid="{D7FCED50-490E-304A-9EC1-9A56C6EFEC29}"/>
    <hyperlink ref="A6860" r:id="rId6857" display="url" xr:uid="{F39E6D55-B38F-B54B-9AE1-F03AB7F163FF}"/>
    <hyperlink ref="A6861" r:id="rId6858" display="url" xr:uid="{9CF1EEA0-92A9-0D40-94B3-456659725EEC}"/>
    <hyperlink ref="A6862" r:id="rId6859" display="url" xr:uid="{A9137D1A-6D62-B547-8E34-C3F178A9AA40}"/>
    <hyperlink ref="A6863" r:id="rId6860" display="url" xr:uid="{E50FAA2D-84C4-C541-BAB3-DC3DCA185ED7}"/>
    <hyperlink ref="A6864" r:id="rId6861" display="url" xr:uid="{D5589434-41F3-A74D-8ACA-4B1046D6496A}"/>
    <hyperlink ref="A6865" r:id="rId6862" display="url" xr:uid="{C0C993EE-8EF1-F84F-A339-5FF0E35D0C57}"/>
    <hyperlink ref="A6866" r:id="rId6863" display="url" xr:uid="{F6108E44-653C-4D4E-85D0-E7F7909911C1}"/>
    <hyperlink ref="A6867" r:id="rId6864" display="url" xr:uid="{9E3FFA02-D357-354B-B084-4A7580C04A3C}"/>
    <hyperlink ref="A6868" r:id="rId6865" display="url" xr:uid="{8044C419-AAD9-A14E-B780-548F1601AF8C}"/>
    <hyperlink ref="A6869" r:id="rId6866" display="url" xr:uid="{B736A8F3-B576-2144-9BCC-7AC1F3277553}"/>
    <hyperlink ref="A6870" r:id="rId6867" display="url" xr:uid="{C0AE26EF-DBBF-0048-8B65-D01F136100FA}"/>
    <hyperlink ref="A6871" r:id="rId6868" display="url" xr:uid="{53B4642E-CE4D-C640-82AE-E0E1617038D7}"/>
    <hyperlink ref="A6872" r:id="rId6869" display="url" xr:uid="{06FC4C3A-1B29-084A-9209-3616792A5F44}"/>
    <hyperlink ref="A6873" r:id="rId6870" display="url" xr:uid="{84F0E8BA-0BA7-BA4F-93C5-A5492B694448}"/>
    <hyperlink ref="A6874" r:id="rId6871" display="url" xr:uid="{F120C757-E95E-4B41-B912-3622E60CA9FB}"/>
    <hyperlink ref="A6875" r:id="rId6872" display="url" xr:uid="{50EA34AB-5852-0348-AB40-5186725DFA1F}"/>
    <hyperlink ref="A6876" r:id="rId6873" display="url" xr:uid="{D7D98AD6-20C2-6247-BE0C-9E8272972BD9}"/>
    <hyperlink ref="A6877" r:id="rId6874" display="url" xr:uid="{849B6B6D-562E-B043-BEC1-633A091D55E9}"/>
    <hyperlink ref="A6878" r:id="rId6875" display="url" xr:uid="{7EE80979-FAD9-5F42-B2EB-22AB052C7AEA}"/>
    <hyperlink ref="A6879" r:id="rId6876" display="url" xr:uid="{218850F5-BF05-954C-BF0F-34607BCA5B42}"/>
    <hyperlink ref="A6880" r:id="rId6877" display="url" xr:uid="{35DA308B-5CD0-984D-A4A5-BAC2DF8F58AD}"/>
    <hyperlink ref="A6881" r:id="rId6878" display="url" xr:uid="{CFC3ECC4-A5BF-314C-B04D-C7DD47735757}"/>
    <hyperlink ref="A6882" r:id="rId6879" display="url" xr:uid="{4287349C-42EA-DC40-B003-9B8A5738BDEC}"/>
    <hyperlink ref="A6883" r:id="rId6880" display="url" xr:uid="{DAEA4CDE-1F98-0447-BA40-BA478678B0C4}"/>
    <hyperlink ref="A6884" r:id="rId6881" display="url" xr:uid="{56469B68-B571-9C44-8BE6-87CE3602DE49}"/>
    <hyperlink ref="A6885" r:id="rId6882" display="url" xr:uid="{D3A07C09-A310-9C49-94D6-753644B5CA63}"/>
    <hyperlink ref="A6886" r:id="rId6883" display="url" xr:uid="{D3FA88D5-1332-5447-B628-BD2DECD92A5B}"/>
    <hyperlink ref="A6887" r:id="rId6884" display="url" xr:uid="{9979659B-B83D-6640-B8CC-0D6BE540EBC2}"/>
    <hyperlink ref="A6888" r:id="rId6885" display="url" xr:uid="{31C2C1B8-7327-4342-84C8-5EFC7EF4BB20}"/>
    <hyperlink ref="A6889" r:id="rId6886" display="url" xr:uid="{369FA05D-0C9B-4A40-8437-925D2024206D}"/>
    <hyperlink ref="A6890" r:id="rId6887" display="url" xr:uid="{4E6E52BF-0CF2-A041-8608-0510E174FFC9}"/>
    <hyperlink ref="A6891" r:id="rId6888" display="url" xr:uid="{F51E48A7-AD38-484D-9857-33B88A4E9361}"/>
    <hyperlink ref="A6892" r:id="rId6889" display="url" xr:uid="{FB308FF1-E9D6-514C-BEE0-1AA9822286F7}"/>
    <hyperlink ref="A6893" r:id="rId6890" display="url" xr:uid="{40F4EBEF-9E64-D84C-B650-A6685A4D6B9F}"/>
    <hyperlink ref="A6894" r:id="rId6891" display="url" xr:uid="{380131C8-7FE3-494E-AF48-D6F689E35BE1}"/>
    <hyperlink ref="A6895" r:id="rId6892" display="url" xr:uid="{C0D77759-7809-824F-A3BF-2AEC882ED60B}"/>
    <hyperlink ref="A6896" r:id="rId6893" display="url" xr:uid="{CAE3F80A-EB00-E148-8CB9-BC97B8232455}"/>
    <hyperlink ref="A6897" r:id="rId6894" display="url" xr:uid="{7F6D9286-2F13-314E-9812-A104837DD55F}"/>
    <hyperlink ref="A6898" r:id="rId6895" display="url" xr:uid="{DCC864EB-0130-7A4F-ABE4-D08D2DF3FC82}"/>
    <hyperlink ref="A6899" r:id="rId6896" display="url" xr:uid="{75D76478-E992-F64B-B604-C0D741119B6C}"/>
    <hyperlink ref="A6900" r:id="rId6897" display="url" xr:uid="{2EE63B33-D966-D94B-AB4B-C4965863834C}"/>
    <hyperlink ref="A6901" r:id="rId6898" display="url" xr:uid="{6E7702B9-8279-F44A-93B8-7A91B5854876}"/>
    <hyperlink ref="A6902" r:id="rId6899" display="url" xr:uid="{E256F31E-54F5-BD47-91F6-A8B480C1404C}"/>
    <hyperlink ref="A6903" r:id="rId6900" display="url" xr:uid="{9051B728-2986-D247-AA5B-9FD89F8559B3}"/>
    <hyperlink ref="A6904" r:id="rId6901" display="url" xr:uid="{086A35F7-A036-3843-965B-3C7418922CA9}"/>
    <hyperlink ref="A6905" r:id="rId6902" display="url" xr:uid="{1EFC5899-94C6-0C42-AD3B-91690D47FAF0}"/>
    <hyperlink ref="A6906" r:id="rId6903" display="url" xr:uid="{7B1FE6F1-39F2-BF48-9A8B-4DA7AC8896E9}"/>
    <hyperlink ref="A6907" r:id="rId6904" display="url" xr:uid="{66AA9446-91AA-5341-A1EA-4CF7E74506CB}"/>
    <hyperlink ref="A6908" r:id="rId6905" display="url" xr:uid="{19B29444-683E-1A4B-A7A1-C785EB426768}"/>
    <hyperlink ref="A6909" r:id="rId6906" display="url" xr:uid="{D6ED4F79-67FE-B048-A954-3D1AEB55C235}"/>
    <hyperlink ref="A6910" r:id="rId6907" display="url" xr:uid="{6E23E889-7493-AE49-8FBE-0EBFFF700EB1}"/>
    <hyperlink ref="A6911" r:id="rId6908" display="url" xr:uid="{A90735C8-831B-A04A-9B67-628E1A13EB75}"/>
    <hyperlink ref="A6912" r:id="rId6909" display="url" xr:uid="{D2368DC0-BBA3-8443-B0E6-E8C5087C7C2C}"/>
    <hyperlink ref="A6913" r:id="rId6910" display="url" xr:uid="{B07898F1-0FFF-5A44-92BF-401DD8A108A9}"/>
    <hyperlink ref="A6914" r:id="rId6911" display="url" xr:uid="{2BC80BEF-E6E3-9145-8465-591A954F3A05}"/>
    <hyperlink ref="A6915" r:id="rId6912" display="url" xr:uid="{036106C7-96E8-DF45-AA19-B9A6877ED16B}"/>
    <hyperlink ref="A6916" r:id="rId6913" display="url" xr:uid="{599D2CBE-449E-AC4B-9F88-6E2EA16FA0C7}"/>
    <hyperlink ref="A6917" r:id="rId6914" display="url" xr:uid="{A1CF7935-C524-FC43-8F7B-04AD836F0553}"/>
    <hyperlink ref="A6918" r:id="rId6915" display="url" xr:uid="{C8FB005E-EC98-A94C-AE54-8ABDD0046673}"/>
    <hyperlink ref="A6919" r:id="rId6916" display="url" xr:uid="{8E7E3E7D-080D-1448-9435-46FB4764ED24}"/>
    <hyperlink ref="A6920" r:id="rId6917" display="url" xr:uid="{6BB1ECAE-CC91-5346-A073-5B5496EA8F4D}"/>
    <hyperlink ref="A6921" r:id="rId6918" display="url" xr:uid="{6B92EC3C-34AD-6B42-989B-AF67AD839F77}"/>
    <hyperlink ref="A6922" r:id="rId6919" display="url" xr:uid="{6F1AB7AB-CC65-854A-8409-249AFDC6307F}"/>
    <hyperlink ref="A6923" r:id="rId6920" display="url" xr:uid="{DD465C32-9A7D-204F-B093-144933DD04A8}"/>
    <hyperlink ref="A6924" r:id="rId6921" display="url" xr:uid="{D95C81E4-DB05-364D-A17D-BBAEF49961C6}"/>
    <hyperlink ref="A6925" r:id="rId6922" display="url" xr:uid="{709785C5-F48D-4D4E-9783-75C904301F46}"/>
    <hyperlink ref="A6926" r:id="rId6923" display="url" xr:uid="{08650C19-7830-4E4D-A5C1-527F5F987C40}"/>
    <hyperlink ref="A6927" r:id="rId6924" display="url" xr:uid="{50FE3522-C404-C64C-A0E3-4EBC560F769E}"/>
    <hyperlink ref="A6928" r:id="rId6925" display="url" xr:uid="{1A6D5D9D-6593-C748-8196-4A692CD6B0F1}"/>
    <hyperlink ref="A6929" r:id="rId6926" display="url" xr:uid="{55989B9A-F32D-814C-8E14-0B33ABAC3944}"/>
    <hyperlink ref="A6930" r:id="rId6927" display="url" xr:uid="{4200CC77-50E4-B143-BFBF-E1534F4F8F5D}"/>
    <hyperlink ref="A6931" r:id="rId6928" display="url" xr:uid="{76961DB8-109C-BC4F-9ABE-7FEE66E65F1D}"/>
    <hyperlink ref="A6932" r:id="rId6929" display="url" xr:uid="{4D32FCFE-D0E0-7B42-BD38-153EF630707D}"/>
    <hyperlink ref="A6933" r:id="rId6930" display="url" xr:uid="{3B5C1191-343A-9447-8D2F-37655E4BEACE}"/>
    <hyperlink ref="A6934" r:id="rId6931" display="url" xr:uid="{18145848-21DB-B14E-8FC4-BA2F9C4D52D3}"/>
    <hyperlink ref="A6935" r:id="rId6932" display="url" xr:uid="{2518F2F1-CF43-E944-BAA1-BAB2732810B0}"/>
    <hyperlink ref="A6936" r:id="rId6933" display="url" xr:uid="{BE4B167C-21A5-2E4C-8FC7-0A99AF4A214E}"/>
    <hyperlink ref="A6937" r:id="rId6934" display="url" xr:uid="{500EE390-2C9A-D840-BCD4-B77104739B26}"/>
    <hyperlink ref="A6938" r:id="rId6935" display="url" xr:uid="{DE3FA949-01FF-6A4A-8515-8178B20EEF00}"/>
    <hyperlink ref="A6939" r:id="rId6936" display="url" xr:uid="{47D2A56E-6CFB-B14D-9D05-F9908ADEE6EA}"/>
    <hyperlink ref="A6940" r:id="rId6937" display="url" xr:uid="{A452C9F6-1AB8-B044-A5BE-C4F3738CF99A}"/>
    <hyperlink ref="A6941" r:id="rId6938" display="url" xr:uid="{E931006D-7D25-0348-A630-98C4629AF56B}"/>
    <hyperlink ref="A6942" r:id="rId6939" display="url" xr:uid="{A82A2EC7-EF18-1A47-91B9-D82632F675D8}"/>
    <hyperlink ref="A6943" r:id="rId6940" display="url" xr:uid="{20B4630E-C234-2E46-9483-093A8EBF6494}"/>
    <hyperlink ref="A6944" r:id="rId6941" display="url" xr:uid="{B1C5D520-6B6A-2947-9DAC-383C9583288B}"/>
    <hyperlink ref="A6945" r:id="rId6942" display="url" xr:uid="{AC0C3C3F-8DAA-2D4A-9472-4C515CE0A82E}"/>
    <hyperlink ref="A6946" r:id="rId6943" display="url" xr:uid="{A04AE970-ADD6-054A-8B96-91F561485DF5}"/>
    <hyperlink ref="A6947" r:id="rId6944" display="url" xr:uid="{6D785C04-4252-6C4F-AE30-65555D4D1770}"/>
    <hyperlink ref="A6948" r:id="rId6945" display="url" xr:uid="{85F156B8-D1C3-8840-9AC4-5E9E10FB6377}"/>
    <hyperlink ref="A6949" r:id="rId6946" display="url" xr:uid="{8D9409E7-2BA3-0D4E-BF07-5F478AFDC8E1}"/>
    <hyperlink ref="A6950" r:id="rId6947" display="url" xr:uid="{B1C6BC9B-58D4-6A4D-AF41-D226368E327C}"/>
    <hyperlink ref="A6951" r:id="rId6948" display="url" xr:uid="{5EE7C6F8-FDBE-C44A-B1B9-D441ED3E524F}"/>
    <hyperlink ref="A6952" r:id="rId6949" display="url" xr:uid="{1311659B-CFC3-964F-B933-CFAB1B9D8F2C}"/>
    <hyperlink ref="A6953" r:id="rId6950" display="url" xr:uid="{131156DE-8872-914E-8026-E31EDB7891EA}"/>
    <hyperlink ref="A6954" r:id="rId6951" display="url" xr:uid="{18422689-600E-8946-BCDF-D14A6666332D}"/>
    <hyperlink ref="A6955" r:id="rId6952" display="url" xr:uid="{A2EFD8A8-BD30-354A-AD84-DB7D3D4BE2C2}"/>
    <hyperlink ref="A6956" r:id="rId6953" display="url" xr:uid="{99AE3040-5168-954B-83C5-CDB511815091}"/>
    <hyperlink ref="A6957" r:id="rId6954" display="url" xr:uid="{4AF62895-3D60-9B4B-997C-3F5223A1BDE9}"/>
    <hyperlink ref="A6958" r:id="rId6955" display="url" xr:uid="{3CE992C0-BD8A-4F48-B0EC-FFB0BE6F01E6}"/>
    <hyperlink ref="A6959" r:id="rId6956" display="url" xr:uid="{ECF94516-82A9-0549-8E69-D4AB955D22B4}"/>
    <hyperlink ref="A6960" r:id="rId6957" display="url" xr:uid="{2FDA3143-2825-2043-A1D4-B4925880DDE3}"/>
    <hyperlink ref="A6961" r:id="rId6958" display="url" xr:uid="{3641D99E-B4D1-E440-B59A-A504E5C3FF90}"/>
    <hyperlink ref="A6962" r:id="rId6959" display="url" xr:uid="{F46A5332-0C94-1F4E-B171-625CCA8316CC}"/>
    <hyperlink ref="A6963" r:id="rId6960" display="url" xr:uid="{26CA160F-3DEB-C145-A569-6F1CB2CE23BB}"/>
    <hyperlink ref="A6964" r:id="rId6961" display="url" xr:uid="{B614A1E5-86E1-E441-911D-9EBFF40AFF4B}"/>
    <hyperlink ref="A6965" r:id="rId6962" display="url" xr:uid="{06FA0D4E-5B63-0B4D-BC57-D9C2D1DEB95E}"/>
    <hyperlink ref="A6966" r:id="rId6963" display="url" xr:uid="{D71AFA73-9FFA-144D-9713-13B0F962EB36}"/>
    <hyperlink ref="A6967" r:id="rId6964" display="url" xr:uid="{0EC089DC-FA5D-2244-86A3-345B2B96DC6E}"/>
    <hyperlink ref="A6968" r:id="rId6965" display="url" xr:uid="{D6367817-B046-484F-B41D-0CA031E96F78}"/>
    <hyperlink ref="A6969" r:id="rId6966" display="url" xr:uid="{AC914170-E07E-C540-AC79-E11A63F2BAAA}"/>
    <hyperlink ref="A6970" r:id="rId6967" display="url" xr:uid="{86690C50-62ED-424D-8C88-8A779AE76AA9}"/>
    <hyperlink ref="A6971" r:id="rId6968" display="url" xr:uid="{2C121047-6F2C-894F-92F5-C8085D6DA4AC}"/>
    <hyperlink ref="A6972" r:id="rId6969" display="url" xr:uid="{E2F31AEF-D87B-AF48-B668-C9673BC5FEDA}"/>
    <hyperlink ref="A6973" r:id="rId6970" display="url" xr:uid="{37DBF94B-A433-4349-B157-E2E4F6C329E7}"/>
    <hyperlink ref="A6974" r:id="rId6971" display="url" xr:uid="{63123D92-F8F8-1347-9AE5-AF5332F914FD}"/>
    <hyperlink ref="A6975" r:id="rId6972" display="url" xr:uid="{0A49AF2C-940B-FE49-8F79-698E4A3902E1}"/>
    <hyperlink ref="A6976" r:id="rId6973" display="url" xr:uid="{A6E8E2C7-D457-6D4B-AA22-067B081024F4}"/>
    <hyperlink ref="A6977" r:id="rId6974" display="url" xr:uid="{2716238F-754D-6A48-8D48-C86ACF2DC9ED}"/>
    <hyperlink ref="A6978" r:id="rId6975" display="url" xr:uid="{0B3BF240-0CA5-5F45-9628-1A93587E2190}"/>
    <hyperlink ref="A6979" r:id="rId6976" display="url" xr:uid="{C20545B1-9D73-9F4E-8986-03CB42472F64}"/>
    <hyperlink ref="A6980" r:id="rId6977" display="url" xr:uid="{4A2C4634-E3F0-2649-83EC-0FEA821DE06F}"/>
    <hyperlink ref="A6981" r:id="rId6978" display="url" xr:uid="{1AE1AF8F-6FBD-2A47-8423-A427380062EB}"/>
    <hyperlink ref="A6982" r:id="rId6979" display="url" xr:uid="{3F8FA812-C06E-614F-B21D-DAEAA06D0DF7}"/>
    <hyperlink ref="A6983" r:id="rId6980" display="url" xr:uid="{A39E7079-FDE4-3848-A5BE-69420F88731F}"/>
    <hyperlink ref="A6984" r:id="rId6981" display="url" xr:uid="{A24AB1D7-BAF1-8440-B69D-35A203E9FE78}"/>
    <hyperlink ref="A6985" r:id="rId6982" display="url" xr:uid="{9268B272-0EF1-224B-BD8C-B1FDF9A39D1C}"/>
    <hyperlink ref="A6986" r:id="rId6983" display="url" xr:uid="{1C51450E-104D-654B-857F-32BE893F390C}"/>
    <hyperlink ref="A6987" r:id="rId6984" display="url" xr:uid="{1C0AF5D4-2494-5541-BFEE-08658906A1F9}"/>
    <hyperlink ref="A6988" r:id="rId6985" display="url" xr:uid="{F6D0B1DF-E937-5349-8199-10DBD532AEBF}"/>
    <hyperlink ref="A6989" r:id="rId6986" display="url" xr:uid="{9744520C-00AF-D944-AA32-F6401811F6E7}"/>
    <hyperlink ref="A6990" r:id="rId6987" display="url" xr:uid="{222CFF67-9442-FB4C-A007-46927839F4F1}"/>
    <hyperlink ref="A6991" r:id="rId6988" display="url" xr:uid="{E50199A1-8E47-144C-AC55-BDA95A7A07A8}"/>
    <hyperlink ref="A6992" r:id="rId6989" display="url" xr:uid="{B0BE7E54-EB48-4541-8A64-56F388565FBB}"/>
    <hyperlink ref="A6993" r:id="rId6990" display="url" xr:uid="{972C2027-3A50-124F-BFF1-5F5C5AEBCC08}"/>
    <hyperlink ref="A6994" r:id="rId6991" display="url" xr:uid="{1D3B163D-008E-A941-81DB-F695013002B2}"/>
    <hyperlink ref="A6995" r:id="rId6992" display="url" xr:uid="{3704234D-EA19-074D-880B-F78DDD7AADEC}"/>
    <hyperlink ref="A6996" r:id="rId6993" display="url" xr:uid="{AACFACD5-3FB7-CD49-A350-D8A8EF1EE4A9}"/>
    <hyperlink ref="A6997" r:id="rId6994" display="url" xr:uid="{8EEDB488-E360-064D-827C-1C5F7C03FE3E}"/>
    <hyperlink ref="A6998" r:id="rId6995" display="url" xr:uid="{01EE0FDB-026B-D249-B1C7-3ADCAFB9812A}"/>
    <hyperlink ref="A6999" r:id="rId6996" display="url" xr:uid="{2F6F7783-3E05-C747-BE54-FA90A4DD3F32}"/>
    <hyperlink ref="A7000" r:id="rId6997" display="url" xr:uid="{717116AB-A6D8-D446-96D4-894613790B34}"/>
    <hyperlink ref="A7001" r:id="rId6998" display="url" xr:uid="{360D2739-2900-8848-9F28-04128ADB5520}"/>
    <hyperlink ref="A7002" r:id="rId6999" display="url" xr:uid="{E22FCB20-583B-8245-BF28-64D03C84364E}"/>
    <hyperlink ref="A7003" r:id="rId7000" display="url" xr:uid="{DBD82601-15BD-E940-817A-4DF012E50E9B}"/>
    <hyperlink ref="A7004" r:id="rId7001" display="url" xr:uid="{576AC54F-2F3E-764A-A18E-1D56091F0CF0}"/>
    <hyperlink ref="A7005" r:id="rId7002" display="url" xr:uid="{24E38998-BD63-5B4D-A898-75149DE7F8B5}"/>
    <hyperlink ref="A7006" r:id="rId7003" display="url" xr:uid="{60ED572D-9017-EB40-BA5F-F969F4DB71F9}"/>
    <hyperlink ref="A7007" r:id="rId7004" display="url" xr:uid="{6862BD69-B36A-934C-AFD1-69530DB1009C}"/>
    <hyperlink ref="A7008" r:id="rId7005" display="url" xr:uid="{517F4537-BEB5-D34F-83DE-920B4AC8F851}"/>
    <hyperlink ref="A7009" r:id="rId7006" display="url" xr:uid="{FC977596-D64B-5747-96D9-A4B21BC2C2C9}"/>
    <hyperlink ref="A7010" r:id="rId7007" display="url" xr:uid="{BE707BC8-5F53-A943-8EDC-459F865F3C23}"/>
    <hyperlink ref="A7011" r:id="rId7008" display="url" xr:uid="{7AB70AD0-BBA3-E54B-AD84-BC078EF4E374}"/>
    <hyperlink ref="A7012" r:id="rId7009" display="url" xr:uid="{76EFC784-5BB4-324B-9A9F-527140E16D20}"/>
    <hyperlink ref="A7013" r:id="rId7010" display="url" xr:uid="{44F99897-1F3B-844F-BB20-AE95FC27F5D6}"/>
    <hyperlink ref="A7014" r:id="rId7011" display="url" xr:uid="{F338FEB1-6829-9642-AE91-410F391CFA64}"/>
    <hyperlink ref="A7015" r:id="rId7012" display="url" xr:uid="{A2CA60D6-FCC3-084F-8F2C-2D15D8449160}"/>
    <hyperlink ref="A7016" r:id="rId7013" display="url" xr:uid="{5CDBBE56-5248-7F49-A4D5-551703BEB2F9}"/>
    <hyperlink ref="A7017" r:id="rId7014" display="url" xr:uid="{487572B9-85C8-F44C-88ED-9921052E77F1}"/>
    <hyperlink ref="A7018" r:id="rId7015" display="url" xr:uid="{71E32D66-F43F-6F4D-B724-6AAFC999DD17}"/>
    <hyperlink ref="A7019" r:id="rId7016" display="url" xr:uid="{7FBE223E-94CB-7443-9AF2-3B62ECEB7A63}"/>
    <hyperlink ref="A7020" r:id="rId7017" display="url" xr:uid="{5BFB8B20-F293-B243-BC6E-DF1C1456CD43}"/>
    <hyperlink ref="A7021" r:id="rId7018" display="url" xr:uid="{DB304D1F-66D0-7441-8148-F6A700D62CE3}"/>
    <hyperlink ref="A7022" r:id="rId7019" display="url" xr:uid="{981AA0E1-8936-8345-9301-F5F87EF904DE}"/>
    <hyperlink ref="A7023" r:id="rId7020" display="url" xr:uid="{0744F459-4420-6A4C-AE6A-76F716A0E7EC}"/>
    <hyperlink ref="A7024" r:id="rId7021" display="url" xr:uid="{47872AD2-2FA1-6143-B94C-D0EB47D46BE5}"/>
    <hyperlink ref="A7025" r:id="rId7022" display="url" xr:uid="{D0E55C06-94F0-5F45-A12D-BCED1BEA47E3}"/>
    <hyperlink ref="A7026" r:id="rId7023" display="url" xr:uid="{8A5068F2-0F08-0F4A-8B2B-9A0E7A9D4A21}"/>
    <hyperlink ref="A7027" r:id="rId7024" display="url" xr:uid="{728AA2F8-8765-AA4B-AC2A-E4557FC3DE1A}"/>
    <hyperlink ref="A7028" r:id="rId7025" display="url" xr:uid="{FE1EC76F-C88F-9747-9FFD-61A4E0909A49}"/>
    <hyperlink ref="A7029" r:id="rId7026" display="url" xr:uid="{27650B8B-B927-5142-8761-15DE73003330}"/>
    <hyperlink ref="A7030" r:id="rId7027" display="url" xr:uid="{6AA09EE0-B476-4C41-86E7-1A65D7A6EACB}"/>
    <hyperlink ref="A7031" r:id="rId7028" display="url" xr:uid="{E4815A74-8F16-5A43-9810-2CD13AAE4E70}"/>
    <hyperlink ref="A7032" r:id="rId7029" display="url" xr:uid="{212D0E4C-7624-A44A-9CBD-A4BD3F0CF7CF}"/>
    <hyperlink ref="A7033" r:id="rId7030" display="url" xr:uid="{40188A88-D84F-0243-8491-9B74052AD98C}"/>
    <hyperlink ref="A7034" r:id="rId7031" display="url" xr:uid="{E6173063-E11A-A044-A86F-D6F2E88D60F8}"/>
    <hyperlink ref="A7035" r:id="rId7032" display="url" xr:uid="{06D80306-F8F8-C745-A8B1-D747FA02DD8C}"/>
    <hyperlink ref="A7036" r:id="rId7033" display="url" xr:uid="{01B6A2A9-6DF1-4345-A9EA-2CBBD3B8DAEE}"/>
    <hyperlink ref="A7037" r:id="rId7034" display="url" xr:uid="{944DC03C-8BAA-2443-9BA8-F879CBAF4A24}"/>
    <hyperlink ref="A7038" r:id="rId7035" display="url" xr:uid="{05E961EC-BD96-9A4D-A17E-FB90CE5053EF}"/>
    <hyperlink ref="A7039" r:id="rId7036" display="url" xr:uid="{19028A39-5ED5-304E-8A9A-ADA8F52C423F}"/>
    <hyperlink ref="A7040" r:id="rId7037" display="url" xr:uid="{9B0A3BFD-EF2B-AE42-8F91-E4A2C51EF78F}"/>
    <hyperlink ref="A7041" r:id="rId7038" display="url" xr:uid="{146F15D7-09D4-E64E-AC0C-45292259B2BC}"/>
    <hyperlink ref="A7042" r:id="rId7039" display="url" xr:uid="{B333D458-1062-0245-8904-9E0BABEC7E4B}"/>
    <hyperlink ref="A7043" r:id="rId7040" display="url" xr:uid="{31B60A22-83DD-0443-ADDD-69BEE0C1C1B0}"/>
    <hyperlink ref="A7044" r:id="rId7041" display="url" xr:uid="{DE203348-E9C8-4541-8F60-C4DB08C3FD1A}"/>
    <hyperlink ref="A7045" r:id="rId7042" display="url" xr:uid="{4E3AFD3B-1B27-014C-9C86-9356C10250BB}"/>
    <hyperlink ref="A7046" r:id="rId7043" display="url" xr:uid="{94AE7280-A57F-FE42-A665-31546368E920}"/>
    <hyperlink ref="A7047" r:id="rId7044" display="url" xr:uid="{D650AE33-6827-5344-B113-C5D5E931FAC8}"/>
    <hyperlink ref="A7048" r:id="rId7045" display="url" xr:uid="{6F8BB188-1CA1-5F4D-938D-D33D27625C7B}"/>
    <hyperlink ref="A7049" r:id="rId7046" display="url" xr:uid="{FA43398C-6C9A-5744-9B48-9EFABD65008D}"/>
    <hyperlink ref="A7050" r:id="rId7047" display="url" xr:uid="{EA2A87B2-1927-BA4C-A3D5-4D7C91F46485}"/>
    <hyperlink ref="A7051" r:id="rId7048" display="url" xr:uid="{4A820332-5A31-FE4E-9476-A7686644EA28}"/>
    <hyperlink ref="A7052" r:id="rId7049" display="url" xr:uid="{E84C1B42-E9E2-A840-A780-DA15570C0746}"/>
    <hyperlink ref="A7053" r:id="rId7050" display="url" xr:uid="{63DBFEE2-9623-7348-A9DD-DDC79581C59F}"/>
    <hyperlink ref="A7054" r:id="rId7051" display="url" xr:uid="{689E330F-B652-E54A-B993-80540E08E530}"/>
    <hyperlink ref="A7055" r:id="rId7052" display="url" xr:uid="{A31F85D0-1315-2747-B11C-535FE6C08789}"/>
    <hyperlink ref="A7056" r:id="rId7053" display="url" xr:uid="{124A010C-1200-074A-93F6-7A0CDF5797DB}"/>
    <hyperlink ref="A7057" r:id="rId7054" display="url" xr:uid="{575C0447-DFCC-8C40-92A8-A4C90C80F8B7}"/>
    <hyperlink ref="A7058" r:id="rId7055" display="url" xr:uid="{80A5C3B8-6B93-B642-AB69-4DD50F42AB17}"/>
    <hyperlink ref="A7059" r:id="rId7056" display="url" xr:uid="{CFB4358E-B15A-5046-8ADF-8277F28EF446}"/>
    <hyperlink ref="A7060" r:id="rId7057" display="url" xr:uid="{4B0A8223-0E35-6946-829E-BF9DAD4F6C38}"/>
    <hyperlink ref="A7061" r:id="rId7058" display="url" xr:uid="{1E6EE2FE-915E-834B-8273-00102CF8C7BF}"/>
    <hyperlink ref="A7062" r:id="rId7059" display="url" xr:uid="{4955AC61-767E-A646-BB20-4863A4D0E5E8}"/>
    <hyperlink ref="A7063" r:id="rId7060" display="url" xr:uid="{1F5ED22F-AE33-7842-B7EC-E8E587837E9E}"/>
    <hyperlink ref="A7064" r:id="rId7061" display="url" xr:uid="{B0289F21-347C-6D4E-A4F4-48A5CA1475AF}"/>
    <hyperlink ref="A7065" r:id="rId7062" display="url" xr:uid="{61D91901-6B14-414E-88EE-6453C41E0C0E}"/>
    <hyperlink ref="A7066" r:id="rId7063" display="url" xr:uid="{0328E4BE-0764-9441-9272-F5F706F2AC34}"/>
    <hyperlink ref="A7067" r:id="rId7064" display="url" xr:uid="{522244DD-C359-A140-BE58-093B49011E8A}"/>
    <hyperlink ref="A7068" r:id="rId7065" display="url" xr:uid="{B4572A97-93B7-4949-82AA-0E8A5B895867}"/>
    <hyperlink ref="A7069" r:id="rId7066" display="url" xr:uid="{34311E9E-7960-B744-928F-5BC4D9EF49C6}"/>
    <hyperlink ref="A7070" r:id="rId7067" display="url" xr:uid="{D1D853D6-4D50-944F-AD85-1E44CBD1F26E}"/>
    <hyperlink ref="A7071" r:id="rId7068" display="url" xr:uid="{3B50AB4E-CB9F-274A-8C35-2885D9271950}"/>
    <hyperlink ref="A7072" r:id="rId7069" display="url" xr:uid="{CBA84E7A-8612-A44C-8F91-3EF3AB06543C}"/>
    <hyperlink ref="A7073" r:id="rId7070" display="url" xr:uid="{31B2A2BB-90EB-1945-B224-D498A0D19C64}"/>
    <hyperlink ref="A7074" r:id="rId7071" display="url" xr:uid="{35D4588C-B509-1348-AA55-05710DCDBBA8}"/>
    <hyperlink ref="A7075" r:id="rId7072" display="url" xr:uid="{7F3738C8-F4DA-A346-817B-6DC450D5A5FD}"/>
    <hyperlink ref="A7076" r:id="rId7073" display="url" xr:uid="{B1F075F1-84B2-FA46-93F2-1F00E6552D9C}"/>
    <hyperlink ref="A7077" r:id="rId7074" display="url" xr:uid="{3AA5ACBF-02EE-5E4A-A156-5570EC262058}"/>
    <hyperlink ref="A7078" r:id="rId7075" display="url" xr:uid="{4B40CA56-473E-EF4D-B252-AA8B98569774}"/>
    <hyperlink ref="A7079" r:id="rId7076" display="url" xr:uid="{6E0F6661-3061-394B-A5C0-82FC71A5DEC7}"/>
    <hyperlink ref="A7080" r:id="rId7077" display="url" xr:uid="{8BB64A74-237D-7641-8EA5-85952D33DE8D}"/>
    <hyperlink ref="A7081" r:id="rId7078" display="url" xr:uid="{4EFDA721-F21E-6241-80EB-F7BDFF3D2693}"/>
    <hyperlink ref="A7082" r:id="rId7079" display="url" xr:uid="{18B7F6A3-B5C8-8C4D-9CDD-4DF1DDD14212}"/>
    <hyperlink ref="A7083" r:id="rId7080" display="url" xr:uid="{C8F1D4AC-8436-3644-90B4-436926D4E5F0}"/>
    <hyperlink ref="A7084" r:id="rId7081" display="url" xr:uid="{EA368180-B551-E941-AB15-045C1F9B4F5A}"/>
    <hyperlink ref="A7085" r:id="rId7082" display="url" xr:uid="{25E04D9C-9BFA-8547-B61C-1E311B2D097E}"/>
    <hyperlink ref="A7086" r:id="rId7083" display="url" xr:uid="{84B1CF8B-DA2D-6F46-AF2D-BD873FB67CF4}"/>
    <hyperlink ref="A7087" r:id="rId7084" display="url" xr:uid="{2F9B2EE7-E1C2-0947-9305-821A23359412}"/>
    <hyperlink ref="A7088" r:id="rId7085" display="url" xr:uid="{84DFEF9E-329E-A841-99F2-FC246CAD933B}"/>
    <hyperlink ref="A7089" r:id="rId7086" display="url" xr:uid="{40FD227A-E71E-9148-BB2A-18FAD0C764C5}"/>
    <hyperlink ref="A7090" r:id="rId7087" display="url" xr:uid="{75D4D9FC-582A-E843-B2D5-90C0C5297AD0}"/>
    <hyperlink ref="A7091" r:id="rId7088" display="url" xr:uid="{3C07C26B-2C22-F041-BBD6-1FEAB55738A9}"/>
    <hyperlink ref="A7092" r:id="rId7089" display="url" xr:uid="{DB828D88-A84A-934A-A7D4-95B46E260CF0}"/>
    <hyperlink ref="A7093" r:id="rId7090" display="url" xr:uid="{AF90D4CF-20BC-1D47-BF70-4A3FC18A22C7}"/>
    <hyperlink ref="A7094" r:id="rId7091" display="url" xr:uid="{58162B8E-A618-9845-9BAD-F459E00F0538}"/>
    <hyperlink ref="A7095" r:id="rId7092" display="url" xr:uid="{500E4B3D-74DB-AC41-95E9-F469F630934A}"/>
    <hyperlink ref="A7096" r:id="rId7093" display="url" xr:uid="{153E705C-2B9C-404D-A4FC-D6EDD2D9140F}"/>
    <hyperlink ref="A7097" r:id="rId7094" display="url" xr:uid="{0B6E4101-A9C3-7B4B-8D49-0262BB2FD419}"/>
    <hyperlink ref="A7098" r:id="rId7095" display="url" xr:uid="{80BA5ED7-76B0-B844-B4EA-6E9DE9EF26F9}"/>
    <hyperlink ref="A7099" r:id="rId7096" display="url" xr:uid="{DDFC0DF9-B6E6-A047-BDF7-1635C2DBB227}"/>
    <hyperlink ref="A7100" r:id="rId7097" display="url" xr:uid="{AE843C5B-0298-FD40-9A41-856E0AAC528D}"/>
    <hyperlink ref="A7101" r:id="rId7098" display="url" xr:uid="{0647EED1-19DF-1E45-AE27-5466C11582DD}"/>
    <hyperlink ref="A7102" r:id="rId7099" display="url" xr:uid="{26ED0EBE-93D8-484D-AE3C-AC01D0CE6DF3}"/>
    <hyperlink ref="A7103" r:id="rId7100" display="url" xr:uid="{7E45584F-AE23-824B-A3AC-F6B59C5665F8}"/>
    <hyperlink ref="A7104" r:id="rId7101" display="url" xr:uid="{D150F4CE-BE57-D949-8FA0-D0D1F1CBD825}"/>
    <hyperlink ref="A7105" r:id="rId7102" display="url" xr:uid="{31589579-BEE4-4B4A-BBFA-38A65774CAA3}"/>
    <hyperlink ref="A7106" r:id="rId7103" display="url" xr:uid="{03FAA87C-E02E-704E-BD5F-5747D50106B3}"/>
    <hyperlink ref="A7107" r:id="rId7104" display="url" xr:uid="{6EE8A580-67F0-F940-8CA2-96254AE2CF33}"/>
    <hyperlink ref="A7108" r:id="rId7105" display="url" xr:uid="{7DB0170A-9064-5D42-90EB-049122933E48}"/>
    <hyperlink ref="A7109" r:id="rId7106" display="url" xr:uid="{25FC142D-E4E3-EF4E-B5A6-7D5A571D9301}"/>
    <hyperlink ref="A7110" r:id="rId7107" display="url" xr:uid="{BBEAFADD-B4D4-6E4E-A4B6-55D901F24C53}"/>
    <hyperlink ref="A7111" r:id="rId7108" display="url" xr:uid="{B761BE47-C800-4B41-84D4-B3E565C7E119}"/>
    <hyperlink ref="A7112" r:id="rId7109" display="url" xr:uid="{C4B9A510-6EE6-9F41-93F2-6447657046D5}"/>
    <hyperlink ref="A7113" r:id="rId7110" display="url" xr:uid="{50B4D40B-2BAF-9D42-87C4-CBBEC9D48FCD}"/>
    <hyperlink ref="A7114" r:id="rId7111" display="url" xr:uid="{B6AD3ADC-F01F-C149-9A1E-EDEC1BEE8483}"/>
    <hyperlink ref="A7115" r:id="rId7112" display="url" xr:uid="{D0A7FEB7-4A7A-4A4C-BB77-3E81E4291B63}"/>
    <hyperlink ref="A7116" r:id="rId7113" display="url" xr:uid="{0ED4B7E5-F46B-494D-A3FF-83C9FD748997}"/>
    <hyperlink ref="A7117" r:id="rId7114" display="url" xr:uid="{8BFBE67B-A8FB-A141-B06C-FB55A9650B4B}"/>
    <hyperlink ref="A7118" r:id="rId7115" display="url" xr:uid="{C12540D8-ECFE-104D-A72B-8FDE3EF8FD2D}"/>
    <hyperlink ref="A7119" r:id="rId7116" display="url" xr:uid="{F5B5B63E-021A-2949-926E-77DA1C3C90A6}"/>
    <hyperlink ref="A7120" r:id="rId7117" display="url" xr:uid="{06E3C51F-DB62-4D40-94CA-991AF5FB8689}"/>
    <hyperlink ref="A7121" r:id="rId7118" display="url" xr:uid="{88F607DB-4D28-DC4A-B922-388338963B28}"/>
    <hyperlink ref="A7122" r:id="rId7119" display="url" xr:uid="{3FCE35A3-EA54-2547-B070-7908B6511733}"/>
    <hyperlink ref="A7123" r:id="rId7120" display="url" xr:uid="{B9F0598F-CCEE-0A42-B21C-73C4A3A766FF}"/>
    <hyperlink ref="A7124" r:id="rId7121" display="url" xr:uid="{CAB3F0FD-4BDE-F54F-BCD2-FB6D18344002}"/>
    <hyperlink ref="A7125" r:id="rId7122" display="url" xr:uid="{797EBE60-E4DE-4842-A5F9-F1AB6EE428BA}"/>
    <hyperlink ref="A7126" r:id="rId7123" display="url" xr:uid="{DA2F4ADE-185D-4B40-9455-202B3EE97617}"/>
    <hyperlink ref="A7127" r:id="rId7124" display="url" xr:uid="{B0BFDD49-6F4F-124B-9F2F-4DE47A68E639}"/>
    <hyperlink ref="A7128" r:id="rId7125" display="url" xr:uid="{1DC6851A-7438-C642-998F-FA4049198B54}"/>
    <hyperlink ref="A7129" r:id="rId7126" display="url" xr:uid="{85DB0BBA-4D2C-C242-A945-A4678D83F8F5}"/>
    <hyperlink ref="A7130" r:id="rId7127" display="url" xr:uid="{7F6A00B9-1C2E-9E40-B33F-F01D7C631B37}"/>
    <hyperlink ref="A7131" r:id="rId7128" display="url" xr:uid="{FCDBE124-4795-6D47-8B19-F6B293EB6FBD}"/>
    <hyperlink ref="A7132" r:id="rId7129" display="url" xr:uid="{06FB6BE5-34D9-FD45-836D-9BBADD5031A1}"/>
    <hyperlink ref="A7133" r:id="rId7130" display="url" xr:uid="{01D1B33C-87C0-5242-A02B-14139342A46A}"/>
    <hyperlink ref="A7134" r:id="rId7131" display="url" xr:uid="{3E46E5AE-2FD8-284B-B720-D2B6B5BB939C}"/>
    <hyperlink ref="A7135" r:id="rId7132" display="url" xr:uid="{ECADA24F-387F-9E42-A5C9-808265F406F7}"/>
    <hyperlink ref="A7136" r:id="rId7133" display="url" xr:uid="{A2A8D3FF-65D8-8E41-AFFC-241FDE51D9C3}"/>
    <hyperlink ref="A7137" r:id="rId7134" display="url" xr:uid="{35E39B57-6AEF-154F-BFF9-6180987A2150}"/>
    <hyperlink ref="A7138" r:id="rId7135" display="url" xr:uid="{8B07C33E-3E47-1747-9CE2-1FED4432BF09}"/>
    <hyperlink ref="A7139" r:id="rId7136" display="url" xr:uid="{F39E8879-A506-6940-9538-226991E3A74A}"/>
    <hyperlink ref="A7140" r:id="rId7137" display="url" xr:uid="{065F2725-32D3-A444-A952-8729F0029BD5}"/>
    <hyperlink ref="A7141" r:id="rId7138" display="url" xr:uid="{6501EB96-D0E4-FB48-A901-8A94D3D95CD5}"/>
    <hyperlink ref="A7142" r:id="rId7139" display="url" xr:uid="{F516F390-1783-0142-80A6-0BD4DE6BB580}"/>
    <hyperlink ref="A7143" r:id="rId7140" display="url" xr:uid="{7FF7315F-7D78-2A43-912A-9BD7B38667BD}"/>
    <hyperlink ref="A7144" r:id="rId7141" display="url" xr:uid="{CB0A2D69-B6DE-7346-99E4-7499DC22B25B}"/>
    <hyperlink ref="A7145" r:id="rId7142" display="url" xr:uid="{7E17C013-BAA9-A345-8795-692DBFFA14C3}"/>
    <hyperlink ref="A7146" r:id="rId7143" display="url" xr:uid="{BB1F8BB6-00D8-8546-9F56-27110ABC1476}"/>
    <hyperlink ref="A7147" r:id="rId7144" display="url" xr:uid="{8A1DB684-A0A0-0E48-8269-D84A1233A3E9}"/>
    <hyperlink ref="A7148" r:id="rId7145" display="url" xr:uid="{C2EFE3A7-8865-5F40-B8DC-70429156C599}"/>
    <hyperlink ref="A7149" r:id="rId7146" display="url" xr:uid="{F5869CD2-9C74-C844-8E3B-830F483436B2}"/>
    <hyperlink ref="A7150" r:id="rId7147" display="url" xr:uid="{35494DBC-B0A0-3344-BDE7-3242C9FCAA4C}"/>
    <hyperlink ref="A7151" r:id="rId7148" display="url" xr:uid="{A2DB2C19-02FE-0148-9D87-81B0EC4548CC}"/>
    <hyperlink ref="A7152" r:id="rId7149" display="url" xr:uid="{686D57B3-F7D2-4D4F-B666-E8E499602DBF}"/>
    <hyperlink ref="A7153" r:id="rId7150" display="url" xr:uid="{2EF94D38-CE97-6742-9EB1-DF2391BC9E51}"/>
    <hyperlink ref="A7154" r:id="rId7151" display="url" xr:uid="{EF396621-4C85-E947-9201-71E0138228AC}"/>
    <hyperlink ref="A7155" r:id="rId7152" display="url" xr:uid="{DAA38A92-EF88-5046-8A01-901B2F172122}"/>
    <hyperlink ref="A7156" r:id="rId7153" display="url" xr:uid="{CF2F90A2-62BD-BF4B-BE49-CD5F336DA74B}"/>
    <hyperlink ref="A7157" r:id="rId7154" display="url" xr:uid="{5ECC003F-C799-E143-AF2E-BAFBB4587B58}"/>
    <hyperlink ref="A7158" r:id="rId7155" display="url" xr:uid="{97599EB1-789D-4740-9C5D-6AD4E3653652}"/>
    <hyperlink ref="A7159" r:id="rId7156" display="url" xr:uid="{E3443E0D-BD13-5344-B09C-69C7D06C955C}"/>
    <hyperlink ref="A7160" r:id="rId7157" display="url" xr:uid="{A3AC5A3E-697A-1347-A43A-68F651CA0292}"/>
    <hyperlink ref="A7161" r:id="rId7158" display="url" xr:uid="{D5A1307E-7CB5-CB4C-9366-B37DF7117754}"/>
    <hyperlink ref="A7162" r:id="rId7159" display="url" xr:uid="{E3715AC7-2BDB-C041-A2F2-BB058B6972F8}"/>
    <hyperlink ref="A7163" r:id="rId7160" display="url" xr:uid="{D8E631D8-350A-4C40-8670-7110144DA0D4}"/>
    <hyperlink ref="A7164" r:id="rId7161" display="url" xr:uid="{AEE87D12-A4AC-5241-A2B9-C0908F5C4CAC}"/>
    <hyperlink ref="A7165" r:id="rId7162" display="url" xr:uid="{362B4323-14E3-F843-9038-8671EB36BEFB}"/>
    <hyperlink ref="A7166" r:id="rId7163" display="url" xr:uid="{D7AE7411-71DE-D148-8125-CEFE2BB1EE98}"/>
    <hyperlink ref="A7167" r:id="rId7164" display="url" xr:uid="{C877C96C-2D87-CC4F-BDAE-5D7D7A20E33D}"/>
    <hyperlink ref="A7168" r:id="rId7165" display="url" xr:uid="{CD16D826-DE00-974B-8A4E-C63095AD9AD7}"/>
    <hyperlink ref="A7169" r:id="rId7166" display="url" xr:uid="{28099151-5FEA-B843-8183-10F69A634620}"/>
    <hyperlink ref="A7170" r:id="rId7167" display="url" xr:uid="{AFD5CFEB-6508-1842-A18B-5D69637F5CE8}"/>
    <hyperlink ref="A7171" r:id="rId7168" display="url" xr:uid="{EAD4E6D6-6520-D747-A339-E6D8B60639E7}"/>
    <hyperlink ref="A7172" r:id="rId7169" display="url" xr:uid="{C5E25DFF-4F82-1546-A71C-2C5DADB98CCA}"/>
    <hyperlink ref="A7173" r:id="rId7170" display="url" xr:uid="{B0AA6303-5E04-0C4A-91DE-2280DB847063}"/>
    <hyperlink ref="A7174" r:id="rId7171" display="url" xr:uid="{4AD86500-2B81-BF40-A660-2748CF630F7C}"/>
    <hyperlink ref="A7175" r:id="rId7172" display="url" xr:uid="{7F37226B-B985-FE42-92AE-A23870E7A20D}"/>
    <hyperlink ref="A7176" r:id="rId7173" display="url" xr:uid="{3C929595-8C3A-0C4A-900B-41D24CE26D82}"/>
    <hyperlink ref="A7177" r:id="rId7174" display="url" xr:uid="{7441EEFF-443C-E745-AF4E-590C45E10A1C}"/>
    <hyperlink ref="A7178" r:id="rId7175" display="url" xr:uid="{4ECA9866-BE1A-C34E-A144-591C2FD2DEFD}"/>
    <hyperlink ref="A7179" r:id="rId7176" display="url" xr:uid="{3DD0504F-5767-B54D-839A-A9A2A0B09241}"/>
    <hyperlink ref="A7180" r:id="rId7177" display="url" xr:uid="{365F1B37-C6D9-1644-A0E5-C0D53BEBFDD1}"/>
    <hyperlink ref="A7181" r:id="rId7178" display="url" xr:uid="{65FBE583-C610-7249-A0DB-4FD0B724EB43}"/>
    <hyperlink ref="A7182" r:id="rId7179" display="url" xr:uid="{A92EFA0A-8F14-C24B-A7A0-1B4606E744EC}"/>
    <hyperlink ref="A7183" r:id="rId7180" display="url" xr:uid="{379278EE-0962-8A41-9F97-D87BDE460BEE}"/>
    <hyperlink ref="A7184" r:id="rId7181" display="url" xr:uid="{6B8A0617-49E8-6A4F-87B4-EF7DA3E19B16}"/>
    <hyperlink ref="A7185" r:id="rId7182" display="url" xr:uid="{F86E0E8F-60F4-574E-9CC4-783A4D091E3A}"/>
    <hyperlink ref="A7186" r:id="rId7183" display="url" xr:uid="{74E6037C-76F5-3D4A-A0E9-992E054F017B}"/>
    <hyperlink ref="A7187" r:id="rId7184" display="url" xr:uid="{2530D616-AD67-3849-886F-17FF26F25D92}"/>
    <hyperlink ref="A7188" r:id="rId7185" display="url" xr:uid="{76B175A4-A020-324E-9828-233936A4121C}"/>
    <hyperlink ref="A7189" r:id="rId7186" display="url" xr:uid="{F310A70B-181E-2341-8B7F-AF3D54153C15}"/>
    <hyperlink ref="A7190" r:id="rId7187" display="url" xr:uid="{BD7FFCE9-BFAC-A947-8AA0-B6F18435E3A3}"/>
    <hyperlink ref="A7191" r:id="rId7188" display="url" xr:uid="{13574716-2464-2349-ADBF-453234258A0C}"/>
    <hyperlink ref="A7192" r:id="rId7189" display="url" xr:uid="{9096835E-8DE3-FB4C-B839-A5385251B8D7}"/>
    <hyperlink ref="A7193" r:id="rId7190" display="url" xr:uid="{D736ED57-1122-8B4C-98C0-950F3823BC6D}"/>
    <hyperlink ref="A7194" r:id="rId7191" display="url" xr:uid="{3949D7E7-529F-1D45-A89C-0D52A4596FB3}"/>
    <hyperlink ref="A7195" r:id="rId7192" display="url" xr:uid="{93CE8E13-C86F-C44F-907F-B1596F0F1B5D}"/>
    <hyperlink ref="A7196" r:id="rId7193" display="url" xr:uid="{A2F34A8F-FA43-D643-86BA-CFB9C1DC7B23}"/>
    <hyperlink ref="A7197" r:id="rId7194" display="url" xr:uid="{E81B74DF-C337-C040-B33E-8C02152FB6CB}"/>
    <hyperlink ref="A7198" r:id="rId7195" display="url" xr:uid="{F3A61886-4021-A141-AB2D-EF9CD7AD5378}"/>
    <hyperlink ref="A7199" r:id="rId7196" display="url" xr:uid="{EEA236C5-277B-1D48-96CD-95AB40AB2534}"/>
    <hyperlink ref="A7200" r:id="rId7197" display="url" xr:uid="{58687B28-03C8-4D4F-A05B-D62E10767D53}"/>
    <hyperlink ref="A7201" r:id="rId7198" display="url" xr:uid="{C86707F0-2459-2340-B0F9-B339D2150D83}"/>
    <hyperlink ref="A7202" r:id="rId7199" display="url" xr:uid="{B83DBE20-639F-2241-85E1-4BF66AF7DA59}"/>
    <hyperlink ref="A7203" r:id="rId7200" display="url" xr:uid="{194F40E0-F31A-5E49-BCD3-F19E577A1C17}"/>
    <hyperlink ref="A7204" r:id="rId7201" display="url" xr:uid="{E5BE0415-6EBA-6346-98B4-7DDF43E502B8}"/>
    <hyperlink ref="A7205" r:id="rId7202" display="url" xr:uid="{8ACA0085-4327-594A-97E6-AA2B5C675889}"/>
    <hyperlink ref="A7206" r:id="rId7203" display="url" xr:uid="{089F7752-2726-FB41-BBC5-AE7EF0675CBF}"/>
    <hyperlink ref="A7207" r:id="rId7204" display="url" xr:uid="{92ED053A-D58E-664E-9D25-54B2EEDF37CA}"/>
    <hyperlink ref="A7208" r:id="rId7205" display="url" xr:uid="{FDA85645-A050-0A43-A1C1-B55EB53FDB25}"/>
    <hyperlink ref="A7209" r:id="rId7206" display="url" xr:uid="{C1B497BC-FC52-814E-9C7D-F143BEDBB387}"/>
    <hyperlink ref="A7210" r:id="rId7207" display="url" xr:uid="{18AF452E-C592-D247-9EFE-CB92D5E0525A}"/>
    <hyperlink ref="A7211" r:id="rId7208" display="url" xr:uid="{7BB7EB9F-4A56-6945-B77A-6E598A88F195}"/>
    <hyperlink ref="A7212" r:id="rId7209" display="url" xr:uid="{CFA1CFE0-F093-4F45-8C7C-730716BBC0A2}"/>
    <hyperlink ref="A7213" r:id="rId7210" display="url" xr:uid="{B3A95F48-9D35-E642-AB60-4713B2B8021B}"/>
    <hyperlink ref="A7214" r:id="rId7211" display="url" xr:uid="{2B1A9220-3878-3946-B003-ED507053AD78}"/>
    <hyperlink ref="A7215" r:id="rId7212" display="url" xr:uid="{4A221F93-82BC-BB40-A005-5D73A92CEDAE}"/>
    <hyperlink ref="A7216" r:id="rId7213" display="url" xr:uid="{DD194AFB-622E-5441-917D-673895A92D04}"/>
    <hyperlink ref="A7217" r:id="rId7214" display="url" xr:uid="{81B515FA-7D92-4B44-B67D-D57CF96C8F94}"/>
    <hyperlink ref="A7218" r:id="rId7215" display="url" xr:uid="{E62F2B1A-B68C-E84E-A2DC-5E0E4D32B048}"/>
    <hyperlink ref="A7219" r:id="rId7216" display="url" xr:uid="{12CD2F1E-CE78-0346-AC7D-8AB7FB42FBCF}"/>
    <hyperlink ref="A7220" r:id="rId7217" display="url" xr:uid="{52F19F0C-1EFB-674F-B965-0623A96E04DE}"/>
    <hyperlink ref="A7221" r:id="rId7218" display="url" xr:uid="{E12314FD-9036-7B4C-B7DB-E8845389244D}"/>
    <hyperlink ref="A7222" r:id="rId7219" display="url" xr:uid="{564F9929-FD7F-774B-B697-CB9E761F8530}"/>
    <hyperlink ref="A7223" r:id="rId7220" display="url" xr:uid="{5F0670F7-7FB0-DD47-85D3-A3613409BABD}"/>
    <hyperlink ref="A7224" r:id="rId7221" display="url" xr:uid="{C3495F34-496F-9C45-AD9C-9A8D3957A181}"/>
    <hyperlink ref="A7225" r:id="rId7222" display="url" xr:uid="{FF8C61B4-DDF6-DE4F-9F14-BC74CCE0820C}"/>
    <hyperlink ref="A7226" r:id="rId7223" display="url" xr:uid="{3133059B-0A5A-CD48-BCC8-1254B065CC45}"/>
    <hyperlink ref="A7227" r:id="rId7224" display="url" xr:uid="{32AD3D18-C0B8-1D43-B90E-A75A69BD2E30}"/>
    <hyperlink ref="A7228" r:id="rId7225" display="url" xr:uid="{9D6E71AE-B88D-E64F-B240-6CA76032B918}"/>
    <hyperlink ref="A7229" r:id="rId7226" display="url" xr:uid="{59A51487-3BB8-5A42-BC8C-CEE893CD37F9}"/>
    <hyperlink ref="A7230" r:id="rId7227" display="url" xr:uid="{C816FD59-BD93-534A-90A1-AE5A0C129159}"/>
    <hyperlink ref="A7231" r:id="rId7228" display="url" xr:uid="{561D59B8-B435-FC45-A20C-44A97D0B81CC}"/>
    <hyperlink ref="A7232" r:id="rId7229" display="url" xr:uid="{836D0765-68BA-E845-B731-99F904910115}"/>
    <hyperlink ref="A7233" r:id="rId7230" display="url" xr:uid="{271F536E-015D-DD49-A8B0-F53424BBA079}"/>
    <hyperlink ref="A7234" r:id="rId7231" display="url" xr:uid="{21A1244D-0741-4A41-AE7B-6D224D7D6B28}"/>
    <hyperlink ref="A7235" r:id="rId7232" display="url" xr:uid="{77FAC0A7-A239-FC45-B05B-6B53DD3930BE}"/>
    <hyperlink ref="A7236" r:id="rId7233" display="url" xr:uid="{5002B01E-C1FE-024A-B88B-DA67C518397A}"/>
    <hyperlink ref="A7237" r:id="rId7234" display="url" xr:uid="{845AA8B4-8DBA-5148-AC2D-EF0DEE3E9C33}"/>
    <hyperlink ref="A7238" r:id="rId7235" display="url" xr:uid="{12DFE706-89B2-A744-9AE8-227C768CFCCE}"/>
    <hyperlink ref="A7239" r:id="rId7236" display="url" xr:uid="{92E98225-F841-B54E-AC1C-14AD5E0A42DB}"/>
    <hyperlink ref="A7240" r:id="rId7237" display="url" xr:uid="{17D8780E-493C-A04B-8DFA-FDE6FB3C325F}"/>
    <hyperlink ref="A7241" r:id="rId7238" display="url" xr:uid="{5D071AE0-974C-1847-A4D4-DE85ABFC3E58}"/>
    <hyperlink ref="A7242" r:id="rId7239" display="url" xr:uid="{0180FB6B-D368-B445-B3D3-715C571D4B55}"/>
    <hyperlink ref="A7243" r:id="rId7240" display="url" xr:uid="{16C86832-9C82-9543-9AE5-1E5D82A0F6BD}"/>
    <hyperlink ref="A7244" r:id="rId7241" display="url" xr:uid="{A370B745-D360-474C-A1AB-59B05AFE0BB7}"/>
    <hyperlink ref="A7245" r:id="rId7242" display="url" xr:uid="{3B954DE2-DFF8-AD4E-A4A3-9931D5779F73}"/>
    <hyperlink ref="A7246" r:id="rId7243" display="url" xr:uid="{8B41DDCF-DB97-AA42-A327-B1B3C720E37D}"/>
    <hyperlink ref="A7247" r:id="rId7244" display="url" xr:uid="{202D7F30-0857-B84E-8038-D4985EB0778B}"/>
    <hyperlink ref="A7248" r:id="rId7245" display="url" xr:uid="{365FC5C3-8D33-AF41-9D21-D945ACBB303C}"/>
    <hyperlink ref="A7249" r:id="rId7246" display="url" xr:uid="{38A8E0F0-FA40-F741-A6C8-EB613A5D21DC}"/>
    <hyperlink ref="A7250" r:id="rId7247" display="url" xr:uid="{83EF8C6E-08D2-5D40-BEC0-828260F6696D}"/>
    <hyperlink ref="A7251" r:id="rId7248" display="url" xr:uid="{7E7B2D18-1365-CC4D-9BF3-5298A4616CD3}"/>
    <hyperlink ref="A7252" r:id="rId7249" display="url" xr:uid="{F3F0A950-C40A-7045-B233-3D11D702F87F}"/>
    <hyperlink ref="A7253" r:id="rId7250" display="url" xr:uid="{35B1F178-8D57-E94D-9276-8FEE27F1DA2F}"/>
    <hyperlink ref="A7254" r:id="rId7251" display="url" xr:uid="{410AF5AD-228B-C645-A6D2-A96852CE9113}"/>
    <hyperlink ref="A7255" r:id="rId7252" display="url" xr:uid="{88DA0E1B-1BAF-4744-BF0E-9FC2F7CA81A9}"/>
    <hyperlink ref="A7256" r:id="rId7253" display="url" xr:uid="{059ABD29-86B3-944F-8808-02046617BF23}"/>
    <hyperlink ref="A7257" r:id="rId7254" display="url" xr:uid="{1B37E6D4-95CF-9E4A-9C9F-A50F11799306}"/>
    <hyperlink ref="A7258" r:id="rId7255" display="url" xr:uid="{E085416D-E1F0-2C4B-93B4-D7F56F505BA6}"/>
    <hyperlink ref="A7259" r:id="rId7256" display="url" xr:uid="{22DD14EA-D6FE-E447-A4FB-DBB0365804F9}"/>
    <hyperlink ref="A7260" r:id="rId7257" display="url" xr:uid="{71BA969B-8F9D-3245-BFD8-1937BE882017}"/>
    <hyperlink ref="A7261" r:id="rId7258" display="url" xr:uid="{25AA170F-18F5-AA45-A240-D57166C58412}"/>
    <hyperlink ref="A7262" r:id="rId7259" display="url" xr:uid="{44917D2A-493B-7B44-8AD2-6DCF7854914E}"/>
    <hyperlink ref="A7263" r:id="rId7260" display="url" xr:uid="{CD80EED2-D5FA-A143-A314-D6853E00927D}"/>
    <hyperlink ref="A7264" r:id="rId7261" display="url" xr:uid="{505613DD-EA94-D242-9BC3-9DE4038C355D}"/>
    <hyperlink ref="A7265" r:id="rId7262" display="url" xr:uid="{083BE4D3-5810-FC4A-939C-F146B2527461}"/>
    <hyperlink ref="A7266" r:id="rId7263" display="url" xr:uid="{BE8CB65C-B044-B94B-A03D-DF42C6F1E3E5}"/>
    <hyperlink ref="A7267" r:id="rId7264" display="url" xr:uid="{4065A71E-CCE1-B94F-B5AC-996EDBDF6712}"/>
    <hyperlink ref="A7268" r:id="rId7265" display="url" xr:uid="{A52283DE-1AE3-DE47-954D-801168D8A0B2}"/>
    <hyperlink ref="A7269" r:id="rId7266" display="url" xr:uid="{E1AACD90-00C5-1D46-9CC7-20EB46F10A77}"/>
    <hyperlink ref="A7270" r:id="rId7267" display="url" xr:uid="{62E803B7-E04A-384B-BF6D-19D2AFF850FC}"/>
    <hyperlink ref="A7271" r:id="rId7268" display="url" xr:uid="{11849AAE-2BA0-C749-84DC-E41219DA5DB9}"/>
    <hyperlink ref="A7272" r:id="rId7269" display="url" xr:uid="{1CAD6D00-A28F-124A-AE2A-691C89267C93}"/>
    <hyperlink ref="A7273" r:id="rId7270" display="url" xr:uid="{AF950A04-9ECD-6D4F-B16E-804FD938F2E3}"/>
    <hyperlink ref="A7274" r:id="rId7271" display="url" xr:uid="{CF2E804B-370E-E844-91E9-BF9A15C775FE}"/>
    <hyperlink ref="A7275" r:id="rId7272" display="url" xr:uid="{6C2E7904-2A0A-034D-8F57-B6C1C21347EC}"/>
    <hyperlink ref="A7276" r:id="rId7273" display="url" xr:uid="{10B5427C-4B48-9244-B3E4-5195A5C28677}"/>
    <hyperlink ref="A7277" r:id="rId7274" display="url" xr:uid="{99F606CD-0EDF-0549-B638-E54698D5B44A}"/>
    <hyperlink ref="A7278" r:id="rId7275" display="url" xr:uid="{714BC5F7-A9F9-624C-A0FA-FAA9CFFEBCDC}"/>
    <hyperlink ref="A7279" r:id="rId7276" display="url" xr:uid="{7BC6004B-1796-1A4D-A333-42BE7ED34135}"/>
    <hyperlink ref="A7280" r:id="rId7277" display="url" xr:uid="{32881D91-32E5-7A41-862A-640313AB7C2E}"/>
    <hyperlink ref="A7281" r:id="rId7278" display="url" xr:uid="{39849C73-2689-ED4E-9852-6F7D798333DD}"/>
    <hyperlink ref="A7282" r:id="rId7279" display="url" xr:uid="{0DF51417-6A47-C248-8814-5D7B59F79696}"/>
    <hyperlink ref="A7283" r:id="rId7280" display="url" xr:uid="{B587259A-A10F-8840-AC91-66F83B979BCA}"/>
    <hyperlink ref="A7284" r:id="rId7281" display="url" xr:uid="{75A5EFE3-F1A5-3342-8D7A-D12781013B60}"/>
    <hyperlink ref="A7285" r:id="rId7282" display="url" xr:uid="{0855E139-1A9F-8A4C-AD44-8346ADEAFB95}"/>
    <hyperlink ref="A7286" r:id="rId7283" display="url" xr:uid="{393C517E-FCAE-F640-ACE6-92370FB8D038}"/>
    <hyperlink ref="A7287" r:id="rId7284" display="url" xr:uid="{516141EF-43E5-0742-B2A5-173A6DED5DA8}"/>
    <hyperlink ref="A7288" r:id="rId7285" display="url" xr:uid="{63899AAD-8743-7941-AB34-0BE247375CA7}"/>
    <hyperlink ref="A7289" r:id="rId7286" display="url" xr:uid="{D332458A-451C-8745-8B9D-CE3E48AF8C42}"/>
    <hyperlink ref="A7290" r:id="rId7287" display="url" xr:uid="{5FE6B041-F83C-0148-A9EC-D383F92BC956}"/>
    <hyperlink ref="A7291" r:id="rId7288" display="url" xr:uid="{2C0A5B0F-FD3F-514D-919B-F617BE1ECC77}"/>
    <hyperlink ref="A7292" r:id="rId7289" display="url" xr:uid="{35CC50A2-E948-2944-8385-93BF58CD75E9}"/>
    <hyperlink ref="A7293" r:id="rId7290" display="url" xr:uid="{2D1882C5-2EF8-2140-AB0D-B1E8E5F195A3}"/>
    <hyperlink ref="A7294" r:id="rId7291" display="url" xr:uid="{80F52288-54A3-744B-8AB5-119D8E5C42BE}"/>
    <hyperlink ref="A7295" r:id="rId7292" display="url" xr:uid="{3B4005C9-10E5-DE47-B655-498250D9555D}"/>
    <hyperlink ref="A7296" r:id="rId7293" display="url" xr:uid="{3E8591CB-80ED-4E48-85C0-97DE401125EB}"/>
    <hyperlink ref="A7297" r:id="rId7294" display="url" xr:uid="{D99C4296-5D10-B14A-8B7E-E78B392B8B87}"/>
    <hyperlink ref="A7298" r:id="rId7295" display="url" xr:uid="{3C163285-0A24-BA45-BD80-8248C92E364A}"/>
    <hyperlink ref="A7299" r:id="rId7296" display="url" xr:uid="{2952A9FB-0599-C84E-AC37-60E0FA2D1F42}"/>
    <hyperlink ref="A7300" r:id="rId7297" display="url" xr:uid="{5621549C-01E6-9645-87BC-04E2E3A75CD6}"/>
    <hyperlink ref="A7301" r:id="rId7298" display="url" xr:uid="{A5F5356B-B1BF-2C48-9C56-CC7A264E3661}"/>
    <hyperlink ref="A7302" r:id="rId7299" display="url" xr:uid="{6FBD8D94-F1DA-E543-BE7A-F9A5CABCD7D1}"/>
    <hyperlink ref="A7303" r:id="rId7300" display="url" xr:uid="{7BB782BB-1354-7B43-8C33-ECD325EBAE5F}"/>
    <hyperlink ref="A7304" r:id="rId7301" display="url" xr:uid="{D79C4E61-CB82-3547-ACE0-44DDBEE48DA9}"/>
    <hyperlink ref="A7305" r:id="rId7302" display="url" xr:uid="{B2D9B385-E708-E642-B872-9078ECBB297B}"/>
    <hyperlink ref="A7306" r:id="rId7303" display="url" xr:uid="{15776018-83B5-1C4D-AF90-0E57108CECD6}"/>
    <hyperlink ref="A7307" r:id="rId7304" display="url" xr:uid="{AA50D52B-40AC-5E4B-BC11-69195B2FBF5E}"/>
    <hyperlink ref="A7308" r:id="rId7305" display="url" xr:uid="{8FCE3100-0E5D-EF4A-90A3-67E467A7CD0E}"/>
    <hyperlink ref="A7309" r:id="rId7306" display="url" xr:uid="{6C5AC008-33B6-9F43-BEA8-B57DE10B23D3}"/>
    <hyperlink ref="A7310" r:id="rId7307" display="url" xr:uid="{E87CED6D-A4B9-A744-9228-1CCC365FE80E}"/>
    <hyperlink ref="A7311" r:id="rId7308" display="url" xr:uid="{E7D958EA-7371-764B-BB12-FA38A89726A2}"/>
    <hyperlink ref="A7312" r:id="rId7309" display="url" xr:uid="{E4591497-CDB7-4A43-ABF3-D1ACDCC4DCFD}"/>
    <hyperlink ref="A7313" r:id="rId7310" display="url" xr:uid="{11757113-DE2F-AB47-81A8-CA8D2E967342}"/>
    <hyperlink ref="A7314" r:id="rId7311" display="url" xr:uid="{182449D8-CDD5-C249-96E9-B97275E62DBA}"/>
    <hyperlink ref="A7315" r:id="rId7312" display="url" xr:uid="{A771D8D3-9A4E-2A4D-BEE9-040D9C433439}"/>
    <hyperlink ref="A7316" r:id="rId7313" display="url" xr:uid="{D5BC1190-4009-C842-96F5-44C7339038F1}"/>
    <hyperlink ref="A7317" r:id="rId7314" display="url" xr:uid="{149B861D-80E0-D14C-90D2-24A227204C71}"/>
    <hyperlink ref="A7318" r:id="rId7315" display="url" xr:uid="{844EF12B-A43A-3444-9BA5-91D7BE8E13D7}"/>
    <hyperlink ref="A7319" r:id="rId7316" display="url" xr:uid="{9382D8E9-4C76-5E43-A4B1-11C78CA666F8}"/>
    <hyperlink ref="A7320" r:id="rId7317" display="url" xr:uid="{08C1476A-FC6D-EC4B-B817-E2EB28CFC16E}"/>
    <hyperlink ref="A7321" r:id="rId7318" display="url" xr:uid="{E90B4004-BD99-BF49-B5C5-1A9AB531F924}"/>
    <hyperlink ref="A7322" r:id="rId7319" display="url" xr:uid="{8B1C6992-23D5-F348-8CC6-754220769097}"/>
    <hyperlink ref="A7323" r:id="rId7320" display="url" xr:uid="{16C9875D-7C13-814B-A777-3D7816C2CC16}"/>
    <hyperlink ref="A7324" r:id="rId7321" display="url" xr:uid="{469C7FDB-7A01-7743-ACC3-BC0C96D9BA28}"/>
    <hyperlink ref="A7325" r:id="rId7322" display="url" xr:uid="{D68E77CF-6170-494E-A5DA-3E74664956EF}"/>
    <hyperlink ref="A7326" r:id="rId7323" display="url" xr:uid="{8ED29BD8-7DC4-6D40-BCEA-88E8CD04D38D}"/>
    <hyperlink ref="A7327" r:id="rId7324" display="url" xr:uid="{E308C911-3F77-4A4E-9015-A9223F57883A}"/>
    <hyperlink ref="A7328" r:id="rId7325" display="url" xr:uid="{77A133CE-171D-C343-BC11-68BC189B3010}"/>
    <hyperlink ref="A7329" r:id="rId7326" display="url" xr:uid="{F247E5A2-3DC9-5243-92A5-394E480DD660}"/>
    <hyperlink ref="A7330" r:id="rId7327" display="url" xr:uid="{6E7B8E7B-472E-9647-AF31-0525666A4075}"/>
    <hyperlink ref="A7331" r:id="rId7328" display="url" xr:uid="{C48EE876-E0C9-6746-B0F6-94E7D1F661EB}"/>
    <hyperlink ref="A7332" r:id="rId7329" display="url" xr:uid="{AB9E4CDA-AD9E-354F-B0FE-4195F8978640}"/>
    <hyperlink ref="A7333" r:id="rId7330" display="url" xr:uid="{4A733C59-087D-6E41-9A5D-5A23BC4D2B2B}"/>
    <hyperlink ref="A7334" r:id="rId7331" display="url" xr:uid="{F579C139-589C-9D4A-B910-F3311A5FA121}"/>
    <hyperlink ref="A7335" r:id="rId7332" display="url" xr:uid="{F7FABE84-7CF4-3849-BA65-A34713747B3C}"/>
    <hyperlink ref="A7336" r:id="rId7333" display="url" xr:uid="{C9DF4EC0-4F19-0548-9AF1-35186C363676}"/>
    <hyperlink ref="A7337" r:id="rId7334" display="url" xr:uid="{A7500AD7-331E-7E48-8162-4AD250B16EF3}"/>
    <hyperlink ref="A7338" r:id="rId7335" display="url" xr:uid="{F22AE54F-2B20-874A-8DDA-FA1F6959EB45}"/>
    <hyperlink ref="A7339" r:id="rId7336" display="url" xr:uid="{8DAFD20B-70A7-594C-8CCD-F9AEA752B3DD}"/>
    <hyperlink ref="A7340" r:id="rId7337" display="url" xr:uid="{04E72573-CD66-2D41-9143-838366E9F85F}"/>
    <hyperlink ref="A7341" r:id="rId7338" display="url" xr:uid="{5CA88CD3-9E34-164E-9E07-01DAA4321E51}"/>
    <hyperlink ref="A7342" r:id="rId7339" display="url" xr:uid="{17F433F4-6AAB-AA48-B972-EFDFDB63F7DB}"/>
    <hyperlink ref="A7343" r:id="rId7340" display="url" xr:uid="{0ECAB13A-7A29-3845-A6E7-175F8FD5A02A}"/>
    <hyperlink ref="A7344" r:id="rId7341" display="url" xr:uid="{63758A69-03ED-9246-AFDE-4A5A69583094}"/>
    <hyperlink ref="A7345" r:id="rId7342" display="url" xr:uid="{E6629BF2-96F0-2742-B51A-84F63E1D0E33}"/>
    <hyperlink ref="A7346" r:id="rId7343" display="url" xr:uid="{3139D0E1-44E9-294F-B369-8EA83BA18892}"/>
    <hyperlink ref="A7347" r:id="rId7344" display="url" xr:uid="{0899D895-C38F-9A43-A10E-BA9261AAD875}"/>
    <hyperlink ref="A7348" r:id="rId7345" display="url" xr:uid="{49FCEAEC-9040-8349-8853-FCE2A965D04F}"/>
    <hyperlink ref="A7349" r:id="rId7346" display="url" xr:uid="{684DFE26-872A-8A44-AEED-6C389529F2A8}"/>
    <hyperlink ref="A7350" r:id="rId7347" display="url" xr:uid="{3009AA36-821D-DF4A-8815-109BF3051BBE}"/>
    <hyperlink ref="A7351" r:id="rId7348" display="url" xr:uid="{9AD5BF07-BB10-3349-8D54-203EEFB99BEE}"/>
    <hyperlink ref="A7352" r:id="rId7349" display="url" xr:uid="{7947404C-F0BD-E640-9C12-FD200AB550AD}"/>
    <hyperlink ref="A7353" r:id="rId7350" display="url" xr:uid="{A1E11B2E-581A-8246-8C08-7044AFA4EE44}"/>
    <hyperlink ref="A7354" r:id="rId7351" display="url" xr:uid="{554BA828-F3FC-AA49-A920-84FBB123C20D}"/>
    <hyperlink ref="A7355" r:id="rId7352" display="url" xr:uid="{C6DB8A38-588D-6C49-B587-BF56A8495776}"/>
    <hyperlink ref="A7356" r:id="rId7353" display="url" xr:uid="{A02D122E-607C-CB42-BE4E-F72170CB4DD9}"/>
    <hyperlink ref="A7357" r:id="rId7354" display="url" xr:uid="{A96CF436-E3EF-B843-8676-494489A611E9}"/>
    <hyperlink ref="A7358" r:id="rId7355" display="url" xr:uid="{3BA50237-FC3E-2245-A9C6-252BE6FEFECA}"/>
    <hyperlink ref="A7359" r:id="rId7356" display="url" xr:uid="{66D21ABC-4124-CA46-AA22-4181ED10114E}"/>
    <hyperlink ref="A7360" r:id="rId7357" display="url" xr:uid="{DD75E133-92DB-634D-8D78-BF5E2559B9B5}"/>
    <hyperlink ref="A7361" r:id="rId7358" display="url" xr:uid="{9794602F-738C-0F42-83DE-C633179CBED0}"/>
    <hyperlink ref="A7362" r:id="rId7359" display="url" xr:uid="{7EAC3873-7C3E-C242-885F-E0F634F8175D}"/>
    <hyperlink ref="A7363" r:id="rId7360" display="url" xr:uid="{DF7D7E3D-00E4-B349-8FB2-E16B0736898E}"/>
    <hyperlink ref="A7364" r:id="rId7361" display="url" xr:uid="{9F1AEC1F-1163-654A-88E2-A8F4EDB3AB4F}"/>
    <hyperlink ref="A7365" r:id="rId7362" display="url" xr:uid="{946B36D7-561C-BE40-8F1F-7F5B7FC2115F}"/>
    <hyperlink ref="A7366" r:id="rId7363" display="url" xr:uid="{24F29B8B-269A-D745-927B-3823553AA8A2}"/>
    <hyperlink ref="A7367" r:id="rId7364" display="url" xr:uid="{D3E0C5C1-4B06-1E4E-85DF-1C016F5C379D}"/>
    <hyperlink ref="A7368" r:id="rId7365" display="url" xr:uid="{B2AD6AF2-B0EC-7846-AF06-180A5BA05D87}"/>
    <hyperlink ref="A7369" r:id="rId7366" display="url" xr:uid="{3ADA5BAE-0F4E-0A4C-A80C-8AD13301E86F}"/>
    <hyperlink ref="A7370" r:id="rId7367" display="url" xr:uid="{F04DC3BC-F738-0B49-A627-B92FAC7529CA}"/>
    <hyperlink ref="A7371" r:id="rId7368" display="url" xr:uid="{D1A19B33-DDF0-E441-BA69-EFE564B58DCF}"/>
    <hyperlink ref="A7372" r:id="rId7369" display="url" xr:uid="{EB28B0E8-AAEA-5A48-B737-21EFD7F05EBF}"/>
    <hyperlink ref="A7373" r:id="rId7370" display="url" xr:uid="{FCB19242-0646-6C4F-9C2D-A64C2CD5AD33}"/>
    <hyperlink ref="A7374" r:id="rId7371" display="url" xr:uid="{46E72094-F936-1E48-962C-30E94436C9B5}"/>
    <hyperlink ref="A7375" r:id="rId7372" display="url" xr:uid="{9BC4E5E7-1797-C643-943C-F20FAC7B9AF8}"/>
    <hyperlink ref="A7376" r:id="rId7373" display="url" xr:uid="{29051964-3AEF-C944-B7BD-4AADED934D50}"/>
    <hyperlink ref="A7377" r:id="rId7374" display="url" xr:uid="{A9C83EC0-18AA-374F-A4CC-2D4FFF49913B}"/>
    <hyperlink ref="A7378" r:id="rId7375" display="url" xr:uid="{D2E1F80D-D73B-A14C-9A0E-7221F272C579}"/>
    <hyperlink ref="A7379" r:id="rId7376" display="url" xr:uid="{EB2180F4-AABE-7F4D-B8A4-A721D0A4A622}"/>
    <hyperlink ref="A7380" r:id="rId7377" display="url" xr:uid="{FB35123E-7037-DC45-ACF9-C77FE5771735}"/>
    <hyperlink ref="A7381" r:id="rId7378" display="url" xr:uid="{B29FB583-4509-334C-B442-DCFC7DCFB470}"/>
    <hyperlink ref="A7382" r:id="rId7379" display="url" xr:uid="{9D1912F5-6634-C947-A8DF-7A7694036A78}"/>
    <hyperlink ref="A7383" r:id="rId7380" display="url" xr:uid="{8D663687-E190-F345-80B4-7250DEFE85E4}"/>
    <hyperlink ref="A7384" r:id="rId7381" display="url" xr:uid="{3C5DFFB4-E6DD-7540-87D5-B7EE409F7FB9}"/>
    <hyperlink ref="A7385" r:id="rId7382" display="url" xr:uid="{540CCFE3-03D8-074E-8B01-1A4DD0DE2B66}"/>
    <hyperlink ref="A7386" r:id="rId7383" display="url" xr:uid="{8E619745-FB5E-8F44-959E-A3F640248B1E}"/>
    <hyperlink ref="A7387" r:id="rId7384" display="url" xr:uid="{5F3D7718-6C82-2740-8F76-0FE2F3CD7BC5}"/>
    <hyperlink ref="A7388" r:id="rId7385" display="url" xr:uid="{805F30E2-52A5-AF47-8B22-5AB120320AC4}"/>
    <hyperlink ref="A7389" r:id="rId7386" display="url" xr:uid="{600C74D3-4F2C-904E-B2AA-B207C7778FE7}"/>
    <hyperlink ref="A7390" r:id="rId7387" display="url" xr:uid="{1E732A36-1CF0-9643-A3B5-70F60AF6D0AB}"/>
    <hyperlink ref="A7391" r:id="rId7388" display="url" xr:uid="{3A8342B2-BF33-7F4D-948D-76BA10B3A4CA}"/>
    <hyperlink ref="A7392" r:id="rId7389" display="url" xr:uid="{29227C4B-CEC7-E74A-B053-AC4F40973FB9}"/>
    <hyperlink ref="A7393" r:id="rId7390" display="url" xr:uid="{F57261E0-8F19-C04E-BE9E-6CACC0ECAB56}"/>
    <hyperlink ref="A7394" r:id="rId7391" display="url" xr:uid="{E289A264-3ED2-B84F-9225-3EBE11F28D24}"/>
    <hyperlink ref="A7395" r:id="rId7392" display="url" xr:uid="{C21DD7CB-F34C-DF4F-9B9E-9FA4D4249685}"/>
    <hyperlink ref="A7396" r:id="rId7393" display="url" xr:uid="{A47BD308-FBF7-4D41-B562-0B09CC7B31E9}"/>
    <hyperlink ref="A7397" r:id="rId7394" display="url" xr:uid="{0C4AD764-3961-394B-89BE-840DB49E5DB7}"/>
    <hyperlink ref="A7398" r:id="rId7395" display="url" xr:uid="{5EDAB380-B887-2249-BAD0-32C9CE4EBB6A}"/>
    <hyperlink ref="A7399" r:id="rId7396" display="url" xr:uid="{EAE2A248-4539-2145-BF5B-2CD4758C6DBB}"/>
    <hyperlink ref="A7400" r:id="rId7397" display="url" xr:uid="{A80B92F7-77BB-C640-A30A-4C97D24EAC58}"/>
    <hyperlink ref="A7401" r:id="rId7398" display="url" xr:uid="{5B99851C-7DD0-2048-823C-9C08D4F6915A}"/>
    <hyperlink ref="A7402" r:id="rId7399" display="url" xr:uid="{4C245CEF-5CAF-C142-B6ED-8F092ACE95CA}"/>
    <hyperlink ref="A7403" r:id="rId7400" display="url" xr:uid="{9C5263C5-EFDE-E546-A490-69FE3F8330C0}"/>
    <hyperlink ref="A7404" r:id="rId7401" display="url" xr:uid="{969FEA45-80A7-0242-B791-AFC390D1CA54}"/>
    <hyperlink ref="A7405" r:id="rId7402" display="url" xr:uid="{86CFB992-C945-8C40-B4E7-C8ABE74A1876}"/>
    <hyperlink ref="A7406" r:id="rId7403" display="url" xr:uid="{CB61FCC9-63B2-0042-BC39-C86E4941194F}"/>
    <hyperlink ref="A7407" r:id="rId7404" display="url" xr:uid="{8B842624-9A5E-4B4F-A313-80D3D5835425}"/>
    <hyperlink ref="A7408" r:id="rId7405" display="url" xr:uid="{6069FFE8-674D-2F44-961B-64280C282606}"/>
    <hyperlink ref="A7409" r:id="rId7406" display="url" xr:uid="{52AC4189-E847-A44D-83B5-B3F41C3A3601}"/>
    <hyperlink ref="A7410" r:id="rId7407" display="url" xr:uid="{B9CF3C79-5C91-B34B-A30C-27B28092E111}"/>
    <hyperlink ref="A7411" r:id="rId7408" display="url" xr:uid="{B6CE1CF9-0087-8E47-8D3C-18BF8FDBCB81}"/>
    <hyperlink ref="A7412" r:id="rId7409" display="url" xr:uid="{3B332549-D4C2-3C49-8573-6DFB2DD48958}"/>
    <hyperlink ref="A7413" r:id="rId7410" display="url" xr:uid="{79954C1F-E514-DC46-8D4F-A6B401DC41FA}"/>
    <hyperlink ref="A7414" r:id="rId7411" display="url" xr:uid="{E985B094-8CAB-4F4A-AAE7-E29244AA8DE8}"/>
    <hyperlink ref="A7415" r:id="rId7412" display="url" xr:uid="{4BD23700-C7A1-5F4F-88F1-E1495A4D4D7D}"/>
    <hyperlink ref="A7416" r:id="rId7413" display="url" xr:uid="{9EA12928-CF52-7D42-AD23-472E546BC333}"/>
    <hyperlink ref="A7417" r:id="rId7414" display="url" xr:uid="{5294938C-286F-4F47-BD3D-ACAFCB7F1A27}"/>
    <hyperlink ref="A7418" r:id="rId7415" display="url" xr:uid="{714F810D-BD5F-C643-80D5-2049C48AB570}"/>
    <hyperlink ref="A7419" r:id="rId7416" display="url" xr:uid="{325E9BD8-CE27-4849-AD80-3EAFA0728DA4}"/>
    <hyperlink ref="A7420" r:id="rId7417" display="url" xr:uid="{4EA6607F-72DD-354B-845A-EAA2D3BC8F11}"/>
    <hyperlink ref="A7421" r:id="rId7418" display="url" xr:uid="{7AF0C0E5-6913-3744-82D8-6ACA6305DF50}"/>
    <hyperlink ref="A7422" r:id="rId7419" display="url" xr:uid="{C73FB0A5-9FAE-E744-87D8-780D72E20511}"/>
    <hyperlink ref="A7423" r:id="rId7420" display="url" xr:uid="{AB62E403-5307-F749-A79B-52838E220F06}"/>
    <hyperlink ref="A7424" r:id="rId7421" display="url" xr:uid="{2F7BCB52-94BF-FD43-94A5-92DCC223FDAC}"/>
    <hyperlink ref="A7425" r:id="rId7422" display="url" xr:uid="{634697CB-9325-554B-B1C8-4BBAF56814DD}"/>
    <hyperlink ref="A7426" r:id="rId7423" display="url" xr:uid="{A1E621D8-7421-9249-8C24-D3ABF7DA2C21}"/>
    <hyperlink ref="A7427" r:id="rId7424" display="url" xr:uid="{EFED45BE-1913-C942-BAEB-724DEA8A4308}"/>
    <hyperlink ref="A7428" r:id="rId7425" display="url" xr:uid="{66C8AB64-CA16-A944-B9BE-259E04560F14}"/>
    <hyperlink ref="A7429" r:id="rId7426" display="url" xr:uid="{C52C3DAA-E2E5-6C45-90EE-4AAFB5EF14E6}"/>
    <hyperlink ref="A7430" r:id="rId7427" display="url" xr:uid="{299C8B96-FBD0-EB49-ADC7-2B9CF0ACACF6}"/>
    <hyperlink ref="A7431" r:id="rId7428" display="url" xr:uid="{F6EEDC5A-6907-654F-B77D-5A364F22436F}"/>
    <hyperlink ref="A7432" r:id="rId7429" display="url" xr:uid="{E1FBC9DB-104B-D146-AA39-091E9FBB1573}"/>
    <hyperlink ref="A7433" r:id="rId7430" display="url" xr:uid="{17E04962-6F75-614F-88D0-545FF4822C62}"/>
    <hyperlink ref="A7434" r:id="rId7431" display="url" xr:uid="{DADAAE8E-4919-3045-833E-A8AB51FBCE50}"/>
    <hyperlink ref="A7435" r:id="rId7432" display="url" xr:uid="{7AA3A42E-85C6-8241-AC83-F32D325C5C8E}"/>
    <hyperlink ref="A7436" r:id="rId7433" display="url" xr:uid="{66B68EE5-62D8-C749-A3A5-5090E1D8151A}"/>
    <hyperlink ref="A7437" r:id="rId7434" display="url" xr:uid="{2C5F431E-5EB6-F942-BC02-362FA3A0B9DC}"/>
    <hyperlink ref="A7438" r:id="rId7435" display="url" xr:uid="{E192F483-F125-CB44-A5A1-CE64626883F5}"/>
    <hyperlink ref="A7439" r:id="rId7436" display="url" xr:uid="{807FBF6E-4483-CA4D-B53F-A6EE7D97E23F}"/>
    <hyperlink ref="A7440" r:id="rId7437" display="url" xr:uid="{9140BBC8-102E-BC40-BF6B-83C63B9D720F}"/>
    <hyperlink ref="A7441" r:id="rId7438" display="url" xr:uid="{B4AC0D71-0C15-2149-B211-E2868A3F8B1C}"/>
    <hyperlink ref="A7442" r:id="rId7439" display="url" xr:uid="{C526B05E-8436-3342-99CA-E32FFF5223BA}"/>
    <hyperlink ref="A7443" r:id="rId7440" display="url" xr:uid="{5DC11B1A-8985-E44A-A57C-AF2443F3401F}"/>
    <hyperlink ref="A7444" r:id="rId7441" display="url" xr:uid="{932E4A82-F478-A142-B6B8-B1762D1E78CE}"/>
    <hyperlink ref="A7445" r:id="rId7442" display="url" xr:uid="{53ED3FED-8D9A-AD42-B62C-C9D57B32AECA}"/>
    <hyperlink ref="A7446" r:id="rId7443" display="url" xr:uid="{AAD750BB-B09E-8F4A-A7EE-959D041B0F59}"/>
    <hyperlink ref="A7447" r:id="rId7444" display="url" xr:uid="{CA0D1416-62F5-AA48-9611-A58BDA74C3C3}"/>
    <hyperlink ref="A7448" r:id="rId7445" display="url" xr:uid="{EE983195-63E1-B846-931F-A73B79E27BE3}"/>
    <hyperlink ref="A7449" r:id="rId7446" display="url" xr:uid="{CEC18497-DCC2-AA40-9772-E59D81E6745F}"/>
    <hyperlink ref="A7450" r:id="rId7447" display="url" xr:uid="{68AA3230-A940-E646-B12A-726E4476A43A}"/>
    <hyperlink ref="A7451" r:id="rId7448" display="url" xr:uid="{032D47AA-5794-6A46-9503-51DFEE801ABD}"/>
    <hyperlink ref="A7452" r:id="rId7449" display="url" xr:uid="{02FE4CCD-6758-9449-AAA4-8039F7273E22}"/>
    <hyperlink ref="A7453" r:id="rId7450" display="url" xr:uid="{833631FD-1A01-CA43-9126-5BB454E60BCF}"/>
    <hyperlink ref="A7454" r:id="rId7451" display="url" xr:uid="{D242807C-72BB-9742-A4BF-F61C0365087F}"/>
    <hyperlink ref="A7455" r:id="rId7452" display="url" xr:uid="{8A81C516-BE1C-2F42-A19F-F8DA04C3FA77}"/>
    <hyperlink ref="A7456" r:id="rId7453" display="url" xr:uid="{1FBD92EC-3D20-1A45-AB4C-A8D30E8AE7DE}"/>
    <hyperlink ref="A7457" r:id="rId7454" display="url" xr:uid="{EC551ABF-DD25-344D-BD0C-D8F7C51E12AB}"/>
    <hyperlink ref="A7458" r:id="rId7455" display="url" xr:uid="{A19D6AE4-6B2D-5147-B78A-EA7493E5BBEA}"/>
    <hyperlink ref="A7459" r:id="rId7456" display="url" xr:uid="{1ED73684-BE70-3D41-8DCF-5B34ED337935}"/>
    <hyperlink ref="A7460" r:id="rId7457" display="url" xr:uid="{D777C3F0-3533-C445-AFF9-27C8037F2900}"/>
    <hyperlink ref="A7461" r:id="rId7458" display="url" xr:uid="{12E1FB93-4FB8-ED49-902C-140AFB48EE1C}"/>
    <hyperlink ref="A7462" r:id="rId7459" display="url" xr:uid="{40213160-E4C6-1148-B2B9-DD7EFF4CE34E}"/>
    <hyperlink ref="A7463" r:id="rId7460" display="url" xr:uid="{E3FBF7DC-C887-734C-825A-64630542AB3C}"/>
    <hyperlink ref="A7464" r:id="rId7461" display="url" xr:uid="{5EF8DA4D-EC7F-C242-B823-66877BBC90E7}"/>
    <hyperlink ref="A7465" r:id="rId7462" display="url" xr:uid="{B5337033-6637-5646-89A0-E88962E61F80}"/>
    <hyperlink ref="A7466" r:id="rId7463" display="url" xr:uid="{A1A03838-F346-5545-AEC3-9039C11D8858}"/>
    <hyperlink ref="A7467" r:id="rId7464" display="url" xr:uid="{C93E42E3-7133-B243-B1E5-80C0E5CE54A9}"/>
    <hyperlink ref="A7468" r:id="rId7465" display="url" xr:uid="{73240196-5635-5F48-B201-AFB8F8F1096F}"/>
    <hyperlink ref="A7469" r:id="rId7466" display="url" xr:uid="{E900A7FE-6F5A-5546-9C7F-1B8E7D59137E}"/>
    <hyperlink ref="A7470" r:id="rId7467" display="url" xr:uid="{EA437974-6027-1149-BD4C-B849045F5286}"/>
    <hyperlink ref="A7471" r:id="rId7468" display="url" xr:uid="{E3B23CE7-18D0-8046-BCB6-61CFC9F3632B}"/>
    <hyperlink ref="A7472" r:id="rId7469" display="url" xr:uid="{A7363E80-B27A-3540-87E4-2D499E904C01}"/>
    <hyperlink ref="A7473" r:id="rId7470" display="url" xr:uid="{B6697FE7-7BA0-D449-8F08-2855E41713D0}"/>
    <hyperlink ref="A7474" r:id="rId7471" display="url" xr:uid="{7D4F7310-F70D-1841-B386-4D27F87274DA}"/>
    <hyperlink ref="A7475" r:id="rId7472" display="url" xr:uid="{670F8531-A577-9C49-A86F-88EC85794116}"/>
    <hyperlink ref="A7476" r:id="rId7473" display="url" xr:uid="{7111EF80-3883-754D-BC04-17E838F7A983}"/>
    <hyperlink ref="A7477" r:id="rId7474" display="url" xr:uid="{6455D6AC-0B83-F545-A6DD-3592EED5EAAC}"/>
    <hyperlink ref="A7478" r:id="rId7475" display="url" xr:uid="{AB755088-6D38-7143-8F68-498F51BD11C5}"/>
    <hyperlink ref="A7479" r:id="rId7476" display="url" xr:uid="{5226A4D7-D2A9-E847-8E29-B296CDE18359}"/>
    <hyperlink ref="A7480" r:id="rId7477" display="url" xr:uid="{730EBEDE-C618-804D-A6F5-86E99D95EFD4}"/>
    <hyperlink ref="A7481" r:id="rId7478" display="url" xr:uid="{28479DEB-4F10-EE41-96F6-F5ACB55BE717}"/>
    <hyperlink ref="A7482" r:id="rId7479" display="url" xr:uid="{3577C126-D249-544C-9E95-36CCD64D9B51}"/>
    <hyperlink ref="A7483" r:id="rId7480" display="url" xr:uid="{3A59C3AC-D731-C84C-8F7F-A6CC15B0E947}"/>
    <hyperlink ref="A7484" r:id="rId7481" display="url" xr:uid="{AF9B0897-73C2-1147-B275-04B10B0561E3}"/>
    <hyperlink ref="A7485" r:id="rId7482" display="url" xr:uid="{5A5EBED1-3ECF-DB4C-8B2B-A235E505F23F}"/>
    <hyperlink ref="A7486" r:id="rId7483" display="url" xr:uid="{7FF86BF5-C261-0F4E-BF67-F9924D0398C6}"/>
    <hyperlink ref="A7487" r:id="rId7484" display="url" xr:uid="{891E1634-2769-B644-BD1A-6636A4FF597A}"/>
    <hyperlink ref="A7488" r:id="rId7485" display="url" xr:uid="{16BA8990-9F85-BA4A-8B1A-D6DA2389459F}"/>
    <hyperlink ref="A7489" r:id="rId7486" display="url" xr:uid="{6E4DF06F-2B85-FA45-BB64-081682B8AD7C}"/>
    <hyperlink ref="A7490" r:id="rId7487" display="url" xr:uid="{3C4B61AE-C87A-544F-8481-16F4D3AF144C}"/>
    <hyperlink ref="A7491" r:id="rId7488" display="url" xr:uid="{D38CF848-7B54-8147-BECE-4205ED2524C4}"/>
    <hyperlink ref="A7492" r:id="rId7489" display="url" xr:uid="{BF103285-B93E-8C47-9A8C-091F95000FC5}"/>
    <hyperlink ref="A7493" r:id="rId7490" display="url" xr:uid="{81056820-520B-4E45-8FC1-908BDA80C6B3}"/>
    <hyperlink ref="A7494" r:id="rId7491" display="url" xr:uid="{11917463-2C0E-B14E-862C-3425D9A17EDA}"/>
    <hyperlink ref="A7495" r:id="rId7492" display="url" xr:uid="{5DD51BEA-BC9E-4B46-B204-E984FB08303C}"/>
    <hyperlink ref="A7496" r:id="rId7493" display="url" xr:uid="{23F88F0B-5268-0644-9472-70FFA4302CCA}"/>
    <hyperlink ref="A7497" r:id="rId7494" display="url" xr:uid="{D7E29365-263D-594B-B363-30DCB0FE9333}"/>
    <hyperlink ref="A7498" r:id="rId7495" display="url" xr:uid="{769F8AE2-0322-0248-B4DD-7721F4B026F6}"/>
    <hyperlink ref="A7499" r:id="rId7496" display="url" xr:uid="{D6572502-96E2-3142-AEB4-08AFC149598A}"/>
    <hyperlink ref="A7500" r:id="rId7497" display="url" xr:uid="{7CFAEE1A-3DD9-4B4E-ACFE-CEBF712D93B4}"/>
    <hyperlink ref="A7501" r:id="rId7498" display="url" xr:uid="{C3DB4FD8-74EC-FF49-957F-7ED530FB2BFF}"/>
    <hyperlink ref="A7502" r:id="rId7499" display="url" xr:uid="{10BB1A0B-F1E5-054D-AC22-9369093CDA03}"/>
    <hyperlink ref="A7503" r:id="rId7500" display="url" xr:uid="{3AA5B411-3A2F-5C4B-A8D5-9CEF69A4A7D0}"/>
    <hyperlink ref="A7504" r:id="rId7501" display="url" xr:uid="{F2AB4D95-5A04-674B-8A39-EC47976660CA}"/>
    <hyperlink ref="A7505" r:id="rId7502" display="url" xr:uid="{8A8A4A17-DFA2-3C4F-9EEE-247B5E23513D}"/>
    <hyperlink ref="A7506" r:id="rId7503" display="url" xr:uid="{501F00E8-5521-9640-A41F-11A30DDEF573}"/>
    <hyperlink ref="A7507" r:id="rId7504" display="url" xr:uid="{0EEB5BE2-76A2-3E4C-900A-92B57BD5E0FB}"/>
    <hyperlink ref="A7508" r:id="rId7505" display="url" xr:uid="{6102C376-6A56-BB43-B012-228286BF238F}"/>
    <hyperlink ref="A7509" r:id="rId7506" display="url" xr:uid="{DACE2B07-C5D5-DB41-9D19-6A603E3BB540}"/>
    <hyperlink ref="A7510" r:id="rId7507" display="url" xr:uid="{E7C1F495-1911-0842-9FDB-F12F6820D413}"/>
    <hyperlink ref="A7511" r:id="rId7508" display="url" xr:uid="{E0E3B4EA-6182-8446-AAB9-F3884A27B413}"/>
    <hyperlink ref="A7512" r:id="rId7509" display="url" xr:uid="{8871DEF5-1603-344E-B5C6-59D148C1F7C5}"/>
    <hyperlink ref="A7513" r:id="rId7510" display="url" xr:uid="{55FBC6F5-FFC1-1D4A-A00F-BA1010BAA9EA}"/>
    <hyperlink ref="A7514" r:id="rId7511" display="url" xr:uid="{A5F5C619-0538-DF41-92E4-ACA42829A2A4}"/>
    <hyperlink ref="A7515" r:id="rId7512" display="url" xr:uid="{8DA61681-2AAF-F742-84FC-9949EE133735}"/>
    <hyperlink ref="A7516" r:id="rId7513" display="url" xr:uid="{6672B474-9FA0-C844-AB48-323A617B19A8}"/>
    <hyperlink ref="A7517" r:id="rId7514" display="url" xr:uid="{C8F96308-2E3E-4546-8565-85D5E75AE693}"/>
    <hyperlink ref="A7518" r:id="rId7515" display="url" xr:uid="{72A8BD87-8932-694D-AB96-2A358E2B8500}"/>
    <hyperlink ref="A7519" r:id="rId7516" display="url" xr:uid="{1EABD156-C7B3-4B41-9D29-A75D10E51F4B}"/>
    <hyperlink ref="A7520" r:id="rId7517" display="url" xr:uid="{27CA88DB-A9BD-0C44-876A-D2810C986803}"/>
    <hyperlink ref="A7521" r:id="rId7518" display="url" xr:uid="{D5318F1E-EE4D-4A4D-9D98-EB996631ACA7}"/>
    <hyperlink ref="A7522" r:id="rId7519" display="url" xr:uid="{A09F848A-8B82-D44F-AC18-666AB156DB34}"/>
    <hyperlink ref="A7523" r:id="rId7520" display="url" xr:uid="{19C87C07-B282-F04E-AC5A-4C75B0071EA0}"/>
    <hyperlink ref="A7524" r:id="rId7521" display="url" xr:uid="{5AD58487-23F7-7142-837B-0D7088646ECF}"/>
    <hyperlink ref="A7525" r:id="rId7522" display="url" xr:uid="{AE2188C4-43E4-3C4F-84DD-632845D207E7}"/>
    <hyperlink ref="A7526" r:id="rId7523" display="url" xr:uid="{41C1460D-27D4-1144-837B-F780A4D72758}"/>
    <hyperlink ref="A7527" r:id="rId7524" display="url" xr:uid="{05D31FB5-B11F-3341-A74C-13E30099D9AC}"/>
    <hyperlink ref="A7528" r:id="rId7525" display="url" xr:uid="{423FED33-2467-D64B-B24B-51C8E6406CDF}"/>
    <hyperlink ref="A7529" r:id="rId7526" display="url" xr:uid="{DBA5D43C-BA60-124C-B803-797799BBF47A}"/>
    <hyperlink ref="A7530" r:id="rId7527" display="url" xr:uid="{CBB0EB93-6FDC-D447-A639-6B9F1311F53A}"/>
    <hyperlink ref="A7531" r:id="rId7528" display="url" xr:uid="{E0E1C0F0-878E-A14A-9A45-69C494B0F200}"/>
    <hyperlink ref="A7532" r:id="rId7529" display="url" xr:uid="{69753626-4F6B-9D48-B0C5-2670B54E08F0}"/>
    <hyperlink ref="A7533" r:id="rId7530" display="url" xr:uid="{4A8A479F-6A9D-CF41-91E3-A105C594803A}"/>
    <hyperlink ref="A7534" r:id="rId7531" display="url" xr:uid="{BD22EF76-183B-C84A-A9FA-E585F1C6B2FD}"/>
    <hyperlink ref="A7535" r:id="rId7532" display="url" xr:uid="{1F74E3E0-5C36-224E-A06F-8C9B2908A50C}"/>
    <hyperlink ref="A7536" r:id="rId7533" display="url" xr:uid="{CD61F30F-511B-654A-800E-9C1123424BAE}"/>
    <hyperlink ref="A7537" r:id="rId7534" display="url" xr:uid="{003AC2EB-984B-F84C-931C-15B29E34CEA6}"/>
    <hyperlink ref="A7538" r:id="rId7535" display="url" xr:uid="{DE6401DA-1896-9B4B-9ECC-07F1DF9E26A5}"/>
    <hyperlink ref="A7539" r:id="rId7536" display="url" xr:uid="{1F09F8CA-4D08-2649-BB38-D32D2F2A7F67}"/>
    <hyperlink ref="A7540" r:id="rId7537" display="url" xr:uid="{4061206B-DC74-2F41-8AEF-22B670832466}"/>
    <hyperlink ref="A7541" r:id="rId7538" display="url" xr:uid="{CB33564A-AD4D-F44D-A32B-C4A49D924030}"/>
    <hyperlink ref="A7542" r:id="rId7539" display="url" xr:uid="{55EF8A84-C5BA-6846-B6CB-6C0724ADF1D1}"/>
    <hyperlink ref="A7543" r:id="rId7540" display="url" xr:uid="{2876DFF9-E113-5148-B42B-62BB943529A7}"/>
    <hyperlink ref="A7544" r:id="rId7541" display="url" xr:uid="{E1027341-BEAB-E442-83FC-2A571D0DD195}"/>
    <hyperlink ref="A7545" r:id="rId7542" display="url" xr:uid="{FF26AFEB-925A-5E47-96E7-9F245781A4AD}"/>
    <hyperlink ref="A7546" r:id="rId7543" display="url" xr:uid="{F56EC67F-D2A2-514E-B617-94C6923159A3}"/>
    <hyperlink ref="A7547" r:id="rId7544" display="url" xr:uid="{CC92DA64-729D-8D45-AC7B-BD38A38F21EF}"/>
    <hyperlink ref="A7548" r:id="rId7545" display="url" xr:uid="{25DA70CB-74F7-E542-AB97-369426C64DCD}"/>
    <hyperlink ref="A7549" r:id="rId7546" display="url" xr:uid="{9CF0E898-D605-3145-B026-C17B1EFC9996}"/>
    <hyperlink ref="A7550" r:id="rId7547" display="url" xr:uid="{B7DBE79B-0779-524C-8C0D-5756F710C78C}"/>
    <hyperlink ref="A7551" r:id="rId7548" display="url" xr:uid="{F064A394-6BC1-8542-85B0-71421EAF7D01}"/>
    <hyperlink ref="A7552" r:id="rId7549" display="url" xr:uid="{08748574-2185-934B-B1A2-ABE5E035F4EA}"/>
    <hyperlink ref="A7553" r:id="rId7550" display="url" xr:uid="{F9B6448F-3717-8C4C-B151-14F70355CA52}"/>
    <hyperlink ref="A7554" r:id="rId7551" display="url" xr:uid="{6F95FC3B-C507-134F-9587-045313452D26}"/>
    <hyperlink ref="A7555" r:id="rId7552" display="url" xr:uid="{D2366A9F-B0A2-604F-9E99-ADA6920B1EBE}"/>
    <hyperlink ref="A7556" r:id="rId7553" display="url" xr:uid="{9E045F62-B1B7-1E40-B392-946567F4FA74}"/>
    <hyperlink ref="A7557" r:id="rId7554" display="url" xr:uid="{44CE0C6F-D4B7-A647-9FE1-D563DA14B73E}"/>
    <hyperlink ref="A7558" r:id="rId7555" display="url" xr:uid="{8639F098-655C-E141-AF9D-0BACADA8DF75}"/>
    <hyperlink ref="A7559" r:id="rId7556" display="url" xr:uid="{3A6D3C3D-BC7A-C942-8572-266E5A903B07}"/>
    <hyperlink ref="A7560" r:id="rId7557" display="url" xr:uid="{F1B8507C-2E64-234A-B61F-EDD0066B6300}"/>
    <hyperlink ref="A7561" r:id="rId7558" display="url" xr:uid="{B11DB5A2-1552-8140-BF52-ACE2FE3F3E2B}"/>
    <hyperlink ref="A7562" r:id="rId7559" display="url" xr:uid="{9C82CE70-FA01-3548-A64C-459164394713}"/>
    <hyperlink ref="A7563" r:id="rId7560" display="url" xr:uid="{6B52B593-FA4E-FE4F-8A8E-C43C3A4A25D2}"/>
    <hyperlink ref="A7564" r:id="rId7561" display="url" xr:uid="{D237E2D8-EB83-4A43-B940-461B046FD063}"/>
    <hyperlink ref="A7565" r:id="rId7562" display="url" xr:uid="{5170C00B-E768-7F47-BAC7-EC3A6B9DF06B}"/>
    <hyperlink ref="A7566" r:id="rId7563" display="url" xr:uid="{1C981283-93CF-664E-860E-CFBE7F25C104}"/>
    <hyperlink ref="A7567" r:id="rId7564" display="url" xr:uid="{4265727C-4112-8344-AAA5-2738EBA42770}"/>
    <hyperlink ref="A7568" r:id="rId7565" display="url" xr:uid="{62ED1547-51E4-8943-AF6E-5E807C9BD507}"/>
    <hyperlink ref="A7569" r:id="rId7566" display="url" xr:uid="{BCFB44EF-E1D1-3C48-8D39-63DD053C2D65}"/>
    <hyperlink ref="A7570" r:id="rId7567" display="url" xr:uid="{87A4B3B9-62EF-8E4D-9E13-F5DC6ED30012}"/>
    <hyperlink ref="A7571" r:id="rId7568" display="url" xr:uid="{4D670530-6A16-D74A-A7FF-CAAA33145C42}"/>
    <hyperlink ref="A7572" r:id="rId7569" display="url" xr:uid="{11F15F41-0FBF-5343-A5DA-C2E5DB1B8BAB}"/>
    <hyperlink ref="A7573" r:id="rId7570" display="url" xr:uid="{B5F4A670-EDBC-C94D-8447-7D537BA858D8}"/>
    <hyperlink ref="A7574" r:id="rId7571" display="url" xr:uid="{313C12F0-B19C-A04A-81ED-00BE1A065996}"/>
    <hyperlink ref="A7575" r:id="rId7572" display="url" xr:uid="{908F60EA-E451-A64A-933B-1B30D5A5DCF2}"/>
    <hyperlink ref="A7576" r:id="rId7573" display="url" xr:uid="{C63A4407-2F92-ED42-B70D-7B27C1D1302C}"/>
    <hyperlink ref="A7577" r:id="rId7574" display="url" xr:uid="{514CC2E8-27CA-EB44-952F-50AB3E5F06E8}"/>
    <hyperlink ref="A7578" r:id="rId7575" display="url" xr:uid="{95A559E1-8230-2342-A86C-081084123B89}"/>
    <hyperlink ref="A7579" r:id="rId7576" display="url" xr:uid="{FEE4911A-DEB8-0340-A317-FA1360454F1C}"/>
    <hyperlink ref="A7580" r:id="rId7577" display="url" xr:uid="{E71F55B8-2C47-DE40-819E-66DCD3E798F4}"/>
    <hyperlink ref="A7581" r:id="rId7578" display="url" xr:uid="{7191CCBF-FAD7-694A-AEED-A4A2A9C5D79A}"/>
    <hyperlink ref="A7582" r:id="rId7579" display="url" xr:uid="{1ABC9DC5-C53A-6C49-B29A-67AB3B16F156}"/>
    <hyperlink ref="A7583" r:id="rId7580" display="url" xr:uid="{10B48BEF-1322-3B42-A9C3-B45F5321B755}"/>
    <hyperlink ref="A7584" r:id="rId7581" display="url" xr:uid="{AC9547CD-AC65-1740-AC0F-A9BEF4E3B560}"/>
    <hyperlink ref="A7585" r:id="rId7582" display="url" xr:uid="{B95EDE5D-3922-184A-8240-AA73AA1C6C45}"/>
    <hyperlink ref="A7586" r:id="rId7583" display="url" xr:uid="{060A6CC9-135C-4C4B-B0AB-260FFF22EA05}"/>
    <hyperlink ref="A7587" r:id="rId7584" display="url" xr:uid="{04EE56BD-F979-BF41-89F3-12F262BA51E2}"/>
    <hyperlink ref="A7588" r:id="rId7585" display="url" xr:uid="{1C1EB69B-5375-8145-8D6F-54616E94B99B}"/>
    <hyperlink ref="A7589" r:id="rId7586" display="url" xr:uid="{9F133FA0-98AD-4246-B1B9-4EA2ECA15B14}"/>
    <hyperlink ref="A7590" r:id="rId7587" display="url" xr:uid="{4846DE66-B240-6E4E-947C-C2394F905B90}"/>
    <hyperlink ref="A7591" r:id="rId7588" display="url" xr:uid="{1C0CD4DC-ADFA-294F-921F-50EF6E692DBB}"/>
    <hyperlink ref="A7592" r:id="rId7589" display="url" xr:uid="{BCFD759F-5E24-264D-80FA-5D79ECCB489E}"/>
    <hyperlink ref="A7593" r:id="rId7590" display="url" xr:uid="{5EAE6B2C-BEC3-5A4B-A83E-3A0514160C03}"/>
    <hyperlink ref="A7594" r:id="rId7591" display="url" xr:uid="{A79CEAD4-3664-7745-A899-054F3216E9D8}"/>
    <hyperlink ref="A7595" r:id="rId7592" display="url" xr:uid="{7B843FAA-3E28-0749-92D4-726BB63BC2EB}"/>
    <hyperlink ref="A7596" r:id="rId7593" display="url" xr:uid="{740D726E-8A3B-5D4B-930F-977A4CAA50FF}"/>
    <hyperlink ref="A7597" r:id="rId7594" display="url" xr:uid="{C1E46E83-EA1C-5A4E-A9F2-20850EEB1B85}"/>
    <hyperlink ref="A7598" r:id="rId7595" display="url" xr:uid="{D68A0F13-C8E1-ED40-A765-C732B16C2013}"/>
    <hyperlink ref="A7599" r:id="rId7596" display="url" xr:uid="{DF17A607-CE82-DD43-BDC2-05B847F86165}"/>
    <hyperlink ref="A7600" r:id="rId7597" display="url" xr:uid="{345F0883-88A6-8A44-B1BC-82B1D39DC37E}"/>
    <hyperlink ref="A7601" r:id="rId7598" display="url" xr:uid="{F45DCD14-8E7E-0647-8395-631BB845C3A6}"/>
    <hyperlink ref="A7602" r:id="rId7599" display="url" xr:uid="{E60FC6C4-4488-A141-8C71-B8E844C13DEB}"/>
    <hyperlink ref="A7603" r:id="rId7600" display="url" xr:uid="{773A0FEB-A97A-8B40-9329-4A014452CB59}"/>
    <hyperlink ref="A7604" r:id="rId7601" display="url" xr:uid="{21DE7D20-9C8C-C348-BB27-6D91AA867A3C}"/>
    <hyperlink ref="A7605" r:id="rId7602" display="url" xr:uid="{525180F8-525A-8940-B2AE-F6CD9614D88C}"/>
    <hyperlink ref="A7606" r:id="rId7603" display="url" xr:uid="{59328FB9-6660-2E40-A1B1-038CF535BCDB}"/>
    <hyperlink ref="A7607" r:id="rId7604" display="url" xr:uid="{1783064D-C449-1546-832E-E32946C8F02D}"/>
    <hyperlink ref="A7608" r:id="rId7605" display="url" xr:uid="{C89DD3C5-FCA7-2646-8674-36FD9E664C74}"/>
    <hyperlink ref="A7609" r:id="rId7606" display="url" xr:uid="{1A75C135-5B4D-5C46-B3B0-44E28FBC7B0E}"/>
    <hyperlink ref="A7610" r:id="rId7607" display="url" xr:uid="{2453A3E0-C6CE-674B-BE38-6F8C42728A1D}"/>
    <hyperlink ref="A7611" r:id="rId7608" display="url" xr:uid="{E2C33337-C645-8746-AB77-9BBB136A1B78}"/>
    <hyperlink ref="A7612" r:id="rId7609" display="url" xr:uid="{2DD99F1F-1559-D545-B0A6-FFC01824E683}"/>
    <hyperlink ref="A7613" r:id="rId7610" display="url" xr:uid="{EF06D938-EEE1-6646-8C8B-2553E2285BB5}"/>
    <hyperlink ref="A7614" r:id="rId7611" display="url" xr:uid="{5589DDD8-83E1-3B4B-88BD-A875F8EB16A5}"/>
    <hyperlink ref="A7615" r:id="rId7612" display="url" xr:uid="{AF549D45-BEDE-F846-98F9-B5044BE9EC18}"/>
    <hyperlink ref="A7616" r:id="rId7613" display="url" xr:uid="{04D5C189-E8AC-8640-8F9F-A93959E9DF65}"/>
    <hyperlink ref="A7617" r:id="rId7614" display="url" xr:uid="{2547D770-AE31-9942-B538-AB94CE9EC094}"/>
    <hyperlink ref="A7618" r:id="rId7615" display="url" xr:uid="{B26BA0AB-34B4-954D-BD2A-66DB5B2CC7AA}"/>
    <hyperlink ref="A7619" r:id="rId7616" display="url" xr:uid="{79A2353A-A88F-8343-99DD-B20380691329}"/>
    <hyperlink ref="A7620" r:id="rId7617" display="url" xr:uid="{C5C8B94F-37B8-8A45-8931-9AD1DA701BA6}"/>
    <hyperlink ref="A7621" r:id="rId7618" display="url" xr:uid="{4233E957-441C-7145-A980-02B8BC15305E}"/>
    <hyperlink ref="A7622" r:id="rId7619" display="url" xr:uid="{ABC31639-D0E9-8741-8C23-FAE65E90C526}"/>
    <hyperlink ref="A7623" r:id="rId7620" display="url" xr:uid="{4CA6BA76-3D2D-D94B-A52F-709814C4BBC5}"/>
    <hyperlink ref="A7624" r:id="rId7621" display="url" xr:uid="{0C8DBE0A-485F-5D44-9070-51455E8795B5}"/>
    <hyperlink ref="A7625" r:id="rId7622" display="url" xr:uid="{14F833F5-AD71-3A42-B221-70345349840D}"/>
    <hyperlink ref="A7626" r:id="rId7623" display="url" xr:uid="{510647A6-37C9-A34F-9691-64D794308072}"/>
    <hyperlink ref="A7627" r:id="rId7624" display="url" xr:uid="{45EB559B-B157-E849-A170-412CD5A36F7C}"/>
    <hyperlink ref="A7628" r:id="rId7625" display="url" xr:uid="{2FFCF700-89CF-3848-807A-8A81F4D239ED}"/>
    <hyperlink ref="A7629" r:id="rId7626" display="url" xr:uid="{E96D34FA-9E5D-534F-8898-882605A2BA89}"/>
    <hyperlink ref="A7630" r:id="rId7627" display="url" xr:uid="{7B3554A9-B918-8447-8D2A-44EBA0567E61}"/>
    <hyperlink ref="A7631" r:id="rId7628" display="url" xr:uid="{97715574-A2A0-C34B-9E72-DD603045C4D3}"/>
    <hyperlink ref="A7632" r:id="rId7629" display="url" xr:uid="{BE6B33CE-2189-CE46-A73C-14EF95A74420}"/>
    <hyperlink ref="A7633" r:id="rId7630" display="url" xr:uid="{EAE30F32-60F9-1342-B3B0-F6C1B9ED5D84}"/>
    <hyperlink ref="A7634" r:id="rId7631" display="url" xr:uid="{33744A5B-34D2-A843-A37D-0F40588558A4}"/>
    <hyperlink ref="A7635" r:id="rId7632" display="url" xr:uid="{26BF26DC-32C7-0443-828B-FABB7B51C57F}"/>
    <hyperlink ref="A7636" r:id="rId7633" display="url" xr:uid="{E0539323-5967-DC4D-B035-9E7FC916C57C}"/>
    <hyperlink ref="A7637" r:id="rId7634" display="url" xr:uid="{F40975BD-661C-A24D-9F06-40ADB0814273}"/>
    <hyperlink ref="A7638" r:id="rId7635" display="url" xr:uid="{E706A616-205D-B14F-922B-102AAE541C6F}"/>
    <hyperlink ref="A7639" r:id="rId7636" display="url" xr:uid="{3EBCE0C6-431A-4042-93FF-A7AD48113D1F}"/>
    <hyperlink ref="A7640" r:id="rId7637" display="url" xr:uid="{62F47262-CA67-8845-ADA2-0CEDE0CB547C}"/>
    <hyperlink ref="A7641" r:id="rId7638" display="url" xr:uid="{AFE689FA-8281-F34C-BCB9-68A06EC3415D}"/>
    <hyperlink ref="A7642" r:id="rId7639" display="url" xr:uid="{ABE2CBF7-CB5B-FD47-A324-CA140D4E7D26}"/>
    <hyperlink ref="A7643" r:id="rId7640" display="url" xr:uid="{92398714-373D-FF42-B724-B897728D00EA}"/>
    <hyperlink ref="A7644" r:id="rId7641" display="url" xr:uid="{736F748B-91A9-724B-B46F-6A3304673990}"/>
    <hyperlink ref="A7645" r:id="rId7642" display="url" xr:uid="{043C2A98-B0FC-F146-968B-EF071B9888AA}"/>
    <hyperlink ref="A7646" r:id="rId7643" display="url" xr:uid="{804BC840-E7FF-2B4D-A200-6D92E107301C}"/>
    <hyperlink ref="A7647" r:id="rId7644" display="url" xr:uid="{ADA219EC-E36B-CA43-BDF6-AB53A003D5D8}"/>
    <hyperlink ref="A7648" r:id="rId7645" display="url" xr:uid="{E9FF2C41-80CE-0A46-912D-E17750758211}"/>
    <hyperlink ref="A7649" r:id="rId7646" display="url" xr:uid="{17FFD0E3-D5A4-A146-8E9D-ED526A8B2D92}"/>
    <hyperlink ref="A7650" r:id="rId7647" display="url" xr:uid="{DC2A2065-20B0-D34D-B8CA-6E80DEBE6B73}"/>
    <hyperlink ref="A7651" r:id="rId7648" display="url" xr:uid="{E936C0ED-FB05-2C4A-8147-22C8B4589605}"/>
    <hyperlink ref="A7652" r:id="rId7649" display="url" xr:uid="{7CC149C9-82B8-8344-BB5D-7285FF4B4375}"/>
    <hyperlink ref="A7653" r:id="rId7650" display="url" xr:uid="{73331036-231F-FA48-A817-7BE54FC96EFF}"/>
    <hyperlink ref="A7654" r:id="rId7651" display="url" xr:uid="{3E82204B-CF41-6B4F-A5E7-7E1C674E75F4}"/>
    <hyperlink ref="A7655" r:id="rId7652" display="url" xr:uid="{EC2F7D1B-DA4F-CC45-9F03-29020BAA9F30}"/>
    <hyperlink ref="A7656" r:id="rId7653" display="url" xr:uid="{FAD2BF57-0AED-9844-AADD-90C86D5DD988}"/>
    <hyperlink ref="A7657" r:id="rId7654" display="url" xr:uid="{3E863C4D-B208-4547-BA45-990C546BD93F}"/>
    <hyperlink ref="A7658" r:id="rId7655" display="url" xr:uid="{D472578C-81ED-AD40-8908-1809A04D26A1}"/>
    <hyperlink ref="A7659" r:id="rId7656" display="url" xr:uid="{CFC18CC0-EBB1-7040-AEA5-FD96C930B931}"/>
    <hyperlink ref="A7660" r:id="rId7657" display="url" xr:uid="{80E6C1C4-616D-8749-ADD4-EBE929B938AD}"/>
    <hyperlink ref="A7661" r:id="rId7658" display="url" xr:uid="{3CABD33D-A7E8-3B48-93F2-7F197117A719}"/>
    <hyperlink ref="A7662" r:id="rId7659" display="url" xr:uid="{EF4332E8-0347-5E45-B13E-1CDD78D4B18D}"/>
    <hyperlink ref="A7663" r:id="rId7660" display="url" xr:uid="{4FFA460C-C05C-EB44-A4B5-3BB56AC3A5B6}"/>
    <hyperlink ref="A7664" r:id="rId7661" display="url" xr:uid="{7BA7C316-A8D7-F348-A874-0095012214C4}"/>
    <hyperlink ref="A7665" r:id="rId7662" display="url" xr:uid="{B756B277-1258-7C48-9519-628A3F85AD5F}"/>
    <hyperlink ref="A7666" r:id="rId7663" display="url" xr:uid="{1964EF2C-EF1E-0845-B955-792E2EFDA77E}"/>
    <hyperlink ref="A7667" r:id="rId7664" display="url" xr:uid="{8D8EAE60-C2A4-7649-A9BD-364A9CCFD0DB}"/>
    <hyperlink ref="A7668" r:id="rId7665" display="url" xr:uid="{45E62EF3-0B96-3C4F-8C54-C4D24F066A57}"/>
    <hyperlink ref="A7669" r:id="rId7666" display="url" xr:uid="{D818A87D-96DE-DA41-8A28-06A8CCE93763}"/>
    <hyperlink ref="A7670" r:id="rId7667" display="url" xr:uid="{CF8D7475-48A3-4749-8047-67D24E551667}"/>
    <hyperlink ref="A7671" r:id="rId7668" display="url" xr:uid="{F6665E15-D9AE-2148-B770-12E881585EC6}"/>
    <hyperlink ref="A7672" r:id="rId7669" display="url" xr:uid="{817400B1-4818-194B-BA77-D23F8C40CF27}"/>
    <hyperlink ref="A7673" r:id="rId7670" display="url" xr:uid="{2703A487-8167-C746-A419-A58A74DED8E6}"/>
    <hyperlink ref="A7674" r:id="rId7671" display="url" xr:uid="{A36AD390-117C-8948-B066-3F83ECCB0B3E}"/>
    <hyperlink ref="A7675" r:id="rId7672" display="url" xr:uid="{84324480-96AE-FC48-AF3C-5DB091F7BADA}"/>
    <hyperlink ref="A7676" r:id="rId7673" display="url" xr:uid="{FB524297-208A-FA41-B94B-EC8E4B724348}"/>
    <hyperlink ref="A7677" r:id="rId7674" display="url" xr:uid="{2A4FA777-862A-4446-B998-74A560A4C0A0}"/>
    <hyperlink ref="A7678" r:id="rId7675" display="url" xr:uid="{73CD5284-F702-704E-B958-4A8FCF0F15E2}"/>
    <hyperlink ref="A7679" r:id="rId7676" display="url" xr:uid="{765A0870-38FA-874C-B406-D3CD243CFA5E}"/>
    <hyperlink ref="A7680" r:id="rId7677" display="url" xr:uid="{29B28BFA-FE06-FE42-AE1F-522D7178B97C}"/>
    <hyperlink ref="A7681" r:id="rId7678" display="url" xr:uid="{1AD40B28-9509-5D46-8576-A5AFB42F83AF}"/>
    <hyperlink ref="A7682" r:id="rId7679" display="url" xr:uid="{FDA7B769-1463-0D43-AAD8-7366152FE694}"/>
    <hyperlink ref="A7683" r:id="rId7680" display="url" xr:uid="{72B6DD27-3950-004B-822C-254E145C5760}"/>
    <hyperlink ref="A7684" r:id="rId7681" display="url" xr:uid="{53E23C0B-4E38-6443-A00F-2582DF5ED4AD}"/>
    <hyperlink ref="A7685" r:id="rId7682" display="url" xr:uid="{3A0AC356-EE59-7745-936E-4BECBBA434A0}"/>
    <hyperlink ref="A7686" r:id="rId7683" display="url" xr:uid="{026663A4-69A8-8741-A609-25EF7541ABF8}"/>
    <hyperlink ref="A7687" r:id="rId7684" display="url" xr:uid="{6FF486CB-6056-124C-9A4F-0E0F587DDE95}"/>
    <hyperlink ref="A7688" r:id="rId7685" display="url" xr:uid="{03481171-FDEE-074E-B1C3-0582E33EB4A6}"/>
    <hyperlink ref="A7689" r:id="rId7686" display="url" xr:uid="{6A4BE955-A01D-1F47-9A97-A2695B830205}"/>
    <hyperlink ref="A7690" r:id="rId7687" display="url" xr:uid="{12C5B84C-2A7D-934A-8A97-764F17F5FC26}"/>
    <hyperlink ref="A7691" r:id="rId7688" display="url" xr:uid="{6F8BCE1A-2D20-534D-BB60-268F466E34F2}"/>
    <hyperlink ref="A7692" r:id="rId7689" display="url" xr:uid="{4FEC2F3A-03D9-B147-A845-359B407AB751}"/>
    <hyperlink ref="A7693" r:id="rId7690" display="url" xr:uid="{BD75615B-E291-4440-A2D9-2CACBB5C8CFB}"/>
    <hyperlink ref="A7694" r:id="rId7691" display="url" xr:uid="{D10C3744-8D67-B64B-885C-FCC220EB4BFF}"/>
    <hyperlink ref="A7695" r:id="rId7692" display="url" xr:uid="{C6EF75EA-D87F-E545-958F-814CA9A023DF}"/>
    <hyperlink ref="A7696" r:id="rId7693" display="url" xr:uid="{2FAE2A82-6F78-5D4D-AEBD-1844A013FBEB}"/>
    <hyperlink ref="A7697" r:id="rId7694" display="url" xr:uid="{D1CAEBBC-9AE0-1849-AADC-C7B291038E33}"/>
    <hyperlink ref="A7698" r:id="rId7695" display="url" xr:uid="{B52224C2-AD3A-C843-BBE3-E7DFA34599EC}"/>
    <hyperlink ref="A7699" r:id="rId7696" display="url" xr:uid="{F986576A-8170-F247-A51F-38838B2B307D}"/>
    <hyperlink ref="A7700" r:id="rId7697" display="url" xr:uid="{BC6536C7-AE47-834F-8A15-D94DE5E77B30}"/>
    <hyperlink ref="A7701" r:id="rId7698" display="url" xr:uid="{BDBB0EFD-1B00-6042-BD4D-C95AF50A35B4}"/>
    <hyperlink ref="A7702" r:id="rId7699" display="url" xr:uid="{49A53CA1-D106-764B-AEFB-CE2BC386BE91}"/>
    <hyperlink ref="A7703" r:id="rId7700" display="url" xr:uid="{2CBD63A4-F118-F04A-BF7C-48B5A898109B}"/>
    <hyperlink ref="A7704" r:id="rId7701" display="url" xr:uid="{F9B682A6-47A4-114B-9AF8-E98CD6A279EC}"/>
    <hyperlink ref="A7705" r:id="rId7702" display="url" xr:uid="{655C76D5-E6C4-F84A-9CCA-DC381D8E99DF}"/>
    <hyperlink ref="A7706" r:id="rId7703" display="url" xr:uid="{BF228AB8-97B1-1947-B342-AF895B709793}"/>
    <hyperlink ref="A7707" r:id="rId7704" display="url" xr:uid="{7B9A778B-7FEA-354B-90F7-B899F5D7C6CE}"/>
    <hyperlink ref="A7708" r:id="rId7705" display="url" xr:uid="{AB97CFDD-A06D-4447-9A2B-3C9547BAA735}"/>
    <hyperlink ref="A7709" r:id="rId7706" display="url" xr:uid="{44971865-1C2C-9F41-ADBA-7AFF72692E5D}"/>
    <hyperlink ref="A7710" r:id="rId7707" display="url" xr:uid="{823643D0-967B-CE48-9088-AF8B3402F25F}"/>
    <hyperlink ref="A7711" r:id="rId7708" display="url" xr:uid="{DF69BE8C-02D3-124F-8AEC-36B7E8BF9CDD}"/>
    <hyperlink ref="A7712" r:id="rId7709" display="url" xr:uid="{DCEA71AC-98BA-EA47-8668-7739F169FC08}"/>
    <hyperlink ref="A7713" r:id="rId7710" display="url" xr:uid="{FD62B0BA-294A-5E41-BCFA-3F33C2B7E9D8}"/>
    <hyperlink ref="A7714" r:id="rId7711" display="url" xr:uid="{440D9126-2950-C448-9ABF-21014B546CEF}"/>
    <hyperlink ref="A7715" r:id="rId7712" display="url" xr:uid="{4FFED2C5-38F3-8C45-9C44-DC51CCD5F9E8}"/>
    <hyperlink ref="A7716" r:id="rId7713" display="url" xr:uid="{6649231E-4F94-0742-9EC4-B303C9E828B2}"/>
    <hyperlink ref="A7717" r:id="rId7714" display="url" xr:uid="{5D627F71-BCF2-D749-849A-EAF794F58F17}"/>
    <hyperlink ref="A7718" r:id="rId7715" display="url" xr:uid="{037E812A-7F97-4446-B1DE-21AD5CCBB5D6}"/>
    <hyperlink ref="A7719" r:id="rId7716" display="url" xr:uid="{99455B17-726D-944B-A9C4-4EAAC83B9475}"/>
    <hyperlink ref="A7720" r:id="rId7717" display="url" xr:uid="{9CBC23C7-1567-8E4D-BE96-92C30D5F68B2}"/>
    <hyperlink ref="A7721" r:id="rId7718" display="url" xr:uid="{8C7E0621-38D8-3143-92EF-BA8A294F7ADE}"/>
    <hyperlink ref="A7722" r:id="rId7719" display="url" xr:uid="{C8050B14-C9C7-E047-A592-4DCB462F47D4}"/>
    <hyperlink ref="A7723" r:id="rId7720" display="url" xr:uid="{28475632-8CE6-6448-A698-A544AC54D678}"/>
    <hyperlink ref="A7724" r:id="rId7721" display="url" xr:uid="{D4FDDF10-29AB-A249-B134-54439F6E8CB0}"/>
    <hyperlink ref="A7725" r:id="rId7722" display="url" xr:uid="{063AE7DB-D35B-0F4F-A859-45F79969BB3F}"/>
    <hyperlink ref="A7726" r:id="rId7723" display="url" xr:uid="{16AA8290-BEAA-6649-B87A-111456D63F85}"/>
    <hyperlink ref="A7727" r:id="rId7724" display="url" xr:uid="{2718877C-A60F-C841-A5AF-80CD6E585117}"/>
    <hyperlink ref="A7728" r:id="rId7725" display="url" xr:uid="{2D954543-5D1D-2646-9328-934EF84BAD28}"/>
    <hyperlink ref="A7729" r:id="rId7726" display="url" xr:uid="{B9608AD6-26E8-3A42-8A49-C8EDB125199C}"/>
    <hyperlink ref="A7730" r:id="rId7727" display="url" xr:uid="{76A4E8C9-1D58-CE4E-A5CE-D0622BD57403}"/>
    <hyperlink ref="A7731" r:id="rId7728" display="url" xr:uid="{0F3AB4EC-562F-4D49-BC51-5CF2D921E959}"/>
    <hyperlink ref="A7732" r:id="rId7729" display="url" xr:uid="{16FAF23A-BDFC-344C-8B68-5F178FE1699F}"/>
    <hyperlink ref="A7733" r:id="rId7730" display="url" xr:uid="{32CBAADD-02E9-0148-A9CF-F7CECB2CE8FE}"/>
    <hyperlink ref="A7734" r:id="rId7731" display="url" xr:uid="{A9CF5554-7438-1F49-B777-649BE64D05F7}"/>
    <hyperlink ref="A7735" r:id="rId7732" display="url" xr:uid="{9DBB51EC-5407-8844-99AF-F7BFFACBC938}"/>
    <hyperlink ref="A7736" r:id="rId7733" display="url" xr:uid="{753FD485-EECF-DC40-B98C-FC3429C0DD34}"/>
    <hyperlink ref="A7737" r:id="rId7734" display="url" xr:uid="{E27AE2F4-363E-E648-8678-269CA9755FE9}"/>
    <hyperlink ref="A7738" r:id="rId7735" display="url" xr:uid="{38D88E9C-B70F-9A4D-8739-F22816BAF685}"/>
    <hyperlink ref="A7739" r:id="rId7736" display="url" xr:uid="{23F8932B-0635-C240-9E20-C17B681E5CDC}"/>
    <hyperlink ref="A7740" r:id="rId7737" display="url" xr:uid="{4FEA66B6-CF4F-DB4D-9CAD-C7B67C04D6BB}"/>
    <hyperlink ref="A7741" r:id="rId7738" display="url" xr:uid="{EE5CE44A-C8AC-5E40-A7F8-46A33305B787}"/>
    <hyperlink ref="A7742" r:id="rId7739" display="url" xr:uid="{ACBD8A8E-0206-0D4B-8978-1248C7EF83F8}"/>
    <hyperlink ref="A7743" r:id="rId7740" display="url" xr:uid="{1044ABA3-981E-1241-921A-A21412265FFD}"/>
    <hyperlink ref="A7744" r:id="rId7741" display="url" xr:uid="{8B5EF38B-FF12-3840-996E-FF68091FC8B3}"/>
    <hyperlink ref="A7745" r:id="rId7742" display="url" xr:uid="{060B4165-1B87-7142-A782-DBC51324C677}"/>
    <hyperlink ref="A7746" r:id="rId7743" display="url" xr:uid="{F82A623E-51AF-FE46-8EEA-55C25573764C}"/>
    <hyperlink ref="A7747" r:id="rId7744" display="url" xr:uid="{90ECDFCA-2EDB-274A-B985-39629A9CC623}"/>
    <hyperlink ref="A7748" r:id="rId7745" display="url" xr:uid="{57C78302-FFB6-0B4E-98F0-31337B40679F}"/>
    <hyperlink ref="A7749" r:id="rId7746" display="url" xr:uid="{ED76F665-4A04-A94D-BD5F-6AC7712C0129}"/>
    <hyperlink ref="A7750" r:id="rId7747" display="url" xr:uid="{4EE34D0E-23AF-CA4D-8BE8-D7C2BF72EE80}"/>
    <hyperlink ref="A7751" r:id="rId7748" display="url" xr:uid="{28B679FF-D800-3341-B904-FB19C5B19AFA}"/>
    <hyperlink ref="A7752" r:id="rId7749" display="url" xr:uid="{2110380A-11CB-F344-9B88-1678BFE04766}"/>
    <hyperlink ref="A7753" r:id="rId7750" display="url" xr:uid="{2F4A72EC-1AD1-814B-988A-D09C4BF2E78D}"/>
    <hyperlink ref="A7754" r:id="rId7751" display="url" xr:uid="{A166181A-FBE0-F445-9DCF-52F409FD600E}"/>
    <hyperlink ref="A7755" r:id="rId7752" display="url" xr:uid="{617F89A7-606A-4749-8415-EFC494020957}"/>
    <hyperlink ref="A7756" r:id="rId7753" display="url" xr:uid="{B2D0E8FF-2489-FD4B-AB57-A3F981A4BC37}"/>
    <hyperlink ref="A7757" r:id="rId7754" display="url" xr:uid="{513BFCD9-9F61-1645-9738-E968372D7DE3}"/>
    <hyperlink ref="A7758" r:id="rId7755" display="url" xr:uid="{DEB17272-5FA0-1A42-870F-5B7DCEE9BE31}"/>
    <hyperlink ref="A7759" r:id="rId7756" display="url" xr:uid="{04DFCCE9-A17E-3C47-AAD7-E7378D63D5C6}"/>
    <hyperlink ref="A7760" r:id="rId7757" display="url" xr:uid="{09D7BF51-C0E4-2540-B51C-6C5ABBE60C27}"/>
    <hyperlink ref="A7761" r:id="rId7758" display="url" xr:uid="{12FB481A-B4D5-1A47-B89E-BA0C2BC8078D}"/>
    <hyperlink ref="A7762" r:id="rId7759" display="url" xr:uid="{E05F88B1-50C9-5B4F-9928-AF9877BC3487}"/>
    <hyperlink ref="A7763" r:id="rId7760" display="url" xr:uid="{7A9D3C40-A550-EF44-9BF7-A2BF99F4F12A}"/>
    <hyperlink ref="A7764" r:id="rId7761" display="url" xr:uid="{92928D98-68DB-CC47-ACF8-59848B797CC1}"/>
    <hyperlink ref="A7765" r:id="rId7762" display="url" xr:uid="{03F92CCD-1270-6D4A-B8E2-3AE19AC2BEAF}"/>
    <hyperlink ref="A7766" r:id="rId7763" display="url" xr:uid="{249F8309-4550-7D42-9993-C954280AD157}"/>
    <hyperlink ref="A7767" r:id="rId7764" display="url" xr:uid="{95A01CF8-9FFA-5941-A8D1-2CC8E7220A4E}"/>
    <hyperlink ref="A7768" r:id="rId7765" display="url" xr:uid="{8EE134B6-C11D-5743-BBC3-69FC46BFA5F4}"/>
    <hyperlink ref="A7769" r:id="rId7766" display="url" xr:uid="{289C42B9-91AD-3A4D-AD81-B3226A19EE73}"/>
    <hyperlink ref="A7770" r:id="rId7767" display="url" xr:uid="{28D7359A-5526-DC4C-8D8E-8BEE293DBDFF}"/>
    <hyperlink ref="A7771" r:id="rId7768" display="url" xr:uid="{76D89837-9C1E-8E44-9E83-6D36C011D137}"/>
    <hyperlink ref="A7772" r:id="rId7769" display="url" xr:uid="{F41F71A1-BF66-5F4B-8D1D-D1AF8F99DB31}"/>
    <hyperlink ref="A7773" r:id="rId7770" display="url" xr:uid="{181142F4-B469-4246-8328-A6B01327F3D4}"/>
    <hyperlink ref="A7774" r:id="rId7771" display="url" xr:uid="{F8A04748-F18B-6844-AD87-7F64D2A955C0}"/>
    <hyperlink ref="A7775" r:id="rId7772" display="url" xr:uid="{067CA3F7-B4B4-6741-9BB6-BF18AFFC3B53}"/>
    <hyperlink ref="A7776" r:id="rId7773" display="url" xr:uid="{91FCD2C8-1BCC-9B4D-A5AD-4BB485E192CC}"/>
    <hyperlink ref="A7777" r:id="rId7774" display="url" xr:uid="{1F509B66-61CB-3242-8600-DD768AB0D320}"/>
    <hyperlink ref="A7778" r:id="rId7775" display="url" xr:uid="{BDCEB8ED-6B05-B24A-88ED-A9440BA19818}"/>
    <hyperlink ref="A7779" r:id="rId7776" display="url" xr:uid="{9ABF3DEE-1858-C043-9CCC-EAC02BB3EA95}"/>
    <hyperlink ref="A7780" r:id="rId7777" display="url" xr:uid="{BFB034E7-D527-2045-982B-5F84952700CD}"/>
    <hyperlink ref="A7781" r:id="rId7778" display="url" xr:uid="{FD98B9A1-074D-A24E-BCDF-6BC0079159C1}"/>
    <hyperlink ref="A7782" r:id="rId7779" display="url" xr:uid="{FFC51A45-E953-B54C-B29F-665BDFC59DC6}"/>
    <hyperlink ref="A7783" r:id="rId7780" display="url" xr:uid="{B0D9DBE0-15A5-C348-80EC-493A4DC1D60D}"/>
    <hyperlink ref="A7784" r:id="rId7781" display="url" xr:uid="{283C4941-6C32-9B43-929F-C842FC85F41A}"/>
    <hyperlink ref="A7785" r:id="rId7782" display="url" xr:uid="{532AF87C-01F0-364E-9313-16F2D8E89E53}"/>
    <hyperlink ref="A7786" r:id="rId7783" display="url" xr:uid="{662168BE-7514-F149-8184-70907F7D6344}"/>
    <hyperlink ref="A7787" r:id="rId7784" display="url" xr:uid="{1DDCDC09-5004-0D44-9DC3-F3E88BA8FFBE}"/>
    <hyperlink ref="A7788" r:id="rId7785" display="url" xr:uid="{94BF8E5C-22CA-5144-AA83-30CE51D46962}"/>
    <hyperlink ref="A7789" r:id="rId7786" display="url" xr:uid="{BDC4773F-98B8-E143-A564-0862774595DE}"/>
    <hyperlink ref="A7790" r:id="rId7787" display="url" xr:uid="{2D2B13BC-E9C4-514F-A4D6-ECB913161415}"/>
    <hyperlink ref="A7791" r:id="rId7788" display="url" xr:uid="{A3312C72-0EF8-1644-8505-A98EBE148F78}"/>
    <hyperlink ref="A7792" r:id="rId7789" display="url" xr:uid="{85020EA4-2859-634A-92C4-8AA6F255AE97}"/>
    <hyperlink ref="A7793" r:id="rId7790" display="url" xr:uid="{8C52C1BD-CEA9-944F-8509-3814043A4E4F}"/>
    <hyperlink ref="A7794" r:id="rId7791" display="url" xr:uid="{B93ADFF5-2DC5-A649-BFF4-6ECA1765659E}"/>
    <hyperlink ref="A7795" r:id="rId7792" display="url" xr:uid="{C499030A-62BE-764A-AEC2-C4E9A92B5A52}"/>
    <hyperlink ref="A7796" r:id="rId7793" display="url" xr:uid="{6DADC3F3-09F6-0644-A53B-0603395207F9}"/>
    <hyperlink ref="A7797" r:id="rId7794" display="url" xr:uid="{9570CC58-BAD5-2D42-ADDB-BF90BB62AF4E}"/>
    <hyperlink ref="A7798" r:id="rId7795" display="url" xr:uid="{07D335C5-0EAF-F848-89F9-DFF9590C027F}"/>
    <hyperlink ref="A7799" r:id="rId7796" display="url" xr:uid="{ED4430AB-A495-134C-B4E2-0EAE59E06AF2}"/>
    <hyperlink ref="A7800" r:id="rId7797" display="url" xr:uid="{A1D2A13A-0001-BA48-A6C5-942BE4768778}"/>
    <hyperlink ref="A7801" r:id="rId7798" display="url" xr:uid="{3CE81813-BD5A-8947-A512-94C020DF5D6B}"/>
    <hyperlink ref="A7802" r:id="rId7799" display="url" xr:uid="{D9BCE20F-EFA1-1240-B5D8-4A31B9E987BD}"/>
    <hyperlink ref="A7803" r:id="rId7800" display="url" xr:uid="{3C0586FA-02F6-9A4A-A73A-E16E96265D77}"/>
    <hyperlink ref="A7804" r:id="rId7801" display="url" xr:uid="{3D32C637-127E-F743-9D82-D71FEDCC46BE}"/>
    <hyperlink ref="A7805" r:id="rId7802" display="url" xr:uid="{27745543-F57E-684D-A8EE-970F50626D8C}"/>
    <hyperlink ref="A7806" r:id="rId7803" display="url" xr:uid="{5170F2E3-7020-D144-B394-F6D50AAF26C7}"/>
    <hyperlink ref="A7807" r:id="rId7804" display="url" xr:uid="{50252B98-0504-9D48-BD1F-A42F3C505E2F}"/>
    <hyperlink ref="A7808" r:id="rId7805" display="url" xr:uid="{A4B6F281-3985-C94C-8AFF-054F87AC99CE}"/>
    <hyperlink ref="A7809" r:id="rId7806" display="url" xr:uid="{9B5875C3-EC9E-4246-BC0C-BEC337D1C897}"/>
    <hyperlink ref="A7810" r:id="rId7807" display="url" xr:uid="{541AB080-3983-3948-A984-39959FED8A67}"/>
    <hyperlink ref="A7811" r:id="rId7808" display="url" xr:uid="{E93C33A2-F165-094E-809D-BEA438585E73}"/>
    <hyperlink ref="A7812" r:id="rId7809" display="url" xr:uid="{D857123F-85A8-244F-A7FA-49845D693A23}"/>
    <hyperlink ref="A7813" r:id="rId7810" display="url" xr:uid="{7F08573C-39EE-AF43-8C58-3F0C2449547B}"/>
    <hyperlink ref="A7814" r:id="rId7811" display="url" xr:uid="{FE8711D5-2BE7-2845-8678-8EF270B3892B}"/>
    <hyperlink ref="A7815" r:id="rId7812" display="url" xr:uid="{17C378AC-388D-9842-8918-5FE74E72A622}"/>
    <hyperlink ref="A7816" r:id="rId7813" display="url" xr:uid="{8DF5562C-C139-3047-B9DE-451847C2884B}"/>
    <hyperlink ref="A7817" r:id="rId7814" display="url" xr:uid="{510E2DBB-45BA-CF4C-8D67-5F144C5E68D4}"/>
    <hyperlink ref="A7818" r:id="rId7815" display="url" xr:uid="{A09E4A2B-3AA8-2B48-A280-82615AA30296}"/>
    <hyperlink ref="A7819" r:id="rId7816" display="url" xr:uid="{C076C487-A654-294C-86ED-24C48F87505C}"/>
    <hyperlink ref="A7820" r:id="rId7817" display="url" xr:uid="{2A9ABE6F-F559-B543-A6EB-6EDEA9A38B60}"/>
    <hyperlink ref="A7821" r:id="rId7818" display="url" xr:uid="{50327ADE-5278-F24F-809C-F7E04FBF91E6}"/>
    <hyperlink ref="A7822" r:id="rId7819" display="url" xr:uid="{A82B0BDD-8339-7E4B-AF71-17570CDC6048}"/>
    <hyperlink ref="A7823" r:id="rId7820" display="url" xr:uid="{BD599B90-80F9-1544-8443-5EA336372756}"/>
    <hyperlink ref="A7824" r:id="rId7821" display="url" xr:uid="{A194A3F4-8559-2B40-AA9A-9BC6E0849A8E}"/>
    <hyperlink ref="A7825" r:id="rId7822" display="url" xr:uid="{C359F55E-C938-224F-B20C-ED7F3C628E37}"/>
    <hyperlink ref="A7826" r:id="rId7823" display="url" xr:uid="{49D21A36-CB14-474A-A928-594681B18FE6}"/>
    <hyperlink ref="A7827" r:id="rId7824" display="url" xr:uid="{BB3729FC-CA4B-9F49-889D-E0EA50F6C2FB}"/>
    <hyperlink ref="A7828" r:id="rId7825" display="url" xr:uid="{A3F62B87-DC0E-E44B-9A69-CF0A1D44AD4F}"/>
    <hyperlink ref="A7829" r:id="rId7826" display="url" xr:uid="{F7CA242B-B7DD-9F41-A439-5BE8B6018AA3}"/>
    <hyperlink ref="A7830" r:id="rId7827" display="url" xr:uid="{9B5D4911-B940-A04D-9DBC-068F4B242F7D}"/>
    <hyperlink ref="A7831" r:id="rId7828" display="url" xr:uid="{4974EEC5-1B42-954D-86D4-213B07D26AB9}"/>
    <hyperlink ref="A7832" r:id="rId7829" display="url" xr:uid="{E901D67F-C760-034E-B8DB-65C33DD1A7A7}"/>
    <hyperlink ref="A7833" r:id="rId7830" display="url" xr:uid="{3E1DCE5C-C107-6E48-8DBB-6560C01D0551}"/>
    <hyperlink ref="A7834" r:id="rId7831" display="url" xr:uid="{C5DC46D6-F960-F44D-B2F0-BBCCABBF110E}"/>
    <hyperlink ref="A7835" r:id="rId7832" display="url" xr:uid="{A02CD8D2-C423-054A-851E-1189238A77F3}"/>
    <hyperlink ref="A7836" r:id="rId7833" display="url" xr:uid="{CCFFB565-9812-DF49-960E-B030F53A5353}"/>
    <hyperlink ref="A7837" r:id="rId7834" display="url" xr:uid="{AA876222-421A-E344-9D36-12B288D42B94}"/>
    <hyperlink ref="A7838" r:id="rId7835" display="url" xr:uid="{2A8E6067-9A6F-2149-A736-27010DC53DDA}"/>
    <hyperlink ref="A7839" r:id="rId7836" display="url" xr:uid="{2C83DF6A-5675-9948-89C5-942B4FE556B2}"/>
    <hyperlink ref="A7840" r:id="rId7837" display="url" xr:uid="{FF761B8E-14FC-C54E-A2D3-AA1EE08CDB05}"/>
    <hyperlink ref="A7841" r:id="rId7838" display="url" xr:uid="{E75E9128-D37B-AE4D-84AB-DF1BD579B7FB}"/>
    <hyperlink ref="A7842" r:id="rId7839" display="url" xr:uid="{AF1A8330-573C-304F-9F71-D6CC2CC7E475}"/>
    <hyperlink ref="A7843" r:id="rId7840" display="url" xr:uid="{46515778-06B1-E544-974C-CD5403C6597A}"/>
    <hyperlink ref="A7844" r:id="rId7841" display="url" xr:uid="{A3EF3D96-A575-CE43-BB98-5D14750AAFEF}"/>
    <hyperlink ref="A7845" r:id="rId7842" display="url" xr:uid="{13CE5D6C-B07D-3B40-98CC-4FD906B57717}"/>
    <hyperlink ref="A7846" r:id="rId7843" display="url" xr:uid="{A1C7DE98-3C25-254E-B5CA-49F39A4D7D9C}"/>
    <hyperlink ref="A7847" r:id="rId7844" display="url" xr:uid="{0FD0DB2C-B667-7045-B0BE-76A34EA0987D}"/>
    <hyperlink ref="A7848" r:id="rId7845" display="url" xr:uid="{C1BEE05B-047D-B740-A922-0A57FC379877}"/>
    <hyperlink ref="A7849" r:id="rId7846" display="url" xr:uid="{08B559E8-39D6-D24C-850A-D69F25C98EF8}"/>
    <hyperlink ref="A7850" r:id="rId7847" display="url" xr:uid="{3D78F3C9-B4A9-9740-AE0C-501853869449}"/>
    <hyperlink ref="A7851" r:id="rId7848" display="url" xr:uid="{ED397C72-43EE-8045-BC46-49D832D4D405}"/>
    <hyperlink ref="A7852" r:id="rId7849" display="url" xr:uid="{95B196A3-96CA-1D44-82C1-41BCAA118F6F}"/>
    <hyperlink ref="A7853" r:id="rId7850" display="url" xr:uid="{B9BF5578-2110-2046-AC0A-E1D123C0B7A4}"/>
    <hyperlink ref="A7854" r:id="rId7851" display="url" xr:uid="{E74B6925-140E-094B-9B91-6A579284029E}"/>
    <hyperlink ref="A7855" r:id="rId7852" display="url" xr:uid="{2462CFF3-9683-124F-9110-AA60330E1AD6}"/>
    <hyperlink ref="A7856" r:id="rId7853" display="url" xr:uid="{DAD3FF39-8024-FB47-AA3C-D49550E05FD7}"/>
    <hyperlink ref="A7857" r:id="rId7854" display="url" xr:uid="{ECD57CC2-9ECD-5F4F-9928-FBFBE03A4A15}"/>
    <hyperlink ref="A7858" r:id="rId7855" display="url" xr:uid="{00B9F159-59E6-C24A-83A7-C32069C37CFC}"/>
    <hyperlink ref="A7859" r:id="rId7856" display="url" xr:uid="{B7EFBB85-2829-744B-B3F7-627259679BA7}"/>
    <hyperlink ref="A7860" r:id="rId7857" display="url" xr:uid="{F8393028-8268-9641-A75D-4087CB75A4EC}"/>
    <hyperlink ref="A7861" r:id="rId7858" display="url" xr:uid="{73C04EC6-9923-4842-8A27-37D63AE510AE}"/>
    <hyperlink ref="A7862" r:id="rId7859" display="url" xr:uid="{88154BBC-B7CB-EE4A-B4BF-BE60C7053307}"/>
    <hyperlink ref="A7863" r:id="rId7860" display="url" xr:uid="{1CD1BA82-6BCF-5643-8EDF-AB692E3C09C4}"/>
    <hyperlink ref="A7864" r:id="rId7861" display="url" xr:uid="{7E12FDAA-D7CA-FB49-8095-5DA814B8821D}"/>
    <hyperlink ref="A7865" r:id="rId7862" display="url" xr:uid="{2D68C343-E54C-DE4E-9998-A12A40F27008}"/>
    <hyperlink ref="A7866" r:id="rId7863" display="url" xr:uid="{755DD72A-7838-2949-AC91-5E3C02F6C44F}"/>
    <hyperlink ref="A7867" r:id="rId7864" display="url" xr:uid="{6B4A1943-B675-D446-82F5-8DA0A3E90555}"/>
    <hyperlink ref="A7868" r:id="rId7865" display="url" xr:uid="{22D903A2-400C-5C4F-9D64-FE60DBBD4353}"/>
    <hyperlink ref="A7869" r:id="rId7866" display="url" xr:uid="{AE2C6E24-7A87-7345-B0E2-18D3F9454C21}"/>
    <hyperlink ref="A7870" r:id="rId7867" display="url" xr:uid="{113F0FD4-D37F-AF41-98FC-C1D5D6C89649}"/>
    <hyperlink ref="A7871" r:id="rId7868" display="url" xr:uid="{AAAEA9AB-88D5-4E42-8914-0AA242BF0B2C}"/>
    <hyperlink ref="A7872" r:id="rId7869" display="url" xr:uid="{748AB891-6D80-C143-9090-A9DC2DE90320}"/>
    <hyperlink ref="A7873" r:id="rId7870" display="url" xr:uid="{3F8793E5-C990-1D46-A9CB-4C9BBB907DCA}"/>
    <hyperlink ref="A7874" r:id="rId7871" display="url" xr:uid="{1265931E-2690-5342-98DC-A5FC462476DA}"/>
    <hyperlink ref="A7875" r:id="rId7872" display="url" xr:uid="{09B423D4-639A-324B-84E2-66B8646F61BE}"/>
    <hyperlink ref="A7876" r:id="rId7873" display="url" xr:uid="{49617761-0025-F04A-A8CB-1DF6A706B346}"/>
    <hyperlink ref="A7877" r:id="rId7874" display="url" xr:uid="{13AA7B69-B5E4-E043-B118-C25DA24ABD0F}"/>
    <hyperlink ref="A7878" r:id="rId7875" display="url" xr:uid="{28F3ADD7-DA5D-F643-8AD0-6858B81B87DD}"/>
    <hyperlink ref="A7879" r:id="rId7876" display="url" xr:uid="{D31ECF6F-DCD4-E146-89F3-693EBF7D243A}"/>
    <hyperlink ref="A7880" r:id="rId7877" display="url" xr:uid="{DFA5647F-AC03-774C-919A-F486542F45C0}"/>
    <hyperlink ref="A7881" r:id="rId7878" display="url" xr:uid="{2AB5A232-BF3D-B149-99C7-A7F02C03909D}"/>
    <hyperlink ref="A7882" r:id="rId7879" display="url" xr:uid="{8608816B-35B8-244D-B364-AE51D9EBCCE9}"/>
    <hyperlink ref="A7883" r:id="rId7880" display="url" xr:uid="{2305BA3F-0832-3641-8EFF-E31AE45883BC}"/>
    <hyperlink ref="A7884" r:id="rId7881" display="url" xr:uid="{664F7D5D-C6CA-6E45-A2D9-E56AEEB46835}"/>
    <hyperlink ref="A7885" r:id="rId7882" display="url" xr:uid="{23E52E0B-A701-CF45-9760-82501A5BF93B}"/>
    <hyperlink ref="A7886" r:id="rId7883" display="url" xr:uid="{8B76AB70-A430-1448-B43A-F3FA673C77D8}"/>
    <hyperlink ref="A7887" r:id="rId7884" display="url" xr:uid="{2F9F5AEB-3F8A-DC47-9D27-70DE6C8FDA88}"/>
    <hyperlink ref="A7888" r:id="rId7885" display="url" xr:uid="{6344E517-730E-AC49-9257-E6830095C9C4}"/>
    <hyperlink ref="A7889" r:id="rId7886" display="url" xr:uid="{93B67F14-F01F-2349-8F41-8BE69F96AF99}"/>
    <hyperlink ref="A7890" r:id="rId7887" display="url" xr:uid="{39226CF4-111D-344A-ADF2-23057DB54584}"/>
    <hyperlink ref="A7891" r:id="rId7888" display="url" xr:uid="{EDE7AD79-635A-A848-901D-EE728F797C5E}"/>
    <hyperlink ref="A7892" r:id="rId7889" display="url" xr:uid="{B810E698-FD34-0E4B-A32E-C2732B47979F}"/>
    <hyperlink ref="A7893" r:id="rId7890" display="url" xr:uid="{44740F8E-B911-184F-B011-8F8F802F1101}"/>
    <hyperlink ref="A7894" r:id="rId7891" display="url" xr:uid="{F64BC7E4-2AC6-F346-8EF0-9E039BBDEE0A}"/>
    <hyperlink ref="A7895" r:id="rId7892" display="url" xr:uid="{784B2D89-F874-CC45-8EC6-9661EF9CB902}"/>
    <hyperlink ref="A7896" r:id="rId7893" display="url" xr:uid="{5B1488F0-5AEB-0A4B-ABB2-95C14FC56982}"/>
    <hyperlink ref="A7897" r:id="rId7894" display="url" xr:uid="{2DFE9787-B727-C94E-AB8C-C8C012B2A8D9}"/>
    <hyperlink ref="A7898" r:id="rId7895" display="url" xr:uid="{F13E7E38-F84A-F649-876E-17A2DBE77733}"/>
    <hyperlink ref="A7899" r:id="rId7896" display="url" xr:uid="{A1C725C7-D395-1447-93DD-98EE50DC9263}"/>
    <hyperlink ref="A7900" r:id="rId7897" display="url" xr:uid="{BE367EF1-28FE-3C4F-BCE9-5FC66473E8C8}"/>
    <hyperlink ref="A7901" r:id="rId7898" display="url" xr:uid="{3E508F4F-6B24-2349-B34A-CF15306776CB}"/>
    <hyperlink ref="A7902" r:id="rId7899" display="url" xr:uid="{1351D3EC-1B1C-E94D-97DC-A29BEDE64AA1}"/>
    <hyperlink ref="A7903" r:id="rId7900" display="url" xr:uid="{0F7DFAE3-65CA-C446-98D3-3EE738807E4E}"/>
    <hyperlink ref="A7904" r:id="rId7901" display="url" xr:uid="{33CBA798-A3AC-F44F-B5CD-6DA6FFCC35A1}"/>
    <hyperlink ref="A7905" r:id="rId7902" display="url" xr:uid="{5B838681-B86E-314B-BE3F-A80C6E74ED19}"/>
    <hyperlink ref="A7906" r:id="rId7903" display="url" xr:uid="{8A4BF54D-2DC2-784F-B098-1E3DAFCEE1AA}"/>
    <hyperlink ref="A7907" r:id="rId7904" display="url" xr:uid="{59D89EE6-8702-5043-BEA5-B3A7DEDE0141}"/>
    <hyperlink ref="A7908" r:id="rId7905" display="url" xr:uid="{6A69FD53-9208-644A-9B29-1AA90AD47392}"/>
    <hyperlink ref="A7909" r:id="rId7906" display="url" xr:uid="{2BA6C93F-9105-0F4E-BBE3-5D7F8B622D0D}"/>
    <hyperlink ref="A7910" r:id="rId7907" display="url" xr:uid="{05806372-C31C-9443-9621-9439ADD6D8C2}"/>
    <hyperlink ref="A7911" r:id="rId7908" display="url" xr:uid="{E14269D8-5AF4-1144-BE94-5F5A3B2C073A}"/>
    <hyperlink ref="A7912" r:id="rId7909" display="url" xr:uid="{F68A01C4-01CC-0D4A-AA25-F3A9841975B9}"/>
    <hyperlink ref="A7913" r:id="rId7910" display="url" xr:uid="{58504821-72CB-0E43-A50C-F7DF39AA8D21}"/>
    <hyperlink ref="A7914" r:id="rId7911" display="url" xr:uid="{3797A5C2-5DD3-C44F-8E7D-67874D1680B5}"/>
    <hyperlink ref="A7915" r:id="rId7912" display="url" xr:uid="{B3ED229B-656A-054B-9CD6-C471BEDC110A}"/>
    <hyperlink ref="A7916" r:id="rId7913" display="url" xr:uid="{6816AA2B-1704-DD49-913D-BAEA655806ED}"/>
    <hyperlink ref="A7917" r:id="rId7914" display="url" xr:uid="{DC67AD68-B831-7F47-AB8E-F8B0BEEB4EFA}"/>
    <hyperlink ref="A7918" r:id="rId7915" display="url" xr:uid="{16CACAE6-5086-EB4A-89D4-ECB993CF09CE}"/>
    <hyperlink ref="A7919" r:id="rId7916" display="url" xr:uid="{E89732A8-C3C7-644B-AFF9-E3B260DBB7B8}"/>
    <hyperlink ref="A7920" r:id="rId7917" display="url" xr:uid="{DE690567-5238-C942-8608-52F53C3E7F47}"/>
    <hyperlink ref="A7921" r:id="rId7918" display="url" xr:uid="{FDD02379-343B-8B49-AFC6-1113BDD4AD61}"/>
    <hyperlink ref="A7922" r:id="rId7919" display="url" xr:uid="{CE14039F-1CD1-F740-BABB-1C2A18576C67}"/>
    <hyperlink ref="A7923" r:id="rId7920" display="url" xr:uid="{1667F325-FB12-424E-83D9-6EF745607C0B}"/>
    <hyperlink ref="A7924" r:id="rId7921" display="url" xr:uid="{1A639D54-99A3-8D41-AC6A-01551E57EA48}"/>
    <hyperlink ref="A7925" r:id="rId7922" display="url" xr:uid="{4F1EF62D-1CEF-1A44-8A0C-10A5856E794C}"/>
    <hyperlink ref="A7926" r:id="rId7923" display="url" xr:uid="{229B5B63-212D-E542-B9C7-307A36ED78C1}"/>
    <hyperlink ref="A7927" r:id="rId7924" display="url" xr:uid="{03FBEF65-0F0D-3440-82A5-908ECA8053AD}"/>
    <hyperlink ref="A7928" r:id="rId7925" display="url" xr:uid="{22AFF307-E0F5-8D4A-A03B-EC59546B5A59}"/>
    <hyperlink ref="A7929" r:id="rId7926" display="url" xr:uid="{0A60BB20-A910-4B41-A2CC-C3B710822449}"/>
    <hyperlink ref="A7930" r:id="rId7927" display="url" xr:uid="{D4B8DB9B-258E-9F49-9AF1-FA54D9261DDB}"/>
    <hyperlink ref="A7931" r:id="rId7928" display="url" xr:uid="{B5CF0C73-4A72-6D43-B64C-C40569B6C047}"/>
    <hyperlink ref="A7932" r:id="rId7929" display="url" xr:uid="{6D059061-BB8F-1B46-AA9C-B9472EA31492}"/>
    <hyperlink ref="A7933" r:id="rId7930" display="url" xr:uid="{98F74D34-E80B-5B43-8B74-E4C97A80031F}"/>
    <hyperlink ref="A7934" r:id="rId7931" display="url" xr:uid="{E89103FC-EE12-634D-8588-20D3E09ABA97}"/>
    <hyperlink ref="A7935" r:id="rId7932" display="url" xr:uid="{16155FD6-D3F9-BE4F-80D2-0F42A485188F}"/>
    <hyperlink ref="A7936" r:id="rId7933" display="url" xr:uid="{CA15259E-9398-014E-BC47-6C1586B69FD8}"/>
    <hyperlink ref="A7937" r:id="rId7934" display="url" xr:uid="{47FEC29D-8E34-D645-9434-35FC8B278BF2}"/>
    <hyperlink ref="A7938" r:id="rId7935" display="url" xr:uid="{5EA62137-E007-B54E-8451-4F420F969103}"/>
    <hyperlink ref="A7939" r:id="rId7936" display="url" xr:uid="{7549D0CD-AC33-C942-B69C-6F0DEAD59FDA}"/>
    <hyperlink ref="A7940" r:id="rId7937" display="url" xr:uid="{BACD8A95-FF9B-E346-9AA5-C47C7FABD386}"/>
    <hyperlink ref="A7941" r:id="rId7938" display="url" xr:uid="{EB47A6DD-98F7-3D43-A9BA-5ED6F0806436}"/>
    <hyperlink ref="A7942" r:id="rId7939" display="url" xr:uid="{F2CED09C-1202-C749-9604-048883CE95B8}"/>
    <hyperlink ref="A7943" r:id="rId7940" display="url" xr:uid="{5D5AC1EE-A933-084D-B441-2FAF24C34690}"/>
    <hyperlink ref="A7944" r:id="rId7941" display="url" xr:uid="{D3B1BF8C-BC8F-F84D-8C35-5CFE8FB0BF24}"/>
    <hyperlink ref="A7945" r:id="rId7942" display="url" xr:uid="{DB757C4E-070A-EE47-B7BE-FAFA86EBE965}"/>
    <hyperlink ref="A7946" r:id="rId7943" display="url" xr:uid="{837FCBC6-F39B-EB42-B8DF-BE9351D9CC0D}"/>
    <hyperlink ref="A7947" r:id="rId7944" display="url" xr:uid="{0AAFE806-BBBE-9F44-8EE0-6208F5896272}"/>
    <hyperlink ref="A7948" r:id="rId7945" display="url" xr:uid="{9D726EF0-025B-454D-8607-170D6ADE8BF2}"/>
    <hyperlink ref="A7949" r:id="rId7946" display="url" xr:uid="{8DA7E32F-535B-7344-90BA-17D6DD4D2741}"/>
    <hyperlink ref="A7950" r:id="rId7947" display="url" xr:uid="{472A314E-C800-BF4B-8990-3F71E7B2DDD0}"/>
    <hyperlink ref="A7951" r:id="rId7948" display="url" xr:uid="{46C05397-BC51-A746-A9EA-0D80EB7A5560}"/>
    <hyperlink ref="A7952" r:id="rId7949" display="url" xr:uid="{D1E92BF0-5227-4D40-8653-949C26488A0F}"/>
    <hyperlink ref="A7953" r:id="rId7950" display="url" xr:uid="{68AE0C9A-8CC4-5B4B-9FCC-EF7DAC5F09B4}"/>
    <hyperlink ref="A7954" r:id="rId7951" display="url" xr:uid="{D1F04F7A-140A-4C47-B48C-4CEE1AC78C5F}"/>
    <hyperlink ref="A7955" r:id="rId7952" display="url" xr:uid="{D0FB2F34-7260-6B4A-95DA-6E5C4E6198DA}"/>
    <hyperlink ref="A7956" r:id="rId7953" display="url" xr:uid="{29C1D531-FFC7-6F45-8CFE-6F061575D853}"/>
    <hyperlink ref="A7957" r:id="rId7954" display="url" xr:uid="{A341C60F-7DD3-B641-A41C-18457A33105E}"/>
    <hyperlink ref="A7958" r:id="rId7955" display="url" xr:uid="{CECC7C1B-D6A2-F04A-85C6-6D51BB327828}"/>
    <hyperlink ref="A7959" r:id="rId7956" display="url" xr:uid="{927C78F6-187F-7443-8D1A-68C7952F919A}"/>
    <hyperlink ref="A7960" r:id="rId7957" display="url" xr:uid="{23C815BF-04A7-434C-BDAA-7AFF188975D5}"/>
    <hyperlink ref="A7961" r:id="rId7958" display="url" xr:uid="{C4AA2742-9707-3B4A-98AB-5626FAB8B16F}"/>
    <hyperlink ref="A7962" r:id="rId7959" display="url" xr:uid="{0C38B860-C6B4-5840-A7BC-1732350A1AB2}"/>
    <hyperlink ref="A7963" r:id="rId7960" display="url" xr:uid="{6044E170-34DE-A046-86D4-892ABEEDBE40}"/>
    <hyperlink ref="A7964" r:id="rId7961" display="url" xr:uid="{3C4782A4-F5E9-644F-8EEE-427DFC2095AB}"/>
    <hyperlink ref="A7965" r:id="rId7962" display="url" xr:uid="{30F89D0C-E635-E74C-B206-239B8A92FEC3}"/>
    <hyperlink ref="A7966" r:id="rId7963" display="url" xr:uid="{C609991E-0434-3E4E-B52A-3EB6D95A5820}"/>
    <hyperlink ref="A7967" r:id="rId7964" display="url" xr:uid="{FBDB1947-2D85-3B4E-A2E5-CBEBDE55F72B}"/>
    <hyperlink ref="A7968" r:id="rId7965" display="url" xr:uid="{0CC31641-37DA-694D-9F96-D61027E99336}"/>
    <hyperlink ref="A7969" r:id="rId7966" display="url" xr:uid="{2A129CEE-520A-4B4D-9DB4-377BCABF8030}"/>
    <hyperlink ref="A7970" r:id="rId7967" display="url" xr:uid="{80930E5E-490D-0E4E-AA6B-916593A3DD53}"/>
    <hyperlink ref="A7971" r:id="rId7968" display="url" xr:uid="{0912684B-783D-B34E-932E-5B635202A97B}"/>
    <hyperlink ref="A7972" r:id="rId7969" display="url" xr:uid="{3E86FAE7-5E90-DB4C-8169-69F3883DFA97}"/>
    <hyperlink ref="A7973" r:id="rId7970" display="url" xr:uid="{98DA83AE-5388-0D4E-B79E-0D78110D3BCA}"/>
    <hyperlink ref="A7974" r:id="rId7971" display="url" xr:uid="{DEA44F4E-70B2-6147-8D7B-DA5BCD7F92BE}"/>
    <hyperlink ref="A7975" r:id="rId7972" display="url" xr:uid="{AA131D3B-CE80-7C49-B703-1206E4508909}"/>
    <hyperlink ref="A7976" r:id="rId7973" display="url" xr:uid="{42748EC8-C763-9B44-8F8B-FA57C3568F55}"/>
    <hyperlink ref="A7977" r:id="rId7974" display="url" xr:uid="{F727A194-6A04-1A4C-B40B-9D8EDD895C53}"/>
    <hyperlink ref="A7978" r:id="rId7975" display="url" xr:uid="{AC3EAB08-60B6-154C-92BE-D91B3FD3FF07}"/>
    <hyperlink ref="A7979" r:id="rId7976" display="url" xr:uid="{471636FD-EE7A-C44F-8C13-10DEBEFDE5BF}"/>
    <hyperlink ref="A7980" r:id="rId7977" display="url" xr:uid="{C27E0C17-8610-234F-B5E2-4AA53171C6A1}"/>
    <hyperlink ref="A7981" r:id="rId7978" display="url" xr:uid="{5F600C00-6572-1945-B44E-89F15E4390DA}"/>
    <hyperlink ref="A7982" r:id="rId7979" display="url" xr:uid="{596CFEB5-9F23-F446-B4CB-397FD5478AFF}"/>
    <hyperlink ref="A7983" r:id="rId7980" display="url" xr:uid="{9A4B667E-42C9-7345-A2A0-B25AE754C7AA}"/>
    <hyperlink ref="A7984" r:id="rId7981" display="url" xr:uid="{500C0150-9AE2-4C4E-AC94-1848E8339317}"/>
    <hyperlink ref="A7985" r:id="rId7982" display="url" xr:uid="{32252F97-59FC-EC4F-B420-3FD000979CA1}"/>
    <hyperlink ref="A7986" r:id="rId7983" display="url" xr:uid="{D7AC6A59-8347-8441-9913-3B926A3EBA38}"/>
    <hyperlink ref="A7987" r:id="rId7984" display="url" xr:uid="{E11B9418-4145-2E40-9CEE-6894631D4B42}"/>
    <hyperlink ref="A7988" r:id="rId7985" display="url" xr:uid="{33004352-00DD-964A-A1D3-7CBB7B22CACA}"/>
    <hyperlink ref="A7989" r:id="rId7986" display="url" xr:uid="{ED39E9C6-9129-EF4A-B0D3-1FE7849CC69F}"/>
    <hyperlink ref="A7990" r:id="rId7987" display="url" xr:uid="{37A36F28-39E3-CA40-A8C5-79CA8A8C84F1}"/>
    <hyperlink ref="A7991" r:id="rId7988" display="url" xr:uid="{6EBEEDB6-2C5B-E44A-A796-11CBAEC8B5F6}"/>
    <hyperlink ref="A7992" r:id="rId7989" display="url" xr:uid="{9D5DA77C-4CD2-7545-959D-FF5FB4859935}"/>
    <hyperlink ref="A7993" r:id="rId7990" display="url" xr:uid="{82627170-46F3-6648-9D35-2A9B0F40FC18}"/>
    <hyperlink ref="A7994" r:id="rId7991" display="url" xr:uid="{F4F0A549-36F6-5643-9A0D-1C61F409B592}"/>
    <hyperlink ref="A7995" r:id="rId7992" display="url" xr:uid="{03E51A6B-E04A-F244-856B-D7BA9F3F5245}"/>
    <hyperlink ref="A7996" r:id="rId7993" display="url" xr:uid="{23DAA8CB-6728-5148-AA47-A203D781EF95}"/>
    <hyperlink ref="A7997" r:id="rId7994" display="url" xr:uid="{3E41F898-C6C6-1545-8023-0D71CD4063C2}"/>
    <hyperlink ref="A7998" r:id="rId7995" display="url" xr:uid="{A1763350-D008-0B43-8EE1-8C724AEFD21C}"/>
    <hyperlink ref="A7999" r:id="rId7996" display="url" xr:uid="{AE057641-5306-154B-B370-9EC4388711E6}"/>
    <hyperlink ref="A8000" r:id="rId7997" display="url" xr:uid="{88E1AFAA-C008-1841-AE1E-38D3412DB3DE}"/>
    <hyperlink ref="A8001" r:id="rId7998" display="url" xr:uid="{4993B1DA-6364-4743-BC31-45664D3D3B4B}"/>
    <hyperlink ref="A8002" r:id="rId7999" display="url" xr:uid="{64DE2A88-4B8B-C547-9C1B-F7C33A9FE146}"/>
    <hyperlink ref="A8003" r:id="rId8000" display="url" xr:uid="{511630B1-CF02-E641-B2D3-F46991CCD7A8}"/>
    <hyperlink ref="A8004" r:id="rId8001" display="url" xr:uid="{B369B0D0-26F8-BB48-9A13-398F2AFC9450}"/>
    <hyperlink ref="A8005" r:id="rId8002" display="url" xr:uid="{6D277B7D-C01A-C84D-A797-1ECC00A908E8}"/>
    <hyperlink ref="A8006" r:id="rId8003" display="url" xr:uid="{83D186D7-0CCA-AE4F-B793-A3EB43E34867}"/>
    <hyperlink ref="A8007" r:id="rId8004" display="url" xr:uid="{CB175EC2-650E-754C-867E-E79DD5968E27}"/>
    <hyperlink ref="A8008" r:id="rId8005" display="url" xr:uid="{8A811ADF-04EB-5E49-A04B-E906A9AFB5BF}"/>
    <hyperlink ref="A8009" r:id="rId8006" display="url" xr:uid="{62A4B2B9-D243-164F-9EAD-811D18F7C107}"/>
    <hyperlink ref="A8010" r:id="rId8007" display="url" xr:uid="{724FFAC7-FF6E-E54D-9B24-04380E7B4339}"/>
    <hyperlink ref="A8011" r:id="rId8008" display="url" xr:uid="{70C9E3EB-6E3E-3F41-BF05-5019FA43F24D}"/>
    <hyperlink ref="A8012" r:id="rId8009" display="url" xr:uid="{30C72E71-1613-C04B-9189-690D3E9C4303}"/>
    <hyperlink ref="A8013" r:id="rId8010" display="url" xr:uid="{27CA14C8-44FB-0A40-8C8E-AF77C278060C}"/>
    <hyperlink ref="A8014" r:id="rId8011" display="url" xr:uid="{BE6FE407-3A66-2E4C-A310-F094F58DD83A}"/>
    <hyperlink ref="A8015" r:id="rId8012" display="url" xr:uid="{F24404A4-1316-774F-BE6E-52F283CE896E}"/>
    <hyperlink ref="A8016" r:id="rId8013" display="url" xr:uid="{AF320272-5FEE-3743-965E-22EA38F8A6DB}"/>
    <hyperlink ref="A8017" r:id="rId8014" display="url" xr:uid="{D0E4E6FF-36DC-B848-BAE7-AC56E271BEA9}"/>
    <hyperlink ref="A8018" r:id="rId8015" display="url" xr:uid="{ABF86A8D-4FA0-004B-8286-1BC6D6E7A709}"/>
    <hyperlink ref="A8019" r:id="rId8016" display="url" xr:uid="{BD5C84B5-05E8-704F-8807-1F04F6E68D92}"/>
    <hyperlink ref="A8020" r:id="rId8017" display="url" xr:uid="{25391E0F-4E6F-6C4F-8F26-6EE34A42B35C}"/>
    <hyperlink ref="A8021" r:id="rId8018" display="url" xr:uid="{36789D9D-E956-1646-B1AF-D774E0C12723}"/>
    <hyperlink ref="A8022" r:id="rId8019" display="url" xr:uid="{D1DF73A4-7E54-3C42-8342-E2162B76A341}"/>
    <hyperlink ref="A8023" r:id="rId8020" display="url" xr:uid="{A8B5CC6A-8BC6-F94B-92FA-B3796AE88FD6}"/>
    <hyperlink ref="A8024" r:id="rId8021" display="url" xr:uid="{CDD94C1C-4B6F-E040-A000-86FEEBFCA0A1}"/>
    <hyperlink ref="A8025" r:id="rId8022" display="url" xr:uid="{BAC8184F-02C1-E64D-988E-5385798C58D8}"/>
    <hyperlink ref="A8026" r:id="rId8023" display="url" xr:uid="{2BD6BE95-4B2A-0542-9258-95BE0EB78521}"/>
    <hyperlink ref="A8027" r:id="rId8024" display="url" xr:uid="{C6AA2F96-2557-D044-9D18-0661C90CF51E}"/>
    <hyperlink ref="A8028" r:id="rId8025" display="url" xr:uid="{6FA7D4B6-E6A5-A146-9B93-681C763F1CF8}"/>
    <hyperlink ref="A8029" r:id="rId8026" display="url" xr:uid="{A52DE9CE-DD6A-CC48-A36F-80095B53BCBE}"/>
    <hyperlink ref="A8030" r:id="rId8027" display="url" xr:uid="{46808D0C-CAFB-7E4E-B043-5761F98997A2}"/>
    <hyperlink ref="A8031" r:id="rId8028" display="url" xr:uid="{1AD62A16-EAA2-9847-895B-AA1F09498A91}"/>
    <hyperlink ref="A8032" r:id="rId8029" display="url" xr:uid="{7670D256-70F3-B14B-AFCB-A0ED6A7896ED}"/>
    <hyperlink ref="A8033" r:id="rId8030" display="url" xr:uid="{659F0C05-C5D8-6243-9F2D-819EE7E110F4}"/>
    <hyperlink ref="A8034" r:id="rId8031" display="url" xr:uid="{75AF3CEC-2130-EA42-A42D-73C4E0ADE27A}"/>
    <hyperlink ref="A8035" r:id="rId8032" display="url" xr:uid="{588F8253-3CF3-A24B-A525-4F21855A1018}"/>
    <hyperlink ref="A8036" r:id="rId8033" display="url" xr:uid="{7366A148-B508-D945-AA8D-B62A720E683D}"/>
    <hyperlink ref="A8037" r:id="rId8034" display="url" xr:uid="{BB6AF806-CA47-E341-A10E-A2D11DC38AA5}"/>
    <hyperlink ref="A8038" r:id="rId8035" display="url" xr:uid="{63110648-5991-FC4D-A634-A3418FCE44D6}"/>
    <hyperlink ref="A8039" r:id="rId8036" display="url" xr:uid="{C12651FE-8021-A144-B949-8C26667248E7}"/>
    <hyperlink ref="A8040" r:id="rId8037" display="url" xr:uid="{628CBF64-B691-D340-8302-D55A9D06F602}"/>
    <hyperlink ref="A8041" r:id="rId8038" display="url" xr:uid="{FD2D2D5A-9B23-574B-81C3-48525F0FBA2F}"/>
    <hyperlink ref="A8042" r:id="rId8039" display="url" xr:uid="{6A9D239B-54ED-9E49-B446-7CFBEE3EED8A}"/>
    <hyperlink ref="A8043" r:id="rId8040" display="url" xr:uid="{C5A68795-E39A-1849-98E8-988188DED021}"/>
    <hyperlink ref="A8044" r:id="rId8041" display="url" xr:uid="{85AA1267-33B2-9847-B12D-4684C0270967}"/>
    <hyperlink ref="A8045" r:id="rId8042" display="url" xr:uid="{50F40906-36C2-884C-93D1-DF7B80B8CEA8}"/>
    <hyperlink ref="A8046" r:id="rId8043" display="url" xr:uid="{D7F5A230-4180-6140-BC14-C17ED8100477}"/>
    <hyperlink ref="A8047" r:id="rId8044" display="url" xr:uid="{CE273426-8CCC-244C-A7D4-C0A026B81794}"/>
    <hyperlink ref="A8048" r:id="rId8045" display="url" xr:uid="{3219934D-C6D7-0F44-A09B-9C1D27C8248C}"/>
    <hyperlink ref="A8049" r:id="rId8046" display="url" xr:uid="{C8C264E0-750E-4F42-9C96-624577097573}"/>
    <hyperlink ref="A8050" r:id="rId8047" display="url" xr:uid="{886BA857-E54C-1945-9CCD-A387CB0BBC59}"/>
    <hyperlink ref="A8051" r:id="rId8048" display="url" xr:uid="{04E8D56A-1B99-8B47-97D3-5636BDD3FE57}"/>
    <hyperlink ref="A8052" r:id="rId8049" display="url" xr:uid="{6C21634F-489F-FA48-9424-B1C0B78C58F1}"/>
    <hyperlink ref="A8053" r:id="rId8050" display="url" xr:uid="{7F51CE82-1326-CF40-B2B8-A29EBDDC408F}"/>
    <hyperlink ref="A8054" r:id="rId8051" display="url" xr:uid="{C30D8FB0-2804-754C-9130-70146DBA66CA}"/>
    <hyperlink ref="A8055" r:id="rId8052" display="url" xr:uid="{F264B782-E459-CD46-9915-902A0CFF9238}"/>
    <hyperlink ref="A8056" r:id="rId8053" display="url" xr:uid="{33403657-73EA-3049-97FE-9C5073467D47}"/>
    <hyperlink ref="A8057" r:id="rId8054" display="url" xr:uid="{0F23E839-513C-F248-97A4-8C29DE5710F8}"/>
    <hyperlink ref="A8058" r:id="rId8055" display="url" xr:uid="{68F7BF99-770C-704D-BBD5-DE357B9E44D4}"/>
    <hyperlink ref="A8059" r:id="rId8056" display="url" xr:uid="{EF84A928-1590-664F-9963-CF8698958F37}"/>
    <hyperlink ref="A8060" r:id="rId8057" display="url" xr:uid="{7B40B120-399C-4448-94D5-09B50208BA63}"/>
    <hyperlink ref="A8061" r:id="rId8058" display="url" xr:uid="{0D077A5A-81E8-AE4A-A4A8-20F77681DB33}"/>
    <hyperlink ref="A8062" r:id="rId8059" display="url" xr:uid="{831B6577-3616-AB49-B492-C5C69124A7D8}"/>
    <hyperlink ref="A8063" r:id="rId8060" display="url" xr:uid="{27BD8476-4EB3-7C41-8D58-62C16CAB59EC}"/>
    <hyperlink ref="A8064" r:id="rId8061" display="url" xr:uid="{00C4E600-6F04-5F4E-B3CD-CF3DE902EB31}"/>
    <hyperlink ref="A8065" r:id="rId8062" display="url" xr:uid="{6138D9D1-ADF6-5D4D-AD5D-F74B35F33A1D}"/>
    <hyperlink ref="A8066" r:id="rId8063" display="url" xr:uid="{AB1EDE9F-EB8A-2D4A-BBCE-EB86E19F79DB}"/>
    <hyperlink ref="A8067" r:id="rId8064" display="url" xr:uid="{75D25F6B-F598-694C-B346-05F2939ED157}"/>
    <hyperlink ref="A8068" r:id="rId8065" display="url" xr:uid="{9ABEF44A-6444-6D45-9E4E-F74747BD5E80}"/>
    <hyperlink ref="A8069" r:id="rId8066" display="url" xr:uid="{03AC8C51-0ACA-E640-85DB-7A41EA3C1DEA}"/>
    <hyperlink ref="A8070" r:id="rId8067" display="url" xr:uid="{2E9D2F58-1FDA-3E4F-A9B0-C94016658197}"/>
    <hyperlink ref="A8071" r:id="rId8068" display="url" xr:uid="{CED11710-1642-EF41-92BF-19210BA99790}"/>
    <hyperlink ref="A8072" r:id="rId8069" display="url" xr:uid="{34C0FDBD-8ECD-304B-8F3C-A7B962EF6783}"/>
    <hyperlink ref="A8073" r:id="rId8070" display="url" xr:uid="{66B28707-63CF-B944-9A95-E8F8D38E3745}"/>
    <hyperlink ref="A8074" r:id="rId8071" display="url" xr:uid="{4BDAB9A8-11E3-214D-A388-05C092EE6E07}"/>
    <hyperlink ref="A8075" r:id="rId8072" display="url" xr:uid="{058122AE-8ADA-E040-AB67-DAC799D56405}"/>
    <hyperlink ref="A8076" r:id="rId8073" display="url" xr:uid="{F3314B8F-2612-5541-80F0-435B625F7E9F}"/>
    <hyperlink ref="A8077" r:id="rId8074" display="url" xr:uid="{C19C0FB6-F979-9F4B-93AB-86B6E79FC688}"/>
    <hyperlink ref="A8078" r:id="rId8075" display="url" xr:uid="{EF957B13-6135-5C42-B6CC-FA9F51D47DA7}"/>
    <hyperlink ref="A8079" r:id="rId8076" display="url" xr:uid="{DFFE4733-7A5C-A54C-8698-597031B3C8EE}"/>
    <hyperlink ref="A8080" r:id="rId8077" display="url" xr:uid="{E1092E80-82EF-7945-8233-491D8103C334}"/>
    <hyperlink ref="A8081" r:id="rId8078" display="url" xr:uid="{1905913F-30B4-744B-95CA-417FA03FC318}"/>
    <hyperlink ref="A8082" r:id="rId8079" display="url" xr:uid="{DF89300A-C7DF-AD4E-9C8A-227C677C8E63}"/>
    <hyperlink ref="A8083" r:id="rId8080" display="url" xr:uid="{6A5911B4-ECC4-4049-A401-B5620A0A8CE3}"/>
    <hyperlink ref="A8084" r:id="rId8081" display="url" xr:uid="{C8690758-A551-2240-9EDB-34C58E77B2A4}"/>
    <hyperlink ref="A8085" r:id="rId8082" display="url" xr:uid="{30F48A81-243D-2F44-AB13-AA1626B3EAC5}"/>
    <hyperlink ref="A8086" r:id="rId8083" display="url" xr:uid="{947C3E24-0EE9-8842-9DEA-A86608C0C1CE}"/>
    <hyperlink ref="A8087" r:id="rId8084" display="url" xr:uid="{B3F87840-BE79-9A49-9271-06377FFD79AB}"/>
    <hyperlink ref="A8088" r:id="rId8085" display="url" xr:uid="{6D83DA22-687A-CF44-90E1-93E66702F970}"/>
    <hyperlink ref="A8089" r:id="rId8086" display="url" xr:uid="{B70E0E90-D3DE-0B4B-ACF2-492EDC22E879}"/>
    <hyperlink ref="A8090" r:id="rId8087" display="url" xr:uid="{E817EBEF-559E-564D-8EF8-D2513EA4058E}"/>
    <hyperlink ref="A8091" r:id="rId8088" display="url" xr:uid="{F836935F-2DE9-4A4B-B301-C7AEEBC16AFF}"/>
    <hyperlink ref="A8092" r:id="rId8089" display="url" xr:uid="{A404358A-2581-AC47-BE2F-38AE01BD630D}"/>
    <hyperlink ref="A8093" r:id="rId8090" display="url" xr:uid="{333182A1-9065-AB40-9D56-5647AA829351}"/>
    <hyperlink ref="A8094" r:id="rId8091" display="url" xr:uid="{0F685518-4250-7846-8247-37DF1705F9F5}"/>
    <hyperlink ref="A8095" r:id="rId8092" display="url" xr:uid="{CA3FF85D-6801-2143-85FF-EC6205192131}"/>
    <hyperlink ref="A8096" r:id="rId8093" display="url" xr:uid="{957D1F72-8362-264F-911C-09A74FA65E42}"/>
    <hyperlink ref="A8097" r:id="rId8094" display="url" xr:uid="{D42B5AD9-BFC8-C84D-A02F-A4CA7CF13A2F}"/>
    <hyperlink ref="A8098" r:id="rId8095" display="url" xr:uid="{F6E85DC9-8F7D-884E-B5F7-35A49AAC3DF0}"/>
    <hyperlink ref="A8099" r:id="rId8096" display="url" xr:uid="{7602205F-8963-D245-9FE7-2FF4BE71A5F7}"/>
    <hyperlink ref="A8100" r:id="rId8097" display="url" xr:uid="{59372D43-1F39-FE40-8613-F67E3F09A941}"/>
    <hyperlink ref="A8101" r:id="rId8098" display="url" xr:uid="{B9006452-9567-E844-8735-CF171772B9F4}"/>
    <hyperlink ref="A8102" r:id="rId8099" display="url" xr:uid="{989F693D-5120-FA42-AD75-6134E9F9F339}"/>
    <hyperlink ref="A8103" r:id="rId8100" display="url" xr:uid="{CB01C69A-8A45-134A-A1C6-96F249EFFBFA}"/>
    <hyperlink ref="A8104" r:id="rId8101" display="url" xr:uid="{B96B3028-11ED-C24B-A978-EFD3ECD1143F}"/>
    <hyperlink ref="A8105" r:id="rId8102" display="url" xr:uid="{64243CC5-363A-D640-B69C-9E1A2E8368E6}"/>
    <hyperlink ref="A8106" r:id="rId8103" display="url" xr:uid="{6C32D5EC-E511-8146-A8CC-B6882451938C}"/>
    <hyperlink ref="A8107" r:id="rId8104" display="url" xr:uid="{6931B91C-9DB6-494E-9257-4D6FA069A34E}"/>
    <hyperlink ref="A8108" r:id="rId8105" display="url" xr:uid="{16C6A6E3-E1A0-3444-9E61-64B6E0FA881E}"/>
    <hyperlink ref="A8109" r:id="rId8106" display="url" xr:uid="{0198F4F4-A1BA-164D-9A35-28307D94543C}"/>
    <hyperlink ref="A8110" r:id="rId8107" display="url" xr:uid="{377E785A-8CBB-0640-BE3D-FAC4E2861F19}"/>
    <hyperlink ref="A8111" r:id="rId8108" display="url" xr:uid="{0DED6680-1128-0D40-924A-16B870B4D47D}"/>
    <hyperlink ref="A8112" r:id="rId8109" display="url" xr:uid="{D4F15234-AB11-9D46-A6AB-5F98F2E7D746}"/>
    <hyperlink ref="A8113" r:id="rId8110" display="url" xr:uid="{183B08E1-7D20-A947-86F8-1F6DE4C855DD}"/>
    <hyperlink ref="A8114" r:id="rId8111" display="url" xr:uid="{6B443FAA-0A37-6A45-B02E-5E23506F360A}"/>
    <hyperlink ref="A8115" r:id="rId8112" display="url" xr:uid="{B52EBE07-BDE1-0B41-88CA-C89173137310}"/>
    <hyperlink ref="A8116" r:id="rId8113" display="url" xr:uid="{E35120D5-10D6-9344-8DCC-C6423A59FCB5}"/>
    <hyperlink ref="A8117" r:id="rId8114" display="url" xr:uid="{C92E15C9-0D51-6E4A-9CB9-2809BA88FD42}"/>
    <hyperlink ref="A8118" r:id="rId8115" display="url" xr:uid="{D2A964E6-B7C9-1C46-810D-33CF7E630B5B}"/>
    <hyperlink ref="A8119" r:id="rId8116" display="url" xr:uid="{A0D7236D-4AA1-5A4E-9896-955AF2898986}"/>
    <hyperlink ref="A8120" r:id="rId8117" display="url" xr:uid="{2C678DD1-E54F-5C4D-8191-6C42FA260D31}"/>
    <hyperlink ref="A8121" r:id="rId8118" display="url" xr:uid="{4933E0D2-3690-9245-AFC4-1EAE373622C3}"/>
    <hyperlink ref="A8122" r:id="rId8119" display="url" xr:uid="{F715295E-2754-F146-A905-E566FC7310CD}"/>
    <hyperlink ref="A8123" r:id="rId8120" display="url" xr:uid="{C0ACCECC-1AFF-A64A-995B-C3D1935696E9}"/>
    <hyperlink ref="A8124" r:id="rId8121" display="url" xr:uid="{75D1F9BF-4A8C-BC47-9DB0-328BCF6C08EC}"/>
    <hyperlink ref="A8125" r:id="rId8122" display="url" xr:uid="{5B78667B-A4C4-2B4F-AFAD-FEF0F54328F7}"/>
    <hyperlink ref="A8126" r:id="rId8123" display="url" xr:uid="{A1C17A69-52E4-7E4C-A464-8CF53E9C889C}"/>
    <hyperlink ref="A8127" r:id="rId8124" display="url" xr:uid="{A2B10993-2A73-B24D-83AF-B1108F903AB7}"/>
    <hyperlink ref="A8128" r:id="rId8125" display="url" xr:uid="{417A6B02-2F17-B741-86CB-05D798D713AE}"/>
    <hyperlink ref="A8129" r:id="rId8126" display="url" xr:uid="{CAC18DA7-E35F-BD45-9F52-94E53BF001B9}"/>
    <hyperlink ref="A8130" r:id="rId8127" display="url" xr:uid="{CBE35B9F-7E4C-7843-831A-56360037DB09}"/>
    <hyperlink ref="A8131" r:id="rId8128" display="url" xr:uid="{E45C3701-4725-914F-B0C2-55ECAA2E912A}"/>
    <hyperlink ref="A8132" r:id="rId8129" display="url" xr:uid="{FCE9AE2B-2086-9F4D-96EC-749C2A5A412D}"/>
    <hyperlink ref="A8133" r:id="rId8130" display="url" xr:uid="{80B6138A-63E4-5F4C-A8D3-223A181E1B94}"/>
    <hyperlink ref="A8134" r:id="rId8131" display="url" xr:uid="{E18EAF6D-2A84-484B-9A3B-937C2D58BB44}"/>
    <hyperlink ref="A8135" r:id="rId8132" display="url" xr:uid="{500E0308-614D-B94A-9880-B4250AE82BDF}"/>
    <hyperlink ref="A8136" r:id="rId8133" display="url" xr:uid="{3F347128-BA6B-3D44-8482-176AE9F77C57}"/>
    <hyperlink ref="A8137" r:id="rId8134" display="url" xr:uid="{81967884-7D40-8147-9308-C0073729833D}"/>
    <hyperlink ref="A8138" r:id="rId8135" display="url" xr:uid="{C5B5FA98-2621-A543-9EC8-8C8C088A470D}"/>
    <hyperlink ref="A8139" r:id="rId8136" display="url" xr:uid="{100583D1-3049-1B4F-AB5B-7A1DC99A82D6}"/>
    <hyperlink ref="A8140" r:id="rId8137" display="url" xr:uid="{19971BED-0815-244D-89FC-F45DC139EECC}"/>
    <hyperlink ref="A8141" r:id="rId8138" display="url" xr:uid="{D1D5DABE-154E-E645-9E0C-DCE9EC15905D}"/>
    <hyperlink ref="A8142" r:id="rId8139" display="url" xr:uid="{799B8844-2D0A-5444-848D-07ABDC71B9C3}"/>
    <hyperlink ref="A8143" r:id="rId8140" display="url" xr:uid="{58994725-7A7D-8A46-8D1A-69E692CB0202}"/>
    <hyperlink ref="A8144" r:id="rId8141" display="url" xr:uid="{FEF58FD2-E011-4F46-AFE5-D39D1F0F0B97}"/>
    <hyperlink ref="A8145" r:id="rId8142" display="url" xr:uid="{381B001F-0FA1-2542-8299-BED119306072}"/>
    <hyperlink ref="A8146" r:id="rId8143" display="url" xr:uid="{A2F0EE82-21E4-D840-9739-19680D968192}"/>
    <hyperlink ref="A8147" r:id="rId8144" display="url" xr:uid="{5E421E1D-0AAB-7947-B55C-3EFFA40FB745}"/>
    <hyperlink ref="A8148" r:id="rId8145" display="url" xr:uid="{8E395C33-2931-3543-9169-52E52AB76A1F}"/>
    <hyperlink ref="A8149" r:id="rId8146" display="url" xr:uid="{65DD56C4-45D3-BF47-A813-A1AECE9EEDAD}"/>
    <hyperlink ref="A8150" r:id="rId8147" display="url" xr:uid="{B83CB23F-83E1-574F-A819-8EF11162B914}"/>
    <hyperlink ref="A8151" r:id="rId8148" display="url" xr:uid="{AA4DF6BE-415B-C54E-A2A7-21A49FCAE69C}"/>
    <hyperlink ref="A8152" r:id="rId8149" display="url" xr:uid="{4BD1E190-A102-3745-9334-648A2769D803}"/>
    <hyperlink ref="A8153" r:id="rId8150" display="url" xr:uid="{FF530448-B867-D84B-9DE6-E5EDAC1FE877}"/>
    <hyperlink ref="A8154" r:id="rId8151" display="url" xr:uid="{8C986DDD-C416-444C-A041-5F6BAA087332}"/>
    <hyperlink ref="A8155" r:id="rId8152" display="url" xr:uid="{FD2BF266-78D9-4E4F-9C0A-7F6745275AAA}"/>
    <hyperlink ref="A8156" r:id="rId8153" display="url" xr:uid="{5D563664-B4F7-1F4C-81CC-118DC174CB8D}"/>
    <hyperlink ref="A8157" r:id="rId8154" display="url" xr:uid="{20AA3FD9-6203-E347-8E8D-E7621795EB39}"/>
    <hyperlink ref="A8158" r:id="rId8155" display="url" xr:uid="{C9BE8121-CE53-B849-87AF-448B6ED4C16F}"/>
    <hyperlink ref="A8159" r:id="rId8156" display="url" xr:uid="{3B9A6EAF-7A41-A34B-A817-9420CCD77E62}"/>
    <hyperlink ref="A8160" r:id="rId8157" display="url" xr:uid="{8FAF37F3-7119-1741-A1BF-9DA5218650F9}"/>
    <hyperlink ref="A8161" r:id="rId8158" display="url" xr:uid="{900DB0DB-A128-7148-AC2A-893E5DB641F5}"/>
    <hyperlink ref="A8162" r:id="rId8159" display="url" xr:uid="{2C2EDE6E-BB6B-1B45-B8A5-6309D1A3DFE1}"/>
    <hyperlink ref="A8163" r:id="rId8160" display="url" xr:uid="{8DF06B2B-7664-4E40-80A8-DA86519480DB}"/>
    <hyperlink ref="A8164" r:id="rId8161" display="url" xr:uid="{B965BF71-F6B1-D948-90FF-045408B9D190}"/>
    <hyperlink ref="A8165" r:id="rId8162" display="url" xr:uid="{72802405-7AE1-CB4E-AD84-8803156F17EE}"/>
    <hyperlink ref="A8166" r:id="rId8163" display="url" xr:uid="{A2BA32BD-B9A2-A842-B8F6-C432EA1E8559}"/>
    <hyperlink ref="A8167" r:id="rId8164" display="url" xr:uid="{AEA42E68-B7DE-2841-8283-BE746E512296}"/>
    <hyperlink ref="A8168" r:id="rId8165" display="url" xr:uid="{8FC252DF-FA13-F74C-B822-6813CAE6F91E}"/>
    <hyperlink ref="A8169" r:id="rId8166" display="url" xr:uid="{C0816D51-0385-7946-8FE5-AE4729E58328}"/>
    <hyperlink ref="A8170" r:id="rId8167" display="url" xr:uid="{5FA1456E-E8BA-AE4F-A3BA-44E2281EEC7A}"/>
    <hyperlink ref="A8171" r:id="rId8168" display="url" xr:uid="{13D8837F-62FD-F241-B5BD-58AF2166C830}"/>
    <hyperlink ref="A8172" r:id="rId8169" display="url" xr:uid="{810BE32D-50D1-4349-BAA0-187501860829}"/>
    <hyperlink ref="A8173" r:id="rId8170" display="url" xr:uid="{34D9AD56-3639-AF41-8A96-4F4C06FE687D}"/>
    <hyperlink ref="A8174" r:id="rId8171" display="url" xr:uid="{FA7A8F06-9ACF-6549-980A-45264ADCCA18}"/>
    <hyperlink ref="A8175" r:id="rId8172" display="url" xr:uid="{4AD5D570-3A52-AB4C-AB42-C90A527E0450}"/>
    <hyperlink ref="A8176" r:id="rId8173" display="url" xr:uid="{674388D2-ECFD-B141-94E0-DDE85E18E178}"/>
    <hyperlink ref="A8177" r:id="rId8174" display="url" xr:uid="{4655AD20-EF19-2244-BED6-035525AF8C28}"/>
    <hyperlink ref="A8178" r:id="rId8175" display="url" xr:uid="{09A4F491-765B-804A-86FB-E0E6CB7901D5}"/>
    <hyperlink ref="A8179" r:id="rId8176" display="url" xr:uid="{EE83E01C-6A03-2D4D-B15D-4C9D6F6904EC}"/>
    <hyperlink ref="A8180" r:id="rId8177" display="url" xr:uid="{20093F00-AB92-7640-BE52-0B9B2343C138}"/>
    <hyperlink ref="A8181" r:id="rId8178" display="url" xr:uid="{40ED6DD5-D703-0240-968D-3342373DA324}"/>
    <hyperlink ref="A8182" r:id="rId8179" display="url" xr:uid="{7D6622DA-7437-D346-A7F7-3D88570BE207}"/>
    <hyperlink ref="A8183" r:id="rId8180" display="url" xr:uid="{6D5C6EE6-02CF-EB4B-A534-0C9D35029752}"/>
    <hyperlink ref="A8184" r:id="rId8181" display="url" xr:uid="{E597EA64-B80B-5646-B0DF-3F1440E49940}"/>
    <hyperlink ref="A8185" r:id="rId8182" display="url" xr:uid="{0B7F54A2-F3CE-594A-AD78-E50FFD71772E}"/>
    <hyperlink ref="A8186" r:id="rId8183" display="url" xr:uid="{DC17D06D-947C-8747-BA50-6763159EE4CD}"/>
    <hyperlink ref="A8187" r:id="rId8184" display="url" xr:uid="{19DD7BAF-1ABB-A642-98D7-A7092FD361AA}"/>
    <hyperlink ref="A8188" r:id="rId8185" display="url" xr:uid="{B63FC5B2-799E-3F41-A7DF-76DDCB8E482E}"/>
    <hyperlink ref="A8189" r:id="rId8186" display="url" xr:uid="{F5AD9B0A-65B1-FE4B-A9A9-059718BBF880}"/>
    <hyperlink ref="A8190" r:id="rId8187" display="url" xr:uid="{911680A8-872E-7A48-B268-41337AEB3949}"/>
    <hyperlink ref="A8191" r:id="rId8188" display="url" xr:uid="{C0F19DB9-7D26-2A42-980A-F254F5D08D95}"/>
    <hyperlink ref="A8192" r:id="rId8189" display="url" xr:uid="{D6B8C0F2-77D7-2F4D-A992-4B4A10408EA1}"/>
    <hyperlink ref="A8193" r:id="rId8190" display="url" xr:uid="{F4C41BEF-C3AD-CE4E-A333-11842FFC5C54}"/>
    <hyperlink ref="A8194" r:id="rId8191" display="url" xr:uid="{63DF6518-4FB6-EE4F-BF13-3D3E3DB098A6}"/>
    <hyperlink ref="A8195" r:id="rId8192" display="url" xr:uid="{3B1D454A-CBAD-A841-8F81-9C0393E2EEFF}"/>
    <hyperlink ref="A8196" r:id="rId8193" display="url" xr:uid="{9E8CDC0B-8B4E-6F41-BA36-8AD82367556A}"/>
    <hyperlink ref="A8197" r:id="rId8194" display="url" xr:uid="{FC5C574F-3EE4-3B4D-BAE8-B370DF52C868}"/>
    <hyperlink ref="A8198" r:id="rId8195" display="url" xr:uid="{85862A1D-8A84-9D42-8B67-541A7E6D3602}"/>
    <hyperlink ref="A8199" r:id="rId8196" display="url" xr:uid="{BDDF4D88-87B0-B64F-95EC-2B9CA3149C6D}"/>
    <hyperlink ref="A8200" r:id="rId8197" display="url" xr:uid="{273FB0C3-1BA7-0B42-A2F2-D8D5C4D131F9}"/>
    <hyperlink ref="A8201" r:id="rId8198" display="url" xr:uid="{4F64AF07-9A54-BC47-9EB2-BA9754B4AF9E}"/>
    <hyperlink ref="A8202" r:id="rId8199" display="url" xr:uid="{F7B0D475-2C24-CB4C-A8E4-49C1B1A06FED}"/>
    <hyperlink ref="A8203" r:id="rId8200" display="url" xr:uid="{0E8265CA-8934-C242-BF8F-D32A7A42E161}"/>
    <hyperlink ref="A8204" r:id="rId8201" display="url" xr:uid="{1276AACA-FE74-2844-A8A9-329CC82B75EE}"/>
    <hyperlink ref="A8205" r:id="rId8202" display="url" xr:uid="{48EF09D2-AA95-074F-B6EE-590839600B80}"/>
    <hyperlink ref="A8206" r:id="rId8203" display="url" xr:uid="{62E4FD5A-EC37-B34B-924D-0E6920C0A93A}"/>
    <hyperlink ref="A8207" r:id="rId8204" display="url" xr:uid="{044AD12D-7D5A-AF4A-A5FD-02CBD7061DFB}"/>
    <hyperlink ref="A8208" r:id="rId8205" display="url" xr:uid="{62ECFF2D-6287-2942-BA42-14D05BAB8998}"/>
    <hyperlink ref="A8209" r:id="rId8206" display="url" xr:uid="{04580E98-D850-714C-AD7B-DB65FD3C3452}"/>
    <hyperlink ref="A8210" r:id="rId8207" display="url" xr:uid="{C8BECD68-7C21-5D4D-9CB9-FA17E9FB552A}"/>
    <hyperlink ref="A8211" r:id="rId8208" display="url" xr:uid="{A1CBA991-9B3B-1F40-BB39-9157F08BE4D3}"/>
    <hyperlink ref="A8212" r:id="rId8209" display="url" xr:uid="{ADE9090F-520D-B649-9985-9C954C0128F8}"/>
    <hyperlink ref="A8213" r:id="rId8210" display="url" xr:uid="{D5C1EBA0-EA17-2D4A-95A0-98F6DA1F97D8}"/>
    <hyperlink ref="A8214" r:id="rId8211" display="url" xr:uid="{688FD121-6651-DE4F-9130-392169EF2382}"/>
    <hyperlink ref="A8215" r:id="rId8212" display="url" xr:uid="{D9C8DB95-98F4-4C41-A4E6-E389692995AC}"/>
    <hyperlink ref="A8216" r:id="rId8213" display="url" xr:uid="{45FB0673-9069-514A-A5F0-8F6BDC0B1622}"/>
    <hyperlink ref="A8217" r:id="rId8214" display="url" xr:uid="{CF3A54C9-37F4-FD42-BCA6-CD54BE2B3504}"/>
    <hyperlink ref="A8218" r:id="rId8215" display="url" xr:uid="{B67E47DC-B77B-A04D-98BB-DD8C4DC1A3BF}"/>
    <hyperlink ref="A8219" r:id="rId8216" display="url" xr:uid="{310915BE-3C6A-6148-ADED-A3E712FC54B3}"/>
    <hyperlink ref="A8220" r:id="rId8217" display="url" xr:uid="{6AB2CFE3-F7F5-5844-9EDC-997C8099FDC1}"/>
    <hyperlink ref="A8221" r:id="rId8218" display="url" xr:uid="{FB99A9A1-4817-604D-B746-780DCC7B02F3}"/>
    <hyperlink ref="A8222" r:id="rId8219" display="url" xr:uid="{FF6535B6-C3F5-E64B-8A18-C9718E160264}"/>
    <hyperlink ref="A8223" r:id="rId8220" display="url" xr:uid="{0115D771-D7A2-2E44-A43B-1D0B8B6CDFFC}"/>
    <hyperlink ref="A8224" r:id="rId8221" display="url" xr:uid="{78DCAB7E-EDAD-1148-98D0-381A602E4A1F}"/>
    <hyperlink ref="A8225" r:id="rId8222" display="url" xr:uid="{1A37C537-2B1D-D346-9D2D-6B8EF7598403}"/>
    <hyperlink ref="A8226" r:id="rId8223" display="url" xr:uid="{F2E15C33-7B73-674E-BCAE-EB0F56CE6CBE}"/>
    <hyperlink ref="A8227" r:id="rId8224" display="url" xr:uid="{3556B14C-0DC2-5148-899A-FD7E401A7EF6}"/>
    <hyperlink ref="A8228" r:id="rId8225" display="url" xr:uid="{355A68FF-5E87-7247-A676-4EB47F2CBAD3}"/>
    <hyperlink ref="A8229" r:id="rId8226" display="url" xr:uid="{2CA5C3EB-4286-F440-9F7D-20FD45108446}"/>
    <hyperlink ref="A8230" r:id="rId8227" display="url" xr:uid="{958D9E8D-205B-794D-9534-6D814FC17974}"/>
    <hyperlink ref="A8231" r:id="rId8228" display="url" xr:uid="{6BBF7F6E-78BD-8E4B-9CAC-922369E79957}"/>
    <hyperlink ref="A8232" r:id="rId8229" display="url" xr:uid="{2032D9B6-C37A-EA43-9B5B-4C5C1B67A2AC}"/>
    <hyperlink ref="A8233" r:id="rId8230" display="url" xr:uid="{18D08B3C-1A04-4F44-B619-71122DE7A234}"/>
    <hyperlink ref="A8234" r:id="rId8231" display="url" xr:uid="{365DDAC8-1626-0841-A4B1-1B8F67F35C5E}"/>
    <hyperlink ref="A8235" r:id="rId8232" display="url" xr:uid="{AFB938F7-B5BD-4D48-B3E2-8DDE69616C85}"/>
    <hyperlink ref="A8236" r:id="rId8233" display="url" xr:uid="{85187958-B4BC-0043-B7D2-76F1D569AD71}"/>
    <hyperlink ref="A8237" r:id="rId8234" display="url" xr:uid="{14FCDEB0-4742-F24F-AB0B-FCE68193A053}"/>
    <hyperlink ref="A8238" r:id="rId8235" display="url" xr:uid="{33F50E61-A897-E149-AD9B-40FA2BC48B5E}"/>
    <hyperlink ref="A8239" r:id="rId8236" display="url" xr:uid="{AB019E56-1571-9749-8974-0C9DCA905E7E}"/>
    <hyperlink ref="A8240" r:id="rId8237" display="url" xr:uid="{6CC956C7-4303-3941-AEA5-C8BE59DFA8A7}"/>
    <hyperlink ref="A8241" r:id="rId8238" display="url" xr:uid="{EA7A287D-28EA-C142-AEDC-5844008B3218}"/>
    <hyperlink ref="A8242" r:id="rId8239" display="url" xr:uid="{1FD55884-F427-4C49-9137-30F9662F0AA8}"/>
    <hyperlink ref="A8243" r:id="rId8240" display="url" xr:uid="{9E843580-9F12-904F-93BA-FE71A4829CEB}"/>
    <hyperlink ref="A8244" r:id="rId8241" display="url" xr:uid="{C918D2D7-7B19-D04C-9300-1686F836E8CE}"/>
    <hyperlink ref="A8245" r:id="rId8242" display="url" xr:uid="{1D8EB2CB-5DCF-2F41-A58B-9C9F525393F4}"/>
    <hyperlink ref="A8246" r:id="rId8243" display="url" xr:uid="{5F0E3FCA-9472-9E4E-94F4-82FAC42BDA0C}"/>
    <hyperlink ref="A8247" r:id="rId8244" display="url" xr:uid="{399177D8-4F0E-174A-B6C7-7B1172A50B84}"/>
    <hyperlink ref="A8248" r:id="rId8245" display="url" xr:uid="{D48CA9CC-D605-854B-8048-E3FCCE4D7E7E}"/>
    <hyperlink ref="A8249" r:id="rId8246" display="url" xr:uid="{3E6114FD-C733-5541-A741-F515B73707EA}"/>
    <hyperlink ref="A8250" r:id="rId8247" display="url" xr:uid="{A646729E-7481-D744-9FD2-017535CE6235}"/>
    <hyperlink ref="A8251" r:id="rId8248" display="url" xr:uid="{2F79E95C-5EA6-3A48-BCF5-6AA2D9B74D49}"/>
    <hyperlink ref="A8252" r:id="rId8249" display="url" xr:uid="{F7A464CE-223F-D04A-95C9-3EE6E06A9004}"/>
    <hyperlink ref="A8253" r:id="rId8250" display="url" xr:uid="{8EEFE439-1F6D-4C41-BBF4-5353D2267FAF}"/>
    <hyperlink ref="A8254" r:id="rId8251" display="url" xr:uid="{1BACBE0F-4C8C-974F-B1CF-B0F840592EF3}"/>
    <hyperlink ref="A8255" r:id="rId8252" display="url" xr:uid="{FF67DD57-A081-264B-9E7E-4D17C29F6A0C}"/>
    <hyperlink ref="A8256" r:id="rId8253" display="url" xr:uid="{3ADC27C6-DEE9-6541-95B2-2DDF7C17DD72}"/>
    <hyperlink ref="A8257" r:id="rId8254" display="url" xr:uid="{DBE10741-DAA3-044C-94F5-18E5A1DA1F5D}"/>
    <hyperlink ref="A8258" r:id="rId8255" display="url" xr:uid="{B1E2DFF0-7CDC-BB42-8661-4DD37A49661B}"/>
    <hyperlink ref="A8259" r:id="rId8256" display="url" xr:uid="{5AD9EF97-F0D1-2E40-8E22-7E222AB96B21}"/>
    <hyperlink ref="A8260" r:id="rId8257" display="url" xr:uid="{06880D73-39A4-044C-B9AC-3C2C765E8339}"/>
    <hyperlink ref="A8261" r:id="rId8258" display="url" xr:uid="{2481830D-C90E-544C-B06C-7DC79A2D38A3}"/>
    <hyperlink ref="A8262" r:id="rId8259" display="url" xr:uid="{8F288407-1C21-0A4D-B95D-75FEE61126EE}"/>
    <hyperlink ref="A8263" r:id="rId8260" display="url" xr:uid="{BD64C284-39DB-9A44-8E46-B8324A2D6DAC}"/>
    <hyperlink ref="A8264" r:id="rId8261" display="url" xr:uid="{84F99759-4A2A-C54B-88E5-031401EBC225}"/>
    <hyperlink ref="A8265" r:id="rId8262" display="url" xr:uid="{A35CC16D-EE85-FA4B-BF1F-D9170F68CCE4}"/>
    <hyperlink ref="A8266" r:id="rId8263" display="url" xr:uid="{06B27E0C-BBF5-CE47-B5D8-CD784F9FDD31}"/>
    <hyperlink ref="A8267" r:id="rId8264" display="url" xr:uid="{BECA1DE4-D8D3-5D46-B998-98B465E7D030}"/>
    <hyperlink ref="A8268" r:id="rId8265" display="url" xr:uid="{654F174E-0515-A848-A3D2-800F0E3E197D}"/>
    <hyperlink ref="A8269" r:id="rId8266" display="url" xr:uid="{20174EC8-8DF2-3B43-9E61-AB8DBB94631C}"/>
    <hyperlink ref="A8270" r:id="rId8267" display="url" xr:uid="{30A5F398-8216-5443-8309-A982B08FC34E}"/>
    <hyperlink ref="A8271" r:id="rId8268" display="url" xr:uid="{4AEF232D-B6E1-CB47-9F90-E5A6392C4496}"/>
    <hyperlink ref="A8272" r:id="rId8269" display="url" xr:uid="{D328354A-637D-FD4B-8C18-62DB05ABF2C5}"/>
    <hyperlink ref="A8273" r:id="rId8270" display="url" xr:uid="{09AE7303-5D61-E542-AD36-70BB4F522BCC}"/>
    <hyperlink ref="A8274" r:id="rId8271" display="url" xr:uid="{509892C0-D14F-BF43-976B-660839562DAD}"/>
    <hyperlink ref="A8275" r:id="rId8272" display="url" xr:uid="{5015779D-7885-6C47-99B4-8AC37C229A19}"/>
    <hyperlink ref="A8276" r:id="rId8273" display="url" xr:uid="{C41598D2-8E9A-7947-9DB1-0AF9110C6FC8}"/>
    <hyperlink ref="A8277" r:id="rId8274" display="url" xr:uid="{2733594B-11AA-6D4D-A0A4-10FA56292CB2}"/>
    <hyperlink ref="A8278" r:id="rId8275" display="url" xr:uid="{B769B5E3-4C59-5546-B718-FB4FB1338568}"/>
    <hyperlink ref="A8279" r:id="rId8276" display="url" xr:uid="{CE5995EA-2491-5E43-9060-B00B84C5CF4D}"/>
    <hyperlink ref="A8280" r:id="rId8277" display="url" xr:uid="{504906C4-2A87-6D4F-A25C-96038C6F4B32}"/>
    <hyperlink ref="A8281" r:id="rId8278" display="url" xr:uid="{87606877-4846-2D45-8CBD-4EC03A048992}"/>
    <hyperlink ref="A8282" r:id="rId8279" display="url" xr:uid="{91920C8B-FC26-464F-B3F7-7068E652F763}"/>
    <hyperlink ref="A8283" r:id="rId8280" display="url" xr:uid="{E3C5DCEC-A4C2-8746-AE32-F6D77E850EC8}"/>
    <hyperlink ref="A8284" r:id="rId8281" display="url" xr:uid="{986FACDE-A390-6B43-9113-A877AF4B5380}"/>
    <hyperlink ref="A8285" r:id="rId8282" display="url" xr:uid="{577D0AF8-544A-DE48-AEFC-73D4033AAB11}"/>
    <hyperlink ref="A8286" r:id="rId8283" display="url" xr:uid="{2ABDCD84-51A9-7E42-8294-2440D8C737AC}"/>
    <hyperlink ref="A8287" r:id="rId8284" display="url" xr:uid="{9949055F-DED9-C441-9113-FF794A2A3799}"/>
    <hyperlink ref="A8288" r:id="rId8285" display="url" xr:uid="{FF2441FC-74B0-0443-8A95-1B4B59BA8B01}"/>
    <hyperlink ref="A8289" r:id="rId8286" display="url" xr:uid="{7455600E-72B0-2D40-B595-6DC4A9D0BDF9}"/>
    <hyperlink ref="A8290" r:id="rId8287" display="url" xr:uid="{893CC5A3-7D7B-CE4E-BBF1-79609A25F242}"/>
    <hyperlink ref="A8291" r:id="rId8288" display="url" xr:uid="{8FC351DA-C3A6-AF45-97BD-0A9DB4E4D3EE}"/>
    <hyperlink ref="A8292" r:id="rId8289" display="url" xr:uid="{8EF31F63-155A-3A40-BE67-73285C9E6FF9}"/>
    <hyperlink ref="A8293" r:id="rId8290" display="url" xr:uid="{44FC62F9-50DB-794D-8240-D2636EA2EA19}"/>
    <hyperlink ref="A8294" r:id="rId8291" display="url" xr:uid="{04F8ADF7-64FF-B642-BA8A-37DAFE72375F}"/>
    <hyperlink ref="A8295" r:id="rId8292" display="url" xr:uid="{D080AF0E-0D40-474A-9B40-33984CAD5FA9}"/>
    <hyperlink ref="A8296" r:id="rId8293" display="url" xr:uid="{22F4662D-227A-8344-90D1-1BE4BFA64191}"/>
    <hyperlink ref="A8297" r:id="rId8294" display="url" xr:uid="{718C1A1E-8B8B-C244-8914-DCBA156C652A}"/>
    <hyperlink ref="A8298" r:id="rId8295" display="url" xr:uid="{A3B71AFF-99FE-5C41-B1B4-0E4FD44A6F10}"/>
    <hyperlink ref="A8299" r:id="rId8296" display="url" xr:uid="{BB7CCB71-E4F6-4748-AC38-2427EC00B0BA}"/>
    <hyperlink ref="A8300" r:id="rId8297" display="url" xr:uid="{16B68DFE-95C0-CA41-A3C4-24B6333BEE73}"/>
    <hyperlink ref="A8301" r:id="rId8298" display="url" xr:uid="{F803D1B7-CE14-5F49-93B7-96F79BA31350}"/>
    <hyperlink ref="A8302" r:id="rId8299" display="url" xr:uid="{67E9BACE-287A-E048-9007-E983CA3E5686}"/>
    <hyperlink ref="A8303" r:id="rId8300" display="url" xr:uid="{3BC782BF-961C-334D-9C4F-7AC7DEE6E8B3}"/>
    <hyperlink ref="A8304" r:id="rId8301" display="url" xr:uid="{D56A803A-F0EE-B143-93AB-4E116C243D8A}"/>
    <hyperlink ref="A8305" r:id="rId8302" display="url" xr:uid="{3AE6E4F4-F003-8544-B96D-D74F07285477}"/>
    <hyperlink ref="A8306" r:id="rId8303" display="url" xr:uid="{8D3F097A-4561-FD41-859C-189128036DD3}"/>
    <hyperlink ref="A8307" r:id="rId8304" display="url" xr:uid="{D5603B89-39D5-8E48-B9E5-FB63C3AE6D80}"/>
    <hyperlink ref="A8308" r:id="rId8305" display="url" xr:uid="{B9006403-C9CB-2747-A2B4-49230DA20FBD}"/>
    <hyperlink ref="A8309" r:id="rId8306" display="url" xr:uid="{16C67205-D56C-C64F-90F6-B6E3A8B1DEEA}"/>
    <hyperlink ref="A8310" r:id="rId8307" display="url" xr:uid="{A5A94D50-99B1-ED4F-8A08-8DD12937B641}"/>
    <hyperlink ref="A8311" r:id="rId8308" display="url" xr:uid="{4C16467D-713E-C049-A35E-7F3B531CB45C}"/>
    <hyperlink ref="A8312" r:id="rId8309" display="url" xr:uid="{00C826E5-722D-6F42-B2E9-34D400C9AF79}"/>
    <hyperlink ref="A8313" r:id="rId8310" display="url" xr:uid="{4A715BB3-CE14-AF4A-8CE1-74ECB4192235}"/>
    <hyperlink ref="A8314" r:id="rId8311" display="url" xr:uid="{BFF12048-4F5F-E64A-A98C-D8CF3E90A020}"/>
    <hyperlink ref="A8315" r:id="rId8312" display="url" xr:uid="{D13EF4CF-0330-E14F-AAF4-6D6331A0E372}"/>
    <hyperlink ref="A8316" r:id="rId8313" display="url" xr:uid="{830E4847-6CB3-B24B-9D96-66104176F60C}"/>
    <hyperlink ref="A8317" r:id="rId8314" display="url" xr:uid="{D8F735E0-FAFD-2C40-A042-C81FE9188CD8}"/>
    <hyperlink ref="A8318" r:id="rId8315" display="url" xr:uid="{021E2A62-73EA-754E-B50D-22741522E1B3}"/>
    <hyperlink ref="A8319" r:id="rId8316" display="url" xr:uid="{D41D6DC6-2DC2-CB49-B818-95968CB3E13A}"/>
    <hyperlink ref="A8320" r:id="rId8317" display="url" xr:uid="{077B9E1B-D33D-A849-AC98-9F4802EBB0DE}"/>
    <hyperlink ref="A8321" r:id="rId8318" display="url" xr:uid="{E77D6DF0-2428-7E4B-AA22-F66220FFDA9B}"/>
    <hyperlink ref="A8322" r:id="rId8319" display="url" xr:uid="{607ABADE-570B-104D-958A-B46BD03B4791}"/>
    <hyperlink ref="A8323" r:id="rId8320" display="url" xr:uid="{12488EFB-3078-1C44-B8B9-76F9BEBD854D}"/>
    <hyperlink ref="A8324" r:id="rId8321" display="url" xr:uid="{EA88657E-896F-FE41-98DA-41F0ADD4D27B}"/>
    <hyperlink ref="A8325" r:id="rId8322" display="url" xr:uid="{E14EC442-52BE-8745-ACF4-744B424F542D}"/>
    <hyperlink ref="A8326" r:id="rId8323" display="url" xr:uid="{1E32594E-E73C-D64F-88ED-4B74805D48A4}"/>
    <hyperlink ref="A8327" r:id="rId8324" display="url" xr:uid="{F7E8B7B8-1FD1-6041-8625-5BB50F204F5E}"/>
    <hyperlink ref="A8328" r:id="rId8325" display="url" xr:uid="{35E7AAC1-F72E-564C-9046-EEE65E95298A}"/>
    <hyperlink ref="A8329" r:id="rId8326" display="url" xr:uid="{EE55A96D-2E10-024E-B604-1E207C598BDC}"/>
    <hyperlink ref="A8330" r:id="rId8327" display="url" xr:uid="{264F76AA-F8F3-BB45-8352-D8B8ABF73008}"/>
    <hyperlink ref="A8331" r:id="rId8328" display="url" xr:uid="{1EC0D52E-E0C1-0548-ABC0-75F7457B9D4B}"/>
    <hyperlink ref="A8332" r:id="rId8329" display="url" xr:uid="{DD009AD5-27E1-6A41-8B1C-4E9248E6E91D}"/>
    <hyperlink ref="A8333" r:id="rId8330" display="url" xr:uid="{CE5394DC-68DB-8A47-AEE0-28C825E4E341}"/>
    <hyperlink ref="A8334" r:id="rId8331" display="url" xr:uid="{C4488208-1ED4-1148-9744-D96B8E02B321}"/>
    <hyperlink ref="A8335" r:id="rId8332" display="url" xr:uid="{7EBA2E28-6698-BA46-989E-673876F26810}"/>
    <hyperlink ref="A8336" r:id="rId8333" display="url" xr:uid="{D1D64B0A-2DAD-BB47-8FE3-617329FD2558}"/>
    <hyperlink ref="A8337" r:id="rId8334" display="url" xr:uid="{C15A1CE1-0644-C241-822A-F239C83FA718}"/>
    <hyperlink ref="A8338" r:id="rId8335" display="url" xr:uid="{FACF0AF4-9667-F74F-A9B7-2BD81E964D7D}"/>
    <hyperlink ref="A8339" r:id="rId8336" display="url" xr:uid="{85939E44-5A1A-1146-AE15-1A0E9BAC821A}"/>
    <hyperlink ref="A8340" r:id="rId8337" display="url" xr:uid="{C0912955-733E-6C44-8A03-D12DA25B2880}"/>
    <hyperlink ref="A8341" r:id="rId8338" display="url" xr:uid="{5831949A-4ABF-004D-A28B-FDE763AACD96}"/>
    <hyperlink ref="A8342" r:id="rId8339" display="url" xr:uid="{FF8A3CEB-5D84-4F4D-8A31-C3F139645F57}"/>
    <hyperlink ref="A8343" r:id="rId8340" display="url" xr:uid="{E91CCDE8-6FBD-654F-8B8D-697CC4D6055A}"/>
    <hyperlink ref="A8344" r:id="rId8341" display="url" xr:uid="{7EA4AA8C-9303-7C40-AF8D-507FD428B197}"/>
    <hyperlink ref="A8345" r:id="rId8342" display="url" xr:uid="{CA1F07C2-4BC8-864B-BC88-7DB79AC66C4E}"/>
    <hyperlink ref="A8346" r:id="rId8343" display="url" xr:uid="{FBEFBEDF-2B53-ED48-A36B-8DF6B89F614C}"/>
    <hyperlink ref="A8347" r:id="rId8344" display="url" xr:uid="{A7CFE4D8-1219-0F49-A140-163C8D5712F6}"/>
    <hyperlink ref="A8348" r:id="rId8345" display="url" xr:uid="{D6B22624-0FE5-8447-A068-811F8BE8876A}"/>
    <hyperlink ref="A8349" r:id="rId8346" display="url" xr:uid="{5338A1E7-DCCA-2B42-9DED-7198D3B70AF7}"/>
    <hyperlink ref="A8350" r:id="rId8347" display="url" xr:uid="{1B9D3A8E-819F-C841-90D4-0F4D84D06B33}"/>
    <hyperlink ref="A8351" r:id="rId8348" display="url" xr:uid="{11A29942-937F-084C-9F0D-40A5D2909298}"/>
    <hyperlink ref="A8352" r:id="rId8349" display="url" xr:uid="{AB385B7A-7801-CA41-BEB1-B96F64D1AF35}"/>
    <hyperlink ref="A8353" r:id="rId8350" display="url" xr:uid="{C78B23B2-E721-B94A-921A-11B8918A477D}"/>
    <hyperlink ref="A8354" r:id="rId8351" display="url" xr:uid="{60F51BCB-E355-B945-8031-91B196405CCB}"/>
    <hyperlink ref="A8355" r:id="rId8352" display="url" xr:uid="{B79D0867-552C-A645-BB2A-2F18C740DE7A}"/>
    <hyperlink ref="A8356" r:id="rId8353" display="url" xr:uid="{6B86EBC5-F059-3846-820E-A8AE7697CB5C}"/>
    <hyperlink ref="A8357" r:id="rId8354" display="url" xr:uid="{F2D33AA6-69FE-464C-9C75-882A95124297}"/>
    <hyperlink ref="A8358" r:id="rId8355" display="url" xr:uid="{3226DA41-5DB3-4A4C-A005-7B1FFBE01C42}"/>
    <hyperlink ref="A8359" r:id="rId8356" display="url" xr:uid="{F73EA644-BFC6-594C-B6C8-3189781B9CEB}"/>
    <hyperlink ref="A8360" r:id="rId8357" display="url" xr:uid="{E0D0797B-EF77-F844-B7AB-22D8FAF3DDE2}"/>
    <hyperlink ref="A8361" r:id="rId8358" display="url" xr:uid="{C25E94B0-ABFF-C248-93AA-E932460FD32A}"/>
    <hyperlink ref="A8362" r:id="rId8359" display="url" xr:uid="{B68A121C-E281-7148-A8BA-ABBA77924144}"/>
    <hyperlink ref="A8363" r:id="rId8360" display="url" xr:uid="{E8CE6D1C-0B7B-6846-AC52-9892F11ABB9C}"/>
    <hyperlink ref="A8364" r:id="rId8361" display="url" xr:uid="{C13C53A5-7375-3D4E-8BFA-AD3627065AE8}"/>
    <hyperlink ref="A8365" r:id="rId8362" display="url" xr:uid="{89EE7AD9-21AB-F04B-ABCF-5BD59F46D7E0}"/>
    <hyperlink ref="A8366" r:id="rId8363" display="url" xr:uid="{BAA5F378-F6B1-8B4C-AA67-3032E7413EF0}"/>
    <hyperlink ref="A8367" r:id="rId8364" display="url" xr:uid="{62B133E7-E9CC-DF45-BED7-5362D1F10657}"/>
    <hyperlink ref="A8368" r:id="rId8365" display="url" xr:uid="{CCC41246-261F-0A4E-BA0D-B7F0682F267E}"/>
    <hyperlink ref="A8369" r:id="rId8366" display="url" xr:uid="{33C78A51-4B92-A041-8659-810B04E0FF92}"/>
    <hyperlink ref="A8370" r:id="rId8367" display="url" xr:uid="{DCCDC949-6A2E-6643-BA41-0871769C09B3}"/>
    <hyperlink ref="A8371" r:id="rId8368" display="url" xr:uid="{5D807866-5468-6741-8CFB-E24DD77A4D86}"/>
    <hyperlink ref="A8372" r:id="rId8369" display="url" xr:uid="{CEF1E023-0AAA-1D44-A9D2-59CBC01F7330}"/>
    <hyperlink ref="A8373" r:id="rId8370" display="url" xr:uid="{406E52EA-AA00-FF40-A93F-1385BD6E2CF4}"/>
    <hyperlink ref="A8374" r:id="rId8371" display="url" xr:uid="{E2E783D1-783F-F747-82F2-A52CE29CAF94}"/>
    <hyperlink ref="A8375" r:id="rId8372" display="url" xr:uid="{FC1CB259-DFA6-5C40-8693-B17362F61472}"/>
    <hyperlink ref="A8376" r:id="rId8373" display="url" xr:uid="{D35CB0D1-0C41-1E44-B6D3-D44FF18577D4}"/>
    <hyperlink ref="A8377" r:id="rId8374" display="url" xr:uid="{1379124E-5C4A-5A45-A64E-7BFF2ACEE3DE}"/>
    <hyperlink ref="A8378" r:id="rId8375" display="url" xr:uid="{B232D896-4090-D44B-93B6-17214C8C0ABD}"/>
    <hyperlink ref="A8379" r:id="rId8376" display="url" xr:uid="{5CCBB59D-9F68-5D47-ADB5-44855A067218}"/>
    <hyperlink ref="A8380" r:id="rId8377" display="url" xr:uid="{9EE994FB-7238-294C-8E3D-7DC1683F708E}"/>
    <hyperlink ref="A8381" r:id="rId8378" display="url" xr:uid="{95A49C41-AF7A-5A46-AA36-DA9B1DD7D2D8}"/>
    <hyperlink ref="A8382" r:id="rId8379" display="url" xr:uid="{97FCC73B-87FF-F64F-92BA-64ABA1C0905D}"/>
    <hyperlink ref="A8383" r:id="rId8380" display="url" xr:uid="{0081C8D0-AF48-334B-9518-760AE5153B70}"/>
    <hyperlink ref="A8384" r:id="rId8381" display="url" xr:uid="{22D2E126-72E2-CC49-A4F6-98CB4883F356}"/>
    <hyperlink ref="A8385" r:id="rId8382" display="url" xr:uid="{098F73B6-9FFA-404A-9BC9-4929C94EEE9A}"/>
    <hyperlink ref="A8386" r:id="rId8383" display="url" xr:uid="{E25C817D-6BFD-E447-A13B-B5E602738696}"/>
    <hyperlink ref="A8387" r:id="rId8384" display="url" xr:uid="{35298447-A72E-A84D-B871-28A9F15D3772}"/>
    <hyperlink ref="A8388" r:id="rId8385" display="url" xr:uid="{ED0EDEDF-6491-2E4C-BC9D-9D25134F82EF}"/>
    <hyperlink ref="A8389" r:id="rId8386" display="url" xr:uid="{25418935-E094-CC45-9DAB-C18FAE7C2A4F}"/>
    <hyperlink ref="A8390" r:id="rId8387" display="url" xr:uid="{FAF8965C-85DC-764B-99DE-9C5DA8A95899}"/>
    <hyperlink ref="A8391" r:id="rId8388" display="url" xr:uid="{C2B902EE-8442-A041-B145-9FF950EC024D}"/>
    <hyperlink ref="A8392" r:id="rId8389" display="url" xr:uid="{3521C44F-BDE1-4841-95BD-3EA7D08C0C89}"/>
    <hyperlink ref="A8393" r:id="rId8390" display="url" xr:uid="{4AE48923-B2F7-7043-9C8D-EC2BDA58A04C}"/>
    <hyperlink ref="A8394" r:id="rId8391" display="url" xr:uid="{BF25201A-B294-C243-BFA7-9AFF6227E56F}"/>
    <hyperlink ref="A8395" r:id="rId8392" display="url" xr:uid="{D30ED90E-E4F4-624D-A8B4-F1285DB9CCD2}"/>
    <hyperlink ref="A8396" r:id="rId8393" display="url" xr:uid="{59E8E455-A6E5-CA42-AE1E-220BAA115E1D}"/>
    <hyperlink ref="A8397" r:id="rId8394" display="url" xr:uid="{CF3AF837-C6C2-C34F-ACF9-35996129A8A9}"/>
    <hyperlink ref="A8398" r:id="rId8395" display="url" xr:uid="{786A8847-F6AE-F648-ADBF-0D277D0A9D58}"/>
    <hyperlink ref="A8399" r:id="rId8396" display="url" xr:uid="{3C8CB438-728F-7F4D-BF8F-21F92D60CB62}"/>
    <hyperlink ref="A8400" r:id="rId8397" display="url" xr:uid="{F3602F94-EA64-F24A-BF27-F519010BB8CE}"/>
    <hyperlink ref="A8401" r:id="rId8398" display="url" xr:uid="{0FEBA466-1085-2145-9413-BB98838CD07B}"/>
    <hyperlink ref="A8402" r:id="rId8399" display="url" xr:uid="{B02D4C32-EC01-B742-8265-C4C13F526928}"/>
    <hyperlink ref="A8403" r:id="rId8400" display="url" xr:uid="{3E9C3C3F-6BEE-A645-86C5-BFF2F7175C21}"/>
    <hyperlink ref="A8404" r:id="rId8401" display="url" xr:uid="{70A67DC6-6B3C-9A48-BEF1-71384F784EEB}"/>
    <hyperlink ref="A8405" r:id="rId8402" display="url" xr:uid="{B2911D4F-A0DF-D942-91E9-BFC7883F0BEE}"/>
    <hyperlink ref="A8406" r:id="rId8403" display="url" xr:uid="{94E7881C-F514-6B4E-A32B-7C84CC034F68}"/>
    <hyperlink ref="A8407" r:id="rId8404" display="url" xr:uid="{CD901AAF-4C66-574C-BAC3-0667212409E7}"/>
    <hyperlink ref="A8408" r:id="rId8405" display="url" xr:uid="{26757BC9-C761-AB48-BA80-27B16AFEA3F4}"/>
    <hyperlink ref="A8409" r:id="rId8406" display="url" xr:uid="{30C827D0-36FB-A349-9E51-CDA001DBD9EC}"/>
    <hyperlink ref="A8410" r:id="rId8407" display="url" xr:uid="{433DBD37-E3EA-E543-92C5-45ED28987766}"/>
    <hyperlink ref="A8411" r:id="rId8408" display="url" xr:uid="{9D32DEED-CED3-1D4B-A1EC-B0683461DD40}"/>
    <hyperlink ref="A8412" r:id="rId8409" display="url" xr:uid="{6ABB6C03-127A-3B43-BF2E-BDA54AC990B6}"/>
    <hyperlink ref="A8413" r:id="rId8410" display="url" xr:uid="{BB95F3B6-A920-7A4C-9A72-4ADCD5E8A9A5}"/>
    <hyperlink ref="A8414" r:id="rId8411" display="url" xr:uid="{F367E2AB-9E1B-5B4D-AAD7-86D926E0603E}"/>
    <hyperlink ref="A8415" r:id="rId8412" display="url" xr:uid="{A4DEA056-30E1-BF4F-9745-41D587C877A5}"/>
    <hyperlink ref="A8416" r:id="rId8413" display="url" xr:uid="{DB082DC6-EEFB-4E4D-91F1-91583DC93BE8}"/>
    <hyperlink ref="A8417" r:id="rId8414" display="url" xr:uid="{57B6B8EB-691C-DB48-B83D-6F644D670BF1}"/>
    <hyperlink ref="A8418" r:id="rId8415" display="url" xr:uid="{BF778DB1-D768-6F48-AE76-F2994C640627}"/>
    <hyperlink ref="A8419" r:id="rId8416" display="url" xr:uid="{D34D8EC2-C397-9442-8B82-19D7B418F530}"/>
    <hyperlink ref="A8420" r:id="rId8417" display="url" xr:uid="{E69BEC00-0F60-A842-8770-B22EB434B2E4}"/>
    <hyperlink ref="A8421" r:id="rId8418" display="url" xr:uid="{20CD3A37-10B4-F64C-B992-B2653E3CB40C}"/>
    <hyperlink ref="A8422" r:id="rId8419" display="url" xr:uid="{6B72FA2C-C468-9143-8D53-E7105B54B33E}"/>
    <hyperlink ref="A8423" r:id="rId8420" display="url" xr:uid="{9B9F27DF-5975-4B49-BB70-82734B46EBE9}"/>
    <hyperlink ref="A8424" r:id="rId8421" display="url" xr:uid="{FAC29AC3-A959-814A-B91D-700CAFCE2DB1}"/>
    <hyperlink ref="A8425" r:id="rId8422" display="url" xr:uid="{57CD5F88-0FAD-FF47-8E0C-E8CDB7F561D4}"/>
    <hyperlink ref="A8426" r:id="rId8423" display="url" xr:uid="{9DBF537D-30AC-3341-9F57-B8A630B35A8F}"/>
    <hyperlink ref="A8427" r:id="rId8424" display="url" xr:uid="{5F08222B-3E79-8B4E-B8DD-88DE476F064E}"/>
    <hyperlink ref="A8428" r:id="rId8425" display="url" xr:uid="{9B4BA0DB-D3B1-DD4A-89C7-FB390B9083BD}"/>
    <hyperlink ref="A8429" r:id="rId8426" display="url" xr:uid="{7C7B1970-60F9-874D-93EB-0007C44582DD}"/>
    <hyperlink ref="A8430" r:id="rId8427" display="url" xr:uid="{66FBC243-7683-6F4C-A56F-A4736BB33D3A}"/>
    <hyperlink ref="A8431" r:id="rId8428" display="url" xr:uid="{3246E186-625B-DC42-9D4A-2EF2C91871DD}"/>
    <hyperlink ref="A8432" r:id="rId8429" display="url" xr:uid="{3E6AE806-A7E9-1744-803B-8489E42F347C}"/>
    <hyperlink ref="A8433" r:id="rId8430" display="url" xr:uid="{90436A2C-F408-0049-8C84-53E79228214E}"/>
    <hyperlink ref="A8434" r:id="rId8431" display="url" xr:uid="{2F7A2898-5519-5448-90A4-088FC866DF46}"/>
    <hyperlink ref="A8435" r:id="rId8432" display="url" xr:uid="{DB294557-6B7E-4F42-A6DD-CC8FACCA8ED2}"/>
    <hyperlink ref="A8436" r:id="rId8433" display="url" xr:uid="{B334F59A-D01C-F045-8736-173F3FA8F01B}"/>
    <hyperlink ref="A8437" r:id="rId8434" display="url" xr:uid="{2F21EFB7-EFB6-4B49-B8C4-88AD03193B4E}"/>
    <hyperlink ref="A8438" r:id="rId8435" display="url" xr:uid="{F18B2CE0-FEC5-E546-AE9C-84A1EE2FD69D}"/>
    <hyperlink ref="A8439" r:id="rId8436" display="url" xr:uid="{C99DC517-AE25-5247-803F-5EA47728CE06}"/>
    <hyperlink ref="A8440" r:id="rId8437" display="url" xr:uid="{6247610E-5125-884D-BA67-A4E22D28D38A}"/>
    <hyperlink ref="A8441" r:id="rId8438" display="url" xr:uid="{DE26676F-1D45-414E-8E77-0FCCBC161802}"/>
    <hyperlink ref="A8442" r:id="rId8439" display="url" xr:uid="{C2C71443-A148-8244-BC64-00A187F13AAA}"/>
    <hyperlink ref="A8443" r:id="rId8440" display="url" xr:uid="{15D1E4CD-82C4-2146-8110-8ED9DB0D9E4A}"/>
    <hyperlink ref="A8444" r:id="rId8441" display="url" xr:uid="{1F373C35-C81C-EA4C-AD21-8289B77B6644}"/>
    <hyperlink ref="A8445" r:id="rId8442" display="url" xr:uid="{43669BDD-6EE3-EB4E-9949-40F6000377C0}"/>
    <hyperlink ref="A8446" r:id="rId8443" display="url" xr:uid="{CB4D0CAC-8D37-DB44-BA8C-25EAC51030ED}"/>
    <hyperlink ref="A8447" r:id="rId8444" display="url" xr:uid="{A40291E9-0C57-3741-8D43-F71F0B785C14}"/>
    <hyperlink ref="A8448" r:id="rId8445" display="url" xr:uid="{EE77F88D-11EF-4C4F-8B77-BACCE5049264}"/>
    <hyperlink ref="A8449" r:id="rId8446" display="url" xr:uid="{EA498AB7-EEB6-1A41-BD17-B6FA7BDAE994}"/>
    <hyperlink ref="A8450" r:id="rId8447" display="url" xr:uid="{9E4887CA-D96C-A04D-B0CC-4A8D6AA0884C}"/>
    <hyperlink ref="A8451" r:id="rId8448" display="url" xr:uid="{B81C7BED-8E8A-3445-AEDC-A1BDD6A26FF1}"/>
    <hyperlink ref="A8452" r:id="rId8449" display="url" xr:uid="{A4D38E2C-A354-4C45-BF78-565F9B8B4CEF}"/>
    <hyperlink ref="A8453" r:id="rId8450" display="url" xr:uid="{FA2BD7A0-A337-DE49-8520-E0D0D0B458E0}"/>
    <hyperlink ref="A8454" r:id="rId8451" display="url" xr:uid="{A147AA68-DE32-2940-83B2-7801F15F6D93}"/>
    <hyperlink ref="A8455" r:id="rId8452" display="url" xr:uid="{A122A19D-2733-D34E-90C3-10F47B33BE05}"/>
    <hyperlink ref="A8456" r:id="rId8453" display="url" xr:uid="{A4B3CE84-D5CF-C447-A015-6F3EB73FA680}"/>
    <hyperlink ref="A8457" r:id="rId8454" display="url" xr:uid="{8A062C57-8FFB-C848-B3C8-77F42DA3E0D1}"/>
    <hyperlink ref="A8458" r:id="rId8455" display="url" xr:uid="{6AAB44C9-A624-FE44-A02D-24E6376A2BAA}"/>
    <hyperlink ref="A8459" r:id="rId8456" display="url" xr:uid="{1271E7F2-2093-D84B-BDC7-47788F2FA447}"/>
    <hyperlink ref="A8460" r:id="rId8457" display="url" xr:uid="{C3173CCA-4EBA-784A-987E-D755AEE86F87}"/>
    <hyperlink ref="A8461" r:id="rId8458" display="url" xr:uid="{5772D913-992E-BC46-AF8A-C78DEAE62BBD}"/>
    <hyperlink ref="A8462" r:id="rId8459" display="url" xr:uid="{1D04A665-2E8F-3540-BE72-CAD59A4F607B}"/>
    <hyperlink ref="A8463" r:id="rId8460" display="url" xr:uid="{C76B5C09-DF2A-904F-819F-F9ACD8E8BF15}"/>
    <hyperlink ref="A8464" r:id="rId8461" display="url" xr:uid="{B776643A-C825-044A-8948-0424A0D62F6D}"/>
    <hyperlink ref="A8465" r:id="rId8462" display="url" xr:uid="{971FCEC9-2884-0B4E-BB43-F5F4A27FF14D}"/>
    <hyperlink ref="A8466" r:id="rId8463" display="url" xr:uid="{A79F3467-60FD-B448-8807-84433259AC7A}"/>
    <hyperlink ref="A8467" r:id="rId8464" display="url" xr:uid="{2F1901A4-419C-294C-94AA-5BA38D157A51}"/>
    <hyperlink ref="A8468" r:id="rId8465" display="url" xr:uid="{6B772E35-C7AC-3E4B-8D97-85106619FEAF}"/>
    <hyperlink ref="A8469" r:id="rId8466" display="url" xr:uid="{8FBEED3B-D05F-F647-8A37-D8A23B408131}"/>
    <hyperlink ref="A8470" r:id="rId8467" display="url" xr:uid="{71D94BCC-3C56-4C4F-8578-80DCCFD27BA1}"/>
    <hyperlink ref="A8471" r:id="rId8468" display="url" xr:uid="{378D6524-C08D-D44D-BAF7-EC1E9CF89CC3}"/>
    <hyperlink ref="A8472" r:id="rId8469" display="url" xr:uid="{F8759CA7-F906-3C4C-AA77-AEA1AC633E5F}"/>
    <hyperlink ref="A8473" r:id="rId8470" display="url" xr:uid="{387585CD-C767-B944-9674-92E878E3D1B4}"/>
    <hyperlink ref="A8474" r:id="rId8471" display="url" xr:uid="{C93F7E05-593A-D64D-B160-DD0E317917F7}"/>
    <hyperlink ref="A8475" r:id="rId8472" display="url" xr:uid="{3DB31D2A-C26E-FB40-9389-18B46B9DDDCD}"/>
    <hyperlink ref="A8476" r:id="rId8473" display="url" xr:uid="{715EA265-5B70-7E4B-8E46-A3CDF297A453}"/>
    <hyperlink ref="A8477" r:id="rId8474" display="url" xr:uid="{6037A504-C512-6D45-9FB6-66A0D3DAE7F5}"/>
    <hyperlink ref="A8478" r:id="rId8475" display="url" xr:uid="{0B8435EC-5CDE-B241-8B56-A9D4ABDF7E2C}"/>
    <hyperlink ref="A8479" r:id="rId8476" display="url" xr:uid="{A7457E2F-F079-D04E-89A3-D661D6E7B9A4}"/>
    <hyperlink ref="A8480" r:id="rId8477" display="url" xr:uid="{8FAC2A91-6EC6-5645-AF7E-6D7F8E66BF6F}"/>
    <hyperlink ref="A8481" r:id="rId8478" display="url" xr:uid="{7A4F8FF5-144B-EA4D-A8AD-290B9265A2CD}"/>
    <hyperlink ref="A8482" r:id="rId8479" display="url" xr:uid="{BF0B754A-B8C8-2D4C-B15A-D27A8E1491E0}"/>
    <hyperlink ref="A8483" r:id="rId8480" display="url" xr:uid="{B8223BAB-EA22-E542-A2DA-162E1FD2AE0E}"/>
    <hyperlink ref="A8484" r:id="rId8481" display="url" xr:uid="{DE076E5A-CBA7-614B-920A-ADCEB3DBE30B}"/>
    <hyperlink ref="A8485" r:id="rId8482" display="url" xr:uid="{71D6D2C7-FF18-9847-B70D-58D947AE6DC0}"/>
    <hyperlink ref="A8486" r:id="rId8483" display="url" xr:uid="{CEB47DED-511D-5143-91F3-461E5C539A80}"/>
    <hyperlink ref="A8487" r:id="rId8484" display="url" xr:uid="{0FA8B7B6-3E63-4248-83F4-16EE1984A626}"/>
    <hyperlink ref="A8488" r:id="rId8485" display="url" xr:uid="{D5652C60-0FB5-D842-82D6-E0B449504F3E}"/>
    <hyperlink ref="A8489" r:id="rId8486" display="url" xr:uid="{2644966E-A306-3A44-9B62-05C6B56516C2}"/>
    <hyperlink ref="A8490" r:id="rId8487" display="url" xr:uid="{489ACE29-0048-5442-9942-316FFF13E757}"/>
    <hyperlink ref="A8491" r:id="rId8488" display="url" xr:uid="{16E01A0F-1403-264A-9958-5FB0340EFF49}"/>
    <hyperlink ref="A8492" r:id="rId8489" display="url" xr:uid="{05ED70D9-3B9E-D747-A693-B1983D80B4AA}"/>
    <hyperlink ref="A8493" r:id="rId8490" display="url" xr:uid="{21DB84E2-847D-0B4D-B9EF-5EDC67B7D930}"/>
    <hyperlink ref="A8494" r:id="rId8491" display="url" xr:uid="{6F96376C-807E-904E-AB44-9AE63BA92396}"/>
    <hyperlink ref="A8495" r:id="rId8492" display="url" xr:uid="{CD58AF54-BC58-8645-AABF-C08BD62E2B77}"/>
    <hyperlink ref="A8496" r:id="rId8493" display="url" xr:uid="{B09B675D-8C3C-E24A-8B9D-B256BB2B8943}"/>
    <hyperlink ref="A8497" r:id="rId8494" display="url" xr:uid="{2411BF06-8915-5B47-8C36-30E8D7F80A42}"/>
    <hyperlink ref="A8498" r:id="rId8495" display="url" xr:uid="{E9234E2C-B8BE-D747-80E3-8CB61C9477D6}"/>
    <hyperlink ref="A8499" r:id="rId8496" display="url" xr:uid="{39FF48B3-3123-4C4A-A0B4-0C38E729D826}"/>
    <hyperlink ref="A8500" r:id="rId8497" display="url" xr:uid="{00A600A8-83C9-514C-8A16-12AC940DCBD6}"/>
    <hyperlink ref="A8501" r:id="rId8498" display="url" xr:uid="{AA377866-1098-4E43-91F2-8E5DE768DFCE}"/>
    <hyperlink ref="A8502" r:id="rId8499" display="url" xr:uid="{133437F9-56F5-AA42-AE8D-26BAFF184555}"/>
    <hyperlink ref="A8503" r:id="rId8500" display="url" xr:uid="{EA419F6E-1200-714E-A546-BC6C4BFB44AB}"/>
    <hyperlink ref="A8504" r:id="rId8501" display="url" xr:uid="{1E2A0A31-FF40-CC49-B761-B6C01E7D1806}"/>
    <hyperlink ref="A8505" r:id="rId8502" display="url" xr:uid="{1D166977-0839-1248-AD64-95D84387D701}"/>
    <hyperlink ref="A8506" r:id="rId8503" display="url" xr:uid="{EDDBA1BD-4F95-D74A-9F4F-9FDC8335EF5E}"/>
    <hyperlink ref="A8507" r:id="rId8504" display="url" xr:uid="{82475806-2492-1C40-922E-25D8E3A1DC87}"/>
    <hyperlink ref="A8508" r:id="rId8505" display="url" xr:uid="{4EFC0290-FE94-CC4F-8EB1-6B068FD76EA1}"/>
    <hyperlink ref="A8509" r:id="rId8506" display="url" xr:uid="{29A6BB28-BC35-C04F-8A2E-0E943AEE81C0}"/>
    <hyperlink ref="A8510" r:id="rId8507" display="url" xr:uid="{08F3D6DA-0C19-6045-8479-F94DD5926548}"/>
    <hyperlink ref="A8511" r:id="rId8508" display="url" xr:uid="{ABA02F01-958C-4248-8854-6210CC6D14A3}"/>
    <hyperlink ref="A8512" r:id="rId8509" display="url" xr:uid="{C1653E93-C1C3-BA4A-B8E3-FF6182D3542C}"/>
    <hyperlink ref="A8513" r:id="rId8510" display="url" xr:uid="{8B52CCD0-CF75-C049-9F00-117CB1F8B87D}"/>
    <hyperlink ref="A8514" r:id="rId8511" display="url" xr:uid="{31AEFA83-BD78-654D-9DF9-30DC3C96F114}"/>
    <hyperlink ref="A8515" r:id="rId8512" display="url" xr:uid="{38FAF6FE-C3B2-884C-91A5-157C574A84AB}"/>
    <hyperlink ref="A8516" r:id="rId8513" display="url" xr:uid="{CCA9D52D-8969-9348-943B-C03C11211708}"/>
    <hyperlink ref="A8517" r:id="rId8514" display="url" xr:uid="{F58635B6-F1F4-B54A-A416-48A2A3CC9797}"/>
    <hyperlink ref="A8518" r:id="rId8515" display="url" xr:uid="{A59FB82C-6BCC-F345-B5B8-20E672548813}"/>
    <hyperlink ref="A8519" r:id="rId8516" display="url" xr:uid="{2E0B62AA-56CF-4743-AAB7-0FC3CD519F28}"/>
    <hyperlink ref="A8520" r:id="rId8517" display="url" xr:uid="{D81CB49A-BF16-9943-9107-96B480378DB9}"/>
    <hyperlink ref="A8521" r:id="rId8518" display="url" xr:uid="{51F6D551-2735-CA46-BDFA-6E5E3FAAEF89}"/>
    <hyperlink ref="A8522" r:id="rId8519" display="url" xr:uid="{32B79B9D-7D3F-5D41-B252-F4E9A5EA5EDB}"/>
    <hyperlink ref="A8523" r:id="rId8520" display="url" xr:uid="{ADA04637-EE4C-FD47-AF77-86139E1290B0}"/>
    <hyperlink ref="A8524" r:id="rId8521" display="url" xr:uid="{9303E1A8-6719-854D-8F55-259BA2370D9B}"/>
    <hyperlink ref="A8525" r:id="rId8522" display="url" xr:uid="{D76C75CF-825B-9647-BD34-74A32D82D35A}"/>
    <hyperlink ref="A8526" r:id="rId8523" display="url" xr:uid="{24267320-ECEC-4543-BE3D-5DD75175540C}"/>
    <hyperlink ref="A8527" r:id="rId8524" display="url" xr:uid="{92E5D242-426A-334A-8C6F-2DEF5E8030EA}"/>
    <hyperlink ref="A8528" r:id="rId8525" display="url" xr:uid="{DE039796-BEEC-5242-AFF2-54D6FCFD6773}"/>
    <hyperlink ref="A8529" r:id="rId8526" display="url" xr:uid="{3EBA7CDD-2741-1E4A-BCC1-C06746E335BD}"/>
    <hyperlink ref="A8530" r:id="rId8527" display="url" xr:uid="{E7518C94-48C7-AB4F-BB6B-66EB0C6492E3}"/>
    <hyperlink ref="A8531" r:id="rId8528" display="url" xr:uid="{DA9B73B5-6F34-0140-AC30-084DC03EB7E0}"/>
    <hyperlink ref="A8532" r:id="rId8529" display="url" xr:uid="{6312728E-AEFE-7C40-B858-531894FAEF60}"/>
    <hyperlink ref="A8533" r:id="rId8530" display="url" xr:uid="{1BED15E6-9E6F-7940-8895-B6E6B3E53F58}"/>
    <hyperlink ref="A8534" r:id="rId8531" display="url" xr:uid="{6B3597BE-8C7F-9944-A753-4E4939EEADC9}"/>
    <hyperlink ref="A8535" r:id="rId8532" display="url" xr:uid="{4980E195-F78C-1047-B8B9-0D5392F4F4AC}"/>
    <hyperlink ref="A8536" r:id="rId8533" display="url" xr:uid="{4D6A6874-497B-0C44-AF3F-7014BC979C06}"/>
    <hyperlink ref="A8537" r:id="rId8534" display="url" xr:uid="{05F58AC2-789E-524C-88BA-FA9524AFBB42}"/>
    <hyperlink ref="A8538" r:id="rId8535" display="url" xr:uid="{1353B6CD-AC21-3E49-9809-6BC350A47153}"/>
    <hyperlink ref="A8539" r:id="rId8536" display="url" xr:uid="{10D69499-7434-A441-A8F7-90EF4047B8B5}"/>
    <hyperlink ref="A8540" r:id="rId8537" display="url" xr:uid="{01B87960-334B-2641-8263-5A63E973DDF7}"/>
    <hyperlink ref="A8541" r:id="rId8538" display="url" xr:uid="{5BCF3FB4-1A45-C340-BAF3-0C62BF1CC16E}"/>
    <hyperlink ref="A8542" r:id="rId8539" display="url" xr:uid="{45CD2D01-0F24-4041-9222-4FE8A18A4717}"/>
    <hyperlink ref="A8543" r:id="rId8540" display="url" xr:uid="{79738F20-4351-6642-9CCF-D1B079E94324}"/>
    <hyperlink ref="A8544" r:id="rId8541" display="url" xr:uid="{FFD8C794-C6AA-6844-BEC7-4AE2947C39CF}"/>
    <hyperlink ref="A8545" r:id="rId8542" display="url" xr:uid="{EFE6F324-6208-7F49-82D3-50BD25AA3670}"/>
    <hyperlink ref="A8546" r:id="rId8543" display="url" xr:uid="{FDC46238-399B-494D-92A4-EB67511AFBDC}"/>
    <hyperlink ref="A8547" r:id="rId8544" display="url" xr:uid="{521706CB-503E-5840-AF78-2284381D4C3D}"/>
    <hyperlink ref="A8548" r:id="rId8545" display="url" xr:uid="{8D28BA60-B988-8545-B0B1-FBB30A7A5F02}"/>
    <hyperlink ref="A8549" r:id="rId8546" display="url" xr:uid="{6D0E9B53-21EC-134B-A4C9-D11EB3C80116}"/>
    <hyperlink ref="A8550" r:id="rId8547" display="url" xr:uid="{22BE9BD1-C42C-9A4E-827A-DBE90618D316}"/>
    <hyperlink ref="A8551" r:id="rId8548" display="url" xr:uid="{BAD7D5E2-EC19-8E4E-9CB0-F3822A088B59}"/>
    <hyperlink ref="A8552" r:id="rId8549" display="url" xr:uid="{3EADF26C-0F7E-E145-8901-F5916E9C5447}"/>
    <hyperlink ref="A8553" r:id="rId8550" display="url" xr:uid="{566C3D5C-BD65-594E-8106-13983BFBBCB3}"/>
    <hyperlink ref="A8554" r:id="rId8551" display="url" xr:uid="{84AF1FAB-AFAC-AA4C-8982-F6E513232260}"/>
    <hyperlink ref="A8555" r:id="rId8552" display="url" xr:uid="{D91E2B1F-BE59-734D-B9C9-009D813D3A1A}"/>
    <hyperlink ref="A8556" r:id="rId8553" display="url" xr:uid="{E0CA9CB7-1DD0-3943-A71A-A0EC03FFC123}"/>
    <hyperlink ref="A8557" r:id="rId8554" display="url" xr:uid="{1E01F3DC-50F6-D14A-95B7-74FFCEE9C174}"/>
    <hyperlink ref="A8558" r:id="rId8555" display="url" xr:uid="{0B09B11C-63F2-C34F-8C52-26984F81F6C2}"/>
    <hyperlink ref="A8559" r:id="rId8556" display="url" xr:uid="{44AE6C58-A0E1-6949-AB4C-24E4DECB12C6}"/>
    <hyperlink ref="A8560" r:id="rId8557" display="url" xr:uid="{C07A673F-1251-9741-88F1-061CA48B66E5}"/>
    <hyperlink ref="A8561" r:id="rId8558" display="url" xr:uid="{098900A3-97D7-3348-81FF-DFB84FCC7E8A}"/>
    <hyperlink ref="A8562" r:id="rId8559" display="url" xr:uid="{AB68C4CF-99E3-D94C-801C-B214162EADBA}"/>
    <hyperlink ref="A8563" r:id="rId8560" display="url" xr:uid="{71ECB28C-5CD8-C64A-B217-6595E58696BB}"/>
    <hyperlink ref="A8564" r:id="rId8561" display="url" xr:uid="{7781F6E4-5112-7543-AC37-F2059A8513A6}"/>
    <hyperlink ref="A8565" r:id="rId8562" display="url" xr:uid="{084D2969-4284-484C-9E5D-C37A5384DC13}"/>
    <hyperlink ref="A8566" r:id="rId8563" display="url" xr:uid="{B56AF2E3-E486-A846-A0ED-9C217735AF1B}"/>
    <hyperlink ref="A8567" r:id="rId8564" display="url" xr:uid="{3D13B87B-C1B5-B147-95EC-B278E24A13F9}"/>
    <hyperlink ref="A8568" r:id="rId8565" display="url" xr:uid="{A6F6ED4A-5D0D-A442-BAAE-BC77A633D72D}"/>
    <hyperlink ref="A8569" r:id="rId8566" display="url" xr:uid="{27F0EB68-423F-5B4D-B900-5194C7F5EABF}"/>
    <hyperlink ref="A8570" r:id="rId8567" display="url" xr:uid="{85E160C3-CC0F-6F4D-8F37-190B55522022}"/>
    <hyperlink ref="A8571" r:id="rId8568" display="url" xr:uid="{F632DA8E-DEC2-6345-BD89-883E79974D89}"/>
    <hyperlink ref="A8572" r:id="rId8569" display="url" xr:uid="{D760C115-D37A-CE43-88C6-4CBA9DDA2994}"/>
    <hyperlink ref="A8573" r:id="rId8570" display="url" xr:uid="{A5DC96E1-F1B9-3145-A295-118D1907EFD4}"/>
    <hyperlink ref="A8574" r:id="rId8571" display="url" xr:uid="{5768748C-C2A2-8846-A7DE-6D129E295936}"/>
    <hyperlink ref="A8575" r:id="rId8572" display="url" xr:uid="{3C50C06B-3C06-E74D-B1FC-B21E38B296FE}"/>
    <hyperlink ref="A8576" r:id="rId8573" display="url" xr:uid="{17143AA6-E776-4C46-AF71-58AC75C7AA37}"/>
    <hyperlink ref="A8577" r:id="rId8574" display="url" xr:uid="{0E660D32-B48E-8E4C-8177-6A1871D05DBF}"/>
    <hyperlink ref="A8578" r:id="rId8575" display="url" xr:uid="{09975EB3-4E64-4444-A28B-7E5EA10261AA}"/>
    <hyperlink ref="A8579" r:id="rId8576" display="url" xr:uid="{746B6F13-9222-C547-AFD0-908F109DB811}"/>
    <hyperlink ref="A8580" r:id="rId8577" display="url" xr:uid="{3A83B1E0-F675-FF4B-9CEE-69BA29CF076F}"/>
    <hyperlink ref="A8581" r:id="rId8578" display="url" xr:uid="{53E7C8B2-CBD5-C643-9700-14B3EAEE42E2}"/>
    <hyperlink ref="A8582" r:id="rId8579" display="url" xr:uid="{D1695171-C639-C342-8169-31B76FDCF26A}"/>
    <hyperlink ref="A8583" r:id="rId8580" display="url" xr:uid="{93D8C5DE-4407-9F47-9B5D-34845255C97C}"/>
    <hyperlink ref="A8584" r:id="rId8581" display="url" xr:uid="{F60FB5E3-C99F-6349-8DA1-6AEA5CA2EA06}"/>
    <hyperlink ref="A8585" r:id="rId8582" display="url" xr:uid="{38520301-08EF-D44B-B13D-CCCC61B76E96}"/>
    <hyperlink ref="A8586" r:id="rId8583" display="url" xr:uid="{9D160223-C6C1-2847-9391-376BA8B2F43A}"/>
    <hyperlink ref="A8587" r:id="rId8584" display="url" xr:uid="{E2F634BC-DB2B-DC4A-A166-1DAECCE4DC83}"/>
    <hyperlink ref="A8588" r:id="rId8585" display="url" xr:uid="{CCFB3F7F-2E4C-D44F-929C-8453A499A2BF}"/>
    <hyperlink ref="A8589" r:id="rId8586" display="url" xr:uid="{CE55279B-36B0-A049-AFB4-F871F5FFED80}"/>
    <hyperlink ref="A8590" r:id="rId8587" display="url" xr:uid="{3F1B3250-B47E-3049-AE46-39C4B35E70D4}"/>
    <hyperlink ref="A8591" r:id="rId8588" display="url" xr:uid="{0E26B4B5-91DB-6C40-A7A4-C51ECF7919E9}"/>
    <hyperlink ref="A8592" r:id="rId8589" display="url" xr:uid="{4986E6FD-CAFE-EE48-97E4-AA99B16CB6DF}"/>
    <hyperlink ref="A8593" r:id="rId8590" display="url" xr:uid="{63BC5A90-58E1-B242-9D21-AC56A120540B}"/>
    <hyperlink ref="A8594" r:id="rId8591" display="url" xr:uid="{35E652ED-17F3-4A48-A516-00A97577F588}"/>
    <hyperlink ref="A8595" r:id="rId8592" display="url" xr:uid="{430059B4-6394-3A43-AE77-CE4D49742F1C}"/>
    <hyperlink ref="A8596" r:id="rId8593" display="url" xr:uid="{67DC8857-9459-C84F-80E8-62C5F1A1FA3C}"/>
    <hyperlink ref="A8597" r:id="rId8594" display="url" xr:uid="{B260D4F0-91E4-8449-8F58-944ECAAE258B}"/>
    <hyperlink ref="A8598" r:id="rId8595" display="url" xr:uid="{B119F7D8-2963-5747-A876-3F09F441675B}"/>
    <hyperlink ref="A8599" r:id="rId8596" display="url" xr:uid="{FB30546F-A275-6940-BFA9-0B8CF5982A55}"/>
    <hyperlink ref="A8600" r:id="rId8597" display="url" xr:uid="{C93CC81C-A457-4942-A9C4-FBA444B0F59A}"/>
    <hyperlink ref="A8601" r:id="rId8598" display="url" xr:uid="{0F700573-FEFA-5349-B43B-8E145E6A5408}"/>
    <hyperlink ref="A8602" r:id="rId8599" display="url" xr:uid="{63086F9B-F1E6-A249-A5B5-B4833CB35969}"/>
    <hyperlink ref="A8603" r:id="rId8600" display="url" xr:uid="{FB68317D-908A-644A-94A5-10C529943076}"/>
    <hyperlink ref="A8604" r:id="rId8601" display="url" xr:uid="{7D237E1F-AD92-514A-A06A-A0A42AE623F4}"/>
    <hyperlink ref="A8605" r:id="rId8602" display="url" xr:uid="{ED8729E4-AF7D-E040-9F95-92FE03D1D3A4}"/>
    <hyperlink ref="A8606" r:id="rId8603" display="url" xr:uid="{DD0E0A9A-8DF8-634C-8847-79AF314CA8A0}"/>
    <hyperlink ref="A8607" r:id="rId8604" display="url" xr:uid="{21F3ECFD-9008-E940-B033-0651DD89B5DA}"/>
    <hyperlink ref="A8608" r:id="rId8605" display="url" xr:uid="{FDABDC84-9568-4F48-9027-B6FA9C76D7DB}"/>
    <hyperlink ref="A8609" r:id="rId8606" display="url" xr:uid="{EF7D3168-3BDF-FB48-A3AB-0266223256FD}"/>
    <hyperlink ref="A8610" r:id="rId8607" display="url" xr:uid="{C2EA771C-C17E-F047-9C96-57198232EC9A}"/>
    <hyperlink ref="A8611" r:id="rId8608" display="url" xr:uid="{C12743BC-CD74-7543-A662-94C2A7B25CDB}"/>
    <hyperlink ref="A8612" r:id="rId8609" display="url" xr:uid="{AC4CB5BA-3E60-5F49-BEFC-D5650F4FF46B}"/>
    <hyperlink ref="A8613" r:id="rId8610" display="url" xr:uid="{E55E4EF6-C0CF-E747-8B41-CA7A3EE50063}"/>
    <hyperlink ref="A8614" r:id="rId8611" display="url" xr:uid="{F5E62AB6-C2C0-6D4C-A463-822A9E89EA85}"/>
    <hyperlink ref="A8615" r:id="rId8612" display="url" xr:uid="{98507567-5B5B-7C4B-A7D0-7B19725C096B}"/>
    <hyperlink ref="A8616" r:id="rId8613" display="url" xr:uid="{D174C264-3118-2249-AF70-2291B6495312}"/>
    <hyperlink ref="A8617" r:id="rId8614" display="url" xr:uid="{4F602824-6684-4A41-8258-540B647FB3A4}"/>
    <hyperlink ref="A8618" r:id="rId8615" display="url" xr:uid="{38756A9A-D357-9241-A6B1-A1B9897F09D6}"/>
    <hyperlink ref="A8619" r:id="rId8616" display="url" xr:uid="{3EF57A64-6977-CF42-8231-084112C5010C}"/>
    <hyperlink ref="A8620" r:id="rId8617" display="url" xr:uid="{76B7A08B-1860-F44F-9C34-5636ECBE91F5}"/>
    <hyperlink ref="A8621" r:id="rId8618" display="url" xr:uid="{E691EBE3-177F-8A46-B630-9442E9C4DC8A}"/>
    <hyperlink ref="A8622" r:id="rId8619" display="url" xr:uid="{DFCA9DB6-6F1A-B94E-9101-FCBDDACCF776}"/>
    <hyperlink ref="A8623" r:id="rId8620" display="url" xr:uid="{D535A9D2-0202-8C4A-9C53-A130B3DF010B}"/>
    <hyperlink ref="A8624" r:id="rId8621" display="url" xr:uid="{4972A408-1C85-2043-8D49-94B92F486AAE}"/>
    <hyperlink ref="A8625" r:id="rId8622" display="url" xr:uid="{6AE4D730-AC8C-D74F-A3FC-66C60BAA5734}"/>
    <hyperlink ref="A8626" r:id="rId8623" display="url" xr:uid="{702C25DD-4B3F-DD40-906C-41CB3D6A3674}"/>
    <hyperlink ref="A8627" r:id="rId8624" display="url" xr:uid="{032DF208-F96A-4045-A306-90536AF73FA5}"/>
    <hyperlink ref="A8628" r:id="rId8625" display="url" xr:uid="{95539114-22CC-3A49-9F9A-1903402741F6}"/>
    <hyperlink ref="A8629" r:id="rId8626" display="url" xr:uid="{B810FCDB-2A1C-9046-B6E9-B22EACCCA3EE}"/>
    <hyperlink ref="A8630" r:id="rId8627" display="url" xr:uid="{36D9237C-A69E-DF4E-90F9-582E8EB1A2A3}"/>
    <hyperlink ref="A8631" r:id="rId8628" display="url" xr:uid="{B292E3DB-0223-DA48-A59A-E857B80794BC}"/>
    <hyperlink ref="A8632" r:id="rId8629" display="url" xr:uid="{DAE9A1C1-B337-7041-A02D-DE898E0E234B}"/>
    <hyperlink ref="A8633" r:id="rId8630" display="url" xr:uid="{01FA7FC6-0282-F944-98DC-1692DDB5D499}"/>
    <hyperlink ref="A8634" r:id="rId8631" display="url" xr:uid="{107CF795-38BB-4D48-BAD7-37B37BF22008}"/>
    <hyperlink ref="A8635" r:id="rId8632" display="url" xr:uid="{EB4CE955-66E1-6B46-9F01-2111B3441A06}"/>
    <hyperlink ref="A8636" r:id="rId8633" display="url" xr:uid="{9D45FF50-7E19-614F-A44B-7ADF3F54F6ED}"/>
    <hyperlink ref="A8637" r:id="rId8634" display="url" xr:uid="{F7FF8F62-1CCD-F548-B90E-3F48391AA299}"/>
    <hyperlink ref="A8638" r:id="rId8635" display="url" xr:uid="{1500DCC4-1B8D-D640-9F7E-C1F4FD898480}"/>
    <hyperlink ref="A8639" r:id="rId8636" display="url" xr:uid="{293806D7-0314-7042-B552-78B7D829E503}"/>
    <hyperlink ref="A8640" r:id="rId8637" display="url" xr:uid="{9E3D6D04-BBE0-5440-A064-02530F812D3A}"/>
    <hyperlink ref="A8641" r:id="rId8638" display="url" xr:uid="{E2CA5184-01F5-864E-81B2-4262C165F9EC}"/>
    <hyperlink ref="A8642" r:id="rId8639" display="url" xr:uid="{6AE03934-0D34-9D40-94B2-0F8B7771B540}"/>
    <hyperlink ref="A8643" r:id="rId8640" display="url" xr:uid="{50618C9D-1542-C646-8F74-B929A958C030}"/>
    <hyperlink ref="A8644" r:id="rId8641" display="url" xr:uid="{F5EE7750-20F5-DF4F-8EA0-B6CDB62AD48D}"/>
    <hyperlink ref="A8645" r:id="rId8642" display="url" xr:uid="{F266B29D-056B-4745-B7D0-730BC863E46A}"/>
    <hyperlink ref="A8646" r:id="rId8643" display="url" xr:uid="{5EC15009-8D17-734C-A746-8A9C014A199B}"/>
    <hyperlink ref="A8647" r:id="rId8644" display="url" xr:uid="{E97284BF-8310-994D-9866-B11F75F9CE3B}"/>
    <hyperlink ref="A8648" r:id="rId8645" display="url" xr:uid="{1B479431-EB15-6545-A652-1D219FAD471F}"/>
    <hyperlink ref="A8649" r:id="rId8646" display="url" xr:uid="{4B0B58D1-194D-0C46-88DA-E6C160CBDC39}"/>
    <hyperlink ref="A8650" r:id="rId8647" display="url" xr:uid="{A23E6D49-4C00-B441-94DF-A82DA9A0EAD6}"/>
    <hyperlink ref="A8651" r:id="rId8648" display="url" xr:uid="{0D94D3D0-6A4F-0847-B8AA-9AC9DCDA8348}"/>
    <hyperlink ref="A8652" r:id="rId8649" display="url" xr:uid="{69BC66DF-E256-4D4B-B9AB-AC1529B7C045}"/>
    <hyperlink ref="A8653" r:id="rId8650" display="url" xr:uid="{3AF86A79-2E5F-1C4D-B56C-1F80D1CBFAB0}"/>
    <hyperlink ref="A8654" r:id="rId8651" display="url" xr:uid="{63761F85-EED3-BE46-A49C-B7249EB8B71C}"/>
    <hyperlink ref="A8655" r:id="rId8652" display="url" xr:uid="{514C2E1A-7D69-4544-9318-F278D4AFD47B}"/>
    <hyperlink ref="A8656" r:id="rId8653" display="url" xr:uid="{AE8E274C-3B53-C340-BCDC-5177FB21D4AA}"/>
    <hyperlink ref="A8657" r:id="rId8654" display="url" xr:uid="{97317264-51BC-8D4E-9840-ACDC9919D26A}"/>
    <hyperlink ref="A8658" r:id="rId8655" display="url" xr:uid="{FCDF1FCE-B6F2-1D4E-A54B-578729150187}"/>
    <hyperlink ref="A8659" r:id="rId8656" display="url" xr:uid="{B4FA53B4-2955-B040-A04A-887797C9AD9F}"/>
    <hyperlink ref="A8660" r:id="rId8657" display="url" xr:uid="{7CF067A1-704A-5345-8A47-0B05799F6F53}"/>
    <hyperlink ref="A8661" r:id="rId8658" display="url" xr:uid="{1A2142C8-7074-EE4E-AEA1-51DA21C26727}"/>
    <hyperlink ref="A8662" r:id="rId8659" display="url" xr:uid="{663E01EE-5717-7243-8766-48490C37A290}"/>
    <hyperlink ref="A8663" r:id="rId8660" display="url" xr:uid="{324A626A-C93D-ED46-BDA0-399FBEC66299}"/>
    <hyperlink ref="A8664" r:id="rId8661" display="url" xr:uid="{1B5227F9-90A4-854C-A23C-7DDAC3FDF85A}"/>
    <hyperlink ref="A8665" r:id="rId8662" display="url" xr:uid="{0BEA4D38-781A-C548-BC88-7CDC9B492C22}"/>
    <hyperlink ref="A8666" r:id="rId8663" display="url" xr:uid="{09AB6C66-D793-EC4F-B90F-6E6C754423DB}"/>
    <hyperlink ref="A8667" r:id="rId8664" display="url" xr:uid="{C587A961-2F5A-FD47-9BD7-50C1291F2B8C}"/>
    <hyperlink ref="A8668" r:id="rId8665" display="url" xr:uid="{386C9915-444C-7D40-88AB-0F7D05A7FA1C}"/>
    <hyperlink ref="A8669" r:id="rId8666" display="url" xr:uid="{50D7D7A5-62AC-B142-9D0C-A2499E7253DC}"/>
    <hyperlink ref="A8670" r:id="rId8667" display="url" xr:uid="{25F725F7-54BC-7D4A-AB9A-5B90E9A3BC31}"/>
    <hyperlink ref="A8671" r:id="rId8668" display="url" xr:uid="{4F8FBB5F-7E71-8D49-B4F2-39964EB6DF7A}"/>
    <hyperlink ref="A8672" r:id="rId8669" display="url" xr:uid="{A2C75A4B-8B24-0642-AD89-78C628E02EBD}"/>
    <hyperlink ref="A8673" r:id="rId8670" display="url" xr:uid="{EF805705-26AF-C544-906F-997AC67E49AE}"/>
    <hyperlink ref="A8674" r:id="rId8671" display="url" xr:uid="{2486FC0E-CA0D-824B-A653-9B3079BB313E}"/>
    <hyperlink ref="A8675" r:id="rId8672" display="url" xr:uid="{7838109C-E1FA-8F41-B892-087566B10E15}"/>
    <hyperlink ref="A8676" r:id="rId8673" display="url" xr:uid="{6F4F363F-D96D-BB47-889E-5724AAF5DED9}"/>
    <hyperlink ref="A8677" r:id="rId8674" display="url" xr:uid="{BFE8FB29-8E92-0D46-A09D-C8B37F404A42}"/>
    <hyperlink ref="A8678" r:id="rId8675" display="url" xr:uid="{A0AD658C-4D55-154E-8044-9C817D1ADAE4}"/>
    <hyperlink ref="A8679" r:id="rId8676" display="url" xr:uid="{DFA3B851-DAAA-CF4F-819E-FF24A566F24F}"/>
    <hyperlink ref="A8680" r:id="rId8677" display="url" xr:uid="{44CB7C7E-D272-B045-A73F-ADB6C618F667}"/>
    <hyperlink ref="A8681" r:id="rId8678" display="url" xr:uid="{024258AD-1FEF-E345-A788-5CCEBEC74D52}"/>
    <hyperlink ref="A8682" r:id="rId8679" display="url" xr:uid="{7BC4FDDD-099C-7F4D-B973-C7308CF0348C}"/>
    <hyperlink ref="A8683" r:id="rId8680" display="url" xr:uid="{C093D162-30BC-0944-B436-016BE0631829}"/>
    <hyperlink ref="A8684" r:id="rId8681" display="url" xr:uid="{170E0530-1DA5-074C-9231-8E6E8667FB0F}"/>
    <hyperlink ref="A8685" r:id="rId8682" display="url" xr:uid="{8A746386-74B0-4A4B-853F-11DF34B09213}"/>
    <hyperlink ref="A8686" r:id="rId8683" display="url" xr:uid="{7BFC8C79-370C-AE46-BE0E-DB8C473F3585}"/>
    <hyperlink ref="A8687" r:id="rId8684" display="url" xr:uid="{D4477D24-0AF2-E942-89EC-2A9127734B23}"/>
    <hyperlink ref="A8688" r:id="rId8685" display="url" xr:uid="{E75857DB-B3F4-BD42-A44B-627A4C66F0A9}"/>
    <hyperlink ref="A8689" r:id="rId8686" display="url" xr:uid="{1CD12D15-5DC2-474A-9FA7-E942B4A0D9B7}"/>
    <hyperlink ref="A8690" r:id="rId8687" display="url" xr:uid="{46E04E05-F966-5541-9919-559A8F891FDF}"/>
    <hyperlink ref="A8691" r:id="rId8688" display="url" xr:uid="{A65D131F-2A6B-5B41-915A-291FDDE37FED}"/>
    <hyperlink ref="A8692" r:id="rId8689" display="url" xr:uid="{6666B5F0-853F-904A-8D20-23821B0CD663}"/>
    <hyperlink ref="A8693" r:id="rId8690" display="url" xr:uid="{23620208-B20B-4046-BE82-C8816A89D9C1}"/>
    <hyperlink ref="A8694" r:id="rId8691" display="url" xr:uid="{6455C7A1-A43A-C842-95FA-00093A083EB9}"/>
    <hyperlink ref="A8695" r:id="rId8692" display="url" xr:uid="{6E80E38F-3F56-F547-8B05-4EBA85BC8EE9}"/>
    <hyperlink ref="A8696" r:id="rId8693" display="url" xr:uid="{23867D5D-6872-0C4F-947B-3C5A628CD552}"/>
    <hyperlink ref="A8697" r:id="rId8694" display="url" xr:uid="{DB619484-8040-3241-85FB-110A602F4DF9}"/>
    <hyperlink ref="A8698" r:id="rId8695" display="url" xr:uid="{4C689813-0EBD-7049-9A1D-8B4C866E6430}"/>
    <hyperlink ref="A8699" r:id="rId8696" display="url" xr:uid="{15D371BD-8601-4948-960B-E9DE86928515}"/>
    <hyperlink ref="A8700" r:id="rId8697" display="url" xr:uid="{9E31D683-06EF-AB4F-AB33-13D6CAFC563E}"/>
    <hyperlink ref="A8701" r:id="rId8698" display="url" xr:uid="{1143E9FE-3BA5-B14C-A971-24ECB9517631}"/>
    <hyperlink ref="A8702" r:id="rId8699" display="url" xr:uid="{0250D2FF-4D17-E749-B2DF-03F1CB71A756}"/>
    <hyperlink ref="A8703" r:id="rId8700" display="url" xr:uid="{65156587-B91C-3641-B449-35AF381899F1}"/>
    <hyperlink ref="A8704" r:id="rId8701" display="url" xr:uid="{1F8818E8-94A5-0347-8B21-F7A35BBB9984}"/>
    <hyperlink ref="A8705" r:id="rId8702" display="url" xr:uid="{7F349FCA-7571-CC40-8862-1CAA13B6F582}"/>
    <hyperlink ref="A8706" r:id="rId8703" display="url" xr:uid="{AC353C21-6F5D-C742-834C-2DF63F55A31B}"/>
    <hyperlink ref="A8707" r:id="rId8704" display="url" xr:uid="{D3BBC34E-1BFC-1F45-BCF1-DE4AD602CF9D}"/>
    <hyperlink ref="A8708" r:id="rId8705" display="url" xr:uid="{CC7D93B0-8FCE-AA4C-8304-5F6FC78F597C}"/>
    <hyperlink ref="A8709" r:id="rId8706" display="url" xr:uid="{08D42CC8-D5F1-5E45-BBF0-844F33367924}"/>
    <hyperlink ref="A8710" r:id="rId8707" display="url" xr:uid="{302FFADD-7366-C84F-861C-7B85A572F5DE}"/>
    <hyperlink ref="A8711" r:id="rId8708" display="url" xr:uid="{D4FABD59-45DA-7049-9E37-D9B682FB30FF}"/>
    <hyperlink ref="A8712" r:id="rId8709" display="url" xr:uid="{699964AE-81D0-AC47-8167-8E69D1394B6B}"/>
    <hyperlink ref="A8713" r:id="rId8710" display="url" xr:uid="{E93891D8-F565-DF4D-9573-94584FF62F13}"/>
    <hyperlink ref="A8714" r:id="rId8711" display="url" xr:uid="{A7CE28F1-A9A4-CA4B-ABE6-499E4BF56A08}"/>
    <hyperlink ref="A8715" r:id="rId8712" display="url" xr:uid="{EA63BE0B-408F-F24D-B0AE-38198592392A}"/>
    <hyperlink ref="A8716" r:id="rId8713" display="url" xr:uid="{E2A0D696-3AD4-DE48-9587-27FB8BABCE71}"/>
    <hyperlink ref="A8717" r:id="rId8714" display="url" xr:uid="{D37263B7-22DB-8748-B677-3F29A4225C5D}"/>
    <hyperlink ref="A8718" r:id="rId8715" display="url" xr:uid="{B51DF74E-438D-AF46-BB8E-823B03922041}"/>
    <hyperlink ref="A8719" r:id="rId8716" display="url" xr:uid="{59365EAE-2840-FC47-8758-90C56B27F81C}"/>
    <hyperlink ref="A8720" r:id="rId8717" display="url" xr:uid="{C271C7F1-57CD-CC40-8C35-19A22F2BE05B}"/>
    <hyperlink ref="A8721" r:id="rId8718" display="url" xr:uid="{07F1F2D9-EAB4-044D-B23C-97A7AD82DC42}"/>
    <hyperlink ref="A8722" r:id="rId8719" display="url" xr:uid="{4621DC85-4244-764F-A511-434C4EEE9972}"/>
    <hyperlink ref="A8723" r:id="rId8720" display="url" xr:uid="{288F9FD7-8777-DC4A-954D-1E4D401E2BCE}"/>
    <hyperlink ref="A8724" r:id="rId8721" display="url" xr:uid="{9035B482-6AF2-7443-98BC-8C9598A641E0}"/>
    <hyperlink ref="A8725" r:id="rId8722" display="url" xr:uid="{7858866B-6E4D-7849-AFE5-5EB71EA0E674}"/>
    <hyperlink ref="A8726" r:id="rId8723" display="url" xr:uid="{3BC6ED09-1AF8-CB4A-B1F3-3F754A050B3D}"/>
    <hyperlink ref="A8727" r:id="rId8724" display="url" xr:uid="{85CD5EFA-EA2E-D349-9B94-9D25D14C76BC}"/>
    <hyperlink ref="A8728" r:id="rId8725" display="url" xr:uid="{BFD96B3F-BF97-B443-AF84-5ED60F89CCAE}"/>
    <hyperlink ref="A8729" r:id="rId8726" display="url" xr:uid="{6AAFE785-2DBE-9844-A8CC-33936DEAA378}"/>
    <hyperlink ref="A8730" r:id="rId8727" display="url" xr:uid="{4CF965BF-255A-7C48-BE0C-A33AAF15CA59}"/>
    <hyperlink ref="A8731" r:id="rId8728" display="url" xr:uid="{FA08B62E-E432-884D-A77E-BF0CD9FF94EE}"/>
    <hyperlink ref="A8732" r:id="rId8729" display="url" xr:uid="{95E2DBFD-920A-AE4E-8319-83A97656FF99}"/>
    <hyperlink ref="A8733" r:id="rId8730" display="url" xr:uid="{4E3CFE86-AECA-AF46-9261-02443E7948B9}"/>
    <hyperlink ref="A8734" r:id="rId8731" display="url" xr:uid="{344BCFD8-896F-D04F-8718-1624ED0E31B6}"/>
    <hyperlink ref="A8735" r:id="rId8732" display="url" xr:uid="{BDAC6BB6-A7C7-4540-BE52-D3102FDF2E8B}"/>
    <hyperlink ref="A8736" r:id="rId8733" display="url" xr:uid="{C7820737-7E1D-2E44-82B8-B77F557D61BF}"/>
    <hyperlink ref="A8737" r:id="rId8734" display="url" xr:uid="{60BEDE08-9E75-9842-B690-F83E5A3A69C8}"/>
    <hyperlink ref="A8738" r:id="rId8735" display="url" xr:uid="{AD109F9C-F763-2346-82C9-32BABAF5905E}"/>
    <hyperlink ref="A8739" r:id="rId8736" display="url" xr:uid="{09E66712-4936-904B-A970-CEE55F7DC6D8}"/>
    <hyperlink ref="A8740" r:id="rId8737" display="url" xr:uid="{6C755D07-92EC-DD44-8A96-6B1B0C0AC992}"/>
    <hyperlink ref="A8741" r:id="rId8738" display="url" xr:uid="{1AD3DDD8-690F-D54D-86F2-B216FBB2EADF}"/>
    <hyperlink ref="A8742" r:id="rId8739" display="url" xr:uid="{39317B63-6425-184A-9055-E9487833C195}"/>
    <hyperlink ref="A8743" r:id="rId8740" display="url" xr:uid="{AD74B690-2A3A-2F42-BD9D-BE38B50249DB}"/>
    <hyperlink ref="A8744" r:id="rId8741" display="url" xr:uid="{4BA16B8F-ED48-9949-B889-626DD84912E1}"/>
    <hyperlink ref="A8745" r:id="rId8742" display="url" xr:uid="{11B6C620-5FF3-A44C-96BA-8BBC5E12271E}"/>
    <hyperlink ref="A8746" r:id="rId8743" display="url" xr:uid="{F4E47EBA-BB8A-5D40-9AC3-6D74AF5ABBF8}"/>
    <hyperlink ref="A8747" r:id="rId8744" display="url" xr:uid="{06C12AE0-0FDB-2C48-BA2C-A446AC220588}"/>
    <hyperlink ref="A8748" r:id="rId8745" display="url" xr:uid="{2FE9191C-BC00-2743-B135-4E2D3B998267}"/>
    <hyperlink ref="A8749" r:id="rId8746" display="url" xr:uid="{3427D647-F028-934D-A23F-9559ACA373B4}"/>
    <hyperlink ref="A8750" r:id="rId8747" display="url" xr:uid="{978F7496-A711-6B4B-AA13-AACD3C1EDF72}"/>
    <hyperlink ref="A8751" r:id="rId8748" display="url" xr:uid="{6EF26A11-BCFD-B94E-B9F7-891608E048B9}"/>
    <hyperlink ref="A8752" r:id="rId8749" display="url" xr:uid="{02B1EA78-1674-1A46-BCDA-E3AC125E618D}"/>
    <hyperlink ref="A8753" r:id="rId8750" display="url" xr:uid="{9474CF6C-89A0-4B4E-8F9A-54EFFC372AFE}"/>
    <hyperlink ref="A8754" r:id="rId8751" display="url" xr:uid="{6F2B2005-8FA9-1445-ABA1-7CA42B2F1BFB}"/>
    <hyperlink ref="A8755" r:id="rId8752" display="url" xr:uid="{5B0831DC-7437-8148-BBCC-44D341F3A2C0}"/>
    <hyperlink ref="A8756" r:id="rId8753" display="url" xr:uid="{103269B8-19FA-784B-B9EB-53A244C2BF6C}"/>
    <hyperlink ref="A8757" r:id="rId8754" display="url" xr:uid="{731170C5-B7CB-224B-B6B7-17B0C389A3A9}"/>
    <hyperlink ref="A8758" r:id="rId8755" display="url" xr:uid="{E0C69E90-D236-894B-9717-DC65A4290CDD}"/>
    <hyperlink ref="A8759" r:id="rId8756" display="url" xr:uid="{AA0781EC-7B4C-8D46-A5A3-AF9A1F73C6AE}"/>
    <hyperlink ref="A8760" r:id="rId8757" display="url" xr:uid="{6AA91330-6109-184E-A7D9-6676165BB894}"/>
    <hyperlink ref="A8761" r:id="rId8758" display="url" xr:uid="{B0779B10-9A63-EC49-8C41-D33FC7DB36D6}"/>
    <hyperlink ref="A8762" r:id="rId8759" display="url" xr:uid="{7C96BCA0-D969-7E49-B3D8-5205133E1588}"/>
    <hyperlink ref="A8763" r:id="rId8760" display="url" xr:uid="{D1571FAB-3F5F-AC4C-AF80-02F9D0825003}"/>
    <hyperlink ref="A8764" r:id="rId8761" display="url" xr:uid="{67D8BA94-A885-AA48-B58B-6046CF0E3EC9}"/>
    <hyperlink ref="A8765" r:id="rId8762" display="url" xr:uid="{65CE41EF-6C31-154F-851B-6218DF6D5762}"/>
    <hyperlink ref="A8766" r:id="rId8763" display="url" xr:uid="{67146D7B-8235-EC4D-B514-50B14B8ADFAD}"/>
    <hyperlink ref="A8767" r:id="rId8764" display="url" xr:uid="{0C319286-6E7C-6C4E-B8C9-634F459102FA}"/>
    <hyperlink ref="A8768" r:id="rId8765" display="url" xr:uid="{C027CBFD-D7CC-0247-8F91-4CE087AA3BBF}"/>
    <hyperlink ref="A8769" r:id="rId8766" display="url" xr:uid="{601C28C5-2D78-4F45-A03C-97B0B956BEEF}"/>
    <hyperlink ref="A8770" r:id="rId8767" display="url" xr:uid="{F11C4656-0290-E740-8542-A00CE16172B3}"/>
    <hyperlink ref="A8771" r:id="rId8768" display="url" xr:uid="{7075F98F-DA7E-BA41-85E9-31B7429861B4}"/>
    <hyperlink ref="A8772" r:id="rId8769" display="url" xr:uid="{B844726D-43D1-7E46-8FCB-9583722AA13D}"/>
    <hyperlink ref="A8773" r:id="rId8770" display="url" xr:uid="{0F735F9F-2CAB-644D-835C-AD288526FAEF}"/>
    <hyperlink ref="A8774" r:id="rId8771" display="url" xr:uid="{1D8BBC07-29B5-AB4F-89AB-4ED7D98C64A3}"/>
    <hyperlink ref="A8775" r:id="rId8772" display="url" xr:uid="{4B58F4D8-1566-6147-895C-876AF825126C}"/>
    <hyperlink ref="A8776" r:id="rId8773" display="url" xr:uid="{A45FFD89-9132-E747-BA05-838735930FC3}"/>
    <hyperlink ref="A8777" r:id="rId8774" display="url" xr:uid="{05C67EA4-66DA-A142-AB56-1233FFC47154}"/>
    <hyperlink ref="A8778" r:id="rId8775" display="url" xr:uid="{F61275B1-EE29-F446-BFB4-E4B5A019B2FF}"/>
    <hyperlink ref="A8779" r:id="rId8776" display="url" xr:uid="{C95A5F29-8721-D242-8624-BBAB40856BC2}"/>
    <hyperlink ref="A8780" r:id="rId8777" display="url" xr:uid="{FFCBB41A-25B8-1F49-B458-4C5A7D5D6E4C}"/>
    <hyperlink ref="A8781" r:id="rId8778" display="url" xr:uid="{F71C6812-71AA-024F-AD9B-2DD0CEDF6FF0}"/>
    <hyperlink ref="A8782" r:id="rId8779" display="url" xr:uid="{37EEB9B4-14C0-AB4E-936A-1E58645C87ED}"/>
    <hyperlink ref="A8783" r:id="rId8780" display="url" xr:uid="{016DB39A-552C-8B44-B833-750BA5984E36}"/>
    <hyperlink ref="A8784" r:id="rId8781" display="url" xr:uid="{90EBD57B-5CAD-A145-8477-659E20911F53}"/>
    <hyperlink ref="A8785" r:id="rId8782" display="url" xr:uid="{7D8E2891-ACCA-D54B-BD40-EE8BA7BAA909}"/>
    <hyperlink ref="A8786" r:id="rId8783" display="url" xr:uid="{13FFA796-9717-8848-B21A-38B535D2A9E9}"/>
    <hyperlink ref="A8787" r:id="rId8784" display="url" xr:uid="{81F39C73-EBDA-1244-AF10-AF48B343D8C7}"/>
    <hyperlink ref="A8788" r:id="rId8785" display="url" xr:uid="{F8FC723E-0D14-BD46-9D93-B8E70235C424}"/>
    <hyperlink ref="A8789" r:id="rId8786" display="url" xr:uid="{FE2641AE-C815-D241-B5CD-85B7A569F613}"/>
    <hyperlink ref="A8790" r:id="rId8787" display="url" xr:uid="{4E3E314F-2443-634F-89AB-6D24028E3ABF}"/>
    <hyperlink ref="A8791" r:id="rId8788" display="url" xr:uid="{C9B6A848-A913-AB41-BE11-D3C9A0C815E5}"/>
    <hyperlink ref="A8792" r:id="rId8789" display="url" xr:uid="{9D15AEED-4114-A84A-BD40-BB53AB782160}"/>
    <hyperlink ref="A8793" r:id="rId8790" display="url" xr:uid="{B9C60AA0-7FD5-A84F-861E-7915371B6216}"/>
    <hyperlink ref="A8794" r:id="rId8791" display="url" xr:uid="{360D72A8-EBE4-984F-9534-B4424BB10F8D}"/>
    <hyperlink ref="A8795" r:id="rId8792" display="url" xr:uid="{446BDDC8-96F2-984A-AB09-9E8B49773D68}"/>
    <hyperlink ref="A8796" r:id="rId8793" display="url" xr:uid="{6B923B91-A4AC-1C42-886A-EC24430DEDAF}"/>
    <hyperlink ref="A8797" r:id="rId8794" display="url" xr:uid="{2BC0C800-6EEE-DA42-9F32-EBE85D266977}"/>
    <hyperlink ref="A8798" r:id="rId8795" display="url" xr:uid="{B1AB4D7A-34B4-2843-888F-2E0C46F39F8A}"/>
    <hyperlink ref="A8799" r:id="rId8796" display="url" xr:uid="{008979C5-B981-6047-906A-4D9291097940}"/>
    <hyperlink ref="A8800" r:id="rId8797" display="url" xr:uid="{BD01CCCB-B351-A44E-87A4-B525BA3D1631}"/>
    <hyperlink ref="A8801" r:id="rId8798" display="url" xr:uid="{A6774EA1-1FB0-DD4D-AD51-269B3F1EDA5E}"/>
    <hyperlink ref="A8802" r:id="rId8799" display="url" xr:uid="{1E9C4536-FF4A-2544-B4DA-05FC9F7142FE}"/>
    <hyperlink ref="A8803" r:id="rId8800" display="url" xr:uid="{3A6E6D2D-5BC0-FD42-B5C8-3188929C4016}"/>
    <hyperlink ref="A8804" r:id="rId8801" display="url" xr:uid="{D1203EE3-6072-154F-BF59-64E3DAE9C409}"/>
    <hyperlink ref="A8805" r:id="rId8802" display="url" xr:uid="{475CD447-515F-1248-A0EC-6AF937940717}"/>
    <hyperlink ref="A8806" r:id="rId8803" display="url" xr:uid="{85CB9580-8A04-7841-81AF-259E41B1E093}"/>
    <hyperlink ref="A8807" r:id="rId8804" display="url" xr:uid="{EA5680E5-ADC2-114C-AACD-D9419ACD0EE3}"/>
    <hyperlink ref="A8808" r:id="rId8805" display="url" xr:uid="{2ABF49F4-6CF6-FB46-BE84-B4C5456F2586}"/>
    <hyperlink ref="A8809" r:id="rId8806" display="url" xr:uid="{821D1A31-8558-284C-B096-6CFBC79EB4CB}"/>
    <hyperlink ref="A8810" r:id="rId8807" display="url" xr:uid="{49ACF022-3068-7646-ABA0-21AF40233233}"/>
    <hyperlink ref="A8811" r:id="rId8808" display="url" xr:uid="{05EED79C-AFDD-BD45-9F02-3296202E4CC6}"/>
    <hyperlink ref="A8812" r:id="rId8809" display="url" xr:uid="{3FE2AA4F-50F6-D440-B951-D99C4FB424C1}"/>
    <hyperlink ref="A8813" r:id="rId8810" display="url" xr:uid="{116D22A0-BC73-994C-9EDA-0286C0BAAFC2}"/>
    <hyperlink ref="A8814" r:id="rId8811" display="url" xr:uid="{F527D92D-3FB3-4940-A326-35E1989C2BCA}"/>
    <hyperlink ref="A8815" r:id="rId8812" display="url" xr:uid="{1EA35AA7-9F1E-274F-9D83-D88467B8B1B3}"/>
    <hyperlink ref="A8816" r:id="rId8813" display="url" xr:uid="{34EE2448-7DB9-164F-A8E2-F1C79EE7C776}"/>
    <hyperlink ref="A8817" r:id="rId8814" display="url" xr:uid="{0B47A309-4D21-A34A-B938-B9530F24D121}"/>
    <hyperlink ref="A8818" r:id="rId8815" display="url" xr:uid="{F0B1E737-89A7-FA40-8357-0441D5472BBB}"/>
    <hyperlink ref="A8819" r:id="rId8816" display="url" xr:uid="{DA661AEE-DC85-8B43-8396-BB0B453C97EB}"/>
    <hyperlink ref="A8820" r:id="rId8817" display="url" xr:uid="{AD246CFC-D1B6-2D4F-A4E8-77685FBE1D7D}"/>
    <hyperlink ref="A8821" r:id="rId8818" display="url" xr:uid="{05598B0B-F46D-3442-BB68-13FAAB35536E}"/>
    <hyperlink ref="A8822" r:id="rId8819" display="url" xr:uid="{11D05931-BDA2-4042-B76E-13614A968B8E}"/>
    <hyperlink ref="A8823" r:id="rId8820" display="url" xr:uid="{C63A8C93-D843-114E-8C18-8052141756B4}"/>
    <hyperlink ref="A8824" r:id="rId8821" display="url" xr:uid="{BCBFFFE8-7E6E-C942-9372-9106CAFA041A}"/>
    <hyperlink ref="A8825" r:id="rId8822" display="url" xr:uid="{69FA9EA4-D876-504B-9420-67FE66E9775C}"/>
    <hyperlink ref="A8826" r:id="rId8823" display="url" xr:uid="{BB15FCE1-81DE-5E48-9118-F73B8703AE52}"/>
    <hyperlink ref="A8827" r:id="rId8824" display="url" xr:uid="{138063A4-DC80-CC42-AB64-15C8EDCF9579}"/>
    <hyperlink ref="A8828" r:id="rId8825" display="url" xr:uid="{3A0ADC1E-D42B-AC44-B2E2-E6B7FBC4ACD5}"/>
    <hyperlink ref="A8829" r:id="rId8826" display="url" xr:uid="{204DB957-FFF7-5540-B1A6-6BB598269AAF}"/>
    <hyperlink ref="A8830" r:id="rId8827" display="url" xr:uid="{4740AB20-1485-D34D-BBE5-4F1241C8D849}"/>
    <hyperlink ref="A8831" r:id="rId8828" display="url" xr:uid="{16923377-F896-134C-8FAE-A1D27A3D911E}"/>
    <hyperlink ref="A8832" r:id="rId8829" display="url" xr:uid="{8648EBF5-5B38-9B42-8578-85A2F5DE0F50}"/>
    <hyperlink ref="A8833" r:id="rId8830" display="url" xr:uid="{A019DA7E-52ED-FE40-8BC7-F2EFF051DE2E}"/>
    <hyperlink ref="A8834" r:id="rId8831" display="url" xr:uid="{E9E3F26F-051C-6B45-8909-9A94F45ED229}"/>
    <hyperlink ref="A8835" r:id="rId8832" display="url" xr:uid="{F8E7BBB6-089E-1E4F-9172-EB6E49A9151F}"/>
    <hyperlink ref="A8836" r:id="rId8833" display="url" xr:uid="{96FC886E-5F9F-0347-BF1C-A294252A08CB}"/>
    <hyperlink ref="A8837" r:id="rId8834" display="url" xr:uid="{531F8B75-3B53-884A-B888-6C05BCF77B42}"/>
    <hyperlink ref="A8838" r:id="rId8835" display="url" xr:uid="{812B4C5B-5991-4840-94A3-77E57DEEBBD2}"/>
    <hyperlink ref="A8839" r:id="rId8836" display="url" xr:uid="{F990D678-ABCA-C542-8998-4004ED1057ED}"/>
    <hyperlink ref="A8840" r:id="rId8837" display="url" xr:uid="{F467B8BC-21A0-DA40-AEF0-183CCFF38B13}"/>
    <hyperlink ref="A8841" r:id="rId8838" display="url" xr:uid="{0D3D3A50-6D2A-1340-8E3D-035A113DE96D}"/>
    <hyperlink ref="A8842" r:id="rId8839" display="url" xr:uid="{C7B5CBC4-01BB-DB40-8279-D9B8F6FC5E0E}"/>
    <hyperlink ref="A8843" r:id="rId8840" display="url" xr:uid="{77897739-6DC9-084F-B2B8-3645DBE5AC24}"/>
    <hyperlink ref="A8844" r:id="rId8841" display="url" xr:uid="{384CC7E1-0820-D84D-B2C9-27435432DB26}"/>
    <hyperlink ref="A8845" r:id="rId8842" display="url" xr:uid="{B82705A1-2002-274F-8DF9-DE918761A39E}"/>
    <hyperlink ref="A8846" r:id="rId8843" display="url" xr:uid="{31B59720-A9C8-614F-9086-049CD5D8143A}"/>
    <hyperlink ref="A8847" r:id="rId8844" display="url" xr:uid="{49DAEAF7-EB86-BA4C-BC00-1ADA07A5D474}"/>
    <hyperlink ref="A8848" r:id="rId8845" display="url" xr:uid="{2B687C61-0175-274F-A1F2-EC62E1E1F01E}"/>
    <hyperlink ref="A8849" r:id="rId8846" display="url" xr:uid="{12C7B2EB-2BE1-A744-989C-A2405C888792}"/>
    <hyperlink ref="A8850" r:id="rId8847" display="url" xr:uid="{568A234A-C7D7-ED42-956A-AB0C68AB6373}"/>
    <hyperlink ref="A8851" r:id="rId8848" display="url" xr:uid="{1919FD17-D15B-EF46-8DB7-E66F6C3F26E4}"/>
    <hyperlink ref="A8852" r:id="rId8849" display="url" xr:uid="{AD96BB07-5817-8943-8306-954F8D56BE33}"/>
    <hyperlink ref="A8853" r:id="rId8850" display="url" xr:uid="{1855B19B-FDC6-CC48-9077-DA3A0AAD39CD}"/>
    <hyperlink ref="A8854" r:id="rId8851" display="url" xr:uid="{34C9A6C3-F4C9-154F-9CA7-32DCF027AC2A}"/>
    <hyperlink ref="A8855" r:id="rId8852" display="url" xr:uid="{A32555FB-092A-6D4C-9DB3-712165AC11CC}"/>
    <hyperlink ref="A8856" r:id="rId8853" display="url" xr:uid="{27EF1DAD-973C-934A-86BC-7DD4F42B76E4}"/>
    <hyperlink ref="A8857" r:id="rId8854" display="url" xr:uid="{9D2E0A34-3C34-314B-9F05-AD282980663E}"/>
    <hyperlink ref="A8858" r:id="rId8855" display="url" xr:uid="{1FB5414A-C845-6449-9743-DE81E4C0FE9C}"/>
    <hyperlink ref="A8859" r:id="rId8856" display="url" xr:uid="{057B7314-FF64-C04E-9BF9-68B7AAFA8FEC}"/>
    <hyperlink ref="A8860" r:id="rId8857" display="url" xr:uid="{AE6C02F3-C242-7A47-8FFA-083BC838D196}"/>
    <hyperlink ref="A8861" r:id="rId8858" display="url" xr:uid="{BA860007-506F-6B44-A92A-94E359AF46FF}"/>
    <hyperlink ref="A8862" r:id="rId8859" display="url" xr:uid="{F73BF38E-B519-3D44-8073-F61AF4369F26}"/>
    <hyperlink ref="A8863" r:id="rId8860" display="url" xr:uid="{35302ED9-9696-3340-8A50-02BA64EF2098}"/>
    <hyperlink ref="A8864" r:id="rId8861" display="url" xr:uid="{47F1260F-383D-AB45-B5A3-58C2A10121F4}"/>
    <hyperlink ref="A8865" r:id="rId8862" display="url" xr:uid="{7DB6C1D3-6225-294A-B4B9-B40CCB2829BF}"/>
    <hyperlink ref="A8866" r:id="rId8863" display="url" xr:uid="{C2CD6B69-C4B2-DB48-828F-1356F8AF571F}"/>
    <hyperlink ref="A8867" r:id="rId8864" display="url" xr:uid="{456A0211-4F9F-9841-B36F-B30EAE66ECB1}"/>
    <hyperlink ref="A8868" r:id="rId8865" display="url" xr:uid="{57469F9E-565D-EF4C-94D4-CFBF0950FA7A}"/>
    <hyperlink ref="A8869" r:id="rId8866" display="url" xr:uid="{C4962E9B-21CD-0D4D-BB44-223A42F18A0C}"/>
    <hyperlink ref="A8870" r:id="rId8867" display="url" xr:uid="{865E1DBA-BADA-2D4F-BCA6-5166A8AD0FDC}"/>
    <hyperlink ref="A8871" r:id="rId8868" display="url" xr:uid="{676DCC83-4FA8-E44F-AB06-E17AF5091DA7}"/>
    <hyperlink ref="A8872" r:id="rId8869" display="url" xr:uid="{359FDD32-B555-4B47-9DEE-735EDCD7798D}"/>
    <hyperlink ref="A8873" r:id="rId8870" display="url" xr:uid="{C8D325C5-0F95-434F-B7EF-04D91A174C34}"/>
    <hyperlink ref="A8874" r:id="rId8871" display="url" xr:uid="{35E6F95D-382F-764D-ADE8-536323D47566}"/>
    <hyperlink ref="A8875" r:id="rId8872" display="url" xr:uid="{CAD57B23-A384-8946-ADB1-10DE50D5B752}"/>
    <hyperlink ref="A8876" r:id="rId8873" display="url" xr:uid="{C444DF6C-2C4B-5C4B-9CF6-C630C274696B}"/>
    <hyperlink ref="A8877" r:id="rId8874" display="url" xr:uid="{9EF2CD87-90C7-E447-80BF-0E342A4A8868}"/>
    <hyperlink ref="A8878" r:id="rId8875" display="url" xr:uid="{9AF20F51-407A-0142-8B59-1EFBD321476E}"/>
    <hyperlink ref="A8879" r:id="rId8876" display="url" xr:uid="{93B1FA93-6CBF-6741-B73A-356F562D01DB}"/>
    <hyperlink ref="A8880" r:id="rId8877" display="url" xr:uid="{80BA2133-268A-664A-8789-A7139AA5F5FE}"/>
    <hyperlink ref="A8881" r:id="rId8878" display="url" xr:uid="{E1582AED-6E9B-D74F-8BF0-A944BC993D15}"/>
    <hyperlink ref="A8882" r:id="rId8879" display="url" xr:uid="{F228BE08-6BB4-EF41-AD8D-A556E741B95F}"/>
    <hyperlink ref="A8883" r:id="rId8880" display="url" xr:uid="{2C94271C-186B-5549-91D4-9350644FF988}"/>
    <hyperlink ref="A8884" r:id="rId8881" display="url" xr:uid="{982DF2D5-16AF-6346-8E86-248E22A6B46A}"/>
    <hyperlink ref="A8885" r:id="rId8882" display="url" xr:uid="{B40EFC3F-9407-E14E-B396-156EB7D722D8}"/>
    <hyperlink ref="A8886" r:id="rId8883" display="url" xr:uid="{C6B3D91F-BF11-1A4F-8936-60850047FAF3}"/>
    <hyperlink ref="A8887" r:id="rId8884" display="url" xr:uid="{D928B067-B5A9-794E-9063-78D22E59E499}"/>
    <hyperlink ref="A8888" r:id="rId8885" display="url" xr:uid="{21DB2D58-C900-A048-8226-C06F1EB5A190}"/>
    <hyperlink ref="A8889" r:id="rId8886" display="url" xr:uid="{BA740F9E-896C-D244-A18D-258444D02743}"/>
    <hyperlink ref="A8890" r:id="rId8887" display="url" xr:uid="{48116F7D-0F9F-4A43-A86C-6EE2C68D3864}"/>
    <hyperlink ref="A8891" r:id="rId8888" display="url" xr:uid="{C9C60845-F38D-D741-91E9-233ECD50DDA5}"/>
    <hyperlink ref="A8892" r:id="rId8889" display="url" xr:uid="{D2BDDAFF-9B24-5541-9297-CECB3D6A74A7}"/>
    <hyperlink ref="A8893" r:id="rId8890" display="url" xr:uid="{C9E7C0A3-18B0-1740-91AE-48C516457F74}"/>
    <hyperlink ref="A8894" r:id="rId8891" display="url" xr:uid="{D506A584-902C-9C4B-86A3-EEF7BA826957}"/>
    <hyperlink ref="A8895" r:id="rId8892" display="url" xr:uid="{C7F9BC5F-B6FE-BA47-BF32-206CDC583B28}"/>
    <hyperlink ref="A8896" r:id="rId8893" display="url" xr:uid="{4B530EF2-0A7E-6D4C-A7A7-2F5B977A971D}"/>
    <hyperlink ref="A8897" r:id="rId8894" display="url" xr:uid="{1509C937-A0B5-F847-97D2-1D24073C4D59}"/>
    <hyperlink ref="A8898" r:id="rId8895" display="url" xr:uid="{225860D8-D29F-164D-B1CA-60EBB3A6AED4}"/>
    <hyperlink ref="A8899" r:id="rId8896" display="url" xr:uid="{4DD87D84-5DFB-E946-B1BB-F5856028C7E5}"/>
    <hyperlink ref="A8900" r:id="rId8897" display="url" xr:uid="{741EC387-8925-F346-BB14-229D34D227BE}"/>
    <hyperlink ref="A8901" r:id="rId8898" display="url" xr:uid="{CF250C71-8DB6-3D49-8E03-428AC4BC9B5E}"/>
    <hyperlink ref="A8902" r:id="rId8899" display="url" xr:uid="{2ACCCFC2-5FE5-9749-B3B1-72A0715264FA}"/>
    <hyperlink ref="A8903" r:id="rId8900" display="url" xr:uid="{B0AD6874-08F9-1E4C-8CD7-BA6848402F8E}"/>
    <hyperlink ref="A8904" r:id="rId8901" display="url" xr:uid="{CCCF69EF-343A-A842-9ADE-DEB30A9314B7}"/>
    <hyperlink ref="A8905" r:id="rId8902" display="url" xr:uid="{884BA38D-610B-F04F-9CFF-A9220D3552E7}"/>
    <hyperlink ref="A8906" r:id="rId8903" display="url" xr:uid="{4A713F34-42F9-E24E-ABAD-3E98CEB06D75}"/>
    <hyperlink ref="A8907" r:id="rId8904" display="url" xr:uid="{52BB097C-2885-F54D-9908-B0C2324AFB3C}"/>
    <hyperlink ref="A8908" r:id="rId8905" display="url" xr:uid="{B662A316-74EF-0244-B8CB-277047C2F4E6}"/>
    <hyperlink ref="A8909" r:id="rId8906" display="url" xr:uid="{C12491FD-E598-1D4F-BA4C-C96B1BD63ED9}"/>
    <hyperlink ref="A8910" r:id="rId8907" display="url" xr:uid="{DC45456F-DCE8-784A-8CE9-0089ADC5B763}"/>
    <hyperlink ref="A8911" r:id="rId8908" display="url" xr:uid="{FE93AE92-4C5F-3046-B3FF-15AAF45A90D5}"/>
    <hyperlink ref="A8912" r:id="rId8909" display="url" xr:uid="{9E24E1D9-9EED-2A4C-A134-A8C4CF953785}"/>
    <hyperlink ref="A8913" r:id="rId8910" display="url" xr:uid="{C5E65C83-E49F-AF4E-A901-DF559400C894}"/>
    <hyperlink ref="A8914" r:id="rId8911" display="url" xr:uid="{8077115B-EDA3-1945-9DD6-B38C7D86145E}"/>
    <hyperlink ref="A8915" r:id="rId8912" display="url" xr:uid="{A7EC27F2-B6D1-6547-AC84-91325E5723E3}"/>
    <hyperlink ref="A8916" r:id="rId8913" display="url" xr:uid="{775353BB-16B4-A947-AFA7-7D6E925DB8E9}"/>
    <hyperlink ref="A8917" r:id="rId8914" display="url" xr:uid="{A4C4BFEC-205A-1E4C-B0DE-EE0C2417BAD5}"/>
    <hyperlink ref="A8918" r:id="rId8915" display="url" xr:uid="{3CFAAD4D-F5BC-2F48-9A2E-6017CBC34760}"/>
    <hyperlink ref="A8919" r:id="rId8916" display="url" xr:uid="{3E1D86CE-FCB2-814D-A4FF-69BB0FD9331E}"/>
    <hyperlink ref="A8920" r:id="rId8917" display="url" xr:uid="{D362EDD7-222A-4E46-9380-814510F2A068}"/>
    <hyperlink ref="A8921" r:id="rId8918" display="url" xr:uid="{FADF3B89-DF5C-5449-BB83-E945DE2D43A8}"/>
    <hyperlink ref="A8922" r:id="rId8919" display="url" xr:uid="{03A3FB02-C633-164E-9461-AF48FB1F63D1}"/>
    <hyperlink ref="A8923" r:id="rId8920" display="url" xr:uid="{DB464BC3-802B-C546-9042-0E7275252B9B}"/>
    <hyperlink ref="A8924" r:id="rId8921" display="url" xr:uid="{C316DB9B-6E08-944F-9966-CD0138DDC529}"/>
    <hyperlink ref="A8925" r:id="rId8922" display="url" xr:uid="{15BBA2EF-0D8E-1344-8747-D862762F49F4}"/>
    <hyperlink ref="A8926" r:id="rId8923" display="url" xr:uid="{B0F788A5-6E77-D644-B1B5-D67DF9340C88}"/>
    <hyperlink ref="A8927" r:id="rId8924" display="url" xr:uid="{D089E403-064B-F54F-9636-3ED509CCBBF2}"/>
    <hyperlink ref="A8928" r:id="rId8925" display="url" xr:uid="{CF4936F1-3098-8945-B64C-A15E8F3D27AB}"/>
    <hyperlink ref="A8929" r:id="rId8926" display="url" xr:uid="{0E656608-EF0E-1149-917A-E0D75506DC37}"/>
    <hyperlink ref="A8930" r:id="rId8927" display="url" xr:uid="{FD666AAA-3738-8D48-93C3-EE36DC4DCC47}"/>
    <hyperlink ref="A8931" r:id="rId8928" display="url" xr:uid="{30D5AC08-4392-3744-B784-A9A1BB501404}"/>
    <hyperlink ref="A8932" r:id="rId8929" display="url" xr:uid="{6FA29F9E-5994-2949-8F55-5341F6043FC0}"/>
    <hyperlink ref="A8933" r:id="rId8930" display="url" xr:uid="{C4132A0D-103B-E446-A099-24386FDA9123}"/>
    <hyperlink ref="A8934" r:id="rId8931" display="url" xr:uid="{844B4C78-BB99-4440-83A0-27BD4EDDF541}"/>
    <hyperlink ref="A8935" r:id="rId8932" display="url" xr:uid="{D5F4C2A4-EB16-AC43-9BBE-1ADA6983E654}"/>
    <hyperlink ref="A8936" r:id="rId8933" display="url" xr:uid="{868476C7-588E-EC44-A0A0-90865677DA4E}"/>
    <hyperlink ref="A8937" r:id="rId8934" display="url" xr:uid="{30F1066F-26B1-874F-BBB6-EB1D9827962A}"/>
    <hyperlink ref="A8938" r:id="rId8935" display="url" xr:uid="{525E7B1C-47AA-D148-973F-7A9BA388D228}"/>
    <hyperlink ref="A8939" r:id="rId8936" display="url" xr:uid="{9731E204-ED1F-4B41-849C-226FE4BDD0FF}"/>
    <hyperlink ref="A8940" r:id="rId8937" display="url" xr:uid="{FFE92A67-152E-0044-AEF1-5EDE4B9E34FF}"/>
    <hyperlink ref="A8941" r:id="rId8938" display="url" xr:uid="{FF29F8BF-D413-1D44-B8BD-4C2AAEE76916}"/>
    <hyperlink ref="A8942" r:id="rId8939" display="url" xr:uid="{7B322BE2-A7BE-A840-95C7-925C12D6C680}"/>
    <hyperlink ref="A8943" r:id="rId8940" display="url" xr:uid="{A614768E-6489-8C49-AD8C-F19A084549E2}"/>
    <hyperlink ref="A8944" r:id="rId8941" display="url" xr:uid="{3E1C1D52-7B6C-284D-91AA-180E960A4E51}"/>
    <hyperlink ref="A8945" r:id="rId8942" display="url" xr:uid="{E73E35AF-DEB1-2A45-A7E2-A81876CB567C}"/>
    <hyperlink ref="A8946" r:id="rId8943" display="url" xr:uid="{43C0F752-6876-B149-833B-743008B19534}"/>
    <hyperlink ref="A8947" r:id="rId8944" display="url" xr:uid="{BF0B7E99-2377-B64C-8DD1-B71899C853C6}"/>
    <hyperlink ref="A8948" r:id="rId8945" display="url" xr:uid="{B2A1F76A-1C06-1A4D-B824-E3CC082639E8}"/>
    <hyperlink ref="A8949" r:id="rId8946" display="url" xr:uid="{8E3469AB-6AA3-BD49-A8D4-AB3EB96C51B1}"/>
    <hyperlink ref="A8950" r:id="rId8947" display="url" xr:uid="{52DF6315-DA34-9548-A485-0AB02551C88D}"/>
    <hyperlink ref="A8951" r:id="rId8948" display="url" xr:uid="{4E571BAD-CEB1-9A4B-A331-E85F66EF3FCF}"/>
    <hyperlink ref="A8952" r:id="rId8949" display="url" xr:uid="{D85E4223-3102-6149-8538-321E64970A43}"/>
    <hyperlink ref="A8953" r:id="rId8950" display="url" xr:uid="{995D5C17-6659-2342-B72F-3E823E5CDB23}"/>
    <hyperlink ref="A8954" r:id="rId8951" display="url" xr:uid="{9A31DE63-233C-AE4B-A7E4-2ED78344C899}"/>
    <hyperlink ref="A8955" r:id="rId8952" display="url" xr:uid="{E4C1D93A-BC63-5F41-B1A5-367C771AE40D}"/>
    <hyperlink ref="A8956" r:id="rId8953" display="url" xr:uid="{80754A72-F19D-5944-9673-AF57111D7320}"/>
    <hyperlink ref="A8957" r:id="rId8954" display="url" xr:uid="{902AC484-9DC9-1241-9963-DA196E6A10C0}"/>
    <hyperlink ref="A8958" r:id="rId8955" display="url" xr:uid="{A30A345B-151A-C446-8974-F66953439F52}"/>
    <hyperlink ref="A8959" r:id="rId8956" display="url" xr:uid="{CC7F4803-A0B5-C54C-888F-90179D23DC38}"/>
    <hyperlink ref="A8960" r:id="rId8957" display="url" xr:uid="{94EA111E-CCCE-D54F-BA55-63E2817B50B5}"/>
    <hyperlink ref="A8961" r:id="rId8958" display="url" xr:uid="{6635A6A4-3FD0-2A42-AB32-718524A41E25}"/>
    <hyperlink ref="A8962" r:id="rId8959" display="url" xr:uid="{22E3DA9E-9903-7F4A-85D7-9D7A355443FA}"/>
    <hyperlink ref="A8963" r:id="rId8960" display="url" xr:uid="{39952F97-07FA-8A44-B37A-D1E460A9666D}"/>
    <hyperlink ref="A8964" r:id="rId8961" display="url" xr:uid="{709BC345-7CC2-E143-9B31-DCCFB1E4023E}"/>
    <hyperlink ref="A8965" r:id="rId8962" display="url" xr:uid="{2EC5B1D7-82F6-ED49-90C8-62B129D9EA20}"/>
    <hyperlink ref="A8966" r:id="rId8963" display="url" xr:uid="{5B9C0950-DC87-A94A-B01F-8A44F4C40702}"/>
    <hyperlink ref="A8967" r:id="rId8964" display="url" xr:uid="{5F71979F-88D2-C844-998D-A446FC800CC2}"/>
    <hyperlink ref="A8968" r:id="rId8965" display="url" xr:uid="{772D6F28-7A1E-AE40-9ABB-129CBAE16613}"/>
    <hyperlink ref="A8969" r:id="rId8966" display="url" xr:uid="{F9B8C3AE-C0DF-FD44-842B-D9A9A18192D3}"/>
    <hyperlink ref="A8970" r:id="rId8967" display="url" xr:uid="{6F3E1AAD-2442-3943-AB1F-2D5161F39787}"/>
    <hyperlink ref="A8971" r:id="rId8968" display="url" xr:uid="{5B2BAC8B-8BB6-484F-943C-AC0DE689546B}"/>
    <hyperlink ref="A8972" r:id="rId8969" display="url" xr:uid="{B87E4725-4602-D840-81F4-4C9922DBE8E5}"/>
    <hyperlink ref="A8973" r:id="rId8970" display="url" xr:uid="{743DE1D9-B1C4-F342-8A95-F137627A4E31}"/>
    <hyperlink ref="A8974" r:id="rId8971" display="url" xr:uid="{402620C9-2AEC-3146-A19E-7909EA1EBA48}"/>
    <hyperlink ref="A8975" r:id="rId8972" display="url" xr:uid="{2BC0FB62-A8D8-F148-A587-0EA157F4726C}"/>
    <hyperlink ref="A8976" r:id="rId8973" display="url" xr:uid="{560D7655-FD66-3E47-ADAD-A05567F4D212}"/>
    <hyperlink ref="A8977" r:id="rId8974" display="url" xr:uid="{923779B4-CD0F-A147-9D8A-62823779795F}"/>
    <hyperlink ref="A8978" r:id="rId8975" display="url" xr:uid="{D525C4DC-C648-5D47-BC6D-C44A282DB566}"/>
    <hyperlink ref="A8979" r:id="rId8976" display="url" xr:uid="{4BE5C787-876C-434D-B318-6162682FECFD}"/>
    <hyperlink ref="A8980" r:id="rId8977" display="url" xr:uid="{E56F299D-BCA2-EE44-83E8-2BA634A6C7AF}"/>
    <hyperlink ref="A8981" r:id="rId8978" display="url" xr:uid="{C1A76844-E775-F34D-9CEF-CB165C994C24}"/>
    <hyperlink ref="A8982" r:id="rId8979" display="url" xr:uid="{51A18D49-F054-5C4A-AF80-27A1DCCDA478}"/>
    <hyperlink ref="A8983" r:id="rId8980" display="url" xr:uid="{975D60FF-81B3-F842-8EF6-51D11871A377}"/>
    <hyperlink ref="A8984" r:id="rId8981" display="url" xr:uid="{A7EF36FF-9A53-A248-8D79-7C7335994F72}"/>
    <hyperlink ref="A8985" r:id="rId8982" display="url" xr:uid="{A52C23D4-D2AB-0C40-991B-2A603FCB679A}"/>
    <hyperlink ref="A8986" r:id="rId8983" display="url" xr:uid="{CFAD7677-39EC-084B-AA3D-2AC2D8D66DDE}"/>
    <hyperlink ref="A8987" r:id="rId8984" display="url" xr:uid="{7D507FCA-3BA5-6649-B956-4BD1B94BD814}"/>
    <hyperlink ref="A8988" r:id="rId8985" display="url" xr:uid="{B89A4E0D-7EDF-1E4E-B450-B57346282CD4}"/>
    <hyperlink ref="A8989" r:id="rId8986" display="url" xr:uid="{27FB236E-88AD-E042-A874-8FE2162EB44F}"/>
    <hyperlink ref="A8990" r:id="rId8987" display="url" xr:uid="{2837E6EF-B531-DF4A-B0A8-E9FB78B4B6FC}"/>
    <hyperlink ref="A8991" r:id="rId8988" display="url" xr:uid="{F79D9C37-A1C1-7246-8174-7C8B6E4B3A3C}"/>
    <hyperlink ref="A8992" r:id="rId8989" display="url" xr:uid="{C7E389CB-EF86-2643-85F6-356BAC139AD2}"/>
    <hyperlink ref="A8993" r:id="rId8990" display="url" xr:uid="{83E8A4D1-CCAA-8A44-81F1-F7B025B8EB0D}"/>
    <hyperlink ref="A8994" r:id="rId8991" display="url" xr:uid="{003FA27F-535F-D949-B5BA-8762DBD9886C}"/>
    <hyperlink ref="A8995" r:id="rId8992" display="url" xr:uid="{8301DBAD-16F2-6A40-BFBB-C71DCA5335FD}"/>
    <hyperlink ref="A8996" r:id="rId8993" display="url" xr:uid="{245B6C91-FF6C-C743-9545-962B49D7C037}"/>
    <hyperlink ref="A8997" r:id="rId8994" display="url" xr:uid="{C2EE8DA3-F94B-AC4A-9AFE-060FDFC87079}"/>
    <hyperlink ref="A8998" r:id="rId8995" display="url" xr:uid="{9CDAB67D-920E-AE41-AC76-BFBEF400C288}"/>
    <hyperlink ref="A8999" r:id="rId8996" display="url" xr:uid="{73CD3FDE-9E51-8748-A16C-75C3965FA563}"/>
    <hyperlink ref="A9000" r:id="rId8997" display="url" xr:uid="{98750CE1-B36C-2A41-A0D9-566760178C81}"/>
    <hyperlink ref="A9001" r:id="rId8998" display="url" xr:uid="{C75166E1-DC71-1E45-ADCF-A22DFD9E24CA}"/>
    <hyperlink ref="A9002" r:id="rId8999" display="url" xr:uid="{FD6A945E-CF3E-8846-9A98-8B6AA699FB57}"/>
    <hyperlink ref="A9003" r:id="rId9000" display="url" xr:uid="{F2086E20-78AB-1043-AA5E-EDA32486B63F}"/>
    <hyperlink ref="A9004" r:id="rId9001" display="url" xr:uid="{5FB8703F-96A1-5341-8E00-7ACFE9A495AA}"/>
    <hyperlink ref="A9005" r:id="rId9002" display="url" xr:uid="{29ACA5A2-CD5B-0945-947A-C36FB4C8F261}"/>
    <hyperlink ref="A9006" r:id="rId9003" display="url" xr:uid="{F1F67869-83DF-D54F-9349-A44F1F106040}"/>
    <hyperlink ref="A9007" r:id="rId9004" display="url" xr:uid="{3DD93787-CE91-3A4B-BCEF-47013C768AF2}"/>
    <hyperlink ref="A9008" r:id="rId9005" display="url" xr:uid="{4288A23E-1C1C-E240-8B8B-C04DD39622E5}"/>
    <hyperlink ref="A9009" r:id="rId9006" display="url" xr:uid="{493EA1FD-C4F7-C34B-B1BF-D42E55D62682}"/>
    <hyperlink ref="A9010" r:id="rId9007" display="url" xr:uid="{07144580-556F-694C-8595-101549F246E0}"/>
    <hyperlink ref="A9011" r:id="rId9008" display="url" xr:uid="{E83A93AF-2D03-DC4D-9B9E-39586792EBA9}"/>
    <hyperlink ref="A9012" r:id="rId9009" display="url" xr:uid="{78488934-235B-FF4E-AE1F-270A98426249}"/>
    <hyperlink ref="A9013" r:id="rId9010" display="url" xr:uid="{1BCC1097-EFA0-2F4C-AB24-95D2EE0AD1B9}"/>
    <hyperlink ref="A9014" r:id="rId9011" display="url" xr:uid="{705C8879-BB83-D042-9941-087EEC4E46B9}"/>
    <hyperlink ref="A9015" r:id="rId9012" display="url" xr:uid="{7719C6C5-4188-9A47-B70E-7EE3BF075CC1}"/>
    <hyperlink ref="A9016" r:id="rId9013" display="url" xr:uid="{70071377-DE9A-334E-A613-F80160E83096}"/>
    <hyperlink ref="A9017" r:id="rId9014" display="url" xr:uid="{017D597B-F2F9-7D40-8F30-86038611075D}"/>
    <hyperlink ref="A9018" r:id="rId9015" display="url" xr:uid="{8F037B90-020E-4E47-9721-B0D4EEA375D7}"/>
    <hyperlink ref="A9019" r:id="rId9016" display="url" xr:uid="{1FFD1D6B-C4B2-9741-AAA7-5FC255ECC51F}"/>
    <hyperlink ref="A9020" r:id="rId9017" display="url" xr:uid="{94650AA4-240B-AF4D-B5BD-E55E365FEB0F}"/>
    <hyperlink ref="A9021" r:id="rId9018" display="url" xr:uid="{F7B8EF19-4B20-6741-A320-B08B2C1E4EF0}"/>
    <hyperlink ref="A9022" r:id="rId9019" display="url" xr:uid="{8A00544D-337C-E942-9C70-DC3EBE682F88}"/>
    <hyperlink ref="A9023" r:id="rId9020" display="url" xr:uid="{B5DB8C95-4F41-8340-9912-4AD847D24A20}"/>
    <hyperlink ref="A9024" r:id="rId9021" display="url" xr:uid="{4CB20F8A-44A7-AF42-8564-9CDA54060253}"/>
    <hyperlink ref="A9025" r:id="rId9022" display="url" xr:uid="{61EF690A-5984-654A-A2E2-6D4F541CEC14}"/>
    <hyperlink ref="A9026" r:id="rId9023" display="url" xr:uid="{91767CA1-1413-FE4E-90E1-EFFC20E13E50}"/>
    <hyperlink ref="A9027" r:id="rId9024" display="url" xr:uid="{07FF3015-5D79-E848-ABD4-5C16A231D92E}"/>
    <hyperlink ref="A9028" r:id="rId9025" display="url" xr:uid="{C2087E9C-7D7E-B146-B35C-D4C825B05513}"/>
    <hyperlink ref="A9029" r:id="rId9026" display="url" xr:uid="{46A90E00-384E-6B4C-A921-71682E432C03}"/>
    <hyperlink ref="A9030" r:id="rId9027" display="url" xr:uid="{EF9FD443-71AD-404D-B68B-170DB90AEB14}"/>
    <hyperlink ref="A9031" r:id="rId9028" display="url" xr:uid="{1E12DEF1-2372-0742-A546-F66052C70B33}"/>
    <hyperlink ref="A9032" r:id="rId9029" display="url" xr:uid="{3F67D664-E3C2-154B-9D02-886C08DA6133}"/>
    <hyperlink ref="A9033" r:id="rId9030" display="url" xr:uid="{CA9AF6B8-9119-F540-9254-00A716F2695E}"/>
    <hyperlink ref="A9034" r:id="rId9031" display="url" xr:uid="{2C5F49AC-5175-8746-93DD-95116DF3DA22}"/>
    <hyperlink ref="A9035" r:id="rId9032" display="url" xr:uid="{01155C32-700F-F14F-BBF5-0DD55F8D3315}"/>
    <hyperlink ref="A9036" r:id="rId9033" display="url" xr:uid="{BD3CEBC7-34ED-5546-87D1-2EA743CA67A8}"/>
    <hyperlink ref="A9037" r:id="rId9034" display="url" xr:uid="{8B4A8D68-DAAF-294C-957A-4744D258ADC1}"/>
    <hyperlink ref="A9038" r:id="rId9035" display="url" xr:uid="{221E760E-6EA6-3D4A-AC0A-5CF97B48203B}"/>
    <hyperlink ref="A9039" r:id="rId9036" display="url" xr:uid="{2F8E7576-55D1-C140-9BEA-DFFF78C4E3C5}"/>
    <hyperlink ref="A9040" r:id="rId9037" display="url" xr:uid="{C69FC086-6A32-5842-AE91-E352B14D63F4}"/>
    <hyperlink ref="A9041" r:id="rId9038" display="url" xr:uid="{B7D66B56-475F-B84D-9A9F-1CDBCD2885D5}"/>
    <hyperlink ref="A9042" r:id="rId9039" display="url" xr:uid="{422965F6-DF78-C746-B846-B18D36C91A45}"/>
    <hyperlink ref="A9043" r:id="rId9040" display="url" xr:uid="{F048463C-F429-D949-A673-5D3C2074C4E9}"/>
    <hyperlink ref="A9044" r:id="rId9041" display="url" xr:uid="{8EF1E79C-F9AA-ED45-A0F6-58F05ED40B1C}"/>
    <hyperlink ref="A9045" r:id="rId9042" display="url" xr:uid="{B6C2D4A6-5C64-8A4E-A3F0-C21EF896E2FA}"/>
    <hyperlink ref="A9046" r:id="rId9043" display="url" xr:uid="{EB903D83-5592-4F43-9734-D99AB3A3B03E}"/>
    <hyperlink ref="A9047" r:id="rId9044" display="url" xr:uid="{0FF86840-A83D-A441-AD27-FB15359814CD}"/>
    <hyperlink ref="A9048" r:id="rId9045" display="url" xr:uid="{D0CF4632-6BDD-384A-B0EE-98C6DFD8B52D}"/>
    <hyperlink ref="A9049" r:id="rId9046" display="url" xr:uid="{16EDF73E-29B0-5E4A-BE42-AA7151046472}"/>
    <hyperlink ref="A9050" r:id="rId9047" display="url" xr:uid="{75ED3C4F-3B41-8541-8459-281079CF9AB0}"/>
    <hyperlink ref="A9051" r:id="rId9048" display="url" xr:uid="{76EE21A0-A556-0C4C-B66A-3C4932AD12ED}"/>
    <hyperlink ref="A9052" r:id="rId9049" display="url" xr:uid="{54213625-454B-9742-8080-E3BD7D583D21}"/>
    <hyperlink ref="A9053" r:id="rId9050" display="url" xr:uid="{ACA1ED89-68C3-8B4F-B7F6-0CD77C38B99D}"/>
    <hyperlink ref="A9054" r:id="rId9051" display="url" xr:uid="{53EA87CE-9C7C-AA4D-A9DB-6056877CCA3C}"/>
    <hyperlink ref="A9055" r:id="rId9052" display="url" xr:uid="{8103CED3-4D1C-5345-B573-49B00137CC4C}"/>
    <hyperlink ref="A9056" r:id="rId9053" display="url" xr:uid="{16C42FB7-8D30-1749-A93D-4E8CA3C07434}"/>
    <hyperlink ref="A9057" r:id="rId9054" display="url" xr:uid="{D5934DE7-052F-2844-9CE7-B2E9FA9F5820}"/>
    <hyperlink ref="A9058" r:id="rId9055" display="url" xr:uid="{FAC77BFE-B155-5E41-BB1A-18ED51B705E3}"/>
    <hyperlink ref="A9059" r:id="rId9056" display="url" xr:uid="{0D8F6F6F-F9DB-6248-8BCB-0D69630FCF1E}"/>
    <hyperlink ref="A9060" r:id="rId9057" display="url" xr:uid="{66D4C4FB-DBFE-C04B-9D22-6897F91325FF}"/>
    <hyperlink ref="A9061" r:id="rId9058" display="url" xr:uid="{B93A133C-C9C4-D844-B0A7-126EEBE6E8C3}"/>
    <hyperlink ref="A9062" r:id="rId9059" display="url" xr:uid="{3A0DDABF-1E74-1348-B5FE-330CA3894491}"/>
    <hyperlink ref="A9063" r:id="rId9060" display="url" xr:uid="{7F1AF906-39AC-5646-82F4-9E73732A1232}"/>
    <hyperlink ref="A9064" r:id="rId9061" display="url" xr:uid="{DAE1E5A7-951E-0845-AC80-93630CDED0E3}"/>
    <hyperlink ref="A9065" r:id="rId9062" display="url" xr:uid="{C3870F49-EC77-FF4C-9F48-9A46BD889B37}"/>
    <hyperlink ref="A9066" r:id="rId9063" display="url" xr:uid="{EA8A0476-1468-B341-A75A-88CFF58F9502}"/>
    <hyperlink ref="A9067" r:id="rId9064" display="url" xr:uid="{99FC6372-8F54-8949-84CC-CCC55EBBAB43}"/>
    <hyperlink ref="A9068" r:id="rId9065" display="url" xr:uid="{4592433D-8C5E-E84A-A0DE-8488B4C86218}"/>
    <hyperlink ref="A9069" r:id="rId9066" display="url" xr:uid="{76E48A71-FC9C-E447-81BF-CC35912ED2F9}"/>
    <hyperlink ref="A9070" r:id="rId9067" display="url" xr:uid="{49FE7E11-818A-0D4E-BCC7-A97079AAF079}"/>
    <hyperlink ref="A9071" r:id="rId9068" display="url" xr:uid="{1561E8DA-347A-A54A-8EB4-D32288D0E609}"/>
    <hyperlink ref="A9072" r:id="rId9069" display="url" xr:uid="{CDCBBC94-B29B-2547-B899-CAEF9ABF7C8F}"/>
    <hyperlink ref="A9073" r:id="rId9070" display="url" xr:uid="{542DE3E5-344D-0B4E-8334-43A41E02C670}"/>
    <hyperlink ref="A9074" r:id="rId9071" display="url" xr:uid="{2EDAFF94-1B7E-CC4C-84A9-E0FD16807D85}"/>
    <hyperlink ref="A9075" r:id="rId9072" display="url" xr:uid="{022D9F8D-3AF6-5449-9CB8-B7F13B5CF355}"/>
    <hyperlink ref="A9076" r:id="rId9073" display="url" xr:uid="{C11BE146-94F9-CE4C-AE7E-86A221FA54C0}"/>
    <hyperlink ref="A9077" r:id="rId9074" display="url" xr:uid="{BBEBE337-B919-0048-BB5C-806DF602EB21}"/>
    <hyperlink ref="A9078" r:id="rId9075" display="url" xr:uid="{C320417F-0583-4945-BF97-F50BB15F6B9D}"/>
    <hyperlink ref="A9079" r:id="rId9076" display="url" xr:uid="{F77DFB9E-CECA-B644-86AB-C157557CB402}"/>
    <hyperlink ref="A9080" r:id="rId9077" display="url" xr:uid="{F441041B-A62C-154D-9D22-61B2CE54B19B}"/>
    <hyperlink ref="A9081" r:id="rId9078" display="url" xr:uid="{138BA39E-5172-7D4E-88C1-9ACC97C52566}"/>
    <hyperlink ref="A9082" r:id="rId9079" display="url" xr:uid="{636161DF-698B-9A45-A82C-B78801B62F9C}"/>
    <hyperlink ref="A9083" r:id="rId9080" display="url" xr:uid="{3048BDF4-25C1-C14D-A181-C497AB3E0A6D}"/>
    <hyperlink ref="A9084" r:id="rId9081" display="url" xr:uid="{8BE5AEAD-BD79-C14C-B8F3-B362999EE218}"/>
    <hyperlink ref="A9085" r:id="rId9082" display="url" xr:uid="{9AF0844A-0E93-D947-8AF9-CEAE2E24074C}"/>
    <hyperlink ref="A9086" r:id="rId9083" display="url" xr:uid="{EB78E43B-F22E-7749-BA2F-31F2558628A4}"/>
    <hyperlink ref="A9087" r:id="rId9084" display="url" xr:uid="{E5AF5B53-736E-AF4B-878A-663E31318EC3}"/>
    <hyperlink ref="A9088" r:id="rId9085" display="url" xr:uid="{3B8E96DC-B795-0945-BAEF-5B614B5B8E0B}"/>
    <hyperlink ref="A9089" r:id="rId9086" display="url" xr:uid="{A3C89209-D587-BA4A-B3B9-615F67F55663}"/>
    <hyperlink ref="A9090" r:id="rId9087" display="url" xr:uid="{80731F29-7B32-E44F-B0BC-40E3CCAA82A5}"/>
    <hyperlink ref="A9091" r:id="rId9088" display="url" xr:uid="{09B57772-39BE-B244-8333-BA0924F987A3}"/>
    <hyperlink ref="A9092" r:id="rId9089" display="url" xr:uid="{813032C6-3828-FB43-ACF6-4D510D5EAD81}"/>
    <hyperlink ref="A9093" r:id="rId9090" display="url" xr:uid="{DCFFB536-B681-FA4E-A329-E74576503807}"/>
    <hyperlink ref="A9094" r:id="rId9091" display="url" xr:uid="{75391D47-91C6-624A-ACAF-E6762A623412}"/>
    <hyperlink ref="A9095" r:id="rId9092" display="url" xr:uid="{30FBBCFA-2F36-8147-8156-3E2276C3533A}"/>
    <hyperlink ref="A9096" r:id="rId9093" display="url" xr:uid="{0A9144E4-B529-D84D-BA84-D479CB3A975A}"/>
    <hyperlink ref="A9097" r:id="rId9094" display="url" xr:uid="{A14AAAA3-A417-7947-B216-2A148E2B0A58}"/>
    <hyperlink ref="A9098" r:id="rId9095" display="url" xr:uid="{6DAA8CAA-65C2-CF45-8668-CD845A13BAC5}"/>
    <hyperlink ref="A9099" r:id="rId9096" display="url" xr:uid="{2E10ED03-1B02-FC40-B739-6F5A3E0203CF}"/>
    <hyperlink ref="A9100" r:id="rId9097" display="url" xr:uid="{5131CFCA-73F3-3F45-B9B3-C68B318714E4}"/>
    <hyperlink ref="A9101" r:id="rId9098" display="url" xr:uid="{96B1BEC4-3A18-0E40-BA9F-F006FCE91B99}"/>
    <hyperlink ref="A9102" r:id="rId9099" display="url" xr:uid="{F3F006C4-BEB9-BA46-8893-EBE960E86997}"/>
    <hyperlink ref="A9103" r:id="rId9100" display="url" xr:uid="{EEAE6CFA-FE68-ED4A-B1AB-37B14D121E39}"/>
    <hyperlink ref="A9104" r:id="rId9101" display="url" xr:uid="{60F235D3-73BC-EF43-9F50-0E25B2EABFE4}"/>
    <hyperlink ref="A9105" r:id="rId9102" display="url" xr:uid="{A3A95738-8963-B848-B3D7-A83F6021F403}"/>
    <hyperlink ref="A9106" r:id="rId9103" display="url" xr:uid="{560709A8-B1D0-0C42-A5E7-7BD6A07225BE}"/>
    <hyperlink ref="A9107" r:id="rId9104" display="url" xr:uid="{62F4675E-D83F-FB4B-B4B4-D772A8B8AF2B}"/>
    <hyperlink ref="A9108" r:id="rId9105" display="url" xr:uid="{792F21CF-4D1D-C743-817B-BB0806CDB2B6}"/>
    <hyperlink ref="A9109" r:id="rId9106" display="url" xr:uid="{86371940-10C7-C949-8201-B63F48B7A1D2}"/>
    <hyperlink ref="A9110" r:id="rId9107" display="url" xr:uid="{B2ABC02E-7900-3B41-9465-44294E07B897}"/>
    <hyperlink ref="A9111" r:id="rId9108" display="url" xr:uid="{ED2D5512-1D41-6E41-9941-9BBE1591B31E}"/>
    <hyperlink ref="A9112" r:id="rId9109" display="url" xr:uid="{402534B8-AE92-D240-9E56-B6C519822BCE}"/>
    <hyperlink ref="A9113" r:id="rId9110" display="url" xr:uid="{37A58F9E-D225-AF44-AA21-34E73CF103E0}"/>
    <hyperlink ref="A9114" r:id="rId9111" display="url" xr:uid="{B3C736B6-4EAF-6146-96C0-EFB6D4AF61FD}"/>
    <hyperlink ref="A9115" r:id="rId9112" display="url" xr:uid="{BC112143-BCDB-AC49-AE13-3DB3E5EEF660}"/>
    <hyperlink ref="A9116" r:id="rId9113" display="url" xr:uid="{F5A883BC-DEBA-E544-813F-696195A02ED1}"/>
    <hyperlink ref="A9117" r:id="rId9114" display="url" xr:uid="{EA220F15-06AF-3441-B0CD-7535719ECF47}"/>
    <hyperlink ref="A9118" r:id="rId9115" display="url" xr:uid="{955DD387-5D13-C14E-B3F7-9C2E9BBA3573}"/>
    <hyperlink ref="A9119" r:id="rId9116" display="url" xr:uid="{BC3E7B0F-C63F-294F-9039-E1D5F914584C}"/>
    <hyperlink ref="A9120" r:id="rId9117" display="url" xr:uid="{81CBBCF0-4A91-994A-B72D-15D9586750A1}"/>
    <hyperlink ref="A9121" r:id="rId9118" display="url" xr:uid="{311E9163-8E2D-D64A-8874-C8832D19BF4B}"/>
    <hyperlink ref="A9122" r:id="rId9119" display="url" xr:uid="{D2307416-03B3-2749-A968-A9A904233261}"/>
    <hyperlink ref="A9123" r:id="rId9120" display="url" xr:uid="{68E28384-BE64-6746-9D63-744DE770B669}"/>
    <hyperlink ref="A9124" r:id="rId9121" display="url" xr:uid="{3343851E-7F80-E64D-8C6F-FF66D6CDE73C}"/>
    <hyperlink ref="A9125" r:id="rId9122" display="url" xr:uid="{8C747998-2A42-BF44-83B0-A6ADF204A255}"/>
    <hyperlink ref="A9126" r:id="rId9123" display="url" xr:uid="{821DF62D-0DD3-554D-B490-792EF836C614}"/>
    <hyperlink ref="A9127" r:id="rId9124" display="url" xr:uid="{02500B73-EE93-1640-A7CB-79438C69A273}"/>
    <hyperlink ref="A9128" r:id="rId9125" display="url" xr:uid="{33DAD94B-4A01-374F-85B1-C18C2AC13D48}"/>
    <hyperlink ref="A9129" r:id="rId9126" display="url" xr:uid="{DBB6F9C8-B16B-1F4E-98E4-E39AD2A24537}"/>
    <hyperlink ref="A9130" r:id="rId9127" display="url" xr:uid="{34160F5E-CB01-BD46-B791-FBFA205F4ADF}"/>
    <hyperlink ref="A9131" r:id="rId9128" display="url" xr:uid="{86422937-8D72-F645-A72E-E18976809360}"/>
    <hyperlink ref="A9132" r:id="rId9129" display="url" xr:uid="{3AA33BFD-72C4-7443-AA37-76D541DA88B0}"/>
    <hyperlink ref="A9133" r:id="rId9130" display="url" xr:uid="{8C979C88-935F-644C-B715-111B95633597}"/>
    <hyperlink ref="A9134" r:id="rId9131" display="url" xr:uid="{C2288326-40BA-5C4A-BD63-C96CF988F781}"/>
    <hyperlink ref="A9135" r:id="rId9132" display="url" xr:uid="{3FF017B9-2C51-4949-9338-2E44874335AD}"/>
    <hyperlink ref="A9136" r:id="rId9133" display="url" xr:uid="{24FE9EEA-413B-C444-BFF4-E2E517217255}"/>
    <hyperlink ref="A9137" r:id="rId9134" display="url" xr:uid="{F4BDAD0A-2C92-8A45-A993-68C95B6F6549}"/>
    <hyperlink ref="A9138" r:id="rId9135" display="url" xr:uid="{CDDCB81F-3499-584D-B1F9-0DD99FC1C799}"/>
    <hyperlink ref="A9139" r:id="rId9136" display="url" xr:uid="{B6458240-05B1-5E4E-BBBC-A73B4FDADE14}"/>
    <hyperlink ref="A9140" r:id="rId9137" display="url" xr:uid="{83C9C037-0FC2-334E-A40E-A5B5DC0F9364}"/>
    <hyperlink ref="A9141" r:id="rId9138" display="url" xr:uid="{C2DCD09E-757D-CA48-97E9-8649239CBB0B}"/>
    <hyperlink ref="A9142" r:id="rId9139" display="url" xr:uid="{BA5E873E-DCD5-C741-B3DA-E656C5D7F493}"/>
    <hyperlink ref="A9143" r:id="rId9140" display="url" xr:uid="{BB332DA6-6AB1-634D-9A36-EF346F61827F}"/>
    <hyperlink ref="A9144" r:id="rId9141" display="url" xr:uid="{E8538C47-2C6C-2342-8D3E-383A31D5D67E}"/>
    <hyperlink ref="A9145" r:id="rId9142" display="url" xr:uid="{395EEA48-5EA4-904D-9F33-CC8AB4C40E36}"/>
    <hyperlink ref="A9146" r:id="rId9143" display="url" xr:uid="{24FD4904-4F92-584D-9E29-34BBF9FDA044}"/>
    <hyperlink ref="A9147" r:id="rId9144" display="url" xr:uid="{3733AE0E-41C7-2F41-8DAC-06B456B5B178}"/>
    <hyperlink ref="A9148" r:id="rId9145" display="url" xr:uid="{55A27D01-404E-0A48-85CD-02F5F74C825A}"/>
    <hyperlink ref="A9149" r:id="rId9146" display="url" xr:uid="{D0DE2886-92B2-A14A-81F4-1920DB2F0DA5}"/>
    <hyperlink ref="A9150" r:id="rId9147" display="url" xr:uid="{915EB7F0-157C-5D48-BCA8-26E3906778FE}"/>
    <hyperlink ref="A9151" r:id="rId9148" display="url" xr:uid="{D11EA976-9BB5-2840-8AE7-D2682BC58A5B}"/>
    <hyperlink ref="A9152" r:id="rId9149" display="url" xr:uid="{726B1AB4-C28C-764E-A640-AE03D7A3988C}"/>
    <hyperlink ref="A9153" r:id="rId9150" display="url" xr:uid="{80C4E84F-E2CB-004A-B606-F60342C9D282}"/>
    <hyperlink ref="A9154" r:id="rId9151" display="url" xr:uid="{BDFD6ABA-68E3-C34F-83CA-557F44127B7D}"/>
    <hyperlink ref="A9155" r:id="rId9152" display="url" xr:uid="{A384B748-68BA-AC47-A78B-196AFFAAD7E8}"/>
    <hyperlink ref="A9156" r:id="rId9153" display="url" xr:uid="{EDB2FDB2-CD0D-5740-9679-FC6FCB394533}"/>
    <hyperlink ref="A9157" r:id="rId9154" display="url" xr:uid="{6B1163E7-407F-F844-8DBC-73BAD8841E09}"/>
    <hyperlink ref="A9158" r:id="rId9155" display="url" xr:uid="{1899AE9B-27C3-7D4B-891B-179A55E4AA28}"/>
    <hyperlink ref="A9159" r:id="rId9156" display="url" xr:uid="{41C8693D-4F9A-EE4A-AD97-602AD471B241}"/>
    <hyperlink ref="A9160" r:id="rId9157" display="url" xr:uid="{12AD22E5-88F7-0D40-840C-BC8BF456F2CC}"/>
    <hyperlink ref="A9161" r:id="rId9158" display="url" xr:uid="{523EA988-823C-8A4B-9359-5D81A3890849}"/>
    <hyperlink ref="A9162" r:id="rId9159" display="url" xr:uid="{DEA475D4-6D7D-DA48-8FA1-13E04E1D0F7D}"/>
    <hyperlink ref="A9163" r:id="rId9160" display="url" xr:uid="{8388CC4F-E555-1D4C-B75A-56CE9515BE82}"/>
    <hyperlink ref="A9164" r:id="rId9161" display="url" xr:uid="{49620966-400F-4D4D-A118-B5CD74FBBF1D}"/>
    <hyperlink ref="A9165" r:id="rId9162" display="url" xr:uid="{ED5ABBE9-6E5F-4B4D-8A87-2C053018A50F}"/>
    <hyperlink ref="A9166" r:id="rId9163" display="url" xr:uid="{D3A0B0D4-EA30-A641-B521-E807A2BE8AAA}"/>
    <hyperlink ref="A9167" r:id="rId9164" display="url" xr:uid="{A267B715-42AA-7E40-B565-229ECE6D407C}"/>
    <hyperlink ref="A9168" r:id="rId9165" display="url" xr:uid="{17DA79B2-EC28-814F-AC72-0DC83A397648}"/>
    <hyperlink ref="A9169" r:id="rId9166" display="url" xr:uid="{FD30297B-BFE8-9246-8E59-2D23055A680D}"/>
    <hyperlink ref="A9170" r:id="rId9167" display="url" xr:uid="{3D82AB53-CA49-794C-8127-D8C0BEE46E47}"/>
    <hyperlink ref="A9171" r:id="rId9168" display="url" xr:uid="{95A3C258-7207-054D-BC17-0A27569F91DC}"/>
    <hyperlink ref="A9172" r:id="rId9169" display="url" xr:uid="{BB8EA836-48B5-4149-9B17-4AAAE1E7812E}"/>
    <hyperlink ref="A9173" r:id="rId9170" display="url" xr:uid="{43C85A6A-D89B-4646-BA48-963F3B8D2AC1}"/>
    <hyperlink ref="A9174" r:id="rId9171" display="url" xr:uid="{75ED69D9-47B3-374D-BC74-033A5FB68F13}"/>
    <hyperlink ref="A9175" r:id="rId9172" display="url" xr:uid="{95EF3341-F5BB-0648-BB72-3467FF62E2F4}"/>
    <hyperlink ref="A9176" r:id="rId9173" display="url" xr:uid="{EEC11B9F-048A-FB4D-838A-10C535AF7D77}"/>
    <hyperlink ref="A9177" r:id="rId9174" display="url" xr:uid="{6184BF64-9603-6C4F-B938-C0E17FE2CDA0}"/>
    <hyperlink ref="A9178" r:id="rId9175" display="url" xr:uid="{427B2ABF-0DD0-9C4F-A531-0AB244C8810C}"/>
    <hyperlink ref="A9179" r:id="rId9176" display="url" xr:uid="{9519C386-EEF5-4D4F-BC60-26BE8F023B92}"/>
    <hyperlink ref="A9180" r:id="rId9177" display="url" xr:uid="{95FDD907-47C7-8041-90DE-73312F1AE037}"/>
    <hyperlink ref="A9181" r:id="rId9178" display="url" xr:uid="{8745D0B8-1CA7-574E-B2B4-03CE0BB7E37D}"/>
    <hyperlink ref="A9182" r:id="rId9179" display="url" xr:uid="{5A7A7744-D209-9A4F-8314-E93ED8446A62}"/>
    <hyperlink ref="A9183" r:id="rId9180" display="url" xr:uid="{E1EE3558-D044-9E49-BF8A-863F63FAFAD0}"/>
    <hyperlink ref="A9184" r:id="rId9181" display="url" xr:uid="{DFF14D1F-FB2B-114E-8F13-24C31B4AD283}"/>
    <hyperlink ref="A9185" r:id="rId9182" display="url" xr:uid="{463F4975-C7E5-9D4E-A736-C5ABF5BB8922}"/>
    <hyperlink ref="A9186" r:id="rId9183" display="url" xr:uid="{2E934981-161F-F145-B142-902F9F88F6E1}"/>
    <hyperlink ref="A9187" r:id="rId9184" display="url" xr:uid="{63D4FCCD-F43B-144F-B3DC-B0B24533E82F}"/>
    <hyperlink ref="A9188" r:id="rId9185" display="url" xr:uid="{E2FE0A4F-CA64-3F46-A08C-1AF3FC58BC4A}"/>
    <hyperlink ref="A9189" r:id="rId9186" display="url" xr:uid="{2C640882-A756-FE47-9982-D8FDA805847D}"/>
    <hyperlink ref="A9190" r:id="rId9187" display="url" xr:uid="{FC873937-B065-5348-AF97-5EE9FF2A156A}"/>
    <hyperlink ref="A9191" r:id="rId9188" display="url" xr:uid="{62CFD977-D404-E74D-A278-431E58562889}"/>
    <hyperlink ref="A9192" r:id="rId9189" display="url" xr:uid="{A8059AD7-3A0B-7A46-B31F-D1C4E805DCAD}"/>
    <hyperlink ref="A9193" r:id="rId9190" display="url" xr:uid="{5585C1C3-6FEE-A24D-80AC-A8339DA6A613}"/>
    <hyperlink ref="A9194" r:id="rId9191" display="url" xr:uid="{917345AB-3DCF-7547-BFD4-D95FEBF414FB}"/>
    <hyperlink ref="A9195" r:id="rId9192" display="url" xr:uid="{9C69EA8C-75CD-614D-B9C7-3C0C1DA6727F}"/>
    <hyperlink ref="A9196" r:id="rId9193" display="url" xr:uid="{47CEF0D5-0746-8543-9695-33194900A39B}"/>
    <hyperlink ref="A9197" r:id="rId9194" display="url" xr:uid="{5010086A-12D1-914E-BB9D-BFC74EA79BA2}"/>
    <hyperlink ref="A9198" r:id="rId9195" display="url" xr:uid="{60F049E2-AB09-7943-B5C6-FA3D78B52BD3}"/>
    <hyperlink ref="A9199" r:id="rId9196" display="url" xr:uid="{0D2BD0F5-8DFF-2B40-A0A3-A16FEF34A5F7}"/>
    <hyperlink ref="A9200" r:id="rId9197" display="url" xr:uid="{CBA1A10C-AF82-1547-A3A0-7A820D0C475C}"/>
    <hyperlink ref="A9201" r:id="rId9198" display="url" xr:uid="{CD9E99A1-2808-EA4B-A462-EB4CE4008576}"/>
    <hyperlink ref="A9202" r:id="rId9199" display="url" xr:uid="{DCCA2082-D354-5148-884F-250848360FC0}"/>
    <hyperlink ref="A9203" r:id="rId9200" display="url" xr:uid="{5FB1C80B-8836-DA45-93C7-F4B6A431C136}"/>
    <hyperlink ref="A9204" r:id="rId9201" display="url" xr:uid="{AE15C9AA-A4F5-2D43-B78B-92A373F559DF}"/>
    <hyperlink ref="A9205" r:id="rId9202" display="url" xr:uid="{7F03EA83-FE66-EB42-A508-D85146D9B417}"/>
    <hyperlink ref="A9206" r:id="rId9203" display="url" xr:uid="{AF19688D-0EC5-AC4B-8A2E-E2A64A9B77F7}"/>
    <hyperlink ref="A9207" r:id="rId9204" display="url" xr:uid="{8D3559FC-F2E0-5544-B5A7-055599BEF893}"/>
    <hyperlink ref="A9208" r:id="rId9205" display="url" xr:uid="{C4E9F9BC-42A0-4242-9113-4E428DFCFD24}"/>
    <hyperlink ref="A9209" r:id="rId9206" display="url" xr:uid="{6BAD701A-D47C-224F-AEFB-332085170006}"/>
    <hyperlink ref="A9210" r:id="rId9207" display="url" xr:uid="{A2C2B349-D3C2-4F40-90DE-479017CA80F0}"/>
    <hyperlink ref="A9211" r:id="rId9208" display="url" xr:uid="{C520EC62-CA6E-2F44-955F-90DDF9A02CD4}"/>
    <hyperlink ref="A9212" r:id="rId9209" display="url" xr:uid="{CBE2C40F-B302-0B46-BDC8-54EFA49BEEC6}"/>
    <hyperlink ref="A9213" r:id="rId9210" display="url" xr:uid="{CF819EDD-4E5E-FA4F-A91D-1B2B6BB6B5BB}"/>
    <hyperlink ref="A9214" r:id="rId9211" display="url" xr:uid="{33BB5000-0371-EF40-B19D-3715CE86A7F8}"/>
    <hyperlink ref="A9215" r:id="rId9212" display="url" xr:uid="{C234AD73-CB88-A142-8FDE-7EE2D7F50694}"/>
    <hyperlink ref="A9216" r:id="rId9213" display="url" xr:uid="{EF8FB684-71E9-FE4B-B41A-1A6703874242}"/>
    <hyperlink ref="A9217" r:id="rId9214" display="url" xr:uid="{2C768915-F2B2-F24D-BFD5-117C8617AADB}"/>
    <hyperlink ref="A9218" r:id="rId9215" display="url" xr:uid="{CB9D9697-3C06-924F-BCA7-0FFD7BEB64AA}"/>
    <hyperlink ref="A9219" r:id="rId9216" display="url" xr:uid="{F547A7E3-30F0-2E4A-B5D5-AA76CB716912}"/>
    <hyperlink ref="A9220" r:id="rId9217" display="url" xr:uid="{A0492195-0D14-B84B-9A4E-13476B9C69D4}"/>
    <hyperlink ref="A9221" r:id="rId9218" display="url" xr:uid="{8C738C3F-D9AA-B14A-9528-FEF2455400FC}"/>
    <hyperlink ref="A9222" r:id="rId9219" display="url" xr:uid="{3855AAD6-D84F-2945-8CF9-CD6A35904314}"/>
    <hyperlink ref="A9223" r:id="rId9220" display="url" xr:uid="{F57392E3-6AD6-F141-8E41-9DCFEED07163}"/>
    <hyperlink ref="A9224" r:id="rId9221" display="url" xr:uid="{1C80FE61-53F4-1B4A-BB51-7B64381A966F}"/>
    <hyperlink ref="A9225" r:id="rId9222" display="url" xr:uid="{5A9F060C-0872-8942-A53C-0ADCC2F88812}"/>
    <hyperlink ref="A9226" r:id="rId9223" display="url" xr:uid="{C2BD7002-7401-9841-A375-7D8A72E3ECBE}"/>
    <hyperlink ref="A9227" r:id="rId9224" display="url" xr:uid="{65EB9892-26C5-744A-B2BE-F818E4100FF8}"/>
    <hyperlink ref="A9228" r:id="rId9225" display="url" xr:uid="{71993912-04D0-FE48-B4FB-C7307498EE26}"/>
    <hyperlink ref="A9229" r:id="rId9226" display="url" xr:uid="{21299303-2035-4140-A156-A56E3E342D23}"/>
    <hyperlink ref="A9230" r:id="rId9227" display="url" xr:uid="{7B80A962-BC24-2740-B3CD-BEF15FAF9660}"/>
    <hyperlink ref="A9231" r:id="rId9228" display="url" xr:uid="{86FA1F93-836E-1542-B669-599745DAD153}"/>
    <hyperlink ref="A9232" r:id="rId9229" display="url" xr:uid="{3823BE48-F49D-2440-AEC0-E6B0D05A7E22}"/>
    <hyperlink ref="A9233" r:id="rId9230" display="url" xr:uid="{B05AFAE2-AD9C-AE4B-AED1-F8F979F8B379}"/>
    <hyperlink ref="A9234" r:id="rId9231" display="url" xr:uid="{D1F2BA0C-E14E-7144-948A-BAE13B27D5DB}"/>
    <hyperlink ref="A9235" r:id="rId9232" display="url" xr:uid="{B7AC0CFF-09E8-5443-95F1-BE7FBF32B0B4}"/>
    <hyperlink ref="A9236" r:id="rId9233" display="url" xr:uid="{56603673-8E8D-1740-8FFC-C0804E248FBA}"/>
    <hyperlink ref="A9237" r:id="rId9234" display="url" xr:uid="{A49BC892-B306-A945-BA2B-01506E70140C}"/>
    <hyperlink ref="A9238" r:id="rId9235" display="url" xr:uid="{5611C061-3E5D-9B46-9079-CC53B60378A4}"/>
    <hyperlink ref="A9239" r:id="rId9236" display="url" xr:uid="{A67E6DE9-011C-4E43-9242-0F90F399E896}"/>
    <hyperlink ref="A9240" r:id="rId9237" display="url" xr:uid="{9C3EFE4B-11AC-A34F-8654-92BB5477CF11}"/>
    <hyperlink ref="A9241" r:id="rId9238" display="url" xr:uid="{31594D82-99D9-6E46-9DFA-5A6E261967C5}"/>
    <hyperlink ref="A9242" r:id="rId9239" display="url" xr:uid="{D0989AC5-98A1-3241-BA6E-5612BC460669}"/>
    <hyperlink ref="A9243" r:id="rId9240" display="url" xr:uid="{D4FF9A7C-C2C4-F041-A9B4-14AD9DD6F14E}"/>
    <hyperlink ref="A9244" r:id="rId9241" display="url" xr:uid="{2EAB1766-E39F-D241-BEE5-DE275B3AF756}"/>
    <hyperlink ref="A9245" r:id="rId9242" display="url" xr:uid="{E1FD83E2-7A9F-9B43-8A2F-44A4DA86E75C}"/>
    <hyperlink ref="A9246" r:id="rId9243" display="url" xr:uid="{0FECEB43-9742-E149-832C-509C0C303815}"/>
    <hyperlink ref="A9247" r:id="rId9244" display="url" xr:uid="{9775C2EF-382B-A24C-BF64-5DB64C1E9564}"/>
    <hyperlink ref="A9248" r:id="rId9245" display="url" xr:uid="{040B16AD-7B3B-3A43-B97D-53D9AF480E16}"/>
    <hyperlink ref="A9249" r:id="rId9246" display="url" xr:uid="{A9DB1C15-3320-8C41-BA28-C5B89E3D3509}"/>
    <hyperlink ref="A9250" r:id="rId9247" display="url" xr:uid="{E6443A53-E5FC-BC45-AA13-240D50D97B83}"/>
    <hyperlink ref="A9251" r:id="rId9248" display="url" xr:uid="{4B5208B0-64E6-FA4B-A3E0-8CED6F154E5F}"/>
    <hyperlink ref="A9252" r:id="rId9249" display="url" xr:uid="{ADDF35CD-1FCA-0448-9C6F-EB0A95091890}"/>
    <hyperlink ref="A9253" r:id="rId9250" display="url" xr:uid="{0FC8FDF2-02BE-E14E-B5D8-097E9E864625}"/>
    <hyperlink ref="A9254" r:id="rId9251" display="url" xr:uid="{B4DEE8E2-D011-5E48-800E-6CD3B97F9D1B}"/>
    <hyperlink ref="A9255" r:id="rId9252" display="url" xr:uid="{DE9E9393-9740-BD43-994B-8CD89F628747}"/>
    <hyperlink ref="A9256" r:id="rId9253" display="url" xr:uid="{71DBC4C9-1880-C441-8891-AD4ECD7E29CB}"/>
    <hyperlink ref="A9257" r:id="rId9254" display="url" xr:uid="{F949E029-4CC0-5F4E-A141-E228C505818A}"/>
    <hyperlink ref="A9258" r:id="rId9255" display="url" xr:uid="{44521AB3-44C7-0447-BEF0-84090D2E258B}"/>
    <hyperlink ref="A9259" r:id="rId9256" display="url" xr:uid="{4CDE757D-9309-E44D-B041-A8854293D670}"/>
    <hyperlink ref="A9260" r:id="rId9257" display="url" xr:uid="{4035EBBB-00A0-EF45-8393-25567F541F7D}"/>
    <hyperlink ref="A9261" r:id="rId9258" display="url" xr:uid="{888F3D62-AF7E-F742-B286-CC60AD6FB58F}"/>
    <hyperlink ref="A9262" r:id="rId9259" display="url" xr:uid="{35173D0B-41F1-9A4C-8415-8D9B8A2A1518}"/>
    <hyperlink ref="A9263" r:id="rId9260" display="url" xr:uid="{287A3805-28FA-EE42-97F1-B10C275258D5}"/>
    <hyperlink ref="A9264" r:id="rId9261" display="url" xr:uid="{B6D988FC-843D-8B47-AA83-23591ADCC392}"/>
    <hyperlink ref="A9265" r:id="rId9262" display="url" xr:uid="{BA0E80CD-71A7-D14F-838E-D2389A76FDCC}"/>
    <hyperlink ref="A9266" r:id="rId9263" display="url" xr:uid="{07AA1F27-CEA0-FD49-B558-176E6BB75C59}"/>
    <hyperlink ref="A9267" r:id="rId9264" display="url" xr:uid="{D38B4075-6F33-2C49-9974-F98C89D50924}"/>
    <hyperlink ref="A9268" r:id="rId9265" display="url" xr:uid="{3A8191C9-897B-594B-9689-E7D8C48D0999}"/>
    <hyperlink ref="A9269" r:id="rId9266" display="url" xr:uid="{DDFC5662-4255-0642-A24A-EFE9E5313A84}"/>
    <hyperlink ref="A9270" r:id="rId9267" display="url" xr:uid="{939818B0-7F5A-544F-9B43-FB4DD6ECC1A0}"/>
    <hyperlink ref="A9271" r:id="rId9268" display="url" xr:uid="{7FCC3A74-9DC1-B54E-8C53-6930A31B77B7}"/>
    <hyperlink ref="A9272" r:id="rId9269" display="url" xr:uid="{044BBAA9-4AA0-9942-A22C-225BF869CBEC}"/>
    <hyperlink ref="A9273" r:id="rId9270" display="url" xr:uid="{13FC242A-798A-AF49-BACA-C228CE5B39A2}"/>
    <hyperlink ref="A9274" r:id="rId9271" display="url" xr:uid="{1F6C4764-5AE4-AC49-9B48-015BFFB1FD81}"/>
    <hyperlink ref="A9275" r:id="rId9272" display="url" xr:uid="{C0CC9EAF-2106-BD4C-87D2-6A0650F5AAFD}"/>
    <hyperlink ref="A9276" r:id="rId9273" display="url" xr:uid="{FDA65930-A039-9248-9388-A02C103FC7E7}"/>
    <hyperlink ref="A9277" r:id="rId9274" display="url" xr:uid="{91CAD853-ADC5-1D47-A3E6-6EBF2D7F7D34}"/>
    <hyperlink ref="A9278" r:id="rId9275" display="url" xr:uid="{270E1ADB-885F-ED40-9276-6A3023C3855D}"/>
    <hyperlink ref="A9279" r:id="rId9276" display="url" xr:uid="{F05FAE78-2040-6745-A28E-A22158C8B00C}"/>
    <hyperlink ref="A9280" r:id="rId9277" display="url" xr:uid="{F7FE4303-E70B-F04B-9391-496F3B5E94DE}"/>
    <hyperlink ref="A9281" r:id="rId9278" display="url" xr:uid="{1DFE8A5A-B80C-F84A-8C3C-C19B6AFBA0E7}"/>
    <hyperlink ref="A9282" r:id="rId9279" display="url" xr:uid="{C519925B-1133-2C49-AEE8-A1530F8B231C}"/>
    <hyperlink ref="A9283" r:id="rId9280" display="url" xr:uid="{6D0A79EF-E882-4C47-8360-DEAF02F3AE9A}"/>
    <hyperlink ref="A9284" r:id="rId9281" display="url" xr:uid="{6CB5B058-44E2-A549-B0D5-FAA3BB102494}"/>
    <hyperlink ref="A9285" r:id="rId9282" display="url" xr:uid="{B7A2466F-35A4-074B-8AB6-8CDBF6B59B19}"/>
    <hyperlink ref="A9286" r:id="rId9283" display="url" xr:uid="{114B6CD4-28E1-2349-991C-181520D9C0E1}"/>
    <hyperlink ref="A9287" r:id="rId9284" display="url" xr:uid="{F5C138BC-93C2-BD4A-8E97-B752035DEF01}"/>
    <hyperlink ref="A9288" r:id="rId9285" display="url" xr:uid="{9A572467-9FC6-A143-BC59-8D4795DD518C}"/>
    <hyperlink ref="A9289" r:id="rId9286" display="url" xr:uid="{EB2E3CBF-150F-D84C-958A-13EA8D2C66E9}"/>
    <hyperlink ref="A9290" r:id="rId9287" display="url" xr:uid="{7B5EED1C-2B8B-1047-B7BB-14F5B4B0E49D}"/>
    <hyperlink ref="A9291" r:id="rId9288" display="url" xr:uid="{FFE64F6D-DA25-C146-AD5A-EDF068500329}"/>
    <hyperlink ref="A9292" r:id="rId9289" display="url" xr:uid="{71B8BA0B-F085-5A49-9DEC-655A6610AA7F}"/>
    <hyperlink ref="A9293" r:id="rId9290" display="url" xr:uid="{6765B75D-70E3-9442-A05E-138A00767902}"/>
    <hyperlink ref="A9294" r:id="rId9291" display="url" xr:uid="{648BDE3C-0A96-5F40-A56E-10DC3C78A979}"/>
    <hyperlink ref="A9295" r:id="rId9292" display="url" xr:uid="{FBA21332-80BD-F44E-A062-D77634551C6A}"/>
    <hyperlink ref="A9296" r:id="rId9293" display="url" xr:uid="{6D520EAF-0776-924B-AD8B-5637044409E1}"/>
    <hyperlink ref="A9297" r:id="rId9294" display="url" xr:uid="{9E2C1459-D309-E94E-B28A-F22537C556E2}"/>
    <hyperlink ref="A9298" r:id="rId9295" display="url" xr:uid="{A1E25234-8FBB-7546-BC7E-815DDED9312E}"/>
    <hyperlink ref="A9299" r:id="rId9296" display="url" xr:uid="{88B99028-56EB-F04B-90A0-D80810BD06B0}"/>
    <hyperlink ref="A9300" r:id="rId9297" display="url" xr:uid="{7A3558E8-B0E8-D940-A898-6BFEAE60E8D7}"/>
    <hyperlink ref="A9301" r:id="rId9298" display="url" xr:uid="{FE50DC53-A308-E144-B217-6E4DD268578B}"/>
    <hyperlink ref="A9302" r:id="rId9299" display="url" xr:uid="{694FC05C-98B3-6E45-B3CF-4E74FAD7B2FC}"/>
    <hyperlink ref="A9303" r:id="rId9300" display="url" xr:uid="{57023DA9-EC04-5B4E-A075-FBAE24E5218F}"/>
    <hyperlink ref="A9304" r:id="rId9301" display="url" xr:uid="{65EB7550-F355-8248-96AD-8BA88C03B03F}"/>
    <hyperlink ref="A9305" r:id="rId9302" display="url" xr:uid="{4D5E16BE-6968-D542-9E82-BD99A3AC12BD}"/>
    <hyperlink ref="A9306" r:id="rId9303" display="url" xr:uid="{3C4D5F48-A612-8645-A44B-5DEBF9E35C53}"/>
    <hyperlink ref="A9307" r:id="rId9304" display="url" xr:uid="{AB3AFB97-428C-5B4A-B928-22FF8FC6A33C}"/>
    <hyperlink ref="A9308" r:id="rId9305" display="url" xr:uid="{38E19467-0CF8-F349-81FB-221CB1F20ABB}"/>
    <hyperlink ref="A9309" r:id="rId9306" display="url" xr:uid="{A8278BAD-6F63-914D-ACBA-11EF19F6F42B}"/>
    <hyperlink ref="A9310" r:id="rId9307" display="url" xr:uid="{1C64FE1D-1967-754F-823C-F2CBE7215BF6}"/>
    <hyperlink ref="A9311" r:id="rId9308" display="url" xr:uid="{488C2BFC-161F-EC47-A41B-A97003797F6E}"/>
    <hyperlink ref="A9312" r:id="rId9309" display="url" xr:uid="{9FE0BA44-F498-4044-A4D3-2D7D5F696D55}"/>
    <hyperlink ref="A9313" r:id="rId9310" display="url" xr:uid="{BCF53D6A-D63C-F447-A5E9-690E24AB48B9}"/>
    <hyperlink ref="A9314" r:id="rId9311" display="url" xr:uid="{31D066E9-3E4F-EC48-A703-3DAEC32C96CA}"/>
    <hyperlink ref="A9315" r:id="rId9312" display="url" xr:uid="{EF370F0A-7A5F-2B4F-B863-C6B13B10CA98}"/>
    <hyperlink ref="A9316" r:id="rId9313" display="url" xr:uid="{22CEE1EC-DFE5-5344-89FE-09F4ED19F66B}"/>
    <hyperlink ref="A9317" r:id="rId9314" display="url" xr:uid="{6839BC1B-E95C-EA41-AA0C-53EC435B2961}"/>
    <hyperlink ref="A9318" r:id="rId9315" display="url" xr:uid="{1CB80931-B3C1-7B47-B711-F5F5A78E42CF}"/>
    <hyperlink ref="A9319" r:id="rId9316" display="url" xr:uid="{596A178A-6F08-6845-8233-746E5E24B59A}"/>
    <hyperlink ref="A9320" r:id="rId9317" display="url" xr:uid="{9385E108-E7B0-934B-83C4-664519EB9A1E}"/>
    <hyperlink ref="A9321" r:id="rId9318" display="url" xr:uid="{37F486D6-F0F4-B843-AD70-1E7C27882B6B}"/>
    <hyperlink ref="A9322" r:id="rId9319" display="url" xr:uid="{5AE0DDD0-6AEF-A046-9B0D-E71D32250AE3}"/>
    <hyperlink ref="A9323" r:id="rId9320" display="url" xr:uid="{B04EAD85-5C3A-E841-AF97-73AB63C16BDF}"/>
    <hyperlink ref="A9324" r:id="rId9321" display="url" xr:uid="{FB514806-A75D-0746-B1A1-2B018C5E95B9}"/>
    <hyperlink ref="A9325" r:id="rId9322" display="url" xr:uid="{89731EEF-2F76-B244-ABC4-B239603B3318}"/>
    <hyperlink ref="A9326" r:id="rId9323" display="url" xr:uid="{70A54305-1DE4-254F-B6D7-BE13BDB39D7A}"/>
    <hyperlink ref="A9327" r:id="rId9324" display="url" xr:uid="{F71E03A9-2484-A349-B300-FF74B4726D36}"/>
    <hyperlink ref="A9328" r:id="rId9325" display="url" xr:uid="{C39233F6-E60A-714E-9E33-687F5B3665F2}"/>
    <hyperlink ref="A9329" r:id="rId9326" display="url" xr:uid="{E1DA5CA9-4C70-2741-866A-0866FAAC0C87}"/>
    <hyperlink ref="A9330" r:id="rId9327" display="url" xr:uid="{542E9F69-D1EA-A143-80F6-03AB98A87777}"/>
    <hyperlink ref="A9331" r:id="rId9328" display="url" xr:uid="{4B4C5B91-6C6D-1345-A20E-DFC47A35B89D}"/>
    <hyperlink ref="A9332" r:id="rId9329" display="url" xr:uid="{435E2259-5A4E-7540-86AE-4F34FC9D9F45}"/>
    <hyperlink ref="A9333" r:id="rId9330" display="url" xr:uid="{8C8FE4E7-AE91-3B45-99C1-62E139B4E58C}"/>
    <hyperlink ref="A9334" r:id="rId9331" display="url" xr:uid="{5335D852-BDBA-4B40-88C8-3411A15A8C8E}"/>
    <hyperlink ref="A9335" r:id="rId9332" display="url" xr:uid="{6EB41817-43DE-0745-B98F-295095965A0E}"/>
    <hyperlink ref="A9336" r:id="rId9333" display="url" xr:uid="{E0CE8651-E40D-5442-ADED-A3DC9B7B9F83}"/>
    <hyperlink ref="A9337" r:id="rId9334" display="url" xr:uid="{AD97773A-89FD-EA4A-8338-17D14B93CEB8}"/>
    <hyperlink ref="A9338" r:id="rId9335" display="url" xr:uid="{F4C9F020-8E77-034E-A461-D734FD6BCE9A}"/>
    <hyperlink ref="A9339" r:id="rId9336" display="url" xr:uid="{3A698C89-128A-7F47-B2FC-70C6BE23AE71}"/>
    <hyperlink ref="A9340" r:id="rId9337" display="url" xr:uid="{1EF416AB-37B9-444B-9C27-BC0EEB3E3443}"/>
    <hyperlink ref="A9341" r:id="rId9338" display="url" xr:uid="{2D92B78E-EDCF-4B4A-98B1-7CC7D3885920}"/>
    <hyperlink ref="A9342" r:id="rId9339" display="url" xr:uid="{521FBC06-13B7-8A40-9EFC-F5640656E533}"/>
    <hyperlink ref="A9343" r:id="rId9340" display="url" xr:uid="{8FAE9D44-9384-6F4E-A481-FF0B9D21BA3E}"/>
    <hyperlink ref="A9344" r:id="rId9341" display="url" xr:uid="{8D85F564-FB80-104D-9566-8C5470909733}"/>
    <hyperlink ref="A9345" r:id="rId9342" display="url" xr:uid="{D6AE0A2F-2564-D74E-A72D-85804F2B3E0E}"/>
    <hyperlink ref="A9346" r:id="rId9343" display="url" xr:uid="{40981996-78A2-0145-AC5E-8444E69E5A03}"/>
    <hyperlink ref="A9347" r:id="rId9344" display="url" xr:uid="{80034940-1981-2640-9F84-3565464DE21B}"/>
    <hyperlink ref="A9348" r:id="rId9345" display="url" xr:uid="{20A35665-8B9E-6A40-B7E2-7C02022C7472}"/>
    <hyperlink ref="A9349" r:id="rId9346" display="url" xr:uid="{0F1AE586-39B9-524C-A799-D33173CF6E14}"/>
    <hyperlink ref="A9350" r:id="rId9347" display="url" xr:uid="{8E2265B5-1115-D441-8E48-E8F71E719F0F}"/>
    <hyperlink ref="A9351" r:id="rId9348" display="url" xr:uid="{2CF3FD63-79C5-5B4D-A0E7-58D9B7CB042B}"/>
    <hyperlink ref="A9352" r:id="rId9349" display="url" xr:uid="{8CADA9AA-E9BC-A443-8562-37CD2243CB6A}"/>
    <hyperlink ref="A9353" r:id="rId9350" display="url" xr:uid="{2A919E54-2CDA-7847-BB25-A640C38B11B1}"/>
    <hyperlink ref="A9354" r:id="rId9351" display="url" xr:uid="{3B06DA5A-A795-574B-9A66-F93ED523B014}"/>
    <hyperlink ref="A9355" r:id="rId9352" display="url" xr:uid="{B026D380-C771-C840-A83B-EF72DE1C4274}"/>
    <hyperlink ref="A9356" r:id="rId9353" display="url" xr:uid="{88985430-215E-9F4F-BABF-9B20BF38F4A2}"/>
    <hyperlink ref="A9357" r:id="rId9354" display="url" xr:uid="{F22C7E11-A85C-2C44-8953-1A9A175928AB}"/>
    <hyperlink ref="A9358" r:id="rId9355" display="url" xr:uid="{9BFB0634-79B6-C748-9B14-193BF2E8662D}"/>
    <hyperlink ref="A9359" r:id="rId9356" display="url" xr:uid="{62DAD282-4C00-3A45-86F4-6D69073E29D0}"/>
    <hyperlink ref="A9360" r:id="rId9357" display="url" xr:uid="{5C568C26-A1E4-404C-B6B2-F57227725395}"/>
    <hyperlink ref="A9361" r:id="rId9358" display="url" xr:uid="{7B9CEC2D-FF5B-6341-ADF5-8003D6E511E5}"/>
    <hyperlink ref="A9362" r:id="rId9359" display="url" xr:uid="{86900983-5992-BB4A-BC9A-C46B43AB2CD8}"/>
    <hyperlink ref="A9363" r:id="rId9360" display="url" xr:uid="{0D7ED4DC-527E-4C49-9F03-FD8E249CB20D}"/>
    <hyperlink ref="A9364" r:id="rId9361" display="url" xr:uid="{E3C3D113-82E3-6942-B1CE-44F5CD43F1FD}"/>
    <hyperlink ref="A9365" r:id="rId9362" display="url" xr:uid="{9969D2EC-AAD1-6747-8F67-E5B2A9622E8F}"/>
    <hyperlink ref="A9366" r:id="rId9363" display="url" xr:uid="{E03E4080-FE17-0C4F-BB8A-781155C60874}"/>
    <hyperlink ref="A9367" r:id="rId9364" display="url" xr:uid="{0EF87A30-CBA8-B84E-8143-03A2377FB192}"/>
    <hyperlink ref="A9368" r:id="rId9365" display="url" xr:uid="{C6FCAC55-A2E7-DC48-BFA6-5A31CA882E90}"/>
    <hyperlink ref="A9369" r:id="rId9366" display="url" xr:uid="{AC1F7E3A-BB39-784C-9E70-6AFA19F105AA}"/>
    <hyperlink ref="A9370" r:id="rId9367" display="url" xr:uid="{61B68B07-FA41-2948-93FF-D41F0D7B1EA0}"/>
    <hyperlink ref="A9371" r:id="rId9368" display="url" xr:uid="{3A2A8067-AFCA-C04E-A46C-EEE5BF27C90C}"/>
    <hyperlink ref="A9372" r:id="rId9369" display="url" xr:uid="{C98C91B3-1EA4-9E47-B3B7-6A26D4673F87}"/>
    <hyperlink ref="A9373" r:id="rId9370" display="url" xr:uid="{C77EE0EE-E592-9E49-B39A-38F1A12FF003}"/>
    <hyperlink ref="A9374" r:id="rId9371" display="url" xr:uid="{E2F8B1DF-B008-B74E-AD5C-69C511BC2573}"/>
    <hyperlink ref="A9375" r:id="rId9372" display="url" xr:uid="{9EE30B07-22F6-C142-B254-FF0BF039DF94}"/>
    <hyperlink ref="A9376" r:id="rId9373" display="url" xr:uid="{B311A169-835C-1747-B1DD-BAA925857F51}"/>
    <hyperlink ref="A9377" r:id="rId9374" display="url" xr:uid="{3D7299A1-3510-1D4D-B3BD-107E177DD86F}"/>
    <hyperlink ref="A9378" r:id="rId9375" display="url" xr:uid="{BF33D2BB-5D61-F54E-AFB6-57DFF5C60979}"/>
    <hyperlink ref="A9379" r:id="rId9376" display="url" xr:uid="{AF374D01-D6C6-0E46-BCF1-F0497878C087}"/>
    <hyperlink ref="A9380" r:id="rId9377" display="url" xr:uid="{05F019DE-BA0B-C944-8577-86AEA3C8BB80}"/>
    <hyperlink ref="A9381" r:id="rId9378" display="url" xr:uid="{BA6BFDEA-2743-3249-A1F2-0520DD0396DD}"/>
    <hyperlink ref="A9382" r:id="rId9379" display="url" xr:uid="{38797BA8-7D3A-B244-BC2E-E71AC8170390}"/>
    <hyperlink ref="A9383" r:id="rId9380" display="url" xr:uid="{89092DDA-016A-DC4A-837F-9837DC0BF98E}"/>
    <hyperlink ref="A9384" r:id="rId9381" display="url" xr:uid="{B60EBD5B-1779-F642-8FA8-B807929864D7}"/>
    <hyperlink ref="A9385" r:id="rId9382" display="url" xr:uid="{872743C4-DB3D-C84D-A873-ED9DFCD58456}"/>
    <hyperlink ref="A9386" r:id="rId9383" display="url" xr:uid="{EF160FA0-2553-8847-BE0D-C0226C4343F3}"/>
    <hyperlink ref="A9387" r:id="rId9384" display="url" xr:uid="{2A77FFAC-55A1-C04D-96E2-EB64EAC1B395}"/>
    <hyperlink ref="A9388" r:id="rId9385" display="url" xr:uid="{D86F2EEF-0BB2-CB41-A20C-819B3BE41579}"/>
    <hyperlink ref="A9389" r:id="rId9386" display="url" xr:uid="{A91F4693-F571-724A-B367-299B2DF2603C}"/>
    <hyperlink ref="A9390" r:id="rId9387" display="url" xr:uid="{9B5418DD-CB5F-DE4F-B42C-78AE55896A72}"/>
    <hyperlink ref="A9391" r:id="rId9388" display="url" xr:uid="{6950E655-7D77-3644-BA5F-32AA7B2381C0}"/>
    <hyperlink ref="A9392" r:id="rId9389" display="url" xr:uid="{440C180B-B5F8-164F-B9D9-764DD3E25F43}"/>
    <hyperlink ref="A9393" r:id="rId9390" display="url" xr:uid="{01887A69-69F0-1F42-BEF3-E242EE35A715}"/>
    <hyperlink ref="A9394" r:id="rId9391" display="url" xr:uid="{5440BC65-0A4A-8248-86AC-83041C8E93E3}"/>
    <hyperlink ref="A9395" r:id="rId9392" display="url" xr:uid="{F8D9D70C-D17B-EF46-8E2F-5D69BA9BA6E1}"/>
    <hyperlink ref="A9396" r:id="rId9393" display="url" xr:uid="{941E7615-8C0A-E241-BB8B-FD86373BC2C9}"/>
    <hyperlink ref="A9397" r:id="rId9394" display="url" xr:uid="{D733EDEF-02F2-EC4D-B34C-DDD2B5570E0C}"/>
    <hyperlink ref="A9398" r:id="rId9395" display="url" xr:uid="{EC147538-F16B-804E-AAF2-8984B1CEC2CB}"/>
    <hyperlink ref="A9399" r:id="rId9396" display="url" xr:uid="{C7108189-911D-8240-9376-4D472F2C2A6C}"/>
    <hyperlink ref="A9400" r:id="rId9397" display="url" xr:uid="{6A33723F-390B-7D4C-B652-90B708DD78A5}"/>
    <hyperlink ref="A9401" r:id="rId9398" display="url" xr:uid="{D2784B71-30C0-3E41-8BF2-D42C0051E4B4}"/>
    <hyperlink ref="A9402" r:id="rId9399" display="url" xr:uid="{F6169928-D71A-0A44-B2B6-20E17FCE4A63}"/>
    <hyperlink ref="A9403" r:id="rId9400" display="url" xr:uid="{3C0C55A7-B1B3-7241-A98A-FD7B56B2DC57}"/>
    <hyperlink ref="A9404" r:id="rId9401" display="url" xr:uid="{5B7BBC8B-7788-5A43-868B-2296BB274BC5}"/>
    <hyperlink ref="A9405" r:id="rId9402" display="url" xr:uid="{9700E231-00B5-7146-9B5D-E5CA1549654A}"/>
    <hyperlink ref="A9406" r:id="rId9403" display="url" xr:uid="{C3731F97-CEDD-7C49-A5CA-D90E7F242EBD}"/>
    <hyperlink ref="A9407" r:id="rId9404" display="url" xr:uid="{6D8C277A-FEAF-D645-BC78-BA7D1E12290C}"/>
    <hyperlink ref="A9408" r:id="rId9405" display="url" xr:uid="{7DAC9378-A00F-FE4C-A0C8-4671B5285142}"/>
    <hyperlink ref="A9409" r:id="rId9406" display="url" xr:uid="{2F6DFBB6-B07F-F747-8D12-EB5AFCCD0A41}"/>
    <hyperlink ref="A9410" r:id="rId9407" display="url" xr:uid="{2DA0499A-DEC0-1643-87D5-529687246D61}"/>
    <hyperlink ref="A9411" r:id="rId9408" display="url" xr:uid="{F5449DC6-C155-844C-8990-80D0201DC2BF}"/>
    <hyperlink ref="A9412" r:id="rId9409" display="url" xr:uid="{B0810F9D-3E10-A749-9A88-2FAA5EDE92F4}"/>
    <hyperlink ref="A9413" r:id="rId9410" display="url" xr:uid="{6BC7F838-5739-7D4C-A022-34183D24E295}"/>
    <hyperlink ref="A9414" r:id="rId9411" display="url" xr:uid="{9E624FA5-8E9B-184C-9DE4-0162524B0B00}"/>
    <hyperlink ref="A9415" r:id="rId9412" display="url" xr:uid="{0CFABB15-19BB-AE4C-B742-BAC54A418DA1}"/>
    <hyperlink ref="A9416" r:id="rId9413" display="url" xr:uid="{2C3317C0-8BDC-C14D-B628-B1958775EE83}"/>
    <hyperlink ref="A9417" r:id="rId9414" display="url" xr:uid="{7B4E180C-D255-B44A-B05E-BBDBE91A755B}"/>
    <hyperlink ref="A9418" r:id="rId9415" display="url" xr:uid="{B77C2172-8449-A142-9C9D-9A8B9AEE1E22}"/>
    <hyperlink ref="A9419" r:id="rId9416" display="url" xr:uid="{E3046CC6-ABA6-1C41-9C4C-10669362DC31}"/>
    <hyperlink ref="A9420" r:id="rId9417" display="url" xr:uid="{270034A2-D4A6-E847-87EE-7D3AAAC56321}"/>
    <hyperlink ref="A9421" r:id="rId9418" display="url" xr:uid="{9471AB8A-65DC-5442-9F51-14383477E4AD}"/>
    <hyperlink ref="A9422" r:id="rId9419" display="url" xr:uid="{7B3F7B53-F242-D746-9D96-B5872FC8253E}"/>
    <hyperlink ref="A9423" r:id="rId9420" display="url" xr:uid="{62C3C834-5F54-BD46-8EA4-8350C4D210A0}"/>
    <hyperlink ref="A9424" r:id="rId9421" display="url" xr:uid="{58539894-4548-B641-826C-4D8754087EFE}"/>
    <hyperlink ref="A9425" r:id="rId9422" display="url" xr:uid="{66D60082-5ABC-F14F-944F-F5CE60A0A63C}"/>
    <hyperlink ref="A9426" r:id="rId9423" display="url" xr:uid="{00C5D9B6-5EFD-A141-ACA6-10E2EE930FCF}"/>
    <hyperlink ref="A9427" r:id="rId9424" display="url" xr:uid="{FF9C097B-09AA-784E-AFBA-5A7F1130E0C3}"/>
    <hyperlink ref="A9428" r:id="rId9425" display="url" xr:uid="{62E4F836-58C4-8642-BB2F-743DF68458DE}"/>
    <hyperlink ref="A9429" r:id="rId9426" display="url" xr:uid="{03DDF01E-0783-D648-A315-B6DD78E2BD6D}"/>
    <hyperlink ref="A9430" r:id="rId9427" display="url" xr:uid="{67840084-EB44-0C40-8A0D-8C49DCEB51FD}"/>
    <hyperlink ref="A9431" r:id="rId9428" display="url" xr:uid="{838D7790-FE69-A44D-B4AB-76FBA29CD2DD}"/>
    <hyperlink ref="A9432" r:id="rId9429" display="url" xr:uid="{17F3C8C1-6720-BD4E-A0B5-786FCAED2939}"/>
    <hyperlink ref="A9433" r:id="rId9430" display="url" xr:uid="{D0F624D2-D066-F14B-B2CE-E5FDB06A81E2}"/>
    <hyperlink ref="A9434" r:id="rId9431" display="url" xr:uid="{86608492-8141-844B-8C0B-B8F555225950}"/>
    <hyperlink ref="A9435" r:id="rId9432" display="url" xr:uid="{508337FE-63E1-5B4B-8BE3-16DE01A0539E}"/>
    <hyperlink ref="A9436" r:id="rId9433" display="url" xr:uid="{1AAA718B-AD96-1D47-925A-EBBA06ADCC41}"/>
    <hyperlink ref="A9437" r:id="rId9434" display="url" xr:uid="{C4F347A3-C923-8E44-A5EA-55155322D89F}"/>
    <hyperlink ref="A9438" r:id="rId9435" display="url" xr:uid="{0EA8EB94-8623-7F43-A230-2CA6F06B34EA}"/>
    <hyperlink ref="A9439" r:id="rId9436" display="url" xr:uid="{A54E08EF-EE28-F444-AA4C-C84393DB96BB}"/>
    <hyperlink ref="A9440" r:id="rId9437" display="url" xr:uid="{BA6055AC-95E7-4C41-9DAC-FE45CB79EC39}"/>
    <hyperlink ref="A9441" r:id="rId9438" display="url" xr:uid="{BFDB60B2-B98E-B143-963C-9C4BFDA5E1F0}"/>
    <hyperlink ref="A9442" r:id="rId9439" display="url" xr:uid="{80FAFD93-805A-6A40-86E3-BD8EFD34AD61}"/>
    <hyperlink ref="A9443" r:id="rId9440" display="url" xr:uid="{2D433D8C-022F-AC4A-BDDB-7F6DCDF8CEAB}"/>
    <hyperlink ref="A9444" r:id="rId9441" display="url" xr:uid="{5ECC231D-0462-9C4A-81C7-C5DB649EEBF1}"/>
    <hyperlink ref="A9445" r:id="rId9442" display="url" xr:uid="{644B9ED6-B64D-3E4A-807C-F99165977D63}"/>
    <hyperlink ref="A9446" r:id="rId9443" display="url" xr:uid="{97B71CF0-910B-3B4C-A25F-10ADC4D7FBEE}"/>
    <hyperlink ref="A9447" r:id="rId9444" display="url" xr:uid="{B9D9B1FA-4730-2A4F-B05E-12D1033A2497}"/>
    <hyperlink ref="A9448" r:id="rId9445" display="url" xr:uid="{0973A26E-CD50-2A4F-9CDF-BF04FF2C2B35}"/>
    <hyperlink ref="A9449" r:id="rId9446" display="url" xr:uid="{E2048691-2473-C74D-BE00-F92757B325AC}"/>
    <hyperlink ref="A9450" r:id="rId9447" display="url" xr:uid="{B4329AD6-BE0A-5F40-AC36-9F6C0D4CB55E}"/>
    <hyperlink ref="A9451" r:id="rId9448" display="url" xr:uid="{C49B9D22-082B-EA4A-BE63-E5DCBABB9223}"/>
    <hyperlink ref="A9452" r:id="rId9449" display="url" xr:uid="{9E014A2C-508C-4543-942C-763AFC4C5556}"/>
    <hyperlink ref="A9453" r:id="rId9450" display="url" xr:uid="{3DCBB349-3329-D64B-850E-195A76C637E0}"/>
    <hyperlink ref="A9454" r:id="rId9451" display="url" xr:uid="{D0BEF890-EB3E-6C48-B9D1-9427448E8E5E}"/>
    <hyperlink ref="A9455" r:id="rId9452" display="url" xr:uid="{30679C74-F3C1-2F4A-BF54-001B29792B72}"/>
    <hyperlink ref="A9456" r:id="rId9453" display="url" xr:uid="{2FB9CEE6-DA6E-214D-B0A2-126A38B0E036}"/>
    <hyperlink ref="A9457" r:id="rId9454" display="url" xr:uid="{775FECCC-B91A-8C41-BC42-B07BE65F9AA5}"/>
    <hyperlink ref="A9458" r:id="rId9455" display="url" xr:uid="{47ED5139-2561-6A46-AC4A-7A6F326C30D7}"/>
    <hyperlink ref="A9459" r:id="rId9456" display="url" xr:uid="{5FB6602D-3FCC-6E4F-9287-43FEC7130411}"/>
    <hyperlink ref="A9460" r:id="rId9457" display="url" xr:uid="{FD0AA1C3-0CD2-694C-BA65-A66ABBD1D973}"/>
    <hyperlink ref="A9461" r:id="rId9458" display="url" xr:uid="{3FD0BB87-B0F4-ED4E-9943-2B49B6633544}"/>
    <hyperlink ref="A9462" r:id="rId9459" display="url" xr:uid="{A8914872-691E-024A-87DA-BDDBDCB2E23B}"/>
    <hyperlink ref="A9463" r:id="rId9460" display="url" xr:uid="{9C3EB27F-A1E0-8B44-8782-37645145F8F5}"/>
    <hyperlink ref="A9464" r:id="rId9461" display="url" xr:uid="{383A5D29-EC4B-974D-AE02-263349B9CF9B}"/>
    <hyperlink ref="A9465" r:id="rId9462" display="url" xr:uid="{8736733C-08D9-574C-A762-F191335F4C9B}"/>
    <hyperlink ref="A9466" r:id="rId9463" display="url" xr:uid="{756128BF-32FA-4848-8EF0-22CFDAAB5DEB}"/>
    <hyperlink ref="A9467" r:id="rId9464" display="url" xr:uid="{7BAFF85F-0626-D54A-B32D-FAD0999FD8ED}"/>
    <hyperlink ref="A9468" r:id="rId9465" display="url" xr:uid="{C9CD4279-281E-074A-B3CB-1F4F6DBBC649}"/>
    <hyperlink ref="A9469" r:id="rId9466" display="url" xr:uid="{5DEEE63A-E640-5741-B272-405F6A38D133}"/>
    <hyperlink ref="A9470" r:id="rId9467" display="url" xr:uid="{1DE8F9CE-B9B1-9D48-BA1A-927C83C8AE7F}"/>
    <hyperlink ref="A9471" r:id="rId9468" display="url" xr:uid="{FB24E37B-B4FD-2640-A879-F34AFC7E7C87}"/>
    <hyperlink ref="A9472" r:id="rId9469" display="url" xr:uid="{CBEC1182-197E-C443-8D83-729620C68A46}"/>
    <hyperlink ref="A9473" r:id="rId9470" display="url" xr:uid="{E606E107-D1EC-034B-B73B-71A33EACD4E9}"/>
    <hyperlink ref="A9474" r:id="rId9471" display="url" xr:uid="{21044364-B596-E24D-A8AA-CED098CA3963}"/>
    <hyperlink ref="A9475" r:id="rId9472" display="url" xr:uid="{FDB752DC-F9C3-8745-8203-6EA2D9D3E305}"/>
    <hyperlink ref="A9476" r:id="rId9473" display="url" xr:uid="{692704B0-F1F3-DE4E-8D7C-985454B2B0D0}"/>
    <hyperlink ref="A9477" r:id="rId9474" display="url" xr:uid="{6814476D-A290-8C40-AEB7-0B095AEC0DA2}"/>
    <hyperlink ref="A9478" r:id="rId9475" display="url" xr:uid="{286F40C7-D3D4-B542-9A6D-93133C34CA9D}"/>
    <hyperlink ref="A9479" r:id="rId9476" display="url" xr:uid="{26417F7C-AF51-0248-B46D-18911F6D859E}"/>
    <hyperlink ref="A9480" r:id="rId9477" display="url" xr:uid="{174046EE-B111-254A-9ABC-E290AC441E2F}"/>
    <hyperlink ref="A9481" r:id="rId9478" display="url" xr:uid="{37DB2AEA-4610-784E-9FFF-879E45F29DAA}"/>
    <hyperlink ref="A9482" r:id="rId9479" display="url" xr:uid="{EF2D2A21-EE48-214D-B665-E3D37F4FC0E3}"/>
    <hyperlink ref="A9483" r:id="rId9480" display="url" xr:uid="{B6C83785-A946-6A4E-8C28-7B9D16757254}"/>
    <hyperlink ref="A9484" r:id="rId9481" display="url" xr:uid="{096C7F7C-E285-EB43-8D35-7516BB21D4B3}"/>
    <hyperlink ref="A9485" r:id="rId9482" display="url" xr:uid="{DEE69D46-A60E-F44D-9ECE-2BDCDDBCEF8E}"/>
    <hyperlink ref="A9486" r:id="rId9483" display="url" xr:uid="{2CA7B619-F0A7-8042-9460-5DC4A23E9B94}"/>
    <hyperlink ref="A9487" r:id="rId9484" display="url" xr:uid="{D03B66A6-5E9C-A041-A8FA-08F83A63CE1D}"/>
    <hyperlink ref="A9488" r:id="rId9485" display="url" xr:uid="{DC103BDB-059A-CC4C-B11E-820F7EB8B261}"/>
    <hyperlink ref="A9489" r:id="rId9486" display="url" xr:uid="{FD489786-14AC-5647-8FE4-14EAC244342B}"/>
    <hyperlink ref="A9490" r:id="rId9487" display="url" xr:uid="{536FAE4B-08E7-AC42-8849-45D539022734}"/>
    <hyperlink ref="A9491" r:id="rId9488" display="url" xr:uid="{646D6CBA-B470-EF47-9636-29F54B79C72F}"/>
    <hyperlink ref="A9492" r:id="rId9489" display="url" xr:uid="{F341EE4B-20FB-E340-90F0-44FF33266BDF}"/>
    <hyperlink ref="A9493" r:id="rId9490" display="url" xr:uid="{A2A9A5D0-B7A4-774E-901A-62D5040AC83B}"/>
    <hyperlink ref="A9494" r:id="rId9491" display="url" xr:uid="{CF151AD5-33DE-0F4D-96EC-22DDF438C74B}"/>
    <hyperlink ref="A9495" r:id="rId9492" display="url" xr:uid="{A3B4968B-3535-2349-8C4F-528E9266B6AF}"/>
    <hyperlink ref="A9496" r:id="rId9493" display="url" xr:uid="{87498E32-081E-8D4B-8CC0-EBCD540DFDC9}"/>
    <hyperlink ref="A9497" r:id="rId9494" display="url" xr:uid="{C2E2580B-6BD5-6F48-AE6A-4899A45A3183}"/>
    <hyperlink ref="A9498" r:id="rId9495" display="url" xr:uid="{C543A48E-5818-F747-9FFE-7FDFC5116CCA}"/>
    <hyperlink ref="A9499" r:id="rId9496" display="url" xr:uid="{1352D551-2222-FB44-B1C3-2368B8D8EFF8}"/>
    <hyperlink ref="A9500" r:id="rId9497" display="url" xr:uid="{4A91702E-23AD-194C-B9A6-B2C86163100C}"/>
    <hyperlink ref="A9501" r:id="rId9498" display="url" xr:uid="{FFADFFE3-32EB-7D4B-95AF-36A4D331D393}"/>
    <hyperlink ref="A9502" r:id="rId9499" display="url" xr:uid="{51D3A221-42A0-7745-852B-137F5A388C53}"/>
    <hyperlink ref="A9503" r:id="rId9500" display="url" xr:uid="{EB9A5A6C-B4BF-9D47-877F-911EFA1237CD}"/>
    <hyperlink ref="A9504" r:id="rId9501" display="url" xr:uid="{47A163BA-B45C-CC44-A03E-EB1258288345}"/>
    <hyperlink ref="A9505" r:id="rId9502" display="url" xr:uid="{09812B88-A337-E542-8160-0E7582BAC180}"/>
    <hyperlink ref="A9506" r:id="rId9503" display="url" xr:uid="{7D79FD52-1C12-C248-864C-44A1FCC2A944}"/>
    <hyperlink ref="A9507" r:id="rId9504" display="url" xr:uid="{45B7A113-4E66-1C4E-96E1-968F24379016}"/>
    <hyperlink ref="A9508" r:id="rId9505" display="url" xr:uid="{8BABDDC9-FD6B-5C49-ACF3-CAAE0EF76C73}"/>
    <hyperlink ref="A9509" r:id="rId9506" display="url" xr:uid="{43CD4EB0-9DA2-4A4B-B87F-3AAE1B40A2D5}"/>
    <hyperlink ref="A9510" r:id="rId9507" display="url" xr:uid="{99836D84-2537-634C-970C-C3D2F808F0FE}"/>
    <hyperlink ref="A9511" r:id="rId9508" display="url" xr:uid="{780EE24B-3EC6-0647-BC4A-3E50082DBC4F}"/>
    <hyperlink ref="A9512" r:id="rId9509" display="url" xr:uid="{CCA6062E-1C29-C748-99E2-078B8ECFC434}"/>
    <hyperlink ref="A9513" r:id="rId9510" display="url" xr:uid="{77E66422-269F-FE4C-B94C-C160C843DCA8}"/>
    <hyperlink ref="A9514" r:id="rId9511" display="url" xr:uid="{AB583187-AC4F-7F4E-AE5E-A667F7F073C7}"/>
    <hyperlink ref="A9515" r:id="rId9512" display="url" xr:uid="{8810427A-3202-034C-945E-E152C9DE5318}"/>
    <hyperlink ref="A9516" r:id="rId9513" display="url" xr:uid="{2E403303-DA1F-DA4B-95A8-17FAF03B60C7}"/>
    <hyperlink ref="A9517" r:id="rId9514" display="url" xr:uid="{31EC934B-D253-DB48-AF1E-7F502ACCF1B4}"/>
    <hyperlink ref="A9518" r:id="rId9515" display="url" xr:uid="{01C6E7AA-1357-8042-8A39-B7B182335454}"/>
    <hyperlink ref="A9519" r:id="rId9516" display="url" xr:uid="{4EC2C604-B716-AB44-AC88-F8ACC3F1BEE6}"/>
    <hyperlink ref="A9520" r:id="rId9517" display="url" xr:uid="{61A5AACF-5312-E648-91E9-8F35C7B5F8A8}"/>
    <hyperlink ref="A9521" r:id="rId9518" display="url" xr:uid="{10EF8B24-1819-F24D-8E20-0539A00D5E99}"/>
    <hyperlink ref="A9522" r:id="rId9519" display="url" xr:uid="{C7958103-A8DB-674A-88D7-209AE8B34BED}"/>
    <hyperlink ref="A9523" r:id="rId9520" display="url" xr:uid="{488D3B5C-F7B1-EB4F-8A31-ACBF41D887BF}"/>
    <hyperlink ref="A9524" r:id="rId9521" display="url" xr:uid="{276FE71D-4563-7740-8B70-B5E9504907EE}"/>
    <hyperlink ref="A9525" r:id="rId9522" display="url" xr:uid="{A4064394-C6F5-514D-9CCF-8C023559C516}"/>
    <hyperlink ref="A9526" r:id="rId9523" display="url" xr:uid="{95C6D766-56DB-BF44-968E-32055AD91383}"/>
    <hyperlink ref="A9527" r:id="rId9524" display="url" xr:uid="{6E78B64B-B5A9-1842-A7FE-2EC92C8CA15A}"/>
    <hyperlink ref="A9528" r:id="rId9525" display="url" xr:uid="{F6A3E3C2-FECD-0641-88DB-1A2C86413AE9}"/>
    <hyperlink ref="A9529" r:id="rId9526" display="url" xr:uid="{615D0B9A-F155-134B-84FB-A1B4565DE9C5}"/>
    <hyperlink ref="A9530" r:id="rId9527" display="url" xr:uid="{F7ADB6D1-FB08-0148-9F68-C49B55E378D2}"/>
    <hyperlink ref="A9531" r:id="rId9528" display="url" xr:uid="{F66C1459-307A-0C43-8F02-AE6C394C62A4}"/>
    <hyperlink ref="A9532" r:id="rId9529" display="url" xr:uid="{27683C64-1C2D-4940-B2AB-2D7A416126DD}"/>
    <hyperlink ref="A9533" r:id="rId9530" display="url" xr:uid="{4809ED22-61C9-6743-8F41-30A10CC6CB78}"/>
    <hyperlink ref="A9534" r:id="rId9531" display="url" xr:uid="{2A33EC2C-9475-1F41-8B8B-09CFAFCFC0D0}"/>
    <hyperlink ref="A9535" r:id="rId9532" display="url" xr:uid="{2DAB47B9-D01C-5848-A541-13DD2DEDC1CB}"/>
    <hyperlink ref="A9536" r:id="rId9533" display="url" xr:uid="{8A056FC8-11C6-B04D-8ED2-485F1B682595}"/>
    <hyperlink ref="A9537" r:id="rId9534" display="url" xr:uid="{60B06976-7E49-C341-ADF5-F98642127542}"/>
    <hyperlink ref="A9538" r:id="rId9535" display="url" xr:uid="{9FC42CF7-2891-3642-AB0F-9B88D1084DC6}"/>
    <hyperlink ref="A9539" r:id="rId9536" display="url" xr:uid="{A749798E-49E4-6345-9265-CDD8EB1D2C90}"/>
    <hyperlink ref="A9540" r:id="rId9537" display="url" xr:uid="{272B7771-B347-AC4A-AF6C-B5F7F92D9BF4}"/>
    <hyperlink ref="A9541" r:id="rId9538" display="url" xr:uid="{5116DA98-4746-A34A-AC6B-A55D96AD1667}"/>
    <hyperlink ref="A9542" r:id="rId9539" display="url" xr:uid="{DA895D87-5E32-264A-A720-F8BE8C0BD475}"/>
    <hyperlink ref="A9543" r:id="rId9540" display="url" xr:uid="{FBC8E061-D7B1-4B46-863F-DB9E0E9031EF}"/>
    <hyperlink ref="A9544" r:id="rId9541" display="url" xr:uid="{B451D4EB-295B-9342-8B31-3280FF63CFC9}"/>
    <hyperlink ref="A9545" r:id="rId9542" display="url" xr:uid="{CFCABE6D-54F0-5444-856B-19778F0A3225}"/>
    <hyperlink ref="A9546" r:id="rId9543" display="url" xr:uid="{1F7A92E5-30E0-534B-8D0F-D7F7E2BC61BD}"/>
    <hyperlink ref="A9547" r:id="rId9544" display="url" xr:uid="{C1F1BA5A-BDFF-5A45-A145-172395FD31C7}"/>
    <hyperlink ref="A9548" r:id="rId9545" display="url" xr:uid="{030309A5-1A81-654A-A993-5A29503BF617}"/>
    <hyperlink ref="A9549" r:id="rId9546" display="url" xr:uid="{084F5823-E28E-3141-93E9-A4E69930D008}"/>
    <hyperlink ref="A9550" r:id="rId9547" display="url" xr:uid="{368BD5CA-AE77-D14E-A0AA-385A01C5C2C4}"/>
    <hyperlink ref="A9551" r:id="rId9548" display="url" xr:uid="{5F88C1C4-E785-8F44-8434-A774CA4A38AC}"/>
    <hyperlink ref="A9552" r:id="rId9549" display="url" xr:uid="{5801026A-BA9C-614E-9F58-9B8F04144905}"/>
    <hyperlink ref="A9553" r:id="rId9550" display="url" xr:uid="{4F62FC24-90C7-EE44-9F5C-431B9795F554}"/>
    <hyperlink ref="A9554" r:id="rId9551" display="url" xr:uid="{B9DB390E-9F0C-9E42-A22F-A659EF13DDFE}"/>
    <hyperlink ref="A9555" r:id="rId9552" display="url" xr:uid="{816894C1-86F3-FD4A-9F51-FA0CAFB0CEFE}"/>
    <hyperlink ref="A9556" r:id="rId9553" display="url" xr:uid="{691ADCBC-8562-9743-BA84-4DE2EF21EB0B}"/>
    <hyperlink ref="A9557" r:id="rId9554" display="url" xr:uid="{63ADD3A1-27D3-8843-8FF7-B3C8AFA81B71}"/>
    <hyperlink ref="A9558" r:id="rId9555" display="url" xr:uid="{C38B0BCB-E984-7A48-9D38-6C9059417889}"/>
    <hyperlink ref="A9559" r:id="rId9556" display="url" xr:uid="{3ECB9D3B-9122-014E-9562-E1F017C7A4E7}"/>
    <hyperlink ref="A9560" r:id="rId9557" display="url" xr:uid="{86CC69A8-F8C3-E94E-86AC-A9483E513D5F}"/>
    <hyperlink ref="A9561" r:id="rId9558" display="url" xr:uid="{EAB64216-0A51-4240-97E5-B66707300815}"/>
    <hyperlink ref="A9562" r:id="rId9559" display="url" xr:uid="{91838C04-DD7D-4049-B478-AA459775A6B2}"/>
    <hyperlink ref="A9563" r:id="rId9560" display="url" xr:uid="{E0E21E22-28A8-BC4F-8593-E85BCC090D53}"/>
    <hyperlink ref="A9564" r:id="rId9561" display="url" xr:uid="{9D4BA312-6726-B144-B2ED-7C43875939C7}"/>
    <hyperlink ref="A9565" r:id="rId9562" display="url" xr:uid="{12078E6F-9C02-A646-8208-12ECFC28A859}"/>
    <hyperlink ref="A9566" r:id="rId9563" display="url" xr:uid="{CBC2914F-1857-5142-AA43-20EDF5B8135A}"/>
    <hyperlink ref="A9567" r:id="rId9564" display="url" xr:uid="{E4121B1A-F88A-4C4B-9C6A-88EDF45ADDFD}"/>
    <hyperlink ref="A9568" r:id="rId9565" display="url" xr:uid="{E672FC6C-AC81-6648-9832-E2ACBEA33633}"/>
    <hyperlink ref="A9569" r:id="rId9566" display="url" xr:uid="{F107AF13-B8BB-F047-B0C5-EBA186DCB3C4}"/>
    <hyperlink ref="A9570" r:id="rId9567" display="url" xr:uid="{656F6988-5817-3340-A9B7-7FCEE0871AEF}"/>
    <hyperlink ref="A9571" r:id="rId9568" display="url" xr:uid="{2668E958-D96A-A345-8F3D-79D459B3305F}"/>
    <hyperlink ref="A9572" r:id="rId9569" display="url" xr:uid="{407F8084-66C0-864A-8551-E1E9451D0D3A}"/>
    <hyperlink ref="A9573" r:id="rId9570" display="url" xr:uid="{0D7CCC03-0E9A-0F47-B87E-B88F1D1AD550}"/>
    <hyperlink ref="A9574" r:id="rId9571" display="url" xr:uid="{9CEBA066-6474-CF45-8CF7-51B7493872B2}"/>
    <hyperlink ref="A9575" r:id="rId9572" display="url" xr:uid="{20D576F3-5952-8846-ACAB-68DAB99AB79B}"/>
    <hyperlink ref="A9576" r:id="rId9573" display="url" xr:uid="{A99A3D1B-7336-AE48-8BDE-2024EDE82307}"/>
    <hyperlink ref="A9577" r:id="rId9574" display="url" xr:uid="{658A7DAC-BB05-BB4D-BC88-96B2274F763C}"/>
    <hyperlink ref="A9578" r:id="rId9575" display="url" xr:uid="{4C1B6E40-2DC4-C743-93A2-54B3BE9A4C45}"/>
    <hyperlink ref="A9579" r:id="rId9576" display="url" xr:uid="{3C9B9F2B-94FC-254B-82D7-60B1EE997B51}"/>
    <hyperlink ref="A9580" r:id="rId9577" display="url" xr:uid="{779AB026-893B-1244-B2E4-9D515C4F531B}"/>
    <hyperlink ref="A9581" r:id="rId9578" display="url" xr:uid="{50F19CE2-377E-2D43-AB65-98D1DA6BDD1B}"/>
    <hyperlink ref="A9582" r:id="rId9579" display="url" xr:uid="{A3B12E1A-BFC2-5E4A-8AAE-A294037DADEA}"/>
    <hyperlink ref="A9583" r:id="rId9580" display="url" xr:uid="{5CCD8347-BF78-EF44-ADE8-187EB7C6E6C3}"/>
    <hyperlink ref="A9584" r:id="rId9581" display="url" xr:uid="{9E5D236B-59EC-3E44-9D70-721C897A1FC1}"/>
    <hyperlink ref="A9585" r:id="rId9582" display="url" xr:uid="{427DA1BC-8D03-714C-89C2-C8713E2CCFF6}"/>
    <hyperlink ref="A9586" r:id="rId9583" display="url" xr:uid="{37097CFF-DA9F-4849-A130-9A28A33F36E3}"/>
    <hyperlink ref="A9587" r:id="rId9584" display="url" xr:uid="{E7CD662B-2A06-4245-B91C-4376B50E297E}"/>
    <hyperlink ref="A9588" r:id="rId9585" display="url" xr:uid="{8D436E88-A4D7-D749-A6AC-85748E1F8679}"/>
    <hyperlink ref="A9589" r:id="rId9586" display="url" xr:uid="{0424C121-4D1C-8B43-99E2-118F235ED06E}"/>
    <hyperlink ref="A9590" r:id="rId9587" display="url" xr:uid="{884917CD-9BF3-8B47-BC05-7BFAA3A26AC4}"/>
    <hyperlink ref="A9591" r:id="rId9588" display="url" xr:uid="{7D3754DF-BFC1-B040-AF69-71A3E078B46B}"/>
    <hyperlink ref="A9592" r:id="rId9589" display="url" xr:uid="{D5F4EC65-B209-204D-9A7E-6340D276CB6B}"/>
    <hyperlink ref="A9593" r:id="rId9590" display="url" xr:uid="{71BFE648-379F-234F-A247-92943CF73DCC}"/>
    <hyperlink ref="A9594" r:id="rId9591" display="url" xr:uid="{D1C8141E-BEE7-3943-8737-F0A06B2939DD}"/>
    <hyperlink ref="A9595" r:id="rId9592" display="url" xr:uid="{F2B749E5-986D-E544-A2F7-A1210B856647}"/>
    <hyperlink ref="A9596" r:id="rId9593" display="url" xr:uid="{633BB282-1773-1443-8C8E-FB53D6B4B125}"/>
    <hyperlink ref="A9597" r:id="rId9594" display="url" xr:uid="{546EFBFD-5992-E44B-8F1F-84BCEA17FD31}"/>
    <hyperlink ref="A9598" r:id="rId9595" display="url" xr:uid="{37556F34-5F0B-7143-801C-53769F8CDCA7}"/>
    <hyperlink ref="A9599" r:id="rId9596" display="url" xr:uid="{C68FD6D2-4F59-5345-9604-F1BFBF3DA3FD}"/>
    <hyperlink ref="A9600" r:id="rId9597" display="url" xr:uid="{6773213B-E51F-A845-B9C1-5E46A950319D}"/>
    <hyperlink ref="A9601" r:id="rId9598" display="url" xr:uid="{FD3CF472-FB04-6F40-A710-1DD4639403A9}"/>
    <hyperlink ref="A9602" r:id="rId9599" display="url" xr:uid="{3A5F84B1-546B-BB48-9A73-C3BC1FF3B97F}"/>
    <hyperlink ref="A9603" r:id="rId9600" display="url" xr:uid="{B9615751-CF57-C74F-BFEA-D4E769B86E93}"/>
    <hyperlink ref="A9604" r:id="rId9601" display="url" xr:uid="{88AA1756-678D-F845-9593-858ECF8734C0}"/>
    <hyperlink ref="A9605" r:id="rId9602" display="url" xr:uid="{009B221F-C25B-344C-89F5-0C1D91407A00}"/>
    <hyperlink ref="A9606" r:id="rId9603" display="url" xr:uid="{460295B9-E7D9-B745-9CA7-2929C6C93434}"/>
    <hyperlink ref="A9607" r:id="rId9604" display="url" xr:uid="{E92EF783-3326-0448-B9C6-4FBDD987C88E}"/>
    <hyperlink ref="A9608" r:id="rId9605" display="url" xr:uid="{CD126766-438F-004C-8FF3-E26BEEF74B50}"/>
    <hyperlink ref="A9609" r:id="rId9606" display="url" xr:uid="{E1D95BD0-9C93-9142-9A29-27537E95CD4F}"/>
    <hyperlink ref="A9610" r:id="rId9607" display="url" xr:uid="{2841155A-ED28-6F4C-9DD1-065FFEA0566E}"/>
    <hyperlink ref="A9611" r:id="rId9608" display="url" xr:uid="{D2F731A3-DA89-E54E-9028-EB473244D7BD}"/>
    <hyperlink ref="A9612" r:id="rId9609" display="url" xr:uid="{5193D688-747A-9743-84CC-9149C11C93CB}"/>
    <hyperlink ref="A9613" r:id="rId9610" display="url" xr:uid="{9BCDCA4A-1E24-F14C-9E0E-210A54A28044}"/>
    <hyperlink ref="A9614" r:id="rId9611" display="url" xr:uid="{4DF42ED9-4B95-CE42-B039-4C2EA81A50A1}"/>
    <hyperlink ref="A9615" r:id="rId9612" display="url" xr:uid="{83EBDB6A-DDB8-1C4E-8D1E-33D45CA833AF}"/>
    <hyperlink ref="A9616" r:id="rId9613" display="url" xr:uid="{EE208A4B-C94C-8042-BE0D-0BA9A2454EE2}"/>
    <hyperlink ref="A9617" r:id="rId9614" display="url" xr:uid="{FA7C65E7-5ADD-6842-9F71-265A85D6E72F}"/>
    <hyperlink ref="A9618" r:id="rId9615" display="url" xr:uid="{29DDE7BE-0B1D-4140-A055-463A40BD67CF}"/>
    <hyperlink ref="A9619" r:id="rId9616" display="url" xr:uid="{0CDFD359-7E12-C146-A329-E95E49A79EEB}"/>
    <hyperlink ref="A9620" r:id="rId9617" display="url" xr:uid="{7C5DBB9E-029B-3343-9E9B-2AB474B08369}"/>
    <hyperlink ref="A9621" r:id="rId9618" display="url" xr:uid="{A15D72A4-91A5-9444-8BC1-ED9E6516EF5F}"/>
    <hyperlink ref="A9622" r:id="rId9619" display="url" xr:uid="{178F821E-E641-4646-8FD4-BD357735E79A}"/>
    <hyperlink ref="A9623" r:id="rId9620" display="url" xr:uid="{49C55C52-A27A-9848-A214-021D05D579A2}"/>
    <hyperlink ref="A9624" r:id="rId9621" display="url" xr:uid="{22654510-E7CC-4D40-96F3-ADAB6E22C59E}"/>
    <hyperlink ref="A9625" r:id="rId9622" display="url" xr:uid="{DF3C4F97-D691-AF47-9A1F-9A8710A9B336}"/>
    <hyperlink ref="A9626" r:id="rId9623" display="url" xr:uid="{415C25B6-9A6E-314F-BFE9-F88992E8A14E}"/>
    <hyperlink ref="A9627" r:id="rId9624" display="url" xr:uid="{9EC0A568-9B0C-294A-9227-1329296AD7B3}"/>
    <hyperlink ref="A9628" r:id="rId9625" display="url" xr:uid="{8C7C6DEB-9780-3044-8143-6AF80540F0E7}"/>
    <hyperlink ref="A9629" r:id="rId9626" display="url" xr:uid="{4A7C925A-38F1-0D4A-9B37-3AF8BB4CFA2F}"/>
    <hyperlink ref="A9630" r:id="rId9627" display="url" xr:uid="{DEB64842-D218-6D41-AEBA-3C503C1C4E37}"/>
    <hyperlink ref="A9631" r:id="rId9628" display="url" xr:uid="{D733A4DF-CD6C-574F-B08B-C8B40750C53D}"/>
    <hyperlink ref="A9632" r:id="rId9629" display="url" xr:uid="{BEBC94DA-36A5-364E-9C6D-7F1216565027}"/>
    <hyperlink ref="A9633" r:id="rId9630" display="url" xr:uid="{DA10F66B-7A2D-F446-B1EE-F84678D33B35}"/>
    <hyperlink ref="A9634" r:id="rId9631" display="url" xr:uid="{C4C366D6-6B43-E347-97BC-B94070922AB5}"/>
    <hyperlink ref="A9635" r:id="rId9632" display="url" xr:uid="{3DE1EC2B-5EF8-BC4F-9040-E33BDA2DAC08}"/>
    <hyperlink ref="A9636" r:id="rId9633" display="url" xr:uid="{B56393AA-DCB9-D540-9D0E-9486A293B0CA}"/>
    <hyperlink ref="A9637" r:id="rId9634" display="url" xr:uid="{6A4D22B0-AAE4-5448-BD0E-5506F6F9E084}"/>
    <hyperlink ref="A9638" r:id="rId9635" display="url" xr:uid="{A58CD7A7-7484-DA44-BD65-005A7D7D2876}"/>
    <hyperlink ref="A9639" r:id="rId9636" display="url" xr:uid="{B3173BF9-6077-FD47-910E-09CBB0D10C50}"/>
    <hyperlink ref="A9640" r:id="rId9637" display="url" xr:uid="{12557A50-F193-DE4E-94B4-BB7E8123FCEB}"/>
    <hyperlink ref="A9641" r:id="rId9638" display="url" xr:uid="{CF4F0E54-DE90-A743-AFFC-B7D69C0FCF33}"/>
    <hyperlink ref="A9642" r:id="rId9639" display="url" xr:uid="{357C8C9E-BA54-C648-A056-2752169838DD}"/>
    <hyperlink ref="A9643" r:id="rId9640" display="url" xr:uid="{E2BE6BDA-81BD-DD46-B4AF-4D11A6C893E9}"/>
    <hyperlink ref="A9644" r:id="rId9641" display="url" xr:uid="{F5C133E8-B316-D142-B28B-B8A676B0F63C}"/>
    <hyperlink ref="A9645" r:id="rId9642" display="url" xr:uid="{BEC2E325-9E2F-F34C-8CB1-67522B3BB290}"/>
    <hyperlink ref="A9646" r:id="rId9643" display="url" xr:uid="{3F531B03-0892-1044-B2E1-547CD0A2EFB1}"/>
    <hyperlink ref="A9647" r:id="rId9644" display="url" xr:uid="{6E38CE38-7963-3F4C-82C8-8AD2D1BFDCA3}"/>
    <hyperlink ref="A9648" r:id="rId9645" display="url" xr:uid="{E8709A23-D282-F948-841C-48104B365917}"/>
    <hyperlink ref="A9649" r:id="rId9646" display="url" xr:uid="{9FCE9ADF-F096-744B-BD4F-3DB38C951D3B}"/>
    <hyperlink ref="A9650" r:id="rId9647" display="url" xr:uid="{0B500629-F481-3B49-ABDF-83C76D95F443}"/>
    <hyperlink ref="A9651" r:id="rId9648" display="url" xr:uid="{CCB34AAE-0E4B-3F45-AC52-D4A4B30202E8}"/>
    <hyperlink ref="A9652" r:id="rId9649" display="url" xr:uid="{5A63930B-F8B3-2543-B720-096AF9F90F90}"/>
    <hyperlink ref="A9653" r:id="rId9650" display="url" xr:uid="{4085A44D-C3B3-3149-8155-B09CCEC95159}"/>
    <hyperlink ref="A9654" r:id="rId9651" display="url" xr:uid="{C8580516-A19D-D84A-ACAC-E2E7D726E790}"/>
    <hyperlink ref="A9655" r:id="rId9652" display="url" xr:uid="{3733C540-42C9-7043-9CF2-9A813E7BB461}"/>
    <hyperlink ref="A9656" r:id="rId9653" display="url" xr:uid="{18475453-C280-6B48-AA8F-CEB894C275D0}"/>
    <hyperlink ref="A9657" r:id="rId9654" display="url" xr:uid="{3F82EB5E-3317-2E47-8E39-AFC2D33E3A86}"/>
    <hyperlink ref="A9658" r:id="rId9655" display="url" xr:uid="{8ED85832-A442-6845-B00A-93AD6DBC2AEA}"/>
    <hyperlink ref="A9659" r:id="rId9656" display="url" xr:uid="{4A5FD16E-7C19-2F48-AA6A-9C59E909F6E9}"/>
    <hyperlink ref="A9660" r:id="rId9657" display="url" xr:uid="{18377B1C-6E15-8646-A0E7-4865617D3758}"/>
    <hyperlink ref="A9661" r:id="rId9658" display="url" xr:uid="{E58379E8-8E70-8A4D-BA21-A99DE92F3400}"/>
    <hyperlink ref="A9662" r:id="rId9659" display="url" xr:uid="{1F8754C2-CE75-944B-8605-BF7C47808CC0}"/>
    <hyperlink ref="A9663" r:id="rId9660" display="url" xr:uid="{D0BBC1A1-228D-F841-8F44-11DDF53CD6A0}"/>
    <hyperlink ref="A9664" r:id="rId9661" display="url" xr:uid="{4B787954-611D-9A42-8B2E-446F3C8939EB}"/>
    <hyperlink ref="A9665" r:id="rId9662" display="url" xr:uid="{04444E28-28E7-024C-BE1E-E2614431D256}"/>
    <hyperlink ref="A9666" r:id="rId9663" display="url" xr:uid="{3D740FBB-12E9-114D-98EC-F865B5894672}"/>
    <hyperlink ref="A9667" r:id="rId9664" display="url" xr:uid="{E02A0BB3-A735-124A-8EBD-12DFC77379D5}"/>
    <hyperlink ref="A9668" r:id="rId9665" display="url" xr:uid="{1476CF12-FEA3-2A4C-A667-8B8402799642}"/>
    <hyperlink ref="A9669" r:id="rId9666" display="url" xr:uid="{0DC8185A-C437-D94B-8230-05EC867BA2F0}"/>
    <hyperlink ref="A9670" r:id="rId9667" display="url" xr:uid="{22CF9C18-738A-3449-86A5-A46DDE2B55F6}"/>
    <hyperlink ref="A9671" r:id="rId9668" display="url" xr:uid="{0D9BE174-B691-5246-B40F-19145B329F19}"/>
    <hyperlink ref="A9672" r:id="rId9669" display="url" xr:uid="{02001237-2B23-834A-9437-2EF0368AD59B}"/>
    <hyperlink ref="A9673" r:id="rId9670" display="url" xr:uid="{4FCF00EC-6DBD-A94E-BDF1-8DC68EA71BFC}"/>
    <hyperlink ref="A9674" r:id="rId9671" display="url" xr:uid="{CAD1E1AD-408D-2B4D-AE53-0576AB51A1AE}"/>
    <hyperlink ref="A9675" r:id="rId9672" display="url" xr:uid="{D35D6E07-4629-5C42-BFA3-481A56640E9D}"/>
    <hyperlink ref="A9676" r:id="rId9673" display="url" xr:uid="{F0AA5B73-BCF9-0043-BCD4-B2C85D9D856C}"/>
    <hyperlink ref="A9677" r:id="rId9674" display="url" xr:uid="{AEA3802B-2EF5-CC4A-977B-543168A317AF}"/>
    <hyperlink ref="A9678" r:id="rId9675" display="url" xr:uid="{387704C2-C00A-EB43-A8F2-E9C8B5E2AE6A}"/>
    <hyperlink ref="A9679" r:id="rId9676" display="url" xr:uid="{AB6FA03E-72E8-2E4E-B7CB-06A9E694B257}"/>
    <hyperlink ref="A9680" r:id="rId9677" display="url" xr:uid="{0FAC14B7-9E35-814A-8DDC-0BF568791858}"/>
    <hyperlink ref="A9681" r:id="rId9678" display="url" xr:uid="{54BD5EC4-CF21-7340-8CB4-EF327B4C4E35}"/>
    <hyperlink ref="A9682" r:id="rId9679" display="url" xr:uid="{DEF185B7-1460-C44B-83AB-B57F44CD0804}"/>
    <hyperlink ref="A9683" r:id="rId9680" display="url" xr:uid="{167BDC3E-B3BF-3348-A1D6-5D81EF5CFA0E}"/>
    <hyperlink ref="A9684" r:id="rId9681" display="url" xr:uid="{8A142EFD-EF44-BE44-8711-E123D079B89B}"/>
    <hyperlink ref="A9685" r:id="rId9682" display="url" xr:uid="{A098F264-9D74-9240-8CB4-CF7A32B7985A}"/>
    <hyperlink ref="A9686" r:id="rId9683" display="url" xr:uid="{4A9D93FF-BACD-FB4F-986A-26A2A74D7838}"/>
    <hyperlink ref="A9687" r:id="rId9684" display="url" xr:uid="{9862B432-4CB3-E441-8261-A559BB962807}"/>
    <hyperlink ref="A9688" r:id="rId9685" display="url" xr:uid="{E0EB0911-7721-3247-AD3E-12F885575B22}"/>
    <hyperlink ref="A9689" r:id="rId9686" display="url" xr:uid="{09B04D5C-4A96-514C-8850-B9EE690F6C2A}"/>
    <hyperlink ref="A9690" r:id="rId9687" display="url" xr:uid="{6A1D85DA-5E0C-014C-9876-5F614C71A3CC}"/>
    <hyperlink ref="A9691" r:id="rId9688" display="url" xr:uid="{75C1F192-56DA-0448-87D3-909A2CDC19B7}"/>
    <hyperlink ref="A9692" r:id="rId9689" display="url" xr:uid="{54368980-2E42-7D40-A8E9-570B9F4709DC}"/>
    <hyperlink ref="A9693" r:id="rId9690" display="url" xr:uid="{36F96A06-DA61-7A4A-91A4-36427F1063EB}"/>
    <hyperlink ref="A9694" r:id="rId9691" display="url" xr:uid="{3A2F119A-2A19-5441-BE90-102BC6F02271}"/>
    <hyperlink ref="A9695" r:id="rId9692" display="url" xr:uid="{7B379A5E-E42E-DB4E-9D81-A94C8CB0C7D2}"/>
    <hyperlink ref="A9696" r:id="rId9693" display="url" xr:uid="{D22A069F-A296-0F43-B266-D081E1429E30}"/>
    <hyperlink ref="A9697" r:id="rId9694" display="url" xr:uid="{112B4DFA-F64E-B246-9469-E18C6C871443}"/>
    <hyperlink ref="A9698" r:id="rId9695" display="url" xr:uid="{35FF6E18-DAC0-C54A-9B2A-1024DCF7D745}"/>
    <hyperlink ref="A9699" r:id="rId9696" display="url" xr:uid="{A37734A5-D28C-B948-9C26-EA7139901A80}"/>
    <hyperlink ref="A9700" r:id="rId9697" display="url" xr:uid="{CC5CAB56-B26A-0E42-80C1-EFDB0DCCC9A7}"/>
    <hyperlink ref="A9701" r:id="rId9698" display="url" xr:uid="{53DB750B-B7D3-724F-8774-2DD8515DE89E}"/>
    <hyperlink ref="A9702" r:id="rId9699" display="url" xr:uid="{17EA124B-F1B0-0D45-8B0F-8A2A2EF48749}"/>
    <hyperlink ref="A9703" r:id="rId9700" display="url" xr:uid="{4F968EB0-7F5A-F649-9357-0C2F99919346}"/>
    <hyperlink ref="A9704" r:id="rId9701" display="url" xr:uid="{D8D82F53-8223-CD4D-B856-40DDDA20AF73}"/>
    <hyperlink ref="A9705" r:id="rId9702" display="url" xr:uid="{F4BE6D34-486A-B546-A32F-312CBD2EC805}"/>
    <hyperlink ref="A9706" r:id="rId9703" display="url" xr:uid="{7F93F515-C0C0-8D44-9901-E5B108AB2131}"/>
    <hyperlink ref="A9707" r:id="rId9704" display="url" xr:uid="{FDD2ECEA-BE39-3F48-8994-DA021130ACC0}"/>
    <hyperlink ref="A9708" r:id="rId9705" display="url" xr:uid="{ADFC3167-9C04-5E44-96A1-567BECFA35A1}"/>
    <hyperlink ref="A9709" r:id="rId9706" display="url" xr:uid="{EAE0F971-1399-D54E-8333-3E48FD0CAECC}"/>
    <hyperlink ref="A9710" r:id="rId9707" display="url" xr:uid="{20098C7D-0EBA-254F-BD33-46A000D08DC3}"/>
    <hyperlink ref="A9711" r:id="rId9708" display="url" xr:uid="{DC96529E-CEB7-4642-8712-8FFF33CC4279}"/>
    <hyperlink ref="A9712" r:id="rId9709" display="url" xr:uid="{8623BCC5-A057-0E44-A817-07D907FF5235}"/>
    <hyperlink ref="A9713" r:id="rId9710" display="url" xr:uid="{B4D48592-E37D-4145-9317-E0C209EFC99D}"/>
    <hyperlink ref="A9714" r:id="rId9711" display="url" xr:uid="{F466840F-818A-574D-8A2B-51123691F4DB}"/>
    <hyperlink ref="A9715" r:id="rId9712" display="url" xr:uid="{C7F31109-DD5F-714F-897D-5BFDA4782A0B}"/>
    <hyperlink ref="A9716" r:id="rId9713" display="url" xr:uid="{9E5A921B-D703-9E4D-BE18-C73A6EB1BA18}"/>
    <hyperlink ref="A9717" r:id="rId9714" display="url" xr:uid="{87DFB333-8207-2D47-A892-F1B7021FD08E}"/>
    <hyperlink ref="A9718" r:id="rId9715" display="url" xr:uid="{D40E094A-24F8-DE48-88C6-0F6C1249B1E0}"/>
    <hyperlink ref="A9719" r:id="rId9716" display="url" xr:uid="{00968C9B-E164-9D4F-A986-806AF68AF8E2}"/>
    <hyperlink ref="A9720" r:id="rId9717" display="url" xr:uid="{59F8C19D-A853-014D-9A68-DAA29B2808CF}"/>
    <hyperlink ref="A9721" r:id="rId9718" display="url" xr:uid="{7D4D0982-4B52-664E-9F32-1E088117D269}"/>
    <hyperlink ref="A9722" r:id="rId9719" display="url" xr:uid="{94E30084-C1E5-194E-BF50-B9AFBCFEFB5A}"/>
    <hyperlink ref="A9723" r:id="rId9720" display="url" xr:uid="{32329074-3BA7-6C47-B6C7-A42E0E3AA088}"/>
    <hyperlink ref="A9724" r:id="rId9721" display="url" xr:uid="{BD6C546E-68F8-CF45-92F0-FDEEC73B33D9}"/>
    <hyperlink ref="A9725" r:id="rId9722" display="url" xr:uid="{199AF163-89AB-BD4A-83F7-A4BA1B94E7B8}"/>
    <hyperlink ref="A9726" r:id="rId9723" display="url" xr:uid="{10061F29-E538-0948-A4D2-ABB3CC5EFE94}"/>
    <hyperlink ref="A9727" r:id="rId9724" display="url" xr:uid="{3247B7C3-CEE3-FB4E-9194-F6B589FE323E}"/>
    <hyperlink ref="A9728" r:id="rId9725" display="url" xr:uid="{ED599C30-79BA-A04D-B14B-AA84E51A094F}"/>
    <hyperlink ref="A9729" r:id="rId9726" display="url" xr:uid="{F896C628-DE35-074A-9F6F-13F0545CE2B0}"/>
    <hyperlink ref="A9730" r:id="rId9727" display="url" xr:uid="{41D25EB0-BAA4-1D41-A277-BA65EF5AA415}"/>
    <hyperlink ref="A9731" r:id="rId9728" display="url" xr:uid="{C5349B14-BDC0-6042-BEAC-336826F86CDC}"/>
    <hyperlink ref="A9732" r:id="rId9729" display="url" xr:uid="{EA9AA1F7-D4FD-9642-A98B-7EF04564A71D}"/>
    <hyperlink ref="A9733" r:id="rId9730" display="url" xr:uid="{BD445ACA-AC5E-A64E-A503-0A182B080418}"/>
    <hyperlink ref="A9734" r:id="rId9731" display="url" xr:uid="{F4F1C32A-63BA-A349-9988-441682064E2B}"/>
    <hyperlink ref="A9735" r:id="rId9732" display="url" xr:uid="{8A350266-4FB1-0740-A319-B3F6ED8B574D}"/>
    <hyperlink ref="A9736" r:id="rId9733" display="url" xr:uid="{356F6C9E-80CA-2F41-A65F-991897149D7F}"/>
    <hyperlink ref="A9737" r:id="rId9734" display="url" xr:uid="{3D2B0752-7B2A-0543-AB48-D9A7C887CA61}"/>
    <hyperlink ref="A9738" r:id="rId9735" display="url" xr:uid="{0FDE8886-C1AD-F44D-91F1-4FF3EF789C95}"/>
    <hyperlink ref="A9739" r:id="rId9736" display="url" xr:uid="{E87F6313-BB36-964F-AA63-A20460C8ED67}"/>
    <hyperlink ref="A9740" r:id="rId9737" display="url" xr:uid="{DC33A853-C807-4449-B586-2AB7B4A0508C}"/>
    <hyperlink ref="A9741" r:id="rId9738" display="url" xr:uid="{A333CC5D-638E-5E4F-AF26-C306DA77A1F0}"/>
    <hyperlink ref="A9742" r:id="rId9739" display="url" xr:uid="{4A61DFFA-0B9D-C142-A41E-0E33161D33A7}"/>
    <hyperlink ref="A9743" r:id="rId9740" display="url" xr:uid="{DCD17B07-4EF0-494F-92CF-C0C6082102CB}"/>
    <hyperlink ref="A9744" r:id="rId9741" display="url" xr:uid="{E05985E9-718E-8742-A44C-5D0BD6664B80}"/>
    <hyperlink ref="A9745" r:id="rId9742" display="url" xr:uid="{2D551F11-B9E6-F44A-A1D0-BAD9B01D0FE8}"/>
    <hyperlink ref="A9746" r:id="rId9743" display="url" xr:uid="{DA95272A-4952-4A49-8AD3-5AEB3CCA6839}"/>
    <hyperlink ref="A9747" r:id="rId9744" display="url" xr:uid="{93361233-CCC6-D641-ABDA-C5781C22B48B}"/>
    <hyperlink ref="A9748" r:id="rId9745" display="url" xr:uid="{F70ED8D6-1241-184C-992B-932D490105AD}"/>
    <hyperlink ref="A9749" r:id="rId9746" display="url" xr:uid="{09CEEDDE-E52F-3F4F-8392-EF4D0ECCF9E2}"/>
    <hyperlink ref="A9750" r:id="rId9747" display="url" xr:uid="{582CC941-DC96-7B4C-8E75-DABAAD5EB4E4}"/>
    <hyperlink ref="A9751" r:id="rId9748" display="url" xr:uid="{5CD30A67-B0C3-1B4C-B625-446CE05C43BD}"/>
    <hyperlink ref="A9752" r:id="rId9749" display="url" xr:uid="{E8BF8F02-C55C-D34E-A75A-FA51B9530283}"/>
    <hyperlink ref="A9753" r:id="rId9750" display="url" xr:uid="{CDCC1B7C-4BC3-9847-8329-FB0CB12EECEE}"/>
    <hyperlink ref="A9754" r:id="rId9751" display="url" xr:uid="{AE33DB2E-6A91-EB42-8A28-C1D8BEB0DFF6}"/>
    <hyperlink ref="A9755" r:id="rId9752" display="url" xr:uid="{C36DFB98-BA8C-C04A-9155-3050ED5FDEFF}"/>
    <hyperlink ref="A9756" r:id="rId9753" display="url" xr:uid="{F3677D66-0AFF-E741-ADB5-7E44B9ECE2B3}"/>
    <hyperlink ref="A9757" r:id="rId9754" display="url" xr:uid="{F2C45CD3-2965-F84A-B12D-337F33441FE2}"/>
    <hyperlink ref="A9758" r:id="rId9755" display="url" xr:uid="{C11CCE17-FD80-5D45-B84F-92EA67C9398C}"/>
    <hyperlink ref="A9759" r:id="rId9756" display="url" xr:uid="{4D6AD5B0-3E0A-8840-8017-27248B96885F}"/>
    <hyperlink ref="A9760" r:id="rId9757" display="url" xr:uid="{3FB2F601-20AE-CB44-9F2D-7B0D7A0B44EA}"/>
    <hyperlink ref="A9761" r:id="rId9758" display="url" xr:uid="{4CAB2484-93F9-2249-A0D8-869F8E7E8A6A}"/>
    <hyperlink ref="A9762" r:id="rId9759" display="url" xr:uid="{B59CB2D4-E85F-8141-A806-D2F5AF8B9695}"/>
    <hyperlink ref="A9763" r:id="rId9760" display="url" xr:uid="{6CD95FB0-F632-3A43-947C-340E198A2E40}"/>
    <hyperlink ref="A9764" r:id="rId9761" display="url" xr:uid="{56C38B99-5A6B-8E4F-ABD2-01D58FB2944A}"/>
    <hyperlink ref="A9765" r:id="rId9762" display="url" xr:uid="{87A37CAD-1410-094D-95BC-63E8618D8971}"/>
    <hyperlink ref="A9766" r:id="rId9763" display="url" xr:uid="{AB4DECBD-8D7C-ED4F-A080-100FEE3BFF2E}"/>
    <hyperlink ref="A9767" r:id="rId9764" display="url" xr:uid="{B5356954-1D78-5E49-8F75-2EC71254F19B}"/>
    <hyperlink ref="A9768" r:id="rId9765" display="url" xr:uid="{E904D7DE-6AC7-8244-BAF3-1A481CAB18B9}"/>
    <hyperlink ref="A9769" r:id="rId9766" display="url" xr:uid="{D8A3B8E1-F903-6C4E-9D6B-4240948665A4}"/>
    <hyperlink ref="A9770" r:id="rId9767" display="url" xr:uid="{4E9A0E3A-0C91-9945-AA80-87CC2D9CA326}"/>
    <hyperlink ref="A9771" r:id="rId9768" display="url" xr:uid="{37732CC3-846B-B94A-BA55-CFCB70A6B41D}"/>
    <hyperlink ref="A9772" r:id="rId9769" display="url" xr:uid="{8F571D33-71B9-594E-B1DE-6194FE14A0EC}"/>
    <hyperlink ref="A9773" r:id="rId9770" display="url" xr:uid="{A9470426-7546-994A-87BE-E3AB9A335C11}"/>
    <hyperlink ref="A9774" r:id="rId9771" display="url" xr:uid="{90B68A28-3C4B-F941-9990-88B4F58CC94D}"/>
    <hyperlink ref="A9775" r:id="rId9772" display="url" xr:uid="{F4BAC1CA-FCCD-A441-A308-61D270E4E5B9}"/>
    <hyperlink ref="A9776" r:id="rId9773" display="url" xr:uid="{BB00DBCE-5F94-D746-8EB3-048571B9E3D9}"/>
    <hyperlink ref="A9777" r:id="rId9774" display="url" xr:uid="{D8BAC9A4-76C6-D540-A24C-ACEE21645DD8}"/>
    <hyperlink ref="A9778" r:id="rId9775" display="url" xr:uid="{3A2ED0F2-BF43-A749-9752-C5A30DD5E1C0}"/>
    <hyperlink ref="A9779" r:id="rId9776" display="url" xr:uid="{A45CDC3A-29A6-654A-A440-DC7B02D6EFC4}"/>
    <hyperlink ref="A9780" r:id="rId9777" display="url" xr:uid="{50CD6FBA-0FF5-3741-82CA-B43D1C2CB4FA}"/>
    <hyperlink ref="A9781" r:id="rId9778" display="url" xr:uid="{3E88E7AC-0D93-7844-96FB-CEEF3B63138A}"/>
    <hyperlink ref="A9782" r:id="rId9779" display="url" xr:uid="{8F1861E2-F452-184E-9122-CECE5E0FEE3E}"/>
    <hyperlink ref="A9783" r:id="rId9780" display="url" xr:uid="{4F4DA598-F508-7445-AA29-19142D8063E9}"/>
    <hyperlink ref="A9784" r:id="rId9781" display="url" xr:uid="{A35624A9-3C38-6C43-9AF0-CB832FB6C68F}"/>
    <hyperlink ref="A9785" r:id="rId9782" display="url" xr:uid="{96007F26-4E4D-3445-9A4D-B247BEAC4355}"/>
    <hyperlink ref="A9786" r:id="rId9783" display="url" xr:uid="{994A63EA-CE1B-F24E-A980-F2C4C8D8181E}"/>
    <hyperlink ref="A9787" r:id="rId9784" display="url" xr:uid="{19B5117B-D045-374E-9291-28900C037BC1}"/>
    <hyperlink ref="A9788" r:id="rId9785" display="url" xr:uid="{13586196-E3F1-5741-B908-25645C47155B}"/>
    <hyperlink ref="A9789" r:id="rId9786" display="url" xr:uid="{8914863E-EA34-0B40-BA98-0423E13AD5AA}"/>
    <hyperlink ref="A9790" r:id="rId9787" display="url" xr:uid="{BCA1DD79-E7B1-FE43-8CDE-E8B64CE0EBBF}"/>
    <hyperlink ref="A9791" r:id="rId9788" display="url" xr:uid="{3C262FCC-3408-3047-8603-4E99851C7F35}"/>
    <hyperlink ref="A9792" r:id="rId9789" display="url" xr:uid="{1AAE411D-FCC4-CF43-BC10-CC202D950B6A}"/>
    <hyperlink ref="A9793" r:id="rId9790" display="url" xr:uid="{0FFEECFB-3807-3942-908F-DF8082D728D2}"/>
    <hyperlink ref="A9794" r:id="rId9791" display="url" xr:uid="{F72B6CEE-0E29-3448-BA1D-46296168BC63}"/>
    <hyperlink ref="A9795" r:id="rId9792" display="url" xr:uid="{261DDF38-3920-A24C-8266-678087969EFC}"/>
    <hyperlink ref="A9796" r:id="rId9793" display="url" xr:uid="{F9A923B8-84AD-B14C-8B30-E964A6D404B5}"/>
    <hyperlink ref="A9797" r:id="rId9794" display="url" xr:uid="{67D70EB3-2FC4-D940-95F0-992D7496BC40}"/>
    <hyperlink ref="A9798" r:id="rId9795" display="url" xr:uid="{A693729A-2F99-9B49-8862-375327DF5025}"/>
    <hyperlink ref="A9799" r:id="rId9796" display="url" xr:uid="{EEB0A3F8-A742-9E47-9B99-5A230912F54A}"/>
    <hyperlink ref="A9800" r:id="rId9797" display="url" xr:uid="{5C6D335A-0761-2F48-B9D3-15BE39564512}"/>
    <hyperlink ref="A9801" r:id="rId9798" display="url" xr:uid="{51851DA5-7B92-4E43-9735-502C9AE80F52}"/>
    <hyperlink ref="A9802" r:id="rId9799" display="url" xr:uid="{53D0B1C4-81B8-4D44-A30B-BF3B595A3E67}"/>
    <hyperlink ref="A9803" r:id="rId9800" display="url" xr:uid="{18235F83-56F5-5845-9AD0-BAACF2DC2F14}"/>
    <hyperlink ref="A9804" r:id="rId9801" display="url" xr:uid="{64BC24D7-B6E5-2D45-95D5-E258E14DA29F}"/>
    <hyperlink ref="A9805" r:id="rId9802" display="url" xr:uid="{B7664D89-9E15-7849-918B-5497C46A9429}"/>
    <hyperlink ref="A9806" r:id="rId9803" display="url" xr:uid="{F0F84BC4-2F69-D945-A1FD-0ADE7D07469F}"/>
    <hyperlink ref="A9807" r:id="rId9804" display="url" xr:uid="{77A0335A-D73E-B644-88E1-856785BCEE68}"/>
    <hyperlink ref="A9808" r:id="rId9805" display="url" xr:uid="{397261FC-203A-9440-B52C-2C40C953747C}"/>
    <hyperlink ref="A9809" r:id="rId9806" display="url" xr:uid="{B6004E81-9F08-FB44-9D84-7C26A44F450F}"/>
    <hyperlink ref="A9810" r:id="rId9807" display="url" xr:uid="{BB557E61-E06D-BC4C-BC01-CE020D34A5F3}"/>
    <hyperlink ref="A9811" r:id="rId9808" display="url" xr:uid="{539E9B66-E06C-404D-AD97-96B060E5FD1A}"/>
    <hyperlink ref="A9812" r:id="rId9809" display="url" xr:uid="{71C820FE-F272-7249-BB57-590AD61BEC6B}"/>
    <hyperlink ref="A9813" r:id="rId9810" display="url" xr:uid="{9C78FAC1-F827-1A42-83F7-07994CA0E789}"/>
    <hyperlink ref="A9814" r:id="rId9811" display="url" xr:uid="{DCEAD1DE-FE3C-1741-8F12-AFD812FFB82A}"/>
    <hyperlink ref="A9815" r:id="rId9812" display="url" xr:uid="{57A5D467-1D3C-5342-AADB-0A83A57B37E1}"/>
    <hyperlink ref="A9816" r:id="rId9813" display="url" xr:uid="{19995B37-513C-C946-A8AB-C288BE2FC23D}"/>
    <hyperlink ref="A9817" r:id="rId9814" display="url" xr:uid="{6D694DD4-BAE7-3F48-8B08-8B4FD618308C}"/>
    <hyperlink ref="A9818" r:id="rId9815" display="url" xr:uid="{16A0119A-50FB-1748-A726-85EA72F9198C}"/>
    <hyperlink ref="A9819" r:id="rId9816" display="url" xr:uid="{DE0D2EDC-2F6A-3741-9807-67034A958915}"/>
    <hyperlink ref="A9820" r:id="rId9817" display="url" xr:uid="{8600F3B4-FB86-5B47-ADBC-70C482B20588}"/>
    <hyperlink ref="A9821" r:id="rId9818" display="url" xr:uid="{7D672CAE-3BBA-EA43-847B-0F134435BBAD}"/>
    <hyperlink ref="A9822" r:id="rId9819" display="url" xr:uid="{D6144F1C-385B-CA4D-96AB-5D71E91928D7}"/>
    <hyperlink ref="A9823" r:id="rId9820" display="url" xr:uid="{FFE47E18-A400-C244-A29B-249820713113}"/>
    <hyperlink ref="A9824" r:id="rId9821" display="url" xr:uid="{FE9F0371-8F68-1546-ABC0-A2A46329BD22}"/>
    <hyperlink ref="A9825" r:id="rId9822" display="url" xr:uid="{0B162DD9-9FA7-1443-9B93-F3B57B843457}"/>
    <hyperlink ref="A9826" r:id="rId9823" display="url" xr:uid="{F48FFA7C-96F8-D946-82A2-2A4708C00E39}"/>
    <hyperlink ref="A9827" r:id="rId9824" display="url" xr:uid="{A04A4EDE-C079-814D-BF2C-897C67D134F2}"/>
    <hyperlink ref="A9828" r:id="rId9825" display="url" xr:uid="{225F8811-7A36-BF4F-AB42-2F7B1C894D8A}"/>
    <hyperlink ref="A9829" r:id="rId9826" display="url" xr:uid="{563884E7-B162-3D42-A0EA-2C650F7B2377}"/>
    <hyperlink ref="A9830" r:id="rId9827" display="url" xr:uid="{44A22865-6B1A-8149-92EA-BB4144F93144}"/>
    <hyperlink ref="A9831" r:id="rId9828" display="url" xr:uid="{D09EA275-F246-0A44-B9BD-4CF34037FB34}"/>
    <hyperlink ref="A9832" r:id="rId9829" display="url" xr:uid="{43D85672-4FE8-1044-AC98-AE5E2D194BDD}"/>
    <hyperlink ref="A9833" r:id="rId9830" display="url" xr:uid="{93558693-219F-A74E-B4EC-7BB11DB3222C}"/>
    <hyperlink ref="A9834" r:id="rId9831" display="url" xr:uid="{93F219B3-9B80-B743-8846-CDB33D953D07}"/>
    <hyperlink ref="A9835" r:id="rId9832" display="url" xr:uid="{866B559A-6C2B-F14D-B58B-D5F884CE0C9D}"/>
    <hyperlink ref="A9836" r:id="rId9833" display="url" xr:uid="{54DAD9B7-35F7-3A41-B7AF-D795D55B5728}"/>
    <hyperlink ref="A9837" r:id="rId9834" display="url" xr:uid="{6A359455-28E3-1C4C-ABF4-642F6693EAD2}"/>
    <hyperlink ref="A9838" r:id="rId9835" display="url" xr:uid="{76E316A4-DB9B-D242-8B9A-D04616D0C2EC}"/>
    <hyperlink ref="A9839" r:id="rId9836" display="url" xr:uid="{2BBB9A36-ECF3-D343-A0B8-7E7CBE035A65}"/>
    <hyperlink ref="A9840" r:id="rId9837" display="url" xr:uid="{22002F45-DC17-2B48-AD73-9305AE909E32}"/>
    <hyperlink ref="A9841" r:id="rId9838" display="url" xr:uid="{391D648E-16A0-A74B-9732-91FE0A6BEE0A}"/>
    <hyperlink ref="A9842" r:id="rId9839" display="url" xr:uid="{6350DFDC-C319-FD4F-B3F3-2219114EA743}"/>
    <hyperlink ref="A9843" r:id="rId9840" display="url" xr:uid="{4AB9CCC0-78C0-BC4F-980E-DC92D992DDE0}"/>
    <hyperlink ref="A9844" r:id="rId9841" display="url" xr:uid="{FE35EE15-2BA7-964B-89F0-6B586E7DB991}"/>
    <hyperlink ref="A9845" r:id="rId9842" display="url" xr:uid="{84A1F83C-49AC-FA41-B33F-D0F6A91CA652}"/>
    <hyperlink ref="A9846" r:id="rId9843" display="url" xr:uid="{46C91B9A-155D-C64F-837F-BFC158579822}"/>
    <hyperlink ref="A9847" r:id="rId9844" display="url" xr:uid="{FDFA4C0C-40B8-BC47-8BA3-318F51CAB900}"/>
    <hyperlink ref="A9848" r:id="rId9845" display="url" xr:uid="{29F53CB0-FCA8-0941-B9E5-038A4E23E072}"/>
    <hyperlink ref="A9849" r:id="rId9846" display="url" xr:uid="{15415EF3-8043-7B46-91D2-E69CBE146D4C}"/>
    <hyperlink ref="A9850" r:id="rId9847" display="url" xr:uid="{838A7833-22F1-BA46-8DB7-8DF021A3D62B}"/>
    <hyperlink ref="A9851" r:id="rId9848" display="url" xr:uid="{D600C76B-C6C6-2F44-AA63-F50068E7CD8B}"/>
    <hyperlink ref="A9852" r:id="rId9849" display="url" xr:uid="{E941C972-EC0F-9640-BC23-4F94CE1D4324}"/>
    <hyperlink ref="A9853" r:id="rId9850" display="url" xr:uid="{D9FA8B9E-5C21-7442-B115-A8F550FF49A9}"/>
    <hyperlink ref="A9854" r:id="rId9851" display="url" xr:uid="{BA1953BA-61C4-2C43-97A1-B6A5E8334606}"/>
    <hyperlink ref="A9855" r:id="rId9852" display="url" xr:uid="{80A46097-5405-6448-998C-62EA6C210D21}"/>
    <hyperlink ref="A9856" r:id="rId9853" display="url" xr:uid="{B8EBF4A5-51D3-A64C-872E-13625E6A9487}"/>
    <hyperlink ref="A9857" r:id="rId9854" display="url" xr:uid="{E11508F5-B3BA-CE46-9AE0-49F89853CCB2}"/>
    <hyperlink ref="A9858" r:id="rId9855" display="url" xr:uid="{D6E2502B-C329-6448-BB9D-BF534703A925}"/>
    <hyperlink ref="A9859" r:id="rId9856" display="url" xr:uid="{7A3B6EF1-80C4-D042-9E4B-FC494C8B3C91}"/>
    <hyperlink ref="A9860" r:id="rId9857" display="url" xr:uid="{0991FB86-559E-3A49-BDB6-093C369D2E25}"/>
    <hyperlink ref="A9861" r:id="rId9858" display="url" xr:uid="{7C7DC9DC-0F0B-BF40-9B01-8BFCF84F6C14}"/>
    <hyperlink ref="A9862" r:id="rId9859" display="url" xr:uid="{0EDCB032-E56E-404C-8EB3-90170935A5DC}"/>
    <hyperlink ref="A9863" r:id="rId9860" display="url" xr:uid="{B03C8F59-07A9-3E49-B8D2-0C0F654D8B35}"/>
    <hyperlink ref="A9864" r:id="rId9861" display="url" xr:uid="{EBF2983D-AB29-5A4C-B8BC-CC3F518CD2F5}"/>
    <hyperlink ref="A9865" r:id="rId9862" display="url" xr:uid="{F931743E-EE5A-F741-B286-4A3648A833FD}"/>
    <hyperlink ref="A9866" r:id="rId9863" display="url" xr:uid="{F70D6984-9BF3-A942-A416-51215AD63525}"/>
    <hyperlink ref="A9867" r:id="rId9864" display="url" xr:uid="{676A04A6-C061-2540-9EBA-381F921F477E}"/>
    <hyperlink ref="A9868" r:id="rId9865" display="url" xr:uid="{BD1DE90F-F853-C14A-A4CE-00E97CC97EAA}"/>
    <hyperlink ref="A9869" r:id="rId9866" display="url" xr:uid="{9E6E1F34-FAA3-0B49-A9F0-6E1C345B3EA2}"/>
    <hyperlink ref="A9870" r:id="rId9867" display="url" xr:uid="{B2244524-0767-B146-96DF-4FE6B6DFE98D}"/>
    <hyperlink ref="A9871" r:id="rId9868" display="url" xr:uid="{67391575-CC1E-CF4D-B46F-4740490C5E55}"/>
    <hyperlink ref="A9872" r:id="rId9869" display="url" xr:uid="{2B7194DB-D461-DD4C-A519-94A9C12D9D91}"/>
    <hyperlink ref="A9873" r:id="rId9870" display="url" xr:uid="{5D890107-58FD-5948-9837-6E3B22E4A436}"/>
    <hyperlink ref="A9874" r:id="rId9871" display="url" xr:uid="{05CF1F94-7746-6946-BC56-8D8BECDA87D9}"/>
    <hyperlink ref="A9875" r:id="rId9872" display="url" xr:uid="{BB260E9B-690D-724A-9672-6706428A9E13}"/>
    <hyperlink ref="A9876" r:id="rId9873" display="url" xr:uid="{CF212D2A-F6BC-EF45-8065-CEC1857A287E}"/>
    <hyperlink ref="A9877" r:id="rId9874" display="url" xr:uid="{B09C2C77-C2B3-0C4C-ACAC-6E5E32739FD7}"/>
    <hyperlink ref="A9878" r:id="rId9875" display="url" xr:uid="{58BEAF1A-D6C9-C841-B873-37D3CA6E93A7}"/>
    <hyperlink ref="A9879" r:id="rId9876" display="url" xr:uid="{EB295603-6274-A548-9024-D954DC32E841}"/>
    <hyperlink ref="A9880" r:id="rId9877" display="url" xr:uid="{54794692-5B90-B04A-AF8B-E93D8978D5F7}"/>
    <hyperlink ref="A9881" r:id="rId9878" display="url" xr:uid="{CE92B632-5160-F546-B6FF-0076E03E7274}"/>
    <hyperlink ref="A9882" r:id="rId9879" display="url" xr:uid="{049455EE-7DAA-6643-B210-5D68EA207CB5}"/>
    <hyperlink ref="A9883" r:id="rId9880" display="url" xr:uid="{FB631E60-63F1-7642-A046-4C602DFC17C2}"/>
    <hyperlink ref="A9884" r:id="rId9881" display="url" xr:uid="{0AC3470B-2970-F34F-86ED-D74E6CBB530E}"/>
    <hyperlink ref="A9885" r:id="rId9882" display="url" xr:uid="{18F601B4-F1A3-B843-9EA9-18A53515E0B6}"/>
    <hyperlink ref="A9886" r:id="rId9883" display="url" xr:uid="{619EE98D-6DFB-5B40-9A5D-DE3F349D4983}"/>
    <hyperlink ref="A9887" r:id="rId9884" display="url" xr:uid="{7CCFBBD4-30F4-8B4C-BCE4-9EB81546C602}"/>
    <hyperlink ref="A9888" r:id="rId9885" display="url" xr:uid="{4E08708A-91B8-524D-ACF0-19D1817A21EF}"/>
    <hyperlink ref="A9889" r:id="rId9886" display="url" xr:uid="{ACB6A3DE-F910-4345-8640-B20BD8068E94}"/>
    <hyperlink ref="A9890" r:id="rId9887" display="url" xr:uid="{F9681D72-0A2B-344F-9BBB-41877D3667E2}"/>
    <hyperlink ref="A9891" r:id="rId9888" display="url" xr:uid="{797640E8-54CC-BB44-AB13-3C36CB7D9D3D}"/>
    <hyperlink ref="A9892" r:id="rId9889" display="url" xr:uid="{3772EE61-36D9-F84C-A9B4-F98BF8909554}"/>
    <hyperlink ref="A9893" r:id="rId9890" display="url" xr:uid="{788C89D6-6E88-E545-9BCB-30EC2A810372}"/>
    <hyperlink ref="A9894" r:id="rId9891" display="url" xr:uid="{A2A28BAF-E5E3-5A48-8A3E-006F9E0E85A6}"/>
    <hyperlink ref="A9895" r:id="rId9892" display="url" xr:uid="{7CEA1006-4968-A04E-9BF1-1EC664848AC4}"/>
    <hyperlink ref="A9896" r:id="rId9893" display="url" xr:uid="{3DB9B1AA-76C9-E24A-AAF8-18FDAAE0F882}"/>
    <hyperlink ref="A9897" r:id="rId9894" display="url" xr:uid="{BC9CB5BC-DB6C-8043-8568-047BF0D7C053}"/>
    <hyperlink ref="A9898" r:id="rId9895" display="url" xr:uid="{A6A3A782-6820-0346-8531-62FF7388833C}"/>
    <hyperlink ref="A9899" r:id="rId9896" display="url" xr:uid="{A30171E6-E257-BA4D-A8E2-6355F7C13119}"/>
    <hyperlink ref="A9900" r:id="rId9897" display="url" xr:uid="{DCF50973-EE70-184C-8390-214F1C5D8E5B}"/>
    <hyperlink ref="A9901" r:id="rId9898" display="url" xr:uid="{E3A39F86-E54B-BC4F-B474-F12AB8EBF371}"/>
    <hyperlink ref="A9902" r:id="rId9899" display="url" xr:uid="{87676AAD-5BB3-6E4B-9C1F-E120F094AF3D}"/>
    <hyperlink ref="A9903" r:id="rId9900" display="url" xr:uid="{7C5F12B4-F03B-874C-B8B2-DF4EE6B8545A}"/>
    <hyperlink ref="A9904" r:id="rId9901" display="url" xr:uid="{364074BC-A97C-DB41-94B4-22148567F237}"/>
    <hyperlink ref="A9905" r:id="rId9902" display="url" xr:uid="{EBC3EB15-3B6B-554C-8357-27ABA6CBB928}"/>
    <hyperlink ref="A9906" r:id="rId9903" display="url" xr:uid="{1F54CA10-E8F5-D542-B68B-8A357FD6A208}"/>
    <hyperlink ref="A9907" r:id="rId9904" display="url" xr:uid="{3CA5C9A6-BE9B-8545-BFA6-4FDEC0C25D5B}"/>
    <hyperlink ref="A9908" r:id="rId9905" display="url" xr:uid="{AACEA7B6-2B4E-1341-A0BD-D4EA1CA570F3}"/>
    <hyperlink ref="A9909" r:id="rId9906" display="url" xr:uid="{5C9C2B9D-865D-DE47-8194-42B209591D2F}"/>
    <hyperlink ref="A9910" r:id="rId9907" display="url" xr:uid="{FE8F5A08-A72F-9B41-8A19-9541E3AD0740}"/>
    <hyperlink ref="A9911" r:id="rId9908" display="url" xr:uid="{4E84AE89-8685-7243-9CF7-F81AD9728B0E}"/>
    <hyperlink ref="A9912" r:id="rId9909" display="url" xr:uid="{8D1799DE-430E-A64D-BAFD-79AB60F04526}"/>
    <hyperlink ref="A9913" r:id="rId9910" display="url" xr:uid="{95411B8B-E5F5-C147-90FD-93E87F1E3895}"/>
    <hyperlink ref="A9914" r:id="rId9911" display="url" xr:uid="{1FEA28AD-2100-0247-BC89-15AEEBB1B1AD}"/>
    <hyperlink ref="A9915" r:id="rId9912" display="url" xr:uid="{DC830F0D-1D81-5240-9A33-748073BB8D6D}"/>
    <hyperlink ref="A9916" r:id="rId9913" display="url" xr:uid="{D7C7954C-68EC-784D-834A-838405268030}"/>
    <hyperlink ref="A9917" r:id="rId9914" display="url" xr:uid="{C65699C9-B1E4-3D49-A0A8-4B0293507902}"/>
    <hyperlink ref="A9918" r:id="rId9915" display="url" xr:uid="{25C5E47C-B371-264C-AC32-17A4F9961E94}"/>
    <hyperlink ref="A9919" r:id="rId9916" display="url" xr:uid="{4C863AE6-0D62-C94E-B5CB-D53C8BD319DD}"/>
    <hyperlink ref="A9920" r:id="rId9917" display="url" xr:uid="{8A7B72C5-F150-984B-B584-3B744E5575BB}"/>
    <hyperlink ref="A9921" r:id="rId9918" display="url" xr:uid="{36859FD6-0D8D-DC4A-8A97-0C300C9E6DD6}"/>
    <hyperlink ref="A9922" r:id="rId9919" display="url" xr:uid="{13960B9C-1520-2146-B7D0-DD36FBAFF601}"/>
    <hyperlink ref="A9923" r:id="rId9920" display="url" xr:uid="{9E5EDFA3-04E8-874C-A8CA-6756AE2ED5A9}"/>
    <hyperlink ref="A9924" r:id="rId9921" display="url" xr:uid="{D679B5C0-F01D-A345-A851-CA5AAC9000D4}"/>
    <hyperlink ref="A9925" r:id="rId9922" display="url" xr:uid="{012879F7-11A0-D94A-A6F2-ED9E01DC92F0}"/>
    <hyperlink ref="A9926" r:id="rId9923" display="url" xr:uid="{73AAAC99-5E36-B947-92B5-103559C53FF8}"/>
    <hyperlink ref="A9927" r:id="rId9924" display="url" xr:uid="{0540981C-D7C2-3F44-8628-92468FA5C2C3}"/>
    <hyperlink ref="A9928" r:id="rId9925" display="url" xr:uid="{4BFC451F-F6F8-7348-A5E6-19E10985AB8A}"/>
    <hyperlink ref="A9929" r:id="rId9926" display="url" xr:uid="{71CC0032-C0E2-8C4F-8FFA-7BF43E1984FF}"/>
    <hyperlink ref="A9930" r:id="rId9927" display="url" xr:uid="{76A6D03B-0F87-764A-BD54-03E0F0DD8860}"/>
    <hyperlink ref="A9931" r:id="rId9928" display="url" xr:uid="{D5230D90-63CE-D846-B1C8-1C30111643CC}"/>
    <hyperlink ref="A9932" r:id="rId9929" display="url" xr:uid="{547A3F87-5D38-1247-9CEC-4270E89F5A6C}"/>
    <hyperlink ref="A9933" r:id="rId9930" display="url" xr:uid="{7683F46C-7F10-2647-8DCE-5D70431FEA90}"/>
    <hyperlink ref="A9934" r:id="rId9931" display="url" xr:uid="{E79EA598-762D-B34D-AF28-FAE29FBC0471}"/>
    <hyperlink ref="A9935" r:id="rId9932" display="url" xr:uid="{BAA5A9FB-85EE-A847-B4CC-55C366611B6D}"/>
    <hyperlink ref="A9936" r:id="rId9933" display="url" xr:uid="{E553E2B8-E0F3-CA43-9221-93EBC2BAAFFD}"/>
    <hyperlink ref="A9937" r:id="rId9934" display="url" xr:uid="{31D7BA86-4EE1-AB4E-B1EB-4C8157D875D0}"/>
    <hyperlink ref="A9938" r:id="rId9935" display="url" xr:uid="{344C12B7-7902-1B4C-819A-B1DE44BDBF42}"/>
    <hyperlink ref="A9939" r:id="rId9936" display="url" xr:uid="{0E092889-9056-9C48-A154-A5A72FFA674F}"/>
    <hyperlink ref="A9940" r:id="rId9937" display="url" xr:uid="{D552A718-239C-0447-B8E2-0770E5E36A67}"/>
    <hyperlink ref="A9941" r:id="rId9938" display="url" xr:uid="{2E3A6694-AAA5-3241-B0F6-2E46389F85C1}"/>
    <hyperlink ref="A9942" r:id="rId9939" display="url" xr:uid="{351A0E4A-1A4C-0447-8E48-19F6FA4A106E}"/>
    <hyperlink ref="A9943" r:id="rId9940" display="url" xr:uid="{076D4E83-10E1-2D4D-976C-C29C7508711F}"/>
    <hyperlink ref="A9944" r:id="rId9941" display="url" xr:uid="{55AF5727-EB7F-714C-990D-CAC81D3C7D7C}"/>
    <hyperlink ref="A9945" r:id="rId9942" display="url" xr:uid="{A93220B3-1102-2445-9C2C-4A063B288B75}"/>
    <hyperlink ref="A9946" r:id="rId9943" display="url" xr:uid="{7DE09A4B-184F-AF4A-871C-08AEDA72DF13}"/>
    <hyperlink ref="A9947" r:id="rId9944" display="url" xr:uid="{BD937D15-008A-B941-B54D-4E3A4A6E89AC}"/>
    <hyperlink ref="A9948" r:id="rId9945" display="url" xr:uid="{CFE419E8-546D-0241-BA19-29246E88B0F6}"/>
    <hyperlink ref="A9949" r:id="rId9946" display="url" xr:uid="{EE9DBE15-B3D0-AD44-87CF-847AE2907026}"/>
    <hyperlink ref="A9950" r:id="rId9947" display="url" xr:uid="{38605CC2-814E-B54B-8082-4485C25A8444}"/>
    <hyperlink ref="A9951" r:id="rId9948" display="url" xr:uid="{DF5B566E-BB42-FA41-AF65-E6C98E3B4C6C}"/>
    <hyperlink ref="A9952" r:id="rId9949" display="url" xr:uid="{2BE43C0E-8017-1446-A968-3DFF7B0E5E9E}"/>
    <hyperlink ref="A9953" r:id="rId9950" display="url" xr:uid="{B4DEA4DF-E19C-3342-A497-D8E8895D5832}"/>
    <hyperlink ref="A9954" r:id="rId9951" display="url" xr:uid="{B5320EA3-9EF6-4241-88D5-9EEA482DFA81}"/>
    <hyperlink ref="A9955" r:id="rId9952" display="url" xr:uid="{7E019F0E-AF55-A94C-9A15-3A6AA9183FCE}"/>
    <hyperlink ref="A9956" r:id="rId9953" display="url" xr:uid="{A5B821A1-4880-674D-A63A-A18D5E018FED}"/>
    <hyperlink ref="A9957" r:id="rId9954" display="url" xr:uid="{A9269822-9267-CA47-B145-682F9749642F}"/>
    <hyperlink ref="A9958" r:id="rId9955" display="url" xr:uid="{E6B664D8-64DD-7B47-8397-342FE8C02BD7}"/>
    <hyperlink ref="A9959" r:id="rId9956" display="url" xr:uid="{8418342A-BBCB-7541-B325-F337C046A168}"/>
    <hyperlink ref="A9960" r:id="rId9957" display="url" xr:uid="{D4EF37B9-5470-1B49-9EAC-65E847B456C8}"/>
    <hyperlink ref="A9961" r:id="rId9958" display="url" xr:uid="{A2953E34-E44D-A842-BB5F-D4ED9D97A2E4}"/>
    <hyperlink ref="A9962" r:id="rId9959" display="url" xr:uid="{776CA242-C069-4843-9294-01212C7A2D2B}"/>
    <hyperlink ref="A9963" r:id="rId9960" display="url" xr:uid="{0F8B0BEE-98F8-8B4E-8928-E9BF8E3C719C}"/>
    <hyperlink ref="A9964" r:id="rId9961" display="url" xr:uid="{4C06A6E6-DB90-A749-B6A7-17593BB98EBB}"/>
    <hyperlink ref="A9965" r:id="rId9962" display="url" xr:uid="{36612003-D2EB-3A49-B6A8-9FE57B4A730B}"/>
    <hyperlink ref="A9966" r:id="rId9963" display="url" xr:uid="{1AD76A29-8677-5F42-8ADA-4695AEAE265C}"/>
    <hyperlink ref="A9967" r:id="rId9964" display="url" xr:uid="{50F47EA2-B732-F146-B619-642AE82EA2F8}"/>
    <hyperlink ref="A9968" r:id="rId9965" display="url" xr:uid="{352EF476-797B-BA4E-A1B6-7805AFFA3224}"/>
    <hyperlink ref="A9969" r:id="rId9966" display="url" xr:uid="{10F0F6A1-5E38-8645-98B8-2C43CBE2F05D}"/>
    <hyperlink ref="A9970" r:id="rId9967" display="url" xr:uid="{A4D57604-F134-8B4A-8BB1-BAE266F80150}"/>
    <hyperlink ref="A9971" r:id="rId9968" display="url" xr:uid="{7C9A7CDB-4C6A-C74F-8AE9-1F8B50A19DC4}"/>
    <hyperlink ref="A9972" r:id="rId9969" display="url" xr:uid="{44B2CD79-74FF-D544-B5B0-75C778772AD5}"/>
    <hyperlink ref="A9973" r:id="rId9970" display="url" xr:uid="{7FD02498-CE62-F94B-8708-D7D1C6C2B625}"/>
    <hyperlink ref="A9974" r:id="rId9971" display="url" xr:uid="{07CCE033-F26D-844B-B14F-EFA1031EFF88}"/>
    <hyperlink ref="A9975" r:id="rId9972" display="url" xr:uid="{0987F3F6-B858-1441-B0C1-C0B35CE7432A}"/>
    <hyperlink ref="A9976" r:id="rId9973" display="url" xr:uid="{F06145C1-B419-014F-83FA-7240545E6606}"/>
    <hyperlink ref="A9977" r:id="rId9974" display="url" xr:uid="{1A6129A7-C9E8-1B46-8549-A4C98F33F36E}"/>
    <hyperlink ref="A9978" r:id="rId9975" display="url" xr:uid="{ED3DAE83-9865-BD47-948B-69408018DB10}"/>
    <hyperlink ref="A9979" r:id="rId9976" display="url" xr:uid="{3082866D-C5DF-8B46-8AFD-E7A868AD230D}"/>
    <hyperlink ref="A9980" r:id="rId9977" display="url" xr:uid="{87D9641E-320F-624C-BA9B-448F734E4AC0}"/>
    <hyperlink ref="A9981" r:id="rId9978" display="url" xr:uid="{A1D9450D-E2E6-3047-A15D-B4F3DD8FE109}"/>
    <hyperlink ref="A9982" r:id="rId9979" display="url" xr:uid="{F04D1C22-59E3-9E4A-9383-5ACBDA3FB8BA}"/>
    <hyperlink ref="A9983" r:id="rId9980" display="url" xr:uid="{1B2946E1-21B3-2940-914A-D06237A6B7E8}"/>
    <hyperlink ref="A9984" r:id="rId9981" display="url" xr:uid="{421F4EFC-EAF8-7448-9967-5D7C45247FA9}"/>
    <hyperlink ref="A9985" r:id="rId9982" display="url" xr:uid="{C47C3CB6-B155-7D42-8713-849FF0C7193C}"/>
    <hyperlink ref="A9986" r:id="rId9983" display="url" xr:uid="{73858F52-C02A-AA4A-B6EE-4624ABDA8C9C}"/>
    <hyperlink ref="A9987" r:id="rId9984" display="url" xr:uid="{67EB507C-088C-A043-9A3F-AA3C91345052}"/>
    <hyperlink ref="A9988" r:id="rId9985" display="url" xr:uid="{2B3AE156-8E4E-E149-AB1E-D3697C75BAA2}"/>
    <hyperlink ref="A9989" r:id="rId9986" display="url" xr:uid="{F6399C49-6C2D-A54F-9461-9FA9DA611062}"/>
    <hyperlink ref="A9990" r:id="rId9987" display="url" xr:uid="{1606FBE0-F12B-1D43-8945-3721C1A3298A}"/>
    <hyperlink ref="A9991" r:id="rId9988" display="url" xr:uid="{86FE9346-C85E-F342-BCA8-5D95C120E750}"/>
    <hyperlink ref="A9992" r:id="rId9989" display="url" xr:uid="{97F88125-5750-1146-98CC-5D55A829B530}"/>
    <hyperlink ref="A9993" r:id="rId9990" display="url" xr:uid="{40B180DA-497F-0C4B-97E4-EF00A3D392EC}"/>
    <hyperlink ref="A9994" r:id="rId9991" display="url" xr:uid="{34FE29A9-1DCC-1A4C-BABB-9F0D0FE32DCD}"/>
    <hyperlink ref="A9995" r:id="rId9992" display="url" xr:uid="{997A4726-F82F-BA4F-AAF8-0DF882AC731B}"/>
    <hyperlink ref="A9996" r:id="rId9993" display="url" xr:uid="{E5C0DB8B-63DF-294D-9939-4BD52C3ED8B6}"/>
    <hyperlink ref="A9997" r:id="rId9994" display="url" xr:uid="{5663720B-B998-1245-BE36-3155875E0AFE}"/>
    <hyperlink ref="A9998" r:id="rId9995" display="url" xr:uid="{EB7B5167-83EF-7747-ADDA-C672905F2CF0}"/>
    <hyperlink ref="A9999" r:id="rId9996" display="url" xr:uid="{E3C9FF1E-ABBB-A541-A029-AF3C044B01BC}"/>
    <hyperlink ref="A10000" r:id="rId9997" display="url" xr:uid="{911CA8C9-7D79-8D4F-9BAA-78FDE240BB02}"/>
    <hyperlink ref="A10001" r:id="rId9998" display="url" xr:uid="{CA025C16-1380-1047-8442-149A18C7838C}"/>
    <hyperlink ref="A10002" r:id="rId9999" display="url" xr:uid="{83428E45-C2C8-D340-855D-99FC66D449CB}"/>
    <hyperlink ref="A10003" r:id="rId10000" display="url" xr:uid="{2AEB7BEC-13D9-5D41-A26E-383C56E28FC9}"/>
    <hyperlink ref="A10004" r:id="rId10001" display="url" xr:uid="{751E6A9C-24D5-AD47-A45D-C4B808BB1AAB}"/>
    <hyperlink ref="A10005" r:id="rId10002" display="url" xr:uid="{E475062F-AF55-0D4F-969A-78735D81A049}"/>
    <hyperlink ref="A10006" r:id="rId10003" display="url" xr:uid="{5FCC7D3D-7101-2F4A-819D-2CD35D8A9A8F}"/>
    <hyperlink ref="A10007" r:id="rId10004" display="url" xr:uid="{57B10DA2-D1CC-4C4A-9CCC-39DB1B11CCE8}"/>
    <hyperlink ref="A10008" r:id="rId10005" display="url" xr:uid="{12092558-0E67-084B-845A-553A25D5B639}"/>
    <hyperlink ref="A10009" r:id="rId10006" display="url" xr:uid="{5B199BD5-96C8-6B4B-821A-ED93C0DE21EA}"/>
    <hyperlink ref="A10010" r:id="rId10007" display="url" xr:uid="{CF82951D-3370-434D-AD31-7CBD073997D7}"/>
    <hyperlink ref="A10011" r:id="rId10008" display="url" xr:uid="{4C347865-632F-5D40-97B5-F48D37452476}"/>
    <hyperlink ref="A10012" r:id="rId10009" display="url" xr:uid="{FD5EB524-5399-5543-8299-79D62F649038}"/>
    <hyperlink ref="A10013" r:id="rId10010" display="url" xr:uid="{EF1DCDCE-9B0B-E14E-A755-46C6F4B110A9}"/>
    <hyperlink ref="A10014" r:id="rId10011" display="url" xr:uid="{B2C82B1E-4337-D34A-8E29-D41C2105ACB8}"/>
    <hyperlink ref="A10015" r:id="rId10012" display="url" xr:uid="{B73B90FB-FE3D-0E45-8807-DA3EA3CC0A10}"/>
    <hyperlink ref="A10016" r:id="rId10013" display="url" xr:uid="{0DCF4220-7078-7C40-8BD3-BC325DF2DB12}"/>
    <hyperlink ref="A10017" r:id="rId10014" display="url" xr:uid="{030E76F7-27AD-6F40-9D56-A091AD5CFCE2}"/>
    <hyperlink ref="A10018" r:id="rId10015" display="url" xr:uid="{10A92114-E754-954D-8D00-77F980DC3E31}"/>
    <hyperlink ref="A10019" r:id="rId10016" display="url" xr:uid="{091A10CE-25FC-0B4B-BA8F-FEFBD4B7E9E7}"/>
    <hyperlink ref="A10020" r:id="rId10017" display="url" xr:uid="{37EAF582-63EF-ED4B-8057-8600E4ACB00D}"/>
    <hyperlink ref="A10021" r:id="rId10018" display="url" xr:uid="{B452B3FD-A296-A648-862C-DBBB2C0050AF}"/>
    <hyperlink ref="A10022" r:id="rId10019" display="url" xr:uid="{611E62EA-3B5C-894A-B63C-8D2E9361A7DE}"/>
    <hyperlink ref="A10023" r:id="rId10020" display="url" xr:uid="{8966E3B5-2FF0-4C4B-8C8D-071D37B88FCD}"/>
    <hyperlink ref="A10024" r:id="rId10021" display="url" xr:uid="{BAC9D809-0D90-A04C-AA4A-365DC6CFEDA6}"/>
    <hyperlink ref="A10025" r:id="rId10022" display="url" xr:uid="{BC902F15-43F6-FC4B-AB15-B4BB9A7E9D42}"/>
    <hyperlink ref="A10026" r:id="rId10023" display="url" xr:uid="{62694F0F-3E7F-724E-826B-4C0D4333E9E4}"/>
    <hyperlink ref="A10027" r:id="rId10024" display="url" xr:uid="{1F621DC5-17E7-4341-A828-DB70C7B2BECE}"/>
    <hyperlink ref="A10028" r:id="rId10025" display="url" xr:uid="{747C2BCC-F8AA-E545-AD1E-31FAA19E90E7}"/>
    <hyperlink ref="A10029" r:id="rId10026" display="url" xr:uid="{17C7E99F-ED46-6B46-813E-C5E9BD6E5A70}"/>
    <hyperlink ref="A10030" r:id="rId10027" display="url" xr:uid="{AB229830-B796-9B43-8343-E79146D36651}"/>
    <hyperlink ref="A10031" r:id="rId10028" display="url" xr:uid="{6151D9C3-2448-C942-9166-94EE9DB65F82}"/>
    <hyperlink ref="A10032" r:id="rId10029" display="url" xr:uid="{C62C444A-47D4-3940-AD58-10EE37C25F48}"/>
    <hyperlink ref="A10033" r:id="rId10030" display="url" xr:uid="{85EB13A8-EC2A-F14D-B0BC-D226C12FF7FE}"/>
    <hyperlink ref="A10034" r:id="rId10031" display="url" xr:uid="{4EB83D00-C54A-5543-AC27-E21F7DC7E9FF}"/>
    <hyperlink ref="A10035" r:id="rId10032" display="url" xr:uid="{653CFF34-6B82-FE4D-AAC9-D094B9D7CA02}"/>
    <hyperlink ref="A10036" r:id="rId10033" display="url" xr:uid="{B9D14935-07B0-5D40-8D61-4DB7F4E246A1}"/>
    <hyperlink ref="A10037" r:id="rId10034" display="url" xr:uid="{4F63551D-449B-7A4D-AADC-81982596C053}"/>
    <hyperlink ref="A10038" r:id="rId10035" display="url" xr:uid="{6F42CD9E-86FC-AD4C-94FD-64FBC02EA90F}"/>
    <hyperlink ref="A10039" r:id="rId10036" display="url" xr:uid="{E1E8233C-29C1-754C-A780-59B339CD35B3}"/>
    <hyperlink ref="A10040" r:id="rId10037" display="url" xr:uid="{A6F85B72-34C0-E745-96F9-0DC6CA39B7BB}"/>
    <hyperlink ref="A10041" r:id="rId10038" display="url" xr:uid="{043548B9-3ACE-0141-B177-353889F0161A}"/>
    <hyperlink ref="A10042" r:id="rId10039" display="url" xr:uid="{8D90C343-F22E-AA41-A119-3DE6C42BAE90}"/>
    <hyperlink ref="A10043" r:id="rId10040" display="url" xr:uid="{3DCF7B31-2A49-D14C-A200-A2E985B2E29A}"/>
    <hyperlink ref="A10044" r:id="rId10041" display="url" xr:uid="{92574FAB-9123-AF44-B6AF-F89776AAD8F2}"/>
    <hyperlink ref="A10045" r:id="rId10042" display="url" xr:uid="{B417C649-FFCA-5D4B-9CEF-C8D1491021F8}"/>
    <hyperlink ref="A10046" r:id="rId10043" display="url" xr:uid="{B4205A33-10E3-1B4D-9306-C204CA09E67D}"/>
    <hyperlink ref="A10047" r:id="rId10044" display="url" xr:uid="{1D5285E6-6EFC-FF4D-B9F4-B77418E575F9}"/>
    <hyperlink ref="A10048" r:id="rId10045" display="url" xr:uid="{1BECED06-5317-804F-997D-77F97A51DBF4}"/>
    <hyperlink ref="A10049" r:id="rId10046" display="url" xr:uid="{C9C6F0BF-3265-C941-BC96-EB730FBEDFE0}"/>
    <hyperlink ref="A10050" r:id="rId10047" display="url" xr:uid="{ABEC554D-1191-DF44-8538-9173E0D7C688}"/>
    <hyperlink ref="A10051" r:id="rId10048" display="url" xr:uid="{B750BCCF-7782-6145-A221-F9AA394EC1D9}"/>
    <hyperlink ref="A10052" r:id="rId10049" display="url" xr:uid="{2E72DD0F-113A-1F47-AD6B-50DFC35CE026}"/>
    <hyperlink ref="A10053" r:id="rId10050" display="url" xr:uid="{426B5FC3-41AB-7A48-974B-AC0EE7AC78CC}"/>
    <hyperlink ref="A10054" r:id="rId10051" display="url" xr:uid="{4A3C0648-9DC6-3540-9182-A03733481C88}"/>
    <hyperlink ref="A10055" r:id="rId10052" display="url" xr:uid="{7E3D034D-DEDC-834B-8771-CB61F9F67DAC}"/>
    <hyperlink ref="A10056" r:id="rId10053" display="url" xr:uid="{D56FCF5E-C71A-B748-A06C-0C68BF654579}"/>
    <hyperlink ref="A10057" r:id="rId10054" display="url" xr:uid="{F776B82D-B754-264F-917E-FF224E96E0EF}"/>
    <hyperlink ref="A10058" r:id="rId10055" display="url" xr:uid="{ABC0B9E7-6383-BB44-B4D5-3C84EA153A31}"/>
    <hyperlink ref="A10059" r:id="rId10056" display="url" xr:uid="{F6BCF172-6FA0-0649-8466-08CEED21E173}"/>
    <hyperlink ref="A10060" r:id="rId10057" display="url" xr:uid="{9A3CB40F-B52A-6A41-9828-DB8ED2CB3FF3}"/>
    <hyperlink ref="A10061" r:id="rId10058" display="url" xr:uid="{5686DF16-3B69-8444-89B3-61EF478C7418}"/>
    <hyperlink ref="A10062" r:id="rId10059" display="url" xr:uid="{05AA5A52-C998-8D48-B875-A51D003AE62E}"/>
    <hyperlink ref="A10063" r:id="rId10060" display="url" xr:uid="{BEDEA57F-939C-9B41-A323-CD9C89E6C39C}"/>
    <hyperlink ref="A10064" r:id="rId10061" display="url" xr:uid="{1DDA5C75-B21B-D84B-BB84-2F9A2978679C}"/>
    <hyperlink ref="A10065" r:id="rId10062" display="url" xr:uid="{81EE20D4-26E2-CC4A-8F67-93397F737D6B}"/>
    <hyperlink ref="A10066" r:id="rId10063" display="url" xr:uid="{145E738E-7430-1A41-9FE7-F618CD050E74}"/>
    <hyperlink ref="A10067" r:id="rId10064" display="url" xr:uid="{84D0C770-318D-EF4E-92F2-CD0543CFAA1A}"/>
    <hyperlink ref="A10068" r:id="rId10065" display="url" xr:uid="{34DCC253-6A40-494C-B74D-972F585A1A0B}"/>
    <hyperlink ref="A10069" r:id="rId10066" display="url" xr:uid="{D37A5184-D80A-5A4C-9A72-DAA141F4829A}"/>
    <hyperlink ref="A10070" r:id="rId10067" display="url" xr:uid="{C050859E-9A34-C148-BF58-1B6220CAA581}"/>
    <hyperlink ref="A10071" r:id="rId10068" display="url" xr:uid="{D1A4D36E-ABD3-9F45-93C0-F5BDF5CDF1E1}"/>
    <hyperlink ref="A10072" r:id="rId10069" display="url" xr:uid="{9C012D62-3DDB-EA4C-B9DB-42B4BC399801}"/>
    <hyperlink ref="A10073" r:id="rId10070" display="url" xr:uid="{D2E0C681-ABA2-6942-A5E5-6998B1592D13}"/>
    <hyperlink ref="A10074" r:id="rId10071" display="url" xr:uid="{ACD220D5-7D8A-5E4A-91EE-D11B03E8690B}"/>
    <hyperlink ref="A10075" r:id="rId10072" display="url" xr:uid="{5EF1FA69-8573-6343-953D-AFCC164446A4}"/>
    <hyperlink ref="A10076" r:id="rId10073" display="url" xr:uid="{A28727F6-3656-B748-8BF2-9A5A44CC5123}"/>
    <hyperlink ref="A10077" r:id="rId10074" display="url" xr:uid="{2CADD8FB-146E-404F-AFDC-689CE362C193}"/>
    <hyperlink ref="A10078" r:id="rId10075" display="url" xr:uid="{FF3D7486-2E60-7848-86E2-AE2A6D7DF101}"/>
    <hyperlink ref="A10079" r:id="rId10076" display="url" xr:uid="{D591CEA0-81BE-C741-B85F-E84B30701709}"/>
    <hyperlink ref="A10080" r:id="rId10077" display="url" xr:uid="{4549E8D4-5F89-2C40-9DA6-5A5097C1694C}"/>
    <hyperlink ref="A10081" r:id="rId10078" display="url" xr:uid="{998A531C-68CF-4748-9CBA-CE2AFF1BFCA9}"/>
    <hyperlink ref="A10082" r:id="rId10079" display="url" xr:uid="{1EF3857B-5818-1344-93C2-0BC15F75860D}"/>
    <hyperlink ref="A10083" r:id="rId10080" display="url" xr:uid="{B6C9660E-6662-3C4E-9CF8-94CF7C136AA0}"/>
    <hyperlink ref="A10084" r:id="rId10081" display="url" xr:uid="{CEA7CC22-9542-FF43-837A-1FD6EE5EE87A}"/>
    <hyperlink ref="A10085" r:id="rId10082" display="url" xr:uid="{EE2B1B1E-F053-5B46-BA9F-05967F5664CA}"/>
    <hyperlink ref="A10086" r:id="rId10083" display="url" xr:uid="{D6035FED-819A-6F46-81BA-97F2D5592C50}"/>
    <hyperlink ref="A10087" r:id="rId10084" display="url" xr:uid="{4CD8A6F6-11F6-6447-8CBF-06611569E9DB}"/>
    <hyperlink ref="A10088" r:id="rId10085" display="url" xr:uid="{AFC0E716-C37C-B146-B5CB-5E69DDCDAE0D}"/>
    <hyperlink ref="A10089" r:id="rId10086" display="url" xr:uid="{6428B011-FC11-6440-965E-B53FD6AF53A1}"/>
    <hyperlink ref="A10090" r:id="rId10087" display="url" xr:uid="{15947E06-C6E2-704A-B7F7-6659A2FADCB2}"/>
    <hyperlink ref="A10091" r:id="rId10088" display="url" xr:uid="{23BDCC32-4C7C-9F42-AAA2-E474C5474228}"/>
    <hyperlink ref="A10092" r:id="rId10089" display="url" xr:uid="{3894296E-E430-FB43-881B-57959CC29D25}"/>
    <hyperlink ref="A10093" r:id="rId10090" display="url" xr:uid="{C36C0FA1-41E9-7341-BE90-869FD6402B95}"/>
    <hyperlink ref="A10094" r:id="rId10091" display="url" xr:uid="{4257C613-EF08-3D47-AAE5-4757F4F9B15C}"/>
    <hyperlink ref="A10095" r:id="rId10092" display="url" xr:uid="{04C0367D-02FC-A541-8289-657FE10F5C57}"/>
    <hyperlink ref="A10096" r:id="rId10093" display="url" xr:uid="{0B968E82-B307-6D4F-B032-32C69834BF16}"/>
    <hyperlink ref="A10097" r:id="rId10094" display="url" xr:uid="{606ED1D4-2842-B54C-A005-8F92A3CA8D9C}"/>
    <hyperlink ref="A10098" r:id="rId10095" display="url" xr:uid="{830C21CE-012E-AF40-92C6-F263C392FEF0}"/>
    <hyperlink ref="A10099" r:id="rId10096" display="url" xr:uid="{906E26F2-06C8-474E-928E-871F6F18AB1D}"/>
    <hyperlink ref="A10100" r:id="rId10097" display="url" xr:uid="{AAF3F69D-26A0-C643-9EFE-58B21962F6C1}"/>
    <hyperlink ref="A10101" r:id="rId10098" display="url" xr:uid="{85C4387C-4161-7649-AB1A-0668E14B158B}"/>
    <hyperlink ref="A10102" r:id="rId10099" display="url" xr:uid="{60C94159-EFE6-2F40-856B-659D230F58C8}"/>
    <hyperlink ref="A10103" r:id="rId10100" display="url" xr:uid="{8AEB905C-FB5A-C545-8E1D-F28EB100D005}"/>
    <hyperlink ref="A10104" r:id="rId10101" display="url" xr:uid="{225E29AC-DA2A-B749-887D-8D0CDCD8A7E9}"/>
    <hyperlink ref="A10105" r:id="rId10102" display="url" xr:uid="{9F3BBC3E-4466-0840-8A43-66573F08C980}"/>
    <hyperlink ref="A10106" r:id="rId10103" display="url" xr:uid="{5862B325-08E5-0440-B4CF-8E757661CE5C}"/>
    <hyperlink ref="A10107" r:id="rId10104" display="url" xr:uid="{0105B911-8466-8B48-AF01-60789079AD4E}"/>
    <hyperlink ref="A10108" r:id="rId10105" display="url" xr:uid="{0072E268-9504-6E4C-904D-D89C18FB3962}"/>
    <hyperlink ref="A10109" r:id="rId10106" display="url" xr:uid="{970BDC6F-B52F-3044-9460-A6E22B2083C7}"/>
    <hyperlink ref="A10110" r:id="rId10107" display="url" xr:uid="{3E8E193A-3F0E-F24F-8D2B-43380AA7A436}"/>
    <hyperlink ref="A10111" r:id="rId10108" display="url" xr:uid="{B73906CE-4A71-0D4A-9198-AD43C3655062}"/>
    <hyperlink ref="A10112" r:id="rId10109" display="url" xr:uid="{DFB7609A-88F7-AD4D-9D1B-A7AFFC9976E6}"/>
    <hyperlink ref="A10113" r:id="rId10110" display="url" xr:uid="{24543E6A-380F-8743-863C-88F0E03F33C7}"/>
    <hyperlink ref="A10114" r:id="rId10111" display="url" xr:uid="{D969C567-DF8A-9E4A-9212-1F8991B46A39}"/>
    <hyperlink ref="A10115" r:id="rId10112" display="url" xr:uid="{E1A49DD2-6583-E446-ADA7-0118C114D3F5}"/>
    <hyperlink ref="A10116" r:id="rId10113" display="url" xr:uid="{27B7D847-C18B-FB4D-9D84-29DA22EFD106}"/>
    <hyperlink ref="A10117" r:id="rId10114" display="url" xr:uid="{B43F465B-597A-AC4C-A10A-7B5F2373D98D}"/>
    <hyperlink ref="A10118" r:id="rId10115" display="url" xr:uid="{F309DEF3-3F25-5A4D-9114-D081794836EF}"/>
    <hyperlink ref="A10119" r:id="rId10116" display="url" xr:uid="{CD2015E8-7DE4-7743-8A71-FCE4C06EF0F8}"/>
    <hyperlink ref="A10120" r:id="rId10117" display="url" xr:uid="{834F58DF-56F3-4140-88BA-789B35C4DCDE}"/>
    <hyperlink ref="A10121" r:id="rId10118" display="url" xr:uid="{42E3947F-9A82-9345-8A06-193598C94A42}"/>
    <hyperlink ref="A10122" r:id="rId10119" display="url" xr:uid="{0E76BDE0-A2CD-4843-BEBB-CFB24B6B9EC8}"/>
    <hyperlink ref="A10123" r:id="rId10120" display="url" xr:uid="{603CF4D3-1D2A-624F-9A63-B7D76C96324D}"/>
    <hyperlink ref="A10124" r:id="rId10121" display="url" xr:uid="{9683D228-7DBB-DB49-B313-5C4F3E2E141E}"/>
    <hyperlink ref="A10125" r:id="rId10122" display="url" xr:uid="{2855C00D-9B0F-734C-BEE0-31889DB06902}"/>
    <hyperlink ref="A10126" r:id="rId10123" display="url" xr:uid="{3138B351-DFB1-484D-8D42-291DF5B65EBB}"/>
    <hyperlink ref="A10127" r:id="rId10124" display="url" xr:uid="{CEF5C87C-A78D-C94B-85C4-0109317F0637}"/>
    <hyperlink ref="A10128" r:id="rId10125" display="url" xr:uid="{EBFE9577-FD3C-264E-B176-DE591895C58A}"/>
    <hyperlink ref="A10129" r:id="rId10126" display="url" xr:uid="{0E3A1F60-AC88-8140-BB5D-1FB30A5891EF}"/>
    <hyperlink ref="A10130" r:id="rId10127" display="url" xr:uid="{D76196F3-1D14-B446-802B-E104132FBE41}"/>
    <hyperlink ref="A10131" r:id="rId10128" display="url" xr:uid="{F8EFFA92-B199-6A44-B312-D232526DDEB0}"/>
    <hyperlink ref="A10132" r:id="rId10129" display="url" xr:uid="{D0F6C979-ABE1-4449-8BCC-9D727E2B7C14}"/>
    <hyperlink ref="A10133" r:id="rId10130" display="url" xr:uid="{3B393C41-A499-654A-89D8-57849F8F1497}"/>
    <hyperlink ref="A10134" r:id="rId10131" display="url" xr:uid="{32CB9CAE-A853-1C49-8467-33A7086EE8B3}"/>
    <hyperlink ref="A10135" r:id="rId10132" display="url" xr:uid="{DC1C5DD0-93E7-904C-A300-CCE12AD4A33D}"/>
    <hyperlink ref="A10136" r:id="rId10133" display="url" xr:uid="{5C97C05F-4326-1A41-9A29-166FC6B518A8}"/>
    <hyperlink ref="A10137" r:id="rId10134" display="url" xr:uid="{EF682708-5B99-7845-A0D4-2367C9792751}"/>
    <hyperlink ref="A10138" r:id="rId10135" display="url" xr:uid="{CC6A6102-7609-FF49-B02B-560B532E666B}"/>
    <hyperlink ref="A10139" r:id="rId10136" display="url" xr:uid="{42EA125B-5940-4340-A428-44467CF75A84}"/>
    <hyperlink ref="A10140" r:id="rId10137" display="url" xr:uid="{6B8A1C98-E17F-B142-A690-212330BBDCA3}"/>
    <hyperlink ref="A10141" r:id="rId10138" display="url" xr:uid="{0A64F758-F7A2-D444-A56F-0A99C1A4618A}"/>
    <hyperlink ref="A10142" r:id="rId10139" display="url" xr:uid="{EA64737D-7315-2749-BC07-FD387EE540C3}"/>
    <hyperlink ref="A10143" r:id="rId10140" display="url" xr:uid="{67DC9572-502D-8244-844C-65F350A354D1}"/>
    <hyperlink ref="A10144" r:id="rId10141" display="url" xr:uid="{6B154078-384C-D142-9DA2-609AC125D870}"/>
    <hyperlink ref="A10145" r:id="rId10142" display="url" xr:uid="{1B48770A-BFFF-6C42-B251-B5F443B2706C}"/>
    <hyperlink ref="A10146" r:id="rId10143" display="url" xr:uid="{65A1A6A8-C785-6941-94E0-4423AC9886A2}"/>
    <hyperlink ref="A10147" r:id="rId10144" display="url" xr:uid="{D2D264D7-C393-3E44-B4A7-FDBB7CD146C4}"/>
    <hyperlink ref="A10148" r:id="rId10145" display="url" xr:uid="{192AC19C-1F98-854B-9853-8A64C8A9619D}"/>
    <hyperlink ref="A10149" r:id="rId10146" display="url" xr:uid="{1B3F919C-0476-9845-8A4C-44D6A1AC300A}"/>
    <hyperlink ref="A10150" r:id="rId10147" display="url" xr:uid="{29F90587-9D66-DF41-A643-F82FE2C54CF9}"/>
    <hyperlink ref="A10151" r:id="rId10148" display="url" xr:uid="{43AC3DFB-E1B9-9F4A-AE5D-8F46F89DAA8F}"/>
    <hyperlink ref="A10152" r:id="rId10149" display="url" xr:uid="{31BA55CA-39AF-4540-82E7-F3C22470E1B0}"/>
    <hyperlink ref="A10153" r:id="rId10150" display="url" xr:uid="{CA5A1B57-3FDF-804B-8BD7-E3976E43E157}"/>
    <hyperlink ref="A10154" r:id="rId10151" display="url" xr:uid="{8062DF5A-9367-A14A-B485-DE4CC7FA14C9}"/>
    <hyperlink ref="A10155" r:id="rId10152" display="url" xr:uid="{2D835374-6F04-7642-A625-9AE90D40FC43}"/>
    <hyperlink ref="A10156" r:id="rId10153" display="url" xr:uid="{31F41577-A8AC-C547-B1FD-5F75B17F6842}"/>
    <hyperlink ref="A10157" r:id="rId10154" display="url" xr:uid="{DF1FAF8D-6D3B-C645-9474-FF23696AA86C}"/>
    <hyperlink ref="A10158" r:id="rId10155" display="url" xr:uid="{6A36C8B0-0276-9D40-9401-214F7F39DCD8}"/>
    <hyperlink ref="A10159" r:id="rId10156" display="url" xr:uid="{B176F950-B0EA-CF41-96F7-421CCF7110E5}"/>
    <hyperlink ref="A10160" r:id="rId10157" display="url" xr:uid="{E8A69F83-AAFD-644E-B4F0-E8B7CEEDC5DB}"/>
    <hyperlink ref="A10161" r:id="rId10158" display="url" xr:uid="{51E81088-0AD1-014A-904A-172AAB7D999F}"/>
    <hyperlink ref="A10162" r:id="rId10159" display="url" xr:uid="{74206A61-AA17-4440-9B09-440AF878EDF3}"/>
    <hyperlink ref="A10163" r:id="rId10160" display="url" xr:uid="{BF129361-4BFC-D84C-B715-84B2D2DB9614}"/>
    <hyperlink ref="A10164" r:id="rId10161" display="url" xr:uid="{A7900A02-E21F-F944-B980-93EF9C044205}"/>
    <hyperlink ref="A10165" r:id="rId10162" display="url" xr:uid="{5F5D9A30-4178-5A48-B8E7-3F4CB42ED70D}"/>
    <hyperlink ref="A10166" r:id="rId10163" display="url" xr:uid="{B6767AA8-BAFE-E24F-AB53-331971E30EAE}"/>
    <hyperlink ref="A10167" r:id="rId10164" display="url" xr:uid="{E5069CE3-1797-9746-81A3-FB8EF89E8B48}"/>
    <hyperlink ref="A10168" r:id="rId10165" display="url" xr:uid="{0E4BB1A3-0ADE-B045-B38A-A30FEDE60C1B}"/>
    <hyperlink ref="A10169" r:id="rId10166" display="url" xr:uid="{6E063ED1-FB2C-7D40-84F6-EF77DEF01C9D}"/>
    <hyperlink ref="A10170" r:id="rId10167" display="url" xr:uid="{308B569E-63BB-104E-AAFC-946E396114C5}"/>
    <hyperlink ref="A10171" r:id="rId10168" display="url" xr:uid="{A8D81ADD-2DEF-9D49-B608-9B0D791B50AE}"/>
    <hyperlink ref="A10172" r:id="rId10169" display="url" xr:uid="{53BF73FF-852A-B14A-80C8-8E65ABD1FC3F}"/>
    <hyperlink ref="A10173" r:id="rId10170" display="url" xr:uid="{B5BBEABB-B295-B046-9806-D9AF0F5F986F}"/>
    <hyperlink ref="A10174" r:id="rId10171" display="url" xr:uid="{B71E516B-57DC-6642-820A-31473C1D3BFB}"/>
    <hyperlink ref="A10175" r:id="rId10172" display="url" xr:uid="{0BEDD0BA-AB49-9B42-9378-AEA46A4F8D83}"/>
    <hyperlink ref="A10176" r:id="rId10173" display="url" xr:uid="{2C16D555-13AE-AE4E-B5DD-CC5FC738580D}"/>
    <hyperlink ref="A10177" r:id="rId10174" display="url" xr:uid="{3D96C2F3-6E7A-2B4A-9B9F-521A8B68B8D4}"/>
    <hyperlink ref="A10178" r:id="rId10175" display="url" xr:uid="{99CE166C-CA50-B145-9D01-ACB87C3A4D8A}"/>
    <hyperlink ref="A10179" r:id="rId10176" display="url" xr:uid="{2B1948DD-51C6-A449-B033-7C64280DAF84}"/>
    <hyperlink ref="A10180" r:id="rId10177" display="url" xr:uid="{A2670E5B-1A53-7C47-BD88-DF02E672AC14}"/>
    <hyperlink ref="A10181" r:id="rId10178" display="url" xr:uid="{E078A059-225D-8140-B8E9-7C6898540997}"/>
    <hyperlink ref="A10182" r:id="rId10179" display="url" xr:uid="{7F9AEFC6-F29A-3546-A754-12C3738965BF}"/>
    <hyperlink ref="A10183" r:id="rId10180" display="url" xr:uid="{A549F31D-A6DC-0B4C-A459-D5F3F5B455C7}"/>
    <hyperlink ref="A10184" r:id="rId10181" display="url" xr:uid="{06D80F9D-D1B8-434B-B64A-F0B0956C0AA5}"/>
    <hyperlink ref="A10185" r:id="rId10182" display="url" xr:uid="{0804B4B2-EE37-D644-ADFC-721B00D9B7E1}"/>
    <hyperlink ref="A10186" r:id="rId10183" display="url" xr:uid="{97AD3C6F-2AB8-E644-8541-7D58A71E6AA7}"/>
    <hyperlink ref="A10187" r:id="rId10184" display="url" xr:uid="{9C8E78D6-1D29-E744-AEC8-E0C22BBC63B6}"/>
    <hyperlink ref="A10188" r:id="rId10185" display="url" xr:uid="{91F6B7DD-1E83-924E-989F-A397F5E8DCF8}"/>
    <hyperlink ref="A10189" r:id="rId10186" display="url" xr:uid="{6733A218-314E-4741-9F9D-B8E88D835856}"/>
    <hyperlink ref="A10190" r:id="rId10187" display="url" xr:uid="{370CA124-448B-344A-A768-D2DBCF7793B9}"/>
    <hyperlink ref="A10191" r:id="rId10188" display="url" xr:uid="{82497AD1-D0D2-DA4F-A93E-3F7D5EAC2B4D}"/>
    <hyperlink ref="A10192" r:id="rId10189" display="url" xr:uid="{FF4AD69E-6E5F-E04F-927E-A6A90A408FC3}"/>
    <hyperlink ref="A10193" r:id="rId10190" display="url" xr:uid="{96F45EA9-5CEE-3B40-BE47-7C8C0DE6D495}"/>
    <hyperlink ref="A10194" r:id="rId10191" display="url" xr:uid="{03834811-841F-A641-8C49-0B0EB69EF2EF}"/>
    <hyperlink ref="A10195" r:id="rId10192" display="url" xr:uid="{8D2C7DDB-C4EE-0140-88A7-55AD25365579}"/>
    <hyperlink ref="A10196" r:id="rId10193" display="url" xr:uid="{7235506A-727C-2643-B2A8-835466E13BD2}"/>
    <hyperlink ref="A10197" r:id="rId10194" display="url" xr:uid="{DAABCEAF-2C24-164A-AC00-7FB612866E26}"/>
    <hyperlink ref="A10198" r:id="rId10195" display="url" xr:uid="{3673C44C-34AC-814E-A3C2-A80C119823A1}"/>
    <hyperlink ref="A10199" r:id="rId10196" display="url" xr:uid="{EB56A825-B6F8-1542-B367-CE881B4BC2B7}"/>
    <hyperlink ref="A10200" r:id="rId10197" display="url" xr:uid="{1F2B717B-D11B-8845-9CC2-4951B2E17119}"/>
    <hyperlink ref="A10201" r:id="rId10198" display="url" xr:uid="{03D59129-278A-8543-B572-47FB28CB7316}"/>
    <hyperlink ref="A10202" r:id="rId10199" display="url" xr:uid="{95ED9E62-2339-9748-933F-24907E839023}"/>
    <hyperlink ref="A10203" r:id="rId10200" display="url" xr:uid="{2CB638E7-1982-B34F-BC73-935AA10B54E3}"/>
    <hyperlink ref="A10204" r:id="rId10201" display="url" xr:uid="{5F38BD0C-C5C8-B04B-829F-367C815062FD}"/>
    <hyperlink ref="A10205" r:id="rId10202" display="url" xr:uid="{63C5861D-014E-5948-B7C2-441735DD6B64}"/>
    <hyperlink ref="A10206" r:id="rId10203" display="url" xr:uid="{3D005063-E1FB-EA45-AC46-41812B718458}"/>
    <hyperlink ref="A10207" r:id="rId10204" display="url" xr:uid="{0CB59654-4391-514E-B157-F921F5334EDD}"/>
    <hyperlink ref="A10208" r:id="rId10205" display="url" xr:uid="{0C79D94B-1D15-A148-9960-673D221E1636}"/>
    <hyperlink ref="A10209" r:id="rId10206" display="url" xr:uid="{47D06654-5E1E-2340-A392-CE4D6783B36E}"/>
    <hyperlink ref="A10210" r:id="rId10207" display="url" xr:uid="{57B08F3D-BD94-944E-A22C-73D4EA462A7E}"/>
    <hyperlink ref="A10211" r:id="rId10208" display="url" xr:uid="{D243E958-7320-8C4D-8E6C-F6F9195A5AF2}"/>
    <hyperlink ref="A10212" r:id="rId10209" display="url" xr:uid="{9EF44546-2ED7-A148-880F-1EF37641A1B1}"/>
    <hyperlink ref="A10213" r:id="rId10210" display="url" xr:uid="{7ECDDAB9-3150-D449-95AB-4A8340B5F129}"/>
    <hyperlink ref="A10214" r:id="rId10211" display="url" xr:uid="{C55B4884-4DB9-6E41-99E6-8744D70C9E8D}"/>
    <hyperlink ref="A10215" r:id="rId10212" display="url" xr:uid="{A2F6559D-B56D-1C4D-B791-6CBC9C43BA57}"/>
    <hyperlink ref="A10216" r:id="rId10213" display="url" xr:uid="{21FC637E-9F7D-E04E-B928-C01A38D770C1}"/>
    <hyperlink ref="A10217" r:id="rId10214" display="url" xr:uid="{782D2DE5-5404-5549-A0D3-B688E40A44D3}"/>
    <hyperlink ref="A10218" r:id="rId10215" display="url" xr:uid="{06B7E4CE-BA9D-A049-826D-1340E05B23BE}"/>
    <hyperlink ref="A10219" r:id="rId10216" display="url" xr:uid="{A82F0177-5A31-3B44-A824-D56477AC600A}"/>
    <hyperlink ref="A10220" r:id="rId10217" display="url" xr:uid="{EA8BF0F5-8002-DF41-9D7A-594C138AE496}"/>
    <hyperlink ref="A10221" r:id="rId10218" display="url" xr:uid="{5B139B5E-2B55-0949-A38F-26EE5F581441}"/>
    <hyperlink ref="A10222" r:id="rId10219" display="url" xr:uid="{A1F6DC6A-2295-634A-87F5-8CC833604410}"/>
    <hyperlink ref="A10223" r:id="rId10220" display="url" xr:uid="{FBFE4CFF-053A-D64A-839E-A57C381879B4}"/>
    <hyperlink ref="A10224" r:id="rId10221" display="url" xr:uid="{EB29B7C0-CB75-0A4D-86F0-9CE03EDF677F}"/>
    <hyperlink ref="A10225" r:id="rId10222" display="url" xr:uid="{BF8C7ED5-146D-B146-B56C-B067EBFA34E6}"/>
    <hyperlink ref="A10226" r:id="rId10223" display="url" xr:uid="{38A2E44E-52EF-B249-979E-5EE5B4B9330D}"/>
    <hyperlink ref="A10227" r:id="rId10224" display="url" xr:uid="{0F3F2BA4-A883-8C49-B4CB-DF25D1BDFA26}"/>
    <hyperlink ref="A10228" r:id="rId10225" display="url" xr:uid="{E279FD29-A82A-C848-8A6B-BCCC73D360E5}"/>
    <hyperlink ref="A10229" r:id="rId10226" display="url" xr:uid="{CB176EE4-F3D6-AD40-A41F-0EA32E64AEB6}"/>
    <hyperlink ref="A10230" r:id="rId10227" display="url" xr:uid="{005F8FF0-2A63-384E-B2E0-43E30E2E58C8}"/>
    <hyperlink ref="A10231" r:id="rId10228" display="url" xr:uid="{B3588997-E519-4247-A45B-AEE03F29C43E}"/>
    <hyperlink ref="A10232" r:id="rId10229" display="url" xr:uid="{9B3BBBFC-5B32-354E-90DE-9C1E8B9B2D2E}"/>
    <hyperlink ref="A10233" r:id="rId10230" display="url" xr:uid="{6C5A25D7-2424-B240-BD35-DEF862B04F72}"/>
    <hyperlink ref="A10234" r:id="rId10231" display="url" xr:uid="{0569F756-CEE2-8546-95BD-18518D6C64CD}"/>
    <hyperlink ref="A10235" r:id="rId10232" display="url" xr:uid="{A2594260-EB4E-DD48-A279-8F9EBB5692CD}"/>
    <hyperlink ref="A10236" r:id="rId10233" display="url" xr:uid="{5E321271-86A3-5F4E-9DEC-06D03FAE7C2A}"/>
    <hyperlink ref="A10237" r:id="rId10234" display="url" xr:uid="{F5B311B9-32C0-594F-A690-362A7B73DB68}"/>
    <hyperlink ref="A10238" r:id="rId10235" display="url" xr:uid="{39ABD567-0CEE-A849-AEBF-486FE7FEDA1A}"/>
    <hyperlink ref="A10239" r:id="rId10236" display="url" xr:uid="{2D8BBD3B-96EC-F243-89A1-E3125F8CF91A}"/>
    <hyperlink ref="A10240" r:id="rId10237" display="url" xr:uid="{6533BE1E-895E-BF49-BB5E-AA50B77275ED}"/>
    <hyperlink ref="A10241" r:id="rId10238" display="url" xr:uid="{7CDF343F-BF1C-1E45-8B76-E884821DFF86}"/>
    <hyperlink ref="A10242" r:id="rId10239" display="url" xr:uid="{467BC143-00E0-AE48-9627-3476E9364509}"/>
    <hyperlink ref="A10243" r:id="rId10240" display="url" xr:uid="{88B3168E-6339-2246-B697-1ACA408F3ADE}"/>
    <hyperlink ref="A10244" r:id="rId10241" display="url" xr:uid="{F7694732-D690-1F42-B454-4A01DFE4E626}"/>
    <hyperlink ref="A10245" r:id="rId10242" display="url" xr:uid="{3710F75E-EE37-044B-9997-E3D46F67B008}"/>
    <hyperlink ref="A10246" r:id="rId10243" display="url" xr:uid="{78246DAB-EFF3-BC43-AF8E-C82A244C4C33}"/>
    <hyperlink ref="A10247" r:id="rId10244" display="url" xr:uid="{3DB1B8EE-06ED-FB40-A1DD-761D94FEF16A}"/>
    <hyperlink ref="A10248" r:id="rId10245" display="url" xr:uid="{9642FC74-7D49-6543-9A39-D2EC38D9A076}"/>
    <hyperlink ref="A10249" r:id="rId10246" display="url" xr:uid="{CCC8340E-698D-0747-A38F-5B60DC6BBA94}"/>
    <hyperlink ref="A10250" r:id="rId10247" display="url" xr:uid="{C593051C-09EF-3746-A565-E7C69518398D}"/>
    <hyperlink ref="A10251" r:id="rId10248" display="url" xr:uid="{D64C7C5E-3461-1C47-91EC-EF7C24917E10}"/>
    <hyperlink ref="A10252" r:id="rId10249" display="url" xr:uid="{98AE3CB7-7C07-154D-80F5-D3FCA9C89E45}"/>
    <hyperlink ref="A10253" r:id="rId10250" display="url" xr:uid="{01C9ECCF-BFFC-FA4A-9F20-1DBB0AB9D053}"/>
    <hyperlink ref="A10254" r:id="rId10251" display="url" xr:uid="{052BAF43-3994-CA4B-A0C7-3C0ED61DBAF1}"/>
    <hyperlink ref="A10255" r:id="rId10252" display="url" xr:uid="{D4171301-34BD-5048-A4E0-3803E518A4A3}"/>
    <hyperlink ref="A10256" r:id="rId10253" display="url" xr:uid="{5391CC85-B36D-CE46-A341-DEC1B04241EE}"/>
    <hyperlink ref="A10257" r:id="rId10254" display="url" xr:uid="{26C492A8-5B82-314F-99D8-DF72E1CF5BEB}"/>
    <hyperlink ref="A10258" r:id="rId10255" display="url" xr:uid="{3CEE5583-623F-EA4A-8624-74BCB556C61A}"/>
    <hyperlink ref="A10259" r:id="rId10256" display="url" xr:uid="{442DF63B-A24E-6141-9A39-FD488A2D5338}"/>
    <hyperlink ref="A10260" r:id="rId10257" display="url" xr:uid="{3594053F-9D94-4B44-9330-912D997DB366}"/>
    <hyperlink ref="A10261" r:id="rId10258" display="url" xr:uid="{A55A99B3-063A-9C44-A192-5F413492B97B}"/>
    <hyperlink ref="A10262" r:id="rId10259" display="url" xr:uid="{CCD38F51-753D-D94F-BFC9-6042702C5329}"/>
    <hyperlink ref="A10263" r:id="rId10260" display="url" xr:uid="{940C4DE6-A7DD-D648-A992-20214510D090}"/>
    <hyperlink ref="A10264" r:id="rId10261" display="url" xr:uid="{50FD5866-1F40-0447-87AB-A7ACABE31EEE}"/>
    <hyperlink ref="A10265" r:id="rId10262" display="url" xr:uid="{ACE028C0-8718-694D-9EEC-D2DAFDB6E2C3}"/>
    <hyperlink ref="A10266" r:id="rId10263" display="url" xr:uid="{7969CC60-E93E-3444-9323-D83BD0C18228}"/>
    <hyperlink ref="A10267" r:id="rId10264" display="url" xr:uid="{B4C4BD50-CFD8-6942-ADFC-2C961EEC3EB8}"/>
    <hyperlink ref="A10268" r:id="rId10265" display="url" xr:uid="{AD1FE443-34FD-C140-902E-32E7F33ADD8D}"/>
    <hyperlink ref="A10269" r:id="rId10266" display="url" xr:uid="{A6F677A2-B45A-994C-B677-6D5403AACBFE}"/>
    <hyperlink ref="A10270" r:id="rId10267" display="url" xr:uid="{F0DDBF5E-9346-594F-9E0E-AEB6E28BA208}"/>
    <hyperlink ref="A10271" r:id="rId10268" display="url" xr:uid="{0CA66F8C-6B6F-5E4E-B76E-D91C6488B34E}"/>
    <hyperlink ref="A10272" r:id="rId10269" display="url" xr:uid="{866022E4-FEAF-064E-B24D-AED2C213EAD5}"/>
    <hyperlink ref="A10273" r:id="rId10270" display="url" xr:uid="{AFE036CB-597C-7D43-8619-51688F057797}"/>
    <hyperlink ref="A10274" r:id="rId10271" display="url" xr:uid="{64CC8C8E-804A-1143-B52A-69C533A42FCF}"/>
    <hyperlink ref="A10275" r:id="rId10272" display="url" xr:uid="{58BEF642-1B9E-8E4F-8693-966E937D0DE6}"/>
    <hyperlink ref="A10276" r:id="rId10273" display="url" xr:uid="{48F6E86A-E561-5B4D-A7B6-C3A733AD7FF8}"/>
    <hyperlink ref="A10277" r:id="rId10274" display="url" xr:uid="{EAFF0E0B-0A77-EC40-98AC-2BBADD7B1B9D}"/>
    <hyperlink ref="A10278" r:id="rId10275" display="url" xr:uid="{696F914C-6733-9440-AB06-C341DBC7BA41}"/>
    <hyperlink ref="A10279" r:id="rId10276" display="url" xr:uid="{69FC6893-8D84-594C-A93B-60787BF216DF}"/>
    <hyperlink ref="A10280" r:id="rId10277" display="url" xr:uid="{433BAD35-0FC1-5F40-845C-7578B32B5EAB}"/>
    <hyperlink ref="A10281" r:id="rId10278" display="url" xr:uid="{EC00EBBA-CF31-374C-8925-4FD32AEEE27B}"/>
    <hyperlink ref="A10282" r:id="rId10279" display="url" xr:uid="{039BCDA2-BD37-F949-8AEE-63ECECAC5C3D}"/>
    <hyperlink ref="A10283" r:id="rId10280" display="url" xr:uid="{EE944C9B-07A3-C641-B091-F863460FF421}"/>
    <hyperlink ref="A10284" r:id="rId10281" display="url" xr:uid="{B4A4786B-ECBB-FF42-B23F-CDADD8B153AC}"/>
    <hyperlink ref="A10285" r:id="rId10282" display="url" xr:uid="{AA5D53B6-BCA2-5042-A82D-5B49202B4F9B}"/>
    <hyperlink ref="A10286" r:id="rId10283" display="url" xr:uid="{A2057EC4-1E5A-C54D-8101-72492B4EF871}"/>
    <hyperlink ref="A10287" r:id="rId10284" display="url" xr:uid="{8D2962B1-9B03-B244-95B4-ADC5336D1D01}"/>
    <hyperlink ref="A10288" r:id="rId10285" display="url" xr:uid="{29F858EA-86F1-6C4F-9A3E-F81FC565662E}"/>
    <hyperlink ref="A10289" r:id="rId10286" display="url" xr:uid="{E4AA24E9-D99E-874C-9203-D14C69E07849}"/>
    <hyperlink ref="A10290" r:id="rId10287" display="url" xr:uid="{D81003B7-A224-D546-A4C6-E927BA9F9849}"/>
    <hyperlink ref="A10291" r:id="rId10288" display="url" xr:uid="{834749EB-D746-8E4B-AA42-4627E6F8360C}"/>
    <hyperlink ref="A10292" r:id="rId10289" display="url" xr:uid="{4B12F044-FE4B-FC44-8D74-3F2FC6BDE54D}"/>
    <hyperlink ref="A10293" r:id="rId10290" display="url" xr:uid="{0647B898-1306-7440-95BF-BABDA7B8F6E7}"/>
    <hyperlink ref="A10294" r:id="rId10291" display="url" xr:uid="{8BEAD5E5-29C4-C943-A465-4B412CBE1810}"/>
    <hyperlink ref="A10295" r:id="rId10292" display="url" xr:uid="{B69C3CC5-32B5-214D-9F60-E12CF7F70EA1}"/>
    <hyperlink ref="A10296" r:id="rId10293" display="url" xr:uid="{278F3CD1-4613-4746-97CC-78E051D4DE43}"/>
    <hyperlink ref="A10297" r:id="rId10294" display="url" xr:uid="{0D1DEE8F-EF99-5A45-9DE3-B5B0DB8F41F5}"/>
    <hyperlink ref="A10298" r:id="rId10295" display="url" xr:uid="{76612A10-8691-CD48-AA23-3744935D9622}"/>
    <hyperlink ref="A10299" r:id="rId10296" display="url" xr:uid="{C6516D72-4156-BE47-80A3-2636D81CDB12}"/>
    <hyperlink ref="A10300" r:id="rId10297" display="url" xr:uid="{766491E2-18CE-1944-8056-AF45026509B7}"/>
    <hyperlink ref="A10301" r:id="rId10298" display="url" xr:uid="{A61E074E-60E3-C94C-A957-DAFE91CDCADF}"/>
    <hyperlink ref="A10302" r:id="rId10299" display="url" xr:uid="{A9739BCB-CF69-A94A-B8FA-67D3847262A8}"/>
    <hyperlink ref="A10303" r:id="rId10300" display="url" xr:uid="{5CCC449E-AB63-7845-A844-D6F2105D4EBD}"/>
    <hyperlink ref="A10304" r:id="rId10301" display="url" xr:uid="{B108E002-4365-AE46-A44D-DC41DE2DC424}"/>
    <hyperlink ref="A10305" r:id="rId10302" display="url" xr:uid="{2F735910-BD3F-524A-8E27-0B0BEAA03B93}"/>
    <hyperlink ref="A10306" r:id="rId10303" display="url" xr:uid="{0E641FED-8F5A-1C4F-A8C2-DE51C6A6E4B1}"/>
    <hyperlink ref="A10307" r:id="rId10304" display="url" xr:uid="{DC0C32C4-DF9A-994F-8262-0AA5A187F9FF}"/>
    <hyperlink ref="A10308" r:id="rId10305" display="url" xr:uid="{A952956F-EF2B-DB49-AA96-0EE61EABE9A5}"/>
    <hyperlink ref="A10309" r:id="rId10306" display="url" xr:uid="{AC4717CD-1C3E-9E42-9431-03677F3C1896}"/>
    <hyperlink ref="A10310" r:id="rId10307" display="url" xr:uid="{3BC842B9-2F42-9C48-A6A5-3DFB2B8020AA}"/>
    <hyperlink ref="A10311" r:id="rId10308" display="url" xr:uid="{E2616212-74AB-E344-9E0B-3C2CCF3EE281}"/>
    <hyperlink ref="A10312" r:id="rId10309" display="url" xr:uid="{B4550350-837A-374B-9B44-D5E6E4FB944A}"/>
    <hyperlink ref="A10313" r:id="rId10310" display="url" xr:uid="{306C0CA8-BD51-7246-85E9-1F52F514200C}"/>
    <hyperlink ref="A10314" r:id="rId10311" display="url" xr:uid="{C9C147DE-BC83-074D-8648-2BE0D33CE337}"/>
    <hyperlink ref="A10315" r:id="rId10312" display="url" xr:uid="{6AE7527C-6FBC-9E44-A612-F14A16703493}"/>
    <hyperlink ref="A10316" r:id="rId10313" display="url" xr:uid="{DEA0C0CC-0412-1F49-BA5C-E049066382E1}"/>
    <hyperlink ref="A10317" r:id="rId10314" display="url" xr:uid="{5915302E-26A5-0941-B5AA-E41FBE3941E1}"/>
    <hyperlink ref="A10318" r:id="rId10315" display="url" xr:uid="{F4AA3043-08FB-A241-95D0-C506BEE1DD14}"/>
    <hyperlink ref="A10319" r:id="rId10316" display="url" xr:uid="{967C73FA-1299-9240-991C-4D0E167A53F4}"/>
    <hyperlink ref="A10320" r:id="rId10317" display="url" xr:uid="{356FFCFE-29C0-AC46-B18C-61D997394DA5}"/>
    <hyperlink ref="A10321" r:id="rId10318" display="url" xr:uid="{FD0D6B59-0CD2-424A-9D1B-33DF086C4543}"/>
    <hyperlink ref="A10322" r:id="rId10319" display="url" xr:uid="{27800536-E602-4E4A-8FB4-78B941EE4175}"/>
    <hyperlink ref="A10323" r:id="rId10320" display="url" xr:uid="{53BBEFAB-32CA-BF42-92BE-1EC95AFB1820}"/>
    <hyperlink ref="A10324" r:id="rId10321" display="url" xr:uid="{F6FAE5B0-F4BF-4042-BBEE-6BE5336FE1F0}"/>
    <hyperlink ref="A10325" r:id="rId10322" display="url" xr:uid="{4BF30251-883F-C24F-AE0D-07C5872191F8}"/>
    <hyperlink ref="A10326" r:id="rId10323" display="url" xr:uid="{7A13635E-85E1-BF46-8E4B-B20223161809}"/>
    <hyperlink ref="A10327" r:id="rId10324" display="url" xr:uid="{22BCFCD5-22A3-B44E-9FB4-CA7C56EB95D7}"/>
    <hyperlink ref="A10328" r:id="rId10325" display="url" xr:uid="{DA83F941-1488-1B4C-8C9D-E0E8E05D6DCE}"/>
    <hyperlink ref="A10329" r:id="rId10326" display="url" xr:uid="{86E0F1C1-5780-B54A-B198-BE268B6DA9FF}"/>
    <hyperlink ref="A10330" r:id="rId10327" display="url" xr:uid="{38A724FB-2988-7A41-BF43-203ACD55BAB5}"/>
    <hyperlink ref="A10331" r:id="rId10328" display="url" xr:uid="{18BD654C-C8F4-874D-9B19-70659DD491C0}"/>
    <hyperlink ref="A10332" r:id="rId10329" display="url" xr:uid="{9B953D36-0721-1040-B28D-5612CD60E095}"/>
    <hyperlink ref="A10333" r:id="rId10330" display="url" xr:uid="{3BDB5620-8529-6343-B181-0A65CF2ED673}"/>
    <hyperlink ref="A10334" r:id="rId10331" display="url" xr:uid="{B1020381-A9DB-5743-95F4-5AA70CA41E69}"/>
    <hyperlink ref="A10335" r:id="rId10332" display="url" xr:uid="{ECD8A4DD-3B87-8149-A638-2D0A060DBDE5}"/>
    <hyperlink ref="A10336" r:id="rId10333" display="url" xr:uid="{3104C137-7FB0-EB4A-92BB-48FD60C4F965}"/>
    <hyperlink ref="A10337" r:id="rId10334" display="url" xr:uid="{EE7172C7-A573-124E-858A-4ED01318FF68}"/>
    <hyperlink ref="A10338" r:id="rId10335" display="url" xr:uid="{8132F7E2-940B-2A45-8050-B1EDAC9440AC}"/>
    <hyperlink ref="A10339" r:id="rId10336" display="url" xr:uid="{E080B8A3-609E-C34E-A50B-4A1E7DC8CE2B}"/>
    <hyperlink ref="A10340" r:id="rId10337" display="url" xr:uid="{93D67EC2-B2AA-7542-BEFA-D2C4AD05DABD}"/>
    <hyperlink ref="A10341" r:id="rId10338" display="url" xr:uid="{5A481E4F-BCE8-464E-B3E7-2E78BC290998}"/>
    <hyperlink ref="A10342" r:id="rId10339" display="url" xr:uid="{5CFC73F5-A909-E54B-ADC2-8D11266B84AC}"/>
    <hyperlink ref="A10343" r:id="rId10340" display="url" xr:uid="{AABDE66B-08A9-EE48-887B-0BF0C7745C21}"/>
    <hyperlink ref="A10344" r:id="rId10341" display="url" xr:uid="{0B135534-7583-5747-ADDC-44BEBAF01FB4}"/>
    <hyperlink ref="A10345" r:id="rId10342" display="url" xr:uid="{8FAE6CBF-0AA2-1642-90A4-151E0F5B0FE0}"/>
    <hyperlink ref="A10346" r:id="rId10343" display="url" xr:uid="{1E7054A4-2805-2B44-9BA4-ED9338B254DD}"/>
    <hyperlink ref="A10347" r:id="rId10344" display="url" xr:uid="{1C2C86C7-C9EF-8742-B96D-6FE7BC9625B8}"/>
    <hyperlink ref="A10348" r:id="rId10345" display="url" xr:uid="{E1F3E609-5E8D-B548-A657-96C49A7975C2}"/>
    <hyperlink ref="A10349" r:id="rId10346" display="url" xr:uid="{61A786A8-9F49-9E42-9633-D18BA71E46F2}"/>
    <hyperlink ref="A10350" r:id="rId10347" display="url" xr:uid="{2406D515-121E-7540-8283-D174994B99E7}"/>
    <hyperlink ref="A10351" r:id="rId10348" display="url" xr:uid="{9A7A821A-B1E7-F149-9599-0EEBCB3DD9C3}"/>
    <hyperlink ref="A10352" r:id="rId10349" display="url" xr:uid="{EEBA9C52-E2A7-874B-94C3-D8736757A4E8}"/>
    <hyperlink ref="A10353" r:id="rId10350" display="url" xr:uid="{ADC2D46A-5D56-2E4B-9D68-B46CE681DA18}"/>
    <hyperlink ref="A10354" r:id="rId10351" display="url" xr:uid="{ED7B73F5-719D-574F-8F12-B62CEBA475D0}"/>
    <hyperlink ref="A10355" r:id="rId10352" display="url" xr:uid="{3C683E84-6D2C-F14D-A2E1-9CE305DD36EE}"/>
    <hyperlink ref="A10356" r:id="rId10353" display="url" xr:uid="{56BFBBBC-E4D4-2C4E-A3FE-B66B117FF6EA}"/>
    <hyperlink ref="A10357" r:id="rId10354" display="url" xr:uid="{0D154BDA-D3C9-E046-8294-02BE0128D998}"/>
    <hyperlink ref="A10358" r:id="rId10355" display="url" xr:uid="{FE724111-8F87-FA4C-A989-1EFE84B740F0}"/>
    <hyperlink ref="A10359" r:id="rId10356" display="url" xr:uid="{0094EBD9-6FB1-E846-8B41-288348319358}"/>
    <hyperlink ref="A10360" r:id="rId10357" display="url" xr:uid="{D1622AE2-5B41-1641-8D1C-5DFA4F3EA599}"/>
    <hyperlink ref="A10361" r:id="rId10358" display="url" xr:uid="{897E1011-7AEE-A548-BE6D-E4A0ACE8D0DD}"/>
    <hyperlink ref="A10362" r:id="rId10359" display="url" xr:uid="{2AB9101E-6BE7-6E4B-9B30-035E3127EA1F}"/>
    <hyperlink ref="A10363" r:id="rId10360" display="url" xr:uid="{2133FDFF-AFE6-A344-9718-EAF179750267}"/>
    <hyperlink ref="A10364" r:id="rId10361" display="url" xr:uid="{F983BC7C-69A3-1148-9B31-9BFF0675D085}"/>
    <hyperlink ref="A10365" r:id="rId10362" display="url" xr:uid="{00996ADD-57BC-C948-B70D-C019AA535274}"/>
    <hyperlink ref="A10366" r:id="rId10363" display="url" xr:uid="{F8A10A93-0686-4F4D-8137-75177F4BE347}"/>
    <hyperlink ref="A10367" r:id="rId10364" display="url" xr:uid="{227EFDAE-2C86-5C4B-A50F-37AA15DC1C03}"/>
    <hyperlink ref="A10368" r:id="rId10365" display="url" xr:uid="{0967015E-1D97-2F4A-89B8-5BB8C51B468B}"/>
    <hyperlink ref="A10369" r:id="rId10366" display="url" xr:uid="{EE59CCD8-7F38-A04C-8ABE-51DC6ABF7B4A}"/>
    <hyperlink ref="A10370" r:id="rId10367" display="url" xr:uid="{B8258199-2862-D044-949D-F1C5BF1CB785}"/>
    <hyperlink ref="A10371" r:id="rId10368" display="url" xr:uid="{0DC6C586-4430-1F4A-A948-885BDA5E6743}"/>
    <hyperlink ref="A10372" r:id="rId10369" display="url" xr:uid="{6A24A9EF-66C5-334D-8D97-6728493E5E2D}"/>
    <hyperlink ref="A10373" r:id="rId10370" display="url" xr:uid="{E02A8EE8-EC00-5A43-ACD9-F0C719F1E4F9}"/>
    <hyperlink ref="A10374" r:id="rId10371" display="url" xr:uid="{60D3A96E-9C34-B845-88AA-6844F903B8FD}"/>
    <hyperlink ref="A10375" r:id="rId10372" display="url" xr:uid="{AFA4F8EE-BA87-294F-8CD3-BF1ED2C4CBDA}"/>
    <hyperlink ref="A10376" r:id="rId10373" display="url" xr:uid="{FCF1DD76-E1E5-2547-BE77-6A8C1E9F2539}"/>
    <hyperlink ref="A10377" r:id="rId10374" display="url" xr:uid="{300B5893-0181-E24A-842C-9F16B3D545CF}"/>
    <hyperlink ref="A10378" r:id="rId10375" display="url" xr:uid="{36691244-EE76-5445-9102-C2654D76C06C}"/>
    <hyperlink ref="A10379" r:id="rId10376" display="url" xr:uid="{6F9C1942-93A8-F649-AC29-B6F7A30D6BB5}"/>
    <hyperlink ref="A10380" r:id="rId10377" display="url" xr:uid="{31597CE1-8AB1-BC40-B9B2-7EA2B1D0FD75}"/>
    <hyperlink ref="A10381" r:id="rId10378" display="url" xr:uid="{FA195A4C-A368-FC4E-A4BC-B7E844F30C51}"/>
    <hyperlink ref="A10382" r:id="rId10379" display="url" xr:uid="{252926DF-13DC-7C46-8CD1-11B2ECAD7E9B}"/>
    <hyperlink ref="A10383" r:id="rId10380" display="url" xr:uid="{ACBF7143-7576-E641-A718-073DD9298439}"/>
    <hyperlink ref="A10384" r:id="rId10381" display="url" xr:uid="{D8D5A127-A3D9-2149-B424-C66099B6A4AE}"/>
    <hyperlink ref="A10385" r:id="rId10382" display="url" xr:uid="{5183D91B-44EB-0843-B593-3D45D8A87222}"/>
    <hyperlink ref="A10386" r:id="rId10383" display="url" xr:uid="{0060F8A8-B2AA-0F47-901A-0D61EBD3B51A}"/>
    <hyperlink ref="A10387" r:id="rId10384" display="url" xr:uid="{C566BE1D-63FA-9748-AEF8-CF8D92630F4E}"/>
    <hyperlink ref="A10388" r:id="rId10385" display="url" xr:uid="{C0564549-3D25-A441-8CA7-24D320150C56}"/>
    <hyperlink ref="A10389" r:id="rId10386" display="url" xr:uid="{92A04CC6-DA5D-DE4C-8C59-CF1E9A05035B}"/>
    <hyperlink ref="A10390" r:id="rId10387" display="url" xr:uid="{B2678B0A-3A10-CD4C-A00F-E775AEAE08D7}"/>
    <hyperlink ref="A10391" r:id="rId10388" display="url" xr:uid="{FB428513-594E-8546-847C-CE77781BD075}"/>
    <hyperlink ref="A10392" r:id="rId10389" display="url" xr:uid="{7425490E-D9E1-F444-A578-13008FCF843A}"/>
    <hyperlink ref="A10393" r:id="rId10390" display="url" xr:uid="{649AEE44-32CA-B54C-9A4D-C4CBFAA130C1}"/>
    <hyperlink ref="A10394" r:id="rId10391" display="url" xr:uid="{BB9441C2-05D3-ED45-BBAF-C3FB922521D1}"/>
    <hyperlink ref="A10395" r:id="rId10392" display="url" xr:uid="{78DC4928-B190-3442-9B7E-B6B12A1D9DFE}"/>
    <hyperlink ref="A10396" r:id="rId10393" display="url" xr:uid="{9C2D2B5F-19AF-9D4E-907C-129CB3031B6A}"/>
    <hyperlink ref="A10397" r:id="rId10394" display="url" xr:uid="{A986989A-04A4-C041-90B0-5C42D8EC6D57}"/>
    <hyperlink ref="A10398" r:id="rId10395" display="url" xr:uid="{047D9309-4949-104B-93BA-19550D0BFAAF}"/>
    <hyperlink ref="A10399" r:id="rId10396" display="url" xr:uid="{1ABCEC06-8D48-2E4C-ABF9-709BFB9B8616}"/>
    <hyperlink ref="A10400" r:id="rId10397" display="url" xr:uid="{3652E9FA-61C9-6A49-9C85-C72AF5713894}"/>
    <hyperlink ref="A10401" r:id="rId10398" display="url" xr:uid="{8EB4FE7F-3756-8746-BF90-F1042138F972}"/>
    <hyperlink ref="A10402" r:id="rId10399" display="url" xr:uid="{7F7D6FF6-02AF-9740-BF6F-5A596D89D85F}"/>
    <hyperlink ref="A10403" r:id="rId10400" display="url" xr:uid="{C58F1FF3-A437-9544-8851-F8B7F5EA3956}"/>
    <hyperlink ref="A10404" r:id="rId10401" display="url" xr:uid="{F857DC45-2AF1-CB41-A1C9-454E74DDB587}"/>
    <hyperlink ref="A10405" r:id="rId10402" display="url" xr:uid="{3C40C1BE-3AA6-4F43-87F6-428005966B05}"/>
    <hyperlink ref="A10406" r:id="rId10403" display="url" xr:uid="{FFFAEC5A-E5C1-4249-B5A0-963C711AB62B}"/>
    <hyperlink ref="A10407" r:id="rId10404" display="url" xr:uid="{C90F20AF-5D94-4742-B6B5-7B690C702A05}"/>
    <hyperlink ref="A10408" r:id="rId10405" display="url" xr:uid="{8CEBC533-BA43-4246-86F8-89C72CDAFE47}"/>
    <hyperlink ref="A10409" r:id="rId10406" display="url" xr:uid="{5E2A94D6-D984-9F44-BEBD-A3530B0FEE0A}"/>
    <hyperlink ref="A10410" r:id="rId10407" display="url" xr:uid="{63D01AD7-008B-954C-9706-57974D1D2A5A}"/>
    <hyperlink ref="A10411" r:id="rId10408" display="url" xr:uid="{B17C62FB-B235-2940-BCE1-3752EBF734A2}"/>
    <hyperlink ref="A10412" r:id="rId10409" display="url" xr:uid="{C3FA6BD1-A320-E848-BE95-A58976182DB5}"/>
    <hyperlink ref="A10413" r:id="rId10410" display="url" xr:uid="{9C5268AC-F03E-3442-BF00-A8052C35C5DA}"/>
    <hyperlink ref="A10414" r:id="rId10411" display="url" xr:uid="{310DAD60-5CED-C642-B51C-E750867389CF}"/>
    <hyperlink ref="A10415" r:id="rId10412" display="url" xr:uid="{4D701C7B-1C8A-6341-8F6B-28E8CF620C4D}"/>
    <hyperlink ref="A10416" r:id="rId10413" display="url" xr:uid="{49EB60BE-C43F-E641-857C-38B974C6E314}"/>
    <hyperlink ref="A10417" r:id="rId10414" display="url" xr:uid="{8FE1BD45-4545-F844-ACC8-0D81406077B1}"/>
    <hyperlink ref="A10418" r:id="rId10415" display="url" xr:uid="{85D31A96-F0DE-5A4A-BB54-F73A206EDADC}"/>
    <hyperlink ref="A10419" r:id="rId10416" display="url" xr:uid="{BEF9797C-394D-E942-8665-B6CF00DF27FE}"/>
    <hyperlink ref="A10420" r:id="rId10417" display="url" xr:uid="{8F01A8CA-65A4-FC43-9101-89D55E69BFC3}"/>
    <hyperlink ref="A10421" r:id="rId10418" display="url" xr:uid="{AC41BD70-5463-2445-A415-8FD401FD4F48}"/>
    <hyperlink ref="A10422" r:id="rId10419" display="url" xr:uid="{E66C7257-0BA7-F243-A757-FB02C1A3D8C6}"/>
    <hyperlink ref="A10423" r:id="rId10420" display="url" xr:uid="{447E5980-E1A3-224A-985F-68B106515A9C}"/>
    <hyperlink ref="A10424" r:id="rId10421" display="url" xr:uid="{2D01C999-D0D9-ED47-97BD-E07030E91268}"/>
    <hyperlink ref="A10425" r:id="rId10422" display="url" xr:uid="{4679BDA0-3A73-0A45-B69C-2BC142A6B636}"/>
    <hyperlink ref="A10426" r:id="rId10423" display="url" xr:uid="{2DEA8694-1CD1-4C46-B541-69B77A2D150F}"/>
    <hyperlink ref="A10427" r:id="rId10424" display="url" xr:uid="{216B4DD1-4BF4-8F43-8201-531069BB78DB}"/>
    <hyperlink ref="A10428" r:id="rId10425" display="url" xr:uid="{1CD6832F-4909-3E47-AFFD-AF60F13E023D}"/>
    <hyperlink ref="A10429" r:id="rId10426" display="url" xr:uid="{9E475D8A-8B7B-9041-B337-56B8F2D3305F}"/>
    <hyperlink ref="A10430" r:id="rId10427" display="url" xr:uid="{524360CB-7F82-724E-A6E7-3E51172D2CC7}"/>
    <hyperlink ref="A10431" r:id="rId10428" display="url" xr:uid="{17DB4329-452B-9149-821F-716D98E3A952}"/>
    <hyperlink ref="A10432" r:id="rId10429" display="url" xr:uid="{AE954506-AE85-7243-8F0D-FB2958B90542}"/>
    <hyperlink ref="A10433" r:id="rId10430" display="url" xr:uid="{9CCE43F2-54AF-7D47-B9A0-9256C71C1259}"/>
    <hyperlink ref="A10434" r:id="rId10431" display="url" xr:uid="{B95D1A1C-10A6-444E-8802-5F6A79FF4F44}"/>
    <hyperlink ref="A10435" r:id="rId10432" display="url" xr:uid="{AA18F845-44E9-E445-9F93-4F4E5B23751D}"/>
    <hyperlink ref="A10436" r:id="rId10433" display="url" xr:uid="{8C1B20CF-1438-9C4F-94AB-5AF5C775A4E2}"/>
    <hyperlink ref="A10437" r:id="rId10434" display="url" xr:uid="{52BCC748-4F77-FF48-8DD6-C6AEEAADC2D8}"/>
    <hyperlink ref="A10438" r:id="rId10435" display="url" xr:uid="{BB32C9A5-B981-BB48-B5C7-0FC5319D049B}"/>
    <hyperlink ref="A10439" r:id="rId10436" display="url" xr:uid="{010BA74C-3F3F-914D-A5B9-1D45A95F73D6}"/>
    <hyperlink ref="A10440" r:id="rId10437" display="url" xr:uid="{3FDFEAD6-D072-4E46-978B-0F3FE4A7838B}"/>
    <hyperlink ref="A10441" r:id="rId10438" display="url" xr:uid="{631B5213-B829-DD49-A647-EA44A87630FD}"/>
    <hyperlink ref="A10442" r:id="rId10439" display="url" xr:uid="{5688B83E-73A3-584E-85F5-D6D96D1C8AEF}"/>
    <hyperlink ref="A10443" r:id="rId10440" display="url" xr:uid="{06BA15DD-0C0A-394D-A62D-DBC78EF37F9A}"/>
    <hyperlink ref="A10444" r:id="rId10441" display="url" xr:uid="{101B21B6-4F50-4647-87DF-E8FB7928DACD}"/>
    <hyperlink ref="A10445" r:id="rId10442" display="url" xr:uid="{814FEFDB-A164-D44E-ABA7-D8DA9CE77EEB}"/>
    <hyperlink ref="A10446" r:id="rId10443" display="url" xr:uid="{3C1DDD0E-1A0C-DB47-BE06-E5CB21C0E481}"/>
    <hyperlink ref="A10447" r:id="rId10444" display="url" xr:uid="{EF429D70-09D7-1340-BDDD-E080A05350AD}"/>
    <hyperlink ref="A10448" r:id="rId10445" display="url" xr:uid="{3076F01E-2606-724B-9C57-86A1601B8F59}"/>
    <hyperlink ref="A10449" r:id="rId10446" display="url" xr:uid="{C110218E-3EED-DB47-932B-F7B752B1B518}"/>
    <hyperlink ref="A10450" r:id="rId10447" display="url" xr:uid="{1903CAAF-053E-0F46-A6F9-B8929E245574}"/>
    <hyperlink ref="A10451" r:id="rId10448" display="url" xr:uid="{E8B67396-3374-1340-B916-353ED0A625DD}"/>
    <hyperlink ref="A10452" r:id="rId10449" display="url" xr:uid="{C883734D-558B-964A-9ACD-F2C1ADF399DC}"/>
    <hyperlink ref="A10453" r:id="rId10450" display="url" xr:uid="{68E5D701-13EF-B349-9660-7FFE5BC40997}"/>
    <hyperlink ref="A10454" r:id="rId10451" display="url" xr:uid="{DF34002D-4B46-CC44-ACBA-A8F4655A7165}"/>
    <hyperlink ref="A10455" r:id="rId10452" display="url" xr:uid="{0137CBD2-A672-8C45-8E67-A8A14869CE6D}"/>
    <hyperlink ref="A10456" r:id="rId10453" display="url" xr:uid="{ECEFD0F4-5C68-3B47-B12B-EF057DA60322}"/>
    <hyperlink ref="A10457" r:id="rId10454" display="url" xr:uid="{A925731D-A043-DE41-89CB-433D9EFBBA48}"/>
    <hyperlink ref="A10458" r:id="rId10455" display="url" xr:uid="{73BDB68E-2B3B-3B49-B899-1DC97A782601}"/>
    <hyperlink ref="A10459" r:id="rId10456" display="url" xr:uid="{3B89C33F-B87E-D64A-A93E-107DCF296AA9}"/>
    <hyperlink ref="A10460" r:id="rId10457" display="url" xr:uid="{6AD2D466-747A-8945-AE16-C711F268A157}"/>
    <hyperlink ref="A10461" r:id="rId10458" display="url" xr:uid="{F26E6A1D-505F-4D40-856C-B7E263358E28}"/>
    <hyperlink ref="A10462" r:id="rId10459" display="url" xr:uid="{2F324C2F-118D-A547-958B-D6E0C7897063}"/>
    <hyperlink ref="A10463" r:id="rId10460" display="url" xr:uid="{FBD4EBDF-FC04-7545-9473-51EB0452DD9E}"/>
    <hyperlink ref="A10464" r:id="rId10461" display="url" xr:uid="{17AB22D0-562B-1943-B346-46CFB431E118}"/>
    <hyperlink ref="A10465" r:id="rId10462" display="url" xr:uid="{4525A9AB-7F74-4840-BFD2-D4895C9318C0}"/>
    <hyperlink ref="A10466" r:id="rId10463" display="url" xr:uid="{041EFC5D-8E50-9648-89DE-612972F633B8}"/>
    <hyperlink ref="A10467" r:id="rId10464" display="url" xr:uid="{7A187C04-FD90-9C47-997B-D9DC1F3949EF}"/>
    <hyperlink ref="A10468" r:id="rId10465" display="url" xr:uid="{5B642FE4-D342-0B49-8A15-C4514F0665C2}"/>
    <hyperlink ref="A10469" r:id="rId10466" display="url" xr:uid="{AC5A1E75-08FE-C44F-8645-531902374CE8}"/>
    <hyperlink ref="A10470" r:id="rId10467" display="url" xr:uid="{5DCAA954-15E2-E140-862F-7992DE9180B8}"/>
    <hyperlink ref="A10471" r:id="rId10468" display="url" xr:uid="{9669BCDF-6CE1-E64D-BAD0-BADA5293BD46}"/>
    <hyperlink ref="A10472" r:id="rId10469" display="url" xr:uid="{C13B7DE9-782A-7E4A-813F-50F86D9B1C68}"/>
    <hyperlink ref="A10473" r:id="rId10470" display="url" xr:uid="{0A2F94D4-709E-6745-BADA-AFDEE7882FB3}"/>
    <hyperlink ref="A10474" r:id="rId10471" display="url" xr:uid="{DAD68A32-3766-4640-A990-55E10127F8D8}"/>
    <hyperlink ref="A10475" r:id="rId10472" display="url" xr:uid="{469718C6-6A16-3448-955A-F7A1ED26238E}"/>
    <hyperlink ref="A10476" r:id="rId10473" display="url" xr:uid="{FB1A23C5-6306-1249-B11D-3D307E12D3A6}"/>
    <hyperlink ref="A10477" r:id="rId10474" display="url" xr:uid="{FE2828D1-EBAB-F54B-890D-522E88EB31AA}"/>
    <hyperlink ref="A10478" r:id="rId10475" display="url" xr:uid="{11928ED4-EFD0-E844-A9FE-CD459B610CF9}"/>
    <hyperlink ref="A10479" r:id="rId10476" display="url" xr:uid="{FC4C34F3-5965-BF4F-9C6A-9D317C2172D9}"/>
    <hyperlink ref="A10480" r:id="rId10477" display="url" xr:uid="{A3692B40-3B39-3743-8FDB-B20F695B52D2}"/>
    <hyperlink ref="A10481" r:id="rId10478" display="url" xr:uid="{2FCFBB61-60D1-7141-9A50-31F4BB537BF8}"/>
    <hyperlink ref="A10482" r:id="rId10479" display="url" xr:uid="{28BB526A-D9B3-F14A-868D-621EE2FBA10B}"/>
    <hyperlink ref="A10483" r:id="rId10480" display="url" xr:uid="{43929018-2642-754A-87DC-53E7DC19189D}"/>
    <hyperlink ref="A10484" r:id="rId10481" display="url" xr:uid="{DCC640E2-633A-504F-B248-6F3973A1CB5D}"/>
    <hyperlink ref="A10485" r:id="rId10482" display="url" xr:uid="{0F0B14A4-B9B9-2B49-A643-2DB4009257FF}"/>
    <hyperlink ref="A10486" r:id="rId10483" display="url" xr:uid="{44700823-5C1C-2841-AC1B-7689DD800198}"/>
    <hyperlink ref="A10487" r:id="rId10484" display="url" xr:uid="{67813DFD-2CF9-D540-B991-9C95FAEA38AF}"/>
    <hyperlink ref="A10488" r:id="rId10485" display="url" xr:uid="{BB34A50E-9C54-024D-88A7-B309B8B7576F}"/>
    <hyperlink ref="A10489" r:id="rId10486" display="url" xr:uid="{67C3112A-BCF2-7641-91D8-CB3F650361BA}"/>
    <hyperlink ref="A10490" r:id="rId10487" display="url" xr:uid="{43CD377C-4409-A645-ACC5-B32352DB4C94}"/>
    <hyperlink ref="A10491" r:id="rId10488" display="url" xr:uid="{2F8A5DEA-E871-BD4A-AE29-DB026BCE040F}"/>
    <hyperlink ref="A10492" r:id="rId10489" display="url" xr:uid="{23FD28CE-70CF-8C46-AF67-337B3A4AC656}"/>
    <hyperlink ref="A10493" r:id="rId10490" display="url" xr:uid="{FE07AB12-3BDA-AD4D-A523-9D735B2E8F4E}"/>
    <hyperlink ref="A10494" r:id="rId10491" display="url" xr:uid="{D1B55CF3-923F-F44D-BC1C-A8D264161EAB}"/>
    <hyperlink ref="A10495" r:id="rId10492" display="url" xr:uid="{834F4417-7226-CA4D-8490-816423FF7C63}"/>
    <hyperlink ref="A10496" r:id="rId10493" display="url" xr:uid="{AB1D6036-7078-3C40-87B5-0CC7A1C76B6C}"/>
    <hyperlink ref="A10497" r:id="rId10494" display="url" xr:uid="{5CFC7D85-7D77-1A4F-8CBC-D1473CFB4A1A}"/>
    <hyperlink ref="A10498" r:id="rId10495" display="url" xr:uid="{DA584701-39AB-E14A-BEB2-878AE6786F9D}"/>
    <hyperlink ref="A10499" r:id="rId10496" display="url" xr:uid="{A99C1131-425C-D64A-82B2-3C24A817B6FE}"/>
    <hyperlink ref="A10500" r:id="rId10497" display="url" xr:uid="{0196A8ED-D8B9-A84E-889F-8017B3833FAF}"/>
    <hyperlink ref="A10501" r:id="rId10498" display="url" xr:uid="{3F96A84D-1489-6E47-9466-04C01C96186C}"/>
    <hyperlink ref="A10502" r:id="rId10499" display="url" xr:uid="{ACB953CA-91CF-4E40-AEA0-F952830ECDEE}"/>
    <hyperlink ref="A10503" r:id="rId10500" display="url" xr:uid="{C4BCDAAB-3833-324F-8C9F-B8324D864646}"/>
    <hyperlink ref="A10504" r:id="rId10501" display="url" xr:uid="{0B8677C6-4041-264C-BE7C-772131AF5A36}"/>
    <hyperlink ref="A10505" r:id="rId10502" display="url" xr:uid="{1E22E9F7-E772-8D47-AB1E-5D6627F5F53F}"/>
    <hyperlink ref="A10506" r:id="rId10503" display="url" xr:uid="{B8FE7AD6-1804-AB44-BF73-A5374F42E9BD}"/>
    <hyperlink ref="A10507" r:id="rId10504" display="url" xr:uid="{0B1709B7-9498-2F40-A4CA-95F0B3A7F855}"/>
    <hyperlink ref="A10508" r:id="rId10505" display="url" xr:uid="{C2F15997-C755-DF48-92FA-30FA5D669CAD}"/>
    <hyperlink ref="A10509" r:id="rId10506" display="url" xr:uid="{FC94AABD-606A-404F-A079-5BA51C1B5C1B}"/>
    <hyperlink ref="A10510" r:id="rId10507" display="url" xr:uid="{8913C67B-615A-4F4A-BA40-4F3F81DE842F}"/>
    <hyperlink ref="A10511" r:id="rId10508" display="url" xr:uid="{F9E702F6-7512-F348-9055-71F964AAD67F}"/>
    <hyperlink ref="A10512" r:id="rId10509" display="url" xr:uid="{3568CC0B-7A75-7E47-AB75-770D6ED50E71}"/>
    <hyperlink ref="A10513" r:id="rId10510" display="url" xr:uid="{46D6F308-0698-E245-88D5-3DC66D1A3CD1}"/>
    <hyperlink ref="A10514" r:id="rId10511" display="url" xr:uid="{F1BE2B42-F3A5-B843-8748-ED28468803AB}"/>
    <hyperlink ref="A10515" r:id="rId10512" display="url" xr:uid="{77BC10AC-6850-6041-A5E7-0AACE01B37D7}"/>
    <hyperlink ref="A10516" r:id="rId10513" display="url" xr:uid="{F9AE0269-6FF8-9F43-8232-4562ABE097D5}"/>
    <hyperlink ref="A10517" r:id="rId10514" display="url" xr:uid="{D27946C0-8929-0144-A202-244A3541459B}"/>
    <hyperlink ref="A10518" r:id="rId10515" display="url" xr:uid="{21856C96-C61E-4140-8AD7-CEA6DE73B691}"/>
    <hyperlink ref="A10519" r:id="rId10516" display="url" xr:uid="{AECA149B-2570-8F4E-8A20-278E4527159B}"/>
    <hyperlink ref="A10520" r:id="rId10517" display="url" xr:uid="{B68DEBB9-FCE7-4645-A54F-3A4191A47FC4}"/>
    <hyperlink ref="A10521" r:id="rId10518" display="url" xr:uid="{666B78B5-3A3E-4946-950D-E5760C0A592A}"/>
    <hyperlink ref="A10522" r:id="rId10519" display="url" xr:uid="{4583A515-6B52-7C42-A711-D7D15101940E}"/>
    <hyperlink ref="A10523" r:id="rId10520" display="url" xr:uid="{0799D56E-3942-7B4E-958B-A0E6E1D03F60}"/>
    <hyperlink ref="A10524" r:id="rId10521" display="url" xr:uid="{3E40E230-CA3D-7445-9031-BE560E8F64F0}"/>
    <hyperlink ref="A10525" r:id="rId10522" display="url" xr:uid="{871ABF5E-68D9-3B43-BD51-F310B0B8EAA9}"/>
    <hyperlink ref="A10526" r:id="rId10523" display="url" xr:uid="{8F40D420-BF21-EF41-AD5E-FA36190D2DD8}"/>
    <hyperlink ref="A10527" r:id="rId10524" display="url" xr:uid="{624CBFF2-92AE-C340-B64F-C600FBBA215A}"/>
    <hyperlink ref="A10528" r:id="rId10525" display="url" xr:uid="{8299FE6C-C625-5C4F-A470-B8F2DA9C70D4}"/>
    <hyperlink ref="A10529" r:id="rId10526" display="url" xr:uid="{52CD7149-8AA6-EF41-87AC-E6F06FE648EF}"/>
    <hyperlink ref="A10530" r:id="rId10527" display="url" xr:uid="{A141E416-F4E7-9C46-86EA-A2947F560B98}"/>
    <hyperlink ref="A10531" r:id="rId10528" display="url" xr:uid="{2A0A36A3-1828-5141-9C69-BD3DCAB4058D}"/>
    <hyperlink ref="A10532" r:id="rId10529" display="url" xr:uid="{07D1E5CA-71F0-9448-BD35-C3A108551CB6}"/>
    <hyperlink ref="A10533" r:id="rId10530" display="url" xr:uid="{ABC79879-43DA-DA44-AF6E-CDEA2F699059}"/>
    <hyperlink ref="A10534" r:id="rId10531" display="url" xr:uid="{9141022D-6012-CA47-90FB-72CDD5283055}"/>
    <hyperlink ref="A10535" r:id="rId10532" display="url" xr:uid="{356F1CC0-D8CD-DD42-A4B0-770BF47D2869}"/>
    <hyperlink ref="A10536" r:id="rId10533" display="url" xr:uid="{29012817-16EF-084D-9854-A97F6867EE0D}"/>
    <hyperlink ref="A10537" r:id="rId10534" display="url" xr:uid="{605A5DB7-2B35-3C4B-8F59-03064C6FB2E3}"/>
    <hyperlink ref="A10538" r:id="rId10535" display="url" xr:uid="{B3C06077-F715-8342-90DF-4312CF6E4EB5}"/>
    <hyperlink ref="A10539" r:id="rId10536" display="url" xr:uid="{D4F7451C-80F2-7F40-B90F-8DF8C84B4801}"/>
    <hyperlink ref="A10540" r:id="rId10537" display="url" xr:uid="{FCD0665F-6DF8-D640-9845-F6793272A8FB}"/>
    <hyperlink ref="A10541" r:id="rId10538" display="url" xr:uid="{7D18FEAB-D633-BE41-9085-6DCE92A40078}"/>
    <hyperlink ref="A10542" r:id="rId10539" display="url" xr:uid="{B420A125-FBF7-AF40-8596-FC16F1F769C2}"/>
    <hyperlink ref="A10543" r:id="rId10540" display="url" xr:uid="{0CD0EDD8-0C29-3B44-833D-F96E7D7A46C2}"/>
    <hyperlink ref="A10544" r:id="rId10541" display="url" xr:uid="{344E1AE5-F14E-454F-A736-10C4C36E7E96}"/>
    <hyperlink ref="A10545" r:id="rId10542" display="url" xr:uid="{5C243A1A-6FAF-5E47-A506-E381B47E5821}"/>
    <hyperlink ref="A10546" r:id="rId10543" display="url" xr:uid="{848591B1-4FAF-C742-B02C-EFD3708D2044}"/>
    <hyperlink ref="A10547" r:id="rId10544" display="url" xr:uid="{637F4229-31F3-C445-AC3D-3A523F3B8C50}"/>
    <hyperlink ref="A10548" r:id="rId10545" display="url" xr:uid="{8C44239D-90A3-C54E-BACA-447B284ED690}"/>
    <hyperlink ref="A10549" r:id="rId10546" display="url" xr:uid="{DAC803C4-2625-8542-BBF6-08320B1ACB7F}"/>
    <hyperlink ref="A10550" r:id="rId10547" display="url" xr:uid="{3E965C1F-2906-2540-8061-09DF2596C3FD}"/>
    <hyperlink ref="A10551" r:id="rId10548" display="url" xr:uid="{07D6AD5F-991F-BC4F-B215-8E3F00C1401F}"/>
    <hyperlink ref="A10552" r:id="rId10549" display="url" xr:uid="{249F3EA1-4B0E-B148-B31E-97EAA85A74D5}"/>
    <hyperlink ref="A10553" r:id="rId10550" display="url" xr:uid="{F90B1469-ED8B-7D45-BA4A-2058FA502481}"/>
    <hyperlink ref="A10554" r:id="rId10551" display="url" xr:uid="{B9ADFE8E-5E22-8443-8C8F-E7662972B0B4}"/>
    <hyperlink ref="A10555" r:id="rId10552" display="url" xr:uid="{8F38CB5A-A482-054C-A8A4-0A0A38C307FB}"/>
    <hyperlink ref="A10556" r:id="rId10553" display="url" xr:uid="{DC5A69DB-F00E-4349-B80B-4CFCB8E1FF07}"/>
    <hyperlink ref="A10557" r:id="rId10554" display="url" xr:uid="{807FE5C7-EF2D-C54A-9EC0-6295630DE750}"/>
    <hyperlink ref="A10558" r:id="rId10555" display="url" xr:uid="{5DD88B8F-B7E8-1246-A2D5-AE98076C8A09}"/>
    <hyperlink ref="A10559" r:id="rId10556" display="url" xr:uid="{8FC34435-9149-FC44-93B0-A807F6C76C01}"/>
    <hyperlink ref="A10560" r:id="rId10557" display="url" xr:uid="{D7E7B8A5-9CA7-B940-8A00-57A8E40A82C1}"/>
    <hyperlink ref="A10561" r:id="rId10558" display="url" xr:uid="{F07D0EF8-408D-AE4B-BA3C-1131974543AB}"/>
    <hyperlink ref="A10562" r:id="rId10559" display="url" xr:uid="{025F3371-D126-5B43-8748-E70A566393AC}"/>
    <hyperlink ref="A10563" r:id="rId10560" display="url" xr:uid="{8A09A9DF-1CCF-2242-9BB9-A861EFF06BD9}"/>
    <hyperlink ref="A10564" r:id="rId10561" display="url" xr:uid="{A7CB08C8-5613-5146-A0CA-2CB96678699A}"/>
    <hyperlink ref="A10565" r:id="rId10562" display="url" xr:uid="{ECB3A6BB-C7E1-9941-BC05-7CF55A34A9E6}"/>
    <hyperlink ref="A10566" r:id="rId10563" display="url" xr:uid="{2AEB1750-F521-5C46-B25E-C8CBD3549BFC}"/>
    <hyperlink ref="A10567" r:id="rId10564" display="url" xr:uid="{492FCE2B-E9C9-2A4A-AA48-AE4E17290A37}"/>
    <hyperlink ref="A10568" r:id="rId10565" display="url" xr:uid="{521A0DD0-8729-DE4F-BCE0-8C4BC88B3242}"/>
    <hyperlink ref="A10569" r:id="rId10566" display="url" xr:uid="{9F59784D-A49D-EF49-B452-88610A413418}"/>
    <hyperlink ref="A10570" r:id="rId10567" display="url" xr:uid="{33A7276A-73AE-5F42-A4D6-D9BD56902E37}"/>
    <hyperlink ref="A10571" r:id="rId10568" display="url" xr:uid="{890DF99E-8585-914F-89D1-FD26D6C198F8}"/>
    <hyperlink ref="A10572" r:id="rId10569" display="url" xr:uid="{66095893-CB3B-3B43-ACC6-17D2F56CC7E7}"/>
    <hyperlink ref="A10573" r:id="rId10570" display="url" xr:uid="{09CA471B-6044-9549-97F4-EBF86AD13099}"/>
    <hyperlink ref="A10574" r:id="rId10571" display="url" xr:uid="{14404F72-DD77-B54D-94A7-B854427163D1}"/>
    <hyperlink ref="A10575" r:id="rId10572" display="url" xr:uid="{A663128B-F706-AD4F-A9C1-16784CA57CD8}"/>
    <hyperlink ref="A10576" r:id="rId10573" display="url" xr:uid="{30FF705A-B5E8-DF45-9954-EDB9943140D0}"/>
    <hyperlink ref="A10577" r:id="rId10574" display="url" xr:uid="{48500D13-63DE-9443-9290-EDE5CC6FDE9D}"/>
    <hyperlink ref="A10578" r:id="rId10575" display="url" xr:uid="{D51AD067-B4AA-3A41-91A9-3C63CA5CEE38}"/>
    <hyperlink ref="A10579" r:id="rId10576" display="url" xr:uid="{EE0F42E6-CF0A-E943-9268-C1C1C4E3A9B7}"/>
    <hyperlink ref="A10580" r:id="rId10577" display="url" xr:uid="{39BE0FBA-09D5-C440-8C2C-9785FFD439B9}"/>
    <hyperlink ref="A10581" r:id="rId10578" display="url" xr:uid="{B701D1DC-E022-EB42-A57C-A0FEB54078E0}"/>
    <hyperlink ref="A10582" r:id="rId10579" display="url" xr:uid="{B7612DDE-46FD-6644-8246-8C120D452110}"/>
    <hyperlink ref="A10583" r:id="rId10580" display="url" xr:uid="{0881870E-CFD6-514F-A449-3BE73DEB4737}"/>
    <hyperlink ref="A10584" r:id="rId10581" display="url" xr:uid="{4C68B4EF-72CA-634B-8889-AED8A6ADD672}"/>
    <hyperlink ref="A10585" r:id="rId10582" display="url" xr:uid="{F545E8CC-7DEE-9A49-A11C-0E56875F8E3D}"/>
    <hyperlink ref="A10586" r:id="rId10583" display="url" xr:uid="{CA6D11E4-CBC2-1C49-8DE6-B9658BE43B97}"/>
    <hyperlink ref="A10587" r:id="rId10584" display="url" xr:uid="{51CE5350-0BC6-D446-8B8D-2AB4AD14443D}"/>
    <hyperlink ref="A10588" r:id="rId10585" display="url" xr:uid="{F3607309-FBA9-4A4D-BC56-EAF7C6D12292}"/>
    <hyperlink ref="A10589" r:id="rId10586" display="url" xr:uid="{AE5A1C30-6D41-3345-AB48-65EF679EC3CA}"/>
    <hyperlink ref="A10590" r:id="rId10587" display="url" xr:uid="{49348488-5588-E54C-A847-D9BA2628F65C}"/>
    <hyperlink ref="A10591" r:id="rId10588" display="url" xr:uid="{16E71999-1BA8-FD43-9C90-A9FBF5DBA070}"/>
    <hyperlink ref="A10592" r:id="rId10589" display="url" xr:uid="{E3286515-8837-8C49-8A72-4CE8034710DA}"/>
    <hyperlink ref="A10593" r:id="rId10590" display="url" xr:uid="{DA8870B2-CB54-C540-A374-9025E42D0A61}"/>
    <hyperlink ref="A10594" r:id="rId10591" display="url" xr:uid="{695475F7-533B-1041-89DD-A69B9A120FDE}"/>
    <hyperlink ref="A10595" r:id="rId10592" display="url" xr:uid="{7EAEE52F-2B23-F24A-97A0-FC69D05DEBCF}"/>
    <hyperlink ref="A10596" r:id="rId10593" display="url" xr:uid="{459CF965-FB4B-4F43-B725-DAB503FC11DA}"/>
    <hyperlink ref="A10597" r:id="rId10594" display="url" xr:uid="{AC0B2797-5B9E-5A45-B614-A76C6DEAFD1D}"/>
    <hyperlink ref="A10598" r:id="rId10595" display="url" xr:uid="{A30545B3-1DB6-E049-9664-4D0F3680008D}"/>
    <hyperlink ref="A10599" r:id="rId10596" display="url" xr:uid="{30A854E5-7AC0-4E47-9521-E8DF00644005}"/>
    <hyperlink ref="A10600" r:id="rId10597" display="url" xr:uid="{C6099639-5C8A-B94E-B1B2-A746DA1F1E89}"/>
    <hyperlink ref="A10601" r:id="rId10598" display="url" xr:uid="{F7706965-6160-3841-A613-A197A73086B9}"/>
    <hyperlink ref="A10602" r:id="rId10599" display="url" xr:uid="{ECC71C91-6AB3-6D48-A284-7F151CF432EC}"/>
    <hyperlink ref="A10603" r:id="rId10600" display="url" xr:uid="{F164D7B1-1C22-BF49-BC4B-E28B0356BCDC}"/>
    <hyperlink ref="A10604" r:id="rId10601" display="url" xr:uid="{71DF1C24-F250-594E-9F09-1FCA73045894}"/>
    <hyperlink ref="A10605" r:id="rId10602" display="url" xr:uid="{ECB91243-3B08-B943-8860-AC89426C3256}"/>
    <hyperlink ref="A10606" r:id="rId10603" display="url" xr:uid="{ED0C5F34-DA34-B640-B787-D3F0825FE27B}"/>
    <hyperlink ref="A10607" r:id="rId10604" display="url" xr:uid="{5FAFD68D-F404-DD40-A957-2127B6455480}"/>
    <hyperlink ref="A10608" r:id="rId10605" display="url" xr:uid="{F4E230D1-EAE9-E045-92D8-4BE609024A0E}"/>
    <hyperlink ref="A10609" r:id="rId10606" display="url" xr:uid="{606DF25D-CD27-584D-84E6-2E630E43C93F}"/>
    <hyperlink ref="A10610" r:id="rId10607" display="url" xr:uid="{8F68D73A-8501-A649-9758-D3593B9B246F}"/>
    <hyperlink ref="A10611" r:id="rId10608" display="url" xr:uid="{C62880EB-B9F2-5645-B64B-3DDFC6430DE3}"/>
    <hyperlink ref="A10612" r:id="rId10609" display="url" xr:uid="{C07C92F7-96BE-EC40-A28F-04A9EE24D7AF}"/>
    <hyperlink ref="A10613" r:id="rId10610" display="url" xr:uid="{A8733DB3-C0E5-2C44-904F-F11CC6A615DD}"/>
    <hyperlink ref="A10614" r:id="rId10611" display="url" xr:uid="{1D8058A7-9576-E04F-BDA3-647AC5B54AB6}"/>
    <hyperlink ref="A10615" r:id="rId10612" display="url" xr:uid="{12D9C963-0A30-1C40-894A-0C917462D6B2}"/>
    <hyperlink ref="A10616" r:id="rId10613" display="url" xr:uid="{8F201BCE-E034-0D43-AA8B-5607FAE444DA}"/>
    <hyperlink ref="A10617" r:id="rId10614" display="url" xr:uid="{0A836A3A-87C8-814C-B273-2B635C1A9245}"/>
    <hyperlink ref="A10618" r:id="rId10615" display="url" xr:uid="{9F7FDB2A-3F6A-2841-912F-170CBB0250B3}"/>
    <hyperlink ref="A10619" r:id="rId10616" display="url" xr:uid="{19FFBFD6-1726-6C4A-9D7B-B879B2E76A4B}"/>
    <hyperlink ref="A10620" r:id="rId10617" display="url" xr:uid="{BDD71B23-136C-D144-8931-C45C9F9CA339}"/>
    <hyperlink ref="A10621" r:id="rId10618" display="url" xr:uid="{AFEFEBA1-2653-6147-85CB-698E93FEA7B9}"/>
    <hyperlink ref="A10622" r:id="rId10619" display="url" xr:uid="{2808AF80-92D4-0047-88C0-BB983077AB87}"/>
    <hyperlink ref="A10623" r:id="rId10620" display="url" xr:uid="{D86E76B2-F906-E848-8EA7-D47F0DB8FDA1}"/>
    <hyperlink ref="A10624" r:id="rId10621" display="url" xr:uid="{D47BFEED-18CE-0F42-9363-0B16B274C30F}"/>
    <hyperlink ref="A10625" r:id="rId10622" display="url" xr:uid="{C9936151-3830-4A46-888E-F340BF51DDBD}"/>
    <hyperlink ref="A10626" r:id="rId10623" display="url" xr:uid="{0F1FE0B1-339F-264C-8F75-81696EE69B3C}"/>
    <hyperlink ref="A10627" r:id="rId10624" display="url" xr:uid="{5CD620A1-B2AA-A64E-B5F7-D20413B73618}"/>
    <hyperlink ref="A10628" r:id="rId10625" display="url" xr:uid="{A3BB829E-30A3-D741-BBC7-544EBABF4D9F}"/>
    <hyperlink ref="A10629" r:id="rId10626" display="url" xr:uid="{AC62454B-0D96-FC4A-BF27-81FA44D87BE1}"/>
    <hyperlink ref="A10630" r:id="rId10627" display="url" xr:uid="{DE88B6D1-BB98-D94A-9ED6-775D04F2A454}"/>
    <hyperlink ref="A10631" r:id="rId10628" display="url" xr:uid="{7B30E99B-C92E-8A4F-BC59-7F56D8B8CC2E}"/>
    <hyperlink ref="A10632" r:id="rId10629" display="url" xr:uid="{2DCC705C-9629-ED49-B370-48A2DE04B5C0}"/>
    <hyperlink ref="A10633" r:id="rId10630" display="url" xr:uid="{34DFEA3C-077A-8D45-A63B-3BED5EC23E1C}"/>
    <hyperlink ref="A10634" r:id="rId10631" display="url" xr:uid="{3719D67B-07B9-9945-A8C8-0442C1BCD212}"/>
    <hyperlink ref="A10635" r:id="rId10632" display="url" xr:uid="{39019A2C-A8C3-9044-A7F2-34291E1922DC}"/>
    <hyperlink ref="A10636" r:id="rId10633" display="url" xr:uid="{542389B1-5F4F-9141-81D7-C611D2E47BB8}"/>
    <hyperlink ref="A10637" r:id="rId10634" display="url" xr:uid="{C57D7813-DAFC-3E46-871F-7C26CF2164CD}"/>
    <hyperlink ref="A10638" r:id="rId10635" display="url" xr:uid="{A0E52C4E-29B8-C441-A91C-1C5600C5C608}"/>
    <hyperlink ref="A10639" r:id="rId10636" display="url" xr:uid="{F6B66F0D-34A4-4142-8011-A4C8EE5C8DCD}"/>
    <hyperlink ref="A10640" r:id="rId10637" display="url" xr:uid="{61B50671-D757-4D42-B99F-0A6244A423E8}"/>
    <hyperlink ref="A10641" r:id="rId10638" display="url" xr:uid="{C4A65737-D22E-EE41-AACD-8A49124E8412}"/>
    <hyperlink ref="A10642" r:id="rId10639" display="url" xr:uid="{1FC2AF59-3F92-8943-B994-4C9C30A4AFB8}"/>
    <hyperlink ref="A10643" r:id="rId10640" display="url" xr:uid="{9F06AAA9-29E4-E042-ABCC-CF5CB70792D1}"/>
    <hyperlink ref="A10644" r:id="rId10641" display="url" xr:uid="{905759E0-F3F4-B34A-90C1-062DA18A2E3B}"/>
    <hyperlink ref="A10645" r:id="rId10642" display="url" xr:uid="{F52A632C-A57A-7E49-A960-30238B722C05}"/>
    <hyperlink ref="A10646" r:id="rId10643" display="url" xr:uid="{A7DA90F1-DB55-F94D-9CB6-59093C67B05B}"/>
    <hyperlink ref="A10647" r:id="rId10644" display="url" xr:uid="{EE86FE41-033D-5C42-92F0-DB693738583E}"/>
    <hyperlink ref="A10648" r:id="rId10645" display="url" xr:uid="{6628CEBB-D70E-344A-AA0A-48FA5A1890AF}"/>
    <hyperlink ref="A10649" r:id="rId10646" display="url" xr:uid="{D8D94A1B-D52B-6847-9879-A7FC62C3F02A}"/>
    <hyperlink ref="A10650" r:id="rId10647" display="url" xr:uid="{A5886DFB-C7F8-F547-89CD-F850D648295A}"/>
    <hyperlink ref="A10651" r:id="rId10648" display="url" xr:uid="{A4A8C46F-55ED-5449-BC6D-E2F01441C96A}"/>
    <hyperlink ref="A10652" r:id="rId10649" display="url" xr:uid="{75A26A11-1419-054A-ADCD-ED667C2F1909}"/>
    <hyperlink ref="A10653" r:id="rId10650" display="url" xr:uid="{D7E1A155-3B71-A34A-822D-F45433057D6A}"/>
    <hyperlink ref="A10654" r:id="rId10651" display="url" xr:uid="{C1C7428C-A5FC-804D-A33F-2025748EC430}"/>
    <hyperlink ref="A10655" r:id="rId10652" display="url" xr:uid="{2BBAFE05-C900-8A4C-8B6D-E5A391626E53}"/>
    <hyperlink ref="A10656" r:id="rId10653" display="url" xr:uid="{F5F49224-5A80-DD4C-AAE1-4AD24B1D56EB}"/>
    <hyperlink ref="A10657" r:id="rId10654" display="url" xr:uid="{65A9528B-5936-8242-9606-088EA9FD7DE6}"/>
    <hyperlink ref="A10658" r:id="rId10655" display="url" xr:uid="{3EFC3559-1B89-D447-B2FF-EC67DCCAF41E}"/>
    <hyperlink ref="A10659" r:id="rId10656" display="url" xr:uid="{BDB8E161-2E3F-8E42-8EEC-FD3C5F083406}"/>
    <hyperlink ref="A10660" r:id="rId10657" display="url" xr:uid="{2057BFC1-C054-A041-BCB8-181DF84FB45C}"/>
    <hyperlink ref="A10661" r:id="rId10658" display="url" xr:uid="{D7C35D5E-2BB9-704F-BC4D-27452E8B1FC3}"/>
    <hyperlink ref="A10662" r:id="rId10659" display="url" xr:uid="{9CB13669-62AA-6541-A349-130CEC919170}"/>
    <hyperlink ref="A10663" r:id="rId10660" display="url" xr:uid="{A9BE7A93-A00A-6B4A-9F56-E2398FA45772}"/>
    <hyperlink ref="A10664" r:id="rId10661" display="url" xr:uid="{5EED808E-1813-2243-8797-3C7D1877790A}"/>
    <hyperlink ref="A10665" r:id="rId10662" display="url" xr:uid="{BDBA297A-7482-5B45-BA5F-88240C6066C9}"/>
    <hyperlink ref="A10666" r:id="rId10663" display="url" xr:uid="{F098986C-DD49-3F4A-B692-A3BD919D41BB}"/>
    <hyperlink ref="A10667" r:id="rId10664" display="url" xr:uid="{0DD666F4-1020-5242-9E9C-9F2745272C2F}"/>
    <hyperlink ref="A10668" r:id="rId10665" display="url" xr:uid="{AE1BF972-ECCF-DC4E-8EB4-D738A971AE3B}"/>
    <hyperlink ref="A10669" r:id="rId10666" display="url" xr:uid="{5231E57C-9DBF-D247-A6C2-EA1750233962}"/>
    <hyperlink ref="A10670" r:id="rId10667" display="url" xr:uid="{4CBF0579-8EDE-3A43-A4EF-022351E81A24}"/>
    <hyperlink ref="A10671" r:id="rId10668" display="url" xr:uid="{FEEB1D87-8084-7F4E-B682-802B7D05FF56}"/>
    <hyperlink ref="A10672" r:id="rId10669" display="url" xr:uid="{70D04579-6353-DE4B-A285-8B7E2CB0224C}"/>
    <hyperlink ref="A10673" r:id="rId10670" display="url" xr:uid="{86B5ECB0-675D-F44F-A361-817FD1D3CE17}"/>
    <hyperlink ref="A10674" r:id="rId10671" display="url" xr:uid="{DE63EE56-D0C9-0D42-82AC-9529194E08A8}"/>
    <hyperlink ref="A10675" r:id="rId10672" display="url" xr:uid="{0050F457-F491-5046-94FE-542BDB91B92F}"/>
    <hyperlink ref="A10676" r:id="rId10673" display="url" xr:uid="{F31F155F-D3E3-C24B-B077-070A2C0F22AE}"/>
    <hyperlink ref="A10677" r:id="rId10674" display="url" xr:uid="{27985285-30F2-D54D-9875-5804AE8E42E0}"/>
    <hyperlink ref="A10678" r:id="rId10675" display="url" xr:uid="{27D40AAF-62EE-3F4B-B7FF-E7D2467C6CF4}"/>
    <hyperlink ref="A10679" r:id="rId10676" display="url" xr:uid="{AA9E50E0-D28E-7C43-8C12-533B4AE9BED2}"/>
    <hyperlink ref="A10680" r:id="rId10677" display="url" xr:uid="{CD1E3D49-7E29-A44F-A270-06C697410C88}"/>
    <hyperlink ref="A10681" r:id="rId10678" display="url" xr:uid="{F2E8D7AB-F707-1F4F-ADB5-72528C3F1536}"/>
    <hyperlink ref="A10682" r:id="rId10679" display="url" xr:uid="{736E54D5-B83E-9642-98B7-8CFAF7EBE2EA}"/>
    <hyperlink ref="A10683" r:id="rId10680" display="url" xr:uid="{719F4308-FAB2-0E49-88E6-6611E8451BB9}"/>
    <hyperlink ref="A10684" r:id="rId10681" display="url" xr:uid="{8E838138-6D0F-C447-9CED-40BE27A8C30C}"/>
    <hyperlink ref="A10685" r:id="rId10682" display="url" xr:uid="{B77506AA-5384-FA4A-82FF-2205EAF21277}"/>
    <hyperlink ref="A10686" r:id="rId10683" display="url" xr:uid="{259BA0E3-FEEB-214E-80FD-BA52BC6A9388}"/>
    <hyperlink ref="A10687" r:id="rId10684" display="url" xr:uid="{5F44405A-D353-E743-AC5F-031FAB7B3548}"/>
    <hyperlink ref="A10688" r:id="rId10685" display="url" xr:uid="{8AB79BC4-4AB3-7A42-AAAC-5AAC5993214A}"/>
    <hyperlink ref="A10689" r:id="rId10686" display="url" xr:uid="{70C3C32A-FD69-6043-B7D2-326F03D4F31D}"/>
    <hyperlink ref="A10690" r:id="rId10687" display="url" xr:uid="{9482E44E-0181-A24F-AC4C-08D53FE1A258}"/>
    <hyperlink ref="A10691" r:id="rId10688" display="url" xr:uid="{CB4179E9-A79C-0F46-B1A1-CC3A8F2158DC}"/>
    <hyperlink ref="A10692" r:id="rId10689" display="url" xr:uid="{6A637420-5DFE-1A44-82DB-0A1160FA2669}"/>
    <hyperlink ref="A10693" r:id="rId10690" display="url" xr:uid="{09A5DA69-0FC0-8341-BE85-D7A56BC0C3A6}"/>
    <hyperlink ref="A10694" r:id="rId10691" display="url" xr:uid="{A3BFE809-D91D-1B44-989D-7A867B53085F}"/>
    <hyperlink ref="A10695" r:id="rId10692" display="url" xr:uid="{682FB422-10E0-E147-8442-8B17FA68CAB7}"/>
    <hyperlink ref="A10696" r:id="rId10693" display="url" xr:uid="{3A19C967-74DF-5C41-8888-F95526D5DE17}"/>
    <hyperlink ref="A10697" r:id="rId10694" display="url" xr:uid="{34817DEE-5F51-004A-AF20-BF23E5650C68}"/>
    <hyperlink ref="A10698" r:id="rId10695" display="url" xr:uid="{E61E3D3F-3B4D-F944-B2DC-29FDFBE2CAA7}"/>
    <hyperlink ref="A10699" r:id="rId10696" display="url" xr:uid="{65704623-4F01-B546-9028-DA68C9862355}"/>
    <hyperlink ref="A10700" r:id="rId10697" display="url" xr:uid="{00C58C16-9BD1-8645-91AA-B12EFE0DCECD}"/>
    <hyperlink ref="A10701" r:id="rId10698" display="url" xr:uid="{DBECBC4E-165F-B743-B1AB-766A5341010B}"/>
    <hyperlink ref="A10702" r:id="rId10699" display="url" xr:uid="{D4DD5D1C-DFC3-BF43-921C-17E0003940B7}"/>
    <hyperlink ref="A10703" r:id="rId10700" display="url" xr:uid="{337B9EBC-8BD5-2749-A960-F753A6701C1F}"/>
    <hyperlink ref="A10704" r:id="rId10701" display="url" xr:uid="{1F871A86-D248-3A4A-B51C-F33A4A978EB7}"/>
    <hyperlink ref="A10705" r:id="rId10702" display="url" xr:uid="{696FF9FC-5F94-2047-91CE-76302B4A6EEA}"/>
    <hyperlink ref="A10706" r:id="rId10703" display="url" xr:uid="{C141A17D-7210-F441-B677-6A69553E37E7}"/>
    <hyperlink ref="A10707" r:id="rId10704" display="url" xr:uid="{DBB97BCC-4935-074E-BF11-2C6532C99EC5}"/>
    <hyperlink ref="A10708" r:id="rId10705" display="url" xr:uid="{0D7E129E-D870-C747-952B-6281594A6B19}"/>
    <hyperlink ref="A10709" r:id="rId10706" display="url" xr:uid="{8D0C16AD-0AE0-A34D-BA52-BFAC2B517FA6}"/>
    <hyperlink ref="A10710" r:id="rId10707" display="url" xr:uid="{53B1B056-456E-0546-8069-FD79FD5DEA08}"/>
    <hyperlink ref="A10711" r:id="rId10708" display="url" xr:uid="{B57EEB5D-7492-E44A-BF6E-A3A6E6B21A86}"/>
    <hyperlink ref="A10712" r:id="rId10709" display="url" xr:uid="{841F94CA-64B3-B944-8B03-A94E623ECC6C}"/>
    <hyperlink ref="A10713" r:id="rId10710" display="url" xr:uid="{28BE268C-E6B9-E440-87C3-BDE8C8BAF7F9}"/>
    <hyperlink ref="A10714" r:id="rId10711" display="url" xr:uid="{FBCD585C-1212-D643-A191-588005BCFEAB}"/>
    <hyperlink ref="A10715" r:id="rId10712" display="url" xr:uid="{34782115-B1D6-B842-A4D3-2D0A9899964D}"/>
    <hyperlink ref="A10716" r:id="rId10713" display="url" xr:uid="{FE3F3E33-BAEF-A841-A483-58D58565DD13}"/>
    <hyperlink ref="A10717" r:id="rId10714" display="url" xr:uid="{5CC7AE8D-D616-4244-9A14-FF754E3CF467}"/>
    <hyperlink ref="A10718" r:id="rId10715" display="url" xr:uid="{4C3ED0E0-4FFF-D845-B7E8-64D158C7EBCE}"/>
    <hyperlink ref="A10719" r:id="rId10716" display="url" xr:uid="{2645EB4B-7F5A-694B-B2FE-3F3677B3BC80}"/>
    <hyperlink ref="A10720" r:id="rId10717" display="url" xr:uid="{AB35AD5F-8A5F-AC42-BF25-9368C2E73F16}"/>
    <hyperlink ref="A10721" r:id="rId10718" display="url" xr:uid="{68DAF6D4-0617-6B44-AB30-F54A7019E2F2}"/>
    <hyperlink ref="A10722" r:id="rId10719" display="url" xr:uid="{7D26B445-60F2-6B40-B763-18D472C19255}"/>
    <hyperlink ref="A10723" r:id="rId10720" display="url" xr:uid="{02695655-4828-8F41-B92F-69B830E2EDAA}"/>
    <hyperlink ref="A10724" r:id="rId10721" display="url" xr:uid="{092EA93E-AD2C-3946-90D3-DBC3C74B3570}"/>
    <hyperlink ref="A10725" r:id="rId10722" display="url" xr:uid="{49F0BD22-7B7B-0944-B81D-F993613FA3AA}"/>
    <hyperlink ref="A10726" r:id="rId10723" display="url" xr:uid="{79A3528D-B0D6-DF47-8CF2-7B2A2E04F548}"/>
    <hyperlink ref="A10727" r:id="rId10724" display="url" xr:uid="{086ED445-F1C4-344D-A214-398CF6630DA8}"/>
    <hyperlink ref="A10728" r:id="rId10725" display="url" xr:uid="{2CAE7B31-3C3E-2B42-8888-AEE5B2297BE5}"/>
    <hyperlink ref="A10729" r:id="rId10726" display="url" xr:uid="{E6F860B9-C3BF-8E4E-845D-8B5AF15269FB}"/>
    <hyperlink ref="A10730" r:id="rId10727" display="url" xr:uid="{BC87320E-5347-784A-ACAC-EAD4FCE4A940}"/>
    <hyperlink ref="A10731" r:id="rId10728" display="url" xr:uid="{D46B3522-73C6-D545-9D06-B9A92C883CB9}"/>
    <hyperlink ref="A10732" r:id="rId10729" display="url" xr:uid="{FA4CBC81-B059-C74A-807F-3FBFC9696BB7}"/>
    <hyperlink ref="A10733" r:id="rId10730" display="url" xr:uid="{230C496C-E660-4D40-84CF-D64B84601C55}"/>
    <hyperlink ref="A10734" r:id="rId10731" display="url" xr:uid="{8C416991-F887-2D4C-AB7E-B9A89FAFE27B}"/>
    <hyperlink ref="A10735" r:id="rId10732" display="url" xr:uid="{18D2207D-1AD9-314E-87F2-30C542F1BBF9}"/>
    <hyperlink ref="A10736" r:id="rId10733" display="url" xr:uid="{FD707D4F-6584-5948-A9EE-1DBD6AC68FD0}"/>
    <hyperlink ref="A10737" r:id="rId10734" display="url" xr:uid="{AEC5E00E-8082-B940-832C-139914CEC5C9}"/>
    <hyperlink ref="A10738" r:id="rId10735" display="url" xr:uid="{62D3368C-56D1-5A48-9C68-96589F74A411}"/>
    <hyperlink ref="A10739" r:id="rId10736" display="url" xr:uid="{6FBBB1CA-1AB5-7E49-89DE-6482508F35BF}"/>
    <hyperlink ref="A10740" r:id="rId10737" display="url" xr:uid="{E54AF3DF-1BAB-9541-B156-2E8F8A239D25}"/>
    <hyperlink ref="A10741" r:id="rId10738" display="url" xr:uid="{33BA7566-3A7E-9747-9A26-6D75075DE872}"/>
    <hyperlink ref="A10742" r:id="rId10739" display="url" xr:uid="{A197E4BD-A516-E34D-A536-B636E49FAD52}"/>
    <hyperlink ref="A10743" r:id="rId10740" display="url" xr:uid="{B2F934B8-84FB-854C-B92B-38A3730C803B}"/>
    <hyperlink ref="A10744" r:id="rId10741" display="url" xr:uid="{84C826BA-8029-C14F-84ED-26E1EC5D7B42}"/>
    <hyperlink ref="A10745" r:id="rId10742" display="url" xr:uid="{84813402-7983-AA45-B188-2A72B2F82022}"/>
    <hyperlink ref="A10746" r:id="rId10743" display="url" xr:uid="{40DEED72-D5A3-D246-9387-0CFE8ACBACC6}"/>
    <hyperlink ref="A10747" r:id="rId10744" display="url" xr:uid="{117881C6-B185-DD40-B097-A9777A2F39EE}"/>
    <hyperlink ref="A10748" r:id="rId10745" display="url" xr:uid="{681A2C62-A5BE-FD4A-8898-BF03CDBBA65E}"/>
    <hyperlink ref="A10749" r:id="rId10746" display="url" xr:uid="{B27A8710-35A3-EC42-9662-122D05BB4162}"/>
    <hyperlink ref="A10750" r:id="rId10747" display="url" xr:uid="{49231EBA-8A60-0140-871C-106A9DAF349C}"/>
    <hyperlink ref="A10751" r:id="rId10748" display="url" xr:uid="{CF96819A-557E-5643-A464-68143F7750E0}"/>
    <hyperlink ref="A10752" r:id="rId10749" display="url" xr:uid="{3B7DE77B-6F83-D043-AE12-60324BF745B0}"/>
    <hyperlink ref="A10753" r:id="rId10750" display="url" xr:uid="{2708E56F-CD1B-6946-A504-C92995E2F3DB}"/>
    <hyperlink ref="A10754" r:id="rId10751" display="url" xr:uid="{F4268A30-9FA8-7547-8FFE-F12C9B00FB9E}"/>
    <hyperlink ref="A10755" r:id="rId10752" display="url" xr:uid="{7521E175-2762-8C4C-974D-A77943F54CD0}"/>
    <hyperlink ref="A10756" r:id="rId10753" display="url" xr:uid="{090725B7-9EBA-8348-85A3-3C7CECE84489}"/>
    <hyperlink ref="A10757" r:id="rId10754" display="url" xr:uid="{D9883B70-CD67-D244-A68F-E0A52E1531FC}"/>
    <hyperlink ref="A10758" r:id="rId10755" display="url" xr:uid="{1DC00A35-BCFF-4F4B-BBE6-386867988265}"/>
    <hyperlink ref="A10759" r:id="rId10756" display="url" xr:uid="{050FA6EE-5703-B74C-9755-C836F02B2FAA}"/>
    <hyperlink ref="A10760" r:id="rId10757" display="url" xr:uid="{DD7E8EB8-02A1-414A-BE6B-F0747F7E5F23}"/>
    <hyperlink ref="A10761" r:id="rId10758" display="url" xr:uid="{47C9EC59-B1B7-D348-8AD1-A7A56C75E238}"/>
    <hyperlink ref="A10762" r:id="rId10759" display="url" xr:uid="{57473588-7007-4A4C-924C-E2DE146DE64E}"/>
    <hyperlink ref="A10763" r:id="rId10760" display="url" xr:uid="{0F52D7DC-5F65-9E46-8A9D-C01FDBDBB25D}"/>
    <hyperlink ref="A10764" r:id="rId10761" display="url" xr:uid="{94DAFC68-20BA-DA42-95A4-9FA86AD54693}"/>
    <hyperlink ref="A10765" r:id="rId10762" display="url" xr:uid="{C77C359E-E0B5-EA46-B45D-E5EF9B1A3896}"/>
    <hyperlink ref="A10766" r:id="rId10763" display="url" xr:uid="{D58B71C4-A192-A845-A12B-489BDAF7F6C7}"/>
    <hyperlink ref="A10767" r:id="rId10764" display="url" xr:uid="{7EA2D2BE-E62D-944F-B816-2C0B65733DA5}"/>
    <hyperlink ref="A10768" r:id="rId10765" display="url" xr:uid="{C38386D2-2DF5-294F-914D-5AC4571827D5}"/>
    <hyperlink ref="A10769" r:id="rId10766" display="url" xr:uid="{28208B3D-301C-CD46-A02E-B842F8933C67}"/>
    <hyperlink ref="A10770" r:id="rId10767" display="url" xr:uid="{803354D3-03E2-AB42-926D-82E8D38240BE}"/>
    <hyperlink ref="A10771" r:id="rId10768" display="url" xr:uid="{F501DE6E-4120-A44F-8A0E-6B611FB5FC00}"/>
    <hyperlink ref="A10772" r:id="rId10769" display="url" xr:uid="{A99BD023-E2F3-8744-AA1F-465E846B30F0}"/>
    <hyperlink ref="A10773" r:id="rId10770" display="url" xr:uid="{7C8665BB-B3F6-EB4E-B43F-E8E170421F6D}"/>
    <hyperlink ref="A10774" r:id="rId10771" display="url" xr:uid="{309574FF-734D-1C4A-A283-860EC9E967FF}"/>
    <hyperlink ref="A10775" r:id="rId10772" display="url" xr:uid="{1797B557-4421-9B46-B6A6-BD4248B60A69}"/>
    <hyperlink ref="A10776" r:id="rId10773" display="url" xr:uid="{33B249B8-8E5F-5B43-9851-1FBF915C8324}"/>
    <hyperlink ref="A10777" r:id="rId10774" display="url" xr:uid="{8309F6EF-24DD-0E4D-8753-1BA42EF9F476}"/>
    <hyperlink ref="A10778" r:id="rId10775" display="url" xr:uid="{EDCF9E50-D219-8940-B0DA-898F6D28689F}"/>
    <hyperlink ref="A10779" r:id="rId10776" display="url" xr:uid="{130C70FF-E2B7-FF4B-9110-35CC81814A32}"/>
    <hyperlink ref="A10780" r:id="rId10777" display="url" xr:uid="{3C36027D-9A66-C943-84B1-E68A893D554C}"/>
    <hyperlink ref="A10781" r:id="rId10778" display="url" xr:uid="{1B7AF8CA-592A-1648-9905-4579C6BA0170}"/>
    <hyperlink ref="A10782" r:id="rId10779" display="url" xr:uid="{1CF7B725-CD87-D648-BCD8-32C98E154B00}"/>
    <hyperlink ref="A10783" r:id="rId10780" display="url" xr:uid="{02C4685C-D7E1-1C44-B4B5-382B670C22C9}"/>
    <hyperlink ref="A10784" r:id="rId10781" display="url" xr:uid="{54460C67-EEB2-DF43-A555-8F69DDA8BC51}"/>
    <hyperlink ref="A10785" r:id="rId10782" display="url" xr:uid="{085E9833-0128-6C47-9290-68CA0C2B6D21}"/>
    <hyperlink ref="A10786" r:id="rId10783" display="url" xr:uid="{133A1574-3F5E-7648-A529-10DDC6E908F2}"/>
    <hyperlink ref="A10787" r:id="rId10784" display="url" xr:uid="{2C3E2306-51E6-F14F-827F-C2215645D61F}"/>
    <hyperlink ref="A10788" r:id="rId10785" display="url" xr:uid="{226B6E0A-CAAC-4943-9393-7E6B67AEFACC}"/>
    <hyperlink ref="A10789" r:id="rId10786" display="url" xr:uid="{76DFB703-6AB3-0B4E-8EC8-4B300306F00C}"/>
    <hyperlink ref="A10790" r:id="rId10787" display="url" xr:uid="{4A4D8DF3-2B1E-5645-9249-CFD33CD991C9}"/>
    <hyperlink ref="A10791" r:id="rId10788" display="url" xr:uid="{19AE25C8-AA0F-3044-AEC7-CC8F8FDF9A95}"/>
    <hyperlink ref="A10792" r:id="rId10789" display="url" xr:uid="{D59A23D7-02EC-444E-A125-D4DA5BC3D3DE}"/>
    <hyperlink ref="A10793" r:id="rId10790" display="url" xr:uid="{CDE34CCD-38FA-1D44-93FB-F4AA491C3785}"/>
    <hyperlink ref="A10794" r:id="rId10791" display="url" xr:uid="{79E996D4-C81B-C641-8CD2-772513EC3A05}"/>
    <hyperlink ref="A10795" r:id="rId10792" display="url" xr:uid="{02983E9C-7F11-F84C-B1AB-8C4B4A5F25B3}"/>
    <hyperlink ref="A10796" r:id="rId10793" display="url" xr:uid="{0A3764AA-B586-EA49-AED3-56149E02701D}"/>
    <hyperlink ref="A10797" r:id="rId10794" display="url" xr:uid="{2F3033DE-CDCD-114D-96D7-E77959801D65}"/>
    <hyperlink ref="A10798" r:id="rId10795" display="url" xr:uid="{E5F55CA2-3629-394C-A056-9232BF1C852D}"/>
    <hyperlink ref="A10799" r:id="rId10796" display="url" xr:uid="{FA422D0E-3184-B244-A73B-B017C8B91676}"/>
    <hyperlink ref="A10800" r:id="rId10797" display="url" xr:uid="{ED25EE2C-6148-1A4A-929E-139103F82851}"/>
    <hyperlink ref="A10801" r:id="rId10798" display="url" xr:uid="{9A59743F-E352-C848-9A90-F8323B610D81}"/>
    <hyperlink ref="A10802" r:id="rId10799" display="url" xr:uid="{20752774-6CB2-6642-991E-EB45CFD9CF06}"/>
    <hyperlink ref="A10803" r:id="rId10800" display="url" xr:uid="{B54FB73A-82D5-B847-B19A-A54A97097347}"/>
    <hyperlink ref="A10804" r:id="rId10801" display="url" xr:uid="{4B442EF1-AD70-7A4C-A802-B5E8E5D69875}"/>
    <hyperlink ref="A10805" r:id="rId10802" display="url" xr:uid="{92E0DC5B-3ADD-F24B-AB9B-48FC09CC2734}"/>
    <hyperlink ref="A10806" r:id="rId10803" display="url" xr:uid="{8864D04E-9046-D144-BFE2-5A31635CFA59}"/>
    <hyperlink ref="A10807" r:id="rId10804" display="url" xr:uid="{9D6C6D1C-0F23-0444-92FD-68B2DF95D536}"/>
    <hyperlink ref="A10808" r:id="rId10805" display="url" xr:uid="{70FEACF7-AA09-6E47-AC55-F14EFC92E73B}"/>
    <hyperlink ref="A10809" r:id="rId10806" display="url" xr:uid="{011B1649-C679-834A-91B7-2F768C66D034}"/>
    <hyperlink ref="A10810" r:id="rId10807" display="url" xr:uid="{53F7D045-86E8-B84D-A5FD-D76DACC420C5}"/>
    <hyperlink ref="A10811" r:id="rId10808" display="url" xr:uid="{AE5BABFF-5F09-BC4A-B11C-DD9555A13340}"/>
    <hyperlink ref="A10812" r:id="rId10809" display="url" xr:uid="{A16850B3-EF8E-824D-BBB0-5E93D88CB484}"/>
    <hyperlink ref="A10813" r:id="rId10810" display="url" xr:uid="{09A95258-0CDE-6C4F-B9DF-B298396CB3C8}"/>
    <hyperlink ref="A10814" r:id="rId10811" display="url" xr:uid="{557139B6-CB1F-634E-B610-A96F0FF12AE3}"/>
    <hyperlink ref="A10815" r:id="rId10812" display="url" xr:uid="{6CA47FA5-ED44-C44D-AF71-5442ADDB4CA1}"/>
    <hyperlink ref="A10816" r:id="rId10813" display="url" xr:uid="{DE0B18FB-6E1A-144E-BFA2-34A92D251100}"/>
    <hyperlink ref="A10817" r:id="rId10814" display="url" xr:uid="{E08A92EB-2B61-604A-AF42-45A1099F68EA}"/>
    <hyperlink ref="A10818" r:id="rId10815" display="url" xr:uid="{510B6E04-0357-3245-980F-B2B99B66988C}"/>
    <hyperlink ref="A10819" r:id="rId10816" display="url" xr:uid="{61915106-B2E4-DC44-B2C3-15AB8CCC8ABE}"/>
    <hyperlink ref="A10820" r:id="rId10817" display="url" xr:uid="{64862C2F-B5E8-A249-84A9-1571572FCF8E}"/>
    <hyperlink ref="A10821" r:id="rId10818" display="url" xr:uid="{16B5A804-63F7-A742-B495-3E8B81593FD4}"/>
    <hyperlink ref="A10822" r:id="rId10819" display="url" xr:uid="{72477DE5-A883-2448-9CE2-AD07DCD3F60A}"/>
    <hyperlink ref="A10823" r:id="rId10820" display="url" xr:uid="{0C9BD30F-3560-9640-A8B9-568A3488F990}"/>
    <hyperlink ref="A10824" r:id="rId10821" display="url" xr:uid="{540135A4-F33E-3249-A258-EB07129C7476}"/>
    <hyperlink ref="A10825" r:id="rId10822" display="url" xr:uid="{1D34E328-A774-EE41-83C2-2AC675E6853F}"/>
    <hyperlink ref="A10826" r:id="rId10823" display="url" xr:uid="{32D5A597-201C-F44F-B96E-D1796A93ED2A}"/>
    <hyperlink ref="A10827" r:id="rId10824" display="url" xr:uid="{A0A558AF-0081-784A-BF5F-2360A7AC03FE}"/>
    <hyperlink ref="A10828" r:id="rId10825" display="url" xr:uid="{70C50F2F-DE2D-A046-A62D-0C325F285AEB}"/>
    <hyperlink ref="A10829" r:id="rId10826" display="url" xr:uid="{B03F4748-6F6B-4144-AD8F-4A8964F62A2E}"/>
    <hyperlink ref="A10830" r:id="rId10827" display="url" xr:uid="{A787600C-DAAC-AE4C-A302-A168A20B3176}"/>
    <hyperlink ref="A10831" r:id="rId10828" display="url" xr:uid="{C02B3F99-EC9D-A244-A787-9F2E1F8FADED}"/>
    <hyperlink ref="A10832" r:id="rId10829" display="url" xr:uid="{2F553E69-EC05-0A41-9EE5-8A9E9A869A69}"/>
    <hyperlink ref="A10833" r:id="rId10830" display="url" xr:uid="{7BDA68CD-5649-4C48-8ED7-EE7EAB3FADF8}"/>
    <hyperlink ref="A10834" r:id="rId10831" display="url" xr:uid="{26728B15-6EB0-4447-90B7-5640ED472F9D}"/>
    <hyperlink ref="A10835" r:id="rId10832" display="url" xr:uid="{12C3933A-B8D2-B943-9119-A9333107DD1D}"/>
    <hyperlink ref="A10836" r:id="rId10833" display="url" xr:uid="{CC219C73-8E59-354F-BB37-2B26AC91CA03}"/>
    <hyperlink ref="A10837" r:id="rId10834" display="url" xr:uid="{AFADA2E5-4F1B-8643-B161-91978FC36000}"/>
    <hyperlink ref="A10838" r:id="rId10835" display="url" xr:uid="{182A549D-DF39-E549-86D5-0C68D7509623}"/>
    <hyperlink ref="A10839" r:id="rId10836" display="url" xr:uid="{7D57751D-64D7-8D47-99E5-7D5E7E5E6A80}"/>
    <hyperlink ref="A10840" r:id="rId10837" display="url" xr:uid="{91C68CCA-4F59-B746-9FAD-9B2142501FA7}"/>
    <hyperlink ref="A10841" r:id="rId10838" display="url" xr:uid="{EB5F67C6-7D83-3341-87D6-F209F19065E6}"/>
    <hyperlink ref="A10842" r:id="rId10839" display="url" xr:uid="{D1A2B564-24B4-6E48-B191-43725CC15655}"/>
    <hyperlink ref="A10843" r:id="rId10840" display="url" xr:uid="{87B22FE1-78AD-4E49-A9C6-65029AD815DB}"/>
    <hyperlink ref="A10844" r:id="rId10841" display="url" xr:uid="{56F8CDCE-49D1-7F47-A265-D45AD612A09A}"/>
    <hyperlink ref="A10845" r:id="rId10842" display="url" xr:uid="{A19E0019-4F03-BA4A-A000-2755BF5DEFBB}"/>
    <hyperlink ref="A10846" r:id="rId10843" display="url" xr:uid="{75F9F8C6-C763-7147-8414-221CE40888FC}"/>
    <hyperlink ref="A10847" r:id="rId10844" display="url" xr:uid="{4CAE3FA3-49F8-2749-866F-BE5908E45B1C}"/>
    <hyperlink ref="A10848" r:id="rId10845" display="url" xr:uid="{0000EF2B-CAEF-AE47-8A15-54A1C2FA329F}"/>
    <hyperlink ref="A10849" r:id="rId10846" display="url" xr:uid="{8BEC1AEB-136D-6E45-AEC2-4016D73C4CD2}"/>
    <hyperlink ref="A10850" r:id="rId10847" display="url" xr:uid="{C8DADF26-5C39-844B-916F-15FB83CF2A9B}"/>
    <hyperlink ref="A10851" r:id="rId10848" display="url" xr:uid="{5323D320-895A-1A4C-8BB0-67F798F54B8D}"/>
    <hyperlink ref="A10852" r:id="rId10849" display="url" xr:uid="{802376BD-F39D-3649-9CCC-FAF5CAB73CAA}"/>
    <hyperlink ref="A10853" r:id="rId10850" display="url" xr:uid="{D3FDC38C-CE19-0E4C-989A-6141688BDA9E}"/>
    <hyperlink ref="A10854" r:id="rId10851" display="url" xr:uid="{715D0338-CEA7-0E45-91B3-4B42E34DD65C}"/>
    <hyperlink ref="A10855" r:id="rId10852" display="url" xr:uid="{FE910439-5496-6C4C-9176-95C77CAE0D13}"/>
    <hyperlink ref="A10856" r:id="rId10853" display="url" xr:uid="{6E57C918-F9AB-B043-82F4-DBEFF3768066}"/>
    <hyperlink ref="A10857" r:id="rId10854" display="url" xr:uid="{FDA64B96-A7E4-FC46-B0FC-D20988A7B60B}"/>
    <hyperlink ref="A10858" r:id="rId10855" display="url" xr:uid="{7FED86BF-422D-8548-90AA-0142ADFF618D}"/>
    <hyperlink ref="A10859" r:id="rId10856" display="url" xr:uid="{AF6924DA-0035-304D-8454-722CFDDC0F82}"/>
    <hyperlink ref="A10860" r:id="rId10857" display="url" xr:uid="{1DEFF8AB-6649-3244-B143-5460F2524220}"/>
    <hyperlink ref="A10861" r:id="rId10858" display="url" xr:uid="{4574EFD2-D380-C741-9881-6DB1BAFF15F1}"/>
    <hyperlink ref="A10862" r:id="rId10859" display="url" xr:uid="{8269CC98-0F0B-C64E-971D-EFB277E9A091}"/>
    <hyperlink ref="A10863" r:id="rId10860" display="url" xr:uid="{46E3CE05-F59D-7A4B-8D2C-CE3D20057978}"/>
    <hyperlink ref="A10864" r:id="rId10861" display="url" xr:uid="{3896659A-E648-2640-90D3-C96E8DF8ADE0}"/>
    <hyperlink ref="A10865" r:id="rId10862" display="url" xr:uid="{AE2B6873-8072-B245-8C08-1FEA041B90F9}"/>
    <hyperlink ref="A10866" r:id="rId10863" display="url" xr:uid="{34711297-4383-3345-AD2A-5B8FFF310382}"/>
    <hyperlink ref="A10867" r:id="rId10864" display="url" xr:uid="{FFE9E8F8-730D-FE43-8297-5B078EDC513C}"/>
    <hyperlink ref="A10868" r:id="rId10865" display="url" xr:uid="{1080190C-BDA5-8845-9ABA-A1DF587A0E1D}"/>
    <hyperlink ref="A10869" r:id="rId10866" display="url" xr:uid="{3F104B37-AD7F-E145-A8BC-284D79FA010F}"/>
    <hyperlink ref="A10870" r:id="rId10867" display="url" xr:uid="{FECF155A-00A5-514A-A4E7-FA297ADB14A3}"/>
    <hyperlink ref="A10871" r:id="rId10868" display="url" xr:uid="{9EB83443-3A74-B04A-9C5B-AE1BBEFC3CC0}"/>
    <hyperlink ref="A10872" r:id="rId10869" display="url" xr:uid="{CFB7D2B5-F24C-5A4C-900F-209A7ADBBB93}"/>
    <hyperlink ref="A10873" r:id="rId10870" display="url" xr:uid="{62C6554D-471D-7242-9235-EC6B73DF2BA9}"/>
    <hyperlink ref="A10874" r:id="rId10871" display="url" xr:uid="{C7E9B0FC-AF27-4346-94D8-38CB03AD6E68}"/>
    <hyperlink ref="A10875" r:id="rId10872" display="url" xr:uid="{8F1E801F-24BB-2744-8B1B-2BFBFFAAB127}"/>
    <hyperlink ref="A10876" r:id="rId10873" display="url" xr:uid="{4CC369FC-D1B5-8F4B-B6B7-71990EFEAD99}"/>
    <hyperlink ref="A10877" r:id="rId10874" display="url" xr:uid="{DCF08FF4-8F5E-0F43-8605-BA11E774BAF9}"/>
    <hyperlink ref="A10878" r:id="rId10875" display="url" xr:uid="{6E1A6CFC-7C08-A941-AA07-C6A5316D4840}"/>
    <hyperlink ref="A10879" r:id="rId10876" display="url" xr:uid="{617B0611-809A-794B-B2C5-FCB3FA25BDE0}"/>
    <hyperlink ref="A10880" r:id="rId10877" display="url" xr:uid="{6C577361-AFC1-3C46-A16F-051450C45E50}"/>
    <hyperlink ref="A10881" r:id="rId10878" display="url" xr:uid="{852890D8-4D6F-EF45-B126-E184839DC43F}"/>
    <hyperlink ref="A10882" r:id="rId10879" display="url" xr:uid="{D6E88C83-29BE-E94D-8B1B-211D3C932123}"/>
    <hyperlink ref="A10883" r:id="rId10880" display="url" xr:uid="{9F7E4B9B-8595-5545-8AD9-F14A964D1890}"/>
    <hyperlink ref="A10884" r:id="rId10881" display="url" xr:uid="{1550957C-3DFE-264E-B653-A5D211070B6C}"/>
    <hyperlink ref="A10885" r:id="rId10882" display="url" xr:uid="{DC441A89-099A-DC4A-8FF0-95480DE20962}"/>
    <hyperlink ref="A10886" r:id="rId10883" display="url" xr:uid="{2144777B-4ACE-A941-84F4-FF744C68B08A}"/>
    <hyperlink ref="A10887" r:id="rId10884" display="url" xr:uid="{75BF042F-EECC-4B4D-A87E-FB720A90C8A1}"/>
    <hyperlink ref="A10888" r:id="rId10885" display="url" xr:uid="{7D4B8B72-2093-AA4C-8ED2-BBA6D0E617C9}"/>
    <hyperlink ref="A10889" r:id="rId10886" display="url" xr:uid="{1185EA8A-EE7F-A544-9949-0DBCB22B3105}"/>
    <hyperlink ref="A10890" r:id="rId10887" display="url" xr:uid="{014D8D35-B387-CB4C-82F1-205D0DAFA1ED}"/>
    <hyperlink ref="A10891" r:id="rId10888" display="url" xr:uid="{7144F136-19C4-7747-BA12-AF05F9F1FA9B}"/>
    <hyperlink ref="A10892" r:id="rId10889" display="url" xr:uid="{142A4FC9-7995-4F4D-A6F6-47CA612B9210}"/>
    <hyperlink ref="A10893" r:id="rId10890" display="url" xr:uid="{A6779075-DE61-6F48-93D9-3B8AB1E2E66A}"/>
    <hyperlink ref="A10894" r:id="rId10891" display="url" xr:uid="{635696A2-7627-F744-A872-9D85180C01AF}"/>
    <hyperlink ref="A10895" r:id="rId10892" display="url" xr:uid="{86A96C57-EEC2-4244-92A0-F73A19FDF93B}"/>
    <hyperlink ref="A10896" r:id="rId10893" display="url" xr:uid="{0E86C42F-393F-3542-B990-CCF08821D941}"/>
    <hyperlink ref="A10897" r:id="rId10894" display="url" xr:uid="{0FA04CBE-69D9-B047-9235-80223BDB9A6F}"/>
    <hyperlink ref="A10898" r:id="rId10895" display="url" xr:uid="{64FFC583-37D5-5E47-96C2-045A1C84B42F}"/>
    <hyperlink ref="A10899" r:id="rId10896" display="url" xr:uid="{FF28F1A3-0AB3-4340-9EB0-C750F4739A84}"/>
    <hyperlink ref="A10900" r:id="rId10897" display="url" xr:uid="{84CA346B-FF38-D14E-B45C-62DD28854AE9}"/>
    <hyperlink ref="A10901" r:id="rId10898" display="url" xr:uid="{AD1FC096-5BB9-6E4F-89B5-B6BC53BC563F}"/>
    <hyperlink ref="A10902" r:id="rId10899" display="url" xr:uid="{485BA937-79C3-D74F-8BF0-66AC7F46685B}"/>
    <hyperlink ref="A10903" r:id="rId10900" display="url" xr:uid="{40F28772-7C2D-9046-BA6B-09F57E0AD0D3}"/>
    <hyperlink ref="A10904" r:id="rId10901" display="url" xr:uid="{1DDF93F6-6181-4C44-B400-56B234E444D9}"/>
    <hyperlink ref="A10905" r:id="rId10902" display="url" xr:uid="{2D859748-5027-D643-A5DA-E362308C7EBC}"/>
    <hyperlink ref="A10906" r:id="rId10903" display="url" xr:uid="{CAB40358-A3E0-8541-AAB4-52C0FB517C0F}"/>
    <hyperlink ref="A10907" r:id="rId10904" display="url" xr:uid="{DE0A7A5B-79A7-AC46-A2F5-D29F605BA307}"/>
    <hyperlink ref="A10908" r:id="rId10905" display="url" xr:uid="{FAE637A1-6194-0E4B-823E-82E3A68D5A25}"/>
    <hyperlink ref="A10909" r:id="rId10906" display="url" xr:uid="{3144774C-4C6F-CF46-B98C-CC5ACEDC6344}"/>
    <hyperlink ref="A10910" r:id="rId10907" display="url" xr:uid="{A26DC8A6-01EA-8D49-A57B-0DD1EA5E06ED}"/>
    <hyperlink ref="A10911" r:id="rId10908" display="url" xr:uid="{9F1267B8-25A4-D244-932E-5DFFAADD4BD7}"/>
    <hyperlink ref="A10912" r:id="rId10909" display="url" xr:uid="{21D8F877-87D3-1141-AC50-A417C7D97656}"/>
    <hyperlink ref="A10913" r:id="rId10910" display="url" xr:uid="{8AC7F1E6-16AA-FA42-A2FB-1D45630245F2}"/>
    <hyperlink ref="A10914" r:id="rId10911" display="url" xr:uid="{24C180F1-4192-AD45-BB32-E9B44A5F2E1E}"/>
    <hyperlink ref="A10915" r:id="rId10912" display="url" xr:uid="{F696CE1F-24A7-9741-9A30-44C7D7B235DD}"/>
    <hyperlink ref="A10916" r:id="rId10913" display="url" xr:uid="{6AE2002E-B5F1-D441-9F92-3A64218FE36E}"/>
    <hyperlink ref="A10917" r:id="rId10914" display="url" xr:uid="{CD66F366-123A-D341-83CD-BB9AC2252922}"/>
    <hyperlink ref="A10918" r:id="rId10915" display="url" xr:uid="{B89BEFF2-69EB-0144-AAE8-F0F0FCFE64E3}"/>
    <hyperlink ref="A10919" r:id="rId10916" display="url" xr:uid="{D38F2921-06A6-5542-B02F-89E698C1DE2F}"/>
    <hyperlink ref="A10920" r:id="rId10917" display="url" xr:uid="{8295CAC3-6282-F242-8136-E379DEEAD1E9}"/>
    <hyperlink ref="A10921" r:id="rId10918" display="url" xr:uid="{2E897ED7-9F0A-C349-BC99-682A5723F51A}"/>
    <hyperlink ref="A10922" r:id="rId10919" display="url" xr:uid="{4A3B2D8C-0C6F-414E-886D-887354C696D4}"/>
    <hyperlink ref="A10923" r:id="rId10920" display="url" xr:uid="{F78E84DE-2BB0-0846-9132-E917E9E84FAF}"/>
    <hyperlink ref="A10924" r:id="rId10921" display="url" xr:uid="{FA886961-7026-014A-A570-FE81B4FACEC7}"/>
    <hyperlink ref="A10925" r:id="rId10922" display="url" xr:uid="{B7A466B4-D02C-7F47-B3DC-BD90FC985761}"/>
    <hyperlink ref="A10926" r:id="rId10923" display="url" xr:uid="{3CCCB98C-D0A8-EF42-9D16-58ED7E573539}"/>
    <hyperlink ref="A10927" r:id="rId10924" display="url" xr:uid="{316BF4EF-FC62-B54F-93F5-EE8DEDFBCDF3}"/>
    <hyperlink ref="A10928" r:id="rId10925" display="url" xr:uid="{787DCAB9-EFD9-7B48-8C5B-9DBEFEF6768B}"/>
    <hyperlink ref="A10929" r:id="rId10926" display="url" xr:uid="{DEFB2C23-AC74-8047-BFAB-1147FA8EF0EB}"/>
    <hyperlink ref="A10930" r:id="rId10927" display="url" xr:uid="{B7FA3239-55A0-2E42-8143-D739C0B2BD0F}"/>
    <hyperlink ref="A10931" r:id="rId10928" display="url" xr:uid="{73E08798-2E42-144B-A8E7-CA6EE4B95779}"/>
    <hyperlink ref="A10932" r:id="rId10929" display="url" xr:uid="{F7E2C4B2-871C-664B-8654-302CC66454EB}"/>
    <hyperlink ref="A10933" r:id="rId10930" display="url" xr:uid="{8FD703EC-4BD2-6045-85D0-12FEA064D6A7}"/>
    <hyperlink ref="A10934" r:id="rId10931" display="url" xr:uid="{DA6F2735-E03A-FA42-92FC-D7F7CD93D534}"/>
    <hyperlink ref="A10935" r:id="rId10932" display="url" xr:uid="{81B47E4E-9D7C-DA42-95B0-63C0FB9A1483}"/>
    <hyperlink ref="A10936" r:id="rId10933" display="url" xr:uid="{BA75178D-F33D-6743-906D-F995FD44A494}"/>
    <hyperlink ref="A10937" r:id="rId10934" display="url" xr:uid="{E84CD1B1-249D-E64A-9BC8-54BB68560A83}"/>
    <hyperlink ref="A10938" r:id="rId10935" display="url" xr:uid="{149835F2-5E3D-6F47-9816-7B5AEE256A5A}"/>
    <hyperlink ref="A10939" r:id="rId10936" display="url" xr:uid="{669ED5F2-1F61-DA4B-9344-3C817DF8B521}"/>
    <hyperlink ref="A10940" r:id="rId10937" display="url" xr:uid="{0DEF392A-713C-724C-BDDA-3C69AEB36440}"/>
    <hyperlink ref="A10941" r:id="rId10938" display="url" xr:uid="{270CB1AB-2946-A146-B479-D1453F67BE4D}"/>
    <hyperlink ref="A10942" r:id="rId10939" display="url" xr:uid="{03D58DF9-68C5-5345-A9FB-9F42B658C32A}"/>
    <hyperlink ref="A10943" r:id="rId10940" display="url" xr:uid="{4D47A838-F2C1-2543-8F91-0EFA3E4C1864}"/>
    <hyperlink ref="A10944" r:id="rId10941" display="url" xr:uid="{7EFDBEAD-3100-8148-A6A9-EEFCE3A44469}"/>
    <hyperlink ref="A10945" r:id="rId10942" display="url" xr:uid="{F464194D-1180-7F4B-ACFE-D745315D90A1}"/>
    <hyperlink ref="A10946" r:id="rId10943" display="url" xr:uid="{8F81D077-455E-A941-8B8E-7ADE843064C1}"/>
    <hyperlink ref="A10947" r:id="rId10944" display="url" xr:uid="{FF61685C-F6F1-B642-AEF4-485468FAD0BB}"/>
    <hyperlink ref="A10948" r:id="rId10945" display="url" xr:uid="{49BEC61F-E293-4749-BFEA-2D4F91885229}"/>
    <hyperlink ref="A10949" r:id="rId10946" display="url" xr:uid="{A347C8EC-7D82-2E49-B1D9-1DA20A60CF3B}"/>
    <hyperlink ref="A10950" r:id="rId10947" display="url" xr:uid="{FC84EA50-754C-164B-85C2-7230B8538483}"/>
    <hyperlink ref="A10951" r:id="rId10948" display="url" xr:uid="{436EB97A-CC69-DE43-A99A-218A9C5A0DEA}"/>
    <hyperlink ref="A10952" r:id="rId10949" display="url" xr:uid="{FB76666E-9783-124C-BBF5-51C63BD1F0EF}"/>
    <hyperlink ref="A10953" r:id="rId10950" display="url" xr:uid="{67EE6EB5-0729-DF4E-8D79-F8DA7E648C1A}"/>
    <hyperlink ref="A10954" r:id="rId10951" display="url" xr:uid="{7C1BD587-984D-AE42-89A3-8A12A3179BAE}"/>
    <hyperlink ref="A10955" r:id="rId10952" display="url" xr:uid="{F65C59A4-B437-9E41-A35F-45C029DE8E26}"/>
    <hyperlink ref="A10956" r:id="rId10953" display="url" xr:uid="{6EB8B91D-118C-D84D-B893-3E682A0C3D65}"/>
    <hyperlink ref="A10957" r:id="rId10954" display="url" xr:uid="{B0B813E9-5CA8-F740-9E3F-EE51B5265D46}"/>
    <hyperlink ref="A10958" r:id="rId10955" display="url" xr:uid="{51D1046C-9F9A-5D44-8926-091D83F8D1D9}"/>
    <hyperlink ref="A10959" r:id="rId10956" display="url" xr:uid="{838A6F8C-5384-1644-AB1C-5503FC29FD01}"/>
    <hyperlink ref="A10960" r:id="rId10957" display="url" xr:uid="{7ECA588C-7754-2B4C-A7E6-52B51B62F44E}"/>
    <hyperlink ref="A10961" r:id="rId10958" display="url" xr:uid="{A41DC27C-10CA-8641-9646-894FE45EDFDD}"/>
    <hyperlink ref="A10962" r:id="rId10959" display="url" xr:uid="{3370B72A-1CA5-A149-BFAC-33544ABFFAB3}"/>
    <hyperlink ref="A10963" r:id="rId10960" display="url" xr:uid="{930F7C6B-DC3F-8D4C-B0C5-AA9E5F8F8C39}"/>
    <hyperlink ref="A10964" r:id="rId10961" display="url" xr:uid="{D3752918-E500-6340-9FC2-1D99B2330459}"/>
    <hyperlink ref="A10965" r:id="rId10962" display="url" xr:uid="{F0DA011C-1BDA-BC40-A64E-13FE42CE1B08}"/>
    <hyperlink ref="A10966" r:id="rId10963" display="url" xr:uid="{62D3D2D8-FA77-6B45-87CD-AB2036E72CC1}"/>
    <hyperlink ref="A10967" r:id="rId10964" display="url" xr:uid="{5E1C7FB8-179F-C949-8DB1-EA4F57347CC5}"/>
    <hyperlink ref="A10968" r:id="rId10965" display="url" xr:uid="{61E5D69C-92B9-4146-8A47-3980EAFBF087}"/>
    <hyperlink ref="A10969" r:id="rId10966" display="url" xr:uid="{6E2D2E94-EF9D-BB42-B39B-0894B02B82AB}"/>
    <hyperlink ref="A10970" r:id="rId10967" display="url" xr:uid="{3EC91202-5C02-B64D-BFE4-358FCE35E1E7}"/>
    <hyperlink ref="A10971" r:id="rId10968" display="url" xr:uid="{E135752E-F285-864C-A5B9-4278CB9BA0C0}"/>
    <hyperlink ref="A10972" r:id="rId10969" display="url" xr:uid="{451593B6-B5C8-8141-9268-B59BC67A1A9A}"/>
    <hyperlink ref="A10973" r:id="rId10970" display="url" xr:uid="{308F7AE5-B92C-3943-81B1-66DC582B5108}"/>
    <hyperlink ref="A10974" r:id="rId10971" display="url" xr:uid="{9D46D8F7-A055-BA40-81EA-3145A8D47D06}"/>
    <hyperlink ref="A10975" r:id="rId10972" display="url" xr:uid="{3FE565D3-D23B-DF40-87E7-20BAEFDED2A7}"/>
    <hyperlink ref="A10976" r:id="rId10973" display="url" xr:uid="{95AECB02-8E10-4846-8F43-EE5827EFA230}"/>
    <hyperlink ref="A10977" r:id="rId10974" display="url" xr:uid="{D367344B-CB00-094D-AC6D-AC938F3D1F01}"/>
    <hyperlink ref="A10978" r:id="rId10975" display="url" xr:uid="{15597D38-521A-204B-A6EE-47C26970A786}"/>
    <hyperlink ref="A10979" r:id="rId10976" display="url" xr:uid="{FB2B1950-0950-2440-9134-1D0B97FA1DC7}"/>
    <hyperlink ref="A10980" r:id="rId10977" display="url" xr:uid="{121D8E24-4EC4-344F-87DD-9454F07BD0C2}"/>
    <hyperlink ref="A10981" r:id="rId10978" display="url" xr:uid="{CB798C87-3091-EB4D-A61A-91E67A7E5DD8}"/>
    <hyperlink ref="A10982" r:id="rId10979" display="url" xr:uid="{EE021BDC-D05A-E548-915F-C489E79632EB}"/>
    <hyperlink ref="A10983" r:id="rId10980" display="url" xr:uid="{3A48571A-B297-C841-A2B1-F3F5CAB47FC4}"/>
    <hyperlink ref="A10984" r:id="rId10981" display="url" xr:uid="{756FC0AA-3B5D-0641-A68B-F55F5054810C}"/>
    <hyperlink ref="A10985" r:id="rId10982" display="url" xr:uid="{65E54CBB-BB5F-D544-A1D5-DF8E39CFC148}"/>
    <hyperlink ref="A10986" r:id="rId10983" display="url" xr:uid="{83273CB7-FC58-5641-AE20-047E23EC3461}"/>
    <hyperlink ref="A10987" r:id="rId10984" display="url" xr:uid="{5C121F99-CF52-0743-ADB2-BA5649963DEC}"/>
    <hyperlink ref="A10988" r:id="rId10985" display="url" xr:uid="{3CE5EBBA-B706-FB42-9F6C-810BCB64DC95}"/>
    <hyperlink ref="A10989" r:id="rId10986" display="url" xr:uid="{3F605339-A56B-CC41-8901-0F537491DCFB}"/>
    <hyperlink ref="A10990" r:id="rId10987" display="url" xr:uid="{13CC51EE-1E56-864C-9F52-E51EC8FF8FEF}"/>
    <hyperlink ref="A10991" r:id="rId10988" display="url" xr:uid="{ECB4C0B5-9258-064E-A74B-D25FD28407FC}"/>
    <hyperlink ref="A10992" r:id="rId10989" display="url" xr:uid="{A8B98748-5C77-834B-B410-D60302A45655}"/>
    <hyperlink ref="A10993" r:id="rId10990" display="url" xr:uid="{97B29F25-C6A3-6749-B8C0-E1A153C1E281}"/>
    <hyperlink ref="A10994" r:id="rId10991" display="url" xr:uid="{7791E2A8-CFCA-7C43-A77D-98E800AE8F9B}"/>
    <hyperlink ref="A10995" r:id="rId10992" display="url" xr:uid="{1A765CF0-DFFF-DD48-BE6D-A7445B6D278B}"/>
    <hyperlink ref="A10996" r:id="rId10993" display="url" xr:uid="{3ED4A930-443B-D64F-855D-6543B5EEE7AF}"/>
    <hyperlink ref="A10997" r:id="rId10994" display="url" xr:uid="{44324ACA-23E3-F74D-BBAD-1600B21317AE}"/>
    <hyperlink ref="A10998" r:id="rId10995" display="url" xr:uid="{F21AE697-670F-C541-80C4-79AC83315C05}"/>
    <hyperlink ref="A10999" r:id="rId10996" display="url" xr:uid="{627995D7-17FA-5443-BF18-85BA810D814F}"/>
    <hyperlink ref="A11000" r:id="rId10997" display="url" xr:uid="{243BD0DF-DBBC-A749-8B08-8D50AA635AC2}"/>
    <hyperlink ref="A11001" r:id="rId10998" display="url" xr:uid="{0AC21CE5-0367-8A47-92A1-E6CFC3531AB2}"/>
    <hyperlink ref="A11002" r:id="rId10999" display="url" xr:uid="{BC84C905-9A9F-C643-9771-253DC817CF72}"/>
    <hyperlink ref="A11003" r:id="rId11000" display="url" xr:uid="{026769D6-6D4D-2347-AAA1-4A57F6C2E8CB}"/>
    <hyperlink ref="A11004" r:id="rId11001" display="url" xr:uid="{4E35566D-0E2E-4F4C-8ACC-9972A08F44FD}"/>
    <hyperlink ref="A11005" r:id="rId11002" display="url" xr:uid="{FBF09C50-F210-6142-9BD3-3CD0A55FE326}"/>
    <hyperlink ref="A11006" r:id="rId11003" display="url" xr:uid="{8217C1A5-28B3-674B-BF78-E65198C6F1B1}"/>
    <hyperlink ref="A11007" r:id="rId11004" display="url" xr:uid="{A3AF4C20-498E-1341-8164-4CEB3655E492}"/>
    <hyperlink ref="A11008" r:id="rId11005" display="url" xr:uid="{3DD4C3F2-E811-E341-B7E9-C28E47A4FB41}"/>
    <hyperlink ref="A11009" r:id="rId11006" display="url" xr:uid="{58F45E32-84D5-6742-AC9A-6DFF8D91032E}"/>
    <hyperlink ref="A11010" r:id="rId11007" display="url" xr:uid="{72536831-4A0E-7C4F-A24E-F5A4290D1FFD}"/>
    <hyperlink ref="A11011" r:id="rId11008" display="url" xr:uid="{6B3D2850-4DAF-6444-B704-3C9A8C1FAD97}"/>
    <hyperlink ref="A11012" r:id="rId11009" display="url" xr:uid="{17B1C3AE-70EE-1446-B1F2-3D4BAFE00C4A}"/>
    <hyperlink ref="A11013" r:id="rId11010" display="url" xr:uid="{41A2037F-0444-7E4F-9DAD-75F8F21F50E7}"/>
    <hyperlink ref="A11014" r:id="rId11011" display="url" xr:uid="{79575647-E641-B14E-B2D0-73075D07FA5B}"/>
    <hyperlink ref="A11015" r:id="rId11012" display="url" xr:uid="{10BAC81B-1E75-8D43-8F93-123C7829862C}"/>
    <hyperlink ref="A11016" r:id="rId11013" display="url" xr:uid="{E0C5116B-0355-BE4A-AD96-B3C37B88D52F}"/>
    <hyperlink ref="A11017" r:id="rId11014" display="url" xr:uid="{F431F79F-6F95-924B-BAE0-3E7251F1D68C}"/>
    <hyperlink ref="A11018" r:id="rId11015" display="url" xr:uid="{D2DB7DCC-9F90-224C-A7F9-484B6499B5F1}"/>
    <hyperlink ref="A11019" r:id="rId11016" display="url" xr:uid="{6B3019E5-E51B-3140-B84B-64DF98FB7760}"/>
    <hyperlink ref="A11020" r:id="rId11017" display="url" xr:uid="{58D0F6BE-65E4-414E-BECB-611EC5D6F61D}"/>
    <hyperlink ref="A11021" r:id="rId11018" display="url" xr:uid="{CE8BC38F-E132-1B41-8752-0673AEB8062E}"/>
    <hyperlink ref="A11022" r:id="rId11019" display="url" xr:uid="{7B4A83CE-1250-1747-9009-0B183F34384D}"/>
    <hyperlink ref="A11023" r:id="rId11020" display="url" xr:uid="{F8EECE5E-F5C9-5A44-A4EB-FB940B66F1AF}"/>
    <hyperlink ref="A11024" r:id="rId11021" display="url" xr:uid="{2742603D-91FE-BC4B-B861-CC63B4DBEBA8}"/>
    <hyperlink ref="A11025" r:id="rId11022" display="url" xr:uid="{04CE0BA1-856F-654B-994D-ED7B10A84D6F}"/>
    <hyperlink ref="A11026" r:id="rId11023" display="url" xr:uid="{1D371BD3-4A19-1D44-8900-CC790646580D}"/>
    <hyperlink ref="A11027" r:id="rId11024" display="url" xr:uid="{B00388CC-4A0C-7D44-B00F-6158718F02D0}"/>
    <hyperlink ref="A11028" r:id="rId11025" display="url" xr:uid="{44D767F2-74FA-3A4B-99C8-2BF5BE3175FA}"/>
    <hyperlink ref="A11029" r:id="rId11026" display="url" xr:uid="{7F8CAF75-8347-DF4C-9CFB-EE393CD5CFC4}"/>
    <hyperlink ref="A11030" r:id="rId11027" display="url" xr:uid="{81E03BBA-9FE0-3842-9A15-5BAD0A4CA9F3}"/>
    <hyperlink ref="A11031" r:id="rId11028" display="url" xr:uid="{CEC2D415-7068-9F43-8469-8271A0119D49}"/>
    <hyperlink ref="A11032" r:id="rId11029" display="url" xr:uid="{543CEF13-9AA9-B648-84BE-EBA1D3DB5007}"/>
    <hyperlink ref="A11033" r:id="rId11030" display="url" xr:uid="{E2768516-1AE2-B443-8CFB-2C08A595FDE0}"/>
    <hyperlink ref="A11034" r:id="rId11031" display="url" xr:uid="{9DB64FA2-1E59-D746-9034-5C731F179EC3}"/>
    <hyperlink ref="A11035" r:id="rId11032" display="url" xr:uid="{EEE3E7ED-AD8E-8A42-B6AD-F014B1572F15}"/>
    <hyperlink ref="A11036" r:id="rId11033" display="url" xr:uid="{C5F97CC2-2220-7F49-8409-C55584E9A561}"/>
    <hyperlink ref="A11037" r:id="rId11034" display="url" xr:uid="{5F027E16-D185-7742-8C42-D1C9E59FF395}"/>
    <hyperlink ref="A11038" r:id="rId11035" display="url" xr:uid="{62A71AAE-B139-C34B-91D4-1422F08F7032}"/>
    <hyperlink ref="A11039" r:id="rId11036" display="url" xr:uid="{03D0FCCC-B163-164D-B0D6-407D61A047E0}"/>
    <hyperlink ref="A11040" r:id="rId11037" display="url" xr:uid="{B9B58C86-F1F7-AD4A-A12A-58BDB7EDD6BF}"/>
    <hyperlink ref="A11041" r:id="rId11038" display="url" xr:uid="{D1957FA3-561C-0C43-9825-E789F787470D}"/>
    <hyperlink ref="A11042" r:id="rId11039" display="url" xr:uid="{5139C3E9-56CE-0642-8D27-17C5C8A091CA}"/>
    <hyperlink ref="A11043" r:id="rId11040" display="url" xr:uid="{203C0D8C-41E8-344C-83C8-A7177DFE8D9C}"/>
    <hyperlink ref="A11044" r:id="rId11041" display="url" xr:uid="{5CFD1E26-55DA-FF4D-9FB8-EDC7A4BB4D11}"/>
    <hyperlink ref="A11045" r:id="rId11042" display="url" xr:uid="{B2D15E1C-F85B-2440-8835-83EBCCD9ECD9}"/>
    <hyperlink ref="A11046" r:id="rId11043" display="url" xr:uid="{C0E4650B-CAC1-064D-B421-FD2B8A4EEE7C}"/>
    <hyperlink ref="A11047" r:id="rId11044" display="url" xr:uid="{1AB654FB-2C1B-D04A-BC83-4A6251D21222}"/>
    <hyperlink ref="A11048" r:id="rId11045" display="url" xr:uid="{B8A1669B-8E32-514B-8498-27935D7AF21A}"/>
    <hyperlink ref="A11049" r:id="rId11046" display="url" xr:uid="{2E28FA55-4ADE-344D-9FC1-B63DCE45B123}"/>
    <hyperlink ref="A11050" r:id="rId11047" display="url" xr:uid="{3400844B-036C-9E49-87FC-A60CDCFA1729}"/>
    <hyperlink ref="A11051" r:id="rId11048" display="url" xr:uid="{87874450-A3B5-C24B-AF1A-7DE36B5B2F45}"/>
    <hyperlink ref="A11052" r:id="rId11049" display="url" xr:uid="{380C7950-B480-554B-9B00-36F15D99C771}"/>
    <hyperlink ref="A11053" r:id="rId11050" display="url" xr:uid="{48BC19EC-6441-304E-8D8F-8FFD397E4299}"/>
    <hyperlink ref="A11054" r:id="rId11051" display="url" xr:uid="{C31CE45E-2A91-0A41-A260-60CBA9E9EAAA}"/>
    <hyperlink ref="A11055" r:id="rId11052" display="url" xr:uid="{7C8F6A8C-F3EE-C24B-A84D-3802C3DA336A}"/>
    <hyperlink ref="A11056" r:id="rId11053" display="url" xr:uid="{D5BDABE9-3311-C849-8ABB-273769E3265A}"/>
    <hyperlink ref="A11057" r:id="rId11054" display="url" xr:uid="{7A2C4669-ECD8-D24E-9523-B43B4C651173}"/>
    <hyperlink ref="A11058" r:id="rId11055" display="url" xr:uid="{D213655D-4CAA-D444-93AA-46F3DDA2561E}"/>
    <hyperlink ref="A11059" r:id="rId11056" display="url" xr:uid="{CFB4C400-1AF6-4E4C-BDE0-4F4633651384}"/>
    <hyperlink ref="A11060" r:id="rId11057" display="url" xr:uid="{AF596617-71BE-8C40-A445-4E314536B7EE}"/>
    <hyperlink ref="A11061" r:id="rId11058" display="url" xr:uid="{0EA037D1-5FA4-E14B-8863-0C3B4400EDA6}"/>
    <hyperlink ref="A11062" r:id="rId11059" display="url" xr:uid="{0BBBA467-6200-094E-A29A-5320E0214C5D}"/>
    <hyperlink ref="A11063" r:id="rId11060" display="url" xr:uid="{9883503F-03AB-0543-926F-9E7910D598D3}"/>
    <hyperlink ref="A11064" r:id="rId11061" display="url" xr:uid="{2744C4DF-C29F-2A4C-9195-648AF5577049}"/>
    <hyperlink ref="A11065" r:id="rId11062" display="url" xr:uid="{1A4ABF4B-2869-F541-B5AD-0B8BED61F116}"/>
    <hyperlink ref="A11066" r:id="rId11063" display="url" xr:uid="{C3E40959-1845-AA4D-A103-9A1264129BB3}"/>
    <hyperlink ref="A11067" r:id="rId11064" display="url" xr:uid="{604195A7-B6B6-E343-8694-4EE914870E73}"/>
    <hyperlink ref="A11068" r:id="rId11065" display="url" xr:uid="{2D962787-E1FD-B642-BAC1-F0C7AFEA3E4A}"/>
    <hyperlink ref="A11069" r:id="rId11066" display="url" xr:uid="{4967EBE9-1381-8345-AEC5-30D4F40508EF}"/>
    <hyperlink ref="A11070" r:id="rId11067" display="url" xr:uid="{F4E92230-92CF-4D4F-9485-3EE607FE43EB}"/>
    <hyperlink ref="A11071" r:id="rId11068" display="url" xr:uid="{8A017B0C-21E2-A54A-B24B-C0DE3FDB5317}"/>
    <hyperlink ref="A11072" r:id="rId11069" display="url" xr:uid="{394A087B-ED5A-3448-8ACF-DD99FFDEEA4F}"/>
    <hyperlink ref="A11073" r:id="rId11070" display="url" xr:uid="{72000125-2E1F-F44D-87D5-508655CB7A60}"/>
    <hyperlink ref="A11074" r:id="rId11071" display="url" xr:uid="{AD94F077-FFF7-8D41-9131-144F4F61D6AC}"/>
    <hyperlink ref="A11075" r:id="rId11072" display="url" xr:uid="{4AF7FF38-9FF1-6546-9FA8-581C8A67BC27}"/>
    <hyperlink ref="A11076" r:id="rId11073" display="url" xr:uid="{896713AB-47C8-1A40-8559-307E09076C11}"/>
    <hyperlink ref="A11077" r:id="rId11074" display="url" xr:uid="{81F71A32-315E-BB49-B3B0-9E90882FCE6F}"/>
    <hyperlink ref="A11078" r:id="rId11075" display="url" xr:uid="{39DCE6D5-ACE4-7A45-AEFE-C4869F6DA38D}"/>
    <hyperlink ref="A11079" r:id="rId11076" display="url" xr:uid="{0F86DD81-9783-EA48-9601-F74726ADC170}"/>
    <hyperlink ref="A11080" r:id="rId11077" display="url" xr:uid="{1F176D5D-F8CC-124E-A6E5-BCDAA9F485B9}"/>
    <hyperlink ref="A11081" r:id="rId11078" display="url" xr:uid="{97C9973B-E1A0-AF4B-A78B-9C7CAA996942}"/>
    <hyperlink ref="A11082" r:id="rId11079" display="url" xr:uid="{288AD6D4-13A3-0B46-B712-F2D35E1B4B0C}"/>
    <hyperlink ref="A11083" r:id="rId11080" display="url" xr:uid="{AA35E1FA-17EF-4043-9755-4C80A451A84E}"/>
    <hyperlink ref="A11084" r:id="rId11081" display="url" xr:uid="{AD7F7668-4AF0-0549-997E-DBB44E2D82C0}"/>
    <hyperlink ref="A11085" r:id="rId11082" display="url" xr:uid="{3FBEE98F-4429-F846-A807-0FEFB1C981DB}"/>
    <hyperlink ref="A11086" r:id="rId11083" display="url" xr:uid="{7F398631-2426-A74B-972F-6B1E94C97727}"/>
    <hyperlink ref="A11087" r:id="rId11084" display="url" xr:uid="{55DBDC13-BDAD-1A46-A6FF-EA8C3ED6FE78}"/>
    <hyperlink ref="A11088" r:id="rId11085" display="url" xr:uid="{165B4CFE-ACBD-824F-B214-9D35CBF66001}"/>
    <hyperlink ref="A11089" r:id="rId11086" display="url" xr:uid="{0A639981-8AFF-954D-B51A-D69B1792200C}"/>
    <hyperlink ref="A11090" r:id="rId11087" display="url" xr:uid="{8C430A06-B150-B04B-B3C2-74C725764935}"/>
    <hyperlink ref="A11091" r:id="rId11088" display="url" xr:uid="{EAC7D1D3-DAC3-0E45-989D-4CEAA3AFDCA6}"/>
    <hyperlink ref="A11092" r:id="rId11089" display="url" xr:uid="{549875DE-60CB-6F45-97C4-3384A01F7736}"/>
    <hyperlink ref="A11093" r:id="rId11090" display="url" xr:uid="{271A5A15-B30F-FE45-B7CB-24B09C250A74}"/>
    <hyperlink ref="A11094" r:id="rId11091" display="url" xr:uid="{9991CC03-ED01-6D45-8AFB-32906DB8C900}"/>
    <hyperlink ref="A11095" r:id="rId11092" display="url" xr:uid="{CAF8DBB9-B140-EF49-8CE5-9A7310815CC2}"/>
    <hyperlink ref="A11096" r:id="rId11093" display="url" xr:uid="{737ABC57-642A-C54F-8C14-B23BB4DD37D7}"/>
    <hyperlink ref="A11097" r:id="rId11094" display="url" xr:uid="{970A4045-EE07-494F-9FEF-C70B9517B1C6}"/>
    <hyperlink ref="A11098" r:id="rId11095" display="url" xr:uid="{8A2EA325-86A5-6F4B-B99F-0DBA9E58F005}"/>
    <hyperlink ref="A11099" r:id="rId11096" display="url" xr:uid="{71B39B6C-4135-824D-9A13-3ACD8B215EE4}"/>
    <hyperlink ref="A11100" r:id="rId11097" display="url" xr:uid="{2554283A-DBB0-8448-801E-30F932A90205}"/>
    <hyperlink ref="A11101" r:id="rId11098" display="url" xr:uid="{F6189797-2A46-224A-B37C-1A3905DDA9D5}"/>
    <hyperlink ref="A11102" r:id="rId11099" display="url" xr:uid="{37BF54DB-08D5-D64F-A3F3-A3BFDE60BC6D}"/>
    <hyperlink ref="A11103" r:id="rId11100" display="url" xr:uid="{4554680A-C3B2-8C4A-827A-ABB8EEA37E08}"/>
    <hyperlink ref="A11104" r:id="rId11101" display="url" xr:uid="{827CDE30-4CC7-EB42-B8D1-5C23BA330320}"/>
    <hyperlink ref="A11105" r:id="rId11102" display="url" xr:uid="{076736D6-DBF5-6543-B33A-782404F7826A}"/>
    <hyperlink ref="A11106" r:id="rId11103" display="url" xr:uid="{6A445D84-C348-6C43-AFC4-02E5CBE922A1}"/>
    <hyperlink ref="A11107" r:id="rId11104" display="url" xr:uid="{FA9BF442-165B-FC41-AFB5-F2E27B47E167}"/>
    <hyperlink ref="A11108" r:id="rId11105" display="url" xr:uid="{25252776-0BE9-3A46-8313-7828AEAA0A80}"/>
    <hyperlink ref="A11109" r:id="rId11106" display="url" xr:uid="{7BBC81AC-0071-D041-ACAE-EE8ACDA32145}"/>
    <hyperlink ref="A11110" r:id="rId11107" display="url" xr:uid="{7429BF8F-1115-C445-B31C-8EF80891F7DA}"/>
    <hyperlink ref="A11111" r:id="rId11108" display="url" xr:uid="{1F63D498-0500-814B-8354-8E3987940A71}"/>
    <hyperlink ref="A11112" r:id="rId11109" display="url" xr:uid="{B00198FE-2397-7E48-BB0F-B3A8C992DEDD}"/>
    <hyperlink ref="A11113" r:id="rId11110" display="url" xr:uid="{2E9D2F7D-503B-1847-96CE-463D97B4576F}"/>
    <hyperlink ref="A11114" r:id="rId11111" display="url" xr:uid="{878CD84E-EDA2-E24C-AA9F-9972113DBB90}"/>
    <hyperlink ref="A11115" r:id="rId11112" display="url" xr:uid="{DC7AB59A-10AB-774A-B9E1-95BAA9F7827D}"/>
    <hyperlink ref="A11116" r:id="rId11113" display="url" xr:uid="{BA999CCE-C00A-B941-ABF3-4A30026B2518}"/>
    <hyperlink ref="A11117" r:id="rId11114" display="url" xr:uid="{82B9D4E0-D396-6140-BB4C-E5E552CE63FF}"/>
    <hyperlink ref="A11118" r:id="rId11115" display="url" xr:uid="{9097466E-A6B2-D844-B4E7-446CACF7E109}"/>
    <hyperlink ref="A11119" r:id="rId11116" display="url" xr:uid="{D60534F6-AADB-B449-885C-87612C23D81E}"/>
    <hyperlink ref="A11120" r:id="rId11117" display="url" xr:uid="{7C479679-D1A9-EC45-86D0-C1868E897114}"/>
    <hyperlink ref="A11121" r:id="rId11118" display="url" xr:uid="{55B9760C-B5F7-EA4A-8E6A-A82DBAFC05FD}"/>
    <hyperlink ref="A11122" r:id="rId11119" display="url" xr:uid="{5A457636-9054-874B-A00E-0CB9C6E10E36}"/>
    <hyperlink ref="A11123" r:id="rId11120" display="url" xr:uid="{9E664E81-55F1-B643-AD72-8D78409503B2}"/>
    <hyperlink ref="A11124" r:id="rId11121" display="url" xr:uid="{19F27AB7-E54F-5A4F-AE20-6FC5CE62150D}"/>
    <hyperlink ref="A11125" r:id="rId11122" display="url" xr:uid="{894C8D81-5D36-014E-AD65-96104B7664F3}"/>
    <hyperlink ref="A11126" r:id="rId11123" display="url" xr:uid="{7BED733E-F890-9640-9239-574E46C0FE91}"/>
    <hyperlink ref="A11127" r:id="rId11124" display="url" xr:uid="{80036D36-96DC-A941-A63A-80360C6CB720}"/>
    <hyperlink ref="A11128" r:id="rId11125" display="url" xr:uid="{A8357DC9-1FE0-0443-AFCA-9164ED085235}"/>
    <hyperlink ref="A11129" r:id="rId11126" display="url" xr:uid="{8476E0E3-0B40-C44E-80C9-70E1B7673833}"/>
    <hyperlink ref="A11130" r:id="rId11127" display="url" xr:uid="{30324C12-7297-7F47-A265-596AE211AECF}"/>
    <hyperlink ref="A11131" r:id="rId11128" display="url" xr:uid="{6DFFBEBF-1CB0-454A-BD1C-FF5CF55403BA}"/>
    <hyperlink ref="A11132" r:id="rId11129" display="url" xr:uid="{06D244B8-AE30-D246-B7E8-5C21E517B78F}"/>
    <hyperlink ref="A11133" r:id="rId11130" display="url" xr:uid="{53076194-F02F-0640-B7BD-6DE30A705B9A}"/>
    <hyperlink ref="A11134" r:id="rId11131" display="url" xr:uid="{B3AA54C3-C5EC-224C-90D0-F0C7C4EF180D}"/>
    <hyperlink ref="A11135" r:id="rId11132" display="url" xr:uid="{0FD62581-6B83-D04E-8CE7-B81290A955A6}"/>
    <hyperlink ref="A11136" r:id="rId11133" display="url" xr:uid="{AB7508C0-1044-C146-8559-CF7E0D945815}"/>
    <hyperlink ref="A11137" r:id="rId11134" display="url" xr:uid="{B1FCF4FB-2F5A-E048-89E3-B4813A12FAD2}"/>
    <hyperlink ref="A11138" r:id="rId11135" display="url" xr:uid="{322867F8-56D8-CF4F-B428-968DBB0B3B57}"/>
    <hyperlink ref="A11139" r:id="rId11136" display="url" xr:uid="{EDBC9D22-A50F-884F-9958-DC9127887443}"/>
    <hyperlink ref="A11140" r:id="rId11137" display="url" xr:uid="{EBB15D5D-A5E2-794C-BA60-F3DFB7B8930F}"/>
    <hyperlink ref="A11141" r:id="rId11138" display="url" xr:uid="{334AEF0B-B5CC-B04C-9B81-4E47A371909F}"/>
    <hyperlink ref="A11142" r:id="rId11139" display="url" xr:uid="{77366CC7-ACDF-B04B-A23E-138F0AF7425E}"/>
    <hyperlink ref="A11143" r:id="rId11140" display="url" xr:uid="{304B046D-DFBC-A44C-97B9-45EED2EC6B87}"/>
    <hyperlink ref="A11144" r:id="rId11141" display="url" xr:uid="{BBD11DBC-5CC8-4542-914B-C5278584DEFA}"/>
    <hyperlink ref="A11145" r:id="rId11142" display="url" xr:uid="{1C4D93FE-1571-ED4B-A508-5CC2B4D898BF}"/>
    <hyperlink ref="A11146" r:id="rId11143" display="url" xr:uid="{BF151E24-4FDF-5447-8DF9-5BAB46128F3B}"/>
    <hyperlink ref="A11147" r:id="rId11144" display="url" xr:uid="{44E0EE94-EB89-9945-B423-9B52BE662042}"/>
    <hyperlink ref="A11148" r:id="rId11145" display="url" xr:uid="{7193FD8E-94FE-BE46-96B5-C1BCA0B69085}"/>
    <hyperlink ref="A11149" r:id="rId11146" display="url" xr:uid="{4D87E5F1-66D8-B544-A6C0-DF6CF2782EB3}"/>
    <hyperlink ref="A11150" r:id="rId11147" display="url" xr:uid="{B0B47EF7-5EFE-4C49-9018-82B34E885094}"/>
    <hyperlink ref="A11151" r:id="rId11148" display="url" xr:uid="{EDC3C8D9-0A89-3C4F-8972-D173E3DCD0CF}"/>
    <hyperlink ref="A11152" r:id="rId11149" display="url" xr:uid="{D884279B-180A-304E-B952-3BDBCA43A500}"/>
    <hyperlink ref="A11153" r:id="rId11150" display="url" xr:uid="{55B9E34C-B85D-4343-95C4-FF9FB08E6088}"/>
    <hyperlink ref="A11154" r:id="rId11151" display="url" xr:uid="{573CFF1C-9A6D-6B4F-98A7-FDDBB550ACBB}"/>
    <hyperlink ref="A11155" r:id="rId11152" display="url" xr:uid="{5A2A59E2-7DE0-9642-8811-84F90A3DF2ED}"/>
    <hyperlink ref="A11156" r:id="rId11153" display="url" xr:uid="{752200F6-C300-7F4F-BF20-02535550285D}"/>
    <hyperlink ref="A11157" r:id="rId11154" display="url" xr:uid="{76D1F1D9-5EE3-284B-9610-F41F2B285E4D}"/>
    <hyperlink ref="A11158" r:id="rId11155" display="url" xr:uid="{857C92D2-2406-4547-AD1E-F843D4E6ED9B}"/>
    <hyperlink ref="A11159" r:id="rId11156" display="url" xr:uid="{CEEF6B6E-549E-404C-AAE4-773430E56CC7}"/>
    <hyperlink ref="A11160" r:id="rId11157" display="url" xr:uid="{419913AF-2F6C-B64A-8A79-A7550A0585FF}"/>
    <hyperlink ref="A11161" r:id="rId11158" display="url" xr:uid="{6D8721E4-C48C-3241-8B23-D7504D89DCA8}"/>
    <hyperlink ref="A11162" r:id="rId11159" display="url" xr:uid="{BDCA28BE-E6BA-7344-9351-D9F91EFA14FA}"/>
    <hyperlink ref="A11163" r:id="rId11160" display="url" xr:uid="{4531A009-CD9D-3D4C-B868-BBDB838B4D15}"/>
    <hyperlink ref="A11164" r:id="rId11161" display="url" xr:uid="{63505F14-BD46-8D4A-A585-ABC63E25E3E3}"/>
    <hyperlink ref="A11165" r:id="rId11162" display="url" xr:uid="{6E404787-78BD-9346-BA73-7C3FCE932A21}"/>
    <hyperlink ref="A11166" r:id="rId11163" display="url" xr:uid="{1E3FE933-1CEE-2542-8C23-58EED203BA5F}"/>
    <hyperlink ref="A11167" r:id="rId11164" display="url" xr:uid="{543C94AB-3007-A54C-91CC-4AD5E8502A84}"/>
    <hyperlink ref="A11168" r:id="rId11165" display="url" xr:uid="{832F147C-5677-924F-AB81-6D1B4F97E25A}"/>
    <hyperlink ref="A11169" r:id="rId11166" display="url" xr:uid="{275BBD99-AE26-D14C-80C8-7A32FC9478A1}"/>
    <hyperlink ref="A11170" r:id="rId11167" display="url" xr:uid="{3D05E052-4120-F048-84F3-F3F2492F1DC7}"/>
    <hyperlink ref="A11171" r:id="rId11168" display="url" xr:uid="{F3B49437-BEA4-5B46-A053-4AC24E831F6B}"/>
    <hyperlink ref="A11172" r:id="rId11169" display="url" xr:uid="{27BD3F17-6C1A-4549-91E4-AB28F075E53E}"/>
    <hyperlink ref="A11173" r:id="rId11170" display="url" xr:uid="{033CCDF2-F9BD-D544-8D84-3CAD791AD55C}"/>
    <hyperlink ref="A11174" r:id="rId11171" display="url" xr:uid="{7C9D7B35-26D9-2F40-B9AE-B19649F02DCA}"/>
    <hyperlink ref="A11175" r:id="rId11172" display="url" xr:uid="{6011D555-0140-BC4F-B844-51E9F173A34F}"/>
    <hyperlink ref="A11176" r:id="rId11173" display="url" xr:uid="{76F6D661-D822-B349-A675-F6A5324A4E2E}"/>
    <hyperlink ref="A11177" r:id="rId11174" display="url" xr:uid="{90BF2CB4-5478-6B42-BF24-FF4EF64BE7DE}"/>
    <hyperlink ref="A11178" r:id="rId11175" display="url" xr:uid="{4FB7CA14-0FAC-DD42-92D2-A1641748A27E}"/>
    <hyperlink ref="A11179" r:id="rId11176" display="url" xr:uid="{EEE161D7-C526-644A-83AE-FCB5DE6A06EA}"/>
    <hyperlink ref="A11180" r:id="rId11177" display="url" xr:uid="{E3C7ADE1-D74A-EA41-945E-F4D73DFF15AF}"/>
    <hyperlink ref="A11181" r:id="rId11178" display="url" xr:uid="{956328A4-94F4-3F48-B17D-8CFF23B4B090}"/>
    <hyperlink ref="A11182" r:id="rId11179" display="url" xr:uid="{024A414B-1897-DA47-B230-774412090FF3}"/>
    <hyperlink ref="A11183" r:id="rId11180" display="url" xr:uid="{32EB3D56-67EA-654D-8A1D-9700F48D5D2F}"/>
    <hyperlink ref="A11184" r:id="rId11181" display="url" xr:uid="{3BD80A15-7761-F143-A0A5-77C4F80D79B7}"/>
    <hyperlink ref="A11185" r:id="rId11182" display="url" xr:uid="{07019D0D-D969-574A-8CB2-F39CEAF9990F}"/>
    <hyperlink ref="A11186" r:id="rId11183" display="url" xr:uid="{F95EFC86-0B4C-3A48-8707-B284DBEC81A9}"/>
    <hyperlink ref="A11187" r:id="rId11184" display="url" xr:uid="{3CEF5998-9DF7-B246-A844-8577DCB8E8F8}"/>
    <hyperlink ref="A11188" r:id="rId11185" display="url" xr:uid="{FC56BE20-E39A-B446-B947-88845B3FB18F}"/>
    <hyperlink ref="A11189" r:id="rId11186" display="url" xr:uid="{4168BB59-BCAD-3942-9AA9-5E3360B113FE}"/>
    <hyperlink ref="A11190" r:id="rId11187" display="url" xr:uid="{50715073-2142-C64C-B092-41CCE9AE590B}"/>
    <hyperlink ref="A11191" r:id="rId11188" display="url" xr:uid="{CCED3AD6-02C7-4E43-9370-6665C3629FD8}"/>
    <hyperlink ref="A11192" r:id="rId11189" display="url" xr:uid="{2B83F9F1-E0F7-9F41-98DD-878960F2DEAC}"/>
    <hyperlink ref="A11193" r:id="rId11190" display="url" xr:uid="{30AF84C4-E196-7349-8D02-7C0452352E98}"/>
    <hyperlink ref="A11194" r:id="rId11191" display="url" xr:uid="{BB3AB5D3-A1D8-4C4A-B9ED-54FDCBA5B38C}"/>
    <hyperlink ref="A11195" r:id="rId11192" display="url" xr:uid="{E39BBB84-E184-0045-B39F-BDBA4A4B3086}"/>
    <hyperlink ref="A11196" r:id="rId11193" display="url" xr:uid="{C9747363-7BD1-784A-9050-636E85C5E601}"/>
    <hyperlink ref="A11197" r:id="rId11194" display="url" xr:uid="{16369620-83F5-F24F-AD45-2028A9A8F722}"/>
    <hyperlink ref="A11198" r:id="rId11195" display="url" xr:uid="{B39BE9E5-5E4B-B840-8EC2-92E71AE86D4D}"/>
    <hyperlink ref="A11199" r:id="rId11196" display="url" xr:uid="{C8A10387-421D-EE47-A339-376E3FE8A10F}"/>
    <hyperlink ref="A11200" r:id="rId11197" display="url" xr:uid="{4AF3E238-BF0C-204F-BAEC-5C2CC50A7961}"/>
    <hyperlink ref="A11201" r:id="rId11198" display="url" xr:uid="{6DA09B8A-6346-7A41-9530-52BD042B4912}"/>
    <hyperlink ref="A11202" r:id="rId11199" display="url" xr:uid="{873B8E97-2BCF-6C44-A5A6-D228B29F9CB4}"/>
    <hyperlink ref="A11203" r:id="rId11200" display="url" xr:uid="{F747AD9E-1BAF-C84E-927A-FEC8FC1B33BF}"/>
    <hyperlink ref="A11204" r:id="rId11201" display="url" xr:uid="{07381CDD-BE9C-D349-9ACF-3E939D95F3E5}"/>
    <hyperlink ref="A11205" r:id="rId11202" display="url" xr:uid="{0BDA7E9F-E2C6-C442-ABEB-7EDAD4903BED}"/>
    <hyperlink ref="A11206" r:id="rId11203" display="url" xr:uid="{EC83E6F0-63A0-954A-AC37-A0AE646D1099}"/>
    <hyperlink ref="A11207" r:id="rId11204" display="url" xr:uid="{44A49432-E867-1D41-B9A6-35A34995705C}"/>
    <hyperlink ref="A11208" r:id="rId11205" display="url" xr:uid="{181EAA93-81D5-4A4C-8B5B-21F4126C266B}"/>
    <hyperlink ref="A11209" r:id="rId11206" display="url" xr:uid="{2395FA32-793B-C646-9581-E07C68D4B9AA}"/>
    <hyperlink ref="A11210" r:id="rId11207" display="url" xr:uid="{60B776D0-BDF5-CE4E-8B7A-CF2B1C143E05}"/>
    <hyperlink ref="A11211" r:id="rId11208" display="url" xr:uid="{806487B1-377B-E347-AE64-5D8B93D1C14D}"/>
    <hyperlink ref="A11212" r:id="rId11209" display="url" xr:uid="{21439938-50F7-1E4F-B898-5046AAEB1E75}"/>
    <hyperlink ref="A11213" r:id="rId11210" display="url" xr:uid="{4F37F587-1C2C-A144-85BD-E3050AE2C071}"/>
    <hyperlink ref="A11214" r:id="rId11211" display="url" xr:uid="{6B8590CF-44C4-D547-A638-671938D7C44E}"/>
    <hyperlink ref="A11215" r:id="rId11212" display="url" xr:uid="{E136650B-6224-B146-BC62-EE76D11D57A0}"/>
    <hyperlink ref="A11216" r:id="rId11213" display="url" xr:uid="{8F4331A5-8DDD-EE4E-B8F1-86637453FB87}"/>
    <hyperlink ref="A11217" r:id="rId11214" display="url" xr:uid="{D973F6F1-4EB5-CA4D-B53D-3D00344C0E2A}"/>
    <hyperlink ref="A11218" r:id="rId11215" display="url" xr:uid="{27D1EA9D-9D7E-7747-A3EB-D19B183F3FCC}"/>
    <hyperlink ref="A11219" r:id="rId11216" display="url" xr:uid="{F9EA6216-C0BA-BA4B-9CA6-F4C8A550571D}"/>
    <hyperlink ref="A11220" r:id="rId11217" display="url" xr:uid="{7D151AFC-C05A-1647-BDCE-2B4AFD01D681}"/>
    <hyperlink ref="A11221" r:id="rId11218" display="url" xr:uid="{9CDADA36-AEF8-C44D-8036-B45764C457F1}"/>
    <hyperlink ref="A11222" r:id="rId11219" display="url" xr:uid="{6FAB0EFF-BE22-6945-ABA7-61CF150F141E}"/>
    <hyperlink ref="A11223" r:id="rId11220" display="url" xr:uid="{E74D0891-3AD2-9947-B47A-D3A9C6BDF723}"/>
    <hyperlink ref="A11224" r:id="rId11221" display="url" xr:uid="{50DF909D-DD24-5F4D-A6A7-E73C4C0D86E7}"/>
    <hyperlink ref="A11225" r:id="rId11222" display="url" xr:uid="{1CD894A7-40B5-084A-8827-7D68AAED579D}"/>
    <hyperlink ref="A11226" r:id="rId11223" display="url" xr:uid="{53116276-8603-1D44-9A49-090431C8019E}"/>
    <hyperlink ref="A11227" r:id="rId11224" display="url" xr:uid="{E62B66C6-2F8E-5B44-BAC8-EE160F1E70B3}"/>
    <hyperlink ref="A11228" r:id="rId11225" display="url" xr:uid="{3FA477B6-3FD7-B642-8896-0587B8DF3A6A}"/>
    <hyperlink ref="A11229" r:id="rId11226" display="url" xr:uid="{5723E562-E441-174C-95AD-8AF60D98749A}"/>
    <hyperlink ref="A11230" r:id="rId11227" display="url" xr:uid="{44CEFF0C-BB2B-BC40-BBDA-8DBA6B1EF52B}"/>
    <hyperlink ref="A11231" r:id="rId11228" display="url" xr:uid="{3C0CAC27-66C5-4A46-8E0A-B517B40C3C39}"/>
    <hyperlink ref="A11232" r:id="rId11229" display="url" xr:uid="{DF606C06-40B8-104C-A68A-4B014FBC360E}"/>
    <hyperlink ref="A11233" r:id="rId11230" display="url" xr:uid="{FDB821BE-80CD-5F40-9E1D-A83BFD1BFFCB}"/>
    <hyperlink ref="A11234" r:id="rId11231" display="url" xr:uid="{2D56872D-E791-D54D-A9AD-1BBD2A3BD979}"/>
    <hyperlink ref="A11235" r:id="rId11232" display="url" xr:uid="{B1756FF5-74B0-5740-AD17-7AAA50833FE8}"/>
    <hyperlink ref="A11236" r:id="rId11233" display="url" xr:uid="{36419E74-F838-214A-AFB9-0A4BC8AA7C63}"/>
    <hyperlink ref="A11237" r:id="rId11234" display="url" xr:uid="{A6D7445C-78DD-7845-97DA-31A333BB353B}"/>
    <hyperlink ref="A11238" r:id="rId11235" display="url" xr:uid="{D8954689-2BE0-664C-9FEF-F8172B8E86C2}"/>
    <hyperlink ref="A11239" r:id="rId11236" display="url" xr:uid="{B488BBE0-DDE1-D445-B215-FF9191F4259A}"/>
    <hyperlink ref="A11240" r:id="rId11237" display="url" xr:uid="{7109D11E-C36A-6748-BDDF-F7C3D72BAC2E}"/>
    <hyperlink ref="A11241" r:id="rId11238" display="url" xr:uid="{29F90348-0F7C-1C40-B990-627FE700B2F1}"/>
    <hyperlink ref="A11242" r:id="rId11239" display="url" xr:uid="{6C70F523-46D7-E04C-892B-03FD5F0416FD}"/>
    <hyperlink ref="A11243" r:id="rId11240" display="url" xr:uid="{F33F0803-9D52-0F4E-965E-A9D8424C350C}"/>
    <hyperlink ref="A11244" r:id="rId11241" display="url" xr:uid="{51CC3BBA-5F57-9341-9356-9762A4009091}"/>
    <hyperlink ref="A11245" r:id="rId11242" display="url" xr:uid="{37368F60-E324-C043-8FF7-C5E584444CE2}"/>
    <hyperlink ref="A11246" r:id="rId11243" display="url" xr:uid="{0094DBD8-7FFB-5943-A973-CC74FD40B16A}"/>
    <hyperlink ref="A11247" r:id="rId11244" display="url" xr:uid="{B0ED76BA-5421-7148-8197-B0ECAA539904}"/>
    <hyperlink ref="A11248" r:id="rId11245" display="url" xr:uid="{24527168-0BA7-BE40-8616-359C79726F92}"/>
    <hyperlink ref="A11249" r:id="rId11246" display="url" xr:uid="{2BEE25E9-C74D-DA44-9045-0B11E53AEE65}"/>
    <hyperlink ref="A11250" r:id="rId11247" display="url" xr:uid="{78AE2C6C-B85E-A44B-8E69-6CF5B2B6AD26}"/>
    <hyperlink ref="A11251" r:id="rId11248" display="url" xr:uid="{C47EE845-AE9C-6840-B8CE-3E0BB53A7A87}"/>
    <hyperlink ref="A11252" r:id="rId11249" display="url" xr:uid="{C796A9D9-4F62-3E47-BE86-909ED7412088}"/>
    <hyperlink ref="A11253" r:id="rId11250" display="url" xr:uid="{946C68BE-8B56-7144-BFB0-B76AE72D7390}"/>
    <hyperlink ref="A11254" r:id="rId11251" display="url" xr:uid="{C4178855-7A1C-0A47-930E-FDE6C8CD5C90}"/>
    <hyperlink ref="A11255" r:id="rId11252" display="url" xr:uid="{36E5A4FB-FFFE-114B-A41C-67EE5F951A74}"/>
    <hyperlink ref="A11256" r:id="rId11253" display="url" xr:uid="{A88ED37C-065A-434F-85F0-9D86C344851F}"/>
    <hyperlink ref="A11257" r:id="rId11254" display="url" xr:uid="{71414DB8-9B15-D240-9CDA-259889FE09D0}"/>
    <hyperlink ref="A11258" r:id="rId11255" display="url" xr:uid="{2AE7E55F-D891-7D4C-8C5A-1D0EFE33CBC0}"/>
    <hyperlink ref="A11259" r:id="rId11256" display="url" xr:uid="{5BF0BCC0-EADC-9D45-BC6B-514F5350C4D9}"/>
    <hyperlink ref="A11260" r:id="rId11257" display="url" xr:uid="{9787116D-35D9-9144-A86F-33E7F5AA2C01}"/>
    <hyperlink ref="A11261" r:id="rId11258" display="url" xr:uid="{DDDFD100-2510-914A-BE3D-78EA45BD2A97}"/>
    <hyperlink ref="A11262" r:id="rId11259" display="url" xr:uid="{74AC5F75-478C-174F-BB30-F9FBA564B267}"/>
    <hyperlink ref="A11263" r:id="rId11260" display="url" xr:uid="{F605CE50-50DB-6343-A65B-233D8A8A5EA0}"/>
    <hyperlink ref="A11264" r:id="rId11261" display="url" xr:uid="{984F1F67-828B-3347-ACBA-B1DE0D85400E}"/>
    <hyperlink ref="A11265" r:id="rId11262" display="url" xr:uid="{8B57816A-E81A-3E40-A50F-D054A97C358C}"/>
    <hyperlink ref="A11266" r:id="rId11263" display="url" xr:uid="{C2086A5E-795D-5E48-A462-F84E6094E04F}"/>
    <hyperlink ref="A11267" r:id="rId11264" display="url" xr:uid="{8E7D4375-055E-0741-9B15-D524DC3176C7}"/>
    <hyperlink ref="A11268" r:id="rId11265" display="url" xr:uid="{5A32A3D8-2810-CA4D-A6A0-C2117448AB6A}"/>
    <hyperlink ref="A11269" r:id="rId11266" display="url" xr:uid="{ED271861-7D50-A847-A61B-504079891EFC}"/>
    <hyperlink ref="A11270" r:id="rId11267" display="url" xr:uid="{0F30B072-CF32-5747-A7A3-6D768A10B7A6}"/>
    <hyperlink ref="A11271" r:id="rId11268" display="url" xr:uid="{37589EC2-50D9-7443-A993-558884F99A3F}"/>
    <hyperlink ref="A11272" r:id="rId11269" display="url" xr:uid="{F39A1965-ECA2-BC43-A244-D2ADAC420266}"/>
    <hyperlink ref="A11273" r:id="rId11270" display="url" xr:uid="{035C0B0E-2355-9E4E-8CBF-C3D42584A4DA}"/>
    <hyperlink ref="A11274" r:id="rId11271" display="url" xr:uid="{4606D71F-F702-754C-B25E-AED8058DA6D6}"/>
    <hyperlink ref="A11275" r:id="rId11272" display="url" xr:uid="{E9E29850-48AC-054B-854D-35F81780E720}"/>
    <hyperlink ref="A11276" r:id="rId11273" display="url" xr:uid="{F35E07D3-A004-B940-A67B-8B84D2F82F5B}"/>
    <hyperlink ref="A11277" r:id="rId11274" display="url" xr:uid="{F0E4FEB9-4C54-C34A-915E-2EE0F00917D2}"/>
    <hyperlink ref="A11278" r:id="rId11275" display="url" xr:uid="{E815633E-88C5-AB4B-806F-BC6A7BA1DDC8}"/>
    <hyperlink ref="A11279" r:id="rId11276" display="url" xr:uid="{F7019DA3-879D-F942-B8DF-F0E3A3426671}"/>
    <hyperlink ref="A11280" r:id="rId11277" display="url" xr:uid="{F9F5AB5D-3129-EB42-A39A-08B938D6AFB9}"/>
    <hyperlink ref="A11281" r:id="rId11278" display="url" xr:uid="{79DC416B-21D5-8448-9F6B-1E3E36B67585}"/>
    <hyperlink ref="A11282" r:id="rId11279" display="url" xr:uid="{404F734E-1E5F-9543-ACED-E3ED6E261086}"/>
    <hyperlink ref="A11283" r:id="rId11280" display="url" xr:uid="{7D5F301E-20C1-654D-9593-9C4C8E7672EF}"/>
    <hyperlink ref="A11284" r:id="rId11281" display="url" xr:uid="{C55B896C-CF55-9142-B1E1-BABB2A8DF405}"/>
    <hyperlink ref="A11285" r:id="rId11282" display="url" xr:uid="{A8D260B8-50BA-A94E-857A-7AF948A0BC23}"/>
    <hyperlink ref="A11286" r:id="rId11283" display="url" xr:uid="{EDE5EF97-BB97-CF4C-891E-515292FCB14D}"/>
    <hyperlink ref="A11287" r:id="rId11284" display="url" xr:uid="{F3B059DB-6CA3-4446-99FD-59D5CA76A2BF}"/>
    <hyperlink ref="A11288" r:id="rId11285" display="url" xr:uid="{D0428C05-D3B3-654D-94E3-5872BEEF9C11}"/>
    <hyperlink ref="A11289" r:id="rId11286" display="url" xr:uid="{B06E11CA-0874-0F4C-832B-242D645F6458}"/>
    <hyperlink ref="A11290" r:id="rId11287" display="url" xr:uid="{6111ED23-97C0-0D41-8106-8B89DD9FDEE2}"/>
    <hyperlink ref="A11291" r:id="rId11288" display="url" xr:uid="{D515AA9C-B127-5E48-BAA2-1B03B55237E3}"/>
    <hyperlink ref="A11292" r:id="rId11289" display="url" xr:uid="{31F5D785-B652-EC42-9038-9BE73E2606CB}"/>
    <hyperlink ref="A11293" r:id="rId11290" display="url" xr:uid="{B9E1E283-EE76-E34D-84DD-B8478F68C92F}"/>
    <hyperlink ref="A11294" r:id="rId11291" display="url" xr:uid="{A5EAC4F7-F3C2-1644-8D5E-E2135FC1574E}"/>
    <hyperlink ref="A11295" r:id="rId11292" display="url" xr:uid="{B66E8C81-D242-EB40-8778-CDBFD5235761}"/>
    <hyperlink ref="A11296" r:id="rId11293" display="url" xr:uid="{BCE0AE34-5A6A-8F41-86C5-B0FEABE532D2}"/>
    <hyperlink ref="A11297" r:id="rId11294" display="url" xr:uid="{0862D110-B76E-E243-A057-3C590C6E73C2}"/>
    <hyperlink ref="A11298" r:id="rId11295" display="url" xr:uid="{92ADACDA-1F25-6F42-9CD5-28D35927C0F8}"/>
    <hyperlink ref="A11299" r:id="rId11296" display="url" xr:uid="{5B1205AA-474E-C240-899D-289844088DB8}"/>
    <hyperlink ref="A11300" r:id="rId11297" display="url" xr:uid="{F5409581-73A8-FC49-90ED-4606B42D295A}"/>
    <hyperlink ref="A11301" r:id="rId11298" display="url" xr:uid="{03D05D3D-0896-EF44-B8AA-9F681DEB104D}"/>
    <hyperlink ref="A11302" r:id="rId11299" display="url" xr:uid="{0CCF0D2A-26EF-024E-91F2-665EBD3AE1C7}"/>
    <hyperlink ref="A11303" r:id="rId11300" display="url" xr:uid="{BB41CA38-4139-4A4D-AA68-C88ECDF3D61C}"/>
    <hyperlink ref="A11304" r:id="rId11301" display="url" xr:uid="{A7CA44CA-B523-6044-ACDC-D55EC04C55A1}"/>
    <hyperlink ref="A11305" r:id="rId11302" display="url" xr:uid="{0B499E51-8837-2543-A04C-A9449CC0AE35}"/>
    <hyperlink ref="A11306" r:id="rId11303" display="url" xr:uid="{534FD6F3-E65E-1244-B818-FA09FF710D56}"/>
    <hyperlink ref="A11307" r:id="rId11304" display="url" xr:uid="{85C2979D-FB6B-EA42-9D0F-9247C25DE7E6}"/>
    <hyperlink ref="A11308" r:id="rId11305" display="url" xr:uid="{DB5413F0-8C33-A044-8535-19562D8A9C27}"/>
    <hyperlink ref="A11309" r:id="rId11306" display="url" xr:uid="{DB2B170F-D9BD-2848-9316-0CD8080A3D90}"/>
    <hyperlink ref="A11310" r:id="rId11307" display="url" xr:uid="{39B39924-F963-814E-A59F-045110C884A2}"/>
    <hyperlink ref="A11311" r:id="rId11308" display="url" xr:uid="{A598A528-E94E-A845-80B2-A5B210A046DF}"/>
    <hyperlink ref="A11312" r:id="rId11309" display="url" xr:uid="{2047718B-576F-0046-AC25-E857D94FDCB8}"/>
    <hyperlink ref="A11313" r:id="rId11310" display="url" xr:uid="{1F31F490-537B-6443-A5DA-E1D1944B02B1}"/>
    <hyperlink ref="A11314" r:id="rId11311" display="url" xr:uid="{14139CE4-4AE0-744C-9CEA-D50F3470C8B8}"/>
    <hyperlink ref="A11315" r:id="rId11312" display="url" xr:uid="{9DB997AD-7FBA-D24A-AD5C-185E24AE20DD}"/>
    <hyperlink ref="A11316" r:id="rId11313" display="url" xr:uid="{11733C46-7176-2446-95BB-94881BEC8BEE}"/>
    <hyperlink ref="A11317" r:id="rId11314" display="url" xr:uid="{1998431E-E0A3-8C42-8823-F6F1211DFD9E}"/>
    <hyperlink ref="A11318" r:id="rId11315" display="url" xr:uid="{E3247D8C-E7D3-F34C-B774-65444120AF14}"/>
    <hyperlink ref="A11319" r:id="rId11316" display="url" xr:uid="{340A3693-E17C-A84F-B672-A7CD17DC8C50}"/>
    <hyperlink ref="A11320" r:id="rId11317" display="url" xr:uid="{59F8B3E8-B997-BB4C-8C2B-280EF2ECA7FB}"/>
    <hyperlink ref="A11321" r:id="rId11318" display="url" xr:uid="{4A4DC675-DABD-6A44-B112-A98BBA910B7E}"/>
    <hyperlink ref="A11322" r:id="rId11319" display="url" xr:uid="{2C449304-3FBA-0D47-9BD6-72FE00FAAB08}"/>
    <hyperlink ref="A11323" r:id="rId11320" display="url" xr:uid="{36CF499B-90E3-E044-8D90-7A42383BFC07}"/>
    <hyperlink ref="A11324" r:id="rId11321" display="url" xr:uid="{670B8B66-8422-B444-A2D0-B17A7ED7351A}"/>
    <hyperlink ref="A11325" r:id="rId11322" display="url" xr:uid="{A5E57376-1AA0-8B48-8299-8C9EDC8B694E}"/>
    <hyperlink ref="A11326" r:id="rId11323" display="url" xr:uid="{B3F8F246-D7EC-C74C-B231-59E11DD8AB35}"/>
    <hyperlink ref="A11327" r:id="rId11324" display="url" xr:uid="{F477EBBF-1049-F149-92F5-AC892852AE2A}"/>
    <hyperlink ref="A11328" r:id="rId11325" display="url" xr:uid="{616E51CD-AFB4-4B47-B29D-0AF72EB2AE7E}"/>
    <hyperlink ref="A11329" r:id="rId11326" display="url" xr:uid="{C45CD4D8-A91A-F347-AF53-C1DC95907963}"/>
    <hyperlink ref="A11330" r:id="rId11327" display="url" xr:uid="{F98ABF25-7042-8C4C-B4B6-67112397CB82}"/>
    <hyperlink ref="A11331" r:id="rId11328" display="url" xr:uid="{5F219EF1-DFBB-C546-A7A6-6B79BE611444}"/>
    <hyperlink ref="A11332" r:id="rId11329" display="url" xr:uid="{2D0E4772-931F-6042-A1FF-6FAC772476CF}"/>
    <hyperlink ref="A11333" r:id="rId11330" display="url" xr:uid="{86A3D45B-C7DC-1E48-8C00-21F56A9DF420}"/>
    <hyperlink ref="A11334" r:id="rId11331" display="url" xr:uid="{FEA41AC5-AEBA-D74D-B624-1FD97B43D3B5}"/>
    <hyperlink ref="A11335" r:id="rId11332" display="url" xr:uid="{01CE3E80-34CF-8E41-B5EE-2EF84EB471DA}"/>
    <hyperlink ref="A11336" r:id="rId11333" display="url" xr:uid="{A55570EF-A32E-E349-9ECA-7A252460C4EC}"/>
    <hyperlink ref="A11337" r:id="rId11334" display="url" xr:uid="{3F6EF8F3-C637-294A-897E-E00BF01BF2EC}"/>
    <hyperlink ref="A11338" r:id="rId11335" display="url" xr:uid="{1962D694-38F6-AB43-A76B-19F917774EF5}"/>
    <hyperlink ref="A11339" r:id="rId11336" display="url" xr:uid="{3996D05A-A531-7949-B12A-47ED9AAD8D06}"/>
    <hyperlink ref="A11340" r:id="rId11337" display="url" xr:uid="{5286F6A7-39D7-C84F-B1AE-827B434ED1EF}"/>
    <hyperlink ref="A11341" r:id="rId11338" display="url" xr:uid="{822BE239-FE9E-0548-A9FC-1E47B9076983}"/>
    <hyperlink ref="A11342" r:id="rId11339" display="url" xr:uid="{560A7E2D-C9D3-9F47-A09B-BC5870709DEE}"/>
    <hyperlink ref="A11343" r:id="rId11340" display="url" xr:uid="{19CE7B09-DA0B-884B-83C4-CD35255A301A}"/>
    <hyperlink ref="A11344" r:id="rId11341" display="url" xr:uid="{57F1C6E7-6025-F745-8284-8D84FACC0D91}"/>
    <hyperlink ref="A11345" r:id="rId11342" display="url" xr:uid="{4B74520F-ED0E-9F4A-85BA-221729D5FBC5}"/>
    <hyperlink ref="A11346" r:id="rId11343" display="url" xr:uid="{B869D305-7E09-F543-A761-F650B3CE2C70}"/>
    <hyperlink ref="A11347" r:id="rId11344" display="url" xr:uid="{3741E4AF-641E-AB4A-BCE4-93231EC95997}"/>
    <hyperlink ref="A11348" r:id="rId11345" display="url" xr:uid="{FDA46489-6244-A04C-93D7-4CFB1AC4B3FC}"/>
    <hyperlink ref="A11349" r:id="rId11346" display="url" xr:uid="{1D2640F1-5608-B249-8A1E-69A281F8921A}"/>
    <hyperlink ref="A11350" r:id="rId11347" display="url" xr:uid="{275327E9-D073-AE48-82A7-332FE04D9A55}"/>
    <hyperlink ref="A11351" r:id="rId11348" display="url" xr:uid="{323EB745-57E1-2446-90C4-0AF4D3F1257A}"/>
    <hyperlink ref="A11352" r:id="rId11349" display="url" xr:uid="{0A2909FA-0B66-424E-A112-D649A1CDF4FE}"/>
    <hyperlink ref="A11353" r:id="rId11350" display="url" xr:uid="{D0155E47-2D1C-6B4A-A4C2-3ECED20D4507}"/>
    <hyperlink ref="A11354" r:id="rId11351" display="url" xr:uid="{3F231518-3740-0B40-A586-72C1D25D179C}"/>
    <hyperlink ref="A11355" r:id="rId11352" display="url" xr:uid="{5FA48CD0-6069-2D4D-AC58-4E39B85E1B3F}"/>
    <hyperlink ref="A11356" r:id="rId11353" display="url" xr:uid="{76DE2B1E-A9F8-7248-BACA-E600D4F65286}"/>
    <hyperlink ref="A11357" r:id="rId11354" display="url" xr:uid="{76B1ABC8-D973-684E-B591-B1BA04ACCDAD}"/>
    <hyperlink ref="A11358" r:id="rId11355" display="url" xr:uid="{19AAAEC8-92B0-4F4F-BE05-D80B159DFA46}"/>
    <hyperlink ref="A11359" r:id="rId11356" display="url" xr:uid="{F48E2AA4-70C9-7A40-BE62-BE4E1736D6B5}"/>
    <hyperlink ref="A11360" r:id="rId11357" display="url" xr:uid="{48B875DB-7A97-C64A-9BCB-60717386067A}"/>
    <hyperlink ref="A11361" r:id="rId11358" display="url" xr:uid="{6E16F6A4-5B1C-CC4E-862E-903A4C03B282}"/>
    <hyperlink ref="A11362" r:id="rId11359" display="url" xr:uid="{794E6F76-9D85-DD46-B40C-4A891C3A612B}"/>
    <hyperlink ref="A11363" r:id="rId11360" display="url" xr:uid="{5A347768-996D-3948-BF47-CB096C5AEFCF}"/>
    <hyperlink ref="A11364" r:id="rId11361" display="url" xr:uid="{A47AC917-A4A9-014B-B1B8-EFCEB5E3D981}"/>
    <hyperlink ref="A11365" r:id="rId11362" display="url" xr:uid="{537B3459-EB19-1C45-888C-5EFC8D362EC2}"/>
    <hyperlink ref="A11366" r:id="rId11363" display="url" xr:uid="{EDB53183-40D6-2A4B-8AB4-8347334573C1}"/>
    <hyperlink ref="A11367" r:id="rId11364" display="url" xr:uid="{6912E035-E89E-5143-96BD-D81A63836FDA}"/>
    <hyperlink ref="A11368" r:id="rId11365" display="url" xr:uid="{54E110B2-1A84-C245-8863-17DA5F6842CA}"/>
    <hyperlink ref="A11369" r:id="rId11366" display="url" xr:uid="{8A8ECF73-C18C-704F-B15C-A18194696424}"/>
    <hyperlink ref="A11370" r:id="rId11367" display="url" xr:uid="{D57BA388-3B23-9C4E-9EC4-D84038F85602}"/>
    <hyperlink ref="A11371" r:id="rId11368" display="url" xr:uid="{6B67521B-E5A0-FF49-BE31-B83C51118F36}"/>
    <hyperlink ref="A11372" r:id="rId11369" display="url" xr:uid="{C3B545E9-F816-4B4F-AE14-2A9410C148A8}"/>
    <hyperlink ref="A11373" r:id="rId11370" display="url" xr:uid="{A5977767-ACE8-9745-81BB-F08B9218707C}"/>
    <hyperlink ref="A11374" r:id="rId11371" display="url" xr:uid="{2A9081BE-01C7-F141-A231-D417D95DA011}"/>
    <hyperlink ref="A11375" r:id="rId11372" display="url" xr:uid="{6B39D632-D212-C54B-8398-D65F96836656}"/>
    <hyperlink ref="A11376" r:id="rId11373" display="url" xr:uid="{6DD6CCE8-DFE5-3147-9A63-9A85173BB252}"/>
    <hyperlink ref="A11377" r:id="rId11374" display="url" xr:uid="{67B35223-57D4-864B-BC20-4493F1E9A470}"/>
    <hyperlink ref="A11378" r:id="rId11375" display="url" xr:uid="{1B82248A-4D04-B24F-AED6-B5CB30BB1C94}"/>
    <hyperlink ref="A11379" r:id="rId11376" display="url" xr:uid="{9F55ED9F-40A8-5448-930A-EF653695235E}"/>
    <hyperlink ref="A11380" r:id="rId11377" display="url" xr:uid="{93426E0D-4870-0D4B-8834-9295520CE44E}"/>
    <hyperlink ref="A11381" r:id="rId11378" display="url" xr:uid="{9920A82E-5F04-8547-8CA1-FC4A5449E7E6}"/>
    <hyperlink ref="A11382" r:id="rId11379" display="url" xr:uid="{10E7A182-EFEB-6643-8304-BBF8D80F4D98}"/>
    <hyperlink ref="A11383" r:id="rId11380" display="url" xr:uid="{48B88FC0-EC18-DF44-A84E-3E8488794829}"/>
    <hyperlink ref="A11384" r:id="rId11381" display="url" xr:uid="{0EAB94E9-29DE-3F42-94FF-EFB24D899FF7}"/>
    <hyperlink ref="A11385" r:id="rId11382" display="url" xr:uid="{A6C6656B-9C27-4742-80DD-BB9EC6E353C0}"/>
    <hyperlink ref="A11386" r:id="rId11383" display="url" xr:uid="{362CA43C-E93C-A14D-9235-FA38E1086D60}"/>
    <hyperlink ref="A11387" r:id="rId11384" display="url" xr:uid="{2E531FDE-CB46-9743-8636-98044DF49D4D}"/>
    <hyperlink ref="A11388" r:id="rId11385" display="url" xr:uid="{42504932-B1A1-1B4F-9C46-0659FFA23D77}"/>
    <hyperlink ref="A11389" r:id="rId11386" display="url" xr:uid="{07531848-BD26-5D44-A5FE-9ED8312B01AE}"/>
    <hyperlink ref="A11390" r:id="rId11387" display="url" xr:uid="{31447FE6-B68D-0B41-A94D-C829169D964A}"/>
    <hyperlink ref="A11391" r:id="rId11388" display="url" xr:uid="{086BEC71-BCCF-E941-8CA6-3402DE36C408}"/>
    <hyperlink ref="A11392" r:id="rId11389" display="url" xr:uid="{F2DD1070-0CE7-CC46-969D-5B5DD59D89B6}"/>
    <hyperlink ref="A11393" r:id="rId11390" display="url" xr:uid="{7CC671D8-149C-9341-BADC-7E6778FC9858}"/>
    <hyperlink ref="A11394" r:id="rId11391" display="url" xr:uid="{333086B7-6BD0-FA44-BE98-B1E08E3BE0E5}"/>
    <hyperlink ref="A11395" r:id="rId11392" display="url" xr:uid="{3B52988B-430F-474B-89F6-008F5D352994}"/>
    <hyperlink ref="A11396" r:id="rId11393" display="url" xr:uid="{FD8C8CFA-5823-AC49-B001-1F23E7C55CEA}"/>
    <hyperlink ref="A11397" r:id="rId11394" display="url" xr:uid="{EF89EBDF-9F8A-A540-B333-46FDEDAC6F75}"/>
    <hyperlink ref="A11398" r:id="rId11395" display="url" xr:uid="{D17A5275-1C20-C04C-B6CD-FD5692520BE9}"/>
    <hyperlink ref="A11399" r:id="rId11396" display="url" xr:uid="{A71A4911-6089-0B40-80DF-826409BE17CC}"/>
    <hyperlink ref="A11400" r:id="rId11397" display="url" xr:uid="{EF62DC85-F8EB-0146-A052-D9F3A914B505}"/>
    <hyperlink ref="A11401" r:id="rId11398" display="url" xr:uid="{63B560E9-9F54-0949-8B74-C662FA196A53}"/>
    <hyperlink ref="A11402" r:id="rId11399" display="url" xr:uid="{52FFCEC6-28F9-5446-A1B2-C4FF2748FA79}"/>
    <hyperlink ref="A11403" r:id="rId11400" display="url" xr:uid="{5D895733-A3BA-9F4E-8002-534475D55A4B}"/>
    <hyperlink ref="A11404" r:id="rId11401" display="url" xr:uid="{7BFED5E1-F132-5D4B-B1B6-75DA813E3897}"/>
    <hyperlink ref="A11405" r:id="rId11402" display="url" xr:uid="{2DD1FC98-47F6-8A42-B7EC-F39554A55689}"/>
    <hyperlink ref="A11406" r:id="rId11403" display="url" xr:uid="{EBECCBAB-5D3B-C34A-8754-4201D83BE725}"/>
    <hyperlink ref="A11407" r:id="rId11404" display="url" xr:uid="{15B8F1A0-6E6F-C441-B56F-E359289B337A}"/>
    <hyperlink ref="A11408" r:id="rId11405" display="url" xr:uid="{99268AC2-07B2-5E49-88C1-12B782720AFD}"/>
    <hyperlink ref="A11409" r:id="rId11406" display="url" xr:uid="{B499456B-099D-5E40-9AED-1D14FD0AD3C8}"/>
    <hyperlink ref="A11410" r:id="rId11407" display="url" xr:uid="{0130F9A0-F0D4-8745-AD2A-502B76DFC72A}"/>
    <hyperlink ref="A11411" r:id="rId11408" display="url" xr:uid="{50949A45-5717-CF45-9EF7-7E62764F151A}"/>
    <hyperlink ref="A11412" r:id="rId11409" display="url" xr:uid="{0DBC0A5B-5AB5-7D44-8D54-05793DCF1297}"/>
    <hyperlink ref="A11413" r:id="rId11410" display="url" xr:uid="{E828A63E-4DD5-0540-BD8C-606004F8EC7A}"/>
    <hyperlink ref="A11414" r:id="rId11411" display="url" xr:uid="{C374B534-E256-6447-857E-D99E8AF01738}"/>
    <hyperlink ref="A11415" r:id="rId11412" display="url" xr:uid="{48AD60D1-B630-F643-AEC7-0682829C2588}"/>
    <hyperlink ref="A11416" r:id="rId11413" display="url" xr:uid="{652521ED-8C03-C946-BD6F-2F73C52DDA46}"/>
    <hyperlink ref="A11417" r:id="rId11414" display="url" xr:uid="{47581BEE-33E4-BF4E-84D4-9A3CA645D86E}"/>
    <hyperlink ref="A11418" r:id="rId11415" display="url" xr:uid="{17B72077-B3D8-6F4C-9BFC-EB02E7790EE3}"/>
    <hyperlink ref="A11419" r:id="rId11416" display="url" xr:uid="{95AA66B7-8C52-4E46-980A-A552E8BE177F}"/>
    <hyperlink ref="A11420" r:id="rId11417" display="url" xr:uid="{E770D1F8-F1B3-0449-903F-05542B94496F}"/>
    <hyperlink ref="A11421" r:id="rId11418" display="url" xr:uid="{9393E785-9FFE-7748-9E1E-ACC72A1B3FEE}"/>
    <hyperlink ref="A11422" r:id="rId11419" display="url" xr:uid="{F8E77F60-7271-8149-8AA5-63CD17E0B55B}"/>
    <hyperlink ref="A11423" r:id="rId11420" display="url" xr:uid="{2031B731-35AA-F04E-B8F5-6A578EF8AB69}"/>
    <hyperlink ref="A11424" r:id="rId11421" display="url" xr:uid="{4B066A75-4AA4-C64B-BE20-AA7590458B90}"/>
    <hyperlink ref="A11425" r:id="rId11422" display="url" xr:uid="{132F5AB3-1611-884F-8CCB-9FA485B578DB}"/>
    <hyperlink ref="A11426" r:id="rId11423" display="url" xr:uid="{15D59A65-29EF-D249-BE12-8C6F3DF2F1F3}"/>
    <hyperlink ref="A11427" r:id="rId11424" display="url" xr:uid="{EF26CC43-669C-2A4B-B5C2-3BC97020A26F}"/>
    <hyperlink ref="A11428" r:id="rId11425" display="url" xr:uid="{4ADECD35-53A5-294A-BCCB-EE1D6A52CA91}"/>
    <hyperlink ref="A11429" r:id="rId11426" display="url" xr:uid="{51EBE30B-F6EA-7040-B36D-350891215278}"/>
    <hyperlink ref="A11430" r:id="rId11427" display="url" xr:uid="{E00AA22B-A406-FB42-BB31-9DD06442E730}"/>
    <hyperlink ref="A11431" r:id="rId11428" display="url" xr:uid="{9EE70FFF-2B96-2542-A870-AAEA40B888F8}"/>
    <hyperlink ref="A11432" r:id="rId11429" display="url" xr:uid="{59FDEF36-11FF-C840-B972-49BFD48AFAB4}"/>
    <hyperlink ref="A11433" r:id="rId11430" display="url" xr:uid="{AA0B3CB6-BCAE-E547-BC18-D36E3F034681}"/>
    <hyperlink ref="A11434" r:id="rId11431" display="url" xr:uid="{0EEE14F5-4AF0-B34D-AC06-DB1FE8A1B377}"/>
    <hyperlink ref="A11435" r:id="rId11432" display="url" xr:uid="{1FA4467D-9F63-B14A-ACA2-08EB3A185796}"/>
    <hyperlink ref="A11436" r:id="rId11433" display="url" xr:uid="{2E8E13F4-C466-184A-8DAC-9170975C118B}"/>
    <hyperlink ref="A11437" r:id="rId11434" display="url" xr:uid="{96492992-57F3-5E41-857B-EA11B25F6FEF}"/>
    <hyperlink ref="A11438" r:id="rId11435" display="url" xr:uid="{1F20DF06-ABF0-1D45-A73D-2D32056E22EC}"/>
    <hyperlink ref="A11439" r:id="rId11436" display="url" xr:uid="{57020807-94FC-1E42-8B4F-37192FA7F947}"/>
    <hyperlink ref="A11440" r:id="rId11437" display="url" xr:uid="{08EFD686-1A96-A247-876E-4C9DD6B8CD33}"/>
    <hyperlink ref="A11441" r:id="rId11438" display="url" xr:uid="{1C081827-CBB3-7148-8B64-96C82F159E36}"/>
    <hyperlink ref="A11442" r:id="rId11439" display="url" xr:uid="{C6C9AE83-A20C-AE44-AC3A-21AFD71C424F}"/>
    <hyperlink ref="A11443" r:id="rId11440" display="url" xr:uid="{7F9F007F-6641-A04C-BD4C-778FC63FDDB1}"/>
    <hyperlink ref="A11444" r:id="rId11441" display="url" xr:uid="{858D739E-661F-3043-B911-2CEFE7EEE165}"/>
    <hyperlink ref="A11445" r:id="rId11442" display="url" xr:uid="{9767D74C-3682-8F4A-BBEA-59BC8DB2A8BC}"/>
    <hyperlink ref="A11446" r:id="rId11443" display="url" xr:uid="{18C5BA4A-B606-6044-955C-986F92A9A4DA}"/>
    <hyperlink ref="A11447" r:id="rId11444" display="url" xr:uid="{1E2725B8-443D-174B-A042-03CDFBCD44BF}"/>
    <hyperlink ref="A11448" r:id="rId11445" display="url" xr:uid="{B7D14948-CAD9-414D-88E1-832992B38C0F}"/>
    <hyperlink ref="A11449" r:id="rId11446" display="url" xr:uid="{EF180D91-33ED-A04F-A580-8B3A0E601B1B}"/>
    <hyperlink ref="A11450" r:id="rId11447" display="url" xr:uid="{AFCC0545-3C90-7D48-8C49-67703677DE63}"/>
    <hyperlink ref="A11451" r:id="rId11448" display="url" xr:uid="{9DE1CA16-CE6F-9945-BB67-29214DD276EC}"/>
    <hyperlink ref="A11452" r:id="rId11449" display="url" xr:uid="{1DF54AD9-1FB5-054C-BD1E-C0B4FACD136B}"/>
    <hyperlink ref="A11453" r:id="rId11450" display="url" xr:uid="{48867B27-3F2D-6E40-862A-FE40F88E6F2D}"/>
    <hyperlink ref="A11454" r:id="rId11451" display="url" xr:uid="{4391158E-8C7C-5D4B-B3A7-2496BD60F5D0}"/>
    <hyperlink ref="A11455" r:id="rId11452" display="url" xr:uid="{164EBA78-2251-8844-8DDD-EE3AAFF1C0B1}"/>
    <hyperlink ref="A11456" r:id="rId11453" display="url" xr:uid="{64957892-F140-0841-A427-BFF164532160}"/>
    <hyperlink ref="A11457" r:id="rId11454" display="url" xr:uid="{F2C855C8-A633-7946-B86C-16681211FC5C}"/>
    <hyperlink ref="A11458" r:id="rId11455" display="url" xr:uid="{6B16A39C-CF05-CC4B-A64E-2700B6B44883}"/>
    <hyperlink ref="A11459" r:id="rId11456" display="url" xr:uid="{6256E78F-29E8-6548-A334-F3C6ADCCC494}"/>
    <hyperlink ref="A11460" r:id="rId11457" display="url" xr:uid="{3F7E4009-4CDC-744D-951B-36E273B37B78}"/>
    <hyperlink ref="A11461" r:id="rId11458" display="url" xr:uid="{077FAD8B-D824-D24A-950F-8E5B1C7EBC20}"/>
    <hyperlink ref="A11462" r:id="rId11459" display="url" xr:uid="{D4371491-CE24-6146-AF72-B35037838047}"/>
    <hyperlink ref="A11463" r:id="rId11460" display="url" xr:uid="{08EA831D-AB89-C446-BAC7-27A6BFB03D64}"/>
    <hyperlink ref="A11464" r:id="rId11461" display="url" xr:uid="{591882C4-4BF5-0F49-AD35-D1B7103D581A}"/>
    <hyperlink ref="A11465" r:id="rId11462" display="url" xr:uid="{0871DE89-596D-C04A-AF31-A4A16B75EB6D}"/>
    <hyperlink ref="A11466" r:id="rId11463" display="url" xr:uid="{C14CC663-29E4-1B41-940C-2BB3489A28C9}"/>
    <hyperlink ref="A11467" r:id="rId11464" display="url" xr:uid="{5C477230-F43F-F549-9CC1-DD9E5CC5B69E}"/>
    <hyperlink ref="A11468" r:id="rId11465" display="url" xr:uid="{6FC8EF1F-8BB6-5F4D-9F2D-726DBA5C7134}"/>
    <hyperlink ref="A11469" r:id="rId11466" display="url" xr:uid="{EA9F3216-E3C1-DF4F-9871-D1C72FCF60AD}"/>
    <hyperlink ref="A11470" r:id="rId11467" display="url" xr:uid="{097C3075-3612-004E-A919-4DB0C13610D0}"/>
    <hyperlink ref="A11471" r:id="rId11468" display="url" xr:uid="{7CD24DDB-BFB0-0D4C-9BE2-AA6E88747937}"/>
    <hyperlink ref="A11472" r:id="rId11469" display="url" xr:uid="{673D319B-2927-DC4E-94DB-F844BAD991F1}"/>
    <hyperlink ref="A11473" r:id="rId11470" display="url" xr:uid="{A6A166BF-2881-B14A-B91C-C7721DE120B7}"/>
    <hyperlink ref="A11474" r:id="rId11471" display="url" xr:uid="{5B078237-9333-6B47-BC5F-932203C63067}"/>
    <hyperlink ref="A11475" r:id="rId11472" display="url" xr:uid="{E5F0CC9E-C661-184D-BA4D-6589D9EA46A7}"/>
    <hyperlink ref="A11476" r:id="rId11473" display="url" xr:uid="{4B7758C3-0B8E-9046-A15B-9952DD80A0B1}"/>
    <hyperlink ref="A11477" r:id="rId11474" display="url" xr:uid="{E79E3CAD-BAD5-BC4A-9891-BF096C69D9B8}"/>
    <hyperlink ref="A11478" r:id="rId11475" display="url" xr:uid="{6CADB89C-3128-4143-AE37-F57365850051}"/>
    <hyperlink ref="A11479" r:id="rId11476" display="url" xr:uid="{D1C06C3E-3248-844D-BF48-6BB11366B30B}"/>
    <hyperlink ref="A11480" r:id="rId11477" display="url" xr:uid="{0B948347-EFA9-E14F-9AC4-4BA8317C1C9B}"/>
    <hyperlink ref="A11481" r:id="rId11478" display="url" xr:uid="{76888E7C-B049-3F4C-B7E5-D2FF6AF09855}"/>
    <hyperlink ref="A11482" r:id="rId11479" display="url" xr:uid="{87184AF3-14CB-3C4F-BB98-23A02D862A8B}"/>
    <hyperlink ref="A11483" r:id="rId11480" display="url" xr:uid="{1F09917D-DA93-BA45-A5B2-6504BDD859FC}"/>
    <hyperlink ref="A11484" r:id="rId11481" display="url" xr:uid="{73616900-A153-9640-AC8F-75F0F1491A33}"/>
    <hyperlink ref="A11485" r:id="rId11482" display="url" xr:uid="{4EBDBECD-4BEA-454B-B831-AE0A657F1D90}"/>
    <hyperlink ref="A11486" r:id="rId11483" display="url" xr:uid="{C928CDBA-94BE-D145-AB40-313F3735F23F}"/>
    <hyperlink ref="A11487" r:id="rId11484" display="url" xr:uid="{702A1682-4083-CC47-82AB-C82B61A25844}"/>
    <hyperlink ref="A11488" r:id="rId11485" display="url" xr:uid="{17CABE27-DFC4-A444-A9A5-53BAD6C25363}"/>
    <hyperlink ref="A11489" r:id="rId11486" display="url" xr:uid="{34324D84-32FC-E745-88DF-FD91E987C422}"/>
    <hyperlink ref="A11490" r:id="rId11487" display="url" xr:uid="{D6D4AE01-503B-C64C-AD6A-E0C4E5611F5F}"/>
    <hyperlink ref="A11491" r:id="rId11488" display="url" xr:uid="{986458E6-7545-204C-93D2-15CD91F53BD8}"/>
    <hyperlink ref="A11492" r:id="rId11489" display="url" xr:uid="{9354A4C2-F7D9-4F41-9D3A-78A5D77B00F2}"/>
    <hyperlink ref="A11493" r:id="rId11490" display="url" xr:uid="{23127C0A-735C-E24D-9625-6F491E92266D}"/>
    <hyperlink ref="A11494" r:id="rId11491" display="url" xr:uid="{1941A8E9-F432-5A46-9ADE-F60FD3D61F9B}"/>
    <hyperlink ref="A11495" r:id="rId11492" display="url" xr:uid="{604323AB-505A-9349-A50B-473458312530}"/>
    <hyperlink ref="A11496" r:id="rId11493" display="url" xr:uid="{55081A8D-6416-A249-8F55-DF08E5CD3779}"/>
    <hyperlink ref="A11497" r:id="rId11494" display="url" xr:uid="{DC052D57-558B-CD4C-998D-F9D1C78D49E2}"/>
    <hyperlink ref="A11498" r:id="rId11495" display="url" xr:uid="{950E7398-DD64-204B-B933-5898444A3264}"/>
    <hyperlink ref="A11499" r:id="rId11496" display="url" xr:uid="{53A4F4A1-8351-FE4A-838E-F7ABA1158355}"/>
    <hyperlink ref="A11500" r:id="rId11497" display="url" xr:uid="{8B5EB993-6E7E-4F49-B638-E96F70B8C745}"/>
    <hyperlink ref="A11501" r:id="rId11498" display="url" xr:uid="{12886AEF-7F7D-2D47-A380-5160A5E38996}"/>
    <hyperlink ref="A11502" r:id="rId11499" display="url" xr:uid="{1507AF1D-37C6-D14C-A550-86CE6C4DCF52}"/>
    <hyperlink ref="A11503" r:id="rId11500" display="url" xr:uid="{C7098B4F-0F54-9540-BD91-986BD1176772}"/>
    <hyperlink ref="A11504" r:id="rId11501" display="url" xr:uid="{03FFBC67-057E-D847-84A2-395EE35CC5F1}"/>
    <hyperlink ref="A11505" r:id="rId11502" display="url" xr:uid="{9C81128D-9D16-6140-99D5-B28CC3524956}"/>
    <hyperlink ref="A11506" r:id="rId11503" display="url" xr:uid="{2C0E7970-820D-E648-BC96-805E90B749A5}"/>
    <hyperlink ref="A11507" r:id="rId11504" display="url" xr:uid="{58E98D6D-4048-B141-A260-D40B48A8DB86}"/>
    <hyperlink ref="A11508" r:id="rId11505" display="url" xr:uid="{31BBE4B2-3E86-0646-8B8B-2166D95B8A37}"/>
    <hyperlink ref="A11509" r:id="rId11506" display="url" xr:uid="{6DF2D816-75C5-0444-8EDC-A4D500298B60}"/>
    <hyperlink ref="A11510" r:id="rId11507" display="url" xr:uid="{341F2700-8596-844F-8DB3-021E83A22D07}"/>
    <hyperlink ref="A11511" r:id="rId11508" display="url" xr:uid="{D2EE69B2-CE08-584C-9EB6-E5FD50F8F050}"/>
    <hyperlink ref="A11512" r:id="rId11509" display="url" xr:uid="{B8BB4B04-09E4-C24F-9ACC-DC680710A7F3}"/>
    <hyperlink ref="A11513" r:id="rId11510" display="url" xr:uid="{71DEEBC6-EC27-4743-8FEE-560D2E6C9946}"/>
    <hyperlink ref="A11514" r:id="rId11511" display="url" xr:uid="{DF62B236-32C6-E94E-A611-F48E249206BD}"/>
    <hyperlink ref="A11515" r:id="rId11512" display="url" xr:uid="{5D52CA66-EB72-4F4D-B28E-547CFA976C8C}"/>
    <hyperlink ref="A11516" r:id="rId11513" display="url" xr:uid="{B11E1B9B-ADA8-4342-A45C-70C0F4B3B2C7}"/>
    <hyperlink ref="A11517" r:id="rId11514" display="url" xr:uid="{A8A14B8A-2663-ED4E-B374-221536C3CE73}"/>
    <hyperlink ref="A11518" r:id="rId11515" display="url" xr:uid="{500A1B51-A600-924F-9BC5-3A744ACEAE7D}"/>
    <hyperlink ref="A11519" r:id="rId11516" display="url" xr:uid="{1E8AA912-5E04-3449-94DC-40C216CED68E}"/>
    <hyperlink ref="A11520" r:id="rId11517" display="url" xr:uid="{F969F7F2-A933-F647-8B9D-F12CA0A47C03}"/>
    <hyperlink ref="A11521" r:id="rId11518" display="url" xr:uid="{39F4927D-B597-E645-9C3B-DE319C851DB2}"/>
    <hyperlink ref="A11522" r:id="rId11519" display="url" xr:uid="{83DB820D-457E-7742-A947-596944A0AE8B}"/>
    <hyperlink ref="A11523" r:id="rId11520" display="url" xr:uid="{61729F03-8C06-F44E-8BCD-2FD4634AB94A}"/>
    <hyperlink ref="A11524" r:id="rId11521" display="url" xr:uid="{362DA050-DC2D-874A-AB3D-9DD6A6350F92}"/>
    <hyperlink ref="A11525" r:id="rId11522" display="url" xr:uid="{405435BD-996F-5C44-AD0B-803538BCEFC9}"/>
    <hyperlink ref="A11526" r:id="rId11523" display="url" xr:uid="{BE02E34E-48BF-1E4B-8BA3-CE5BDD316386}"/>
    <hyperlink ref="A11527" r:id="rId11524" display="url" xr:uid="{72F55B28-9278-014E-9207-2C145106C3B1}"/>
    <hyperlink ref="A11528" r:id="rId11525" display="url" xr:uid="{4CDE3E97-CBC3-6743-931E-DFBC55302C30}"/>
    <hyperlink ref="A11529" r:id="rId11526" display="url" xr:uid="{1CBC507A-0E6E-4D46-8D81-60589D9DB9E4}"/>
    <hyperlink ref="A11530" r:id="rId11527" display="url" xr:uid="{D73C9078-EC82-0D41-9891-7FB83D13A753}"/>
    <hyperlink ref="A11531" r:id="rId11528" display="url" xr:uid="{FB3E94A4-EA15-DD45-89E2-069CBD09E319}"/>
    <hyperlink ref="A11532" r:id="rId11529" display="url" xr:uid="{0793369C-D092-CB4C-8390-E0BAC9D0115E}"/>
    <hyperlink ref="A11533" r:id="rId11530" display="url" xr:uid="{57D191ED-7C25-BD4B-9E79-6183F6AC847A}"/>
    <hyperlink ref="A11534" r:id="rId11531" display="url" xr:uid="{81B9E8AA-CFC8-4642-BDB8-42F2906569C4}"/>
    <hyperlink ref="A11535" r:id="rId11532" display="url" xr:uid="{D1333377-6B97-6247-8FCB-FBFD0201CE2D}"/>
    <hyperlink ref="A11536" r:id="rId11533" display="url" xr:uid="{56BEAB4B-4AE8-C84F-B86B-AFEAED24AFB6}"/>
    <hyperlink ref="A11537" r:id="rId11534" display="url" xr:uid="{6F7E8CE8-7B05-0C42-A2E6-9832314859DD}"/>
    <hyperlink ref="A11538" r:id="rId11535" display="url" xr:uid="{CFCCF38C-76A7-C145-A3E1-87E731B4C08B}"/>
    <hyperlink ref="A11539" r:id="rId11536" display="url" xr:uid="{1CBA3042-633C-B445-A594-A5994073C76D}"/>
    <hyperlink ref="A11540" r:id="rId11537" display="url" xr:uid="{34A6DD09-1FA3-9944-816A-B293A3EDB4BE}"/>
    <hyperlink ref="A11541" r:id="rId11538" display="url" xr:uid="{2C6DFCDB-D4D0-564C-942D-86C5C33DA307}"/>
    <hyperlink ref="A11542" r:id="rId11539" display="url" xr:uid="{608266A5-2429-D54B-8C11-B3E953900EA2}"/>
    <hyperlink ref="A11543" r:id="rId11540" display="url" xr:uid="{13B65964-FEB9-694A-87CA-CC03BDB31662}"/>
    <hyperlink ref="A11544" r:id="rId11541" display="url" xr:uid="{87C532F3-FB04-4447-8DBB-AF7097DAE227}"/>
    <hyperlink ref="A11545" r:id="rId11542" display="url" xr:uid="{E04069AB-AA7D-7D45-B947-FC93C44F79D6}"/>
    <hyperlink ref="A11546" r:id="rId11543" display="url" xr:uid="{CB934DE2-D211-6842-B7CD-755895AB8C61}"/>
    <hyperlink ref="A11547" r:id="rId11544" display="url" xr:uid="{33559E97-0CAA-6249-9D2C-5B9F7A06928B}"/>
    <hyperlink ref="A11548" r:id="rId11545" display="url" xr:uid="{24E3A483-16A9-2643-AB25-79E5BCD7FEB0}"/>
    <hyperlink ref="A11549" r:id="rId11546" display="url" xr:uid="{1A0B9150-9604-C84D-A497-BEDE9276DEE5}"/>
    <hyperlink ref="A11550" r:id="rId11547" display="url" xr:uid="{BF42DCDB-E867-5048-A5C6-2948A4768C32}"/>
    <hyperlink ref="A11551" r:id="rId11548" display="url" xr:uid="{305F2558-A31D-6F45-8A91-FC89BB9B7CCC}"/>
    <hyperlink ref="A11552" r:id="rId11549" display="url" xr:uid="{DC7F06CB-3786-A04C-89E9-9DC42B8F9B85}"/>
    <hyperlink ref="A11553" r:id="rId11550" display="url" xr:uid="{DEC6FE40-0D6C-C04F-82C9-B77092EE246B}"/>
    <hyperlink ref="A11554" r:id="rId11551" display="url" xr:uid="{70D7A5B3-B7BE-F04C-A431-23EFD3BBBCF0}"/>
    <hyperlink ref="A11555" r:id="rId11552" display="url" xr:uid="{BC977766-9503-5949-91E9-E3FEBBCAB81B}"/>
    <hyperlink ref="A11556" r:id="rId11553" display="url" xr:uid="{645EEE06-87E8-3C49-B331-D1C90551563C}"/>
    <hyperlink ref="A11557" r:id="rId11554" display="url" xr:uid="{44CB8866-BA3C-3B4E-BE98-D7983BB8E7DC}"/>
    <hyperlink ref="A11558" r:id="rId11555" display="url" xr:uid="{61977270-C40A-744E-9E6C-40B1C937C941}"/>
    <hyperlink ref="A11559" r:id="rId11556" display="url" xr:uid="{0BCC138F-8776-8C4D-AA3E-D3FBF6ABBE48}"/>
    <hyperlink ref="A11560" r:id="rId11557" display="url" xr:uid="{66D606BA-7BFA-3248-8385-CBB282D4D86C}"/>
    <hyperlink ref="A11561" r:id="rId11558" display="url" xr:uid="{B432B8A7-ECE1-B440-83F9-3DB4DF3A9DC8}"/>
    <hyperlink ref="A11562" r:id="rId11559" display="url" xr:uid="{2369F9D4-4D4C-D948-9018-81E9B12C6E02}"/>
    <hyperlink ref="A11563" r:id="rId11560" display="url" xr:uid="{7E539CE2-D4BC-4D43-8EA2-9382DE238E7F}"/>
    <hyperlink ref="A11564" r:id="rId11561" display="url" xr:uid="{F6E0B1FC-04B2-8440-8F8D-131DA1C370EF}"/>
    <hyperlink ref="A11565" r:id="rId11562" display="url" xr:uid="{9A1A11D3-1852-B043-93BB-A39CE406F612}"/>
    <hyperlink ref="A11566" r:id="rId11563" display="url" xr:uid="{BDE2E1AD-7F41-7A45-BE76-2305BBA5F142}"/>
    <hyperlink ref="A11567" r:id="rId11564" display="url" xr:uid="{C3FD85C2-AC55-3F46-87E1-DEF2B1D6CDB4}"/>
    <hyperlink ref="A11568" r:id="rId11565" display="url" xr:uid="{652760A5-8671-7940-AE2B-63DC4CF7B9AC}"/>
    <hyperlink ref="A11569" r:id="rId11566" display="url" xr:uid="{0620D564-09E2-C34A-B9A7-3A8CEC4FF908}"/>
    <hyperlink ref="A11570" r:id="rId11567" display="url" xr:uid="{B5749FA2-BBF9-274E-92BE-9C1DDFD1758B}"/>
    <hyperlink ref="A11571" r:id="rId11568" display="url" xr:uid="{CCC33BBB-C08F-0743-859B-EF37F503780E}"/>
    <hyperlink ref="A11572" r:id="rId11569" display="url" xr:uid="{1E508E28-B531-0D44-B7CC-34E900146C39}"/>
    <hyperlink ref="A11573" r:id="rId11570" display="url" xr:uid="{A5BD703D-5E87-C146-916B-E2822E83023C}"/>
    <hyperlink ref="A11574" r:id="rId11571" display="url" xr:uid="{9E8EAFC1-3287-0C42-BBB4-2BAF62E72A2C}"/>
    <hyperlink ref="A11575" r:id="rId11572" display="url" xr:uid="{1BBFF450-793D-B043-9BDB-1FCF902D773C}"/>
    <hyperlink ref="A11576" r:id="rId11573" display="url" xr:uid="{F46C1445-70D4-D842-BF49-1C1509DF22B8}"/>
    <hyperlink ref="A11577" r:id="rId11574" display="url" xr:uid="{DABB3430-993C-D746-B0A6-CE4C3E1E3527}"/>
    <hyperlink ref="A11578" r:id="rId11575" display="url" xr:uid="{230AA89E-59ED-4647-8336-0F4AE1A3E230}"/>
    <hyperlink ref="A11579" r:id="rId11576" display="url" xr:uid="{68F1A9EF-CD41-8040-80E5-07C456BA0C58}"/>
    <hyperlink ref="A11580" r:id="rId11577" display="url" xr:uid="{FDC44EE4-7EC9-B74E-9168-B393521FAEE2}"/>
    <hyperlink ref="A11581" r:id="rId11578" display="url" xr:uid="{7E813859-8830-7743-950B-DC34CFE1543B}"/>
    <hyperlink ref="A11582" r:id="rId11579" display="url" xr:uid="{73351BEB-00C5-3A40-B04B-715781E3A528}"/>
    <hyperlink ref="A11583" r:id="rId11580" display="url" xr:uid="{1033E85C-44B1-F745-91C5-A0787CE7F348}"/>
    <hyperlink ref="A11584" r:id="rId11581" display="url" xr:uid="{FE40DD6D-B1ED-F540-A90A-BE78297B126D}"/>
    <hyperlink ref="A11585" r:id="rId11582" display="url" xr:uid="{CA901F92-056C-9347-9279-850ED7E16408}"/>
    <hyperlink ref="A11586" r:id="rId11583" display="url" xr:uid="{3A140796-95B3-8640-A30F-173AC9F0B4E8}"/>
    <hyperlink ref="A11587" r:id="rId11584" display="url" xr:uid="{5963A03B-D3C4-024F-AC48-D827807BF5C9}"/>
    <hyperlink ref="A11588" r:id="rId11585" display="url" xr:uid="{4A106A3D-CA2D-7E44-889E-5A25FD0B1785}"/>
    <hyperlink ref="A11589" r:id="rId11586" display="url" xr:uid="{5BE5253E-D1E3-D343-9E13-710EF69ECBFA}"/>
    <hyperlink ref="A11590" r:id="rId11587" display="url" xr:uid="{3C6ECDF0-01D0-EC4D-A9E2-5C3B7540BD3F}"/>
    <hyperlink ref="A11591" r:id="rId11588" display="url" xr:uid="{AAE9DAAB-D94B-6643-A9D2-7169CA0DF7C5}"/>
    <hyperlink ref="A11592" r:id="rId11589" display="url" xr:uid="{3D0FB2BE-7741-C441-B934-EEC77602C66E}"/>
    <hyperlink ref="A11593" r:id="rId11590" display="url" xr:uid="{93FACCAC-7424-8040-80E7-CF6D3DA6190D}"/>
    <hyperlink ref="A11594" r:id="rId11591" display="url" xr:uid="{7ABEB86D-0855-454F-9F88-1993DDC7988E}"/>
    <hyperlink ref="A11595" r:id="rId11592" display="url" xr:uid="{02D5CB8C-1F7D-A94D-B5D0-28BBC017584B}"/>
    <hyperlink ref="A11596" r:id="rId11593" display="url" xr:uid="{47CD91F3-7182-4847-9777-6E87EF0CBBAC}"/>
    <hyperlink ref="A11597" r:id="rId11594" display="url" xr:uid="{4E1CA844-CDA6-BA48-8ECC-23821E1407F9}"/>
    <hyperlink ref="A11598" r:id="rId11595" display="url" xr:uid="{60365229-245C-BC47-BC48-C211783A4B23}"/>
    <hyperlink ref="A11599" r:id="rId11596" display="url" xr:uid="{976E3B9F-DD11-F14F-AA20-73E22A88AC89}"/>
    <hyperlink ref="A11600" r:id="rId11597" display="url" xr:uid="{924D4B29-6184-8746-AEBC-F2F8B510EF92}"/>
    <hyperlink ref="A11601" r:id="rId11598" display="url" xr:uid="{20B474FD-DA61-5D49-A82A-0D0AB8D24A2B}"/>
    <hyperlink ref="A11602" r:id="rId11599" display="url" xr:uid="{804C0D05-03DA-1943-8ED6-DA6689A6DC36}"/>
    <hyperlink ref="A11603" r:id="rId11600" display="url" xr:uid="{8EB4B685-F513-0945-878B-AA4739F7923A}"/>
    <hyperlink ref="A11604" r:id="rId11601" display="url" xr:uid="{F546B457-EA8E-8844-89CD-4541F7E8DD11}"/>
    <hyperlink ref="A11605" r:id="rId11602" display="url" xr:uid="{5D1D5435-9487-2342-8C29-21BBB5F79B5E}"/>
    <hyperlink ref="A11606" r:id="rId11603" display="url" xr:uid="{112A4A7F-8963-F748-8485-CBF134CE8EE9}"/>
    <hyperlink ref="A11607" r:id="rId11604" display="url" xr:uid="{0A08D408-62B4-BE47-90A7-BA91F4A2280B}"/>
    <hyperlink ref="A11608" r:id="rId11605" display="url" xr:uid="{A4018AE2-9F9A-EE47-9D9C-88438E2D190C}"/>
    <hyperlink ref="A11609" r:id="rId11606" display="url" xr:uid="{D89356C0-878E-9B45-9197-90842AD27EA8}"/>
    <hyperlink ref="A11610" r:id="rId11607" display="url" xr:uid="{5CD5C274-76AC-184A-B564-E1685B3D60B6}"/>
    <hyperlink ref="A11611" r:id="rId11608" display="url" xr:uid="{B2445933-64B5-2441-949C-C3DCDB0B7D9F}"/>
    <hyperlink ref="A11612" r:id="rId11609" display="url" xr:uid="{EFBD1581-D7BE-504A-8812-E3B7CCDDF789}"/>
    <hyperlink ref="A11613" r:id="rId11610" display="url" xr:uid="{7A1698F9-2817-D647-B6D5-AE9A9BD880CB}"/>
    <hyperlink ref="A11614" r:id="rId11611" display="url" xr:uid="{F18229BB-1365-3245-A9C9-E5EE20619D41}"/>
    <hyperlink ref="A11615" r:id="rId11612" display="url" xr:uid="{C4B077B6-DFC8-6A4A-A68F-8D4CC3115141}"/>
    <hyperlink ref="A11616" r:id="rId11613" display="url" xr:uid="{699FF08A-C8C7-7C49-B9E1-443B173DF26D}"/>
    <hyperlink ref="A11617" r:id="rId11614" display="url" xr:uid="{A090541A-D27D-DE4F-AE41-58A442C5083F}"/>
    <hyperlink ref="A11618" r:id="rId11615" display="url" xr:uid="{6D708C14-0E6A-3545-BD8A-3A57CAC029F1}"/>
    <hyperlink ref="A11619" r:id="rId11616" display="url" xr:uid="{95BD55A7-A8B1-C840-AE92-6E229C577B04}"/>
    <hyperlink ref="A11620" r:id="rId11617" display="url" xr:uid="{49615F6B-76C6-9445-B83D-CFBDE4254C63}"/>
    <hyperlink ref="A11621" r:id="rId11618" display="url" xr:uid="{E635BF94-4B75-B844-B3BD-13A5614CD040}"/>
    <hyperlink ref="A11622" r:id="rId11619" display="url" xr:uid="{9EF24832-99F0-B240-8219-7150E270E99A}"/>
    <hyperlink ref="A11623" r:id="rId11620" display="url" xr:uid="{143EC329-7105-4D44-9C8F-60A97AB00DBA}"/>
    <hyperlink ref="A11624" r:id="rId11621" display="url" xr:uid="{AA58F6FF-964A-3C48-B7AD-A934FA920228}"/>
    <hyperlink ref="A11625" r:id="rId11622" display="url" xr:uid="{9FC2A8E7-0D72-434F-AC02-157F9D50B579}"/>
    <hyperlink ref="A11626" r:id="rId11623" display="url" xr:uid="{C83C9103-4415-6546-B352-B5C9DD3F0FD2}"/>
    <hyperlink ref="A11627" r:id="rId11624" display="url" xr:uid="{6E2DE5C9-816F-FB45-B52D-FC036E3E7395}"/>
    <hyperlink ref="A11628" r:id="rId11625" display="url" xr:uid="{4C1DD932-8275-0141-A282-8CC32FA901E2}"/>
    <hyperlink ref="A11629" r:id="rId11626" display="url" xr:uid="{40B85B63-DC6A-6D43-85C5-F52400E751AB}"/>
    <hyperlink ref="A11630" r:id="rId11627" display="url" xr:uid="{1C928068-9062-864D-A10A-079F46CBA9BA}"/>
    <hyperlink ref="A11631" r:id="rId11628" display="url" xr:uid="{B9844332-BE5F-D44B-B569-4622821AB531}"/>
    <hyperlink ref="A11632" r:id="rId11629" display="url" xr:uid="{1717D72B-8819-3541-AAFA-044AF5315049}"/>
    <hyperlink ref="A11633" r:id="rId11630" display="url" xr:uid="{28A1918E-4965-4F4A-B161-7453D1BCBE18}"/>
    <hyperlink ref="A11634" r:id="rId11631" display="url" xr:uid="{6790B9C7-6388-DB43-9787-1E7DB43D9E4B}"/>
    <hyperlink ref="A11635" r:id="rId11632" display="url" xr:uid="{F0747751-15B0-7A4D-A550-7F4C6DFBD854}"/>
    <hyperlink ref="A11636" r:id="rId11633" display="url" xr:uid="{C6A2A234-DDE6-B545-8008-5B0321E5A899}"/>
    <hyperlink ref="A11637" r:id="rId11634" display="url" xr:uid="{789EC77F-C39F-BE4B-BE03-51FB57993558}"/>
    <hyperlink ref="A11638" r:id="rId11635" display="url" xr:uid="{37E4501C-0672-144D-A0B3-29D5A39217BB}"/>
    <hyperlink ref="A11639" r:id="rId11636" display="url" xr:uid="{222666DC-FA5B-C542-9F21-AB0F846BE1A2}"/>
    <hyperlink ref="A11640" r:id="rId11637" display="url" xr:uid="{07F962FC-8DDF-A547-BE54-4B8DDCDB8105}"/>
    <hyperlink ref="A11641" r:id="rId11638" display="url" xr:uid="{50476BF7-01B4-534C-B80B-2676F7A8CA05}"/>
    <hyperlink ref="A11642" r:id="rId11639" display="url" xr:uid="{68C70B0D-3C76-944C-8AA3-EF2C2618FAD6}"/>
    <hyperlink ref="A11643" r:id="rId11640" display="url" xr:uid="{68CA5EB8-C3E1-8749-A3C1-081E610BF32F}"/>
    <hyperlink ref="A11644" r:id="rId11641" display="url" xr:uid="{3F10559F-F4B7-BA4D-B7A9-C9A494C3C277}"/>
    <hyperlink ref="A11645" r:id="rId11642" display="url" xr:uid="{6D0BF84D-7286-5F49-AE1D-D30FA9AD7FD8}"/>
    <hyperlink ref="A11646" r:id="rId11643" display="url" xr:uid="{8AA77A73-0FCD-F942-8C4D-8F64AD93CDBD}"/>
    <hyperlink ref="A11647" r:id="rId11644" display="url" xr:uid="{80BE4A05-6CCA-BF4A-8F3A-8BD543430805}"/>
    <hyperlink ref="A11648" r:id="rId11645" display="url" xr:uid="{D2D5535A-8995-974B-8AD9-B13F3E73FFF6}"/>
    <hyperlink ref="A11649" r:id="rId11646" display="url" xr:uid="{4DE37E99-1B02-A847-A9F2-10D6AFF47CBD}"/>
    <hyperlink ref="A11650" r:id="rId11647" display="url" xr:uid="{5BDB08D6-1588-F447-A57E-9EA160966B50}"/>
    <hyperlink ref="A11651" r:id="rId11648" display="url" xr:uid="{96CA9987-0057-E341-98DA-EB9657A90695}"/>
    <hyperlink ref="A11652" r:id="rId11649" display="url" xr:uid="{8FA9F05F-7A7F-D749-A081-95420F36A01A}"/>
    <hyperlink ref="A11653" r:id="rId11650" display="url" xr:uid="{8C742C8B-E17A-8342-A11F-EFAC9126FA78}"/>
    <hyperlink ref="A11654" r:id="rId11651" display="url" xr:uid="{2CBDB72A-B6D6-4F4C-8A52-851CC59FA4F0}"/>
    <hyperlink ref="A11655" r:id="rId11652" display="url" xr:uid="{3CEF5877-533A-7F45-A45D-6CA07C0BA54C}"/>
    <hyperlink ref="A11656" r:id="rId11653" display="url" xr:uid="{39506791-AAC3-184B-829C-A878F921C22D}"/>
    <hyperlink ref="A11657" r:id="rId11654" display="url" xr:uid="{2F983F47-5024-8342-A1CF-C413FE022694}"/>
    <hyperlink ref="A11658" r:id="rId11655" display="url" xr:uid="{4F73CAF4-2B0E-A34D-9FFE-1468EA19B410}"/>
    <hyperlink ref="A11659" r:id="rId11656" display="url" xr:uid="{CF465E94-FD24-964A-8B5F-FFEC5EB2A903}"/>
    <hyperlink ref="A11660" r:id="rId11657" display="url" xr:uid="{D68D28A9-4E96-7D4D-877C-03219B43F8CD}"/>
    <hyperlink ref="A11661" r:id="rId11658" display="url" xr:uid="{B0582E53-54DA-F347-979E-0305BBB81477}"/>
    <hyperlink ref="A11662" r:id="rId11659" display="url" xr:uid="{88C87371-6E40-5941-98F9-349BF4083935}"/>
    <hyperlink ref="A11663" r:id="rId11660" display="url" xr:uid="{B6DAFF3F-628F-C944-8AD7-60647D56EE70}"/>
    <hyperlink ref="A11664" r:id="rId11661" display="url" xr:uid="{80C3A123-52C4-7D45-8845-90C54A92723C}"/>
    <hyperlink ref="A11665" r:id="rId11662" display="url" xr:uid="{A5F73667-496A-CD4C-8C66-9674BD5E07C1}"/>
    <hyperlink ref="A11666" r:id="rId11663" display="url" xr:uid="{3B3F92B3-3E6F-1F4D-B315-EB214C6A0F72}"/>
    <hyperlink ref="A11667" r:id="rId11664" display="url" xr:uid="{6C77DD44-B795-9A40-AADB-6E432BCC579C}"/>
    <hyperlink ref="A11668" r:id="rId11665" display="url" xr:uid="{78509ED8-9A9D-0140-809C-76594C37BB2D}"/>
    <hyperlink ref="A11669" r:id="rId11666" display="url" xr:uid="{343F6DF4-683C-F246-A782-5553E3DA4CDB}"/>
    <hyperlink ref="A11670" r:id="rId11667" display="url" xr:uid="{9BB934DF-8470-2B45-BBBD-10DD10345F96}"/>
    <hyperlink ref="A11671" r:id="rId11668" display="url" xr:uid="{C8C1D395-2A88-BE4A-ADFD-255F6E4E5AE6}"/>
    <hyperlink ref="A11672" r:id="rId11669" display="url" xr:uid="{57E41F99-B00A-584B-920A-15EAEBFC3623}"/>
    <hyperlink ref="A11673" r:id="rId11670" display="url" xr:uid="{8D80140A-02AB-924A-BA0E-53FA079F2B02}"/>
    <hyperlink ref="A11674" r:id="rId11671" display="url" xr:uid="{E1765871-D19C-2B47-BAE9-DF72B934D535}"/>
    <hyperlink ref="A11675" r:id="rId11672" display="url" xr:uid="{656A0B5D-64F2-CA4B-96A1-C501867756CC}"/>
    <hyperlink ref="A11676" r:id="rId11673" display="url" xr:uid="{8C8BB897-8C9E-6D42-B79D-64FD5E61E61F}"/>
    <hyperlink ref="A11677" r:id="rId11674" display="url" xr:uid="{D60E38E9-C838-584C-9D19-2E146C39C361}"/>
    <hyperlink ref="A11678" r:id="rId11675" display="url" xr:uid="{1E02DAD9-F523-5644-801A-92AE9E368F6B}"/>
    <hyperlink ref="A11679" r:id="rId11676" display="url" xr:uid="{2FADD8CA-5FEF-1546-84DE-F9F1B37C8633}"/>
    <hyperlink ref="A11680" r:id="rId11677" display="url" xr:uid="{0EF4C6BE-0B68-1C4D-9838-995B020FAE88}"/>
    <hyperlink ref="A11681" r:id="rId11678" display="url" xr:uid="{24AA3758-40FC-0A4D-85B0-372855DCDB4C}"/>
    <hyperlink ref="A11682" r:id="rId11679" display="url" xr:uid="{8215A22C-14A2-F445-874D-0B2CDC284157}"/>
    <hyperlink ref="A11683" r:id="rId11680" display="url" xr:uid="{243F0BEC-FBA6-4D46-87E1-C2031D3C3F4D}"/>
    <hyperlink ref="A11684" r:id="rId11681" display="url" xr:uid="{D14FC584-B786-564C-9F8B-A7F967DEEB6A}"/>
    <hyperlink ref="A11685" r:id="rId11682" display="url" xr:uid="{BA2FAA80-E604-C144-937B-7E5ED445193B}"/>
    <hyperlink ref="A11686" r:id="rId11683" display="url" xr:uid="{0058C6D7-382A-AC48-B8C9-3098D624FA57}"/>
    <hyperlink ref="A11687" r:id="rId11684" display="url" xr:uid="{1A9A2E64-251C-5148-B51B-4EB9B75F0EE2}"/>
    <hyperlink ref="A11688" r:id="rId11685" display="url" xr:uid="{DDA3A0A1-2F7C-CC48-B723-9C039825FC86}"/>
    <hyperlink ref="A11689" r:id="rId11686" display="url" xr:uid="{0028DED8-2F20-BF4E-B335-895100B57C50}"/>
    <hyperlink ref="A11690" r:id="rId11687" display="url" xr:uid="{207AC285-5F06-724D-87D3-A8A4E5330F6B}"/>
    <hyperlink ref="A11691" r:id="rId11688" display="url" xr:uid="{54EA3FB2-A57E-A64D-9215-A27B35C8834A}"/>
    <hyperlink ref="A11692" r:id="rId11689" display="url" xr:uid="{DCFC4B08-9516-5E4B-85B5-BD23743BF426}"/>
    <hyperlink ref="A11693" r:id="rId11690" display="url" xr:uid="{595B62C7-141A-4842-A4E0-99B333B73E4D}"/>
    <hyperlink ref="A11694" r:id="rId11691" display="url" xr:uid="{B8B9D82D-FD84-0445-8A36-509D2BB9A912}"/>
    <hyperlink ref="A11695" r:id="rId11692" display="url" xr:uid="{8A8B1127-930E-F74A-82A2-BA81A2BC733F}"/>
    <hyperlink ref="A11696" r:id="rId11693" display="url" xr:uid="{0A411DB8-85BB-124C-A2D1-7406B5252262}"/>
    <hyperlink ref="A11697" r:id="rId11694" display="url" xr:uid="{DC5B9EAF-3E96-A545-BB31-2A20C48E7408}"/>
    <hyperlink ref="A11698" r:id="rId11695" display="url" xr:uid="{5FB9B681-5AF7-B548-911E-79AAB13A9437}"/>
    <hyperlink ref="A11699" r:id="rId11696" display="url" xr:uid="{E70085BB-1AC0-434C-A857-10E6505D7E98}"/>
    <hyperlink ref="A11700" r:id="rId11697" display="url" xr:uid="{7688273C-11D8-1F40-AEDD-443D9A00D9D5}"/>
    <hyperlink ref="A11701" r:id="rId11698" display="url" xr:uid="{390F833D-E863-6B40-B98E-113D19071EA1}"/>
    <hyperlink ref="A11702" r:id="rId11699" display="url" xr:uid="{E01F1A6D-8BC7-3740-9618-0881BD9FD7C8}"/>
    <hyperlink ref="A11703" r:id="rId11700" display="url" xr:uid="{CFA375DF-6ED3-6E4C-BED0-92FD74A74EEC}"/>
    <hyperlink ref="A11704" r:id="rId11701" display="url" xr:uid="{69EB9532-F2D7-1A4A-985A-744E1AE8DAAB}"/>
    <hyperlink ref="A11705" r:id="rId11702" display="url" xr:uid="{1BBED642-2B1F-1246-AD94-352AE82A65BA}"/>
    <hyperlink ref="A11706" r:id="rId11703" display="url" xr:uid="{66D981CA-06DB-7647-A945-DE6E5DFDCD08}"/>
    <hyperlink ref="A11707" r:id="rId11704" display="url" xr:uid="{94682290-A4DB-7E45-9EB6-F7B2DCB28234}"/>
    <hyperlink ref="A11708" r:id="rId11705" display="url" xr:uid="{14B3ABDF-4356-494A-98DE-B6A0FADCC329}"/>
    <hyperlink ref="A11709" r:id="rId11706" display="url" xr:uid="{A7658FF9-6E6A-CC45-9134-6EF020EC3F96}"/>
    <hyperlink ref="A11710" r:id="rId11707" display="url" xr:uid="{B621E913-DBC0-4743-96A5-1C29FBCCCF96}"/>
    <hyperlink ref="A11711" r:id="rId11708" display="url" xr:uid="{CB0C2FE6-0646-A743-B4A8-6114842A9437}"/>
    <hyperlink ref="A11712" r:id="rId11709" display="url" xr:uid="{C08F486B-E963-A34B-B443-02B23F6B596E}"/>
    <hyperlink ref="A11713" r:id="rId11710" display="url" xr:uid="{75954D9A-DD0C-E34F-9973-A8C12B81FA2B}"/>
    <hyperlink ref="A11714" r:id="rId11711" display="url" xr:uid="{B8327E54-F455-DB44-947F-64DF7C60B35A}"/>
    <hyperlink ref="A11715" r:id="rId11712" display="url" xr:uid="{10AB176E-E164-E747-9F7E-3E0EDFFF06B0}"/>
    <hyperlink ref="A11716" r:id="rId11713" display="url" xr:uid="{8D6628A8-394E-F041-ADD1-D7677042075F}"/>
    <hyperlink ref="A11717" r:id="rId11714" display="url" xr:uid="{A4D9F1D6-131B-AA44-95E2-18C0C723E2AA}"/>
    <hyperlink ref="A11718" r:id="rId11715" display="url" xr:uid="{0DD352E1-3760-7548-A237-7A8E8A3AE4D1}"/>
    <hyperlink ref="A11719" r:id="rId11716" display="url" xr:uid="{64B3A3A0-FF26-FA44-9DEF-732E800A2A03}"/>
    <hyperlink ref="A11720" r:id="rId11717" display="url" xr:uid="{CF964E2B-4456-0749-AAF0-F2282D156377}"/>
    <hyperlink ref="A11721" r:id="rId11718" display="url" xr:uid="{F2CC5AFE-5E09-2B46-BAA9-0B5E8EFAE988}"/>
    <hyperlink ref="A11722" r:id="rId11719" display="url" xr:uid="{AA5AFF22-0B1A-284A-8584-EC99D73C6C0A}"/>
    <hyperlink ref="A11723" r:id="rId11720" display="url" xr:uid="{3F2EF758-04F6-0042-82CB-F511120E3E15}"/>
    <hyperlink ref="A11724" r:id="rId11721" display="url" xr:uid="{F4E9C14A-080A-7845-858E-1333AA571A83}"/>
    <hyperlink ref="A11725" r:id="rId11722" display="url" xr:uid="{93E4EA58-07AB-974E-B0F0-074625CF90C3}"/>
    <hyperlink ref="A11726" r:id="rId11723" display="url" xr:uid="{D808E5BB-441B-0B4A-8957-2A4DCC8E7C89}"/>
    <hyperlink ref="A11727" r:id="rId11724" display="url" xr:uid="{555315C8-3F90-BF41-BF35-F4F60A8264F2}"/>
    <hyperlink ref="A11728" r:id="rId11725" display="url" xr:uid="{AE2C8553-6A19-984B-803F-4C056692CBDF}"/>
    <hyperlink ref="A11729" r:id="rId11726" display="url" xr:uid="{F262DA0F-B7EA-6C41-B111-421877048AD1}"/>
    <hyperlink ref="A11730" r:id="rId11727" display="url" xr:uid="{C25A5D6C-452F-7B4C-B741-1C4693EE5949}"/>
    <hyperlink ref="A11731" r:id="rId11728" display="url" xr:uid="{4915A7E8-4418-214C-B912-A1ABF9974FAE}"/>
    <hyperlink ref="A11732" r:id="rId11729" display="url" xr:uid="{52BF5714-BE73-3F46-860C-7C1911EAD67C}"/>
    <hyperlink ref="A11733" r:id="rId11730" display="url" xr:uid="{62BF21BD-7840-A041-83C8-953EBFA680B8}"/>
    <hyperlink ref="A11734" r:id="rId11731" display="url" xr:uid="{3DF67764-B6B7-774F-8975-3F363D32DB1B}"/>
    <hyperlink ref="A11735" r:id="rId11732" display="url" xr:uid="{7A550C8E-C4DF-FD40-9224-D11784D144BD}"/>
    <hyperlink ref="A11736" r:id="rId11733" display="url" xr:uid="{E841DE44-356E-664A-BA5A-CA64AB5C5333}"/>
    <hyperlink ref="A11737" r:id="rId11734" display="url" xr:uid="{31F8FC34-6E3E-5C4C-B065-9C89C01165C5}"/>
    <hyperlink ref="A11738" r:id="rId11735" display="url" xr:uid="{95A24E6D-8BDD-4047-9538-3D9FABA1A41C}"/>
    <hyperlink ref="A11739" r:id="rId11736" display="url" xr:uid="{197452FE-9464-D147-9120-C28671A4E90F}"/>
    <hyperlink ref="A11740" r:id="rId11737" display="url" xr:uid="{5ACAB05E-5ABB-474F-9891-9CECB300E454}"/>
    <hyperlink ref="A11741" r:id="rId11738" display="url" xr:uid="{C76138F9-E0DB-FD4C-B773-A9FB9DE38C3C}"/>
    <hyperlink ref="A11742" r:id="rId11739" display="url" xr:uid="{3B03F89D-E250-734E-B7C1-62ACCB382A3F}"/>
    <hyperlink ref="A11743" r:id="rId11740" display="url" xr:uid="{573DA732-DD6A-F045-916A-67DBF9188DA9}"/>
    <hyperlink ref="A11744" r:id="rId11741" display="url" xr:uid="{EB33C4DE-5D26-AA4C-97B2-89E6078A073E}"/>
    <hyperlink ref="A11745" r:id="rId11742" display="url" xr:uid="{B7C268F1-BFC9-DC40-9A2F-C8380E682E2E}"/>
    <hyperlink ref="A11746" r:id="rId11743" display="url" xr:uid="{E2391D57-A5DE-9449-94C0-FB42599C662C}"/>
    <hyperlink ref="A11747" r:id="rId11744" display="url" xr:uid="{EF204469-1D92-BD4E-8FA0-9FBF5F740FCE}"/>
    <hyperlink ref="A11748" r:id="rId11745" display="url" xr:uid="{36D38681-39D0-7443-84C5-54B231D24823}"/>
    <hyperlink ref="A11749" r:id="rId11746" display="url" xr:uid="{C7802A1A-925D-8440-B6A5-4A91D41ACD7F}"/>
    <hyperlink ref="A11750" r:id="rId11747" display="url" xr:uid="{712D9607-5D45-FE4F-9297-A081AB1D010A}"/>
    <hyperlink ref="A11751" r:id="rId11748" display="url" xr:uid="{D81D5128-50B1-0A49-B224-D002CDDC9015}"/>
    <hyperlink ref="A11752" r:id="rId11749" display="url" xr:uid="{2EAB301B-5975-934F-B2C8-4A5EB6F68433}"/>
    <hyperlink ref="A11753" r:id="rId11750" display="url" xr:uid="{38664D57-29AE-BB45-9F00-BCA4F9852A62}"/>
    <hyperlink ref="A11754" r:id="rId11751" display="url" xr:uid="{E10D986F-467B-544A-8DA7-0EB8CB55F91A}"/>
    <hyperlink ref="A11755" r:id="rId11752" display="url" xr:uid="{2860D231-D250-FE40-99A3-A3674ACE3487}"/>
    <hyperlink ref="A11756" r:id="rId11753" display="url" xr:uid="{4D1F878E-9047-1C4C-B352-99AD2901E484}"/>
    <hyperlink ref="A11757" r:id="rId11754" display="url" xr:uid="{219EFFE3-6499-BF41-B55B-545EF25AAC22}"/>
    <hyperlink ref="A11758" r:id="rId11755" display="url" xr:uid="{13665D40-0DA0-E04C-91A9-EB21D2C0B5A2}"/>
    <hyperlink ref="A11759" r:id="rId11756" display="url" xr:uid="{B422C770-CABB-3646-8CAE-CB763AFA74B5}"/>
    <hyperlink ref="A11760" r:id="rId11757" display="url" xr:uid="{6D596939-22A3-694C-AB38-6B95FD9283B4}"/>
    <hyperlink ref="A11761" r:id="rId11758" display="url" xr:uid="{1BDDB770-DBD5-E144-A86C-5C9397013DB8}"/>
    <hyperlink ref="A11762" r:id="rId11759" display="url" xr:uid="{D9B59FFE-4FDC-0B4A-A7BC-B74F96847C18}"/>
    <hyperlink ref="A11763" r:id="rId11760" display="url" xr:uid="{A99DFB2E-E1EC-864D-BC74-F85EF41070F5}"/>
    <hyperlink ref="A11764" r:id="rId11761" display="url" xr:uid="{338D66C1-069F-1E4A-9107-A5B5BD1E7DAE}"/>
    <hyperlink ref="A11765" r:id="rId11762" display="url" xr:uid="{76212E37-E8B0-6246-889D-BB902829D04C}"/>
    <hyperlink ref="A11766" r:id="rId11763" display="url" xr:uid="{2C407699-1336-474D-A2F7-89795EE73BE2}"/>
    <hyperlink ref="A11767" r:id="rId11764" display="url" xr:uid="{CB54F886-9BB6-CC49-8567-3EA113C79A68}"/>
    <hyperlink ref="A11768" r:id="rId11765" display="url" xr:uid="{B52D11CE-EF97-9641-A05B-9403A8A6BD75}"/>
    <hyperlink ref="A11769" r:id="rId11766" display="url" xr:uid="{49530986-1DDA-394C-B4CE-19619BF033B1}"/>
    <hyperlink ref="A11770" r:id="rId11767" display="url" xr:uid="{3C01DB5F-53D2-7A4A-980F-74671C0F65AE}"/>
    <hyperlink ref="A11771" r:id="rId11768" display="url" xr:uid="{2CA8E4B7-DF96-CE4D-9D83-545F2FC130CC}"/>
    <hyperlink ref="A11772" r:id="rId11769" display="url" xr:uid="{8E8BA7F0-25AE-364B-A35B-27305CE2F83F}"/>
    <hyperlink ref="A11773" r:id="rId11770" display="url" xr:uid="{E4CA7DA8-2C82-DA49-86E2-2B8DF4B941BC}"/>
    <hyperlink ref="A11774" r:id="rId11771" display="url" xr:uid="{B9FA8394-5DE1-A545-ABDD-F13CDADC3DFB}"/>
    <hyperlink ref="A11775" r:id="rId11772" display="url" xr:uid="{EF63305C-6B3A-6D45-A0B2-F6C6FBFDBC35}"/>
    <hyperlink ref="A11776" r:id="rId11773" display="url" xr:uid="{84AB4E58-8E3A-434A-A00F-809A8C122264}"/>
    <hyperlink ref="A11777" r:id="rId11774" display="url" xr:uid="{A60C37C6-F743-0047-8F73-0B316AD94DF9}"/>
    <hyperlink ref="A11778" r:id="rId11775" display="url" xr:uid="{ADAEFF0C-CCA8-514D-A038-CFF541FFB5E6}"/>
    <hyperlink ref="A11779" r:id="rId11776" display="url" xr:uid="{59F949B3-7470-A944-BF3A-6D8BA122BE44}"/>
    <hyperlink ref="A11780" r:id="rId11777" display="url" xr:uid="{3BCFA1A9-8E9A-E240-8EA5-572173B5D68D}"/>
    <hyperlink ref="A11781" r:id="rId11778" display="url" xr:uid="{A01EF90A-E64A-CA45-A9F4-1C6B711FF1CC}"/>
    <hyperlink ref="A11782" r:id="rId11779" display="url" xr:uid="{1FB9E555-CC89-3E4F-BD59-9509DD90C4F4}"/>
    <hyperlink ref="A11783" r:id="rId11780" display="url" xr:uid="{7E1F2E91-FE37-5849-A376-4E3EAC05203E}"/>
    <hyperlink ref="A11784" r:id="rId11781" display="url" xr:uid="{688541AC-78BE-334A-ADBE-4AD1A96CCFDB}"/>
    <hyperlink ref="A11785" r:id="rId11782" display="url" xr:uid="{6567C12A-6179-4347-88D4-528513062F49}"/>
    <hyperlink ref="A11786" r:id="rId11783" display="url" xr:uid="{B47B0DFB-1905-7242-93C8-B69243258929}"/>
    <hyperlink ref="A11787" r:id="rId11784" display="url" xr:uid="{382EC5E1-9ADF-3C4E-A855-D071D8AD8D11}"/>
    <hyperlink ref="A11788" r:id="rId11785" display="url" xr:uid="{8F2986D9-B920-5E45-85DB-D5B2F46D27FA}"/>
    <hyperlink ref="A11789" r:id="rId11786" display="url" xr:uid="{D0E07560-258B-0647-8DBB-C5D0D363EF63}"/>
    <hyperlink ref="A11790" r:id="rId11787" display="url" xr:uid="{C27BBE6B-6D25-5945-8296-F8863E75C427}"/>
    <hyperlink ref="A11791" r:id="rId11788" display="url" xr:uid="{AF3F662B-A930-CA40-BCD0-53918AE57C82}"/>
    <hyperlink ref="A11792" r:id="rId11789" display="url" xr:uid="{E19FB36D-3AD4-DB4E-A2C3-2DE38CB8C7E0}"/>
    <hyperlink ref="A11793" r:id="rId11790" display="url" xr:uid="{2E0B71AD-199A-E640-8C3D-5CEEB0F43B09}"/>
    <hyperlink ref="A11794" r:id="rId11791" display="url" xr:uid="{4CCC3625-D076-2947-9C65-B4F0036C74B9}"/>
    <hyperlink ref="A11795" r:id="rId11792" display="url" xr:uid="{EFC16A2E-7C44-8E4A-92A6-38FB6E27A2EC}"/>
    <hyperlink ref="A11796" r:id="rId11793" display="url" xr:uid="{45AE2335-579C-9B46-8E9A-F2126120BC10}"/>
    <hyperlink ref="A11797" r:id="rId11794" display="url" xr:uid="{EEF903F9-502F-E346-9606-EBB0119DFAE7}"/>
    <hyperlink ref="A11798" r:id="rId11795" display="url" xr:uid="{D04812DF-4E6B-D744-BCDD-E663B4EB2970}"/>
    <hyperlink ref="A11799" r:id="rId11796" display="url" xr:uid="{D6FF7150-5083-7944-8899-50320E354676}"/>
    <hyperlink ref="A11800" r:id="rId11797" display="url" xr:uid="{CEF5DDED-1A8E-AF4E-A00A-EFD753E0D8B9}"/>
    <hyperlink ref="A11801" r:id="rId11798" display="url" xr:uid="{818553B1-604D-724D-81A3-004F106EB75C}"/>
    <hyperlink ref="A11802" r:id="rId11799" display="url" xr:uid="{130C891B-3D54-614E-AEC9-67B3D857534E}"/>
    <hyperlink ref="A11803" r:id="rId11800" display="url" xr:uid="{99870F51-B7F7-9948-B8CF-7AFA7B2DC21B}"/>
    <hyperlink ref="A11804" r:id="rId11801" display="url" xr:uid="{0EABDC77-13BA-C04F-AE67-FEDB00AC0F91}"/>
    <hyperlink ref="A11805" r:id="rId11802" display="url" xr:uid="{AFAB3233-182A-4146-84F5-4EF987FF7F62}"/>
    <hyperlink ref="A11806" r:id="rId11803" display="url" xr:uid="{F847759F-8B8F-1047-99A1-CF708A1564B1}"/>
    <hyperlink ref="A11807" r:id="rId11804" display="url" xr:uid="{1B30C8E7-16AD-724A-AD8D-98587A2D3BE5}"/>
    <hyperlink ref="A11808" r:id="rId11805" display="url" xr:uid="{953A4DEC-A40A-7347-B47E-D2792FF9BB6D}"/>
    <hyperlink ref="A11809" r:id="rId11806" display="url" xr:uid="{82A6720D-C92D-6D43-AA61-B5F1B967343A}"/>
    <hyperlink ref="A11810" r:id="rId11807" display="url" xr:uid="{3E3A55FF-9F4B-544C-BCEE-8B7DE4531F8A}"/>
    <hyperlink ref="A11811" r:id="rId11808" display="url" xr:uid="{4EAB05CF-B0C1-814F-B008-50276FCBBC6D}"/>
    <hyperlink ref="A11812" r:id="rId11809" display="url" xr:uid="{0811B9C6-E5AF-0442-84C7-320416C494DA}"/>
    <hyperlink ref="A11813" r:id="rId11810" display="url" xr:uid="{71C05FEF-E18D-4F4D-9EF0-15B2238F1D52}"/>
    <hyperlink ref="A11814" r:id="rId11811" display="url" xr:uid="{0EC28C41-4D64-3242-BAA2-D347D372D82D}"/>
    <hyperlink ref="A11815" r:id="rId11812" display="url" xr:uid="{F506E510-C77E-4343-9A5F-B33E0E095CCC}"/>
    <hyperlink ref="A11816" r:id="rId11813" display="url" xr:uid="{446B1EBD-8F0D-9540-A452-E515D6646C26}"/>
    <hyperlink ref="A11817" r:id="rId11814" display="url" xr:uid="{B1B3F1C2-371F-5740-A88B-17069B88162A}"/>
    <hyperlink ref="A11818" r:id="rId11815" display="url" xr:uid="{2DA741F3-4A82-664A-A284-C57CCA8C149E}"/>
    <hyperlink ref="A11819" r:id="rId11816" display="url" xr:uid="{7EE5EC94-075E-8C4D-8FCF-34A48180096D}"/>
    <hyperlink ref="A11820" r:id="rId11817" display="url" xr:uid="{D45843E4-ABBC-E94F-B01C-F998B8E7F5B9}"/>
    <hyperlink ref="A11821" r:id="rId11818" display="url" xr:uid="{C6EFE39E-AEC9-5245-85EC-8349ECD50461}"/>
    <hyperlink ref="A11822" r:id="rId11819" display="url" xr:uid="{31AFBF82-3CB7-1F40-9C8D-CBC30543E410}"/>
    <hyperlink ref="A11823" r:id="rId11820" display="url" xr:uid="{4E329502-4D98-9142-B95C-C073C59A4A22}"/>
    <hyperlink ref="A11824" r:id="rId11821" display="url" xr:uid="{1DB4A2E8-A944-634A-8C73-1E67616E4521}"/>
    <hyperlink ref="A11825" r:id="rId11822" display="url" xr:uid="{BDC20A6E-3145-C94E-B6B3-747A32EDA91B}"/>
    <hyperlink ref="A11826" r:id="rId11823" display="url" xr:uid="{47A366A3-C2B6-D34C-83E5-52DA76CAA394}"/>
    <hyperlink ref="A11827" r:id="rId11824" display="url" xr:uid="{C94AB0CD-9813-D84A-911A-7040C97A5593}"/>
    <hyperlink ref="A11828" r:id="rId11825" display="url" xr:uid="{85575BAF-920F-6F4A-9D2F-EF37E8E9BF44}"/>
    <hyperlink ref="A11829" r:id="rId11826" display="url" xr:uid="{64174D4A-F00C-4E4B-B1E2-D86EE0D3A21E}"/>
    <hyperlink ref="A11830" r:id="rId11827" display="url" xr:uid="{CB3F8CB7-4ACB-4345-8A0E-F8B35BF8189C}"/>
    <hyperlink ref="A11831" r:id="rId11828" display="url" xr:uid="{62968393-3B2E-AC49-A51E-FEC11BC2784D}"/>
    <hyperlink ref="A11832" r:id="rId11829" display="url" xr:uid="{044910DA-419F-C940-A6A0-400F3C70DF85}"/>
    <hyperlink ref="A11833" r:id="rId11830" display="url" xr:uid="{A4B89F2E-F3CA-5547-8BC2-886C31F57CD0}"/>
    <hyperlink ref="A11834" r:id="rId11831" display="url" xr:uid="{225CFB71-0F9D-2549-8B61-9635F24EA95D}"/>
    <hyperlink ref="A11835" r:id="rId11832" display="url" xr:uid="{37C82832-D6E1-C449-9BE4-9FA0F8E4C583}"/>
    <hyperlink ref="A11836" r:id="rId11833" display="url" xr:uid="{4EBD84DF-CAAB-D84D-A59B-F5588CB09316}"/>
    <hyperlink ref="A11837" r:id="rId11834" display="url" xr:uid="{FC075927-5F6D-4B4E-96CA-86CEA1D0F887}"/>
    <hyperlink ref="A11838" r:id="rId11835" display="url" xr:uid="{B4F2DA3C-2F48-C145-99B1-D6A12280F2BC}"/>
    <hyperlink ref="A11839" r:id="rId11836" display="url" xr:uid="{3A7F35BE-24EA-4D46-8A4F-6928A0FD8254}"/>
    <hyperlink ref="A11840" r:id="rId11837" display="url" xr:uid="{F883F33C-A831-E549-9505-9D11A51E833B}"/>
    <hyperlink ref="A11841" r:id="rId11838" display="url" xr:uid="{A1F5A122-5D8F-F846-AFB6-BC9545F3D1ED}"/>
    <hyperlink ref="A11842" r:id="rId11839" display="url" xr:uid="{1A951B57-1A6A-7248-91C0-AD5CFEC20F02}"/>
    <hyperlink ref="A11843" r:id="rId11840" display="url" xr:uid="{AE03AC20-0BBE-8140-94DC-59CF608E3997}"/>
    <hyperlink ref="A11844" r:id="rId11841" display="url" xr:uid="{AF90BE18-4695-F44B-84C6-6AF688620FD5}"/>
    <hyperlink ref="A11845" r:id="rId11842" display="url" xr:uid="{71BA1838-61E8-CC49-A855-892D7F195940}"/>
    <hyperlink ref="A11846" r:id="rId11843" display="url" xr:uid="{5CE1B4C2-F1C8-6F41-8A29-6CF9A115CC23}"/>
    <hyperlink ref="A11847" r:id="rId11844" display="url" xr:uid="{1E051079-929F-6C4D-AB4C-16101FEDF918}"/>
    <hyperlink ref="A11848" r:id="rId11845" display="url" xr:uid="{3B906436-9A77-8143-8924-CD1D1F2661A8}"/>
    <hyperlink ref="A11849" r:id="rId11846" display="url" xr:uid="{006C6F8B-D90C-B747-88AC-858D4873E1C6}"/>
    <hyperlink ref="A11850" r:id="rId11847" display="url" xr:uid="{5D0B6B6A-B8BC-7A49-9072-8844F3542CB0}"/>
    <hyperlink ref="A11851" r:id="rId11848" display="url" xr:uid="{86F2FB28-E8AB-9A49-A00C-DCF2D654BFDC}"/>
    <hyperlink ref="A11852" r:id="rId11849" display="url" xr:uid="{A8B52200-CBA9-C248-B24B-461417AD1F65}"/>
    <hyperlink ref="A11853" r:id="rId11850" display="url" xr:uid="{1AB8B679-9AE8-3344-A045-182241FC12B2}"/>
    <hyperlink ref="A11854" r:id="rId11851" display="url" xr:uid="{1DCB5225-7E8C-2247-8EA5-9C9326476058}"/>
    <hyperlink ref="A11855" r:id="rId11852" display="url" xr:uid="{85FCFCC9-2793-2949-A743-90AA99E21254}"/>
    <hyperlink ref="A11856" r:id="rId11853" display="url" xr:uid="{C2FF40AD-2A8E-C146-932A-0EDC982FE044}"/>
    <hyperlink ref="A11857" r:id="rId11854" display="url" xr:uid="{A7D89F34-04E0-014C-995D-BFCB3E4C4B6A}"/>
    <hyperlink ref="A11858" r:id="rId11855" display="url" xr:uid="{4EA90A0A-11AC-4343-9AEA-AE8B80261A94}"/>
    <hyperlink ref="A11859" r:id="rId11856" display="url" xr:uid="{B2FB5D3D-E40C-FB45-86A3-637C44A515E6}"/>
    <hyperlink ref="A11860" r:id="rId11857" display="url" xr:uid="{E0AD9266-6F0C-3149-9947-5D052F5D80C8}"/>
    <hyperlink ref="A11861" r:id="rId11858" display="url" xr:uid="{A47957E3-3C3A-D545-80CB-9DED7C8A7890}"/>
    <hyperlink ref="A11862" r:id="rId11859" display="url" xr:uid="{E8E20192-F802-BC4F-88EE-CA5EAEA6C876}"/>
    <hyperlink ref="A11863" r:id="rId11860" display="url" xr:uid="{C52F214B-5D50-B642-9767-1F6600A57500}"/>
    <hyperlink ref="A11864" r:id="rId11861" display="url" xr:uid="{5EAFCA2B-E18E-F74F-846F-C31AE9CC0376}"/>
    <hyperlink ref="A11865" r:id="rId11862" display="url" xr:uid="{ED910A5D-F000-D44B-BF72-42DFB78AD752}"/>
    <hyperlink ref="A11866" r:id="rId11863" display="url" xr:uid="{0CF06EA4-A630-4F40-9124-1CFAFCFBE044}"/>
    <hyperlink ref="A11867" r:id="rId11864" display="url" xr:uid="{4FFE7E53-178A-5348-AE28-8B10224AAD9B}"/>
    <hyperlink ref="A11868" r:id="rId11865" display="url" xr:uid="{1D5474EC-21A1-1A40-8BEA-46B6DAFE0581}"/>
    <hyperlink ref="A11869" r:id="rId11866" display="url" xr:uid="{B10D7DAB-D371-5F40-9B23-7BE823E3B637}"/>
    <hyperlink ref="A11870" r:id="rId11867" display="url" xr:uid="{14CE1625-88DE-B144-83F3-496161FD40CF}"/>
    <hyperlink ref="A11871" r:id="rId11868" display="url" xr:uid="{978471E9-7CC2-7144-87FA-7A20DDEA88B7}"/>
    <hyperlink ref="A11872" r:id="rId11869" display="url" xr:uid="{40D01C67-8766-F54D-B8BE-D4C958C4F09B}"/>
    <hyperlink ref="A11873" r:id="rId11870" display="url" xr:uid="{1AD7B55F-4A69-0B4E-BC49-D77A365A19D8}"/>
    <hyperlink ref="A11874" r:id="rId11871" display="url" xr:uid="{F542A40C-0FB5-7245-ACFB-15319DF88809}"/>
    <hyperlink ref="A11875" r:id="rId11872" display="url" xr:uid="{3F84A004-CBFB-CA42-8A3E-548B292FB11E}"/>
    <hyperlink ref="A11876" r:id="rId11873" display="url" xr:uid="{3735866D-AC73-9E43-A0C6-51972987B498}"/>
    <hyperlink ref="A11877" r:id="rId11874" display="url" xr:uid="{57DFF0DC-8750-2245-AFAD-7F1527E9BA45}"/>
    <hyperlink ref="A11878" r:id="rId11875" display="url" xr:uid="{94291545-E5EE-9F4E-A8D1-FFB0F724F936}"/>
    <hyperlink ref="A11879" r:id="rId11876" display="url" xr:uid="{DC53E195-BBB2-4543-92CB-75CE9BFA923C}"/>
    <hyperlink ref="A11880" r:id="rId11877" display="url" xr:uid="{77922289-2630-AA46-9023-2E73FE5E75FE}"/>
    <hyperlink ref="A11881" r:id="rId11878" display="url" xr:uid="{4CE5AACA-8AC9-D443-A25E-01F41AA3EC9A}"/>
    <hyperlink ref="A11882" r:id="rId11879" display="url" xr:uid="{32097864-C793-C54E-93F2-F0CB1FA8C9E1}"/>
    <hyperlink ref="A11883" r:id="rId11880" display="url" xr:uid="{610134DE-6C5E-5840-8E9D-924D9DF724E2}"/>
    <hyperlink ref="A11884" r:id="rId11881" display="url" xr:uid="{B341F485-65C5-B94E-9785-A07EB256A876}"/>
    <hyperlink ref="A11885" r:id="rId11882" display="url" xr:uid="{180402F6-7B5F-364B-97BD-2CEFE7C3CFFF}"/>
    <hyperlink ref="A11886" r:id="rId11883" display="url" xr:uid="{9E8E6A06-F4E5-6945-AC6A-984D7EAC600B}"/>
    <hyperlink ref="A11887" r:id="rId11884" display="url" xr:uid="{3173A79A-CD5A-F640-A8CA-7E44C6BBA69C}"/>
    <hyperlink ref="A11888" r:id="rId11885" display="url" xr:uid="{0D493A14-356C-EC44-BCBC-BF6E41CF0BF2}"/>
    <hyperlink ref="A11889" r:id="rId11886" display="url" xr:uid="{84068DB8-F93E-F746-AE4D-611FFC01188D}"/>
    <hyperlink ref="A11890" r:id="rId11887" display="url" xr:uid="{A3C92AC7-BB46-1946-ACAF-B08225F9937A}"/>
    <hyperlink ref="A11891" r:id="rId11888" display="url" xr:uid="{5672591D-400F-8F4B-A0E0-384FD5B3C166}"/>
    <hyperlink ref="A11892" r:id="rId11889" display="url" xr:uid="{98B55FC9-973F-214A-BF75-A1241B9AAF39}"/>
    <hyperlink ref="A11893" r:id="rId11890" display="url" xr:uid="{19F00EDB-C2D0-9543-B838-B812E69F456D}"/>
    <hyperlink ref="A11894" r:id="rId11891" display="url" xr:uid="{D20EFA79-A296-A34D-98EC-9E5C952347AB}"/>
    <hyperlink ref="A11895" r:id="rId11892" display="url" xr:uid="{E5CE4868-8354-5544-8DAC-EB4627F0A561}"/>
    <hyperlink ref="A11896" r:id="rId11893" display="url" xr:uid="{9E7EAD27-B4E0-BE4A-BAE7-CCDC04F8B8B9}"/>
    <hyperlink ref="A11897" r:id="rId11894" display="url" xr:uid="{208EBD5D-7C7C-AB43-A01B-25A0BC22A69D}"/>
    <hyperlink ref="A11898" r:id="rId11895" display="url" xr:uid="{44256F17-AD45-5E4E-990C-15097D734A9E}"/>
    <hyperlink ref="A11899" r:id="rId11896" display="url" xr:uid="{974B3591-FB70-BB40-8193-1B5C2EACD88F}"/>
    <hyperlink ref="A11900" r:id="rId11897" display="url" xr:uid="{CF1E8A44-0307-FE4A-9FAC-9592101B7C80}"/>
    <hyperlink ref="A11901" r:id="rId11898" display="url" xr:uid="{A2022A62-BDD9-D24F-8FCD-347F3DD2B4A3}"/>
    <hyperlink ref="A11902" r:id="rId11899" display="url" xr:uid="{58B8284F-AA70-9246-B954-EF4DBDEDAF66}"/>
    <hyperlink ref="A11903" r:id="rId11900" display="url" xr:uid="{0D929298-9535-094B-9C1A-4865266F361C}"/>
    <hyperlink ref="A11904" r:id="rId11901" display="url" xr:uid="{9BD563E7-7E91-F64E-9363-80F21851097B}"/>
    <hyperlink ref="A11905" r:id="rId11902" display="url" xr:uid="{8C5F7EA9-2353-7F45-AC1B-E13FFB62406E}"/>
    <hyperlink ref="A11906" r:id="rId11903" display="url" xr:uid="{D0C1D193-9F56-414E-B77F-0E7A3321F105}"/>
    <hyperlink ref="A11907" r:id="rId11904" display="url" xr:uid="{A379E4B7-AFCD-BD45-86BE-77BE84BEFD05}"/>
    <hyperlink ref="A11908" r:id="rId11905" display="url" xr:uid="{990FF2E0-D52A-324F-921E-80164C589203}"/>
    <hyperlink ref="A11909" r:id="rId11906" display="url" xr:uid="{C9FC5502-AF11-154C-8598-2B2867DD2292}"/>
    <hyperlink ref="A11910" r:id="rId11907" display="url" xr:uid="{0BA07EF5-95CF-FA43-B1BA-C1BA6713BC88}"/>
    <hyperlink ref="A11911" r:id="rId11908" display="url" xr:uid="{96C9C9C8-9717-F843-B15B-35A2D60A92B9}"/>
    <hyperlink ref="A11912" r:id="rId11909" display="url" xr:uid="{81286C82-8C63-FC4F-A3B0-515D77D5E0FE}"/>
    <hyperlink ref="A11913" r:id="rId11910" display="url" xr:uid="{AD5598DD-6323-7849-BD21-5DA71199364C}"/>
    <hyperlink ref="A11914" r:id="rId11911" display="url" xr:uid="{437FE9F5-1826-4849-93D1-E1D0EC27001B}"/>
    <hyperlink ref="A11915" r:id="rId11912" display="url" xr:uid="{ADBB14D1-1382-F740-88AD-C8F6E4510DF8}"/>
    <hyperlink ref="A11916" r:id="rId11913" display="url" xr:uid="{40BEFFE5-C60B-8E4F-A63D-B28B1F0C9A0A}"/>
    <hyperlink ref="A11917" r:id="rId11914" display="url" xr:uid="{E1E96395-5404-7A4C-8571-2451E7E774DA}"/>
    <hyperlink ref="A11918" r:id="rId11915" display="url" xr:uid="{BA737756-F3D6-AA4F-A42E-12D9960533B9}"/>
    <hyperlink ref="A11919" r:id="rId11916" display="url" xr:uid="{9E447C0B-54D5-BE40-A6D3-5F93D35C9922}"/>
    <hyperlink ref="A11920" r:id="rId11917" display="url" xr:uid="{4306487A-2CC4-AB48-B8D0-E81F71D9706D}"/>
    <hyperlink ref="A11921" r:id="rId11918" display="url" xr:uid="{E062D8A8-4E94-2D4D-B25F-9B5413F5CC44}"/>
    <hyperlink ref="A11922" r:id="rId11919" display="url" xr:uid="{EE07E9C8-05E5-D548-8045-CAE4E014A328}"/>
    <hyperlink ref="A11923" r:id="rId11920" display="url" xr:uid="{0390E9E4-A423-F44B-8CC2-1291622A85E6}"/>
    <hyperlink ref="A11924" r:id="rId11921" display="url" xr:uid="{B58E2E28-06A7-3542-A34D-9511365B8432}"/>
    <hyperlink ref="A11925" r:id="rId11922" display="url" xr:uid="{79948685-4C8A-AF49-9F14-E22FA0939E46}"/>
    <hyperlink ref="A11926" r:id="rId11923" display="url" xr:uid="{86AAED9B-1456-6545-A2C5-8B30F6737AC8}"/>
    <hyperlink ref="A11927" r:id="rId11924" display="url" xr:uid="{2BF4393F-24F7-5E43-9979-09E22565720B}"/>
    <hyperlink ref="A11928" r:id="rId11925" display="url" xr:uid="{B33A62B3-B61A-514C-AFB3-75378DD8A33F}"/>
    <hyperlink ref="A11929" r:id="rId11926" display="url" xr:uid="{F0D93EC2-3807-6F49-BB15-CA8923382796}"/>
    <hyperlink ref="A11930" r:id="rId11927" display="url" xr:uid="{EC32BD10-A2BA-FD4D-9944-E1C03CD61CEC}"/>
    <hyperlink ref="A11931" r:id="rId11928" display="url" xr:uid="{1875710A-6095-694F-AC79-603EBE3DABB6}"/>
    <hyperlink ref="A11932" r:id="rId11929" display="url" xr:uid="{E5E57D21-6844-A148-B762-9B00ABA2A4BD}"/>
    <hyperlink ref="A11933" r:id="rId11930" display="url" xr:uid="{BE2F03AB-424B-D645-BE0C-6C246401D211}"/>
    <hyperlink ref="A11934" r:id="rId11931" display="url" xr:uid="{7D5BA5CC-8694-FB4F-91EF-115F83C465F9}"/>
    <hyperlink ref="A11935" r:id="rId11932" display="url" xr:uid="{ABDB81BA-1A77-854A-AD02-924B6C1F610C}"/>
    <hyperlink ref="A11936" r:id="rId11933" display="url" xr:uid="{9D9B520C-2C7B-9C4B-AD0C-3BBF03F87398}"/>
    <hyperlink ref="A11937" r:id="rId11934" display="url" xr:uid="{88C2FDBF-61EB-A64C-8E04-B878078633DD}"/>
    <hyperlink ref="A11938" r:id="rId11935" display="url" xr:uid="{A4B50103-EFC3-594D-943A-A4454854EFDE}"/>
    <hyperlink ref="A11939" r:id="rId11936" display="url" xr:uid="{AD2A9EC8-B521-5043-BA00-291A22EF8014}"/>
    <hyperlink ref="A11940" r:id="rId11937" display="url" xr:uid="{0CFE58A2-FAED-8E42-90F4-7C3780F617E3}"/>
    <hyperlink ref="A11941" r:id="rId11938" display="url" xr:uid="{E94C4FB5-6519-5F4F-B50F-D62E79C0E2EA}"/>
    <hyperlink ref="A11942" r:id="rId11939" display="url" xr:uid="{7EC19F5D-FA63-E94A-8C43-6A202E1431C8}"/>
    <hyperlink ref="A11943" r:id="rId11940" display="url" xr:uid="{3215B957-99E0-EA49-8128-98B411A848FD}"/>
    <hyperlink ref="A11944" r:id="rId11941" display="url" xr:uid="{F42D3767-220E-814F-80B6-FE43B9C86371}"/>
    <hyperlink ref="A11945" r:id="rId11942" display="url" xr:uid="{C2470C3B-D749-524C-A2DE-6C38999673C3}"/>
    <hyperlink ref="A11946" r:id="rId11943" display="url" xr:uid="{63591DFA-E152-5544-9F8E-00EEA2EC5677}"/>
    <hyperlink ref="A11947" r:id="rId11944" display="url" xr:uid="{516FD01D-BE7D-4340-8A3A-CB89EE5CB806}"/>
    <hyperlink ref="A11948" r:id="rId11945" display="url" xr:uid="{A5EDCCDF-6880-534D-933B-19DEEE613970}"/>
    <hyperlink ref="A11949" r:id="rId11946" display="url" xr:uid="{43A9077F-C2DE-264E-8C05-DF3C84C53B4C}"/>
    <hyperlink ref="A11950" r:id="rId11947" display="url" xr:uid="{6A45C2B3-8256-A143-B058-FB3E1211D465}"/>
    <hyperlink ref="A11951" r:id="rId11948" display="url" xr:uid="{89E325CB-3CC6-F042-B6A7-98635138C5A3}"/>
    <hyperlink ref="A11952" r:id="rId11949" display="url" xr:uid="{FD8749A8-85A9-914D-8DFD-713B4F43C139}"/>
    <hyperlink ref="A11953" r:id="rId11950" display="url" xr:uid="{6CE762A4-715E-F344-AC70-2FE9720C0E69}"/>
    <hyperlink ref="A11954" r:id="rId11951" display="url" xr:uid="{A6389D9A-6249-5947-8FD4-17172CABB980}"/>
    <hyperlink ref="A11955" r:id="rId11952" display="url" xr:uid="{74587B7D-09E9-D243-962E-1913834DDEEA}"/>
    <hyperlink ref="A11956" r:id="rId11953" display="url" xr:uid="{4C253739-C090-9443-AE81-336151450437}"/>
    <hyperlink ref="A11957" r:id="rId11954" display="url" xr:uid="{A7E10AC8-6419-DA45-B888-C25F706BA971}"/>
    <hyperlink ref="A11958" r:id="rId11955" display="url" xr:uid="{C37D2D50-A2C3-EA49-A30A-ABB71E0FDE58}"/>
    <hyperlink ref="A11959" r:id="rId11956" display="url" xr:uid="{C0EA516A-DD00-A842-9861-1B3F08B950D1}"/>
    <hyperlink ref="A11960" r:id="rId11957" display="url" xr:uid="{38F31D07-12F4-FB46-A3C5-B20FB5FB0CA8}"/>
    <hyperlink ref="A11961" r:id="rId11958" display="url" xr:uid="{A725881C-2635-8A4C-80FC-ABEE9380623D}"/>
    <hyperlink ref="A11962" r:id="rId11959" display="url" xr:uid="{98CF43CE-96AB-524D-86A6-A48E38AA5DB7}"/>
    <hyperlink ref="A11963" r:id="rId11960" display="url" xr:uid="{493D065D-C701-9F49-A721-FB8563CE7277}"/>
    <hyperlink ref="A11964" r:id="rId11961" display="url" xr:uid="{83048D94-7CE7-F845-B8FB-7A0E839D2FEE}"/>
    <hyperlink ref="A11965" r:id="rId11962" display="url" xr:uid="{84CBA6D4-2553-B848-8E40-C0308B85009D}"/>
    <hyperlink ref="A11966" r:id="rId11963" display="url" xr:uid="{5503F09A-ABE7-B346-8483-CE9D2B38C333}"/>
    <hyperlink ref="A11967" r:id="rId11964" display="url" xr:uid="{53FF7C57-D6C5-5449-9B38-82757CBBAA68}"/>
    <hyperlink ref="A11968" r:id="rId11965" display="url" xr:uid="{EF251EB5-C19A-AC4C-8518-C7679D305CB1}"/>
    <hyperlink ref="A11969" r:id="rId11966" display="url" xr:uid="{D754ACD6-79F2-A149-9A30-873A580AE116}"/>
    <hyperlink ref="A11970" r:id="rId11967" display="url" xr:uid="{AF6C4EBF-A9EA-8D44-B268-647B273F8389}"/>
    <hyperlink ref="A11971" r:id="rId11968" display="url" xr:uid="{1BEEB202-1F5E-4348-9020-662BF7110C26}"/>
    <hyperlink ref="A11972" r:id="rId11969" display="url" xr:uid="{189D89EF-10EC-0A49-9BC1-10B2299AF5BA}"/>
    <hyperlink ref="A11973" r:id="rId11970" display="url" xr:uid="{CDD39657-9E4F-E248-81E0-843889EE57E7}"/>
    <hyperlink ref="A11974" r:id="rId11971" display="url" xr:uid="{BC800BEA-7966-CB4A-AC7D-91B1FB1B2D4E}"/>
    <hyperlink ref="A11975" r:id="rId11972" display="url" xr:uid="{E998E812-46E9-6C4D-A9A9-0F57AC906E20}"/>
    <hyperlink ref="A11976" r:id="rId11973" display="url" xr:uid="{21376505-21F7-164F-B2A6-01A00645C849}"/>
    <hyperlink ref="A11977" r:id="rId11974" display="url" xr:uid="{D8B83B40-7DEE-F64D-989D-96C59D02AF8F}"/>
    <hyperlink ref="A11978" r:id="rId11975" display="url" xr:uid="{B45EF854-2D3C-3744-9922-28F9B93ED0EA}"/>
    <hyperlink ref="A11979" r:id="rId11976" display="url" xr:uid="{E50BB09E-AAFA-414A-A429-28376B97ED71}"/>
    <hyperlink ref="A11980" r:id="rId11977" display="url" xr:uid="{F8033579-31C3-DE4E-B223-14AAC205D4C2}"/>
    <hyperlink ref="A11981" r:id="rId11978" display="url" xr:uid="{6730221A-E2E4-4341-BD3D-C11CD652BE27}"/>
    <hyperlink ref="A11982" r:id="rId11979" display="url" xr:uid="{0B3D6CEB-3179-A84A-AACF-4D160BA82B07}"/>
    <hyperlink ref="A11983" r:id="rId11980" display="url" xr:uid="{64B5039D-724B-144A-8507-20C3B1C03508}"/>
    <hyperlink ref="A11984" r:id="rId11981" display="url" xr:uid="{C69E14C1-2349-3B4F-984D-4D883C797141}"/>
    <hyperlink ref="A11985" r:id="rId11982" display="url" xr:uid="{209FBF98-95BF-D349-A121-F6D521DE496F}"/>
    <hyperlink ref="A11986" r:id="rId11983" display="url" xr:uid="{6E1EB221-426B-9940-B816-6F83A61308C8}"/>
    <hyperlink ref="A11987" r:id="rId11984" display="url" xr:uid="{4CB67FC6-7DFB-E54A-827B-A439FB81E27B}"/>
    <hyperlink ref="A11988" r:id="rId11985" display="url" xr:uid="{4767048D-A5A3-724D-868A-5FD146129AA7}"/>
    <hyperlink ref="A11989" r:id="rId11986" display="url" xr:uid="{72EFC2FB-F1CA-2741-B278-56CC92AC6AE4}"/>
    <hyperlink ref="A11990" r:id="rId11987" display="url" xr:uid="{FB87AC36-FD73-1E4B-BC60-4C8A2896ED4C}"/>
    <hyperlink ref="A11991" r:id="rId11988" display="url" xr:uid="{39A24859-6FDD-174D-9AE5-D90EF8ADFB3F}"/>
    <hyperlink ref="A11992" r:id="rId11989" display="url" xr:uid="{AF8C67D6-00E0-D943-9417-C37BD2EEF215}"/>
    <hyperlink ref="A11993" r:id="rId11990" display="url" xr:uid="{BB10AA81-F7AC-7741-BB5E-AA4B8797D097}"/>
    <hyperlink ref="A11994" r:id="rId11991" display="url" xr:uid="{C9247AF6-E0C6-1E4A-A998-3A9267558350}"/>
    <hyperlink ref="A11995" r:id="rId11992" display="url" xr:uid="{53BFAE30-5655-8D43-A87E-156E7B9A06BD}"/>
    <hyperlink ref="A11996" r:id="rId11993" display="url" xr:uid="{1EB4E5AB-275C-684E-94C4-35FB54833742}"/>
    <hyperlink ref="A11997" r:id="rId11994" display="url" xr:uid="{A11529E3-20F2-1A4F-82B0-94CB7060B3CE}"/>
    <hyperlink ref="A11998" r:id="rId11995" display="url" xr:uid="{A9E2F749-0AB9-074C-B6BB-ACC5BE006073}"/>
    <hyperlink ref="A11999" r:id="rId11996" display="url" xr:uid="{4B012FB6-C4AE-4D41-9F66-078991825758}"/>
    <hyperlink ref="A12000" r:id="rId11997" display="url" xr:uid="{26280AD7-4CAA-274F-989C-272D68EE566D}"/>
    <hyperlink ref="A12001" r:id="rId11998" display="url" xr:uid="{2F017961-9834-814D-B109-F4F56CCA937A}"/>
    <hyperlink ref="A12002" r:id="rId11999" display="url" xr:uid="{A68095AE-B88E-EA4B-AE7A-B043E43DCDB3}"/>
    <hyperlink ref="A12003" r:id="rId12000" display="url" xr:uid="{A336776B-19B5-F641-99B2-975C8F7D42D4}"/>
    <hyperlink ref="A12004" r:id="rId12001" display="url" xr:uid="{890FF529-EA1F-1B46-AE50-701740CCF8CC}"/>
    <hyperlink ref="A12005" r:id="rId12002" display="url" xr:uid="{3DB56341-BF34-0947-A7E8-2CD671BA9C54}"/>
    <hyperlink ref="A12006" r:id="rId12003" display="url" xr:uid="{35FC11C6-DC56-A246-95C0-88EDF67E4EE4}"/>
    <hyperlink ref="A12007" r:id="rId12004" display="url" xr:uid="{95878E9D-5EB8-744D-A080-D39E7F353473}"/>
    <hyperlink ref="A12008" r:id="rId12005" display="url" xr:uid="{252C6B92-D7C7-4D42-B3B6-B68B329A0070}"/>
    <hyperlink ref="A12009" r:id="rId12006" display="url" xr:uid="{EB9D579A-668A-5544-BDEA-ED7A39A6534A}"/>
    <hyperlink ref="A12010" r:id="rId12007" display="url" xr:uid="{1CB7F24C-3E90-6A48-B057-BAD01467C20A}"/>
    <hyperlink ref="A12011" r:id="rId12008" display="url" xr:uid="{AB445FF7-2006-0E46-9BFD-1435E7EA689F}"/>
    <hyperlink ref="A12012" r:id="rId12009" display="url" xr:uid="{2E40ACCC-F278-3643-A074-2699499D0723}"/>
    <hyperlink ref="A12013" r:id="rId12010" display="url" xr:uid="{FCCA43AD-B250-E64F-BC47-C32193204C18}"/>
    <hyperlink ref="A12014" r:id="rId12011" display="url" xr:uid="{0E146F98-5875-134D-898C-81D11DCD3458}"/>
    <hyperlink ref="A12015" r:id="rId12012" display="url" xr:uid="{D5F833EF-28EE-8740-8531-30AF1F326623}"/>
    <hyperlink ref="A12016" r:id="rId12013" display="url" xr:uid="{AD0D992B-81C2-164C-ACAE-BB8DC5FA9E1D}"/>
    <hyperlink ref="A12017" r:id="rId12014" display="url" xr:uid="{39DEB367-3210-0C4D-9BBA-2924D45A1FBA}"/>
    <hyperlink ref="A12018" r:id="rId12015" display="url" xr:uid="{8993FA01-6C9E-7841-83F6-D9CA4BDE05F4}"/>
    <hyperlink ref="A12019" r:id="rId12016" display="url" xr:uid="{DCFAAA74-AB54-8D4F-9D8E-70FD13E98461}"/>
    <hyperlink ref="A12020" r:id="rId12017" display="url" xr:uid="{8665F438-77C7-F042-BE53-8FF9B8896189}"/>
    <hyperlink ref="A12021" r:id="rId12018" display="url" xr:uid="{6A88E9CF-D973-7E4C-8553-28E1E198A007}"/>
    <hyperlink ref="A12022" r:id="rId12019" display="url" xr:uid="{46C9B7E3-0026-E940-85AC-8FD1D8FD47EE}"/>
    <hyperlink ref="A12023" r:id="rId12020" display="url" xr:uid="{5338C8AB-D0A9-7647-8A47-6F1346FE04FC}"/>
    <hyperlink ref="A12024" r:id="rId12021" display="url" xr:uid="{5897B928-BC18-FA4F-BD57-6ACF45295F4E}"/>
    <hyperlink ref="A12025" r:id="rId12022" display="url" xr:uid="{979AD063-C596-1245-91AF-A5350E8E644E}"/>
    <hyperlink ref="A12026" r:id="rId12023" display="url" xr:uid="{0665643F-CC2F-B546-8A15-C9BFEA05B08D}"/>
    <hyperlink ref="A12027" r:id="rId12024" display="url" xr:uid="{FE2FD504-14F8-1048-99F3-17B5A5CD75B3}"/>
    <hyperlink ref="A12028" r:id="rId12025" display="url" xr:uid="{0E73A803-4E2F-D64F-BB7C-DE93A9AF2051}"/>
    <hyperlink ref="A12029" r:id="rId12026" display="url" xr:uid="{576B9806-B05A-F145-AA19-668830DFB4B8}"/>
    <hyperlink ref="A12030" r:id="rId12027" display="url" xr:uid="{C6B902C5-6AA3-664C-AE80-E23531B30C70}"/>
    <hyperlink ref="A12031" r:id="rId12028" display="url" xr:uid="{358D77F3-F3BF-0C4A-BC58-6BDE23548D08}"/>
    <hyperlink ref="A12032" r:id="rId12029" display="url" xr:uid="{85E0AE1A-D3A8-EB4D-BCDF-F6DE9DE4A90E}"/>
    <hyperlink ref="A12033" r:id="rId12030" display="url" xr:uid="{00D11F56-5D51-1640-A048-3666DE3A0559}"/>
    <hyperlink ref="A12034" r:id="rId12031" display="url" xr:uid="{256713B3-7CAF-4B4F-BCFC-3E20D16445FD}"/>
    <hyperlink ref="A12035" r:id="rId12032" display="url" xr:uid="{EB90C79D-C75A-4745-AAA2-F45A51D61EC8}"/>
    <hyperlink ref="A12036" r:id="rId12033" display="url" xr:uid="{6E93C9C5-F638-6847-935E-5EA998E970A1}"/>
    <hyperlink ref="A12037" r:id="rId12034" display="url" xr:uid="{410DFE55-DDB2-C244-8EAA-3B99F62301FB}"/>
    <hyperlink ref="A12038" r:id="rId12035" display="url" xr:uid="{F9C8DBE8-B5C0-A04E-8855-F892F5530592}"/>
    <hyperlink ref="A12039" r:id="rId12036" display="url" xr:uid="{C04251AA-2B2F-F148-8B14-A5E3CF39F408}"/>
    <hyperlink ref="A12040" r:id="rId12037" display="url" xr:uid="{6354F23C-D6DB-3C49-93B7-D9AC09803533}"/>
    <hyperlink ref="A12041" r:id="rId12038" display="url" xr:uid="{1BDC93F9-FD79-9747-988E-4491C6C2BB92}"/>
    <hyperlink ref="A12042" r:id="rId12039" display="url" xr:uid="{FA63FFE2-8FD7-FE45-8820-07B7822722AF}"/>
    <hyperlink ref="A12043" r:id="rId12040" display="url" xr:uid="{723FFA81-9D25-3348-AF4B-6C28E68D0A0F}"/>
    <hyperlink ref="A12044" r:id="rId12041" display="url" xr:uid="{182E6FF5-8B91-6B4A-B77C-B308A9E6E2C7}"/>
    <hyperlink ref="A12045" r:id="rId12042" display="url" xr:uid="{70166C51-3488-8547-97B3-C105B0C1F42F}"/>
    <hyperlink ref="A12046" r:id="rId12043" display="url" xr:uid="{F2050735-5750-6549-956B-8831BDB8F0DF}"/>
    <hyperlink ref="A12047" r:id="rId12044" display="url" xr:uid="{BAB5D625-C2E7-CF4A-8B80-344A628FAA46}"/>
    <hyperlink ref="A12048" r:id="rId12045" display="url" xr:uid="{ED9EB1A1-314F-D44B-8CD0-053D7842943B}"/>
    <hyperlink ref="A12049" r:id="rId12046" display="url" xr:uid="{2E7F7A55-C701-F64E-8268-C12BC78B1C0E}"/>
    <hyperlink ref="A12050" r:id="rId12047" display="url" xr:uid="{2FF1FC19-B92E-2A45-8D00-27AA13C09038}"/>
    <hyperlink ref="A12051" r:id="rId12048" display="url" xr:uid="{641A28D7-014F-FD44-B5AE-83E13EAB7827}"/>
    <hyperlink ref="A12052" r:id="rId12049" display="url" xr:uid="{0182B13D-EAD8-394B-8300-6F726147DD9B}"/>
    <hyperlink ref="A12053" r:id="rId12050" display="url" xr:uid="{F12643B1-BC26-AB4C-A8B4-071E382E2E25}"/>
    <hyperlink ref="A12054" r:id="rId12051" display="url" xr:uid="{EDB8DCBF-EC5D-AF46-AEBA-F14CA4E647AD}"/>
    <hyperlink ref="A12055" r:id="rId12052" display="url" xr:uid="{2564268D-5299-654F-9505-09053D7D6EBC}"/>
    <hyperlink ref="A12056" r:id="rId12053" display="url" xr:uid="{48C460C3-342C-B043-95D3-735508323985}"/>
    <hyperlink ref="A12057" r:id="rId12054" display="url" xr:uid="{925A76A9-54FF-DF41-8AFF-4D537D171855}"/>
    <hyperlink ref="A12058" r:id="rId12055" display="url" xr:uid="{4455ED56-849E-4945-AFB1-7414883DAF83}"/>
    <hyperlink ref="A12059" r:id="rId12056" display="url" xr:uid="{76C57104-9C30-CA4E-8061-1CFC4AC63523}"/>
    <hyperlink ref="A12060" r:id="rId12057" display="url" xr:uid="{E7D358CD-B8F7-AD47-A44D-E8AEE4ADB332}"/>
    <hyperlink ref="A12061" r:id="rId12058" display="url" xr:uid="{31B4DE47-4E2B-664C-B2F0-9726DDDB6758}"/>
    <hyperlink ref="A12062" r:id="rId12059" display="url" xr:uid="{324A4306-F1BB-B649-99CE-BBB135DCE885}"/>
    <hyperlink ref="A12063" r:id="rId12060" display="url" xr:uid="{09ED03CD-9B17-0949-9EF3-A17C78785878}"/>
    <hyperlink ref="A12064" r:id="rId12061" display="url" xr:uid="{F9E47946-4BB1-A445-A4EF-A34F45B2399E}"/>
    <hyperlink ref="A12065" r:id="rId12062" display="url" xr:uid="{27A29A22-C01D-4E4F-8FAE-E6CB46D5AB07}"/>
    <hyperlink ref="A12066" r:id="rId12063" display="url" xr:uid="{A09131B0-7340-654F-8EA0-AFD7B24556AC}"/>
    <hyperlink ref="A12067" r:id="rId12064" display="url" xr:uid="{F966A4CF-A0CE-B845-BD6F-4489F870F3CA}"/>
    <hyperlink ref="A12068" r:id="rId12065" display="url" xr:uid="{986822EB-6B2C-5243-90D1-D8595DA13FC6}"/>
    <hyperlink ref="A12069" r:id="rId12066" display="url" xr:uid="{22DC9A36-C3D4-A949-8C2E-472E14914A0A}"/>
    <hyperlink ref="A12070" r:id="rId12067" display="url" xr:uid="{1E33BF17-70D4-0848-A0D6-546DE51D6442}"/>
    <hyperlink ref="A12071" r:id="rId12068" display="url" xr:uid="{DCB8951A-FBE8-8244-B674-1DFC0D9F6EDB}"/>
    <hyperlink ref="A12072" r:id="rId12069" display="url" xr:uid="{2823511D-CBF4-EC4B-8854-DDA5FB6903E6}"/>
    <hyperlink ref="A12073" r:id="rId12070" display="url" xr:uid="{57E7B71A-35E5-E248-BAB4-355258B80469}"/>
    <hyperlink ref="A12074" r:id="rId12071" display="url" xr:uid="{67C4B5C8-AE96-BA49-BB88-23EDCA94E0A4}"/>
    <hyperlink ref="A12075" r:id="rId12072" display="url" xr:uid="{2336A74E-A761-6744-B05D-250F2C7C89E8}"/>
    <hyperlink ref="A12076" r:id="rId12073" display="url" xr:uid="{A30A08D1-1977-624C-BAE1-3AB8555C935F}"/>
    <hyperlink ref="A12077" r:id="rId12074" display="url" xr:uid="{B5198E0C-DA38-AC44-9DB6-48D5407FC46F}"/>
    <hyperlink ref="A12078" r:id="rId12075" display="url" xr:uid="{6CD1BEB5-10C0-7C4F-8277-D17E1CFEEE6F}"/>
    <hyperlink ref="A12079" r:id="rId12076" display="url" xr:uid="{39E5A168-5A38-5F41-8667-DDB3EE1A0E98}"/>
    <hyperlink ref="A12080" r:id="rId12077" display="url" xr:uid="{8AC4E09D-E6E5-C14B-BDB4-EE7525DB4685}"/>
    <hyperlink ref="A12081" r:id="rId12078" display="url" xr:uid="{C7755B29-A03B-1343-ACA2-FB11DF72A8DE}"/>
    <hyperlink ref="A12082" r:id="rId12079" display="url" xr:uid="{BB870D56-27FC-CD48-A2C4-E06CBF424272}"/>
    <hyperlink ref="A12083" r:id="rId12080" display="url" xr:uid="{9F6017EB-4C79-5A4F-8AF3-3778F1E73592}"/>
    <hyperlink ref="A12084" r:id="rId12081" display="url" xr:uid="{BCD19F83-A64A-424E-AB70-81758F06DC9F}"/>
    <hyperlink ref="A12085" r:id="rId12082" display="url" xr:uid="{05E472E1-5132-ED48-8689-AD2C65CF38BC}"/>
    <hyperlink ref="A12086" r:id="rId12083" display="url" xr:uid="{14FAF609-7093-AD46-BF7A-703B3CF7DFB3}"/>
    <hyperlink ref="A12087" r:id="rId12084" display="url" xr:uid="{26B6F37A-4979-7941-896A-3EDA88362D3D}"/>
    <hyperlink ref="A12088" r:id="rId12085" display="url" xr:uid="{5292CEFB-470F-AF48-8AA5-8064B65D8EEE}"/>
    <hyperlink ref="A12089" r:id="rId12086" display="url" xr:uid="{1DF7A62A-68AA-AE43-A9BE-21956E17AF67}"/>
    <hyperlink ref="A12090" r:id="rId12087" display="url" xr:uid="{FEB9F2DE-2993-5A44-9766-7408BF6F6655}"/>
    <hyperlink ref="A12091" r:id="rId12088" display="url" xr:uid="{8427E62F-2002-3F45-9C8C-DF3E012EE97D}"/>
    <hyperlink ref="A12092" r:id="rId12089" display="url" xr:uid="{D4C3EA9D-43DD-7C4F-8B04-2B943EF52CCC}"/>
    <hyperlink ref="A12093" r:id="rId12090" display="url" xr:uid="{78E02708-B661-A049-A7B7-70B2AB040D77}"/>
    <hyperlink ref="A12094" r:id="rId12091" display="url" xr:uid="{EC354660-B38A-C748-A686-BFB75873767C}"/>
    <hyperlink ref="A12095" r:id="rId12092" display="url" xr:uid="{E2C12511-C2BD-7240-AFDA-BD4AF8D54C61}"/>
    <hyperlink ref="A12096" r:id="rId12093" display="url" xr:uid="{76B0A00A-756B-7047-A867-6FF55981C66E}"/>
    <hyperlink ref="A12097" r:id="rId12094" display="url" xr:uid="{820D0094-8469-1040-B19F-B7B4D7808840}"/>
    <hyperlink ref="A12098" r:id="rId12095" display="url" xr:uid="{78C8EEAC-4978-6C43-928F-30349094C38A}"/>
    <hyperlink ref="A12099" r:id="rId12096" display="url" xr:uid="{64C17ED0-BABA-D145-BFED-AC837BEDBE79}"/>
    <hyperlink ref="A12100" r:id="rId12097" display="url" xr:uid="{D3EF7CFA-2E45-B54B-BBE3-80809629E575}"/>
    <hyperlink ref="A12101" r:id="rId12098" display="url" xr:uid="{32ECD6F3-4262-6D46-BD4F-0D1C69DED8A2}"/>
    <hyperlink ref="A12102" r:id="rId12099" display="url" xr:uid="{4E40C10F-70FE-DE4E-A5C4-1C484EB3169A}"/>
    <hyperlink ref="A12103" r:id="rId12100" display="url" xr:uid="{D7761E93-5D62-7841-BC3B-8D96F46C2BE3}"/>
    <hyperlink ref="A12104" r:id="rId12101" display="url" xr:uid="{527517D6-11AC-9649-B9EB-27FCA0022B5F}"/>
    <hyperlink ref="A12105" r:id="rId12102" display="url" xr:uid="{1CE9A8FB-E8AD-0241-947B-FF7B459B0443}"/>
    <hyperlink ref="A12106" r:id="rId12103" display="url" xr:uid="{E1A4CA83-24E9-D24B-9F2E-4A513007EE83}"/>
    <hyperlink ref="A12107" r:id="rId12104" display="url" xr:uid="{FAB70030-D9F6-9747-81C2-28BA6D26328F}"/>
    <hyperlink ref="A12108" r:id="rId12105" display="url" xr:uid="{5FADA830-AF3C-CB46-8248-F704C3C67D85}"/>
    <hyperlink ref="A12109" r:id="rId12106" display="url" xr:uid="{4389B5D2-F85D-5B4D-94CC-6F8D752E2931}"/>
    <hyperlink ref="A12110" r:id="rId12107" display="url" xr:uid="{5DD1E4E7-EEC7-8D4D-8E15-C11991563B42}"/>
    <hyperlink ref="A12111" r:id="rId12108" display="url" xr:uid="{C42E475A-2CD0-F847-B2E5-2463FABA5A0E}"/>
    <hyperlink ref="A12112" r:id="rId12109" display="url" xr:uid="{70632D5E-D1EF-214C-A5CE-3E43B2CCD199}"/>
    <hyperlink ref="A12113" r:id="rId12110" display="url" xr:uid="{4A525B1B-B0FE-6C4E-B62E-209ED24C8E0C}"/>
    <hyperlink ref="A12114" r:id="rId12111" display="url" xr:uid="{D531FB5D-B9A0-0744-AD9B-A5A2FDE6CE14}"/>
    <hyperlink ref="A12115" r:id="rId12112" display="url" xr:uid="{1A22A326-C68C-3F41-973C-EBB49FAF3FFB}"/>
    <hyperlink ref="A12116" r:id="rId12113" display="url" xr:uid="{CB485E63-5DAC-C14A-82B3-A15972F4D237}"/>
    <hyperlink ref="A12117" r:id="rId12114" display="url" xr:uid="{94B41620-6B26-2A4B-9000-38D32E77EE65}"/>
    <hyperlink ref="A12118" r:id="rId12115" display="url" xr:uid="{27FF9E49-9DAE-CB4E-B512-5EF07E1AA942}"/>
    <hyperlink ref="A12119" r:id="rId12116" display="url" xr:uid="{AF5FCEE8-4888-D544-A30C-760859274E76}"/>
    <hyperlink ref="A12120" r:id="rId12117" display="url" xr:uid="{A646CACA-6C82-B045-8176-883E49F3F4EB}"/>
    <hyperlink ref="A12121" r:id="rId12118" display="url" xr:uid="{00C64BD3-4B37-D64A-8596-7DEB5B6C0666}"/>
    <hyperlink ref="A12122" r:id="rId12119" display="url" xr:uid="{4945C138-7E47-5E46-B6FE-8358C58599CF}"/>
    <hyperlink ref="A12123" r:id="rId12120" display="url" xr:uid="{0A40872F-040F-FD4B-856C-66A3F0D50B72}"/>
    <hyperlink ref="A12124" r:id="rId12121" display="url" xr:uid="{A003D0D4-81D3-6842-B722-0F31A16EA5A2}"/>
    <hyperlink ref="A12125" r:id="rId12122" display="url" xr:uid="{77572C4A-E585-8949-A8A3-8FF34C7F12B7}"/>
    <hyperlink ref="A12126" r:id="rId12123" display="url" xr:uid="{1134335F-01BB-E04F-A076-0C27B442C2F3}"/>
    <hyperlink ref="A12127" r:id="rId12124" display="url" xr:uid="{665CE4D4-FB71-5449-A98F-ACC4199FF700}"/>
    <hyperlink ref="A12128" r:id="rId12125" display="url" xr:uid="{EF3D6DC2-1FB2-2C4A-B1B2-6E99AB16F937}"/>
    <hyperlink ref="A12129" r:id="rId12126" display="url" xr:uid="{BB3B1633-0920-CC49-8984-A88ABD4DFEDF}"/>
    <hyperlink ref="A12130" r:id="rId12127" display="url" xr:uid="{2327514D-FDCB-244E-9E1B-86260D2CDCEF}"/>
    <hyperlink ref="A12131" r:id="rId12128" display="url" xr:uid="{00C95938-BCA6-4E47-8CD4-39CFD54DC3A4}"/>
    <hyperlink ref="A12132" r:id="rId12129" display="url" xr:uid="{08F90051-51AD-C34A-BC20-8EE8E7D7688F}"/>
    <hyperlink ref="A12133" r:id="rId12130" display="url" xr:uid="{0389FC86-9134-5D4E-82C9-4654BFAEF128}"/>
    <hyperlink ref="A12134" r:id="rId12131" display="url" xr:uid="{B9D91405-FE61-5A4C-92CB-5702FD6C8225}"/>
    <hyperlink ref="A12135" r:id="rId12132" display="url" xr:uid="{EFAEDB8B-CE1D-5E44-AA57-359488ECD52B}"/>
    <hyperlink ref="A12136" r:id="rId12133" display="url" xr:uid="{162C369C-04F2-8643-A671-788DD065827E}"/>
    <hyperlink ref="A12137" r:id="rId12134" display="url" xr:uid="{EAD6AB9B-BBAF-3840-8A98-02CE8071C06E}"/>
    <hyperlink ref="A12138" r:id="rId12135" display="url" xr:uid="{A0901437-E1FE-F145-A4AE-36347808DE7A}"/>
    <hyperlink ref="A12139" r:id="rId12136" display="url" xr:uid="{C331F433-6378-DA46-B94C-511ED5D9BE20}"/>
    <hyperlink ref="A12140" r:id="rId12137" display="url" xr:uid="{551ABDE5-C268-4843-BE0F-48341AD26D56}"/>
    <hyperlink ref="A12141" r:id="rId12138" display="url" xr:uid="{89C8D47D-3E22-7346-80B7-D818B38F9C01}"/>
    <hyperlink ref="A12142" r:id="rId12139" display="url" xr:uid="{85EA57C8-53A0-9645-8BAD-A95027FA963B}"/>
    <hyperlink ref="A12143" r:id="rId12140" display="url" xr:uid="{DDC752DA-8FEE-6A42-A54E-70B6AB27E957}"/>
    <hyperlink ref="A12144" r:id="rId12141" display="url" xr:uid="{E69A44CC-EE72-BD46-83BF-201FC4CC8F02}"/>
    <hyperlink ref="A12145" r:id="rId12142" display="url" xr:uid="{FDCA1FF2-66A0-8248-A0A4-CC5251AB4821}"/>
    <hyperlink ref="A12146" r:id="rId12143" display="url" xr:uid="{826C959A-DB6F-FD4D-9AC3-8A40F156FBA5}"/>
    <hyperlink ref="A12147" r:id="rId12144" display="url" xr:uid="{983FA47B-9D26-C34C-8DEA-BBBC4EBA9C5E}"/>
    <hyperlink ref="A12148" r:id="rId12145" display="url" xr:uid="{D1F48CE5-E803-F24F-A0F6-28ED523F6721}"/>
    <hyperlink ref="A12149" r:id="rId12146" display="url" xr:uid="{F48C8E7D-6FE3-1443-9250-3E10CE04EBA8}"/>
    <hyperlink ref="A12150" r:id="rId12147" display="url" xr:uid="{B93BC5BB-C436-3F4C-9C48-535FBED95BEE}"/>
    <hyperlink ref="A12151" r:id="rId12148" display="url" xr:uid="{727BB3F0-80CA-6349-BA4D-73ADB8E002B2}"/>
    <hyperlink ref="A12152" r:id="rId12149" display="url" xr:uid="{A4B806D5-1CAE-3E4C-8EF7-8891CF0240AB}"/>
    <hyperlink ref="A12153" r:id="rId12150" display="url" xr:uid="{1FE25B56-A1D9-C440-935C-ED814DD76612}"/>
    <hyperlink ref="A12154" r:id="rId12151" display="url" xr:uid="{E481304A-DEB1-4641-A55F-7D8815979295}"/>
    <hyperlink ref="A12155" r:id="rId12152" display="url" xr:uid="{A74AD52A-0E6C-C74A-8AF9-4FF32CCEF211}"/>
    <hyperlink ref="A12156" r:id="rId12153" display="url" xr:uid="{28883120-A301-0E4A-A831-614998778CF0}"/>
    <hyperlink ref="A12157" r:id="rId12154" display="url" xr:uid="{87252C63-504C-0342-A25F-5DAE10AC2E5E}"/>
    <hyperlink ref="A12158" r:id="rId12155" display="url" xr:uid="{0C0F69AE-64D8-2A47-BB83-86AC6E7295A5}"/>
    <hyperlink ref="A12159" r:id="rId12156" display="url" xr:uid="{2FF3B0A1-B171-AE44-905E-A340588F42D4}"/>
    <hyperlink ref="A12160" r:id="rId12157" display="url" xr:uid="{31F9396A-9EC4-0749-972C-2BBA53B26837}"/>
    <hyperlink ref="A12161" r:id="rId12158" display="url" xr:uid="{DF0775EC-8DC3-6B42-8B4A-D60FFB39347B}"/>
    <hyperlink ref="A12162" r:id="rId12159" display="url" xr:uid="{D928A69C-8A17-6347-BA4C-F3C11488C4DB}"/>
    <hyperlink ref="A12163" r:id="rId12160" display="url" xr:uid="{C5A72272-FE14-F742-8348-6985D4F47245}"/>
    <hyperlink ref="A12164" r:id="rId12161" display="url" xr:uid="{F75A25A5-A75E-D341-B41A-AD4EBE406061}"/>
    <hyperlink ref="A12165" r:id="rId12162" display="url" xr:uid="{3D0803CF-0ED5-4A43-8195-2F04603D1455}"/>
    <hyperlink ref="A12166" r:id="rId12163" display="url" xr:uid="{07D303FC-FC83-914C-ABD3-9E537DC0C5FD}"/>
    <hyperlink ref="A12167" r:id="rId12164" display="url" xr:uid="{7B62380B-F3B7-374D-88C8-7BE8AC6F81E6}"/>
    <hyperlink ref="A12168" r:id="rId12165" display="url" xr:uid="{5C4C684E-47D6-D542-8F6B-3F715C4A9028}"/>
    <hyperlink ref="A12169" r:id="rId12166" display="url" xr:uid="{5F7F56B3-B448-154B-B10F-ABF58D4FDF26}"/>
    <hyperlink ref="A12170" r:id="rId12167" display="url" xr:uid="{A93CE6DF-8E69-8E4B-8206-E43831DF5030}"/>
    <hyperlink ref="A12171" r:id="rId12168" display="url" xr:uid="{5B06C6E7-BBC6-244C-8C9A-60A139096237}"/>
    <hyperlink ref="A12172" r:id="rId12169" display="url" xr:uid="{17884086-ABEB-6F48-A209-157D62E0E78C}"/>
    <hyperlink ref="A12173" r:id="rId12170" display="url" xr:uid="{EB71337E-A5C2-E442-BC3C-A1DBB4A6910D}"/>
    <hyperlink ref="A12174" r:id="rId12171" display="url" xr:uid="{F6659A8F-9ED8-9346-AE64-4CC9561D497B}"/>
    <hyperlink ref="A12175" r:id="rId12172" display="url" xr:uid="{961B4127-7F66-4F45-B993-2DA16B40C739}"/>
    <hyperlink ref="A12176" r:id="rId12173" display="url" xr:uid="{6E677E5A-5D04-5740-84BE-D958B651FE4F}"/>
    <hyperlink ref="A12177" r:id="rId12174" display="url" xr:uid="{06F47F0B-CB2C-D24B-A28B-8FE6B503A868}"/>
    <hyperlink ref="A12178" r:id="rId12175" display="url" xr:uid="{9CA4EC8F-8ABB-164C-B07A-AA87220E9ED6}"/>
    <hyperlink ref="A12179" r:id="rId12176" display="url" xr:uid="{ACA14976-338B-8044-987E-6C0181A36746}"/>
    <hyperlink ref="A12180" r:id="rId12177" display="url" xr:uid="{6D8A2177-F638-DA4E-A538-1A1B14D3842C}"/>
    <hyperlink ref="A12181" r:id="rId12178" display="url" xr:uid="{DAFEAED2-5C16-9149-8D56-5420C84F411B}"/>
    <hyperlink ref="A12182" r:id="rId12179" display="url" xr:uid="{6C122BA5-8CD6-1D49-BB00-1D153007F0D4}"/>
    <hyperlink ref="A12183" r:id="rId12180" display="url" xr:uid="{ED78E537-3744-5B4B-B5CD-B72B6FAE6A50}"/>
    <hyperlink ref="A12184" r:id="rId12181" display="url" xr:uid="{D635DA68-2ED1-7941-BBEC-FB53247C72FF}"/>
    <hyperlink ref="A12185" r:id="rId12182" display="url" xr:uid="{592CED6F-0046-2D48-8E1D-B3CBED7A0814}"/>
    <hyperlink ref="A12186" r:id="rId12183" display="url" xr:uid="{90A06083-4890-C145-A219-E5E76A1AABCD}"/>
    <hyperlink ref="A12187" r:id="rId12184" display="url" xr:uid="{6285665B-609E-E444-AC60-750FCD86A7FE}"/>
    <hyperlink ref="A12188" r:id="rId12185" display="url" xr:uid="{1C19F8E7-3DDE-EA43-8A0B-C51233FF2036}"/>
    <hyperlink ref="A12189" r:id="rId12186" display="url" xr:uid="{6F808A9B-F75B-8B45-824D-35C41C4A967F}"/>
    <hyperlink ref="A12190" r:id="rId12187" display="url" xr:uid="{15815CFB-2383-774E-97B6-CCD82AC7DF83}"/>
    <hyperlink ref="A12191" r:id="rId12188" display="url" xr:uid="{1DE15DB3-A38F-7D44-B4E4-865F329293E9}"/>
    <hyperlink ref="A12192" r:id="rId12189" display="url" xr:uid="{48AE0410-AADF-724E-B841-BB98DC23E21E}"/>
    <hyperlink ref="A12193" r:id="rId12190" display="url" xr:uid="{165B0337-D0F9-6A41-AA2F-CBA4E008EB9E}"/>
    <hyperlink ref="A12194" r:id="rId12191" display="url" xr:uid="{EAC3DC6F-3321-DF42-8BCA-6CA2B1CE6600}"/>
    <hyperlink ref="A12195" r:id="rId12192" display="url" xr:uid="{50CA3832-4951-8643-AE84-F7C3948F388F}"/>
    <hyperlink ref="A12196" r:id="rId12193" display="url" xr:uid="{24948020-312F-A841-B2A7-5812671B0B09}"/>
    <hyperlink ref="A12197" r:id="rId12194" display="url" xr:uid="{DE87BEFE-830F-8749-88D4-3199C739E681}"/>
    <hyperlink ref="A12198" r:id="rId12195" display="url" xr:uid="{8CE57AF8-A1C6-0C47-B0DA-99E8DCDF62FD}"/>
    <hyperlink ref="A12199" r:id="rId12196" display="url" xr:uid="{B5885072-5AC7-274C-BB17-1FAA958E82B2}"/>
    <hyperlink ref="A12200" r:id="rId12197" display="url" xr:uid="{EA19B9AC-C2E7-C543-9897-46E937AE6151}"/>
    <hyperlink ref="A12201" r:id="rId12198" display="url" xr:uid="{4EAE6293-10B7-DB48-9E82-0B16E91A15C5}"/>
    <hyperlink ref="A12202" r:id="rId12199" display="url" xr:uid="{D177EB10-ECB9-F446-9323-EB34537986A7}"/>
    <hyperlink ref="A12203" r:id="rId12200" display="url" xr:uid="{FA786115-B6E9-E640-BE16-DAF725478780}"/>
    <hyperlink ref="A12204" r:id="rId12201" display="url" xr:uid="{E0103DEE-D7ED-FD45-8E95-563C70B143C9}"/>
    <hyperlink ref="A12205" r:id="rId12202" display="url" xr:uid="{8D0C1229-DB85-794A-9F1A-78E19CAF2426}"/>
    <hyperlink ref="A12206" r:id="rId12203" display="url" xr:uid="{5D514D68-4732-B540-8EC0-186A915568C3}"/>
    <hyperlink ref="A12207" r:id="rId12204" display="url" xr:uid="{E4864FF2-8F67-6F45-9FB1-9FC05053547B}"/>
    <hyperlink ref="A12208" r:id="rId12205" display="url" xr:uid="{BFB3B04A-899E-8B4F-B025-EBFFD9F001E6}"/>
    <hyperlink ref="A12209" r:id="rId12206" display="url" xr:uid="{1560B952-0C63-C54B-BE3D-C7325C1D4292}"/>
    <hyperlink ref="A12210" r:id="rId12207" display="url" xr:uid="{FBC3E422-51A9-EE44-AB81-6ABE66A00168}"/>
    <hyperlink ref="A12211" r:id="rId12208" display="url" xr:uid="{CAB0FE84-A49D-4A4D-9277-98699D89B5D9}"/>
    <hyperlink ref="A12212" r:id="rId12209" display="url" xr:uid="{F53D6C8C-E7D8-0A42-B8B7-A0492DBFAF37}"/>
    <hyperlink ref="A12213" r:id="rId12210" display="url" xr:uid="{FAA41AC8-0079-0E48-865F-5E02DD518DC5}"/>
    <hyperlink ref="A12214" r:id="rId12211" display="url" xr:uid="{648BBAA4-D3BF-154D-AD6B-E388D0685B9F}"/>
    <hyperlink ref="A12215" r:id="rId12212" display="url" xr:uid="{B83988D7-2C23-394D-A4DC-AB5F6EC672C2}"/>
    <hyperlink ref="A12216" r:id="rId12213" display="url" xr:uid="{FEB9C95E-7D12-5048-AEFF-70A619E8F975}"/>
    <hyperlink ref="A12217" r:id="rId12214" display="url" xr:uid="{24B62A39-D55A-E94C-91B2-25B1F52BECFF}"/>
    <hyperlink ref="A12218" r:id="rId12215" display="url" xr:uid="{CCE278A8-5634-6243-A85B-18A370B3BD24}"/>
    <hyperlink ref="A12219" r:id="rId12216" display="url" xr:uid="{D2875DDA-15E8-B14F-9BC4-C2BB4F845148}"/>
    <hyperlink ref="A12220" r:id="rId12217" display="url" xr:uid="{1B7D396B-1E7F-5646-A228-D756B5AAB3C3}"/>
    <hyperlink ref="A12221" r:id="rId12218" display="url" xr:uid="{D976DAA3-7B19-CD46-8600-20BD8F686631}"/>
    <hyperlink ref="A12222" r:id="rId12219" display="url" xr:uid="{24B520F8-77BC-C744-8B29-22BB5B89F234}"/>
    <hyperlink ref="A12223" r:id="rId12220" display="url" xr:uid="{B3BE34D9-EB4F-BE4C-A330-3193ACA189A9}"/>
    <hyperlink ref="A12224" r:id="rId12221" display="url" xr:uid="{1194A7F3-ED20-C745-879E-4A608EFAFBB9}"/>
    <hyperlink ref="A12225" r:id="rId12222" display="url" xr:uid="{01E833C1-46E6-C94C-BB28-0531259949AF}"/>
    <hyperlink ref="A12226" r:id="rId12223" display="url" xr:uid="{B5EAEE47-FBF3-1C40-AAF0-A027BB377AAC}"/>
    <hyperlink ref="A12227" r:id="rId12224" display="url" xr:uid="{E9B7E6B1-F3F3-8448-B6A9-E1041AB2B427}"/>
    <hyperlink ref="A12228" r:id="rId12225" display="url" xr:uid="{2100A10A-DC7D-FC4D-B625-80489DB5B035}"/>
    <hyperlink ref="A12229" r:id="rId12226" display="url" xr:uid="{3C7C9D09-2788-A54C-8F6D-4E218889CC9F}"/>
    <hyperlink ref="A12230" r:id="rId12227" display="url" xr:uid="{192256D0-00EA-784E-9B51-7DF44D43BB93}"/>
    <hyperlink ref="A12231" r:id="rId12228" display="url" xr:uid="{96C3F2D6-FBE0-4247-8943-98AFA227E1A2}"/>
    <hyperlink ref="A12232" r:id="rId12229" display="url" xr:uid="{99571562-E33D-5C41-B7BC-DCE4B7FA8453}"/>
    <hyperlink ref="A12233" r:id="rId12230" display="url" xr:uid="{8BD2D1F7-4EFE-BB44-89CB-F12F7BC73B6D}"/>
    <hyperlink ref="A12234" r:id="rId12231" display="url" xr:uid="{97424D3E-485C-464E-82DB-E1B91780BFA3}"/>
    <hyperlink ref="A12235" r:id="rId12232" display="url" xr:uid="{6280CA4D-2990-D049-AC49-42789CD71BAE}"/>
    <hyperlink ref="A12236" r:id="rId12233" display="url" xr:uid="{F664820D-877C-484C-A9C0-A4078D01A63C}"/>
    <hyperlink ref="A12237" r:id="rId12234" display="url" xr:uid="{EB0AFD2D-144B-A24C-8A8F-23EDF0D59109}"/>
    <hyperlink ref="A12238" r:id="rId12235" display="url" xr:uid="{AE09506B-406C-5545-8196-A670B7A542A7}"/>
    <hyperlink ref="A12239" r:id="rId12236" display="url" xr:uid="{63050022-04F3-B245-9E73-5585EDB0D3E7}"/>
    <hyperlink ref="A12240" r:id="rId12237" display="url" xr:uid="{6B4C3F6D-FE97-564C-A1C1-46E4AF9380A1}"/>
    <hyperlink ref="A12241" r:id="rId12238" display="url" xr:uid="{D16A316C-E749-B04C-94F9-A933A2936B4B}"/>
    <hyperlink ref="A12242" r:id="rId12239" display="url" xr:uid="{355A866E-CB2B-1E47-A59D-66DBEF4F433B}"/>
    <hyperlink ref="A12243" r:id="rId12240" display="url" xr:uid="{A5244F33-D064-6F4D-9B48-59F01F250F49}"/>
    <hyperlink ref="A12244" r:id="rId12241" display="url" xr:uid="{92F289EC-0921-314A-857E-DF592E467723}"/>
    <hyperlink ref="A12245" r:id="rId12242" display="url" xr:uid="{C938C1D9-B96A-1B40-9DF1-ED130E44693B}"/>
    <hyperlink ref="A12246" r:id="rId12243" display="url" xr:uid="{833C5FE1-4275-5D40-B1F4-0A969C0ED530}"/>
    <hyperlink ref="A12247" r:id="rId12244" display="url" xr:uid="{AE62D209-01E9-9C40-8962-A3DFB8F54AF0}"/>
    <hyperlink ref="A12248" r:id="rId12245" display="url" xr:uid="{67A3011F-1107-6A45-9E4E-5C0DD7AB0369}"/>
    <hyperlink ref="A12249" r:id="rId12246" display="url" xr:uid="{42479E89-3DB1-3B4A-8CF9-FB9D1B698DE6}"/>
    <hyperlink ref="A12250" r:id="rId12247" display="url" xr:uid="{F5C34EDA-239D-524B-8DA9-3889CB903BD1}"/>
    <hyperlink ref="A12251" r:id="rId12248" display="url" xr:uid="{2E344A7A-E12B-044F-8FF2-61130253F8AF}"/>
    <hyperlink ref="A12252" r:id="rId12249" display="url" xr:uid="{E38916C1-9934-C74D-9E14-E7C687256270}"/>
    <hyperlink ref="A12253" r:id="rId12250" display="url" xr:uid="{3929FF64-456D-B24D-A622-5DD5C2D014B0}"/>
    <hyperlink ref="A12254" r:id="rId12251" display="url" xr:uid="{8AF31357-5259-4F4C-A0DA-2E2EC92C647D}"/>
    <hyperlink ref="A12255" r:id="rId12252" display="url" xr:uid="{AF21AD62-6E3A-6244-8383-D4EFB8871718}"/>
    <hyperlink ref="A12256" r:id="rId12253" display="url" xr:uid="{C3570911-2C7B-594B-9936-278388A38446}"/>
    <hyperlink ref="A12257" r:id="rId12254" display="url" xr:uid="{2E899186-2DD8-CB47-A024-90D211B36C9C}"/>
    <hyperlink ref="A12258" r:id="rId12255" display="url" xr:uid="{00DBBE14-1F06-E24E-AB0B-4137F8253BF1}"/>
    <hyperlink ref="A12259" r:id="rId12256" display="url" xr:uid="{14C54D77-CEE3-6849-941E-597561425AB5}"/>
    <hyperlink ref="A12260" r:id="rId12257" display="url" xr:uid="{822EC3C7-9E3F-A440-A4F4-6C7DD8F7653D}"/>
    <hyperlink ref="A12261" r:id="rId12258" display="url" xr:uid="{03A6D94C-FAA4-C946-8A61-7830413A04E8}"/>
    <hyperlink ref="A12262" r:id="rId12259" display="url" xr:uid="{2D7B66E0-69D6-464F-BCD9-F7DBF777C755}"/>
    <hyperlink ref="A12263" r:id="rId12260" display="url" xr:uid="{1EC12BEA-C3A5-9043-BBC4-FD1B27EA341F}"/>
    <hyperlink ref="A12264" r:id="rId12261" display="url" xr:uid="{4F4E645A-F8E4-E145-BD7D-DA133D1DF10B}"/>
    <hyperlink ref="A12265" r:id="rId12262" display="url" xr:uid="{E9353F8A-0F8A-D741-B318-281FF39BFE2C}"/>
    <hyperlink ref="A12266" r:id="rId12263" display="url" xr:uid="{A7518BAA-E2A8-774F-8374-41B5AD9BD6C9}"/>
    <hyperlink ref="A12267" r:id="rId12264" display="url" xr:uid="{CAE57165-662D-0248-ACE7-61DC1C3A52B6}"/>
    <hyperlink ref="A12268" r:id="rId12265" display="url" xr:uid="{331C7DC1-185E-124C-8129-09C5F702B920}"/>
    <hyperlink ref="A12269" r:id="rId12266" display="url" xr:uid="{9A029FAA-6EB3-2044-B1C6-DAD208BE2970}"/>
    <hyperlink ref="A12270" r:id="rId12267" display="url" xr:uid="{151A0CFD-3E2A-554E-B3B1-14FC3770DDA4}"/>
    <hyperlink ref="A12271" r:id="rId12268" display="url" xr:uid="{004978E5-60A9-B049-BE0B-49B7972000AB}"/>
    <hyperlink ref="A12272" r:id="rId12269" display="url" xr:uid="{41D6DE56-2AFD-D340-9DC6-7BA245272E6B}"/>
    <hyperlink ref="A12273" r:id="rId12270" display="url" xr:uid="{E38451DE-D3A3-EA49-9DA5-6F04C549CEE4}"/>
    <hyperlink ref="A12274" r:id="rId12271" display="url" xr:uid="{2FCA5B22-6302-9145-A91E-0ACB019054C4}"/>
    <hyperlink ref="A12275" r:id="rId12272" display="url" xr:uid="{87116598-5D35-5645-8C81-5DCCB43239C5}"/>
    <hyperlink ref="A12276" r:id="rId12273" display="url" xr:uid="{C74CF3FB-2678-4540-BA95-C80C45D34E28}"/>
    <hyperlink ref="A12277" r:id="rId12274" display="url" xr:uid="{0297CE58-352C-7D4C-A997-DFD001B30F6E}"/>
    <hyperlink ref="A12278" r:id="rId12275" display="url" xr:uid="{BDB47A50-EC93-8243-8F64-FB7EA1EF2F94}"/>
    <hyperlink ref="A12279" r:id="rId12276" display="url" xr:uid="{2CF5CE29-CC63-A445-AFC7-4EFD22DA3DAE}"/>
    <hyperlink ref="A12280" r:id="rId12277" display="url" xr:uid="{252D3600-5BCA-A34A-A34F-1F8D07AEF66F}"/>
    <hyperlink ref="A12281" r:id="rId12278" display="url" xr:uid="{DC7E4DB0-AAED-E647-94B4-4E11F50E183F}"/>
    <hyperlink ref="A12282" r:id="rId12279" display="url" xr:uid="{2D0407C1-633E-904D-80B2-B75A529DC165}"/>
    <hyperlink ref="A12283" r:id="rId12280" display="url" xr:uid="{D79919F9-2820-3E4C-A179-6352B01748DE}"/>
    <hyperlink ref="A12284" r:id="rId12281" display="url" xr:uid="{7A02BA3F-BCE5-5E4C-95E8-10C3DC7AAE6E}"/>
    <hyperlink ref="A12285" r:id="rId12282" display="url" xr:uid="{3F0B7E42-86EA-F842-8662-C0ADBCFC5239}"/>
    <hyperlink ref="A12286" r:id="rId12283" display="url" xr:uid="{AE792B6F-86FB-4A44-92E2-2BA75CCF0BAF}"/>
    <hyperlink ref="A12287" r:id="rId12284" display="url" xr:uid="{60DBEB0D-178A-564D-BC8D-C88BBAFB32E7}"/>
    <hyperlink ref="A12288" r:id="rId12285" display="url" xr:uid="{A9CE7E84-B4D9-EA46-BAE5-B81CBD4E8853}"/>
    <hyperlink ref="A12289" r:id="rId12286" display="url" xr:uid="{672289AF-30E8-4544-8673-2C65C10717E3}"/>
    <hyperlink ref="A12290" r:id="rId12287" display="url" xr:uid="{75336787-7851-3141-B474-F96A18DF3FFA}"/>
    <hyperlink ref="A12291" r:id="rId12288" display="url" xr:uid="{12FA9CE7-3FA8-CE42-AB3B-57EAB485A304}"/>
    <hyperlink ref="A12292" r:id="rId12289" display="url" xr:uid="{92F552F1-03A5-FA43-A3F6-2B78D9B97112}"/>
    <hyperlink ref="A12293" r:id="rId12290" display="url" xr:uid="{08BEED39-D18A-534C-938A-197F9F56AAA6}"/>
    <hyperlink ref="A12294" r:id="rId12291" display="url" xr:uid="{585D898A-8D9E-B34C-A797-F6BAEC93BDB1}"/>
    <hyperlink ref="A12295" r:id="rId12292" display="url" xr:uid="{3ED7FC3C-046D-2B4B-83C8-1B3ADBB11BBD}"/>
    <hyperlink ref="A12296" r:id="rId12293" display="url" xr:uid="{12AA6265-5945-084A-AC29-A7C5B57A1F15}"/>
    <hyperlink ref="A12297" r:id="rId12294" display="url" xr:uid="{45E5B3F7-C27C-9F4F-9E21-51753183FEEA}"/>
    <hyperlink ref="A12298" r:id="rId12295" display="url" xr:uid="{B277D1C6-6607-574C-BFC2-88F13B342F90}"/>
    <hyperlink ref="A12299" r:id="rId12296" display="url" xr:uid="{156F5DF1-F6C4-7A40-9D21-3A7C041B5D36}"/>
    <hyperlink ref="A12300" r:id="rId12297" display="url" xr:uid="{7713E985-DC3A-8848-AC9A-1D2986D176A9}"/>
    <hyperlink ref="A12301" r:id="rId12298" display="url" xr:uid="{25361ED7-057D-2847-A940-73887A27364A}"/>
    <hyperlink ref="A12302" r:id="rId12299" display="url" xr:uid="{0ACEFA3B-706A-614B-86FC-BC317C6913CF}"/>
    <hyperlink ref="A12303" r:id="rId12300" display="url" xr:uid="{7BB6F17A-7A5D-2A40-912E-BD0123F1DDD1}"/>
    <hyperlink ref="A12304" r:id="rId12301" display="url" xr:uid="{42365535-7C7A-0E4A-B631-C8D252DFDC24}"/>
    <hyperlink ref="A12305" r:id="rId12302" display="url" xr:uid="{16BB21D1-3CAB-4046-88D2-CCF9A3C136B4}"/>
    <hyperlink ref="A12306" r:id="rId12303" display="url" xr:uid="{13416E4A-247B-0A4B-9809-B0F534EF39A3}"/>
    <hyperlink ref="A12307" r:id="rId12304" display="url" xr:uid="{A4B1F10B-0558-FF49-AAC5-7E94BF32E3B4}"/>
    <hyperlink ref="A12308" r:id="rId12305" display="url" xr:uid="{E5FEA349-4CDF-3549-9182-A744704F6582}"/>
    <hyperlink ref="A12309" r:id="rId12306" display="url" xr:uid="{7D1972AB-8EAE-F54F-8DAB-59A1BDFEDF2C}"/>
    <hyperlink ref="A12310" r:id="rId12307" display="url" xr:uid="{7283EE83-CA23-3444-9CC7-F59E0764C362}"/>
    <hyperlink ref="A12311" r:id="rId12308" display="url" xr:uid="{F6574EB3-582B-E04F-87ED-B6164D16691D}"/>
    <hyperlink ref="A12312" r:id="rId12309" display="url" xr:uid="{E3981246-AD78-9E4A-8C7D-B4BA78917160}"/>
    <hyperlink ref="A12313" r:id="rId12310" display="url" xr:uid="{E9F531D9-D380-3B4C-8164-5D2E6426CCA7}"/>
    <hyperlink ref="A12314" r:id="rId12311" display="url" xr:uid="{1AD4413A-BFA7-AA40-8327-2BB8D5FE2FE4}"/>
    <hyperlink ref="A12315" r:id="rId12312" display="url" xr:uid="{36FF3CB7-B53A-F44E-91E4-B896A3797143}"/>
    <hyperlink ref="A12316" r:id="rId12313" display="url" xr:uid="{2BE9E3D1-C65B-B84A-BCCB-8CEA17EE507C}"/>
    <hyperlink ref="A12317" r:id="rId12314" display="url" xr:uid="{7BAAFC00-148A-7641-B056-C144EB1B41FF}"/>
    <hyperlink ref="A12318" r:id="rId12315" display="url" xr:uid="{34DBA08D-5C10-9545-BA6D-7A5F6FD9EB6F}"/>
    <hyperlink ref="A12319" r:id="rId12316" display="url" xr:uid="{630A5638-FC8B-9445-8011-A4A639947E48}"/>
    <hyperlink ref="A12320" r:id="rId12317" display="url" xr:uid="{811A9056-772A-E24F-8E18-0523DE086850}"/>
    <hyperlink ref="A12321" r:id="rId12318" display="url" xr:uid="{A7771F2A-8910-F548-B3BD-F8AB92AC7AD0}"/>
    <hyperlink ref="A12322" r:id="rId12319" display="url" xr:uid="{F92EF2C3-B1D8-084B-A3F5-E8C127D3645C}"/>
    <hyperlink ref="A12323" r:id="rId12320" display="url" xr:uid="{E1432538-F669-2C48-A40A-1225BABBE718}"/>
    <hyperlink ref="A12324" r:id="rId12321" display="url" xr:uid="{E34A4B12-A9B8-3341-BF88-5E154C157AE2}"/>
    <hyperlink ref="A12325" r:id="rId12322" display="url" xr:uid="{EDA2A675-B84A-2644-B954-16936CFB3782}"/>
    <hyperlink ref="A12326" r:id="rId12323" display="url" xr:uid="{00105F50-CFBF-1741-8B5E-3179AF4C1AF8}"/>
    <hyperlink ref="A12327" r:id="rId12324" display="url" xr:uid="{62135BA1-B980-4345-BEA9-22477AD28813}"/>
    <hyperlink ref="A12328" r:id="rId12325" display="url" xr:uid="{1AA20E69-18AC-B04B-AA4C-E4C29C5FE1A8}"/>
    <hyperlink ref="A12329" r:id="rId12326" display="url" xr:uid="{B41DA129-E35C-5A4F-BE82-905086892E6B}"/>
    <hyperlink ref="A12330" r:id="rId12327" display="url" xr:uid="{F6C1B0A3-36D9-C24B-949F-C350C465D8D9}"/>
    <hyperlink ref="A12331" r:id="rId12328" display="url" xr:uid="{4BB9AB6F-C56D-CD49-A7BF-F3B9687EDEDC}"/>
    <hyperlink ref="A12332" r:id="rId12329" display="url" xr:uid="{EF073E4E-1A01-B048-BDB4-85182786D54B}"/>
    <hyperlink ref="A12333" r:id="rId12330" display="url" xr:uid="{0D7CDF21-89DD-C245-867F-501C4689B2BE}"/>
    <hyperlink ref="A12334" r:id="rId12331" display="url" xr:uid="{E785B731-9A18-9A48-9630-D59D30BE7718}"/>
    <hyperlink ref="A12335" r:id="rId12332" display="url" xr:uid="{AD718169-9761-ED4E-B07A-C72DAB72A469}"/>
    <hyperlink ref="A12336" r:id="rId12333" display="url" xr:uid="{6483C7EC-C639-5241-AD4A-F47D9B5EF9A0}"/>
    <hyperlink ref="A12337" r:id="rId12334" display="url" xr:uid="{81165D70-454D-BB4E-99C1-69B78D2C534F}"/>
    <hyperlink ref="A12338" r:id="rId12335" display="url" xr:uid="{0E35459E-04D7-324C-BD03-ED8598F31D91}"/>
    <hyperlink ref="A12339" r:id="rId12336" display="url" xr:uid="{08BFBA4D-CFA6-6D41-AF29-414E6D5163C8}"/>
    <hyperlink ref="A12340" r:id="rId12337" display="url" xr:uid="{558F8869-810E-9A47-B0A2-DCED8E440AF6}"/>
    <hyperlink ref="A12341" r:id="rId12338" display="url" xr:uid="{40A865B2-08AA-5F41-8F9F-6B7B8133B3C9}"/>
    <hyperlink ref="A12342" r:id="rId12339" display="url" xr:uid="{61B73532-0477-EE4F-B53D-FCED851BB16A}"/>
    <hyperlink ref="A12343" r:id="rId12340" display="url" xr:uid="{84AD123E-451D-D941-856C-6D5396500315}"/>
    <hyperlink ref="A12344" r:id="rId12341" display="url" xr:uid="{AE0CA86F-A1A8-CF40-82EB-AFFDBE7FEDD2}"/>
    <hyperlink ref="A12345" r:id="rId12342" display="url" xr:uid="{3B2E3976-D965-A248-8EEC-6E1846A61841}"/>
    <hyperlink ref="A12346" r:id="rId12343" display="url" xr:uid="{12633BE3-DCB7-AC40-8297-0EF59255CF97}"/>
    <hyperlink ref="A12347" r:id="rId12344" display="url" xr:uid="{56B451D0-FF24-4542-8567-6B9C6677D692}"/>
    <hyperlink ref="A12348" r:id="rId12345" display="url" xr:uid="{A1FCB6FF-E79D-2C47-AA9A-A03F2D680CD8}"/>
    <hyperlink ref="A12349" r:id="rId12346" display="url" xr:uid="{E44D7DE3-0751-1C48-B611-8E46601476BB}"/>
    <hyperlink ref="A12350" r:id="rId12347" display="url" xr:uid="{D0DD339E-BE0E-6748-A492-FA1666495C4C}"/>
    <hyperlink ref="A12351" r:id="rId12348" display="url" xr:uid="{011659CA-C8A6-3248-9A17-0A5EBDE7CFE8}"/>
    <hyperlink ref="A12352" r:id="rId12349" display="url" xr:uid="{71300D23-C434-EE49-A904-4C8177F49D0F}"/>
    <hyperlink ref="A12353" r:id="rId12350" display="url" xr:uid="{6FCE971D-B7E3-4840-BA24-3C6F6506D1E7}"/>
    <hyperlink ref="A12354" r:id="rId12351" display="url" xr:uid="{255A2098-46BA-8B4D-83DD-317B6D4F24E2}"/>
    <hyperlink ref="A12355" r:id="rId12352" display="url" xr:uid="{CDF55685-B47F-6348-AF05-19E8914F764E}"/>
    <hyperlink ref="A12356" r:id="rId12353" display="url" xr:uid="{75443948-6539-FA41-8F47-BBB5028A4FA7}"/>
    <hyperlink ref="A12357" r:id="rId12354" display="url" xr:uid="{7E791C51-2246-2542-A6B2-07238C07F768}"/>
    <hyperlink ref="A12358" r:id="rId12355" display="url" xr:uid="{8B95D28C-C807-0342-AB41-2A5848381D02}"/>
    <hyperlink ref="A12359" r:id="rId12356" display="url" xr:uid="{BD3EA9FF-9B9E-7149-95AF-BBE2CB537FFF}"/>
    <hyperlink ref="A12360" r:id="rId12357" display="url" xr:uid="{9A18BFE4-2FAF-AD43-8726-0368E5E0E155}"/>
    <hyperlink ref="A12361" r:id="rId12358" display="url" xr:uid="{39674372-A3D9-0747-938D-22E63BC9BF69}"/>
    <hyperlink ref="A12362" r:id="rId12359" display="url" xr:uid="{41114D9B-6D69-7942-AF7E-2BBEE1CF1EA3}"/>
    <hyperlink ref="A12363" r:id="rId12360" display="url" xr:uid="{3C33E21D-6DC5-274F-B785-6B205A9982B4}"/>
    <hyperlink ref="A12364" r:id="rId12361" display="url" xr:uid="{A7AF25F1-3F7E-0047-9410-9F527624370E}"/>
    <hyperlink ref="A12365" r:id="rId12362" display="url" xr:uid="{3C903BB0-13AE-0940-B6EC-038B3F78750E}"/>
    <hyperlink ref="A12366" r:id="rId12363" display="url" xr:uid="{D9E51C42-A72E-084F-A82F-7C44C2E9A301}"/>
    <hyperlink ref="A12367" r:id="rId12364" display="url" xr:uid="{8AD64C2F-E9D4-C14F-B183-DBD212FC536B}"/>
    <hyperlink ref="A12368" r:id="rId12365" display="url" xr:uid="{F82A24E4-575B-2643-95D2-43D20A3BBE25}"/>
    <hyperlink ref="A12369" r:id="rId12366" display="url" xr:uid="{9CFEABB2-F31A-B349-9D31-392519800D4A}"/>
    <hyperlink ref="A12370" r:id="rId12367" display="url" xr:uid="{547D897A-B8CB-274C-996F-8C6BCCCBA7CB}"/>
    <hyperlink ref="A12371" r:id="rId12368" display="url" xr:uid="{F78FAFBB-108E-8D47-94DB-E92B98387CAE}"/>
    <hyperlink ref="A12372" r:id="rId12369" display="url" xr:uid="{FA35044D-E095-6A4F-993C-53A5B37BA2C0}"/>
    <hyperlink ref="A12373" r:id="rId12370" display="url" xr:uid="{4F52623A-1E63-294A-A507-A89CAAA6F734}"/>
    <hyperlink ref="A12374" r:id="rId12371" display="url" xr:uid="{E9D5D5CA-7907-5445-BD53-CC5212BEB8C7}"/>
    <hyperlink ref="A12375" r:id="rId12372" display="url" xr:uid="{8D280773-043F-A34E-8B43-23BF5A214167}"/>
    <hyperlink ref="A12376" r:id="rId12373" display="url" xr:uid="{A2D0668B-6CEB-4342-A32F-6E0A108DE73D}"/>
    <hyperlink ref="A12377" r:id="rId12374" display="url" xr:uid="{EAB94C70-A2A5-1840-9C1C-33ADAFE3F72D}"/>
    <hyperlink ref="A12378" r:id="rId12375" display="url" xr:uid="{0C066527-5BD0-D44D-AD9F-BB6C1364821F}"/>
    <hyperlink ref="A12379" r:id="rId12376" display="url" xr:uid="{5843A2CE-D2B3-2F42-80FB-9B874276E427}"/>
    <hyperlink ref="A12380" r:id="rId12377" display="url" xr:uid="{02CF334C-921F-C24D-877E-1AC2A4CEFE2D}"/>
    <hyperlink ref="A12381" r:id="rId12378" display="url" xr:uid="{76884260-28D2-BF4E-A9B7-56C61158C550}"/>
    <hyperlink ref="A12382" r:id="rId12379" display="url" xr:uid="{56729A75-899A-EB41-91B1-682C479FD3A3}"/>
    <hyperlink ref="A12383" r:id="rId12380" display="url" xr:uid="{0F3BA618-9283-3E4F-9328-4474FC4CDB49}"/>
    <hyperlink ref="A12384" r:id="rId12381" display="url" xr:uid="{B18B69C4-9521-7945-9E60-1700A0EDB6F3}"/>
    <hyperlink ref="A12385" r:id="rId12382" display="url" xr:uid="{934C8121-5F49-EA46-AE6A-6620F3255E06}"/>
    <hyperlink ref="A12386" r:id="rId12383" display="url" xr:uid="{F5BB2415-9035-1044-852E-4706118D9CFC}"/>
    <hyperlink ref="A12387" r:id="rId12384" display="url" xr:uid="{1272ADC5-6058-AA44-A305-EDBD004F646F}"/>
    <hyperlink ref="A12388" r:id="rId12385" display="url" xr:uid="{B519C93D-0D80-7E4F-B2F5-1B5C8BE173E1}"/>
    <hyperlink ref="A12389" r:id="rId12386" display="url" xr:uid="{06D106A8-1469-4B4F-A60B-B95C2681DD74}"/>
    <hyperlink ref="A12390" r:id="rId12387" display="url" xr:uid="{E0047B84-8ACF-744D-AA26-81041D404846}"/>
    <hyperlink ref="A12391" r:id="rId12388" display="url" xr:uid="{BEFC6871-6556-0E42-A3D8-EBEE6820A5CF}"/>
    <hyperlink ref="A12392" r:id="rId12389" display="url" xr:uid="{B27FE618-A073-A147-982E-B73609864513}"/>
    <hyperlink ref="A12393" r:id="rId12390" display="url" xr:uid="{F1671F5C-1D34-764C-B484-D1BB7EEEA31A}"/>
    <hyperlink ref="A12394" r:id="rId12391" display="url" xr:uid="{CFCCCDC3-2E51-4F46-B500-2AE3E432BCD4}"/>
    <hyperlink ref="A12395" r:id="rId12392" display="url" xr:uid="{E630F03B-7251-C24A-81F2-57E7D5709B2A}"/>
    <hyperlink ref="A12396" r:id="rId12393" display="url" xr:uid="{2AD0E75F-68B6-CC41-BE3F-6868095D4F46}"/>
    <hyperlink ref="A12397" r:id="rId12394" display="url" xr:uid="{E47C6CDE-4D0C-3340-A708-1C8E61ABEE8C}"/>
    <hyperlink ref="A12398" r:id="rId12395" display="url" xr:uid="{29AFF2E1-CCF5-0443-99DD-9AB0A14F084D}"/>
    <hyperlink ref="A12399" r:id="rId12396" display="url" xr:uid="{B28138F5-8C60-AB49-8F4A-C468DC53D89F}"/>
    <hyperlink ref="A12400" r:id="rId12397" display="url" xr:uid="{CCA31FDB-9B7B-5E43-858C-D24C5F3AD2AA}"/>
    <hyperlink ref="A12401" r:id="rId12398" display="url" xr:uid="{BCEBEC95-F2FA-304B-B89A-5524C01FF3A5}"/>
    <hyperlink ref="A12402" r:id="rId12399" display="url" xr:uid="{54721DD3-B8E5-8A44-BDB7-FE96086943BC}"/>
    <hyperlink ref="A12403" r:id="rId12400" display="url" xr:uid="{D36989C6-FBE0-9041-8D89-3EEEE27B6EC8}"/>
    <hyperlink ref="A12404" r:id="rId12401" display="url" xr:uid="{9A4C4609-1CBF-C440-899F-7F2D834B09CE}"/>
    <hyperlink ref="A12405" r:id="rId12402" display="url" xr:uid="{CA17F90D-E758-2E46-9E42-8A7FBB319C26}"/>
    <hyperlink ref="A12406" r:id="rId12403" display="url" xr:uid="{6D52BC9D-0021-2046-BD41-640FC15AB46E}"/>
    <hyperlink ref="A12407" r:id="rId12404" display="url" xr:uid="{EE43D67D-0040-424B-AE8B-8068D9DA5C6C}"/>
    <hyperlink ref="A12408" r:id="rId12405" display="url" xr:uid="{D2DD48F9-1259-354B-A899-D49A56CA77D2}"/>
    <hyperlink ref="A12409" r:id="rId12406" display="url" xr:uid="{5F253CBC-E261-F046-A18C-9E405FA287D7}"/>
    <hyperlink ref="A12410" r:id="rId12407" display="url" xr:uid="{C56295A9-FE1C-D941-A6AA-08F4E161F40C}"/>
    <hyperlink ref="A12411" r:id="rId12408" display="url" xr:uid="{CECA3879-EA17-F74C-B189-4F21CD7AEFC7}"/>
    <hyperlink ref="A12412" r:id="rId12409" display="url" xr:uid="{06A0DEC8-BD65-F445-B7E4-14C4D33627C0}"/>
    <hyperlink ref="A12413" r:id="rId12410" display="url" xr:uid="{1BE16590-D39F-CB4A-A25E-63B1987B0B15}"/>
    <hyperlink ref="A12414" r:id="rId12411" display="url" xr:uid="{09AFBFA3-8566-E344-9CFC-A4F5A116CB6D}"/>
    <hyperlink ref="A12415" r:id="rId12412" display="url" xr:uid="{8BA0E22B-D332-1F4E-BA68-77FF0B45EBBE}"/>
    <hyperlink ref="A12416" r:id="rId12413" display="url" xr:uid="{C8994FDC-3610-7144-955F-A76BB0284A22}"/>
    <hyperlink ref="A12417" r:id="rId12414" display="url" xr:uid="{F7E2F8F3-D777-3B45-91BA-81E21B3F2FDC}"/>
    <hyperlink ref="A12418" r:id="rId12415" display="url" xr:uid="{4B4D52A3-1E39-6E46-A07E-3D1D8B7D4ACD}"/>
    <hyperlink ref="A12419" r:id="rId12416" display="url" xr:uid="{B392B840-6B79-354F-9A20-729AD4B17E4F}"/>
    <hyperlink ref="A12420" r:id="rId12417" display="url" xr:uid="{11C5A40C-E01C-1140-BF5F-8BD2E94E1509}"/>
    <hyperlink ref="A12421" r:id="rId12418" display="url" xr:uid="{7E6D8529-4F23-2B4F-9904-D9F12F74C477}"/>
    <hyperlink ref="A12422" r:id="rId12419" display="url" xr:uid="{D1F63C43-8465-C249-91B3-907ADEA5AD98}"/>
    <hyperlink ref="A12423" r:id="rId12420" display="url" xr:uid="{A49893F8-56DA-B549-9FF2-367D91A6A26E}"/>
    <hyperlink ref="A12424" r:id="rId12421" display="url" xr:uid="{74A5AE0C-45D5-CF4C-B204-582CB4BA819D}"/>
    <hyperlink ref="A12425" r:id="rId12422" display="url" xr:uid="{5AF44C89-09DE-204E-88AD-500AFB7C7234}"/>
    <hyperlink ref="A12426" r:id="rId12423" display="url" xr:uid="{F345622B-7C98-1F45-A53B-15CF3A828EB1}"/>
    <hyperlink ref="A12427" r:id="rId12424" display="url" xr:uid="{52CDE229-EB99-BE42-9A09-6960962876CB}"/>
    <hyperlink ref="A12428" r:id="rId12425" display="url" xr:uid="{84DDEBEF-5109-1D42-94E4-DC1089E6B319}"/>
    <hyperlink ref="A12429" r:id="rId12426" display="url" xr:uid="{FD2CB523-0607-A845-9D5A-3A7AD193CDD9}"/>
    <hyperlink ref="A12430" r:id="rId12427" display="url" xr:uid="{7D9F3520-56BF-D54D-9F73-6668D6462F02}"/>
    <hyperlink ref="A12431" r:id="rId12428" display="url" xr:uid="{B4E86622-72A0-0447-9C69-1F27F26A914C}"/>
    <hyperlink ref="A12432" r:id="rId12429" display="url" xr:uid="{1D4EAA1D-4444-E644-9D18-24E689AD19E2}"/>
    <hyperlink ref="A12433" r:id="rId12430" display="url" xr:uid="{396FC893-5314-7548-9CBB-1DAE644D82AE}"/>
    <hyperlink ref="A12434" r:id="rId12431" display="url" xr:uid="{8095A848-F249-7841-B675-572AB8D6AECB}"/>
    <hyperlink ref="A12435" r:id="rId12432" display="url" xr:uid="{D81DB7A5-77DD-E542-8B90-D9A440BF3BF4}"/>
    <hyperlink ref="A12436" r:id="rId12433" display="url" xr:uid="{B58CCF2F-6D6C-3140-B791-787F26E1FB29}"/>
    <hyperlink ref="A12437" r:id="rId12434" display="url" xr:uid="{503FBEA5-6EBB-884F-80B8-59A547F6BBA4}"/>
    <hyperlink ref="A12438" r:id="rId12435" display="url" xr:uid="{C5F12156-ECF0-0B41-80BF-FD85463DE5CB}"/>
    <hyperlink ref="A12439" r:id="rId12436" display="url" xr:uid="{87B7152D-1C6C-F245-99E9-B99B113F8760}"/>
    <hyperlink ref="A12440" r:id="rId12437" display="url" xr:uid="{FAEF30D1-C723-5A4C-B72C-B8F03B19BC9B}"/>
    <hyperlink ref="A12441" r:id="rId12438" display="url" xr:uid="{3DE922D6-88BF-4C46-9057-30565C923EFC}"/>
    <hyperlink ref="A12442" r:id="rId12439" display="url" xr:uid="{1A30053C-2C74-7446-B7AB-B466EAFA6D11}"/>
    <hyperlink ref="A12443" r:id="rId12440" display="url" xr:uid="{BB22B355-B9FF-3343-BEC4-B921828AA5E0}"/>
    <hyperlink ref="A12444" r:id="rId12441" display="url" xr:uid="{4BFE7687-CE13-884A-86D6-700E7B81FCB2}"/>
    <hyperlink ref="A12445" r:id="rId12442" display="url" xr:uid="{B167A40A-F1B6-234F-B56C-24772CB953BB}"/>
    <hyperlink ref="A12446" r:id="rId12443" display="url" xr:uid="{628D32C1-937F-CE41-A90B-392C3DFA5873}"/>
    <hyperlink ref="A12447" r:id="rId12444" display="url" xr:uid="{4392865C-88B1-1C4E-B9A1-7DC1080C5BD8}"/>
    <hyperlink ref="A12448" r:id="rId12445" display="url" xr:uid="{55F3A9D9-192D-DF4D-BA50-2687E77183C5}"/>
    <hyperlink ref="A12449" r:id="rId12446" display="url" xr:uid="{A5754C84-8192-3F4A-B311-0CDE4BC82984}"/>
    <hyperlink ref="A12450" r:id="rId12447" display="url" xr:uid="{5C632B08-C319-2E4A-9016-DBEC68945257}"/>
    <hyperlink ref="A12451" r:id="rId12448" display="url" xr:uid="{21904A27-75BB-DF42-A9E3-5C0FC2E2B893}"/>
    <hyperlink ref="A12452" r:id="rId12449" display="url" xr:uid="{A4371711-6736-A944-A87F-82789F3D4D3A}"/>
    <hyperlink ref="A12453" r:id="rId12450" display="url" xr:uid="{7E49D321-7DEC-FA4D-A3DA-9F625121D3EC}"/>
    <hyperlink ref="A12454" r:id="rId12451" display="url" xr:uid="{9F31AAD1-A7DC-0845-A0E9-6F944C51803F}"/>
    <hyperlink ref="A12455" r:id="rId12452" display="url" xr:uid="{B6B86355-CD64-0640-95C6-20C10E05B965}"/>
    <hyperlink ref="A12456" r:id="rId12453" display="url" xr:uid="{BEF46AEC-F19D-4D40-AD20-4E13AEC375FF}"/>
    <hyperlink ref="A12457" r:id="rId12454" display="url" xr:uid="{8D3083F9-2BFF-864E-9E63-4389D9A4A6A2}"/>
    <hyperlink ref="A12458" r:id="rId12455" display="url" xr:uid="{8BC52962-978E-2C49-99AC-E96333948C37}"/>
    <hyperlink ref="A12459" r:id="rId12456" display="url" xr:uid="{FFB197D6-1938-ED40-AC13-F06CCB94195A}"/>
    <hyperlink ref="A12460" r:id="rId12457" display="url" xr:uid="{DD795870-85EC-9343-9FF1-B36D2BA38939}"/>
    <hyperlink ref="A12461" r:id="rId12458" display="url" xr:uid="{602F9A65-405E-844D-8FC0-6AD3EB4C4CFD}"/>
    <hyperlink ref="A12462" r:id="rId12459" display="url" xr:uid="{1B9A9FF4-8A9F-644C-88E6-20C4FF66A6EA}"/>
    <hyperlink ref="A12463" r:id="rId12460" display="url" xr:uid="{437D90E4-82B2-8546-93C2-3156B185DCC9}"/>
    <hyperlink ref="A12464" r:id="rId12461" display="url" xr:uid="{A4C7E000-6A0B-064D-8DCF-43B6B1D94FC7}"/>
    <hyperlink ref="A12465" r:id="rId12462" display="url" xr:uid="{F9E330AB-A361-1344-8DD9-270E52D88FB6}"/>
    <hyperlink ref="A12466" r:id="rId12463" display="url" xr:uid="{11268347-7A23-B546-8C7C-1CE835CE3D0D}"/>
    <hyperlink ref="A12467" r:id="rId12464" display="url" xr:uid="{DB8ABA22-105F-5542-8364-4A47A8A245D5}"/>
    <hyperlink ref="A12468" r:id="rId12465" display="url" xr:uid="{4262F1BC-B509-8F42-AB77-144E857AEB79}"/>
    <hyperlink ref="A12469" r:id="rId12466" display="url" xr:uid="{D0767E8F-8BB7-6C46-9D82-F1DD3B0A06A9}"/>
    <hyperlink ref="A12470" r:id="rId12467" display="url" xr:uid="{67B6D529-E60A-A943-80C7-96695B35CA79}"/>
    <hyperlink ref="A12471" r:id="rId12468" display="url" xr:uid="{D622542A-95D5-A341-845C-6E3C57CF2F7F}"/>
    <hyperlink ref="A12472" r:id="rId12469" display="url" xr:uid="{908F9F2A-D2BB-C647-B415-ADDD1D14BC4E}"/>
    <hyperlink ref="A12473" r:id="rId12470" display="url" xr:uid="{7B2959F0-8963-4F46-A389-281BBB31DED6}"/>
    <hyperlink ref="A12474" r:id="rId12471" display="url" xr:uid="{69193D06-D43F-7F40-923E-AEDB4B033B99}"/>
    <hyperlink ref="A12475" r:id="rId12472" display="url" xr:uid="{A706A63A-00BC-CC4A-8A37-934AC7DA5327}"/>
    <hyperlink ref="A12476" r:id="rId12473" display="url" xr:uid="{7BB97050-8858-D44D-9725-B486525FCE89}"/>
    <hyperlink ref="A12477" r:id="rId12474" display="url" xr:uid="{7D359E9B-E437-E04D-9AC8-0566F262EF75}"/>
    <hyperlink ref="A12478" r:id="rId12475" display="url" xr:uid="{A5BC363C-80A0-7440-983F-D79C0E600F68}"/>
    <hyperlink ref="A12479" r:id="rId12476" display="url" xr:uid="{7585E079-C9E4-DA43-B430-3DD0C1767307}"/>
    <hyperlink ref="A12480" r:id="rId12477" display="url" xr:uid="{35529BDF-55C1-8F40-BE56-03F5FD04A55F}"/>
    <hyperlink ref="A12481" r:id="rId12478" display="url" xr:uid="{B06637D5-781E-1D46-B84B-B2658D05F6F8}"/>
    <hyperlink ref="A12482" r:id="rId12479" display="url" xr:uid="{4E164749-E581-A94D-9759-A6C92598388B}"/>
    <hyperlink ref="A12483" r:id="rId12480" display="url" xr:uid="{0E223E48-0CF5-3D49-9E38-EF10EAC55290}"/>
    <hyperlink ref="A12484" r:id="rId12481" display="url" xr:uid="{639CEEE8-541B-644D-9219-3E748E16AF40}"/>
    <hyperlink ref="A12485" r:id="rId12482" display="url" xr:uid="{8196AAB6-F488-0647-9A6C-7FB83158B439}"/>
    <hyperlink ref="A12486" r:id="rId12483" display="url" xr:uid="{9BB20477-C84C-ED48-95CA-C9C03542AAC6}"/>
    <hyperlink ref="A12487" r:id="rId12484" display="url" xr:uid="{091E9399-8C5B-2C42-8456-E084DB8573FF}"/>
    <hyperlink ref="A12488" r:id="rId12485" display="url" xr:uid="{49234B2B-DDDF-284D-8043-7715FC247390}"/>
    <hyperlink ref="A12489" r:id="rId12486" display="url" xr:uid="{AB139395-B71E-C642-897C-38F64149F607}"/>
    <hyperlink ref="A12490" r:id="rId12487" display="url" xr:uid="{B3D2214D-CC69-AF46-AF7F-B98DC684E40F}"/>
    <hyperlink ref="A12491" r:id="rId12488" display="url" xr:uid="{5F94CC75-A4A3-714C-B105-F7EC8969DA02}"/>
    <hyperlink ref="A12492" r:id="rId12489" display="url" xr:uid="{61511706-7AE7-6647-A704-C1FCA3BC79A1}"/>
    <hyperlink ref="A12493" r:id="rId12490" display="url" xr:uid="{F0088A4B-9545-6C4A-8BD6-FB72FEFAFBFC}"/>
    <hyperlink ref="A12494" r:id="rId12491" display="url" xr:uid="{AA49B948-56E1-214B-A1A2-CF40AE7D2857}"/>
    <hyperlink ref="A12495" r:id="rId12492" display="url" xr:uid="{8C9D20CA-FEF6-2B41-8F22-001759D8EDFB}"/>
    <hyperlink ref="A12496" r:id="rId12493" display="url" xr:uid="{E41776C4-020C-BD4F-8617-C8BFABBE4C25}"/>
    <hyperlink ref="A12497" r:id="rId12494" display="url" xr:uid="{1F13D474-D864-E84E-8F26-DEB6F1524CD5}"/>
    <hyperlink ref="A12498" r:id="rId12495" display="url" xr:uid="{7C3F265E-2A36-FF41-8B2C-A7485C08FBBD}"/>
    <hyperlink ref="A12499" r:id="rId12496" display="url" xr:uid="{B78DDF1C-5A77-7640-938A-FB75FC0FBB75}"/>
    <hyperlink ref="A12500" r:id="rId12497" display="url" xr:uid="{94C1FF1C-6395-1745-986D-B61DC415EE43}"/>
    <hyperlink ref="A12501" r:id="rId12498" display="url" xr:uid="{A4E99E88-F720-C140-8AC9-75B0BA15B649}"/>
    <hyperlink ref="A12502" r:id="rId12499" display="url" xr:uid="{54B4F9A6-1261-754D-A599-404B6E58B0F2}"/>
    <hyperlink ref="A12503" r:id="rId12500" display="url" xr:uid="{F8AF0CF9-D102-0640-B658-55C6B53DD0C4}"/>
    <hyperlink ref="A12504" r:id="rId12501" display="url" xr:uid="{E5C7618C-05C1-EC4A-AB63-B2A3DC6DE11B}"/>
    <hyperlink ref="A12505" r:id="rId12502" display="url" xr:uid="{FFAEC8B7-80BD-E84A-9A00-BD018F43F886}"/>
    <hyperlink ref="A12506" r:id="rId12503" display="url" xr:uid="{6ABC1029-01CE-9A40-AFAB-186A5C2B54F0}"/>
    <hyperlink ref="A12507" r:id="rId12504" display="url" xr:uid="{518492F4-39A1-4647-90BF-8156D2796605}"/>
    <hyperlink ref="A12508" r:id="rId12505" display="url" xr:uid="{1955DCD5-25AD-EC4B-97CB-556AEF788C8E}"/>
    <hyperlink ref="A12509" r:id="rId12506" display="url" xr:uid="{A6847168-95DE-2543-8994-3EE3EE681F76}"/>
    <hyperlink ref="A12510" r:id="rId12507" display="url" xr:uid="{11ACE80B-B3BE-8348-8BD2-331348F893E0}"/>
    <hyperlink ref="A12511" r:id="rId12508" display="url" xr:uid="{BDB809A5-F805-C741-925A-7C05C8B0F1B9}"/>
    <hyperlink ref="A12512" r:id="rId12509" display="url" xr:uid="{6F142E33-B785-3F42-8448-A01DCB8D1866}"/>
    <hyperlink ref="A12513" r:id="rId12510" display="url" xr:uid="{9076826D-1C8E-3148-B0D5-02F5932D6A18}"/>
    <hyperlink ref="A12514" r:id="rId12511" display="url" xr:uid="{11AFABE9-A98A-1A44-A5FB-96219855CFB4}"/>
    <hyperlink ref="A12515" r:id="rId12512" display="url" xr:uid="{09BD00C7-D907-5445-B15E-0DCF709DB12B}"/>
    <hyperlink ref="A12516" r:id="rId12513" display="url" xr:uid="{21732C06-0E2B-3348-A53F-46E6FCD6D209}"/>
    <hyperlink ref="A12517" r:id="rId12514" display="url" xr:uid="{F46C1B7E-55C2-3247-8F75-AE6AC7F7EF90}"/>
    <hyperlink ref="A12518" r:id="rId12515" display="url" xr:uid="{14ED7ABB-F1B8-8048-957C-8431920BB3F2}"/>
    <hyperlink ref="A12519" r:id="rId12516" display="url" xr:uid="{5519AE6E-99F5-154C-BE8E-E1195A09F01C}"/>
    <hyperlink ref="A12520" r:id="rId12517" display="url" xr:uid="{CD8D1D47-A225-2349-9CB8-2CFCB57B2C06}"/>
    <hyperlink ref="A12521" r:id="rId12518" display="url" xr:uid="{1DD57F0C-4EAE-0F48-A53A-7BFF227300D6}"/>
    <hyperlink ref="A12522" r:id="rId12519" display="url" xr:uid="{07A4E563-0BB4-9E4C-9564-123873C15680}"/>
    <hyperlink ref="A12523" r:id="rId12520" display="url" xr:uid="{8567EEB3-5A8E-0747-A360-100DFAD8C9F5}"/>
    <hyperlink ref="A12524" r:id="rId12521" display="url" xr:uid="{B8E9DE3A-0BF2-1D42-B67C-47208BD91E57}"/>
    <hyperlink ref="A12525" r:id="rId12522" display="url" xr:uid="{E40EDE09-52FA-C449-A1E3-65912A45843A}"/>
    <hyperlink ref="A12526" r:id="rId12523" display="url" xr:uid="{8DFFC00D-B987-3446-BBEE-B3C4DFA2895D}"/>
    <hyperlink ref="A12527" r:id="rId12524" display="url" xr:uid="{2D310BFE-820C-3E4D-A2D2-84CB6FF24CDF}"/>
    <hyperlink ref="A12528" r:id="rId12525" display="url" xr:uid="{4C58A25C-D2C7-4048-9598-D51D233C36D0}"/>
    <hyperlink ref="A12529" r:id="rId12526" display="url" xr:uid="{7381D9FB-8F95-2E49-BC4B-6DC455A61441}"/>
    <hyperlink ref="A12530" r:id="rId12527" display="url" xr:uid="{9334391C-337A-414A-B309-8A7F4704FCE4}"/>
    <hyperlink ref="A12531" r:id="rId12528" display="url" xr:uid="{A3238B29-2EF8-3D48-93E3-3064EA0949F7}"/>
    <hyperlink ref="A12532" r:id="rId12529" display="url" xr:uid="{89B519A1-59C3-234D-ACC7-AAB2B2ABF488}"/>
    <hyperlink ref="A12533" r:id="rId12530" display="url" xr:uid="{6E5A6BE2-EA39-7443-B301-8D30E8CEF6BF}"/>
    <hyperlink ref="A12534" r:id="rId12531" display="url" xr:uid="{6C3BC6C2-AB72-2340-8AAC-BFE632CDF241}"/>
    <hyperlink ref="A12535" r:id="rId12532" display="url" xr:uid="{B8B8675B-5C27-5940-9499-77A6311716C3}"/>
    <hyperlink ref="A12536" r:id="rId12533" display="url" xr:uid="{0E589B6A-FFDF-F044-AF28-A03E7B9C15EB}"/>
    <hyperlink ref="A12537" r:id="rId12534" display="url" xr:uid="{1F28DBE2-E441-8042-B2B3-EE0A3CED7D85}"/>
    <hyperlink ref="A12538" r:id="rId12535" display="url" xr:uid="{30D7B899-1C27-334C-AD26-FA15292E2FA2}"/>
    <hyperlink ref="A12539" r:id="rId12536" display="url" xr:uid="{B5486FED-3EF6-E645-BA53-4A09877C9A68}"/>
    <hyperlink ref="A12540" r:id="rId12537" display="url" xr:uid="{D485AADA-7B21-D846-AE79-C13954E9211D}"/>
    <hyperlink ref="A12541" r:id="rId12538" display="url" xr:uid="{84762E65-8E36-ED43-9D29-3680C8D94ACC}"/>
    <hyperlink ref="A12542" r:id="rId12539" display="url" xr:uid="{E6FF3168-42E6-9E4C-B8AA-A341989F93A3}"/>
    <hyperlink ref="A12543" r:id="rId12540" display="url" xr:uid="{939C3572-4FE5-214E-B421-FEA0D8E61C6D}"/>
    <hyperlink ref="A12544" r:id="rId12541" display="url" xr:uid="{AC4E4F05-855F-5442-AC67-C108AA1BC724}"/>
    <hyperlink ref="A12545" r:id="rId12542" display="url" xr:uid="{2B6032DF-D427-8A46-8407-DA91C7C9B546}"/>
    <hyperlink ref="A12546" r:id="rId12543" display="url" xr:uid="{B9B323D0-EDD4-8D42-B2C1-03D0473FC996}"/>
    <hyperlink ref="A12547" r:id="rId12544" display="url" xr:uid="{31683E14-82DA-D346-8A40-6EA754EC07ED}"/>
    <hyperlink ref="A12548" r:id="rId12545" display="url" xr:uid="{92BD9D6E-9D96-9446-A49E-CA12A32F7E79}"/>
    <hyperlink ref="A12549" r:id="rId12546" display="url" xr:uid="{40AF7D5A-9384-B34B-8C0E-14CC0B7F9255}"/>
    <hyperlink ref="A12550" r:id="rId12547" display="url" xr:uid="{E2779598-A5FE-884E-9106-87414D6E0CF3}"/>
    <hyperlink ref="A12551" r:id="rId12548" display="url" xr:uid="{592ADF96-C935-3848-B914-A15A61AB6E1B}"/>
    <hyperlink ref="A12552" r:id="rId12549" display="url" xr:uid="{A1E2DE02-342D-9A41-AA0C-BE439D0F8BF9}"/>
    <hyperlink ref="A12553" r:id="rId12550" display="url" xr:uid="{35CB1CCD-A048-A849-BECC-AAA1FFBA45DE}"/>
    <hyperlink ref="A12554" r:id="rId12551" display="url" xr:uid="{304495DA-D558-3840-9E62-A19DB4E318A8}"/>
    <hyperlink ref="A12555" r:id="rId12552" display="url" xr:uid="{A5BA1321-FCB9-3140-8CA9-1D262C089F30}"/>
    <hyperlink ref="A12556" r:id="rId12553" display="url" xr:uid="{C9780967-E688-A042-8B7C-EC7AE7B7C8DC}"/>
    <hyperlink ref="A12557" r:id="rId12554" display="url" xr:uid="{C8D66482-1CAF-F242-8185-E6D6433B1233}"/>
    <hyperlink ref="A12558" r:id="rId12555" display="url" xr:uid="{4F5B018D-2F17-0C49-8614-95CE05F46FAE}"/>
    <hyperlink ref="A12559" r:id="rId12556" display="url" xr:uid="{7E35C1E1-19B8-3B43-B2DA-401D4FFF0EEF}"/>
    <hyperlink ref="A12560" r:id="rId12557" display="url" xr:uid="{533066DB-CAEC-DE44-BB83-F6612ADDA30B}"/>
    <hyperlink ref="A12561" r:id="rId12558" display="url" xr:uid="{4978F423-FF16-1540-842C-A53832D34B91}"/>
    <hyperlink ref="A12562" r:id="rId12559" display="url" xr:uid="{BE86CD50-C77E-204E-9622-38DD9582B385}"/>
    <hyperlink ref="A12563" r:id="rId12560" display="url" xr:uid="{202AC7D7-67C9-0342-A41E-3393CA415F78}"/>
    <hyperlink ref="A12564" r:id="rId12561" display="url" xr:uid="{A499093B-EE55-F44A-98F5-17990141AD03}"/>
    <hyperlink ref="A12565" r:id="rId12562" display="url" xr:uid="{53EFB06D-6925-4C4B-A410-D5050AF6702C}"/>
    <hyperlink ref="A12566" r:id="rId12563" display="url" xr:uid="{3B49F050-2008-F444-998D-91C9E2191CC7}"/>
    <hyperlink ref="A12567" r:id="rId12564" display="url" xr:uid="{C770D5AA-B284-1244-B769-33176DE57176}"/>
    <hyperlink ref="A12568" r:id="rId12565" display="url" xr:uid="{708B046A-8649-C444-B350-EF5AD65CF536}"/>
    <hyperlink ref="A12569" r:id="rId12566" display="url" xr:uid="{C931DB40-1BF0-224D-BA63-B3110FE93714}"/>
    <hyperlink ref="A12570" r:id="rId12567" display="url" xr:uid="{CD36182B-6172-AE48-9583-CB5FD0F75E00}"/>
    <hyperlink ref="A12571" r:id="rId12568" display="url" xr:uid="{FC86876A-B6F6-3041-A08B-9899CB30CA3A}"/>
    <hyperlink ref="A12572" r:id="rId12569" display="url" xr:uid="{DD24B921-AD28-D14F-A068-6010E11F3740}"/>
    <hyperlink ref="A12573" r:id="rId12570" display="url" xr:uid="{B7D3B434-2003-E94A-A9CE-265B7EA670EA}"/>
    <hyperlink ref="A12574" r:id="rId12571" display="url" xr:uid="{764B0B8E-366E-AB4D-B840-F65E98CC021F}"/>
    <hyperlink ref="A12575" r:id="rId12572" display="url" xr:uid="{32464C97-CF90-184C-BF96-B548310A506E}"/>
    <hyperlink ref="A12576" r:id="rId12573" display="url" xr:uid="{E89D083E-6E8E-AE4E-B58A-03EB141603FD}"/>
    <hyperlink ref="A12577" r:id="rId12574" display="url" xr:uid="{8C525C77-76B1-E14E-889B-9535EABC57E5}"/>
    <hyperlink ref="A12578" r:id="rId12575" display="url" xr:uid="{0C49FD0D-F329-E64C-BD08-5054F4880ABB}"/>
    <hyperlink ref="A12579" r:id="rId12576" display="url" xr:uid="{7EC5A437-2B7C-4344-B9FC-EAE554A65A41}"/>
    <hyperlink ref="A12580" r:id="rId12577" display="url" xr:uid="{FB295CDB-E57F-6046-93C7-74621B526E7D}"/>
    <hyperlink ref="A12581" r:id="rId12578" display="url" xr:uid="{A4A5F660-6CC0-D044-A5AB-3A24E30C9545}"/>
    <hyperlink ref="A12582" r:id="rId12579" display="url" xr:uid="{34F64BE3-ED81-874C-9FCC-90F78B190F6B}"/>
    <hyperlink ref="A12583" r:id="rId12580" display="url" xr:uid="{947B1705-51B3-4842-84F7-D00E4FF28179}"/>
    <hyperlink ref="A12584" r:id="rId12581" display="url" xr:uid="{043977EA-03A8-E849-9A93-3D0F27D47910}"/>
    <hyperlink ref="A12585" r:id="rId12582" display="url" xr:uid="{F9BBAAEF-34B8-894C-AFB6-562DA4ADC9B2}"/>
    <hyperlink ref="A12586" r:id="rId12583" display="url" xr:uid="{3D037E0D-C9DD-1D4B-9869-035C5C3CEF6C}"/>
    <hyperlink ref="A12587" r:id="rId12584" display="url" xr:uid="{6EC4BDC8-22F5-A241-8DCF-8AA0AE8B0EA4}"/>
    <hyperlink ref="A12588" r:id="rId12585" display="url" xr:uid="{F429E372-7D8D-4E46-867B-E9D61F336595}"/>
    <hyperlink ref="A12589" r:id="rId12586" display="url" xr:uid="{EBE7ABAA-EFDD-5948-B62A-015DC66912B8}"/>
    <hyperlink ref="A12590" r:id="rId12587" display="url" xr:uid="{1846811C-F2DD-1743-AAD8-39CD93C0AE01}"/>
    <hyperlink ref="A12591" r:id="rId12588" display="url" xr:uid="{2BFFF59B-D157-254A-8270-C88588EEEAD1}"/>
    <hyperlink ref="A12592" r:id="rId12589" display="url" xr:uid="{34B94813-2FE8-A946-9E3E-B22A4D8BDCBD}"/>
    <hyperlink ref="A12593" r:id="rId12590" display="url" xr:uid="{DA32BB3B-A6D1-7B40-8EEB-FA6EB2FCE65F}"/>
    <hyperlink ref="A12594" r:id="rId12591" display="url" xr:uid="{6E586F46-2799-F743-BEFC-A8FA15D1350F}"/>
    <hyperlink ref="A12595" r:id="rId12592" display="url" xr:uid="{1329CCC5-7613-E240-AE00-AA8CEEB6CB5C}"/>
    <hyperlink ref="A12596" r:id="rId12593" display="url" xr:uid="{9E8C27F6-F63A-E543-8615-155BF54B749D}"/>
    <hyperlink ref="A12597" r:id="rId12594" display="url" xr:uid="{2722CF2B-7B7A-0D49-B198-C12A30B5CCD3}"/>
    <hyperlink ref="A12598" r:id="rId12595" display="url" xr:uid="{A98B5DA0-CF89-1E41-9B67-F14C2778EDC1}"/>
    <hyperlink ref="A12599" r:id="rId12596" display="url" xr:uid="{44761D1B-5F17-7A4E-B257-99D48E086F19}"/>
    <hyperlink ref="A12600" r:id="rId12597" display="url" xr:uid="{3896C236-BA61-1747-B3C9-B96E47A48878}"/>
    <hyperlink ref="A12601" r:id="rId12598" display="url" xr:uid="{B7704216-F21C-704A-A5C3-11481F983861}"/>
    <hyperlink ref="A12602" r:id="rId12599" display="url" xr:uid="{605BC3E9-4E00-7D48-BA97-5F87F1AC7AB0}"/>
    <hyperlink ref="A12603" r:id="rId12600" display="url" xr:uid="{837E9814-6572-8048-82BA-9D2836E3A3CD}"/>
    <hyperlink ref="A12604" r:id="rId12601" display="url" xr:uid="{3C578108-60B7-634B-A97D-D3EDBA75107C}"/>
    <hyperlink ref="A12605" r:id="rId12602" display="url" xr:uid="{8DFCA57C-8C03-FC42-8CDE-B39E27A8487A}"/>
    <hyperlink ref="A12606" r:id="rId12603" display="url" xr:uid="{B4EC69FD-28DF-3445-B994-A618422D309C}"/>
    <hyperlink ref="A12607" r:id="rId12604" display="url" xr:uid="{99EFB28D-9D21-6C43-BB15-8589AE957B7B}"/>
    <hyperlink ref="A12608" r:id="rId12605" display="url" xr:uid="{D5CFE82F-B3B8-384B-9F06-CC97C274453E}"/>
    <hyperlink ref="A12609" r:id="rId12606" display="url" xr:uid="{886E6C7C-238A-AF46-8A90-F4789943C840}"/>
    <hyperlink ref="A12610" r:id="rId12607" display="url" xr:uid="{656E443E-7AA9-1244-8769-A7CAEBE21358}"/>
    <hyperlink ref="A12611" r:id="rId12608" display="url" xr:uid="{ECD6E288-851C-8544-B41A-B4483EE66F3F}"/>
    <hyperlink ref="A12612" r:id="rId12609" display="url" xr:uid="{C59B1DA9-C86E-2940-A221-C3435318C1DE}"/>
    <hyperlink ref="A12613" r:id="rId12610" display="url" xr:uid="{7205C70B-C0B2-C746-A395-B5FEDCCA6616}"/>
    <hyperlink ref="A12614" r:id="rId12611" display="url" xr:uid="{E9EFC5E9-18AF-B742-A10A-23BBBB214FFC}"/>
    <hyperlink ref="A12615" r:id="rId12612" display="url" xr:uid="{B0819989-6C19-BD4F-9D5B-94BB763F2803}"/>
    <hyperlink ref="A12616" r:id="rId12613" display="url" xr:uid="{7837E67A-3675-E042-A778-53BBC8B8851C}"/>
    <hyperlink ref="A12617" r:id="rId12614" display="url" xr:uid="{3728CA62-6FAC-1A49-84E9-15C3481F1264}"/>
    <hyperlink ref="A12618" r:id="rId12615" display="url" xr:uid="{AD1CE10E-175C-A048-A189-3A94A6BEB1C2}"/>
    <hyperlink ref="A12619" r:id="rId12616" display="url" xr:uid="{A208F29E-9401-3343-91A9-E101D711F168}"/>
    <hyperlink ref="A12620" r:id="rId12617" display="url" xr:uid="{75A4D230-D32E-6A4C-B541-BF7FBFA63C4E}"/>
    <hyperlink ref="A12621" r:id="rId12618" display="url" xr:uid="{853A3BAF-1B6F-FB46-8F16-47507CDA52B1}"/>
    <hyperlink ref="A12622" r:id="rId12619" display="url" xr:uid="{C98E6392-C6D2-FB4D-8161-17BF1ACD9ECC}"/>
    <hyperlink ref="A12623" r:id="rId12620" display="url" xr:uid="{78DF5414-9680-5A43-B5ED-92C6C7B811BE}"/>
    <hyperlink ref="A12624" r:id="rId12621" display="url" xr:uid="{B3402344-197B-D541-8A41-466532F3245F}"/>
    <hyperlink ref="A12625" r:id="rId12622" display="url" xr:uid="{787A335F-DBA5-9D4D-8261-7FB671FCBF0E}"/>
    <hyperlink ref="A12626" r:id="rId12623" display="url" xr:uid="{57D4F75C-38A7-784A-874A-A8FF83630F1B}"/>
    <hyperlink ref="A12627" r:id="rId12624" display="url" xr:uid="{A2C53503-88EF-274A-8E59-E8C24A7113B0}"/>
    <hyperlink ref="A12628" r:id="rId12625" display="url" xr:uid="{187775AB-A7F2-7945-AD97-FFED46B1F7E0}"/>
    <hyperlink ref="A12629" r:id="rId12626" display="url" xr:uid="{A9108FD0-8F90-924A-B109-6537DA60B05E}"/>
    <hyperlink ref="A12630" r:id="rId12627" display="url" xr:uid="{F385B854-8498-434A-A566-22EB4DE76B9D}"/>
    <hyperlink ref="A12631" r:id="rId12628" display="url" xr:uid="{B118499F-8E19-014D-B61E-33F8FFF2664C}"/>
    <hyperlink ref="A12632" r:id="rId12629" display="url" xr:uid="{126547E9-1793-FB4E-A5B5-5AB1D485DAE4}"/>
    <hyperlink ref="A12633" r:id="rId12630" display="url" xr:uid="{5475C719-1609-1E4A-A332-499FC1090F49}"/>
    <hyperlink ref="A12634" r:id="rId12631" display="url" xr:uid="{E2A715EA-7A94-DB46-B6BC-014DA088AFAC}"/>
    <hyperlink ref="A12635" r:id="rId12632" display="url" xr:uid="{A7513DBA-EEA8-FF4F-9F6A-2E2A7A92A9F2}"/>
    <hyperlink ref="A12636" r:id="rId12633" display="url" xr:uid="{5F9C68DA-0F82-B94B-9D81-D3C565E918B8}"/>
    <hyperlink ref="A12637" r:id="rId12634" display="url" xr:uid="{42ADA1EA-CF22-0F43-AF29-C367A2797711}"/>
    <hyperlink ref="A12638" r:id="rId12635" display="url" xr:uid="{2593A35A-7C64-804D-89D6-44105FF0C3A3}"/>
    <hyperlink ref="A12639" r:id="rId12636" display="url" xr:uid="{F72D2565-E182-5041-8DFE-A6F93D5565C8}"/>
    <hyperlink ref="A12640" r:id="rId12637" display="url" xr:uid="{C8705530-1ED5-9F46-A044-7D36673ACC0B}"/>
    <hyperlink ref="A12641" r:id="rId12638" display="url" xr:uid="{3D200D37-1646-5640-BB49-AFE8D1337192}"/>
    <hyperlink ref="A12642" r:id="rId12639" display="url" xr:uid="{F30826F7-DDCF-AB47-A455-7669B4DF1E2D}"/>
    <hyperlink ref="A12643" r:id="rId12640" display="url" xr:uid="{2E9EDE2A-8F99-A84B-AC28-959497F1E46C}"/>
    <hyperlink ref="A12644" r:id="rId12641" display="url" xr:uid="{9A2FB38F-57A6-384C-99AB-84EE221997CF}"/>
    <hyperlink ref="A12645" r:id="rId12642" display="url" xr:uid="{D8133DC6-6C3D-9842-8E3F-0558CDC7213B}"/>
    <hyperlink ref="A12646" r:id="rId12643" display="url" xr:uid="{2D53301C-81FF-244A-A058-042D1F438FF3}"/>
    <hyperlink ref="A12647" r:id="rId12644" display="url" xr:uid="{848B2E83-047E-8744-B12D-8CD18CFAABD9}"/>
    <hyperlink ref="A12648" r:id="rId12645" display="url" xr:uid="{4E26DDCC-A4B3-2848-9318-9C2B39ED0E91}"/>
    <hyperlink ref="A12649" r:id="rId12646" display="url" xr:uid="{DC05DE2C-9366-4446-B48F-A98396B3FA94}"/>
    <hyperlink ref="A12650" r:id="rId12647" display="url" xr:uid="{1A400FE4-936D-854B-BE4E-6D39F9AC32BE}"/>
    <hyperlink ref="A12651" r:id="rId12648" display="url" xr:uid="{1C6BBBC7-8B4C-0846-8D47-87425E8950B8}"/>
    <hyperlink ref="A12652" r:id="rId12649" display="url" xr:uid="{2E3F3210-B610-9442-8FDD-CBC2EF639126}"/>
    <hyperlink ref="A12653" r:id="rId12650" display="url" xr:uid="{96550DAF-4F0B-9943-B73E-B8B7606D0FB5}"/>
    <hyperlink ref="A12654" r:id="rId12651" display="url" xr:uid="{D71D63AF-4823-0746-B811-E2560B282130}"/>
    <hyperlink ref="A12655" r:id="rId12652" display="url" xr:uid="{2A77F7C4-DA52-524B-B418-40D2F9A2EE27}"/>
    <hyperlink ref="A12656" r:id="rId12653" display="url" xr:uid="{CC3733D3-26C6-DE4A-957E-E3384E0E4939}"/>
    <hyperlink ref="A12657" r:id="rId12654" display="url" xr:uid="{F3A1A13E-E356-4F46-9C7E-24096C42FA77}"/>
    <hyperlink ref="A12658" r:id="rId12655" display="url" xr:uid="{8B1ABB81-51F8-7943-986B-9F9CB0F23A0C}"/>
    <hyperlink ref="A12659" r:id="rId12656" display="url" xr:uid="{38F74B7B-618C-B840-A5B7-5A2807C4FF12}"/>
    <hyperlink ref="A12660" r:id="rId12657" display="url" xr:uid="{E7F5AFB5-6C45-A346-A52A-C0E9FF42C818}"/>
    <hyperlink ref="A12661" r:id="rId12658" display="url" xr:uid="{51D677B0-5D72-1949-BF0C-D4EE0F4FDA50}"/>
    <hyperlink ref="A12662" r:id="rId12659" display="url" xr:uid="{A93E3CD1-6C06-F749-9D3F-CDD1889B3277}"/>
    <hyperlink ref="A12663" r:id="rId12660" display="url" xr:uid="{E2FAF90D-DB6F-6D42-818B-8772E4ABA6F0}"/>
    <hyperlink ref="A12664" r:id="rId12661" display="url" xr:uid="{A5C31C5C-6F2F-624A-821B-1378EFD6E4D5}"/>
    <hyperlink ref="A12665" r:id="rId12662" display="url" xr:uid="{D82F9A40-B8F2-6A43-9685-256C1B748E1A}"/>
    <hyperlink ref="A12666" r:id="rId12663" display="url" xr:uid="{D1ADF973-45FC-5F4A-A86B-E37DD161995D}"/>
    <hyperlink ref="A12667" r:id="rId12664" display="url" xr:uid="{4B4871B4-03F4-C94D-ACCC-2F42DBF1DFE9}"/>
    <hyperlink ref="A12668" r:id="rId12665" display="url" xr:uid="{F28ECAA0-EF19-0F48-AAE3-710A08FF1F8B}"/>
    <hyperlink ref="A12669" r:id="rId12666" display="url" xr:uid="{0A998BD9-173E-4C4F-A650-55F75B6592A2}"/>
    <hyperlink ref="A12670" r:id="rId12667" display="url" xr:uid="{08DF4816-021E-6943-AD53-9407BA367468}"/>
    <hyperlink ref="A12671" r:id="rId12668" display="url" xr:uid="{1ADBF815-79A9-BC41-963B-122DC54A44BE}"/>
    <hyperlink ref="A12672" r:id="rId12669" display="url" xr:uid="{8A8F13A0-C846-1142-AC76-FF3EB4286E53}"/>
    <hyperlink ref="A12673" r:id="rId12670" display="url" xr:uid="{81A5B147-1568-3242-B529-79FF2EB463C2}"/>
    <hyperlink ref="A12674" r:id="rId12671" display="url" xr:uid="{A828698C-472F-9140-AA1D-84FEA7D84CAB}"/>
    <hyperlink ref="A12675" r:id="rId12672" display="url" xr:uid="{985F10B6-CE7C-8D4E-A726-571D55585B36}"/>
    <hyperlink ref="A12676" r:id="rId12673" display="url" xr:uid="{75C1C040-BC80-7A42-A2D3-F4447588EF8C}"/>
    <hyperlink ref="A12677" r:id="rId12674" display="url" xr:uid="{E7EF4B09-7AE0-014B-A9FE-A356FBC4B728}"/>
    <hyperlink ref="A12678" r:id="rId12675" display="url" xr:uid="{3F7E34D6-2995-AB4F-A6B8-EEEED9DD1018}"/>
    <hyperlink ref="A12679" r:id="rId12676" display="url" xr:uid="{EA320267-1378-5449-92A9-6EDDB8502CAB}"/>
    <hyperlink ref="A12680" r:id="rId12677" display="url" xr:uid="{02F9ACCA-F919-0E44-AAA6-A1A4B3618ACB}"/>
    <hyperlink ref="A12681" r:id="rId12678" display="url" xr:uid="{985F07F7-5612-DB46-810C-171BBB0F99A8}"/>
    <hyperlink ref="A12682" r:id="rId12679" display="url" xr:uid="{D50B90B2-6564-094B-B8D8-CCD1FDDBD200}"/>
    <hyperlink ref="A12683" r:id="rId12680" display="url" xr:uid="{E9FD8F5E-67C7-0C48-8891-6BBADE4ADD5A}"/>
    <hyperlink ref="A12684" r:id="rId12681" display="url" xr:uid="{83985C1C-197F-C34D-B367-12B20266B07C}"/>
    <hyperlink ref="A12685" r:id="rId12682" display="url" xr:uid="{B6D64540-BDAA-9944-A4D7-1F97535702BE}"/>
    <hyperlink ref="A12686" r:id="rId12683" display="url" xr:uid="{A236827B-3529-EC42-897C-9A5EAB2AFFDE}"/>
    <hyperlink ref="A12687" r:id="rId12684" display="url" xr:uid="{6DEE0E19-D99F-4A4B-BE8B-845E63471E97}"/>
    <hyperlink ref="A12688" r:id="rId12685" display="url" xr:uid="{D6E6EC61-33F8-9A42-BBB6-353E14707366}"/>
    <hyperlink ref="A12689" r:id="rId12686" display="url" xr:uid="{CAB3106A-CEF4-5442-9CE2-87F63D5C4E56}"/>
    <hyperlink ref="A12690" r:id="rId12687" display="url" xr:uid="{B9CE8170-FF16-E047-822F-2ECA5B1AA293}"/>
    <hyperlink ref="A12691" r:id="rId12688" display="url" xr:uid="{AB7DA024-C2A3-724E-878E-191ED628B546}"/>
    <hyperlink ref="A12692" r:id="rId12689" display="url" xr:uid="{306DF393-DCF1-AA40-8088-1BA1FB5DA2A0}"/>
    <hyperlink ref="A12693" r:id="rId12690" display="url" xr:uid="{A65ECFFB-24A6-A54A-BE02-405D84518927}"/>
    <hyperlink ref="A12694" r:id="rId12691" display="url" xr:uid="{DF97256A-CF4F-E64B-9D33-E833D2069CA7}"/>
    <hyperlink ref="A12695" r:id="rId12692" display="url" xr:uid="{A8BFBEE7-195E-FE4D-BE7C-DAF0980CE078}"/>
    <hyperlink ref="A12696" r:id="rId12693" display="url" xr:uid="{946FB2B0-6BF5-E344-98E5-6DA5C8CBB3C3}"/>
    <hyperlink ref="A12697" r:id="rId12694" display="url" xr:uid="{F7B9EC69-9927-C24B-8CE5-46A9A19BF86F}"/>
    <hyperlink ref="A12698" r:id="rId12695" display="url" xr:uid="{4DD7ECA8-A130-8F4E-8106-2275FFCB7413}"/>
    <hyperlink ref="A12699" r:id="rId12696" display="url" xr:uid="{DFEFD725-54FA-FE42-BD2A-FA3E95E46256}"/>
    <hyperlink ref="A12700" r:id="rId12697" display="url" xr:uid="{7AB49BC8-C739-8A4D-B9E1-B909D39C1BD5}"/>
    <hyperlink ref="A12701" r:id="rId12698" display="url" xr:uid="{115BF559-D92B-0844-8480-50C30CF4C124}"/>
    <hyperlink ref="A12702" r:id="rId12699" display="url" xr:uid="{B5CE8CCC-D20A-1845-9683-1ED951931D5C}"/>
    <hyperlink ref="A12703" r:id="rId12700" display="url" xr:uid="{9EA29B6D-57F1-8541-A002-D8DAD4D824A3}"/>
    <hyperlink ref="A12704" r:id="rId12701" display="url" xr:uid="{E8652E0D-C70F-2549-8851-89C3BB3991EF}"/>
    <hyperlink ref="A12705" r:id="rId12702" display="url" xr:uid="{D07F3720-395B-ED45-ABCC-DF57E8CDEF42}"/>
    <hyperlink ref="A12706" r:id="rId12703" display="url" xr:uid="{2090CBE3-5BB2-CF4E-B90A-B25886AC1C02}"/>
    <hyperlink ref="A12707" r:id="rId12704" display="url" xr:uid="{250D4F8D-60D0-EA40-8797-13A7E9FA7C3F}"/>
    <hyperlink ref="A12708" r:id="rId12705" display="url" xr:uid="{1D68D965-364E-4D4A-88AC-A958AB9AF302}"/>
    <hyperlink ref="A12709" r:id="rId12706" display="url" xr:uid="{BECB3960-3A8B-B045-8F97-3B0FE38B7B5B}"/>
    <hyperlink ref="A12710" r:id="rId12707" display="url" xr:uid="{84B63EB4-8159-2045-87FA-5B5901340066}"/>
    <hyperlink ref="A12711" r:id="rId12708" display="url" xr:uid="{63CB2F35-0A12-1548-85E9-4C08E9CF38FB}"/>
    <hyperlink ref="A12712" r:id="rId12709" display="url" xr:uid="{5427A72B-D2B8-3140-95D9-5881AC737A0E}"/>
    <hyperlink ref="A12713" r:id="rId12710" display="url" xr:uid="{226D829F-0771-504C-9CAD-CE43A6DB4D28}"/>
    <hyperlink ref="A12714" r:id="rId12711" display="url" xr:uid="{07A6E717-6229-154E-895A-8083FF7C044B}"/>
    <hyperlink ref="A12715" r:id="rId12712" display="url" xr:uid="{7B7D71B2-F22D-7346-9376-269E8F8C0F8A}"/>
    <hyperlink ref="A12716" r:id="rId12713" display="url" xr:uid="{B801B0B6-209A-B841-854A-CC115DCD9304}"/>
    <hyperlink ref="A12717" r:id="rId12714" display="url" xr:uid="{9C44278A-C867-7248-A038-F7D717197F4F}"/>
    <hyperlink ref="A12718" r:id="rId12715" display="url" xr:uid="{EC627BE5-90DA-1C46-A62C-C815BE59DC43}"/>
    <hyperlink ref="A12719" r:id="rId12716" display="url" xr:uid="{A6D8290B-DBEF-074F-91AD-08C15284EDBC}"/>
    <hyperlink ref="A12720" r:id="rId12717" display="url" xr:uid="{BCF56B85-825D-3241-B96D-D8A397D7B07C}"/>
    <hyperlink ref="A12721" r:id="rId12718" display="url" xr:uid="{4328A401-A3E1-CF43-AE3C-521BBB4A9A45}"/>
    <hyperlink ref="A12722" r:id="rId12719" display="url" xr:uid="{819FFB75-4BAD-CD40-B509-E014D13A1101}"/>
    <hyperlink ref="A12723" r:id="rId12720" display="url" xr:uid="{5C68FFAE-B193-8244-B64D-029E9E58AAD8}"/>
    <hyperlink ref="A12724" r:id="rId12721" display="url" xr:uid="{9D92D845-29A8-AE4F-9305-FD2C3A3ED24E}"/>
    <hyperlink ref="A12725" r:id="rId12722" display="url" xr:uid="{9E614156-6521-DB44-8E75-942D0C5C4476}"/>
    <hyperlink ref="A12726" r:id="rId12723" display="url" xr:uid="{3321D023-5191-F542-B26C-BC8D1E1C1DFC}"/>
    <hyperlink ref="A12727" r:id="rId12724" display="url" xr:uid="{41C79104-52DA-A246-AF58-D43D3896E629}"/>
    <hyperlink ref="A12728" r:id="rId12725" display="url" xr:uid="{68BD6A6D-D12F-BB40-93DE-BBEDA79C5ED3}"/>
    <hyperlink ref="A12729" r:id="rId12726" display="url" xr:uid="{B5310479-383E-FF40-A5E2-21ACF13E49F5}"/>
    <hyperlink ref="A12730" r:id="rId12727" display="url" xr:uid="{A66C1714-6336-554C-80D7-C7628E5EABEC}"/>
    <hyperlink ref="A12731" r:id="rId12728" display="url" xr:uid="{DA577330-5AF1-2247-8B83-44A87A9FD6DF}"/>
    <hyperlink ref="A12732" r:id="rId12729" display="url" xr:uid="{31577455-E75B-834E-83DB-EE9F5B622C2C}"/>
    <hyperlink ref="A12733" r:id="rId12730" display="url" xr:uid="{DB032D31-8922-0D44-A446-7B4BAFFE267C}"/>
    <hyperlink ref="A12734" r:id="rId12731" display="url" xr:uid="{D7C2186B-D9F9-FB4D-9433-56713C0A39D7}"/>
    <hyperlink ref="A12735" r:id="rId12732" display="url" xr:uid="{082D2170-C0E2-8B4C-AE0D-45102BE5BF22}"/>
    <hyperlink ref="A12736" r:id="rId12733" display="url" xr:uid="{AE6FF1F7-428B-0D4D-8639-D93FA1D9A747}"/>
    <hyperlink ref="A12737" r:id="rId12734" display="url" xr:uid="{4C546150-7080-F747-B70D-2B712B34DF57}"/>
    <hyperlink ref="A12738" r:id="rId12735" display="url" xr:uid="{DA41B2D7-7823-1847-9FF5-BAE2EA348037}"/>
    <hyperlink ref="A12739" r:id="rId12736" display="url" xr:uid="{169D98A3-83C2-2242-A0E6-735B28F9C1D2}"/>
    <hyperlink ref="A12740" r:id="rId12737" display="url" xr:uid="{36BA47D5-0352-CC43-93BE-F683CDA45727}"/>
    <hyperlink ref="A12741" r:id="rId12738" display="url" xr:uid="{98D122DF-4B88-D74A-AD35-48F873FEE431}"/>
    <hyperlink ref="A12742" r:id="rId12739" display="url" xr:uid="{7F3E6838-A2A1-0140-A085-D7E5E18034EE}"/>
    <hyperlink ref="A12743" r:id="rId12740" display="url" xr:uid="{CF6D1DCA-4D3E-BA4A-A915-27860DB4BDBC}"/>
    <hyperlink ref="A12744" r:id="rId12741" display="url" xr:uid="{76E68000-E1D3-294B-8412-C909C76AEBA7}"/>
    <hyperlink ref="A12745" r:id="rId12742" display="url" xr:uid="{C8D1D26E-9F44-FC44-9679-12C668810918}"/>
    <hyperlink ref="A12746" r:id="rId12743" display="url" xr:uid="{9104D87B-9100-204B-8164-A91B6B4C73A0}"/>
    <hyperlink ref="A12747" r:id="rId12744" display="url" xr:uid="{4782E167-F362-9445-9ECD-F7A35B4BF565}"/>
    <hyperlink ref="A12748" r:id="rId12745" display="url" xr:uid="{ED72B4C9-0B9B-DC46-B889-460E663106E9}"/>
    <hyperlink ref="A12749" r:id="rId12746" display="url" xr:uid="{F4A2FB1B-B575-2740-91BA-106F5C2CA937}"/>
    <hyperlink ref="A12750" r:id="rId12747" display="url" xr:uid="{F8FF7A0F-1EA6-FF40-BEA3-780097684302}"/>
    <hyperlink ref="A12751" r:id="rId12748" display="url" xr:uid="{24523039-D0EE-5F42-8B48-CA5D0FAD3CBE}"/>
    <hyperlink ref="A12752" r:id="rId12749" display="url" xr:uid="{14E4EC35-C071-BD46-8059-2B4A166694BD}"/>
    <hyperlink ref="A12753" r:id="rId12750" display="url" xr:uid="{3392F9C7-DAA9-1E4A-A1BD-C604476F7668}"/>
    <hyperlink ref="A12754" r:id="rId12751" display="url" xr:uid="{321F6FF5-11C9-BA49-9734-FB400FA77ED2}"/>
    <hyperlink ref="A12755" r:id="rId12752" display="url" xr:uid="{18EAFD8E-1C1E-8B40-A80F-F424B3002519}"/>
    <hyperlink ref="A12756" r:id="rId12753" display="url" xr:uid="{C568B473-760B-BB49-931E-B9208AEC91EC}"/>
    <hyperlink ref="A12757" r:id="rId12754" display="url" xr:uid="{32146553-6C48-4E45-BDB2-7513CE02BBB8}"/>
    <hyperlink ref="A12758" r:id="rId12755" display="url" xr:uid="{5B5BD962-95FD-0F40-B7D8-72A60EDE8619}"/>
    <hyperlink ref="A12759" r:id="rId12756" display="url" xr:uid="{24B15ABA-6E57-B947-87C6-694403B0CD39}"/>
    <hyperlink ref="A12760" r:id="rId12757" display="url" xr:uid="{6B32FD22-1480-7641-B2B9-AA675F4B25EF}"/>
    <hyperlink ref="A12761" r:id="rId12758" display="url" xr:uid="{AC52F95F-67FC-4748-904B-A8F4C7A35FB2}"/>
    <hyperlink ref="A12762" r:id="rId12759" display="url" xr:uid="{264E6BC7-293D-3B40-A438-F5C8923D3762}"/>
    <hyperlink ref="A12763" r:id="rId12760" display="url" xr:uid="{410AE11D-6CF7-984B-81E7-3636C96DF5C1}"/>
    <hyperlink ref="A12764" r:id="rId12761" display="url" xr:uid="{554F5778-7641-ED4D-A555-6E31C0E54CC3}"/>
    <hyperlink ref="A12765" r:id="rId12762" display="url" xr:uid="{C1FAAD12-19A9-4747-8424-B4E9D3BB27D9}"/>
    <hyperlink ref="A12766" r:id="rId12763" display="url" xr:uid="{9FCDCB7C-7B3F-0240-9D67-4665230EF65B}"/>
    <hyperlink ref="A12767" r:id="rId12764" display="url" xr:uid="{E3CDC222-8C25-8242-9079-A332FF9420CF}"/>
    <hyperlink ref="A12768" r:id="rId12765" display="url" xr:uid="{DE0E6363-0543-5B47-970D-03AC6890FB01}"/>
    <hyperlink ref="A12769" r:id="rId12766" display="url" xr:uid="{08F41219-53FE-D344-ABB5-8948E60A7CCC}"/>
    <hyperlink ref="A12770" r:id="rId12767" display="url" xr:uid="{8BEE7685-5402-5F4B-89E7-F41449A6EF3F}"/>
    <hyperlink ref="A12771" r:id="rId12768" display="url" xr:uid="{465796AA-9A46-E049-9A11-D9AC3102FBDB}"/>
    <hyperlink ref="A12772" r:id="rId12769" display="url" xr:uid="{51031233-4ED8-214C-AC73-52D2A5453B81}"/>
    <hyperlink ref="A12773" r:id="rId12770" display="url" xr:uid="{E47CC3A2-FD22-8549-9259-5667C5E6097B}"/>
    <hyperlink ref="A12774" r:id="rId12771" display="url" xr:uid="{A45F1E9B-56AE-FB4F-88B1-D511BA535B86}"/>
    <hyperlink ref="A12775" r:id="rId12772" display="url" xr:uid="{F3F6FED2-BCDA-6C42-A346-C7BA17A7C4CC}"/>
    <hyperlink ref="A12776" r:id="rId12773" display="url" xr:uid="{9DC6EE1D-776F-CC41-A23B-AA726CE7E020}"/>
    <hyperlink ref="A12777" r:id="rId12774" display="url" xr:uid="{1E1E04CC-7464-9D4C-B707-4735985E3A9F}"/>
    <hyperlink ref="A12778" r:id="rId12775" display="url" xr:uid="{6F842845-2456-EC41-B451-7B7D5BC052CA}"/>
    <hyperlink ref="A12779" r:id="rId12776" display="url" xr:uid="{5F72C1FE-A234-C34D-BF4A-FD0985CAED0F}"/>
    <hyperlink ref="A12780" r:id="rId12777" display="url" xr:uid="{08C43A92-CB87-F644-8CD6-EC7863F63173}"/>
    <hyperlink ref="A12781" r:id="rId12778" display="url" xr:uid="{2001C509-237E-9B43-AE14-BBF2EF02ABF7}"/>
    <hyperlink ref="A12782" r:id="rId12779" display="url" xr:uid="{2A57195D-79B2-0543-9D65-44E0F207E3C0}"/>
    <hyperlink ref="A12783" r:id="rId12780" display="url" xr:uid="{08B3C40A-6CDB-0D46-903E-CD3E349F1758}"/>
    <hyperlink ref="A12784" r:id="rId12781" display="url" xr:uid="{E1A39157-2B90-7A4D-BA35-77A530740A14}"/>
    <hyperlink ref="A12785" r:id="rId12782" display="url" xr:uid="{9AC8F140-2D24-DA45-8FA7-238AEC325735}"/>
    <hyperlink ref="A12786" r:id="rId12783" display="url" xr:uid="{A0A58269-CE2C-454B-A501-E4AABE201BB4}"/>
    <hyperlink ref="A12787" r:id="rId12784" display="url" xr:uid="{042A7D45-835E-6445-8B5E-4E969FC3E250}"/>
    <hyperlink ref="A12788" r:id="rId12785" display="url" xr:uid="{164C4317-C5E8-0547-B85D-E6438C417B29}"/>
    <hyperlink ref="A12789" r:id="rId12786" display="url" xr:uid="{1DB33D3F-2EBB-7841-A3F7-CE1FF0D3B594}"/>
    <hyperlink ref="A12790" r:id="rId12787" display="url" xr:uid="{89CCD55D-5C1F-584F-87F0-5CDC76B9622E}"/>
    <hyperlink ref="A12791" r:id="rId12788" display="url" xr:uid="{2A4D15CF-FD3F-7743-8DF4-B1184E56A468}"/>
    <hyperlink ref="A12792" r:id="rId12789" display="url" xr:uid="{372639CF-8C1A-3449-BFC3-23A8F7C2FABF}"/>
    <hyperlink ref="A12793" r:id="rId12790" display="url" xr:uid="{B157F3C7-753E-514C-9F09-A77E7C9BEEF6}"/>
    <hyperlink ref="A12794" r:id="rId12791" display="url" xr:uid="{D13C0BC3-2A5D-0049-813B-DE37B0DACA98}"/>
    <hyperlink ref="A12795" r:id="rId12792" display="url" xr:uid="{1F2E7B86-7B71-244E-BD96-A6C758B649D7}"/>
    <hyperlink ref="A12796" r:id="rId12793" display="url" xr:uid="{758AD0FB-A74F-9941-AF3B-914AF8211F20}"/>
    <hyperlink ref="A12797" r:id="rId12794" display="url" xr:uid="{B9627E6E-AE50-C242-B1CF-6A7698C4C152}"/>
    <hyperlink ref="A12798" r:id="rId12795" display="url" xr:uid="{02BBBF3B-A2C5-4047-A9DF-9333AD8C9945}"/>
    <hyperlink ref="A12799" r:id="rId12796" display="url" xr:uid="{C6FB96D1-B8E4-A040-BA6E-FCA7F2F8A2D7}"/>
    <hyperlink ref="A12800" r:id="rId12797" display="url" xr:uid="{1BCF2FC6-1C50-3E48-BD70-473E97040945}"/>
    <hyperlink ref="A12801" r:id="rId12798" display="url" xr:uid="{9ABB856B-F3EE-E949-93A9-4869A78EB4A4}"/>
    <hyperlink ref="A12802" r:id="rId12799" display="url" xr:uid="{65A7BEF5-3ECC-4D48-8886-E5736250482B}"/>
    <hyperlink ref="A12803" r:id="rId12800" display="url" xr:uid="{5096C834-3FFF-A049-B38F-A19F6DC87CB0}"/>
    <hyperlink ref="A12804" r:id="rId12801" display="url" xr:uid="{A5136F90-42B4-A644-B02A-10BB707081A2}"/>
    <hyperlink ref="A12805" r:id="rId12802" display="url" xr:uid="{12F767EE-0DF3-9548-8717-23E4CE1742B5}"/>
    <hyperlink ref="A12806" r:id="rId12803" display="url" xr:uid="{ECC436A7-949A-914A-A955-3C2423E9177F}"/>
    <hyperlink ref="A12807" r:id="rId12804" display="url" xr:uid="{5E5E396F-AA22-DB43-8E33-DF6A8980858F}"/>
    <hyperlink ref="A12808" r:id="rId12805" display="url" xr:uid="{82483457-AEF7-9C43-9A80-963EC2BEFA2B}"/>
    <hyperlink ref="A12809" r:id="rId12806" display="url" xr:uid="{9CA3B2F4-51B1-1749-B721-FDCB53C82792}"/>
    <hyperlink ref="A12810" r:id="rId12807" display="url" xr:uid="{58D0411E-5619-184F-A9A3-C3DE23999139}"/>
    <hyperlink ref="A12811" r:id="rId12808" display="url" xr:uid="{BA96402D-4269-A846-9729-D578338F7CDF}"/>
    <hyperlink ref="A12812" r:id="rId12809" display="url" xr:uid="{EF189B28-D404-6F40-9671-7B06CDCB714D}"/>
    <hyperlink ref="A12813" r:id="rId12810" display="url" xr:uid="{FBA61CCC-359C-D247-BDD6-4C23456B08BE}"/>
    <hyperlink ref="A12814" r:id="rId12811" display="url" xr:uid="{CB26BCB5-DA44-B847-975D-FE806769AF7E}"/>
    <hyperlink ref="A12815" r:id="rId12812" display="url" xr:uid="{10CDE53F-F694-5247-9911-6A72E4C4A1C8}"/>
    <hyperlink ref="A12816" r:id="rId12813" display="url" xr:uid="{AD7CFE3C-8B1E-074A-A068-C41764BFCB64}"/>
    <hyperlink ref="A12817" r:id="rId12814" display="url" xr:uid="{5D0E9145-ECEB-4044-8904-CFAF4A9FE04E}"/>
    <hyperlink ref="A12818" r:id="rId12815" display="url" xr:uid="{E941714D-63F8-6A43-AE5B-37A4910AAF73}"/>
    <hyperlink ref="A12819" r:id="rId12816" display="url" xr:uid="{29B01510-A704-6B4B-8A7A-040560793576}"/>
    <hyperlink ref="A12820" r:id="rId12817" display="url" xr:uid="{556DAF7D-5EA5-E84D-8989-AB6EA387CD47}"/>
    <hyperlink ref="A12821" r:id="rId12818" display="url" xr:uid="{F99D2C73-A7FE-7B45-B61A-86514DDD4C6D}"/>
    <hyperlink ref="A12822" r:id="rId12819" display="url" xr:uid="{BE505E42-51BC-474F-AEB9-4E63D15F1F2A}"/>
    <hyperlink ref="A12823" r:id="rId12820" display="url" xr:uid="{6FEEED3F-B49C-A64C-B4A3-FCC1E47EFBED}"/>
    <hyperlink ref="A12824" r:id="rId12821" display="url" xr:uid="{C52F4B50-D9D1-B340-AB0D-1F37775D0523}"/>
    <hyperlink ref="A12825" r:id="rId12822" display="url" xr:uid="{1DDE82FB-65FC-8544-873C-D077C595C952}"/>
    <hyperlink ref="A12826" r:id="rId12823" display="url" xr:uid="{4B69B084-3348-DA47-B1C4-146F60905AF9}"/>
    <hyperlink ref="A12827" r:id="rId12824" display="url" xr:uid="{79DA3F9E-84D7-6548-B3B1-FB2F74B2BD85}"/>
    <hyperlink ref="A12828" r:id="rId12825" display="url" xr:uid="{FE4B9F70-2303-354A-88FA-4E276918F6E3}"/>
    <hyperlink ref="A12829" r:id="rId12826" display="url" xr:uid="{A402BF1F-7DF8-D840-9E9A-638350437809}"/>
    <hyperlink ref="A12830" r:id="rId12827" display="url" xr:uid="{F0910677-31D5-9845-8B97-4078CE3CEFA1}"/>
    <hyperlink ref="A12831" r:id="rId12828" display="url" xr:uid="{4EE278BA-2F5F-7041-95F8-B6E4DA3FD974}"/>
    <hyperlink ref="A12832" r:id="rId12829" display="url" xr:uid="{BD70D42B-8FF6-7947-A982-CB600DEFD8DD}"/>
    <hyperlink ref="A12833" r:id="rId12830" display="url" xr:uid="{8C4D34E1-A3B6-0742-9241-6F5FBCADD83A}"/>
    <hyperlink ref="A12834" r:id="rId12831" display="url" xr:uid="{E8296962-14F4-EA49-B6E3-7FA362F47CD5}"/>
    <hyperlink ref="A12835" r:id="rId12832" display="url" xr:uid="{B8ECF33A-67AD-D84E-AF82-41D766507469}"/>
    <hyperlink ref="A12836" r:id="rId12833" display="url" xr:uid="{E48B4252-578C-924E-A132-0F77B55D5A33}"/>
    <hyperlink ref="A12837" r:id="rId12834" display="url" xr:uid="{587284F0-13EC-9F47-BF20-681B398713AE}"/>
    <hyperlink ref="A12838" r:id="rId12835" display="url" xr:uid="{8BFB6658-91A3-FD4F-B2C6-E075D1CB980B}"/>
    <hyperlink ref="A12839" r:id="rId12836" display="url" xr:uid="{BD5A2B41-D0FE-C049-89FB-E8F0E43F9DF4}"/>
    <hyperlink ref="A12840" r:id="rId12837" display="url" xr:uid="{1843770D-41C2-2146-A5CA-693B5DD6CC17}"/>
    <hyperlink ref="A12841" r:id="rId12838" display="url" xr:uid="{96B85DE6-BF00-454A-B74E-CCB5BAFCB4E7}"/>
    <hyperlink ref="A12842" r:id="rId12839" display="url" xr:uid="{852F3A74-2AEF-204D-8335-20A08B22FC5D}"/>
    <hyperlink ref="A12843" r:id="rId12840" display="url" xr:uid="{9C05FB36-B1B0-7C4B-96A3-6F317B310710}"/>
    <hyperlink ref="A12844" r:id="rId12841" display="url" xr:uid="{8220804F-E893-7D49-8AB0-2A73143EAAFD}"/>
    <hyperlink ref="A12845" r:id="rId12842" display="url" xr:uid="{F4B1F186-A4E2-7541-8A29-FBF3193FEA45}"/>
    <hyperlink ref="A12846" r:id="rId12843" display="url" xr:uid="{C44A3937-762B-8B4D-8F1F-2CAEDE0F5623}"/>
    <hyperlink ref="A12847" r:id="rId12844" display="url" xr:uid="{39FA1D3F-5FC9-4C49-82EE-C12D8EF75AB3}"/>
    <hyperlink ref="A12848" r:id="rId12845" display="url" xr:uid="{EC262366-8FAC-F447-8D97-3FDFE0FB5DC7}"/>
    <hyperlink ref="A12849" r:id="rId12846" display="url" xr:uid="{CB9BFD7E-027C-8F4E-BF7A-0C6744F7606F}"/>
  </hyperlinks>
  <pageMargins left="0.65" right="0.65" top="1" bottom="1" header="0.49236111111111114" footer="0.49236111111111114"/>
  <pageSetup firstPageNumber="0" orientation="landscape" horizontalDpi="300" verticalDpi="300"/>
  <headerFooter alignWithMargins="0">
    <oddHeader>&amp;CTAB]</oddHeader>
    <oddFooter>&amp;CPage PAGE]</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CC1AF-0225-7942-9FB5-65C775AC661F}">
  <dimension ref="A1:K1006"/>
  <sheetViews>
    <sheetView workbookViewId="0">
      <selection activeCell="D33" sqref="D33"/>
    </sheetView>
  </sheetViews>
  <sheetFormatPr baseColWidth="10" defaultRowHeight="16"/>
  <cols>
    <col min="1" max="1" width="11.1640625" customWidth="1"/>
  </cols>
  <sheetData>
    <row r="1" spans="1:11">
      <c r="A1" t="s">
        <v>1</v>
      </c>
      <c r="B1">
        <v>1</v>
      </c>
      <c r="C1" t="s">
        <v>2</v>
      </c>
      <c r="D1" t="s">
        <v>3</v>
      </c>
      <c r="E1">
        <v>1</v>
      </c>
      <c r="F1">
        <v>27.53</v>
      </c>
      <c r="G1">
        <v>8.6419999999999995</v>
      </c>
      <c r="H1">
        <v>3.6019999999999999</v>
      </c>
      <c r="I1">
        <v>1</v>
      </c>
      <c r="J1">
        <v>6.26</v>
      </c>
      <c r="K1" t="s">
        <v>2</v>
      </c>
    </row>
    <row r="2" spans="1:11">
      <c r="A2" t="s">
        <v>1</v>
      </c>
      <c r="B2">
        <v>2</v>
      </c>
      <c r="C2" t="s">
        <v>4</v>
      </c>
      <c r="D2" t="s">
        <v>3</v>
      </c>
      <c r="E2">
        <v>1</v>
      </c>
      <c r="F2">
        <v>28.038</v>
      </c>
      <c r="G2">
        <v>7.2830000000000004</v>
      </c>
      <c r="H2">
        <v>3.766</v>
      </c>
      <c r="I2">
        <v>1</v>
      </c>
      <c r="J2">
        <v>6.26</v>
      </c>
      <c r="K2" t="s">
        <v>5</v>
      </c>
    </row>
    <row r="3" spans="1:11">
      <c r="A3" t="s">
        <v>1</v>
      </c>
      <c r="B3">
        <v>3</v>
      </c>
      <c r="C3" t="s">
        <v>5</v>
      </c>
      <c r="D3" t="s">
        <v>3</v>
      </c>
      <c r="E3">
        <v>1</v>
      </c>
      <c r="F3">
        <v>29.04</v>
      </c>
      <c r="G3">
        <v>6.9379999999999997</v>
      </c>
      <c r="H3">
        <v>2.669</v>
      </c>
      <c r="I3">
        <v>1</v>
      </c>
      <c r="J3">
        <v>6.26</v>
      </c>
      <c r="K3" t="s">
        <v>5</v>
      </c>
    </row>
    <row r="4" spans="1:11">
      <c r="A4" t="s">
        <v>1</v>
      </c>
      <c r="B4">
        <v>4</v>
      </c>
      <c r="C4" t="s">
        <v>6</v>
      </c>
      <c r="D4" t="s">
        <v>3</v>
      </c>
      <c r="E4">
        <v>1</v>
      </c>
      <c r="F4">
        <v>29.3</v>
      </c>
      <c r="G4">
        <v>7.758</v>
      </c>
      <c r="H4">
        <v>1.792</v>
      </c>
      <c r="I4">
        <v>1</v>
      </c>
      <c r="J4">
        <v>6.26</v>
      </c>
      <c r="K4" t="s">
        <v>6</v>
      </c>
    </row>
    <row r="5" spans="1:11">
      <c r="A5" t="s">
        <v>1</v>
      </c>
      <c r="B5">
        <v>5</v>
      </c>
      <c r="C5" t="s">
        <v>7</v>
      </c>
      <c r="D5" t="s">
        <v>3</v>
      </c>
      <c r="E5">
        <v>1</v>
      </c>
      <c r="F5">
        <v>26.885000000000002</v>
      </c>
      <c r="G5">
        <v>6.2779999999999996</v>
      </c>
      <c r="H5">
        <v>3.7509999999999999</v>
      </c>
      <c r="I5">
        <v>1</v>
      </c>
      <c r="J5">
        <v>6.26</v>
      </c>
      <c r="K5" t="s">
        <v>5</v>
      </c>
    </row>
    <row r="6" spans="1:11">
      <c r="A6" t="s">
        <v>1</v>
      </c>
      <c r="B6">
        <v>6</v>
      </c>
      <c r="C6" t="s">
        <v>8</v>
      </c>
      <c r="D6" t="s">
        <v>3</v>
      </c>
      <c r="E6">
        <v>1</v>
      </c>
      <c r="F6">
        <v>26.257999999999999</v>
      </c>
      <c r="G6">
        <v>6.274</v>
      </c>
      <c r="H6">
        <v>2.4769999999999999</v>
      </c>
      <c r="I6">
        <v>1</v>
      </c>
      <c r="J6">
        <v>6.26</v>
      </c>
      <c r="K6" t="s">
        <v>6</v>
      </c>
    </row>
    <row r="7" spans="1:11">
      <c r="A7" t="s">
        <v>1</v>
      </c>
      <c r="B7">
        <v>7</v>
      </c>
      <c r="C7" t="s">
        <v>9</v>
      </c>
      <c r="D7" t="s">
        <v>3</v>
      </c>
      <c r="E7">
        <v>1</v>
      </c>
      <c r="F7">
        <v>27.06</v>
      </c>
      <c r="G7">
        <v>8.8350000000000009</v>
      </c>
      <c r="H7">
        <v>2.7559999999999998</v>
      </c>
      <c r="I7">
        <v>1</v>
      </c>
      <c r="J7">
        <v>6.26</v>
      </c>
      <c r="K7" t="s">
        <v>9</v>
      </c>
    </row>
    <row r="8" spans="1:11">
      <c r="A8" t="s">
        <v>1</v>
      </c>
      <c r="B8">
        <v>8</v>
      </c>
      <c r="C8" t="s">
        <v>2</v>
      </c>
      <c r="D8" t="s">
        <v>10</v>
      </c>
      <c r="E8">
        <v>2</v>
      </c>
      <c r="F8">
        <v>29.545999999999999</v>
      </c>
      <c r="G8">
        <v>5.6379999999999999</v>
      </c>
      <c r="H8">
        <v>2.8370000000000002</v>
      </c>
      <c r="I8">
        <v>1</v>
      </c>
      <c r="J8">
        <v>4.3099999999999996</v>
      </c>
      <c r="K8" t="s">
        <v>2</v>
      </c>
    </row>
    <row r="9" spans="1:11">
      <c r="A9" t="s">
        <v>1</v>
      </c>
      <c r="B9">
        <v>9</v>
      </c>
      <c r="C9" t="s">
        <v>4</v>
      </c>
      <c r="D9" t="s">
        <v>10</v>
      </c>
      <c r="E9">
        <v>2</v>
      </c>
      <c r="F9">
        <v>30.146999999999998</v>
      </c>
      <c r="G9">
        <v>4.9580000000000002</v>
      </c>
      <c r="H9">
        <v>1.7829999999999999</v>
      </c>
      <c r="I9">
        <v>1</v>
      </c>
      <c r="J9">
        <v>4.3099999999999996</v>
      </c>
      <c r="K9" t="s">
        <v>5</v>
      </c>
    </row>
    <row r="10" spans="1:11">
      <c r="A10" t="s">
        <v>1</v>
      </c>
      <c r="B10">
        <v>10</v>
      </c>
      <c r="C10" t="s">
        <v>5</v>
      </c>
      <c r="D10" t="s">
        <v>10</v>
      </c>
      <c r="E10">
        <v>2</v>
      </c>
      <c r="F10">
        <v>29.305</v>
      </c>
      <c r="G10">
        <v>4.0510000000000002</v>
      </c>
      <c r="H10">
        <v>1.046</v>
      </c>
      <c r="I10">
        <v>1</v>
      </c>
      <c r="J10">
        <v>4.3099999999999996</v>
      </c>
      <c r="K10" t="s">
        <v>5</v>
      </c>
    </row>
    <row r="11" spans="1:11">
      <c r="A11" t="s">
        <v>1</v>
      </c>
      <c r="B11">
        <v>11</v>
      </c>
      <c r="C11" t="s">
        <v>6</v>
      </c>
      <c r="D11" t="s">
        <v>10</v>
      </c>
      <c r="E11">
        <v>2</v>
      </c>
      <c r="F11">
        <v>29.800999999999998</v>
      </c>
      <c r="G11">
        <v>3.2610000000000001</v>
      </c>
      <c r="H11">
        <v>0.247</v>
      </c>
      <c r="I11">
        <v>1</v>
      </c>
      <c r="J11">
        <v>4.3099999999999996</v>
      </c>
      <c r="K11" t="s">
        <v>6</v>
      </c>
    </row>
    <row r="12" spans="1:11">
      <c r="A12" t="s">
        <v>1</v>
      </c>
      <c r="B12">
        <v>12</v>
      </c>
      <c r="C12" t="s">
        <v>7</v>
      </c>
      <c r="D12" t="s">
        <v>10</v>
      </c>
      <c r="E12">
        <v>2</v>
      </c>
      <c r="F12">
        <v>31.355</v>
      </c>
      <c r="G12">
        <v>4.2050000000000001</v>
      </c>
      <c r="H12">
        <v>2.351</v>
      </c>
      <c r="I12">
        <v>1</v>
      </c>
      <c r="J12">
        <v>4.3099999999999996</v>
      </c>
      <c r="K12" t="s">
        <v>5</v>
      </c>
    </row>
    <row r="13" spans="1:11">
      <c r="A13" t="s">
        <v>1</v>
      </c>
      <c r="B13">
        <v>13</v>
      </c>
      <c r="C13" t="s">
        <v>11</v>
      </c>
      <c r="D13" t="s">
        <v>10</v>
      </c>
      <c r="E13">
        <v>2</v>
      </c>
      <c r="F13">
        <v>32.369</v>
      </c>
      <c r="G13">
        <v>5.141</v>
      </c>
      <c r="H13">
        <v>2.9689999999999999</v>
      </c>
      <c r="I13">
        <v>1</v>
      </c>
      <c r="J13">
        <v>4.3099999999999996</v>
      </c>
      <c r="K13" t="s">
        <v>5</v>
      </c>
    </row>
    <row r="14" spans="1:11">
      <c r="A14" t="s">
        <v>1</v>
      </c>
      <c r="B14">
        <v>14</v>
      </c>
      <c r="C14" t="s">
        <v>12</v>
      </c>
      <c r="D14" t="s">
        <v>10</v>
      </c>
      <c r="E14">
        <v>2</v>
      </c>
      <c r="F14">
        <v>32.326000000000001</v>
      </c>
      <c r="G14">
        <v>5.4240000000000004</v>
      </c>
      <c r="H14">
        <v>4.3319999999999999</v>
      </c>
      <c r="I14">
        <v>1</v>
      </c>
      <c r="J14">
        <v>4.3099999999999996</v>
      </c>
      <c r="K14" t="s">
        <v>5</v>
      </c>
    </row>
    <row r="15" spans="1:11">
      <c r="A15" t="s">
        <v>1</v>
      </c>
      <c r="B15">
        <v>15</v>
      </c>
      <c r="C15" t="s">
        <v>13</v>
      </c>
      <c r="D15" t="s">
        <v>10</v>
      </c>
      <c r="E15">
        <v>2</v>
      </c>
      <c r="F15">
        <v>33.353999999999999</v>
      </c>
      <c r="G15">
        <v>5.7279999999999998</v>
      </c>
      <c r="H15">
        <v>2.1779999999999999</v>
      </c>
      <c r="I15">
        <v>1</v>
      </c>
      <c r="J15">
        <v>4.3099999999999996</v>
      </c>
      <c r="K15" t="s">
        <v>5</v>
      </c>
    </row>
    <row r="16" spans="1:11">
      <c r="A16" t="s">
        <v>1</v>
      </c>
      <c r="B16">
        <v>16</v>
      </c>
      <c r="C16" t="s">
        <v>14</v>
      </c>
      <c r="D16" t="s">
        <v>10</v>
      </c>
      <c r="E16">
        <v>2</v>
      </c>
      <c r="F16">
        <v>33.262</v>
      </c>
      <c r="G16">
        <v>6.2880000000000003</v>
      </c>
      <c r="H16">
        <v>4.9000000000000004</v>
      </c>
      <c r="I16">
        <v>1</v>
      </c>
      <c r="J16">
        <v>4.3099999999999996</v>
      </c>
      <c r="K16" t="s">
        <v>5</v>
      </c>
    </row>
    <row r="17" spans="1:11">
      <c r="A17" t="s">
        <v>1</v>
      </c>
      <c r="B17">
        <v>17</v>
      </c>
      <c r="C17" t="s">
        <v>15</v>
      </c>
      <c r="D17" t="s">
        <v>10</v>
      </c>
      <c r="E17">
        <v>2</v>
      </c>
      <c r="F17">
        <v>34.29</v>
      </c>
      <c r="G17">
        <v>6.5910000000000002</v>
      </c>
      <c r="H17">
        <v>2.7450000000000001</v>
      </c>
      <c r="I17">
        <v>1</v>
      </c>
      <c r="J17">
        <v>4.3099999999999996</v>
      </c>
      <c r="K17" t="s">
        <v>5</v>
      </c>
    </row>
    <row r="18" spans="1:11">
      <c r="A18" t="s">
        <v>1</v>
      </c>
      <c r="B18">
        <v>18</v>
      </c>
      <c r="C18" t="s">
        <v>16</v>
      </c>
      <c r="D18" t="s">
        <v>10</v>
      </c>
      <c r="E18">
        <v>2</v>
      </c>
      <c r="F18">
        <v>34.241999999999997</v>
      </c>
      <c r="G18">
        <v>6.87</v>
      </c>
      <c r="H18">
        <v>4.1059999999999999</v>
      </c>
      <c r="I18">
        <v>1</v>
      </c>
      <c r="J18">
        <v>4.3099999999999996</v>
      </c>
      <c r="K18" t="s">
        <v>5</v>
      </c>
    </row>
    <row r="19" spans="1:11">
      <c r="A19" t="s">
        <v>1</v>
      </c>
      <c r="B19">
        <v>19</v>
      </c>
      <c r="C19" t="s">
        <v>9</v>
      </c>
      <c r="D19" t="s">
        <v>10</v>
      </c>
      <c r="E19">
        <v>2</v>
      </c>
      <c r="F19">
        <v>29.472000000000001</v>
      </c>
      <c r="G19">
        <v>5.1959999999999997</v>
      </c>
      <c r="H19">
        <v>3.7160000000000002</v>
      </c>
      <c r="I19">
        <v>1</v>
      </c>
      <c r="J19">
        <v>4.3099999999999996</v>
      </c>
      <c r="K19" t="s">
        <v>9</v>
      </c>
    </row>
    <row r="20" spans="1:11">
      <c r="A20" t="s">
        <v>1</v>
      </c>
      <c r="B20">
        <v>20</v>
      </c>
      <c r="C20" t="s">
        <v>2</v>
      </c>
      <c r="D20" t="s">
        <v>17</v>
      </c>
      <c r="E20">
        <v>3</v>
      </c>
      <c r="F20">
        <v>27.934000000000001</v>
      </c>
      <c r="G20">
        <v>4.08</v>
      </c>
      <c r="H20">
        <v>1.238</v>
      </c>
      <c r="I20">
        <v>1</v>
      </c>
      <c r="J20">
        <v>4.4400000000000004</v>
      </c>
      <c r="K20" t="s">
        <v>2</v>
      </c>
    </row>
    <row r="21" spans="1:11">
      <c r="A21" t="s">
        <v>1</v>
      </c>
      <c r="B21">
        <v>21</v>
      </c>
      <c r="C21" t="s">
        <v>4</v>
      </c>
      <c r="D21" t="s">
        <v>17</v>
      </c>
      <c r="E21">
        <v>3</v>
      </c>
      <c r="F21">
        <v>27.335000000000001</v>
      </c>
      <c r="G21">
        <v>2.851</v>
      </c>
      <c r="H21">
        <v>1.5409999999999999</v>
      </c>
      <c r="I21">
        <v>1</v>
      </c>
      <c r="J21">
        <v>4.4400000000000004</v>
      </c>
      <c r="K21" t="s">
        <v>5</v>
      </c>
    </row>
    <row r="22" spans="1:11">
      <c r="A22" t="s">
        <v>1</v>
      </c>
      <c r="B22">
        <v>22</v>
      </c>
      <c r="C22" t="s">
        <v>5</v>
      </c>
      <c r="D22" t="s">
        <v>17</v>
      </c>
      <c r="E22">
        <v>3</v>
      </c>
      <c r="F22">
        <v>27.478000000000002</v>
      </c>
      <c r="G22">
        <v>1.7969999999999999</v>
      </c>
      <c r="H22">
        <v>0.53200000000000003</v>
      </c>
      <c r="I22">
        <v>1</v>
      </c>
      <c r="J22">
        <v>4.4400000000000004</v>
      </c>
      <c r="K22" t="s">
        <v>5</v>
      </c>
    </row>
    <row r="23" spans="1:11">
      <c r="A23" t="s">
        <v>1</v>
      </c>
      <c r="B23">
        <v>23</v>
      </c>
      <c r="C23" t="s">
        <v>6</v>
      </c>
      <c r="D23" t="s">
        <v>17</v>
      </c>
      <c r="E23">
        <v>3</v>
      </c>
      <c r="F23">
        <v>27.707999999999998</v>
      </c>
      <c r="G23">
        <v>0.64100000000000001</v>
      </c>
      <c r="H23">
        <v>0.877</v>
      </c>
      <c r="I23">
        <v>1</v>
      </c>
      <c r="J23">
        <v>4.4400000000000004</v>
      </c>
      <c r="K23" t="s">
        <v>6</v>
      </c>
    </row>
    <row r="24" spans="1:11">
      <c r="A24" t="s">
        <v>1</v>
      </c>
      <c r="B24">
        <v>24</v>
      </c>
      <c r="C24" t="s">
        <v>9</v>
      </c>
      <c r="D24" t="s">
        <v>17</v>
      </c>
      <c r="E24">
        <v>3</v>
      </c>
      <c r="F24">
        <v>27.370999999999999</v>
      </c>
      <c r="G24">
        <v>4.8879999999999999</v>
      </c>
      <c r="H24">
        <v>1.173</v>
      </c>
      <c r="I24">
        <v>1</v>
      </c>
      <c r="J24">
        <v>4.4400000000000004</v>
      </c>
      <c r="K24" t="s">
        <v>9</v>
      </c>
    </row>
    <row r="25" spans="1:11">
      <c r="A25" t="s">
        <v>1</v>
      </c>
      <c r="B25">
        <v>25</v>
      </c>
      <c r="C25" t="s">
        <v>2</v>
      </c>
      <c r="D25" t="s">
        <v>17</v>
      </c>
      <c r="E25">
        <v>4</v>
      </c>
      <c r="F25">
        <v>27.327999999999999</v>
      </c>
      <c r="G25">
        <v>2.31</v>
      </c>
      <c r="H25">
        <v>-0.70599999999999996</v>
      </c>
      <c r="I25">
        <v>1</v>
      </c>
      <c r="J25">
        <v>4.1100000000000003</v>
      </c>
      <c r="K25" t="s">
        <v>2</v>
      </c>
    </row>
    <row r="26" spans="1:11">
      <c r="A26" t="s">
        <v>1</v>
      </c>
      <c r="B26">
        <v>26</v>
      </c>
      <c r="C26" t="s">
        <v>4</v>
      </c>
      <c r="D26" t="s">
        <v>17</v>
      </c>
      <c r="E26">
        <v>4</v>
      </c>
      <c r="F26">
        <v>26.616</v>
      </c>
      <c r="G26">
        <v>1.52</v>
      </c>
      <c r="H26">
        <v>-1.62</v>
      </c>
      <c r="I26">
        <v>1</v>
      </c>
      <c r="J26">
        <v>4.1100000000000003</v>
      </c>
      <c r="K26" t="s">
        <v>5</v>
      </c>
    </row>
    <row r="27" spans="1:11">
      <c r="A27" t="s">
        <v>1</v>
      </c>
      <c r="B27">
        <v>27</v>
      </c>
      <c r="C27" t="s">
        <v>5</v>
      </c>
      <c r="D27" t="s">
        <v>17</v>
      </c>
      <c r="E27">
        <v>4</v>
      </c>
      <c r="F27">
        <v>27.661999999999999</v>
      </c>
      <c r="G27">
        <v>0.79800000000000004</v>
      </c>
      <c r="H27">
        <v>-2.3340000000000001</v>
      </c>
      <c r="I27">
        <v>1</v>
      </c>
      <c r="J27">
        <v>4.1100000000000003</v>
      </c>
      <c r="K27" t="s">
        <v>5</v>
      </c>
    </row>
    <row r="28" spans="1:11">
      <c r="A28" t="s">
        <v>1</v>
      </c>
      <c r="B28">
        <v>28</v>
      </c>
      <c r="C28" t="s">
        <v>6</v>
      </c>
      <c r="D28" t="s">
        <v>17</v>
      </c>
      <c r="E28">
        <v>4</v>
      </c>
      <c r="F28">
        <v>28.236000000000001</v>
      </c>
      <c r="G28">
        <v>1.3260000000000001</v>
      </c>
      <c r="H28">
        <v>-3.2839999999999998</v>
      </c>
      <c r="I28">
        <v>1</v>
      </c>
      <c r="J28">
        <v>4.1100000000000003</v>
      </c>
      <c r="K28" t="s">
        <v>6</v>
      </c>
    </row>
    <row r="29" spans="1:11">
      <c r="A29" t="s">
        <v>1</v>
      </c>
      <c r="B29">
        <v>29</v>
      </c>
      <c r="C29" t="s">
        <v>9</v>
      </c>
      <c r="D29" t="s">
        <v>17</v>
      </c>
      <c r="E29">
        <v>4</v>
      </c>
      <c r="F29">
        <v>27.684000000000001</v>
      </c>
      <c r="G29">
        <v>3.1829999999999998</v>
      </c>
      <c r="H29">
        <v>-0.998</v>
      </c>
      <c r="I29">
        <v>1</v>
      </c>
      <c r="J29">
        <v>4.1100000000000003</v>
      </c>
      <c r="K29" t="s">
        <v>9</v>
      </c>
    </row>
    <row r="30" spans="1:11">
      <c r="A30" t="s">
        <v>1</v>
      </c>
      <c r="B30">
        <v>30</v>
      </c>
      <c r="C30" t="s">
        <v>2</v>
      </c>
      <c r="D30" t="s">
        <v>18</v>
      </c>
      <c r="E30">
        <v>5</v>
      </c>
      <c r="F30">
        <v>27.859000000000002</v>
      </c>
      <c r="G30">
        <v>-0.496</v>
      </c>
      <c r="H30">
        <v>-1.7829999999999999</v>
      </c>
      <c r="I30">
        <v>1</v>
      </c>
      <c r="J30">
        <v>3.38</v>
      </c>
      <c r="K30" t="s">
        <v>2</v>
      </c>
    </row>
    <row r="31" spans="1:11">
      <c r="A31" t="s">
        <v>1</v>
      </c>
      <c r="B31">
        <v>31</v>
      </c>
      <c r="C31" t="s">
        <v>4</v>
      </c>
      <c r="D31" t="s">
        <v>18</v>
      </c>
      <c r="E31">
        <v>5</v>
      </c>
      <c r="F31">
        <v>28.942</v>
      </c>
      <c r="G31">
        <v>-1.34</v>
      </c>
      <c r="H31">
        <v>-2.1840000000000002</v>
      </c>
      <c r="I31">
        <v>1</v>
      </c>
      <c r="J31">
        <v>3.38</v>
      </c>
      <c r="K31" t="s">
        <v>5</v>
      </c>
    </row>
    <row r="32" spans="1:11">
      <c r="A32" t="s">
        <v>1</v>
      </c>
      <c r="B32">
        <v>32</v>
      </c>
      <c r="C32" t="s">
        <v>5</v>
      </c>
      <c r="D32" t="s">
        <v>18</v>
      </c>
      <c r="E32">
        <v>5</v>
      </c>
      <c r="F32">
        <v>28.207000000000001</v>
      </c>
      <c r="G32">
        <v>-2.5430000000000001</v>
      </c>
      <c r="H32">
        <v>-2.7919999999999998</v>
      </c>
      <c r="I32">
        <v>1</v>
      </c>
      <c r="J32">
        <v>3.38</v>
      </c>
      <c r="K32" t="s">
        <v>5</v>
      </c>
    </row>
    <row r="33" spans="1:11">
      <c r="A33" t="s">
        <v>1</v>
      </c>
      <c r="B33">
        <v>33</v>
      </c>
      <c r="C33" t="s">
        <v>6</v>
      </c>
      <c r="D33" t="s">
        <v>18</v>
      </c>
      <c r="E33">
        <v>5</v>
      </c>
      <c r="F33">
        <v>27.814</v>
      </c>
      <c r="G33">
        <v>-3.4550000000000001</v>
      </c>
      <c r="H33">
        <v>-2.069</v>
      </c>
      <c r="I33">
        <v>1</v>
      </c>
      <c r="J33">
        <v>3.38</v>
      </c>
      <c r="K33" t="s">
        <v>6</v>
      </c>
    </row>
    <row r="34" spans="1:11">
      <c r="A34" t="s">
        <v>1</v>
      </c>
      <c r="B34">
        <v>34</v>
      </c>
      <c r="C34" t="s">
        <v>7</v>
      </c>
      <c r="D34" t="s">
        <v>18</v>
      </c>
      <c r="E34">
        <v>5</v>
      </c>
      <c r="F34">
        <v>29.873000000000001</v>
      </c>
      <c r="G34">
        <v>-1.8089999999999999</v>
      </c>
      <c r="H34">
        <v>-1.0429999999999999</v>
      </c>
      <c r="I34">
        <v>1</v>
      </c>
      <c r="J34">
        <v>3.38</v>
      </c>
      <c r="K34" t="s">
        <v>5</v>
      </c>
    </row>
    <row r="35" spans="1:11">
      <c r="A35" t="s">
        <v>1</v>
      </c>
      <c r="B35">
        <v>35</v>
      </c>
      <c r="C35" t="s">
        <v>19</v>
      </c>
      <c r="D35" t="s">
        <v>18</v>
      </c>
      <c r="E35">
        <v>5</v>
      </c>
      <c r="F35">
        <v>30.902999999999999</v>
      </c>
      <c r="G35">
        <v>-2.8069999999999999</v>
      </c>
      <c r="H35">
        <v>-1.569</v>
      </c>
      <c r="I35">
        <v>1</v>
      </c>
      <c r="J35">
        <v>3.38</v>
      </c>
      <c r="K35" t="s">
        <v>5</v>
      </c>
    </row>
    <row r="36" spans="1:11">
      <c r="A36" t="s">
        <v>1</v>
      </c>
      <c r="B36">
        <v>36</v>
      </c>
      <c r="C36" t="s">
        <v>20</v>
      </c>
      <c r="D36" t="s">
        <v>18</v>
      </c>
      <c r="E36">
        <v>5</v>
      </c>
      <c r="F36">
        <v>30.616</v>
      </c>
      <c r="G36">
        <v>-0.61799999999999999</v>
      </c>
      <c r="H36">
        <v>-0.44</v>
      </c>
      <c r="I36">
        <v>1</v>
      </c>
      <c r="J36">
        <v>3.38</v>
      </c>
      <c r="K36" t="s">
        <v>5</v>
      </c>
    </row>
    <row r="37" spans="1:11">
      <c r="A37" t="s">
        <v>1</v>
      </c>
      <c r="B37">
        <v>37</v>
      </c>
      <c r="C37" t="s">
        <v>9</v>
      </c>
      <c r="D37" t="s">
        <v>18</v>
      </c>
      <c r="E37">
        <v>5</v>
      </c>
      <c r="F37">
        <v>27.222000000000001</v>
      </c>
      <c r="G37">
        <v>-0.82</v>
      </c>
      <c r="H37">
        <v>-1.1020000000000001</v>
      </c>
      <c r="I37">
        <v>1</v>
      </c>
      <c r="J37">
        <v>3.38</v>
      </c>
      <c r="K37" t="s">
        <v>9</v>
      </c>
    </row>
    <row r="38" spans="1:11">
      <c r="A38" t="s">
        <v>1</v>
      </c>
      <c r="B38">
        <v>38</v>
      </c>
      <c r="C38" t="s">
        <v>2</v>
      </c>
      <c r="D38" t="s">
        <v>3</v>
      </c>
      <c r="E38">
        <v>6</v>
      </c>
      <c r="F38">
        <v>28.096</v>
      </c>
      <c r="G38">
        <v>-2.4350000000000001</v>
      </c>
      <c r="H38">
        <v>-4.0529999999999999</v>
      </c>
      <c r="I38">
        <v>1</v>
      </c>
      <c r="J38">
        <v>3.23</v>
      </c>
      <c r="K38" t="s">
        <v>2</v>
      </c>
    </row>
    <row r="39" spans="1:11">
      <c r="A39" t="s">
        <v>1</v>
      </c>
      <c r="B39">
        <v>39</v>
      </c>
      <c r="C39" t="s">
        <v>4</v>
      </c>
      <c r="D39" t="s">
        <v>3</v>
      </c>
      <c r="E39">
        <v>6</v>
      </c>
      <c r="F39">
        <v>27.027000000000001</v>
      </c>
      <c r="G39">
        <v>-3.1480000000000001</v>
      </c>
      <c r="H39">
        <v>-4.7779999999999996</v>
      </c>
      <c r="I39">
        <v>1</v>
      </c>
      <c r="J39">
        <v>3.23</v>
      </c>
      <c r="K39" t="s">
        <v>5</v>
      </c>
    </row>
    <row r="40" spans="1:11">
      <c r="A40" t="s">
        <v>1</v>
      </c>
      <c r="B40">
        <v>40</v>
      </c>
      <c r="C40" t="s">
        <v>5</v>
      </c>
      <c r="D40" t="s">
        <v>3</v>
      </c>
      <c r="E40">
        <v>6</v>
      </c>
      <c r="F40">
        <v>27.579000000000001</v>
      </c>
      <c r="G40">
        <v>-3.444</v>
      </c>
      <c r="H40">
        <v>-6.0789999999999997</v>
      </c>
      <c r="I40">
        <v>1</v>
      </c>
      <c r="J40">
        <v>3.23</v>
      </c>
      <c r="K40" t="s">
        <v>5</v>
      </c>
    </row>
    <row r="41" spans="1:11">
      <c r="A41" t="s">
        <v>1</v>
      </c>
      <c r="B41">
        <v>41</v>
      </c>
      <c r="C41" t="s">
        <v>6</v>
      </c>
      <c r="D41" t="s">
        <v>3</v>
      </c>
      <c r="E41">
        <v>6</v>
      </c>
      <c r="F41">
        <v>28.571000000000002</v>
      </c>
      <c r="G41">
        <v>-2.8380000000000001</v>
      </c>
      <c r="H41">
        <v>-6.48</v>
      </c>
      <c r="I41">
        <v>1</v>
      </c>
      <c r="J41">
        <v>3.23</v>
      </c>
      <c r="K41" t="s">
        <v>6</v>
      </c>
    </row>
    <row r="42" spans="1:11">
      <c r="A42" t="s">
        <v>1</v>
      </c>
      <c r="B42">
        <v>42</v>
      </c>
      <c r="C42" t="s">
        <v>7</v>
      </c>
      <c r="D42" t="s">
        <v>3</v>
      </c>
      <c r="E42">
        <v>6</v>
      </c>
      <c r="F42">
        <v>25.745999999999999</v>
      </c>
      <c r="G42">
        <v>-2.3260000000000001</v>
      </c>
      <c r="H42">
        <v>-4.9320000000000004</v>
      </c>
      <c r="I42">
        <v>1</v>
      </c>
      <c r="J42">
        <v>3.23</v>
      </c>
      <c r="K42" t="s">
        <v>5</v>
      </c>
    </row>
    <row r="43" spans="1:11">
      <c r="A43" t="s">
        <v>1</v>
      </c>
      <c r="B43">
        <v>43</v>
      </c>
      <c r="C43" t="s">
        <v>8</v>
      </c>
      <c r="D43" t="s">
        <v>3</v>
      </c>
      <c r="E43">
        <v>6</v>
      </c>
      <c r="F43">
        <v>24.850999999999999</v>
      </c>
      <c r="G43">
        <v>-2.98</v>
      </c>
      <c r="H43">
        <v>-5.819</v>
      </c>
      <c r="I43">
        <v>1</v>
      </c>
      <c r="J43">
        <v>3.23</v>
      </c>
      <c r="K43" t="s">
        <v>6</v>
      </c>
    </row>
    <row r="44" spans="1:11">
      <c r="A44" t="s">
        <v>1</v>
      </c>
      <c r="B44">
        <v>44</v>
      </c>
      <c r="C44" t="s">
        <v>9</v>
      </c>
      <c r="D44" t="s">
        <v>3</v>
      </c>
      <c r="E44">
        <v>6</v>
      </c>
      <c r="F44">
        <v>28.728999999999999</v>
      </c>
      <c r="G44">
        <v>-1.871</v>
      </c>
      <c r="H44">
        <v>-4.5579999999999998</v>
      </c>
      <c r="I44">
        <v>1</v>
      </c>
      <c r="J44">
        <v>3.23</v>
      </c>
      <c r="K44" t="s">
        <v>9</v>
      </c>
    </row>
    <row r="45" spans="1:11">
      <c r="A45" t="s">
        <v>1</v>
      </c>
      <c r="B45">
        <v>45</v>
      </c>
      <c r="C45" t="s">
        <v>2</v>
      </c>
      <c r="D45" t="s">
        <v>18</v>
      </c>
      <c r="E45">
        <v>7</v>
      </c>
      <c r="F45">
        <v>27.026</v>
      </c>
      <c r="G45">
        <v>-4.4000000000000004</v>
      </c>
      <c r="H45">
        <v>-6.9269999999999996</v>
      </c>
      <c r="I45">
        <v>1</v>
      </c>
      <c r="J45">
        <v>2.84</v>
      </c>
      <c r="K45" t="s">
        <v>2</v>
      </c>
    </row>
    <row r="46" spans="1:11">
      <c r="A46" t="s">
        <v>1</v>
      </c>
      <c r="B46">
        <v>46</v>
      </c>
      <c r="C46" t="s">
        <v>4</v>
      </c>
      <c r="D46" t="s">
        <v>18</v>
      </c>
      <c r="E46">
        <v>7</v>
      </c>
      <c r="F46">
        <v>27.99</v>
      </c>
      <c r="G46">
        <v>-5.5490000000000004</v>
      </c>
      <c r="H46">
        <v>-7.2549999999999999</v>
      </c>
      <c r="I46">
        <v>1</v>
      </c>
      <c r="J46">
        <v>2.84</v>
      </c>
      <c r="K46" t="s">
        <v>5</v>
      </c>
    </row>
    <row r="47" spans="1:11">
      <c r="A47" t="s">
        <v>1</v>
      </c>
      <c r="B47">
        <v>47</v>
      </c>
      <c r="C47" t="s">
        <v>5</v>
      </c>
      <c r="D47" t="s">
        <v>18</v>
      </c>
      <c r="E47">
        <v>7</v>
      </c>
      <c r="F47">
        <v>27.986000000000001</v>
      </c>
      <c r="G47">
        <v>-5.9560000000000004</v>
      </c>
      <c r="H47">
        <v>-8.7230000000000008</v>
      </c>
      <c r="I47">
        <v>1</v>
      </c>
      <c r="J47">
        <v>2.84</v>
      </c>
      <c r="K47" t="s">
        <v>5</v>
      </c>
    </row>
    <row r="48" spans="1:11">
      <c r="A48" t="s">
        <v>1</v>
      </c>
      <c r="B48">
        <v>48</v>
      </c>
      <c r="C48" t="s">
        <v>6</v>
      </c>
      <c r="D48" t="s">
        <v>18</v>
      </c>
      <c r="E48">
        <v>7</v>
      </c>
      <c r="F48">
        <v>26.95</v>
      </c>
      <c r="G48">
        <v>-5.8840000000000003</v>
      </c>
      <c r="H48">
        <v>-9.3789999999999996</v>
      </c>
      <c r="I48">
        <v>1</v>
      </c>
      <c r="J48">
        <v>2.84</v>
      </c>
      <c r="K48" t="s">
        <v>6</v>
      </c>
    </row>
    <row r="49" spans="1:11">
      <c r="A49" t="s">
        <v>1</v>
      </c>
      <c r="B49">
        <v>49</v>
      </c>
      <c r="C49" t="s">
        <v>7</v>
      </c>
      <c r="D49" t="s">
        <v>18</v>
      </c>
      <c r="E49">
        <v>7</v>
      </c>
      <c r="F49">
        <v>27.652000000000001</v>
      </c>
      <c r="G49">
        <v>-6.766</v>
      </c>
      <c r="H49">
        <v>-6.3659999999999997</v>
      </c>
      <c r="I49">
        <v>1</v>
      </c>
      <c r="J49">
        <v>2.84</v>
      </c>
      <c r="K49" t="s">
        <v>5</v>
      </c>
    </row>
    <row r="50" spans="1:11">
      <c r="A50" t="s">
        <v>1</v>
      </c>
      <c r="B50">
        <v>50</v>
      </c>
      <c r="C50" t="s">
        <v>19</v>
      </c>
      <c r="D50" t="s">
        <v>18</v>
      </c>
      <c r="E50">
        <v>7</v>
      </c>
      <c r="F50">
        <v>28.504000000000001</v>
      </c>
      <c r="G50">
        <v>-7.9710000000000001</v>
      </c>
      <c r="H50">
        <v>-6.7610000000000001</v>
      </c>
      <c r="I50">
        <v>1</v>
      </c>
      <c r="J50">
        <v>2.84</v>
      </c>
      <c r="K50" t="s">
        <v>5</v>
      </c>
    </row>
    <row r="51" spans="1:11">
      <c r="A51" t="s">
        <v>1</v>
      </c>
      <c r="B51">
        <v>51</v>
      </c>
      <c r="C51" t="s">
        <v>20</v>
      </c>
      <c r="D51" t="s">
        <v>18</v>
      </c>
      <c r="E51">
        <v>7</v>
      </c>
      <c r="F51">
        <v>27.922999999999998</v>
      </c>
      <c r="G51">
        <v>-6.4429999999999996</v>
      </c>
      <c r="H51">
        <v>-4.8970000000000002</v>
      </c>
      <c r="I51">
        <v>1</v>
      </c>
      <c r="J51">
        <v>2.84</v>
      </c>
      <c r="K51" t="s">
        <v>5</v>
      </c>
    </row>
    <row r="52" spans="1:11">
      <c r="A52" t="s">
        <v>1</v>
      </c>
      <c r="B52">
        <v>52</v>
      </c>
      <c r="C52" t="s">
        <v>9</v>
      </c>
      <c r="D52" t="s">
        <v>18</v>
      </c>
      <c r="E52">
        <v>7</v>
      </c>
      <c r="F52">
        <v>26.119</v>
      </c>
      <c r="G52">
        <v>-4.4050000000000002</v>
      </c>
      <c r="H52">
        <v>-7.3179999999999996</v>
      </c>
      <c r="I52">
        <v>1</v>
      </c>
      <c r="J52">
        <v>2.84</v>
      </c>
      <c r="K52" t="s">
        <v>9</v>
      </c>
    </row>
    <row r="53" spans="1:11">
      <c r="A53" t="s">
        <v>1</v>
      </c>
      <c r="B53">
        <v>53</v>
      </c>
      <c r="C53" t="s">
        <v>2</v>
      </c>
      <c r="D53" t="s">
        <v>21</v>
      </c>
      <c r="E53">
        <v>8</v>
      </c>
      <c r="F53">
        <v>29.07</v>
      </c>
      <c r="G53">
        <v>-6.3970000000000002</v>
      </c>
      <c r="H53">
        <v>-9.3209999999999997</v>
      </c>
      <c r="I53">
        <v>1</v>
      </c>
      <c r="J53">
        <v>2.95</v>
      </c>
      <c r="K53" t="s">
        <v>2</v>
      </c>
    </row>
    <row r="54" spans="1:11">
      <c r="A54" t="s">
        <v>1</v>
      </c>
      <c r="B54">
        <v>54</v>
      </c>
      <c r="C54" t="s">
        <v>4</v>
      </c>
      <c r="D54" t="s">
        <v>21</v>
      </c>
      <c r="E54">
        <v>8</v>
      </c>
      <c r="F54">
        <v>28.777999999999999</v>
      </c>
      <c r="G54">
        <v>-7.4820000000000002</v>
      </c>
      <c r="H54">
        <v>-10.337</v>
      </c>
      <c r="I54">
        <v>1</v>
      </c>
      <c r="J54">
        <v>2.95</v>
      </c>
      <c r="K54" t="s">
        <v>5</v>
      </c>
    </row>
    <row r="55" spans="1:11">
      <c r="A55" t="s">
        <v>1</v>
      </c>
      <c r="B55">
        <v>55</v>
      </c>
      <c r="C55" t="s">
        <v>5</v>
      </c>
      <c r="D55" t="s">
        <v>21</v>
      </c>
      <c r="E55">
        <v>8</v>
      </c>
      <c r="F55">
        <v>29.609000000000002</v>
      </c>
      <c r="G55">
        <v>-8.7690000000000001</v>
      </c>
      <c r="H55">
        <v>-10.006</v>
      </c>
      <c r="I55">
        <v>1</v>
      </c>
      <c r="J55">
        <v>2.95</v>
      </c>
      <c r="K55" t="s">
        <v>5</v>
      </c>
    </row>
    <row r="56" spans="1:11">
      <c r="A56" t="s">
        <v>1</v>
      </c>
      <c r="B56">
        <v>56</v>
      </c>
      <c r="C56" t="s">
        <v>6</v>
      </c>
      <c r="D56" t="s">
        <v>21</v>
      </c>
      <c r="E56">
        <v>8</v>
      </c>
      <c r="F56">
        <v>30.683</v>
      </c>
      <c r="G56">
        <v>-8.6739999999999995</v>
      </c>
      <c r="H56">
        <v>-9.4160000000000004</v>
      </c>
      <c r="I56">
        <v>1</v>
      </c>
      <c r="J56">
        <v>2.95</v>
      </c>
      <c r="K56" t="s">
        <v>6</v>
      </c>
    </row>
    <row r="57" spans="1:11">
      <c r="A57" t="s">
        <v>1</v>
      </c>
      <c r="B57">
        <v>57</v>
      </c>
      <c r="C57" t="s">
        <v>7</v>
      </c>
      <c r="D57" t="s">
        <v>21</v>
      </c>
      <c r="E57">
        <v>8</v>
      </c>
      <c r="F57">
        <v>29.09</v>
      </c>
      <c r="G57">
        <v>-7.0019999999999998</v>
      </c>
      <c r="H57">
        <v>-11.772</v>
      </c>
      <c r="I57">
        <v>1</v>
      </c>
      <c r="J57">
        <v>2.95</v>
      </c>
      <c r="K57" t="s">
        <v>5</v>
      </c>
    </row>
    <row r="58" spans="1:11">
      <c r="A58" t="s">
        <v>1</v>
      </c>
      <c r="B58">
        <v>58</v>
      </c>
      <c r="C58" t="s">
        <v>19</v>
      </c>
      <c r="D58" t="s">
        <v>21</v>
      </c>
      <c r="E58">
        <v>8</v>
      </c>
      <c r="F58">
        <v>30.588999999999999</v>
      </c>
      <c r="G58">
        <v>-6.7229999999999999</v>
      </c>
      <c r="H58">
        <v>-11.928000000000001</v>
      </c>
      <c r="I58">
        <v>1</v>
      </c>
      <c r="J58">
        <v>2.95</v>
      </c>
      <c r="K58" t="s">
        <v>5</v>
      </c>
    </row>
    <row r="59" spans="1:11">
      <c r="A59" t="s">
        <v>1</v>
      </c>
      <c r="B59">
        <v>59</v>
      </c>
      <c r="C59" t="s">
        <v>20</v>
      </c>
      <c r="D59" t="s">
        <v>21</v>
      </c>
      <c r="E59">
        <v>8</v>
      </c>
      <c r="F59">
        <v>28.32</v>
      </c>
      <c r="G59">
        <v>-5.7169999999999996</v>
      </c>
      <c r="H59">
        <v>-12.081</v>
      </c>
      <c r="I59">
        <v>1</v>
      </c>
      <c r="J59">
        <v>2.95</v>
      </c>
      <c r="K59" t="s">
        <v>5</v>
      </c>
    </row>
    <row r="60" spans="1:11">
      <c r="A60" t="s">
        <v>1</v>
      </c>
      <c r="B60">
        <v>60</v>
      </c>
      <c r="C60" t="s">
        <v>12</v>
      </c>
      <c r="D60" t="s">
        <v>21</v>
      </c>
      <c r="E60">
        <v>8</v>
      </c>
      <c r="F60">
        <v>30.965</v>
      </c>
      <c r="G60">
        <v>-6.4740000000000002</v>
      </c>
      <c r="H60">
        <v>-13.385</v>
      </c>
      <c r="I60">
        <v>1</v>
      </c>
      <c r="J60">
        <v>2.95</v>
      </c>
      <c r="K60" t="s">
        <v>5</v>
      </c>
    </row>
    <row r="61" spans="1:11">
      <c r="A61" t="s">
        <v>1</v>
      </c>
      <c r="B61">
        <v>61</v>
      </c>
      <c r="C61" t="s">
        <v>9</v>
      </c>
      <c r="D61" t="s">
        <v>21</v>
      </c>
      <c r="E61">
        <v>8</v>
      </c>
      <c r="F61">
        <v>30.003</v>
      </c>
      <c r="G61">
        <v>-6.1070000000000002</v>
      </c>
      <c r="H61">
        <v>-9.1790000000000003</v>
      </c>
      <c r="I61">
        <v>1</v>
      </c>
      <c r="J61">
        <v>2.95</v>
      </c>
      <c r="K61" t="s">
        <v>9</v>
      </c>
    </row>
    <row r="62" spans="1:11">
      <c r="A62" t="s">
        <v>1</v>
      </c>
      <c r="B62">
        <v>62</v>
      </c>
      <c r="C62" t="s">
        <v>2</v>
      </c>
      <c r="D62" t="s">
        <v>22</v>
      </c>
      <c r="E62">
        <v>9</v>
      </c>
      <c r="F62">
        <v>29.081</v>
      </c>
      <c r="G62">
        <v>-9.9220000000000006</v>
      </c>
      <c r="H62">
        <v>-10.404999999999999</v>
      </c>
      <c r="I62">
        <v>1</v>
      </c>
      <c r="J62">
        <v>3.62</v>
      </c>
      <c r="K62" t="s">
        <v>2</v>
      </c>
    </row>
    <row r="63" spans="1:11">
      <c r="A63" t="s">
        <v>1</v>
      </c>
      <c r="B63">
        <v>63</v>
      </c>
      <c r="C63" t="s">
        <v>4</v>
      </c>
      <c r="D63" t="s">
        <v>22</v>
      </c>
      <c r="E63">
        <v>9</v>
      </c>
      <c r="F63">
        <v>29.677</v>
      </c>
      <c r="G63">
        <v>-11.124000000000001</v>
      </c>
      <c r="H63">
        <v>-10.753</v>
      </c>
      <c r="I63">
        <v>1</v>
      </c>
      <c r="J63">
        <v>3.62</v>
      </c>
      <c r="K63" t="s">
        <v>5</v>
      </c>
    </row>
    <row r="64" spans="1:11">
      <c r="A64" t="s">
        <v>1</v>
      </c>
      <c r="B64">
        <v>64</v>
      </c>
      <c r="C64" t="s">
        <v>5</v>
      </c>
      <c r="D64" t="s">
        <v>22</v>
      </c>
      <c r="E64">
        <v>9</v>
      </c>
      <c r="F64">
        <v>29.550999999999998</v>
      </c>
      <c r="G64">
        <v>-11.278</v>
      </c>
      <c r="H64">
        <v>-12.222</v>
      </c>
      <c r="I64">
        <v>1</v>
      </c>
      <c r="J64">
        <v>3.62</v>
      </c>
      <c r="K64" t="s">
        <v>5</v>
      </c>
    </row>
    <row r="65" spans="1:11">
      <c r="A65" t="s">
        <v>1</v>
      </c>
      <c r="B65">
        <v>65</v>
      </c>
      <c r="C65" t="s">
        <v>6</v>
      </c>
      <c r="D65" t="s">
        <v>22</v>
      </c>
      <c r="E65">
        <v>9</v>
      </c>
      <c r="F65">
        <v>28.518999999999998</v>
      </c>
      <c r="G65">
        <v>-10.929</v>
      </c>
      <c r="H65">
        <v>-12.792</v>
      </c>
      <c r="I65">
        <v>1</v>
      </c>
      <c r="J65">
        <v>3.62</v>
      </c>
      <c r="K65" t="s">
        <v>6</v>
      </c>
    </row>
    <row r="66" spans="1:11">
      <c r="A66" t="s">
        <v>1</v>
      </c>
      <c r="B66">
        <v>66</v>
      </c>
      <c r="C66" t="s">
        <v>7</v>
      </c>
      <c r="D66" t="s">
        <v>22</v>
      </c>
      <c r="E66">
        <v>9</v>
      </c>
      <c r="F66">
        <v>29.030999999999999</v>
      </c>
      <c r="G66">
        <v>-12.332000000000001</v>
      </c>
      <c r="H66">
        <v>-10.047000000000001</v>
      </c>
      <c r="I66">
        <v>1</v>
      </c>
      <c r="J66">
        <v>3.62</v>
      </c>
      <c r="K66" t="s">
        <v>5</v>
      </c>
    </row>
    <row r="67" spans="1:11">
      <c r="A67" t="s">
        <v>1</v>
      </c>
      <c r="B67">
        <v>67</v>
      </c>
      <c r="C67" t="s">
        <v>20</v>
      </c>
      <c r="D67" t="s">
        <v>22</v>
      </c>
      <c r="E67">
        <v>9</v>
      </c>
      <c r="F67">
        <v>29.710999999999999</v>
      </c>
      <c r="G67">
        <v>-13.638999999999999</v>
      </c>
      <c r="H67">
        <v>-10.448</v>
      </c>
      <c r="I67">
        <v>1</v>
      </c>
      <c r="J67">
        <v>3.62</v>
      </c>
      <c r="K67" t="s">
        <v>5</v>
      </c>
    </row>
    <row r="68" spans="1:11">
      <c r="A68" t="s">
        <v>1</v>
      </c>
      <c r="B68">
        <v>68</v>
      </c>
      <c r="C68" t="s">
        <v>23</v>
      </c>
      <c r="D68" t="s">
        <v>22</v>
      </c>
      <c r="E68">
        <v>9</v>
      </c>
      <c r="F68">
        <v>29.15</v>
      </c>
      <c r="G68">
        <v>-12.167999999999999</v>
      </c>
      <c r="H68">
        <v>-8.641</v>
      </c>
      <c r="I68">
        <v>1</v>
      </c>
      <c r="J68">
        <v>3.62</v>
      </c>
      <c r="K68" t="s">
        <v>6</v>
      </c>
    </row>
    <row r="69" spans="1:11">
      <c r="A69" t="s">
        <v>1</v>
      </c>
      <c r="B69">
        <v>69</v>
      </c>
      <c r="C69" t="s">
        <v>9</v>
      </c>
      <c r="D69" t="s">
        <v>22</v>
      </c>
      <c r="E69">
        <v>9</v>
      </c>
      <c r="F69">
        <v>28.097999999999999</v>
      </c>
      <c r="G69">
        <v>-9.843</v>
      </c>
      <c r="H69">
        <v>-10.442</v>
      </c>
      <c r="I69">
        <v>1</v>
      </c>
      <c r="J69">
        <v>3.62</v>
      </c>
      <c r="K69" t="s">
        <v>9</v>
      </c>
    </row>
    <row r="70" spans="1:11">
      <c r="A70" t="s">
        <v>1</v>
      </c>
      <c r="B70">
        <v>70</v>
      </c>
      <c r="C70" t="s">
        <v>2</v>
      </c>
      <c r="D70" t="s">
        <v>24</v>
      </c>
      <c r="E70">
        <v>10</v>
      </c>
      <c r="F70">
        <v>30.669</v>
      </c>
      <c r="G70">
        <v>-11.827</v>
      </c>
      <c r="H70">
        <v>-12.763999999999999</v>
      </c>
      <c r="I70">
        <v>1</v>
      </c>
      <c r="J70">
        <v>4.57</v>
      </c>
      <c r="K70" t="s">
        <v>2</v>
      </c>
    </row>
    <row r="71" spans="1:11">
      <c r="A71" t="s">
        <v>1</v>
      </c>
      <c r="B71">
        <v>71</v>
      </c>
      <c r="C71" t="s">
        <v>4</v>
      </c>
      <c r="D71" t="s">
        <v>24</v>
      </c>
      <c r="E71">
        <v>10</v>
      </c>
      <c r="F71">
        <v>30.832000000000001</v>
      </c>
      <c r="G71">
        <v>-12.119</v>
      </c>
      <c r="H71">
        <v>-14.185</v>
      </c>
      <c r="I71">
        <v>1</v>
      </c>
      <c r="J71">
        <v>4.57</v>
      </c>
      <c r="K71" t="s">
        <v>5</v>
      </c>
    </row>
    <row r="72" spans="1:11">
      <c r="A72" t="s">
        <v>1</v>
      </c>
      <c r="B72">
        <v>72</v>
      </c>
      <c r="C72" t="s">
        <v>5</v>
      </c>
      <c r="D72" t="s">
        <v>24</v>
      </c>
      <c r="E72">
        <v>10</v>
      </c>
      <c r="F72">
        <v>30.295999999999999</v>
      </c>
      <c r="G72">
        <v>-13.512</v>
      </c>
      <c r="H72">
        <v>-14.347</v>
      </c>
      <c r="I72">
        <v>1</v>
      </c>
      <c r="J72">
        <v>4.57</v>
      </c>
      <c r="K72" t="s">
        <v>5</v>
      </c>
    </row>
    <row r="73" spans="1:11">
      <c r="A73" t="s">
        <v>1</v>
      </c>
      <c r="B73">
        <v>73</v>
      </c>
      <c r="C73" t="s">
        <v>6</v>
      </c>
      <c r="D73" t="s">
        <v>24</v>
      </c>
      <c r="E73">
        <v>10</v>
      </c>
      <c r="F73">
        <v>29.587</v>
      </c>
      <c r="G73">
        <v>-14.006</v>
      </c>
      <c r="H73">
        <v>-13.473000000000001</v>
      </c>
      <c r="I73">
        <v>1</v>
      </c>
      <c r="J73">
        <v>4.57</v>
      </c>
      <c r="K73" t="s">
        <v>6</v>
      </c>
    </row>
    <row r="74" spans="1:11">
      <c r="A74" t="s">
        <v>1</v>
      </c>
      <c r="B74">
        <v>74</v>
      </c>
      <c r="C74" t="s">
        <v>7</v>
      </c>
      <c r="D74" t="s">
        <v>24</v>
      </c>
      <c r="E74">
        <v>10</v>
      </c>
      <c r="F74">
        <v>32.33</v>
      </c>
      <c r="G74">
        <v>-12.061999999999999</v>
      </c>
      <c r="H74">
        <v>-14.493</v>
      </c>
      <c r="I74">
        <v>1</v>
      </c>
      <c r="J74">
        <v>4.57</v>
      </c>
      <c r="K74" t="s">
        <v>5</v>
      </c>
    </row>
    <row r="75" spans="1:11">
      <c r="A75" t="s">
        <v>1</v>
      </c>
      <c r="B75">
        <v>75</v>
      </c>
      <c r="C75" t="s">
        <v>11</v>
      </c>
      <c r="D75" t="s">
        <v>24</v>
      </c>
      <c r="E75">
        <v>10</v>
      </c>
      <c r="F75">
        <v>32.909999999999997</v>
      </c>
      <c r="G75">
        <v>-11.086</v>
      </c>
      <c r="H75">
        <v>-13.493</v>
      </c>
      <c r="I75">
        <v>1</v>
      </c>
      <c r="J75">
        <v>4.57</v>
      </c>
      <c r="K75" t="s">
        <v>5</v>
      </c>
    </row>
    <row r="76" spans="1:11">
      <c r="A76" t="s">
        <v>1</v>
      </c>
      <c r="B76">
        <v>76</v>
      </c>
      <c r="C76" t="s">
        <v>25</v>
      </c>
      <c r="D76" t="s">
        <v>24</v>
      </c>
      <c r="E76">
        <v>10</v>
      </c>
      <c r="F76">
        <v>31.939</v>
      </c>
      <c r="G76">
        <v>-9.92</v>
      </c>
      <c r="H76">
        <v>-13.42</v>
      </c>
      <c r="I76">
        <v>1</v>
      </c>
      <c r="J76">
        <v>4.57</v>
      </c>
      <c r="K76" t="s">
        <v>5</v>
      </c>
    </row>
    <row r="77" spans="1:11">
      <c r="A77" t="s">
        <v>1</v>
      </c>
      <c r="B77">
        <v>77</v>
      </c>
      <c r="C77" t="s">
        <v>2</v>
      </c>
      <c r="D77" t="s">
        <v>17</v>
      </c>
      <c r="E77">
        <v>11</v>
      </c>
      <c r="F77">
        <v>30.582999999999998</v>
      </c>
      <c r="G77">
        <v>-14.26</v>
      </c>
      <c r="H77">
        <v>-15.449</v>
      </c>
      <c r="I77">
        <v>1</v>
      </c>
      <c r="J77">
        <v>5.31</v>
      </c>
      <c r="K77" t="s">
        <v>2</v>
      </c>
    </row>
    <row r="78" spans="1:11">
      <c r="A78" t="s">
        <v>1</v>
      </c>
      <c r="B78">
        <v>78</v>
      </c>
      <c r="C78" t="s">
        <v>4</v>
      </c>
      <c r="D78" t="s">
        <v>17</v>
      </c>
      <c r="E78">
        <v>11</v>
      </c>
      <c r="F78">
        <v>29.821999999999999</v>
      </c>
      <c r="G78">
        <v>-15.516</v>
      </c>
      <c r="H78">
        <v>-15.641999999999999</v>
      </c>
      <c r="I78">
        <v>1</v>
      </c>
      <c r="J78">
        <v>5.31</v>
      </c>
      <c r="K78" t="s">
        <v>5</v>
      </c>
    </row>
    <row r="79" spans="1:11">
      <c r="A79" t="s">
        <v>1</v>
      </c>
      <c r="B79">
        <v>79</v>
      </c>
      <c r="C79" t="s">
        <v>5</v>
      </c>
      <c r="D79" t="s">
        <v>17</v>
      </c>
      <c r="E79">
        <v>11</v>
      </c>
      <c r="F79">
        <v>30.352</v>
      </c>
      <c r="G79">
        <v>-16.463999999999999</v>
      </c>
      <c r="H79">
        <v>-14.627000000000001</v>
      </c>
      <c r="I79">
        <v>1</v>
      </c>
      <c r="J79">
        <v>5.31</v>
      </c>
      <c r="K79" t="s">
        <v>5</v>
      </c>
    </row>
    <row r="80" spans="1:11">
      <c r="A80" t="s">
        <v>1</v>
      </c>
      <c r="B80">
        <v>80</v>
      </c>
      <c r="C80" t="s">
        <v>6</v>
      </c>
      <c r="D80" t="s">
        <v>17</v>
      </c>
      <c r="E80">
        <v>11</v>
      </c>
      <c r="F80">
        <v>31.527999999999999</v>
      </c>
      <c r="G80">
        <v>-16.818999999999999</v>
      </c>
      <c r="H80">
        <v>-14.67</v>
      </c>
      <c r="I80">
        <v>1</v>
      </c>
      <c r="J80">
        <v>5.31</v>
      </c>
      <c r="K80" t="s">
        <v>6</v>
      </c>
    </row>
    <row r="81" spans="1:11">
      <c r="A81" t="s">
        <v>1</v>
      </c>
      <c r="B81">
        <v>81</v>
      </c>
      <c r="C81" t="s">
        <v>9</v>
      </c>
      <c r="D81" t="s">
        <v>17</v>
      </c>
      <c r="E81">
        <v>11</v>
      </c>
      <c r="F81">
        <v>31.268000000000001</v>
      </c>
      <c r="G81">
        <v>-14.004</v>
      </c>
      <c r="H81">
        <v>-16.111999999999998</v>
      </c>
      <c r="I81">
        <v>1</v>
      </c>
      <c r="J81">
        <v>5.31</v>
      </c>
      <c r="K81" t="s">
        <v>9</v>
      </c>
    </row>
    <row r="82" spans="1:11">
      <c r="A82" t="s">
        <v>1</v>
      </c>
      <c r="B82">
        <v>82</v>
      </c>
      <c r="C82" t="s">
        <v>2</v>
      </c>
      <c r="D82" t="s">
        <v>22</v>
      </c>
      <c r="E82">
        <v>12</v>
      </c>
      <c r="F82">
        <v>29.488</v>
      </c>
      <c r="G82">
        <v>-16.835999999999999</v>
      </c>
      <c r="H82">
        <v>-13.776</v>
      </c>
      <c r="I82">
        <v>1</v>
      </c>
      <c r="J82">
        <v>5.78</v>
      </c>
      <c r="K82" t="s">
        <v>2</v>
      </c>
    </row>
    <row r="83" spans="1:11">
      <c r="A83" t="s">
        <v>1</v>
      </c>
      <c r="B83">
        <v>83</v>
      </c>
      <c r="C83" t="s">
        <v>4</v>
      </c>
      <c r="D83" t="s">
        <v>22</v>
      </c>
      <c r="E83">
        <v>12</v>
      </c>
      <c r="F83">
        <v>29.991</v>
      </c>
      <c r="G83">
        <v>-17.628</v>
      </c>
      <c r="H83">
        <v>-12.653</v>
      </c>
      <c r="I83">
        <v>1</v>
      </c>
      <c r="J83">
        <v>5.78</v>
      </c>
      <c r="K83" t="s">
        <v>5</v>
      </c>
    </row>
    <row r="84" spans="1:11">
      <c r="A84" t="s">
        <v>1</v>
      </c>
      <c r="B84">
        <v>84</v>
      </c>
      <c r="C84" t="s">
        <v>5</v>
      </c>
      <c r="D84" t="s">
        <v>22</v>
      </c>
      <c r="E84">
        <v>12</v>
      </c>
      <c r="F84">
        <v>30.597999999999999</v>
      </c>
      <c r="G84">
        <v>-18.899999999999999</v>
      </c>
      <c r="H84">
        <v>-13.263999999999999</v>
      </c>
      <c r="I84">
        <v>1</v>
      </c>
      <c r="J84">
        <v>5.78</v>
      </c>
      <c r="K84" t="s">
        <v>5</v>
      </c>
    </row>
    <row r="85" spans="1:11">
      <c r="A85" t="s">
        <v>1</v>
      </c>
      <c r="B85">
        <v>85</v>
      </c>
      <c r="C85" t="s">
        <v>6</v>
      </c>
      <c r="D85" t="s">
        <v>22</v>
      </c>
      <c r="E85">
        <v>12</v>
      </c>
      <c r="F85">
        <v>31.649000000000001</v>
      </c>
      <c r="G85">
        <v>-19.356000000000002</v>
      </c>
      <c r="H85">
        <v>-12.819000000000001</v>
      </c>
      <c r="I85">
        <v>1</v>
      </c>
      <c r="J85">
        <v>5.78</v>
      </c>
      <c r="K85" t="s">
        <v>6</v>
      </c>
    </row>
    <row r="86" spans="1:11">
      <c r="A86" t="s">
        <v>1</v>
      </c>
      <c r="B86">
        <v>86</v>
      </c>
      <c r="C86" t="s">
        <v>7</v>
      </c>
      <c r="D86" t="s">
        <v>22</v>
      </c>
      <c r="E86">
        <v>12</v>
      </c>
      <c r="F86">
        <v>28.898</v>
      </c>
      <c r="G86">
        <v>-18.010999999999999</v>
      </c>
      <c r="H86">
        <v>-11.637</v>
      </c>
      <c r="I86">
        <v>1</v>
      </c>
      <c r="J86">
        <v>5.78</v>
      </c>
      <c r="K86" t="s">
        <v>5</v>
      </c>
    </row>
    <row r="87" spans="1:11">
      <c r="A87" t="s">
        <v>1</v>
      </c>
      <c r="B87">
        <v>87</v>
      </c>
      <c r="C87" t="s">
        <v>20</v>
      </c>
      <c r="D87" t="s">
        <v>22</v>
      </c>
      <c r="E87">
        <v>12</v>
      </c>
      <c r="F87">
        <v>29.468</v>
      </c>
      <c r="G87">
        <v>-18.852</v>
      </c>
      <c r="H87">
        <v>-10.497</v>
      </c>
      <c r="I87">
        <v>1</v>
      </c>
      <c r="J87">
        <v>5.78</v>
      </c>
      <c r="K87" t="s">
        <v>5</v>
      </c>
    </row>
    <row r="88" spans="1:11">
      <c r="A88" t="s">
        <v>1</v>
      </c>
      <c r="B88">
        <v>88</v>
      </c>
      <c r="C88" t="s">
        <v>23</v>
      </c>
      <c r="D88" t="s">
        <v>22</v>
      </c>
      <c r="E88">
        <v>12</v>
      </c>
      <c r="F88">
        <v>28.332999999999998</v>
      </c>
      <c r="G88">
        <v>-16.826000000000001</v>
      </c>
      <c r="H88">
        <v>-11.092000000000001</v>
      </c>
      <c r="I88">
        <v>1</v>
      </c>
      <c r="J88">
        <v>5.78</v>
      </c>
      <c r="K88" t="s">
        <v>6</v>
      </c>
    </row>
    <row r="89" spans="1:11">
      <c r="A89" t="s">
        <v>1</v>
      </c>
      <c r="B89">
        <v>89</v>
      </c>
      <c r="C89" t="s">
        <v>9</v>
      </c>
      <c r="D89" t="s">
        <v>22</v>
      </c>
      <c r="E89">
        <v>12</v>
      </c>
      <c r="F89">
        <v>28.524000000000001</v>
      </c>
      <c r="G89">
        <v>-16.631</v>
      </c>
      <c r="H89">
        <v>-13.827</v>
      </c>
      <c r="I89">
        <v>1</v>
      </c>
      <c r="J89">
        <v>5.78</v>
      </c>
      <c r="K89" t="s">
        <v>9</v>
      </c>
    </row>
    <row r="90" spans="1:11">
      <c r="A90" t="s">
        <v>1</v>
      </c>
      <c r="B90">
        <v>90</v>
      </c>
      <c r="C90" t="s">
        <v>2</v>
      </c>
      <c r="D90" t="s">
        <v>26</v>
      </c>
      <c r="E90">
        <v>13</v>
      </c>
      <c r="F90">
        <v>29.861000000000001</v>
      </c>
      <c r="G90">
        <v>-19.422000000000001</v>
      </c>
      <c r="H90">
        <v>-14.31</v>
      </c>
      <c r="I90">
        <v>1</v>
      </c>
      <c r="J90">
        <v>6.35</v>
      </c>
      <c r="K90" t="s">
        <v>2</v>
      </c>
    </row>
    <row r="91" spans="1:11">
      <c r="A91" t="s">
        <v>1</v>
      </c>
      <c r="B91">
        <v>91</v>
      </c>
      <c r="C91" t="s">
        <v>4</v>
      </c>
      <c r="D91" t="s">
        <v>26</v>
      </c>
      <c r="E91">
        <v>13</v>
      </c>
      <c r="F91">
        <v>30.254000000000001</v>
      </c>
      <c r="G91">
        <v>-20.640999999999998</v>
      </c>
      <c r="H91">
        <v>-14.906000000000001</v>
      </c>
      <c r="I91">
        <v>1</v>
      </c>
      <c r="J91">
        <v>6.35</v>
      </c>
      <c r="K91" t="s">
        <v>5</v>
      </c>
    </row>
    <row r="92" spans="1:11">
      <c r="A92" t="s">
        <v>1</v>
      </c>
      <c r="B92">
        <v>92</v>
      </c>
      <c r="C92" t="s">
        <v>5</v>
      </c>
      <c r="D92" t="s">
        <v>26</v>
      </c>
      <c r="E92">
        <v>13</v>
      </c>
      <c r="F92">
        <v>31.591999999999999</v>
      </c>
      <c r="G92">
        <v>-20.67</v>
      </c>
      <c r="H92">
        <v>-15.488</v>
      </c>
      <c r="I92">
        <v>1</v>
      </c>
      <c r="J92">
        <v>6.35</v>
      </c>
      <c r="K92" t="s">
        <v>5</v>
      </c>
    </row>
    <row r="93" spans="1:11">
      <c r="A93" t="s">
        <v>1</v>
      </c>
      <c r="B93">
        <v>93</v>
      </c>
      <c r="C93" t="s">
        <v>6</v>
      </c>
      <c r="D93" t="s">
        <v>26</v>
      </c>
      <c r="E93">
        <v>13</v>
      </c>
      <c r="F93">
        <v>32.314</v>
      </c>
      <c r="G93">
        <v>-21.65</v>
      </c>
      <c r="H93">
        <v>-15.324</v>
      </c>
      <c r="I93">
        <v>1</v>
      </c>
      <c r="J93">
        <v>6.35</v>
      </c>
      <c r="K93" t="s">
        <v>6</v>
      </c>
    </row>
    <row r="94" spans="1:11">
      <c r="A94" t="s">
        <v>1</v>
      </c>
      <c r="B94">
        <v>94</v>
      </c>
      <c r="C94" t="s">
        <v>7</v>
      </c>
      <c r="D94" t="s">
        <v>26</v>
      </c>
      <c r="E94">
        <v>13</v>
      </c>
      <c r="F94">
        <v>29.21</v>
      </c>
      <c r="G94">
        <v>-21.001000000000001</v>
      </c>
      <c r="H94">
        <v>-15.967000000000001</v>
      </c>
      <c r="I94">
        <v>1</v>
      </c>
      <c r="J94">
        <v>6.35</v>
      </c>
      <c r="K94" t="s">
        <v>5</v>
      </c>
    </row>
    <row r="95" spans="1:11">
      <c r="A95" t="s">
        <v>1</v>
      </c>
      <c r="B95">
        <v>95</v>
      </c>
      <c r="C95" t="s">
        <v>11</v>
      </c>
      <c r="D95" t="s">
        <v>26</v>
      </c>
      <c r="E95">
        <v>13</v>
      </c>
      <c r="F95">
        <v>27.861000000000001</v>
      </c>
      <c r="G95">
        <v>-21.318000000000001</v>
      </c>
      <c r="H95">
        <v>-15.33</v>
      </c>
      <c r="I95">
        <v>1</v>
      </c>
      <c r="J95">
        <v>6.35</v>
      </c>
      <c r="K95" t="s">
        <v>5</v>
      </c>
    </row>
    <row r="96" spans="1:11">
      <c r="A96" t="s">
        <v>1</v>
      </c>
      <c r="B96">
        <v>96</v>
      </c>
      <c r="C96" t="s">
        <v>27</v>
      </c>
      <c r="D96" t="s">
        <v>26</v>
      </c>
      <c r="E96">
        <v>13</v>
      </c>
      <c r="F96">
        <v>26.786000000000001</v>
      </c>
      <c r="G96">
        <v>-21.2</v>
      </c>
      <c r="H96">
        <v>-16.081</v>
      </c>
      <c r="I96">
        <v>1</v>
      </c>
      <c r="J96">
        <v>6.35</v>
      </c>
      <c r="K96" t="s">
        <v>2</v>
      </c>
    </row>
    <row r="97" spans="1:11">
      <c r="A97" t="s">
        <v>1</v>
      </c>
      <c r="B97">
        <v>97</v>
      </c>
      <c r="C97" t="s">
        <v>28</v>
      </c>
      <c r="D97" t="s">
        <v>26</v>
      </c>
      <c r="E97">
        <v>13</v>
      </c>
      <c r="F97">
        <v>27.783000000000001</v>
      </c>
      <c r="G97">
        <v>-21.669</v>
      </c>
      <c r="H97">
        <v>-14.161</v>
      </c>
      <c r="I97">
        <v>1</v>
      </c>
      <c r="J97">
        <v>6.35</v>
      </c>
      <c r="K97" t="s">
        <v>6</v>
      </c>
    </row>
    <row r="98" spans="1:11">
      <c r="A98" t="s">
        <v>1</v>
      </c>
      <c r="B98">
        <v>98</v>
      </c>
      <c r="C98" t="s">
        <v>9</v>
      </c>
      <c r="D98" t="s">
        <v>26</v>
      </c>
      <c r="E98">
        <v>13</v>
      </c>
      <c r="F98">
        <v>29.062000000000001</v>
      </c>
      <c r="G98">
        <v>-18.954000000000001</v>
      </c>
      <c r="H98">
        <v>-14.651999999999999</v>
      </c>
      <c r="I98">
        <v>1</v>
      </c>
      <c r="J98">
        <v>6.35</v>
      </c>
      <c r="K98" t="s">
        <v>9</v>
      </c>
    </row>
    <row r="99" spans="1:11">
      <c r="A99" t="s">
        <v>1</v>
      </c>
      <c r="B99">
        <v>99</v>
      </c>
      <c r="C99" t="s">
        <v>2</v>
      </c>
      <c r="D99" t="s">
        <v>22</v>
      </c>
      <c r="E99">
        <v>14</v>
      </c>
      <c r="F99">
        <v>32.085000000000001</v>
      </c>
      <c r="G99">
        <v>-19.588999999999999</v>
      </c>
      <c r="H99">
        <v>-16.234999999999999</v>
      </c>
      <c r="I99">
        <v>1</v>
      </c>
      <c r="J99">
        <v>5.7</v>
      </c>
      <c r="K99" t="s">
        <v>2</v>
      </c>
    </row>
    <row r="100" spans="1:11">
      <c r="A100" t="s">
        <v>1</v>
      </c>
      <c r="B100">
        <v>100</v>
      </c>
      <c r="C100" t="s">
        <v>4</v>
      </c>
      <c r="D100" t="s">
        <v>22</v>
      </c>
      <c r="E100">
        <v>14</v>
      </c>
      <c r="F100">
        <v>33.515000000000001</v>
      </c>
      <c r="G100">
        <v>-19.271000000000001</v>
      </c>
      <c r="H100">
        <v>-16.536999999999999</v>
      </c>
      <c r="I100">
        <v>1</v>
      </c>
      <c r="J100">
        <v>5.7</v>
      </c>
      <c r="K100" t="s">
        <v>5</v>
      </c>
    </row>
    <row r="101" spans="1:11">
      <c r="A101" t="s">
        <v>1</v>
      </c>
      <c r="B101">
        <v>101</v>
      </c>
      <c r="C101" t="s">
        <v>5</v>
      </c>
      <c r="D101" t="s">
        <v>22</v>
      </c>
      <c r="E101">
        <v>14</v>
      </c>
      <c r="F101">
        <v>34.463999999999999</v>
      </c>
      <c r="G101">
        <v>-18.995000000000001</v>
      </c>
      <c r="H101">
        <v>-15.475</v>
      </c>
      <c r="I101">
        <v>1</v>
      </c>
      <c r="J101">
        <v>5.7</v>
      </c>
      <c r="K101" t="s">
        <v>5</v>
      </c>
    </row>
    <row r="102" spans="1:11">
      <c r="A102" t="s">
        <v>1</v>
      </c>
      <c r="B102">
        <v>102</v>
      </c>
      <c r="C102" t="s">
        <v>6</v>
      </c>
      <c r="D102" t="s">
        <v>22</v>
      </c>
      <c r="E102">
        <v>14</v>
      </c>
      <c r="F102">
        <v>35.609000000000002</v>
      </c>
      <c r="G102">
        <v>-19.436</v>
      </c>
      <c r="H102">
        <v>-15.542999999999999</v>
      </c>
      <c r="I102">
        <v>1</v>
      </c>
      <c r="J102">
        <v>5.7</v>
      </c>
      <c r="K102" t="s">
        <v>6</v>
      </c>
    </row>
    <row r="103" spans="1:11">
      <c r="A103" t="s">
        <v>1</v>
      </c>
      <c r="B103">
        <v>103</v>
      </c>
      <c r="C103" t="s">
        <v>7</v>
      </c>
      <c r="D103" t="s">
        <v>22</v>
      </c>
      <c r="E103">
        <v>14</v>
      </c>
      <c r="F103">
        <v>33.465000000000003</v>
      </c>
      <c r="G103">
        <v>-18.077999999999999</v>
      </c>
      <c r="H103">
        <v>-17.510999999999999</v>
      </c>
      <c r="I103">
        <v>1</v>
      </c>
      <c r="J103">
        <v>5.7</v>
      </c>
      <c r="K103" t="s">
        <v>5</v>
      </c>
    </row>
    <row r="104" spans="1:11">
      <c r="A104" t="s">
        <v>1</v>
      </c>
      <c r="B104">
        <v>104</v>
      </c>
      <c r="C104" t="s">
        <v>20</v>
      </c>
      <c r="D104" t="s">
        <v>22</v>
      </c>
      <c r="E104">
        <v>14</v>
      </c>
      <c r="F104">
        <v>32.718000000000004</v>
      </c>
      <c r="G104">
        <v>-18.439</v>
      </c>
      <c r="H104">
        <v>-18.792999999999999</v>
      </c>
      <c r="I104">
        <v>1</v>
      </c>
      <c r="J104">
        <v>5.7</v>
      </c>
      <c r="K104" t="s">
        <v>5</v>
      </c>
    </row>
    <row r="105" spans="1:11">
      <c r="A105" t="s">
        <v>1</v>
      </c>
      <c r="B105">
        <v>105</v>
      </c>
      <c r="C105" t="s">
        <v>23</v>
      </c>
      <c r="D105" t="s">
        <v>22</v>
      </c>
      <c r="E105">
        <v>14</v>
      </c>
      <c r="F105">
        <v>32.795999999999999</v>
      </c>
      <c r="G105">
        <v>-16.992000000000001</v>
      </c>
      <c r="H105">
        <v>-16.884</v>
      </c>
      <c r="I105">
        <v>1</v>
      </c>
      <c r="J105">
        <v>5.7</v>
      </c>
      <c r="K105" t="s">
        <v>6</v>
      </c>
    </row>
    <row r="106" spans="1:11">
      <c r="A106" t="s">
        <v>1</v>
      </c>
      <c r="B106">
        <v>106</v>
      </c>
      <c r="C106" t="s">
        <v>9</v>
      </c>
      <c r="D106" t="s">
        <v>22</v>
      </c>
      <c r="E106">
        <v>14</v>
      </c>
      <c r="F106">
        <v>31.375</v>
      </c>
      <c r="G106">
        <v>-18.995999999999999</v>
      </c>
      <c r="H106">
        <v>-16.579000000000001</v>
      </c>
      <c r="I106">
        <v>1</v>
      </c>
      <c r="J106">
        <v>5.7</v>
      </c>
      <c r="K106" t="s">
        <v>9</v>
      </c>
    </row>
    <row r="107" spans="1:11">
      <c r="A107" t="s">
        <v>1</v>
      </c>
      <c r="B107">
        <v>107</v>
      </c>
      <c r="C107" t="s">
        <v>2</v>
      </c>
      <c r="D107" t="s">
        <v>3</v>
      </c>
      <c r="E107">
        <v>15</v>
      </c>
      <c r="F107">
        <v>33.905999999999999</v>
      </c>
      <c r="G107">
        <v>-18.207000000000001</v>
      </c>
      <c r="H107">
        <v>-14.428000000000001</v>
      </c>
      <c r="I107">
        <v>1</v>
      </c>
      <c r="J107">
        <v>4.92</v>
      </c>
      <c r="K107" t="s">
        <v>2</v>
      </c>
    </row>
    <row r="108" spans="1:11">
      <c r="A108" t="s">
        <v>1</v>
      </c>
      <c r="B108">
        <v>108</v>
      </c>
      <c r="C108" t="s">
        <v>4</v>
      </c>
      <c r="D108" t="s">
        <v>3</v>
      </c>
      <c r="E108">
        <v>15</v>
      </c>
      <c r="F108">
        <v>34.798999999999999</v>
      </c>
      <c r="G108">
        <v>-17.692</v>
      </c>
      <c r="H108">
        <v>-13.491</v>
      </c>
      <c r="I108">
        <v>1</v>
      </c>
      <c r="J108">
        <v>4.92</v>
      </c>
      <c r="K108" t="s">
        <v>5</v>
      </c>
    </row>
    <row r="109" spans="1:11">
      <c r="A109" t="s">
        <v>1</v>
      </c>
      <c r="B109">
        <v>109</v>
      </c>
      <c r="C109" t="s">
        <v>5</v>
      </c>
      <c r="D109" t="s">
        <v>3</v>
      </c>
      <c r="E109">
        <v>15</v>
      </c>
      <c r="F109">
        <v>34.106999999999999</v>
      </c>
      <c r="G109">
        <v>-17.331</v>
      </c>
      <c r="H109">
        <v>-12.196</v>
      </c>
      <c r="I109">
        <v>1</v>
      </c>
      <c r="J109">
        <v>4.92</v>
      </c>
      <c r="K109" t="s">
        <v>5</v>
      </c>
    </row>
    <row r="110" spans="1:11">
      <c r="A110" t="s">
        <v>1</v>
      </c>
      <c r="B110">
        <v>110</v>
      </c>
      <c r="C110" t="s">
        <v>6</v>
      </c>
      <c r="D110" t="s">
        <v>3</v>
      </c>
      <c r="E110">
        <v>15</v>
      </c>
      <c r="F110">
        <v>33.024000000000001</v>
      </c>
      <c r="G110">
        <v>-16.751000000000001</v>
      </c>
      <c r="H110">
        <v>-12.215999999999999</v>
      </c>
      <c r="I110">
        <v>1</v>
      </c>
      <c r="J110">
        <v>4.92</v>
      </c>
      <c r="K110" t="s">
        <v>6</v>
      </c>
    </row>
    <row r="111" spans="1:11">
      <c r="A111" t="s">
        <v>1</v>
      </c>
      <c r="B111">
        <v>111</v>
      </c>
      <c r="C111" t="s">
        <v>7</v>
      </c>
      <c r="D111" t="s">
        <v>3</v>
      </c>
      <c r="E111">
        <v>15</v>
      </c>
      <c r="F111">
        <v>35.506</v>
      </c>
      <c r="G111">
        <v>-16.460999999999999</v>
      </c>
      <c r="H111">
        <v>-14.063000000000001</v>
      </c>
      <c r="I111">
        <v>1</v>
      </c>
      <c r="J111">
        <v>4.92</v>
      </c>
      <c r="K111" t="s">
        <v>5</v>
      </c>
    </row>
    <row r="112" spans="1:11">
      <c r="A112" t="s">
        <v>1</v>
      </c>
      <c r="B112">
        <v>112</v>
      </c>
      <c r="C112" t="s">
        <v>8</v>
      </c>
      <c r="D112" t="s">
        <v>3</v>
      </c>
      <c r="E112">
        <v>15</v>
      </c>
      <c r="F112">
        <v>34.561</v>
      </c>
      <c r="G112">
        <v>-15.433</v>
      </c>
      <c r="H112">
        <v>-14.32</v>
      </c>
      <c r="I112">
        <v>1</v>
      </c>
      <c r="J112">
        <v>4.92</v>
      </c>
      <c r="K112" t="s">
        <v>6</v>
      </c>
    </row>
    <row r="113" spans="1:11">
      <c r="A113" t="s">
        <v>1</v>
      </c>
      <c r="B113">
        <v>113</v>
      </c>
      <c r="C113" t="s">
        <v>9</v>
      </c>
      <c r="D113" t="s">
        <v>3</v>
      </c>
      <c r="E113">
        <v>15</v>
      </c>
      <c r="F113">
        <v>32.942</v>
      </c>
      <c r="G113">
        <v>-18.013999999999999</v>
      </c>
      <c r="H113">
        <v>-14.334</v>
      </c>
      <c r="I113">
        <v>1</v>
      </c>
      <c r="J113">
        <v>4.92</v>
      </c>
      <c r="K113" t="s">
        <v>9</v>
      </c>
    </row>
    <row r="114" spans="1:11">
      <c r="A114" t="s">
        <v>1</v>
      </c>
      <c r="B114">
        <v>114</v>
      </c>
      <c r="C114" t="s">
        <v>2</v>
      </c>
      <c r="D114" t="s">
        <v>26</v>
      </c>
      <c r="E114">
        <v>16</v>
      </c>
      <c r="F114">
        <v>34.713999999999999</v>
      </c>
      <c r="G114">
        <v>-17.655999999999999</v>
      </c>
      <c r="H114">
        <v>-11.057</v>
      </c>
      <c r="I114">
        <v>1</v>
      </c>
      <c r="J114">
        <v>5.44</v>
      </c>
      <c r="K114" t="s">
        <v>2</v>
      </c>
    </row>
    <row r="115" spans="1:11">
      <c r="A115" t="s">
        <v>1</v>
      </c>
      <c r="B115">
        <v>115</v>
      </c>
      <c r="C115" t="s">
        <v>4</v>
      </c>
      <c r="D115" t="s">
        <v>26</v>
      </c>
      <c r="E115">
        <v>16</v>
      </c>
      <c r="F115">
        <v>34.247</v>
      </c>
      <c r="G115">
        <v>-17.513000000000002</v>
      </c>
      <c r="H115">
        <v>-9.7609999999999992</v>
      </c>
      <c r="I115">
        <v>1</v>
      </c>
      <c r="J115">
        <v>5.44</v>
      </c>
      <c r="K115" t="s">
        <v>5</v>
      </c>
    </row>
    <row r="116" spans="1:11">
      <c r="A116" t="s">
        <v>1</v>
      </c>
      <c r="B116">
        <v>116</v>
      </c>
      <c r="C116" t="s">
        <v>5</v>
      </c>
      <c r="D116" t="s">
        <v>26</v>
      </c>
      <c r="E116">
        <v>16</v>
      </c>
      <c r="F116">
        <v>34.796999999999997</v>
      </c>
      <c r="G116">
        <v>-16.119</v>
      </c>
      <c r="H116">
        <v>-9.2650000000000006</v>
      </c>
      <c r="I116">
        <v>1</v>
      </c>
      <c r="J116">
        <v>5.44</v>
      </c>
      <c r="K116" t="s">
        <v>5</v>
      </c>
    </row>
    <row r="117" spans="1:11">
      <c r="A117" t="s">
        <v>1</v>
      </c>
      <c r="B117">
        <v>117</v>
      </c>
      <c r="C117" t="s">
        <v>6</v>
      </c>
      <c r="D117" t="s">
        <v>26</v>
      </c>
      <c r="E117">
        <v>16</v>
      </c>
      <c r="F117">
        <v>34.606999999999999</v>
      </c>
      <c r="G117">
        <v>-15.759</v>
      </c>
      <c r="H117">
        <v>-8.1059999999999999</v>
      </c>
      <c r="I117">
        <v>1</v>
      </c>
      <c r="J117">
        <v>5.44</v>
      </c>
      <c r="K117" t="s">
        <v>6</v>
      </c>
    </row>
    <row r="118" spans="1:11">
      <c r="A118" t="s">
        <v>1</v>
      </c>
      <c r="B118">
        <v>118</v>
      </c>
      <c r="C118" t="s">
        <v>7</v>
      </c>
      <c r="D118" t="s">
        <v>26</v>
      </c>
      <c r="E118">
        <v>16</v>
      </c>
      <c r="F118">
        <v>34.709000000000003</v>
      </c>
      <c r="G118">
        <v>-18.629000000000001</v>
      </c>
      <c r="H118">
        <v>-8.8190000000000008</v>
      </c>
      <c r="I118">
        <v>1</v>
      </c>
      <c r="J118">
        <v>5.44</v>
      </c>
      <c r="K118" t="s">
        <v>5</v>
      </c>
    </row>
    <row r="119" spans="1:11">
      <c r="A119" t="s">
        <v>1</v>
      </c>
      <c r="B119">
        <v>119</v>
      </c>
      <c r="C119" t="s">
        <v>11</v>
      </c>
      <c r="D119" t="s">
        <v>26</v>
      </c>
      <c r="E119">
        <v>16</v>
      </c>
      <c r="F119">
        <v>34.024999999999999</v>
      </c>
      <c r="G119">
        <v>-19.951000000000001</v>
      </c>
      <c r="H119">
        <v>-9.15</v>
      </c>
      <c r="I119">
        <v>1</v>
      </c>
      <c r="J119">
        <v>5.44</v>
      </c>
      <c r="K119" t="s">
        <v>5</v>
      </c>
    </row>
    <row r="120" spans="1:11">
      <c r="A120" t="s">
        <v>1</v>
      </c>
      <c r="B120">
        <v>120</v>
      </c>
      <c r="C120" t="s">
        <v>27</v>
      </c>
      <c r="D120" t="s">
        <v>26</v>
      </c>
      <c r="E120">
        <v>16</v>
      </c>
      <c r="F120">
        <v>34.673999999999999</v>
      </c>
      <c r="G120">
        <v>-21.062000000000001</v>
      </c>
      <c r="H120">
        <v>-8.8710000000000004</v>
      </c>
      <c r="I120">
        <v>1</v>
      </c>
      <c r="J120">
        <v>5.44</v>
      </c>
      <c r="K120" t="s">
        <v>2</v>
      </c>
    </row>
    <row r="121" spans="1:11">
      <c r="A121" t="s">
        <v>1</v>
      </c>
      <c r="B121">
        <v>121</v>
      </c>
      <c r="C121" t="s">
        <v>28</v>
      </c>
      <c r="D121" t="s">
        <v>26</v>
      </c>
      <c r="E121">
        <v>16</v>
      </c>
      <c r="F121">
        <v>32.911999999999999</v>
      </c>
      <c r="G121">
        <v>-19.975000000000001</v>
      </c>
      <c r="H121">
        <v>-9.657</v>
      </c>
      <c r="I121">
        <v>1</v>
      </c>
      <c r="J121">
        <v>5.44</v>
      </c>
      <c r="K121" t="s">
        <v>6</v>
      </c>
    </row>
    <row r="122" spans="1:11">
      <c r="A122" t="s">
        <v>1</v>
      </c>
      <c r="B122">
        <v>122</v>
      </c>
      <c r="C122" t="s">
        <v>9</v>
      </c>
      <c r="D122" t="s">
        <v>26</v>
      </c>
      <c r="E122">
        <v>16</v>
      </c>
      <c r="F122">
        <v>35.61</v>
      </c>
      <c r="G122">
        <v>-18.042000000000002</v>
      </c>
      <c r="H122">
        <v>-11.207000000000001</v>
      </c>
      <c r="I122">
        <v>1</v>
      </c>
      <c r="J122">
        <v>5.44</v>
      </c>
      <c r="K122" t="s">
        <v>9</v>
      </c>
    </row>
    <row r="123" spans="1:11">
      <c r="A123" t="s">
        <v>1</v>
      </c>
      <c r="B123">
        <v>123</v>
      </c>
      <c r="C123" t="s">
        <v>2</v>
      </c>
      <c r="D123" t="s">
        <v>29</v>
      </c>
      <c r="E123">
        <v>17</v>
      </c>
      <c r="F123">
        <v>35.476999999999997</v>
      </c>
      <c r="G123">
        <v>-15.4</v>
      </c>
      <c r="H123">
        <v>-10.268000000000001</v>
      </c>
      <c r="I123">
        <v>1</v>
      </c>
      <c r="J123">
        <v>4.66</v>
      </c>
      <c r="K123" t="s">
        <v>2</v>
      </c>
    </row>
    <row r="124" spans="1:11">
      <c r="A124" t="s">
        <v>1</v>
      </c>
      <c r="B124">
        <v>124</v>
      </c>
      <c r="C124" t="s">
        <v>4</v>
      </c>
      <c r="D124" t="s">
        <v>29</v>
      </c>
      <c r="E124">
        <v>17</v>
      </c>
      <c r="F124">
        <v>36.503999999999998</v>
      </c>
      <c r="G124">
        <v>-14.467000000000001</v>
      </c>
      <c r="H124">
        <v>-10.035</v>
      </c>
      <c r="I124">
        <v>1</v>
      </c>
      <c r="J124">
        <v>4.66</v>
      </c>
      <c r="K124" t="s">
        <v>5</v>
      </c>
    </row>
    <row r="125" spans="1:11">
      <c r="A125" t="s">
        <v>1</v>
      </c>
      <c r="B125">
        <v>125</v>
      </c>
      <c r="C125" t="s">
        <v>5</v>
      </c>
      <c r="D125" t="s">
        <v>29</v>
      </c>
      <c r="E125">
        <v>17</v>
      </c>
      <c r="F125">
        <v>35.863999999999997</v>
      </c>
      <c r="G125">
        <v>-13.225</v>
      </c>
      <c r="H125">
        <v>-9.6679999999999993</v>
      </c>
      <c r="I125">
        <v>1</v>
      </c>
      <c r="J125">
        <v>4.66</v>
      </c>
      <c r="K125" t="s">
        <v>5</v>
      </c>
    </row>
    <row r="126" spans="1:11">
      <c r="A126" t="s">
        <v>1</v>
      </c>
      <c r="B126">
        <v>126</v>
      </c>
      <c r="C126" t="s">
        <v>6</v>
      </c>
      <c r="D126" t="s">
        <v>29</v>
      </c>
      <c r="E126">
        <v>17</v>
      </c>
      <c r="F126">
        <v>34.784999999999997</v>
      </c>
      <c r="G126">
        <v>-12.917</v>
      </c>
      <c r="H126">
        <v>-10.167999999999999</v>
      </c>
      <c r="I126">
        <v>1</v>
      </c>
      <c r="J126">
        <v>4.66</v>
      </c>
      <c r="K126" t="s">
        <v>6</v>
      </c>
    </row>
    <row r="127" spans="1:11">
      <c r="A127" t="s">
        <v>1</v>
      </c>
      <c r="B127">
        <v>127</v>
      </c>
      <c r="C127" t="s">
        <v>7</v>
      </c>
      <c r="D127" t="s">
        <v>29</v>
      </c>
      <c r="E127">
        <v>17</v>
      </c>
      <c r="F127">
        <v>37.398000000000003</v>
      </c>
      <c r="G127">
        <v>-14.257</v>
      </c>
      <c r="H127">
        <v>-11.26</v>
      </c>
      <c r="I127">
        <v>1</v>
      </c>
      <c r="J127">
        <v>4.66</v>
      </c>
      <c r="K127" t="s">
        <v>5</v>
      </c>
    </row>
    <row r="128" spans="1:11">
      <c r="A128" t="s">
        <v>1</v>
      </c>
      <c r="B128">
        <v>128</v>
      </c>
      <c r="C128" t="s">
        <v>11</v>
      </c>
      <c r="D128" t="s">
        <v>29</v>
      </c>
      <c r="E128">
        <v>17</v>
      </c>
      <c r="F128">
        <v>38.197000000000003</v>
      </c>
      <c r="G128">
        <v>-15.516</v>
      </c>
      <c r="H128">
        <v>-11.595000000000001</v>
      </c>
      <c r="I128">
        <v>1</v>
      </c>
      <c r="J128">
        <v>4.66</v>
      </c>
      <c r="K128" t="s">
        <v>5</v>
      </c>
    </row>
    <row r="129" spans="1:11">
      <c r="A129" t="s">
        <v>1</v>
      </c>
      <c r="B129">
        <v>129</v>
      </c>
      <c r="C129" t="s">
        <v>25</v>
      </c>
      <c r="D129" t="s">
        <v>29</v>
      </c>
      <c r="E129">
        <v>17</v>
      </c>
      <c r="F129">
        <v>39.159999999999997</v>
      </c>
      <c r="G129">
        <v>-15.871</v>
      </c>
      <c r="H129">
        <v>-10.468</v>
      </c>
      <c r="I129">
        <v>1</v>
      </c>
      <c r="J129">
        <v>4.66</v>
      </c>
      <c r="K129" t="s">
        <v>5</v>
      </c>
    </row>
    <row r="130" spans="1:11">
      <c r="A130" t="s">
        <v>1</v>
      </c>
      <c r="B130">
        <v>130</v>
      </c>
      <c r="C130" t="s">
        <v>30</v>
      </c>
      <c r="D130" t="s">
        <v>29</v>
      </c>
      <c r="E130">
        <v>17</v>
      </c>
      <c r="F130">
        <v>39.433</v>
      </c>
      <c r="G130">
        <v>-17.143000000000001</v>
      </c>
      <c r="H130">
        <v>-10.269</v>
      </c>
      <c r="I130">
        <v>1</v>
      </c>
      <c r="J130">
        <v>4.66</v>
      </c>
      <c r="K130" t="s">
        <v>2</v>
      </c>
    </row>
    <row r="131" spans="1:11">
      <c r="A131" t="s">
        <v>1</v>
      </c>
      <c r="B131">
        <v>131</v>
      </c>
      <c r="C131" t="s">
        <v>31</v>
      </c>
      <c r="D131" t="s">
        <v>29</v>
      </c>
      <c r="E131">
        <v>17</v>
      </c>
      <c r="F131">
        <v>39.661999999999999</v>
      </c>
      <c r="G131">
        <v>-15</v>
      </c>
      <c r="H131">
        <v>-9.7720000000000002</v>
      </c>
      <c r="I131">
        <v>1</v>
      </c>
      <c r="J131">
        <v>4.66</v>
      </c>
      <c r="K131" t="s">
        <v>6</v>
      </c>
    </row>
    <row r="132" spans="1:11">
      <c r="A132" t="s">
        <v>1</v>
      </c>
      <c r="B132">
        <v>132</v>
      </c>
      <c r="C132" t="s">
        <v>9</v>
      </c>
      <c r="D132" t="s">
        <v>29</v>
      </c>
      <c r="E132">
        <v>17</v>
      </c>
      <c r="F132">
        <v>35.192</v>
      </c>
      <c r="G132">
        <v>-15.581</v>
      </c>
      <c r="H132">
        <v>-11.195</v>
      </c>
      <c r="I132">
        <v>1</v>
      </c>
      <c r="J132">
        <v>4.66</v>
      </c>
      <c r="K132" t="s">
        <v>9</v>
      </c>
    </row>
    <row r="133" spans="1:11">
      <c r="A133" t="s">
        <v>1</v>
      </c>
      <c r="B133">
        <v>133</v>
      </c>
      <c r="C133" t="s">
        <v>2</v>
      </c>
      <c r="D133" t="s">
        <v>18</v>
      </c>
      <c r="E133">
        <v>18</v>
      </c>
      <c r="F133">
        <v>36.6</v>
      </c>
      <c r="G133">
        <v>-12.456</v>
      </c>
      <c r="H133">
        <v>-8.7249999999999996</v>
      </c>
      <c r="I133">
        <v>1</v>
      </c>
      <c r="J133">
        <v>3.97</v>
      </c>
      <c r="K133" t="s">
        <v>2</v>
      </c>
    </row>
    <row r="134" spans="1:11">
      <c r="A134" t="s">
        <v>1</v>
      </c>
      <c r="B134">
        <v>134</v>
      </c>
      <c r="C134" t="s">
        <v>4</v>
      </c>
      <c r="D134" t="s">
        <v>18</v>
      </c>
      <c r="E134">
        <v>18</v>
      </c>
      <c r="F134">
        <v>36.936</v>
      </c>
      <c r="G134">
        <v>-10.993</v>
      </c>
      <c r="H134">
        <v>-8.7089999999999996</v>
      </c>
      <c r="I134">
        <v>1</v>
      </c>
      <c r="J134">
        <v>3.97</v>
      </c>
      <c r="K134" t="s">
        <v>5</v>
      </c>
    </row>
    <row r="135" spans="1:11">
      <c r="A135" t="s">
        <v>1</v>
      </c>
      <c r="B135">
        <v>135</v>
      </c>
      <c r="C135" t="s">
        <v>5</v>
      </c>
      <c r="D135" t="s">
        <v>18</v>
      </c>
      <c r="E135">
        <v>18</v>
      </c>
      <c r="F135">
        <v>35.646000000000001</v>
      </c>
      <c r="G135">
        <v>-10.077</v>
      </c>
      <c r="H135">
        <v>-8.7940000000000005</v>
      </c>
      <c r="I135">
        <v>1</v>
      </c>
      <c r="J135">
        <v>3.97</v>
      </c>
      <c r="K135" t="s">
        <v>5</v>
      </c>
    </row>
    <row r="136" spans="1:11">
      <c r="A136" t="s">
        <v>1</v>
      </c>
      <c r="B136">
        <v>136</v>
      </c>
      <c r="C136" t="s">
        <v>6</v>
      </c>
      <c r="D136" t="s">
        <v>18</v>
      </c>
      <c r="E136">
        <v>18</v>
      </c>
      <c r="F136">
        <v>35.651000000000003</v>
      </c>
      <c r="G136">
        <v>-9.07</v>
      </c>
      <c r="H136">
        <v>-9.5</v>
      </c>
      <c r="I136">
        <v>1</v>
      </c>
      <c r="J136">
        <v>3.97</v>
      </c>
      <c r="K136" t="s">
        <v>6</v>
      </c>
    </row>
    <row r="137" spans="1:11">
      <c r="A137" t="s">
        <v>1</v>
      </c>
      <c r="B137">
        <v>137</v>
      </c>
      <c r="C137" t="s">
        <v>7</v>
      </c>
      <c r="D137" t="s">
        <v>18</v>
      </c>
      <c r="E137">
        <v>18</v>
      </c>
      <c r="F137">
        <v>37.902000000000001</v>
      </c>
      <c r="G137">
        <v>-10.66</v>
      </c>
      <c r="H137">
        <v>-9.8680000000000003</v>
      </c>
      <c r="I137">
        <v>1</v>
      </c>
      <c r="J137">
        <v>3.97</v>
      </c>
      <c r="K137" t="s">
        <v>5</v>
      </c>
    </row>
    <row r="138" spans="1:11">
      <c r="A138" t="s">
        <v>1</v>
      </c>
      <c r="B138">
        <v>138</v>
      </c>
      <c r="C138" t="s">
        <v>19</v>
      </c>
      <c r="D138" t="s">
        <v>18</v>
      </c>
      <c r="E138">
        <v>18</v>
      </c>
      <c r="F138">
        <v>38.183999999999997</v>
      </c>
      <c r="G138">
        <v>-9.1590000000000007</v>
      </c>
      <c r="H138">
        <v>-9.9149999999999991</v>
      </c>
      <c r="I138">
        <v>1</v>
      </c>
      <c r="J138">
        <v>3.97</v>
      </c>
      <c r="K138" t="s">
        <v>5</v>
      </c>
    </row>
    <row r="139" spans="1:11">
      <c r="A139" t="s">
        <v>1</v>
      </c>
      <c r="B139">
        <v>139</v>
      </c>
      <c r="C139" t="s">
        <v>20</v>
      </c>
      <c r="D139" t="s">
        <v>18</v>
      </c>
      <c r="E139">
        <v>18</v>
      </c>
      <c r="F139">
        <v>39.228000000000002</v>
      </c>
      <c r="G139">
        <v>-11.396000000000001</v>
      </c>
      <c r="H139">
        <v>-9.6850000000000005</v>
      </c>
      <c r="I139">
        <v>1</v>
      </c>
      <c r="J139">
        <v>3.97</v>
      </c>
      <c r="K139" t="s">
        <v>5</v>
      </c>
    </row>
    <row r="140" spans="1:11">
      <c r="A140" t="s">
        <v>1</v>
      </c>
      <c r="B140">
        <v>140</v>
      </c>
      <c r="C140" t="s">
        <v>9</v>
      </c>
      <c r="D140" t="s">
        <v>18</v>
      </c>
      <c r="E140">
        <v>18</v>
      </c>
      <c r="F140">
        <v>36.914999999999999</v>
      </c>
      <c r="G140">
        <v>-13.031000000000001</v>
      </c>
      <c r="H140">
        <v>-7.9870000000000001</v>
      </c>
      <c r="I140">
        <v>1</v>
      </c>
      <c r="J140">
        <v>3.97</v>
      </c>
      <c r="K140" t="s">
        <v>9</v>
      </c>
    </row>
    <row r="141" spans="1:11">
      <c r="A141" t="s">
        <v>1</v>
      </c>
      <c r="B141">
        <v>141</v>
      </c>
      <c r="C141" t="s">
        <v>2</v>
      </c>
      <c r="D141" t="s">
        <v>32</v>
      </c>
      <c r="E141">
        <v>19</v>
      </c>
      <c r="F141">
        <v>34.597000000000001</v>
      </c>
      <c r="G141">
        <v>-10.430999999999999</v>
      </c>
      <c r="H141">
        <v>-8.0850000000000009</v>
      </c>
      <c r="I141">
        <v>1</v>
      </c>
      <c r="J141">
        <v>3.47</v>
      </c>
      <c r="K141" t="s">
        <v>2</v>
      </c>
    </row>
    <row r="142" spans="1:11">
      <c r="A142" t="s">
        <v>1</v>
      </c>
      <c r="B142">
        <v>142</v>
      </c>
      <c r="C142" t="s">
        <v>4</v>
      </c>
      <c r="D142" t="s">
        <v>32</v>
      </c>
      <c r="E142">
        <v>19</v>
      </c>
      <c r="F142">
        <v>33.441000000000003</v>
      </c>
      <c r="G142">
        <v>-9.6489999999999991</v>
      </c>
      <c r="H142">
        <v>-8.1470000000000002</v>
      </c>
      <c r="I142">
        <v>1</v>
      </c>
      <c r="J142">
        <v>3.47</v>
      </c>
      <c r="K142" t="s">
        <v>5</v>
      </c>
    </row>
    <row r="143" spans="1:11">
      <c r="A143" t="s">
        <v>1</v>
      </c>
      <c r="B143">
        <v>143</v>
      </c>
      <c r="C143" t="s">
        <v>5</v>
      </c>
      <c r="D143" t="s">
        <v>32</v>
      </c>
      <c r="E143">
        <v>19</v>
      </c>
      <c r="F143">
        <v>33.776000000000003</v>
      </c>
      <c r="G143">
        <v>-8.1969999999999992</v>
      </c>
      <c r="H143">
        <v>-7.7690000000000001</v>
      </c>
      <c r="I143">
        <v>1</v>
      </c>
      <c r="J143">
        <v>3.47</v>
      </c>
      <c r="K143" t="s">
        <v>5</v>
      </c>
    </row>
    <row r="144" spans="1:11">
      <c r="A144" t="s">
        <v>1</v>
      </c>
      <c r="B144">
        <v>144</v>
      </c>
      <c r="C144" t="s">
        <v>6</v>
      </c>
      <c r="D144" t="s">
        <v>32</v>
      </c>
      <c r="E144">
        <v>19</v>
      </c>
      <c r="F144">
        <v>34.537999999999997</v>
      </c>
      <c r="G144">
        <v>-7.9630000000000001</v>
      </c>
      <c r="H144">
        <v>-6.8330000000000002</v>
      </c>
      <c r="I144">
        <v>1</v>
      </c>
      <c r="J144">
        <v>3.47</v>
      </c>
      <c r="K144" t="s">
        <v>6</v>
      </c>
    </row>
    <row r="145" spans="1:11">
      <c r="A145" t="s">
        <v>1</v>
      </c>
      <c r="B145">
        <v>145</v>
      </c>
      <c r="C145" t="s">
        <v>7</v>
      </c>
      <c r="D145" t="s">
        <v>32</v>
      </c>
      <c r="E145">
        <v>19</v>
      </c>
      <c r="F145">
        <v>32.363999999999997</v>
      </c>
      <c r="G145">
        <v>-10.199999999999999</v>
      </c>
      <c r="H145">
        <v>-7.2220000000000004</v>
      </c>
      <c r="I145">
        <v>1</v>
      </c>
      <c r="J145">
        <v>3.47</v>
      </c>
      <c r="K145" t="s">
        <v>5</v>
      </c>
    </row>
    <row r="146" spans="1:11">
      <c r="A146" t="s">
        <v>1</v>
      </c>
      <c r="B146">
        <v>146</v>
      </c>
      <c r="C146" t="s">
        <v>9</v>
      </c>
      <c r="D146" t="s">
        <v>32</v>
      </c>
      <c r="E146">
        <v>19</v>
      </c>
      <c r="F146">
        <v>34.606000000000002</v>
      </c>
      <c r="G146">
        <v>-11.231999999999999</v>
      </c>
      <c r="H146">
        <v>-7.5090000000000003</v>
      </c>
      <c r="I146">
        <v>1</v>
      </c>
      <c r="J146">
        <v>3.47</v>
      </c>
      <c r="K146" t="s">
        <v>9</v>
      </c>
    </row>
    <row r="147" spans="1:11">
      <c r="A147" t="s">
        <v>1</v>
      </c>
      <c r="B147">
        <v>147</v>
      </c>
      <c r="C147" t="s">
        <v>2</v>
      </c>
      <c r="D147" t="s">
        <v>18</v>
      </c>
      <c r="E147">
        <v>20</v>
      </c>
      <c r="F147">
        <v>33.179000000000002</v>
      </c>
      <c r="G147">
        <v>-7.3890000000000002</v>
      </c>
      <c r="H147">
        <v>-8.5139999999999993</v>
      </c>
      <c r="I147">
        <v>1</v>
      </c>
      <c r="J147">
        <v>2.44</v>
      </c>
      <c r="K147" t="s">
        <v>2</v>
      </c>
    </row>
    <row r="148" spans="1:11">
      <c r="A148" t="s">
        <v>1</v>
      </c>
      <c r="B148">
        <v>148</v>
      </c>
      <c r="C148" t="s">
        <v>4</v>
      </c>
      <c r="D148" t="s">
        <v>18</v>
      </c>
      <c r="E148">
        <v>20</v>
      </c>
      <c r="F148">
        <v>33.762999999999998</v>
      </c>
      <c r="G148">
        <v>-6.0860000000000003</v>
      </c>
      <c r="H148">
        <v>-9.0760000000000005</v>
      </c>
      <c r="I148">
        <v>1</v>
      </c>
      <c r="J148">
        <v>2.44</v>
      </c>
      <c r="K148" t="s">
        <v>5</v>
      </c>
    </row>
    <row r="149" spans="1:11">
      <c r="A149" t="s">
        <v>1</v>
      </c>
      <c r="B149">
        <v>149</v>
      </c>
      <c r="C149" t="s">
        <v>5</v>
      </c>
      <c r="D149" t="s">
        <v>18</v>
      </c>
      <c r="E149">
        <v>20</v>
      </c>
      <c r="F149">
        <v>32.805</v>
      </c>
      <c r="G149">
        <v>-5.1020000000000003</v>
      </c>
      <c r="H149">
        <v>-8.5259999999999998</v>
      </c>
      <c r="I149">
        <v>1</v>
      </c>
      <c r="J149">
        <v>2.44</v>
      </c>
      <c r="K149" t="s">
        <v>5</v>
      </c>
    </row>
    <row r="150" spans="1:11">
      <c r="A150" t="s">
        <v>1</v>
      </c>
      <c r="B150">
        <v>150</v>
      </c>
      <c r="C150" t="s">
        <v>6</v>
      </c>
      <c r="D150" t="s">
        <v>18</v>
      </c>
      <c r="E150">
        <v>20</v>
      </c>
      <c r="F150">
        <v>31.663</v>
      </c>
      <c r="G150">
        <v>-5.0359999999999996</v>
      </c>
      <c r="H150">
        <v>-8.9749999999999996</v>
      </c>
      <c r="I150">
        <v>1</v>
      </c>
      <c r="J150">
        <v>2.44</v>
      </c>
      <c r="K150" t="s">
        <v>6</v>
      </c>
    </row>
    <row r="151" spans="1:11">
      <c r="A151" t="s">
        <v>1</v>
      </c>
      <c r="B151">
        <v>151</v>
      </c>
      <c r="C151" t="s">
        <v>7</v>
      </c>
      <c r="D151" t="s">
        <v>18</v>
      </c>
      <c r="E151">
        <v>20</v>
      </c>
      <c r="F151">
        <v>33.814999999999998</v>
      </c>
      <c r="G151">
        <v>-5.9720000000000004</v>
      </c>
      <c r="H151">
        <v>-10.616</v>
      </c>
      <c r="I151">
        <v>1</v>
      </c>
      <c r="J151">
        <v>2.44</v>
      </c>
      <c r="K151" t="s">
        <v>5</v>
      </c>
    </row>
    <row r="152" spans="1:11">
      <c r="A152" t="s">
        <v>1</v>
      </c>
      <c r="B152">
        <v>152</v>
      </c>
      <c r="C152" t="s">
        <v>19</v>
      </c>
      <c r="D152" t="s">
        <v>18</v>
      </c>
      <c r="E152">
        <v>20</v>
      </c>
      <c r="F152">
        <v>34.24</v>
      </c>
      <c r="G152">
        <v>-4.5659999999999998</v>
      </c>
      <c r="H152">
        <v>-11.035</v>
      </c>
      <c r="I152">
        <v>1</v>
      </c>
      <c r="J152">
        <v>2.44</v>
      </c>
      <c r="K152" t="s">
        <v>5</v>
      </c>
    </row>
    <row r="153" spans="1:11">
      <c r="A153" t="s">
        <v>1</v>
      </c>
      <c r="B153">
        <v>153</v>
      </c>
      <c r="C153" t="s">
        <v>20</v>
      </c>
      <c r="D153" t="s">
        <v>18</v>
      </c>
      <c r="E153">
        <v>20</v>
      </c>
      <c r="F153">
        <v>34.817</v>
      </c>
      <c r="G153">
        <v>-6.9720000000000004</v>
      </c>
      <c r="H153">
        <v>-11.19</v>
      </c>
      <c r="I153">
        <v>1</v>
      </c>
      <c r="J153">
        <v>2.44</v>
      </c>
      <c r="K153" t="s">
        <v>5</v>
      </c>
    </row>
    <row r="154" spans="1:11">
      <c r="A154" t="s">
        <v>1</v>
      </c>
      <c r="B154">
        <v>154</v>
      </c>
      <c r="C154" t="s">
        <v>9</v>
      </c>
      <c r="D154" t="s">
        <v>18</v>
      </c>
      <c r="E154">
        <v>20</v>
      </c>
      <c r="F154">
        <v>32.252000000000002</v>
      </c>
      <c r="G154">
        <v>-7.64</v>
      </c>
      <c r="H154">
        <v>-8.74</v>
      </c>
      <c r="I154">
        <v>1</v>
      </c>
      <c r="J154">
        <v>2.44</v>
      </c>
      <c r="K154" t="s">
        <v>9</v>
      </c>
    </row>
    <row r="155" spans="1:11">
      <c r="A155" t="s">
        <v>1</v>
      </c>
      <c r="B155">
        <v>155</v>
      </c>
      <c r="C155" t="s">
        <v>2</v>
      </c>
      <c r="D155" t="s">
        <v>33</v>
      </c>
      <c r="E155">
        <v>21</v>
      </c>
      <c r="F155">
        <v>33.323999999999998</v>
      </c>
      <c r="G155">
        <v>-4.3529999999999998</v>
      </c>
      <c r="H155">
        <v>-7.5540000000000003</v>
      </c>
      <c r="I155">
        <v>1</v>
      </c>
      <c r="J155">
        <v>2.44</v>
      </c>
      <c r="K155" t="s">
        <v>2</v>
      </c>
    </row>
    <row r="156" spans="1:11">
      <c r="A156" t="s">
        <v>1</v>
      </c>
      <c r="B156">
        <v>156</v>
      </c>
      <c r="C156" t="s">
        <v>4</v>
      </c>
      <c r="D156" t="s">
        <v>33</v>
      </c>
      <c r="E156">
        <v>21</v>
      </c>
      <c r="F156">
        <v>32.402999999999999</v>
      </c>
      <c r="G156">
        <v>-4.0640000000000001</v>
      </c>
      <c r="H156">
        <v>-6.42</v>
      </c>
      <c r="I156">
        <v>1</v>
      </c>
      <c r="J156">
        <v>2.44</v>
      </c>
      <c r="K156" t="s">
        <v>5</v>
      </c>
    </row>
    <row r="157" spans="1:11">
      <c r="A157" t="s">
        <v>1</v>
      </c>
      <c r="B157">
        <v>157</v>
      </c>
      <c r="C157" t="s">
        <v>5</v>
      </c>
      <c r="D157" t="s">
        <v>33</v>
      </c>
      <c r="E157">
        <v>21</v>
      </c>
      <c r="F157">
        <v>32.375999999999998</v>
      </c>
      <c r="G157">
        <v>-2.6389999999999998</v>
      </c>
      <c r="H157">
        <v>-6.4640000000000004</v>
      </c>
      <c r="I157">
        <v>1</v>
      </c>
      <c r="J157">
        <v>2.44</v>
      </c>
      <c r="K157" t="s">
        <v>5</v>
      </c>
    </row>
    <row r="158" spans="1:11">
      <c r="A158" t="s">
        <v>1</v>
      </c>
      <c r="B158">
        <v>158</v>
      </c>
      <c r="C158" t="s">
        <v>6</v>
      </c>
      <c r="D158" t="s">
        <v>33</v>
      </c>
      <c r="E158">
        <v>21</v>
      </c>
      <c r="F158">
        <v>33.423999999999999</v>
      </c>
      <c r="G158">
        <v>-2.0059999999999998</v>
      </c>
      <c r="H158">
        <v>-6.5659999999999998</v>
      </c>
      <c r="I158">
        <v>1</v>
      </c>
      <c r="J158">
        <v>2.44</v>
      </c>
      <c r="K158" t="s">
        <v>6</v>
      </c>
    </row>
    <row r="159" spans="1:11">
      <c r="A159" t="s">
        <v>1</v>
      </c>
      <c r="B159">
        <v>159</v>
      </c>
      <c r="C159" t="s">
        <v>7</v>
      </c>
      <c r="D159" t="s">
        <v>33</v>
      </c>
      <c r="E159">
        <v>21</v>
      </c>
      <c r="F159">
        <v>32.881</v>
      </c>
      <c r="G159">
        <v>-4.5369999999999999</v>
      </c>
      <c r="H159">
        <v>-5.0449999999999999</v>
      </c>
      <c r="I159">
        <v>1</v>
      </c>
      <c r="J159">
        <v>2.44</v>
      </c>
      <c r="K159" t="s">
        <v>5</v>
      </c>
    </row>
    <row r="160" spans="1:11">
      <c r="A160" t="s">
        <v>1</v>
      </c>
      <c r="B160">
        <v>160</v>
      </c>
      <c r="C160" t="s">
        <v>11</v>
      </c>
      <c r="D160" t="s">
        <v>33</v>
      </c>
      <c r="E160">
        <v>21</v>
      </c>
      <c r="F160">
        <v>33.064999999999998</v>
      </c>
      <c r="G160">
        <v>-6.0570000000000004</v>
      </c>
      <c r="H160">
        <v>-4.97</v>
      </c>
      <c r="I160">
        <v>1</v>
      </c>
      <c r="J160">
        <v>2.44</v>
      </c>
      <c r="K160" t="s">
        <v>5</v>
      </c>
    </row>
    <row r="161" spans="1:11">
      <c r="A161" t="s">
        <v>1</v>
      </c>
      <c r="B161">
        <v>161</v>
      </c>
      <c r="C161" t="s">
        <v>12</v>
      </c>
      <c r="D161" t="s">
        <v>33</v>
      </c>
      <c r="E161">
        <v>21</v>
      </c>
      <c r="F161">
        <v>33.76</v>
      </c>
      <c r="G161">
        <v>-6.44</v>
      </c>
      <c r="H161">
        <v>-3.6659999999999999</v>
      </c>
      <c r="I161">
        <v>1</v>
      </c>
      <c r="J161">
        <v>2.44</v>
      </c>
      <c r="K161" t="s">
        <v>5</v>
      </c>
    </row>
    <row r="162" spans="1:11">
      <c r="A162" t="s">
        <v>1</v>
      </c>
      <c r="B162">
        <v>162</v>
      </c>
      <c r="C162" t="s">
        <v>13</v>
      </c>
      <c r="D162" t="s">
        <v>33</v>
      </c>
      <c r="E162">
        <v>21</v>
      </c>
      <c r="F162">
        <v>31.707999999999998</v>
      </c>
      <c r="G162">
        <v>-6.7569999999999997</v>
      </c>
      <c r="H162">
        <v>-5.0270000000000001</v>
      </c>
      <c r="I162">
        <v>1</v>
      </c>
      <c r="J162">
        <v>2.44</v>
      </c>
      <c r="K162" t="s">
        <v>5</v>
      </c>
    </row>
    <row r="163" spans="1:11">
      <c r="A163" t="s">
        <v>1</v>
      </c>
      <c r="B163">
        <v>163</v>
      </c>
      <c r="C163" t="s">
        <v>9</v>
      </c>
      <c r="D163" t="s">
        <v>33</v>
      </c>
      <c r="E163">
        <v>21</v>
      </c>
      <c r="F163">
        <v>34.24</v>
      </c>
      <c r="G163">
        <v>-3.988</v>
      </c>
      <c r="H163">
        <v>-7.5359999999999996</v>
      </c>
      <c r="I163">
        <v>1</v>
      </c>
      <c r="J163">
        <v>2.44</v>
      </c>
      <c r="K163" t="s">
        <v>9</v>
      </c>
    </row>
    <row r="164" spans="1:11">
      <c r="A164" t="s">
        <v>1</v>
      </c>
      <c r="B164">
        <v>164</v>
      </c>
      <c r="C164" t="s">
        <v>2</v>
      </c>
      <c r="D164" t="s">
        <v>34</v>
      </c>
      <c r="E164">
        <v>22</v>
      </c>
      <c r="F164">
        <v>31.241</v>
      </c>
      <c r="G164">
        <v>-1.9490000000000001</v>
      </c>
      <c r="H164">
        <v>-6.3920000000000003</v>
      </c>
      <c r="I164">
        <v>1</v>
      </c>
      <c r="J164">
        <v>2.56</v>
      </c>
      <c r="K164" t="s">
        <v>2</v>
      </c>
    </row>
    <row r="165" spans="1:11">
      <c r="A165" t="s">
        <v>1</v>
      </c>
      <c r="B165">
        <v>165</v>
      </c>
      <c r="C165" t="s">
        <v>4</v>
      </c>
      <c r="D165" t="s">
        <v>34</v>
      </c>
      <c r="E165">
        <v>22</v>
      </c>
      <c r="F165">
        <v>31.436</v>
      </c>
      <c r="G165">
        <v>-0.49399999999999999</v>
      </c>
      <c r="H165">
        <v>-6.7270000000000003</v>
      </c>
      <c r="I165">
        <v>1</v>
      </c>
      <c r="J165">
        <v>2.56</v>
      </c>
      <c r="K165" t="s">
        <v>5</v>
      </c>
    </row>
    <row r="166" spans="1:11">
      <c r="A166" t="s">
        <v>1</v>
      </c>
      <c r="B166">
        <v>166</v>
      </c>
      <c r="C166" t="s">
        <v>5</v>
      </c>
      <c r="D166" t="s">
        <v>34</v>
      </c>
      <c r="E166">
        <v>22</v>
      </c>
      <c r="F166">
        <v>30.783000000000001</v>
      </c>
      <c r="G166">
        <v>0.16</v>
      </c>
      <c r="H166">
        <v>-5.6360000000000001</v>
      </c>
      <c r="I166">
        <v>1</v>
      </c>
      <c r="J166">
        <v>2.56</v>
      </c>
      <c r="K166" t="s">
        <v>5</v>
      </c>
    </row>
    <row r="167" spans="1:11">
      <c r="A167" t="s">
        <v>1</v>
      </c>
      <c r="B167">
        <v>167</v>
      </c>
      <c r="C167" t="s">
        <v>6</v>
      </c>
      <c r="D167" t="s">
        <v>34</v>
      </c>
      <c r="E167">
        <v>22</v>
      </c>
      <c r="F167">
        <v>29.774000000000001</v>
      </c>
      <c r="G167">
        <v>-0.33300000000000002</v>
      </c>
      <c r="H167">
        <v>-5.1369999999999996</v>
      </c>
      <c r="I167">
        <v>1</v>
      </c>
      <c r="J167">
        <v>2.56</v>
      </c>
      <c r="K167" t="s">
        <v>6</v>
      </c>
    </row>
    <row r="168" spans="1:11">
      <c r="A168" t="s">
        <v>1</v>
      </c>
      <c r="B168">
        <v>168</v>
      </c>
      <c r="C168" t="s">
        <v>7</v>
      </c>
      <c r="D168" t="s">
        <v>34</v>
      </c>
      <c r="E168">
        <v>22</v>
      </c>
      <c r="F168">
        <v>30.808</v>
      </c>
      <c r="G168">
        <v>-5.0999999999999997E-2</v>
      </c>
      <c r="H168">
        <v>-8.0530000000000008</v>
      </c>
      <c r="I168">
        <v>1</v>
      </c>
      <c r="J168">
        <v>2.56</v>
      </c>
      <c r="K168" t="s">
        <v>5</v>
      </c>
    </row>
    <row r="169" spans="1:11">
      <c r="A169" t="s">
        <v>1</v>
      </c>
      <c r="B169">
        <v>169</v>
      </c>
      <c r="C169" t="s">
        <v>11</v>
      </c>
      <c r="D169" t="s">
        <v>34</v>
      </c>
      <c r="E169">
        <v>22</v>
      </c>
      <c r="F169">
        <v>29.297999999999998</v>
      </c>
      <c r="G169">
        <v>-0.17399999999999999</v>
      </c>
      <c r="H169">
        <v>-8.0419999999999998</v>
      </c>
      <c r="I169">
        <v>1</v>
      </c>
      <c r="J169">
        <v>2.56</v>
      </c>
      <c r="K169" t="s">
        <v>5</v>
      </c>
    </row>
    <row r="170" spans="1:11">
      <c r="A170" t="s">
        <v>1</v>
      </c>
      <c r="B170">
        <v>170</v>
      </c>
      <c r="C170" t="s">
        <v>12</v>
      </c>
      <c r="D170" t="s">
        <v>34</v>
      </c>
      <c r="E170">
        <v>22</v>
      </c>
      <c r="F170">
        <v>28.521999999999998</v>
      </c>
      <c r="G170">
        <v>0.70299999999999996</v>
      </c>
      <c r="H170">
        <v>-7.282</v>
      </c>
      <c r="I170">
        <v>1</v>
      </c>
      <c r="J170">
        <v>2.56</v>
      </c>
      <c r="K170" t="s">
        <v>5</v>
      </c>
    </row>
    <row r="171" spans="1:11">
      <c r="A171" t="s">
        <v>1</v>
      </c>
      <c r="B171">
        <v>171</v>
      </c>
      <c r="C171" t="s">
        <v>13</v>
      </c>
      <c r="D171" t="s">
        <v>34</v>
      </c>
      <c r="E171">
        <v>22</v>
      </c>
      <c r="F171">
        <v>28.667999999999999</v>
      </c>
      <c r="G171">
        <v>-1.167</v>
      </c>
      <c r="H171">
        <v>-8.7919999999999998</v>
      </c>
      <c r="I171">
        <v>1</v>
      </c>
      <c r="J171">
        <v>2.56</v>
      </c>
      <c r="K171" t="s">
        <v>5</v>
      </c>
    </row>
    <row r="172" spans="1:11">
      <c r="A172" t="s">
        <v>1</v>
      </c>
      <c r="B172">
        <v>172</v>
      </c>
      <c r="C172" t="s">
        <v>14</v>
      </c>
      <c r="D172" t="s">
        <v>34</v>
      </c>
      <c r="E172">
        <v>22</v>
      </c>
      <c r="F172">
        <v>27.131</v>
      </c>
      <c r="G172">
        <v>0.58799999999999997</v>
      </c>
      <c r="H172">
        <v>-7.2729999999999997</v>
      </c>
      <c r="I172">
        <v>1</v>
      </c>
      <c r="J172">
        <v>2.56</v>
      </c>
      <c r="K172" t="s">
        <v>5</v>
      </c>
    </row>
    <row r="173" spans="1:11">
      <c r="A173" t="s">
        <v>1</v>
      </c>
      <c r="B173">
        <v>173</v>
      </c>
      <c r="C173" t="s">
        <v>15</v>
      </c>
      <c r="D173" t="s">
        <v>34</v>
      </c>
      <c r="E173">
        <v>22</v>
      </c>
      <c r="F173">
        <v>27.277000000000001</v>
      </c>
      <c r="G173">
        <v>-1.2849999999999999</v>
      </c>
      <c r="H173">
        <v>-8.7850000000000001</v>
      </c>
      <c r="I173">
        <v>1</v>
      </c>
      <c r="J173">
        <v>2.56</v>
      </c>
      <c r="K173" t="s">
        <v>5</v>
      </c>
    </row>
    <row r="174" spans="1:11">
      <c r="A174" t="s">
        <v>1</v>
      </c>
      <c r="B174">
        <v>174</v>
      </c>
      <c r="C174" t="s">
        <v>16</v>
      </c>
      <c r="D174" t="s">
        <v>34</v>
      </c>
      <c r="E174">
        <v>22</v>
      </c>
      <c r="F174">
        <v>26.513000000000002</v>
      </c>
      <c r="G174">
        <v>-0.40600000000000003</v>
      </c>
      <c r="H174">
        <v>-8.0250000000000004</v>
      </c>
      <c r="I174">
        <v>1</v>
      </c>
      <c r="J174">
        <v>2.56</v>
      </c>
      <c r="K174" t="s">
        <v>5</v>
      </c>
    </row>
    <row r="175" spans="1:11">
      <c r="A175" t="s">
        <v>1</v>
      </c>
      <c r="B175">
        <v>175</v>
      </c>
      <c r="C175" t="s">
        <v>35</v>
      </c>
      <c r="D175" t="s">
        <v>34</v>
      </c>
      <c r="E175">
        <v>22</v>
      </c>
      <c r="F175">
        <v>25.143000000000001</v>
      </c>
      <c r="G175">
        <v>-0.52</v>
      </c>
      <c r="H175">
        <v>-8.016</v>
      </c>
      <c r="I175">
        <v>1</v>
      </c>
      <c r="J175">
        <v>2.56</v>
      </c>
      <c r="K175" t="s">
        <v>6</v>
      </c>
    </row>
    <row r="176" spans="1:11">
      <c r="A176" t="s">
        <v>1</v>
      </c>
      <c r="B176">
        <v>176</v>
      </c>
      <c r="C176" t="s">
        <v>9</v>
      </c>
      <c r="D176" t="s">
        <v>34</v>
      </c>
      <c r="E176">
        <v>22</v>
      </c>
      <c r="F176">
        <v>30.34</v>
      </c>
      <c r="G176">
        <v>-2.2730000000000001</v>
      </c>
      <c r="H176">
        <v>-6.1529999999999996</v>
      </c>
      <c r="I176">
        <v>1</v>
      </c>
      <c r="J176">
        <v>2.56</v>
      </c>
      <c r="K176" t="s">
        <v>9</v>
      </c>
    </row>
    <row r="177" spans="1:11">
      <c r="A177" t="s">
        <v>1</v>
      </c>
      <c r="B177">
        <v>177</v>
      </c>
      <c r="C177" t="s">
        <v>2</v>
      </c>
      <c r="D177" t="s">
        <v>29</v>
      </c>
      <c r="E177">
        <v>23</v>
      </c>
      <c r="F177">
        <v>31.332999999999998</v>
      </c>
      <c r="G177">
        <v>1.2869999999999999</v>
      </c>
      <c r="H177">
        <v>-5.2430000000000003</v>
      </c>
      <c r="I177">
        <v>1</v>
      </c>
      <c r="J177">
        <v>3.24</v>
      </c>
      <c r="K177" t="s">
        <v>2</v>
      </c>
    </row>
    <row r="178" spans="1:11">
      <c r="A178" t="s">
        <v>1</v>
      </c>
      <c r="B178">
        <v>178</v>
      </c>
      <c r="C178" t="s">
        <v>4</v>
      </c>
      <c r="D178" t="s">
        <v>29</v>
      </c>
      <c r="E178">
        <v>23</v>
      </c>
      <c r="F178">
        <v>30.876000000000001</v>
      </c>
      <c r="G178">
        <v>2.238</v>
      </c>
      <c r="H178">
        <v>-4.3280000000000003</v>
      </c>
      <c r="I178">
        <v>1</v>
      </c>
      <c r="J178">
        <v>3.24</v>
      </c>
      <c r="K178" t="s">
        <v>5</v>
      </c>
    </row>
    <row r="179" spans="1:11">
      <c r="A179" t="s">
        <v>1</v>
      </c>
      <c r="B179">
        <v>179</v>
      </c>
      <c r="C179" t="s">
        <v>5</v>
      </c>
      <c r="D179" t="s">
        <v>29</v>
      </c>
      <c r="E179">
        <v>23</v>
      </c>
      <c r="F179">
        <v>30.465</v>
      </c>
      <c r="G179">
        <v>3.4319999999999999</v>
      </c>
      <c r="H179">
        <v>-4.9980000000000002</v>
      </c>
      <c r="I179">
        <v>1</v>
      </c>
      <c r="J179">
        <v>3.24</v>
      </c>
      <c r="K179" t="s">
        <v>5</v>
      </c>
    </row>
    <row r="180" spans="1:11">
      <c r="A180" t="s">
        <v>1</v>
      </c>
      <c r="B180">
        <v>180</v>
      </c>
      <c r="C180" t="s">
        <v>6</v>
      </c>
      <c r="D180" t="s">
        <v>29</v>
      </c>
      <c r="E180">
        <v>23</v>
      </c>
      <c r="F180">
        <v>31.233000000000001</v>
      </c>
      <c r="G180">
        <v>4</v>
      </c>
      <c r="H180">
        <v>-5.7720000000000002</v>
      </c>
      <c r="I180">
        <v>1</v>
      </c>
      <c r="J180">
        <v>3.24</v>
      </c>
      <c r="K180" t="s">
        <v>6</v>
      </c>
    </row>
    <row r="181" spans="1:11">
      <c r="A181" t="s">
        <v>1</v>
      </c>
      <c r="B181">
        <v>181</v>
      </c>
      <c r="C181" t="s">
        <v>7</v>
      </c>
      <c r="D181" t="s">
        <v>29</v>
      </c>
      <c r="E181">
        <v>23</v>
      </c>
      <c r="F181">
        <v>31.965</v>
      </c>
      <c r="G181">
        <v>2.5609999999999999</v>
      </c>
      <c r="H181">
        <v>-3.3010000000000002</v>
      </c>
      <c r="I181">
        <v>1</v>
      </c>
      <c r="J181">
        <v>3.24</v>
      </c>
      <c r="K181" t="s">
        <v>5</v>
      </c>
    </row>
    <row r="182" spans="1:11">
      <c r="A182" t="s">
        <v>1</v>
      </c>
      <c r="B182">
        <v>182</v>
      </c>
      <c r="C182" t="s">
        <v>11</v>
      </c>
      <c r="D182" t="s">
        <v>29</v>
      </c>
      <c r="E182">
        <v>23</v>
      </c>
      <c r="F182">
        <v>32.252000000000002</v>
      </c>
      <c r="G182">
        <v>1.365</v>
      </c>
      <c r="H182">
        <v>-2.3929999999999998</v>
      </c>
      <c r="I182">
        <v>1</v>
      </c>
      <c r="J182">
        <v>3.24</v>
      </c>
      <c r="K182" t="s">
        <v>5</v>
      </c>
    </row>
    <row r="183" spans="1:11">
      <c r="A183" t="s">
        <v>1</v>
      </c>
      <c r="B183">
        <v>183</v>
      </c>
      <c r="C183" t="s">
        <v>25</v>
      </c>
      <c r="D183" t="s">
        <v>29</v>
      </c>
      <c r="E183">
        <v>23</v>
      </c>
      <c r="F183">
        <v>33.19</v>
      </c>
      <c r="G183">
        <v>0.373</v>
      </c>
      <c r="H183">
        <v>-3.073</v>
      </c>
      <c r="I183">
        <v>1</v>
      </c>
      <c r="J183">
        <v>3.24</v>
      </c>
      <c r="K183" t="s">
        <v>5</v>
      </c>
    </row>
    <row r="184" spans="1:11">
      <c r="A184" t="s">
        <v>1</v>
      </c>
      <c r="B184">
        <v>184</v>
      </c>
      <c r="C184" t="s">
        <v>30</v>
      </c>
      <c r="D184" t="s">
        <v>29</v>
      </c>
      <c r="E184">
        <v>23</v>
      </c>
      <c r="F184">
        <v>33.534999999999997</v>
      </c>
      <c r="G184">
        <v>-0.70599999999999996</v>
      </c>
      <c r="H184">
        <v>-2.4020000000000001</v>
      </c>
      <c r="I184">
        <v>1</v>
      </c>
      <c r="J184">
        <v>3.24</v>
      </c>
      <c r="K184" t="s">
        <v>2</v>
      </c>
    </row>
    <row r="185" spans="1:11">
      <c r="A185" t="s">
        <v>1</v>
      </c>
      <c r="B185">
        <v>185</v>
      </c>
      <c r="C185" t="s">
        <v>31</v>
      </c>
      <c r="D185" t="s">
        <v>29</v>
      </c>
      <c r="E185">
        <v>23</v>
      </c>
      <c r="F185">
        <v>33.606000000000002</v>
      </c>
      <c r="G185">
        <v>0.57499999999999996</v>
      </c>
      <c r="H185">
        <v>-4.2039999999999997</v>
      </c>
      <c r="I185">
        <v>1</v>
      </c>
      <c r="J185">
        <v>3.24</v>
      </c>
      <c r="K185" t="s">
        <v>6</v>
      </c>
    </row>
    <row r="186" spans="1:11">
      <c r="A186" t="s">
        <v>1</v>
      </c>
      <c r="B186">
        <v>186</v>
      </c>
      <c r="C186" t="s">
        <v>9</v>
      </c>
      <c r="D186" t="s">
        <v>29</v>
      </c>
      <c r="E186">
        <v>23</v>
      </c>
      <c r="F186">
        <v>32.197000000000003</v>
      </c>
      <c r="G186">
        <v>1.431</v>
      </c>
      <c r="H186">
        <v>-5.6980000000000004</v>
      </c>
      <c r="I186">
        <v>1</v>
      </c>
      <c r="J186">
        <v>3.24</v>
      </c>
      <c r="K186" t="s">
        <v>9</v>
      </c>
    </row>
    <row r="187" spans="1:11">
      <c r="A187" t="s">
        <v>1</v>
      </c>
      <c r="B187">
        <v>187</v>
      </c>
      <c r="C187" t="s">
        <v>2</v>
      </c>
      <c r="D187" t="s">
        <v>36</v>
      </c>
      <c r="E187">
        <v>24</v>
      </c>
      <c r="F187">
        <v>29.206</v>
      </c>
      <c r="G187">
        <v>3.8780000000000001</v>
      </c>
      <c r="H187">
        <v>-4.718</v>
      </c>
      <c r="I187">
        <v>1</v>
      </c>
      <c r="J187">
        <v>3.84</v>
      </c>
      <c r="K187" t="s">
        <v>2</v>
      </c>
    </row>
    <row r="188" spans="1:11">
      <c r="A188" t="s">
        <v>1</v>
      </c>
      <c r="B188">
        <v>188</v>
      </c>
      <c r="C188" t="s">
        <v>4</v>
      </c>
      <c r="D188" t="s">
        <v>36</v>
      </c>
      <c r="E188">
        <v>24</v>
      </c>
      <c r="F188">
        <v>28.582000000000001</v>
      </c>
      <c r="G188">
        <v>5.165</v>
      </c>
      <c r="H188">
        <v>-5.18</v>
      </c>
      <c r="I188">
        <v>1</v>
      </c>
      <c r="J188">
        <v>3.84</v>
      </c>
      <c r="K188" t="s">
        <v>5</v>
      </c>
    </row>
    <row r="189" spans="1:11">
      <c r="A189" t="s">
        <v>1</v>
      </c>
      <c r="B189">
        <v>189</v>
      </c>
      <c r="C189" t="s">
        <v>5</v>
      </c>
      <c r="D189" t="s">
        <v>36</v>
      </c>
      <c r="E189">
        <v>24</v>
      </c>
      <c r="F189">
        <v>29.248000000000001</v>
      </c>
      <c r="G189">
        <v>6.3470000000000004</v>
      </c>
      <c r="H189">
        <v>-4.3250000000000002</v>
      </c>
      <c r="I189">
        <v>1</v>
      </c>
      <c r="J189">
        <v>3.84</v>
      </c>
      <c r="K189" t="s">
        <v>5</v>
      </c>
    </row>
    <row r="190" spans="1:11">
      <c r="A190" t="s">
        <v>1</v>
      </c>
      <c r="B190">
        <v>190</v>
      </c>
      <c r="C190" t="s">
        <v>6</v>
      </c>
      <c r="D190" t="s">
        <v>36</v>
      </c>
      <c r="E190">
        <v>24</v>
      </c>
      <c r="F190">
        <v>28.559000000000001</v>
      </c>
      <c r="G190">
        <v>7.0170000000000003</v>
      </c>
      <c r="H190">
        <v>-3.56</v>
      </c>
      <c r="I190">
        <v>1</v>
      </c>
      <c r="J190">
        <v>3.84</v>
      </c>
      <c r="K190" t="s">
        <v>6</v>
      </c>
    </row>
    <row r="191" spans="1:11">
      <c r="A191" t="s">
        <v>1</v>
      </c>
      <c r="B191">
        <v>191</v>
      </c>
      <c r="C191" t="s">
        <v>7</v>
      </c>
      <c r="D191" t="s">
        <v>36</v>
      </c>
      <c r="E191">
        <v>24</v>
      </c>
      <c r="F191">
        <v>27.062000000000001</v>
      </c>
      <c r="G191">
        <v>5.1760000000000002</v>
      </c>
      <c r="H191">
        <v>-4.9960000000000004</v>
      </c>
      <c r="I191">
        <v>1</v>
      </c>
      <c r="J191">
        <v>3.84</v>
      </c>
      <c r="K191" t="s">
        <v>5</v>
      </c>
    </row>
    <row r="192" spans="1:11">
      <c r="A192" t="s">
        <v>1</v>
      </c>
      <c r="B192">
        <v>192</v>
      </c>
      <c r="C192" t="s">
        <v>11</v>
      </c>
      <c r="D192" t="s">
        <v>36</v>
      </c>
      <c r="E192">
        <v>24</v>
      </c>
      <c r="F192">
        <v>26.678000000000001</v>
      </c>
      <c r="G192">
        <v>5.008</v>
      </c>
      <c r="H192">
        <v>-3.5289999999999999</v>
      </c>
      <c r="I192">
        <v>1</v>
      </c>
      <c r="J192">
        <v>3.84</v>
      </c>
      <c r="K192" t="s">
        <v>5</v>
      </c>
    </row>
    <row r="193" spans="1:11">
      <c r="A193" t="s">
        <v>1</v>
      </c>
      <c r="B193">
        <v>193</v>
      </c>
      <c r="C193" t="s">
        <v>28</v>
      </c>
      <c r="D193" t="s">
        <v>36</v>
      </c>
      <c r="E193">
        <v>24</v>
      </c>
      <c r="F193">
        <v>27.585000000000001</v>
      </c>
      <c r="G193">
        <v>4.9169999999999998</v>
      </c>
      <c r="H193">
        <v>-2.6970000000000001</v>
      </c>
      <c r="I193">
        <v>1</v>
      </c>
      <c r="J193">
        <v>3.84</v>
      </c>
      <c r="K193" t="s">
        <v>6</v>
      </c>
    </row>
    <row r="194" spans="1:11">
      <c r="A194" t="s">
        <v>1</v>
      </c>
      <c r="B194">
        <v>194</v>
      </c>
      <c r="C194" t="s">
        <v>37</v>
      </c>
      <c r="D194" t="s">
        <v>36</v>
      </c>
      <c r="E194">
        <v>24</v>
      </c>
      <c r="F194">
        <v>25.158999999999999</v>
      </c>
      <c r="G194">
        <v>4.9969999999999999</v>
      </c>
      <c r="H194">
        <v>-3.4830000000000001</v>
      </c>
      <c r="I194">
        <v>1</v>
      </c>
      <c r="J194">
        <v>3.84</v>
      </c>
      <c r="K194" t="s">
        <v>38</v>
      </c>
    </row>
    <row r="195" spans="1:11">
      <c r="A195" t="s">
        <v>1</v>
      </c>
      <c r="B195">
        <v>195</v>
      </c>
      <c r="C195" t="s">
        <v>9</v>
      </c>
      <c r="D195" t="s">
        <v>36</v>
      </c>
      <c r="E195">
        <v>24</v>
      </c>
      <c r="F195">
        <v>28.681999999999999</v>
      </c>
      <c r="G195">
        <v>3.2650000000000001</v>
      </c>
      <c r="H195">
        <v>-4.149</v>
      </c>
      <c r="I195">
        <v>1</v>
      </c>
      <c r="J195">
        <v>3.84</v>
      </c>
      <c r="K195" t="s">
        <v>9</v>
      </c>
    </row>
    <row r="196" spans="1:11">
      <c r="A196" t="s">
        <v>1</v>
      </c>
      <c r="B196">
        <v>196</v>
      </c>
      <c r="C196" t="s">
        <v>2</v>
      </c>
      <c r="D196" t="s">
        <v>18</v>
      </c>
      <c r="E196">
        <v>25</v>
      </c>
      <c r="F196">
        <v>30.632000000000001</v>
      </c>
      <c r="G196">
        <v>6.4660000000000002</v>
      </c>
      <c r="H196">
        <v>-4.5960000000000001</v>
      </c>
      <c r="I196">
        <v>1</v>
      </c>
      <c r="J196">
        <v>3.55</v>
      </c>
      <c r="K196" t="s">
        <v>2</v>
      </c>
    </row>
    <row r="197" spans="1:11">
      <c r="A197" t="s">
        <v>1</v>
      </c>
      <c r="B197">
        <v>197</v>
      </c>
      <c r="C197" t="s">
        <v>4</v>
      </c>
      <c r="D197" t="s">
        <v>18</v>
      </c>
      <c r="E197">
        <v>25</v>
      </c>
      <c r="F197">
        <v>31.45</v>
      </c>
      <c r="G197">
        <v>7.1669999999999998</v>
      </c>
      <c r="H197">
        <v>-3.5739999999999998</v>
      </c>
      <c r="I197">
        <v>1</v>
      </c>
      <c r="J197">
        <v>3.55</v>
      </c>
      <c r="K197" t="s">
        <v>5</v>
      </c>
    </row>
    <row r="198" spans="1:11">
      <c r="A198" t="s">
        <v>1</v>
      </c>
      <c r="B198">
        <v>198</v>
      </c>
      <c r="C198" t="s">
        <v>5</v>
      </c>
      <c r="D198" t="s">
        <v>18</v>
      </c>
      <c r="E198">
        <v>25</v>
      </c>
      <c r="F198">
        <v>32.609000000000002</v>
      </c>
      <c r="G198">
        <v>7.6289999999999996</v>
      </c>
      <c r="H198">
        <v>-4.4160000000000004</v>
      </c>
      <c r="I198">
        <v>1</v>
      </c>
      <c r="J198">
        <v>3.55</v>
      </c>
      <c r="K198" t="s">
        <v>5</v>
      </c>
    </row>
    <row r="199" spans="1:11">
      <c r="A199" t="s">
        <v>1</v>
      </c>
      <c r="B199">
        <v>199</v>
      </c>
      <c r="C199" t="s">
        <v>6</v>
      </c>
      <c r="D199" t="s">
        <v>18</v>
      </c>
      <c r="E199">
        <v>25</v>
      </c>
      <c r="F199">
        <v>32.863</v>
      </c>
      <c r="G199">
        <v>7.0650000000000004</v>
      </c>
      <c r="H199">
        <v>-5.4779999999999998</v>
      </c>
      <c r="I199">
        <v>1</v>
      </c>
      <c r="J199">
        <v>3.55</v>
      </c>
      <c r="K199" t="s">
        <v>6</v>
      </c>
    </row>
    <row r="200" spans="1:11">
      <c r="A200" t="s">
        <v>1</v>
      </c>
      <c r="B200">
        <v>200</v>
      </c>
      <c r="C200" t="s">
        <v>7</v>
      </c>
      <c r="D200" t="s">
        <v>18</v>
      </c>
      <c r="E200">
        <v>25</v>
      </c>
      <c r="F200">
        <v>31.959</v>
      </c>
      <c r="G200">
        <v>6.3010000000000002</v>
      </c>
      <c r="H200">
        <v>-2.4</v>
      </c>
      <c r="I200">
        <v>1</v>
      </c>
      <c r="J200">
        <v>3.55</v>
      </c>
      <c r="K200" t="s">
        <v>5</v>
      </c>
    </row>
    <row r="201" spans="1:11">
      <c r="A201" t="s">
        <v>1</v>
      </c>
      <c r="B201">
        <v>201</v>
      </c>
      <c r="C201" t="s">
        <v>19</v>
      </c>
      <c r="D201" t="s">
        <v>18</v>
      </c>
      <c r="E201">
        <v>25</v>
      </c>
      <c r="F201">
        <v>32.813000000000002</v>
      </c>
      <c r="G201">
        <v>7.1369999999999996</v>
      </c>
      <c r="H201">
        <v>-1.4490000000000001</v>
      </c>
      <c r="I201">
        <v>1</v>
      </c>
      <c r="J201">
        <v>3.55</v>
      </c>
      <c r="K201" t="s">
        <v>5</v>
      </c>
    </row>
    <row r="202" spans="1:11">
      <c r="A202" t="s">
        <v>1</v>
      </c>
      <c r="B202">
        <v>202</v>
      </c>
      <c r="C202" t="s">
        <v>20</v>
      </c>
      <c r="D202" t="s">
        <v>18</v>
      </c>
      <c r="E202">
        <v>25</v>
      </c>
      <c r="F202">
        <v>30.782</v>
      </c>
      <c r="G202">
        <v>5.7249999999999996</v>
      </c>
      <c r="H202">
        <v>-1.615</v>
      </c>
      <c r="I202">
        <v>1</v>
      </c>
      <c r="J202">
        <v>3.55</v>
      </c>
      <c r="K202" t="s">
        <v>5</v>
      </c>
    </row>
    <row r="203" spans="1:11">
      <c r="A203" t="s">
        <v>1</v>
      </c>
      <c r="B203">
        <v>203</v>
      </c>
      <c r="C203" t="s">
        <v>9</v>
      </c>
      <c r="D203" t="s">
        <v>18</v>
      </c>
      <c r="E203">
        <v>25</v>
      </c>
      <c r="F203">
        <v>31.07</v>
      </c>
      <c r="G203">
        <v>6.1189999999999998</v>
      </c>
      <c r="H203">
        <v>-5.4089999999999998</v>
      </c>
      <c r="I203">
        <v>1</v>
      </c>
      <c r="J203">
        <v>3.55</v>
      </c>
      <c r="K203" t="s">
        <v>9</v>
      </c>
    </row>
    <row r="204" spans="1:11">
      <c r="A204" t="s">
        <v>1</v>
      </c>
      <c r="B204">
        <v>204</v>
      </c>
      <c r="C204" t="s">
        <v>2</v>
      </c>
      <c r="D204" t="s">
        <v>26</v>
      </c>
      <c r="E204">
        <v>26</v>
      </c>
      <c r="F204">
        <v>33.384999999999998</v>
      </c>
      <c r="G204">
        <v>8.6869999999999994</v>
      </c>
      <c r="H204">
        <v>-3.9780000000000002</v>
      </c>
      <c r="I204">
        <v>1</v>
      </c>
      <c r="J204">
        <v>3.82</v>
      </c>
      <c r="K204" t="s">
        <v>2</v>
      </c>
    </row>
    <row r="205" spans="1:11">
      <c r="A205" t="s">
        <v>1</v>
      </c>
      <c r="B205">
        <v>205</v>
      </c>
      <c r="C205" t="s">
        <v>4</v>
      </c>
      <c r="D205" t="s">
        <v>26</v>
      </c>
      <c r="E205">
        <v>26</v>
      </c>
      <c r="F205">
        <v>34.639000000000003</v>
      </c>
      <c r="G205">
        <v>8.8789999999999996</v>
      </c>
      <c r="H205">
        <v>-4.5869999999999997</v>
      </c>
      <c r="I205">
        <v>1</v>
      </c>
      <c r="J205">
        <v>3.82</v>
      </c>
      <c r="K205" t="s">
        <v>5</v>
      </c>
    </row>
    <row r="206" spans="1:11">
      <c r="A206" t="s">
        <v>1</v>
      </c>
      <c r="B206">
        <v>206</v>
      </c>
      <c r="C206" t="s">
        <v>5</v>
      </c>
      <c r="D206" t="s">
        <v>26</v>
      </c>
      <c r="E206">
        <v>26</v>
      </c>
      <c r="F206">
        <v>35.725999999999999</v>
      </c>
      <c r="G206">
        <v>8.0779999999999994</v>
      </c>
      <c r="H206">
        <v>-4.07</v>
      </c>
      <c r="I206">
        <v>1</v>
      </c>
      <c r="J206">
        <v>3.82</v>
      </c>
      <c r="K206" t="s">
        <v>5</v>
      </c>
    </row>
    <row r="207" spans="1:11">
      <c r="A207" t="s">
        <v>1</v>
      </c>
      <c r="B207">
        <v>207</v>
      </c>
      <c r="C207" t="s">
        <v>6</v>
      </c>
      <c r="D207" t="s">
        <v>26</v>
      </c>
      <c r="E207">
        <v>26</v>
      </c>
      <c r="F207">
        <v>35.862000000000002</v>
      </c>
      <c r="G207">
        <v>7.9329999999999998</v>
      </c>
      <c r="H207">
        <v>-2.8580000000000001</v>
      </c>
      <c r="I207">
        <v>1</v>
      </c>
      <c r="J207">
        <v>3.82</v>
      </c>
      <c r="K207" t="s">
        <v>6</v>
      </c>
    </row>
    <row r="208" spans="1:11">
      <c r="A208" t="s">
        <v>1</v>
      </c>
      <c r="B208">
        <v>208</v>
      </c>
      <c r="C208" t="s">
        <v>7</v>
      </c>
      <c r="D208" t="s">
        <v>26</v>
      </c>
      <c r="E208">
        <v>26</v>
      </c>
      <c r="F208">
        <v>34.985999999999997</v>
      </c>
      <c r="G208">
        <v>10.367000000000001</v>
      </c>
      <c r="H208">
        <v>-4.4850000000000003</v>
      </c>
      <c r="I208">
        <v>1</v>
      </c>
      <c r="J208">
        <v>3.82</v>
      </c>
      <c r="K208" t="s">
        <v>5</v>
      </c>
    </row>
    <row r="209" spans="1:11">
      <c r="A209" t="s">
        <v>1</v>
      </c>
      <c r="B209">
        <v>209</v>
      </c>
      <c r="C209" t="s">
        <v>11</v>
      </c>
      <c r="D209" t="s">
        <v>26</v>
      </c>
      <c r="E209">
        <v>26</v>
      </c>
      <c r="F209">
        <v>34.097000000000001</v>
      </c>
      <c r="G209">
        <v>11.206</v>
      </c>
      <c r="H209">
        <v>-5.3970000000000002</v>
      </c>
      <c r="I209">
        <v>1</v>
      </c>
      <c r="J209">
        <v>3.82</v>
      </c>
      <c r="K209" t="s">
        <v>5</v>
      </c>
    </row>
    <row r="210" spans="1:11">
      <c r="A210" t="s">
        <v>1</v>
      </c>
      <c r="B210">
        <v>210</v>
      </c>
      <c r="C210" t="s">
        <v>27</v>
      </c>
      <c r="D210" t="s">
        <v>26</v>
      </c>
      <c r="E210">
        <v>26</v>
      </c>
      <c r="F210">
        <v>33.999000000000002</v>
      </c>
      <c r="G210">
        <v>12.494</v>
      </c>
      <c r="H210">
        <v>-5.141</v>
      </c>
      <c r="I210">
        <v>1</v>
      </c>
      <c r="J210">
        <v>3.82</v>
      </c>
      <c r="K210" t="s">
        <v>2</v>
      </c>
    </row>
    <row r="211" spans="1:11">
      <c r="A211" t="s">
        <v>1</v>
      </c>
      <c r="B211">
        <v>211</v>
      </c>
      <c r="C211" t="s">
        <v>28</v>
      </c>
      <c r="D211" t="s">
        <v>26</v>
      </c>
      <c r="E211">
        <v>26</v>
      </c>
      <c r="F211">
        <v>33.497999999999998</v>
      </c>
      <c r="G211">
        <v>10.696999999999999</v>
      </c>
      <c r="H211">
        <v>-6.3339999999999996</v>
      </c>
      <c r="I211">
        <v>1</v>
      </c>
      <c r="J211">
        <v>3.82</v>
      </c>
      <c r="K211" t="s">
        <v>6</v>
      </c>
    </row>
    <row r="212" spans="1:11">
      <c r="A212" t="s">
        <v>1</v>
      </c>
      <c r="B212">
        <v>212</v>
      </c>
      <c r="C212" t="s">
        <v>9</v>
      </c>
      <c r="D212" t="s">
        <v>26</v>
      </c>
      <c r="E212">
        <v>26</v>
      </c>
      <c r="F212">
        <v>33.097999999999999</v>
      </c>
      <c r="G212">
        <v>9.3019999999999996</v>
      </c>
      <c r="H212">
        <v>-3.262</v>
      </c>
      <c r="I212">
        <v>1</v>
      </c>
      <c r="J212">
        <v>3.82</v>
      </c>
      <c r="K212" t="s">
        <v>9</v>
      </c>
    </row>
    <row r="213" spans="1:11">
      <c r="A213" t="s">
        <v>1</v>
      </c>
      <c r="B213">
        <v>213</v>
      </c>
      <c r="C213" t="s">
        <v>2</v>
      </c>
      <c r="D213" t="s">
        <v>39</v>
      </c>
      <c r="E213">
        <v>27</v>
      </c>
      <c r="F213">
        <v>36.485999999999997</v>
      </c>
      <c r="G213">
        <v>7.5789999999999997</v>
      </c>
      <c r="H213">
        <v>-5.0659999999999998</v>
      </c>
      <c r="I213">
        <v>1</v>
      </c>
      <c r="J213">
        <v>3.61</v>
      </c>
      <c r="K213" t="s">
        <v>2</v>
      </c>
    </row>
    <row r="214" spans="1:11">
      <c r="A214" t="s">
        <v>1</v>
      </c>
      <c r="B214">
        <v>214</v>
      </c>
      <c r="C214" t="s">
        <v>4</v>
      </c>
      <c r="D214" t="s">
        <v>39</v>
      </c>
      <c r="E214">
        <v>27</v>
      </c>
      <c r="F214">
        <v>37.244</v>
      </c>
      <c r="G214">
        <v>6.4169999999999998</v>
      </c>
      <c r="H214">
        <v>-5.0119999999999996</v>
      </c>
      <c r="I214">
        <v>1</v>
      </c>
      <c r="J214">
        <v>3.61</v>
      </c>
      <c r="K214" t="s">
        <v>5</v>
      </c>
    </row>
    <row r="215" spans="1:11">
      <c r="A215" t="s">
        <v>1</v>
      </c>
      <c r="B215">
        <v>215</v>
      </c>
      <c r="C215" t="s">
        <v>5</v>
      </c>
      <c r="D215" t="s">
        <v>39</v>
      </c>
      <c r="E215">
        <v>27</v>
      </c>
      <c r="F215">
        <v>38.265000000000001</v>
      </c>
      <c r="G215">
        <v>6.27</v>
      </c>
      <c r="H215">
        <v>-4.0190000000000001</v>
      </c>
      <c r="I215">
        <v>1</v>
      </c>
      <c r="J215">
        <v>3.61</v>
      </c>
      <c r="K215" t="s">
        <v>5</v>
      </c>
    </row>
    <row r="216" spans="1:11">
      <c r="A216" t="s">
        <v>1</v>
      </c>
      <c r="B216">
        <v>216</v>
      </c>
      <c r="C216" t="s">
        <v>6</v>
      </c>
      <c r="D216" t="s">
        <v>39</v>
      </c>
      <c r="E216">
        <v>27</v>
      </c>
      <c r="F216">
        <v>38.426000000000002</v>
      </c>
      <c r="G216">
        <v>5.19</v>
      </c>
      <c r="H216">
        <v>-3.4550000000000001</v>
      </c>
      <c r="I216">
        <v>1</v>
      </c>
      <c r="J216">
        <v>3.61</v>
      </c>
      <c r="K216" t="s">
        <v>6</v>
      </c>
    </row>
    <row r="217" spans="1:11">
      <c r="A217" t="s">
        <v>1</v>
      </c>
      <c r="B217">
        <v>217</v>
      </c>
      <c r="C217" t="s">
        <v>7</v>
      </c>
      <c r="D217" t="s">
        <v>39</v>
      </c>
      <c r="E217">
        <v>27</v>
      </c>
      <c r="F217">
        <v>37.848999999999997</v>
      </c>
      <c r="G217">
        <v>6.2670000000000003</v>
      </c>
      <c r="H217">
        <v>-6.4089999999999998</v>
      </c>
      <c r="I217">
        <v>1</v>
      </c>
      <c r="J217">
        <v>3.61</v>
      </c>
      <c r="K217" t="s">
        <v>5</v>
      </c>
    </row>
    <row r="218" spans="1:11">
      <c r="A218" t="s">
        <v>1</v>
      </c>
      <c r="B218">
        <v>218</v>
      </c>
      <c r="C218" t="s">
        <v>40</v>
      </c>
      <c r="D218" t="s">
        <v>39</v>
      </c>
      <c r="E218">
        <v>27</v>
      </c>
      <c r="F218">
        <v>38.881</v>
      </c>
      <c r="G218">
        <v>7.6840000000000002</v>
      </c>
      <c r="H218">
        <v>-6.8559999999999999</v>
      </c>
      <c r="I218">
        <v>1</v>
      </c>
      <c r="J218">
        <v>3.61</v>
      </c>
      <c r="K218" t="s">
        <v>41</v>
      </c>
    </row>
    <row r="219" spans="1:11">
      <c r="A219" t="s">
        <v>1</v>
      </c>
      <c r="B219">
        <v>219</v>
      </c>
      <c r="C219" t="s">
        <v>9</v>
      </c>
      <c r="D219" t="s">
        <v>39</v>
      </c>
      <c r="E219">
        <v>27</v>
      </c>
      <c r="F219">
        <v>36.482999999999997</v>
      </c>
      <c r="G219">
        <v>8.1159999999999997</v>
      </c>
      <c r="H219">
        <v>-5.8940000000000001</v>
      </c>
      <c r="I219">
        <v>1</v>
      </c>
      <c r="J219">
        <v>3.61</v>
      </c>
      <c r="K219" t="s">
        <v>9</v>
      </c>
    </row>
    <row r="220" spans="1:11">
      <c r="A220" t="s">
        <v>1</v>
      </c>
      <c r="B220">
        <v>220</v>
      </c>
      <c r="C220" t="s">
        <v>2</v>
      </c>
      <c r="D220" t="s">
        <v>22</v>
      </c>
      <c r="E220">
        <v>28</v>
      </c>
      <c r="F220">
        <v>39.003</v>
      </c>
      <c r="G220">
        <v>7.391</v>
      </c>
      <c r="H220">
        <v>-3.766</v>
      </c>
      <c r="I220">
        <v>1</v>
      </c>
      <c r="J220">
        <v>4.47</v>
      </c>
      <c r="K220" t="s">
        <v>2</v>
      </c>
    </row>
    <row r="221" spans="1:11">
      <c r="A221" t="s">
        <v>1</v>
      </c>
      <c r="B221">
        <v>221</v>
      </c>
      <c r="C221" t="s">
        <v>4</v>
      </c>
      <c r="D221" t="s">
        <v>22</v>
      </c>
      <c r="E221">
        <v>28</v>
      </c>
      <c r="F221">
        <v>39.991999999999997</v>
      </c>
      <c r="G221">
        <v>7.5010000000000003</v>
      </c>
      <c r="H221">
        <v>-2.7410000000000001</v>
      </c>
      <c r="I221">
        <v>1</v>
      </c>
      <c r="J221">
        <v>4.47</v>
      </c>
      <c r="K221" t="s">
        <v>5</v>
      </c>
    </row>
    <row r="222" spans="1:11">
      <c r="A222" t="s">
        <v>1</v>
      </c>
      <c r="B222">
        <v>222</v>
      </c>
      <c r="C222" t="s">
        <v>5</v>
      </c>
      <c r="D222" t="s">
        <v>22</v>
      </c>
      <c r="E222">
        <v>28</v>
      </c>
      <c r="F222">
        <v>39.36</v>
      </c>
      <c r="G222">
        <v>7.258</v>
      </c>
      <c r="H222">
        <v>-1.369</v>
      </c>
      <c r="I222">
        <v>1</v>
      </c>
      <c r="J222">
        <v>4.47</v>
      </c>
      <c r="K222" t="s">
        <v>5</v>
      </c>
    </row>
    <row r="223" spans="1:11">
      <c r="A223" t="s">
        <v>1</v>
      </c>
      <c r="B223">
        <v>223</v>
      </c>
      <c r="C223" t="s">
        <v>6</v>
      </c>
      <c r="D223" t="s">
        <v>22</v>
      </c>
      <c r="E223">
        <v>28</v>
      </c>
      <c r="F223">
        <v>39.957999999999998</v>
      </c>
      <c r="G223">
        <v>6.5949999999999998</v>
      </c>
      <c r="H223">
        <v>-0.52400000000000002</v>
      </c>
      <c r="I223">
        <v>1</v>
      </c>
      <c r="J223">
        <v>4.47</v>
      </c>
      <c r="K223" t="s">
        <v>6</v>
      </c>
    </row>
    <row r="224" spans="1:11">
      <c r="A224" t="s">
        <v>1</v>
      </c>
      <c r="B224">
        <v>224</v>
      </c>
      <c r="C224" t="s">
        <v>7</v>
      </c>
      <c r="D224" t="s">
        <v>22</v>
      </c>
      <c r="E224">
        <v>28</v>
      </c>
      <c r="F224">
        <v>40.667000000000002</v>
      </c>
      <c r="G224">
        <v>8.8859999999999992</v>
      </c>
      <c r="H224">
        <v>-2.7629999999999999</v>
      </c>
      <c r="I224">
        <v>1</v>
      </c>
      <c r="J224">
        <v>4.47</v>
      </c>
      <c r="K224" t="s">
        <v>5</v>
      </c>
    </row>
    <row r="225" spans="1:11">
      <c r="A225" t="s">
        <v>1</v>
      </c>
      <c r="B225">
        <v>225</v>
      </c>
      <c r="C225" t="s">
        <v>20</v>
      </c>
      <c r="D225" t="s">
        <v>22</v>
      </c>
      <c r="E225">
        <v>28</v>
      </c>
      <c r="F225">
        <v>41.716000000000001</v>
      </c>
      <c r="G225">
        <v>9.01</v>
      </c>
      <c r="H225">
        <v>-1.66</v>
      </c>
      <c r="I225">
        <v>1</v>
      </c>
      <c r="J225">
        <v>4.47</v>
      </c>
      <c r="K225" t="s">
        <v>5</v>
      </c>
    </row>
    <row r="226" spans="1:11">
      <c r="A226" t="s">
        <v>1</v>
      </c>
      <c r="B226">
        <v>226</v>
      </c>
      <c r="C226" t="s">
        <v>23</v>
      </c>
      <c r="D226" t="s">
        <v>22</v>
      </c>
      <c r="E226">
        <v>28</v>
      </c>
      <c r="F226">
        <v>41.302999999999997</v>
      </c>
      <c r="G226">
        <v>9.0749999999999993</v>
      </c>
      <c r="H226">
        <v>-4.0190000000000001</v>
      </c>
      <c r="I226">
        <v>1</v>
      </c>
      <c r="J226">
        <v>4.47</v>
      </c>
      <c r="K226" t="s">
        <v>6</v>
      </c>
    </row>
    <row r="227" spans="1:11">
      <c r="A227" t="s">
        <v>1</v>
      </c>
      <c r="B227">
        <v>227</v>
      </c>
      <c r="C227" t="s">
        <v>9</v>
      </c>
      <c r="D227" t="s">
        <v>22</v>
      </c>
      <c r="E227">
        <v>28</v>
      </c>
      <c r="F227">
        <v>38.819000000000003</v>
      </c>
      <c r="G227">
        <v>8.1690000000000005</v>
      </c>
      <c r="H227">
        <v>-4.3449999999999998</v>
      </c>
      <c r="I227">
        <v>1</v>
      </c>
      <c r="J227">
        <v>4.47</v>
      </c>
      <c r="K227" t="s">
        <v>9</v>
      </c>
    </row>
    <row r="228" spans="1:11">
      <c r="A228" t="s">
        <v>1</v>
      </c>
      <c r="B228">
        <v>228</v>
      </c>
      <c r="C228" t="s">
        <v>2</v>
      </c>
      <c r="D228" t="s">
        <v>42</v>
      </c>
      <c r="E228">
        <v>29</v>
      </c>
      <c r="F228">
        <v>38.124000000000002</v>
      </c>
      <c r="G228">
        <v>7.8040000000000003</v>
      </c>
      <c r="H228">
        <v>-1.1539999999999999</v>
      </c>
      <c r="I228">
        <v>1</v>
      </c>
      <c r="J228">
        <v>3.95</v>
      </c>
      <c r="K228" t="s">
        <v>2</v>
      </c>
    </row>
    <row r="229" spans="1:11">
      <c r="A229" t="s">
        <v>1</v>
      </c>
      <c r="B229">
        <v>229</v>
      </c>
      <c r="C229" t="s">
        <v>4</v>
      </c>
      <c r="D229" t="s">
        <v>42</v>
      </c>
      <c r="E229">
        <v>29</v>
      </c>
      <c r="F229">
        <v>37.439</v>
      </c>
      <c r="G229">
        <v>7.5620000000000003</v>
      </c>
      <c r="H229">
        <v>0.13400000000000001</v>
      </c>
      <c r="I229">
        <v>1</v>
      </c>
      <c r="J229">
        <v>3.95</v>
      </c>
      <c r="K229" t="s">
        <v>5</v>
      </c>
    </row>
    <row r="230" spans="1:11">
      <c r="A230" t="s">
        <v>1</v>
      </c>
      <c r="B230">
        <v>230</v>
      </c>
      <c r="C230" t="s">
        <v>5</v>
      </c>
      <c r="D230" t="s">
        <v>42</v>
      </c>
      <c r="E230">
        <v>29</v>
      </c>
      <c r="F230">
        <v>37.21</v>
      </c>
      <c r="G230">
        <v>6.0279999999999996</v>
      </c>
      <c r="H230">
        <v>0.33100000000000002</v>
      </c>
      <c r="I230">
        <v>1</v>
      </c>
      <c r="J230">
        <v>3.95</v>
      </c>
      <c r="K230" t="s">
        <v>5</v>
      </c>
    </row>
    <row r="231" spans="1:11">
      <c r="A231" t="s">
        <v>1</v>
      </c>
      <c r="B231">
        <v>231</v>
      </c>
      <c r="C231" t="s">
        <v>6</v>
      </c>
      <c r="D231" t="s">
        <v>42</v>
      </c>
      <c r="E231">
        <v>29</v>
      </c>
      <c r="F231">
        <v>37.417000000000002</v>
      </c>
      <c r="G231">
        <v>5.5090000000000003</v>
      </c>
      <c r="H231">
        <v>1.425</v>
      </c>
      <c r="I231">
        <v>1</v>
      </c>
      <c r="J231">
        <v>3.95</v>
      </c>
      <c r="K231" t="s">
        <v>6</v>
      </c>
    </row>
    <row r="232" spans="1:11">
      <c r="A232" t="s">
        <v>1</v>
      </c>
      <c r="B232">
        <v>232</v>
      </c>
      <c r="C232" t="s">
        <v>7</v>
      </c>
      <c r="D232" t="s">
        <v>42</v>
      </c>
      <c r="E232">
        <v>29</v>
      </c>
      <c r="F232">
        <v>36.101999999999997</v>
      </c>
      <c r="G232">
        <v>8.3059999999999992</v>
      </c>
      <c r="H232">
        <v>0.19500000000000001</v>
      </c>
      <c r="I232">
        <v>1</v>
      </c>
      <c r="J232">
        <v>3.95</v>
      </c>
      <c r="K232" t="s">
        <v>5</v>
      </c>
    </row>
    <row r="233" spans="1:11">
      <c r="A233" t="s">
        <v>1</v>
      </c>
      <c r="B233">
        <v>233</v>
      </c>
      <c r="C233" t="s">
        <v>11</v>
      </c>
      <c r="D233" t="s">
        <v>42</v>
      </c>
      <c r="E233">
        <v>29</v>
      </c>
      <c r="F233">
        <v>36.305</v>
      </c>
      <c r="G233">
        <v>9.8219999999999992</v>
      </c>
      <c r="H233">
        <v>0.21099999999999999</v>
      </c>
      <c r="I233">
        <v>1</v>
      </c>
      <c r="J233">
        <v>3.95</v>
      </c>
      <c r="K233" t="s">
        <v>5</v>
      </c>
    </row>
    <row r="234" spans="1:11">
      <c r="A234" t="s">
        <v>1</v>
      </c>
      <c r="B234">
        <v>234</v>
      </c>
      <c r="C234" t="s">
        <v>25</v>
      </c>
      <c r="D234" t="s">
        <v>42</v>
      </c>
      <c r="E234">
        <v>29</v>
      </c>
      <c r="F234">
        <v>34.972999999999999</v>
      </c>
      <c r="G234">
        <v>10.55</v>
      </c>
      <c r="H234">
        <v>0.35799999999999998</v>
      </c>
      <c r="I234">
        <v>1</v>
      </c>
      <c r="J234">
        <v>3.95</v>
      </c>
      <c r="K234" t="s">
        <v>5</v>
      </c>
    </row>
    <row r="235" spans="1:11">
      <c r="A235" t="s">
        <v>1</v>
      </c>
      <c r="B235">
        <v>235</v>
      </c>
      <c r="C235" t="s">
        <v>31</v>
      </c>
      <c r="D235" t="s">
        <v>42</v>
      </c>
      <c r="E235">
        <v>29</v>
      </c>
      <c r="F235">
        <v>34.984999999999999</v>
      </c>
      <c r="G235">
        <v>11.782999999999999</v>
      </c>
      <c r="H235">
        <v>0.39500000000000002</v>
      </c>
      <c r="I235">
        <v>1</v>
      </c>
      <c r="J235">
        <v>3.95</v>
      </c>
      <c r="K235" t="s">
        <v>6</v>
      </c>
    </row>
    <row r="236" spans="1:11">
      <c r="A236" t="s">
        <v>1</v>
      </c>
      <c r="B236">
        <v>236</v>
      </c>
      <c r="C236" t="s">
        <v>43</v>
      </c>
      <c r="D236" t="s">
        <v>42</v>
      </c>
      <c r="E236">
        <v>29</v>
      </c>
      <c r="F236">
        <v>33.945999999999998</v>
      </c>
      <c r="G236">
        <v>9.8650000000000002</v>
      </c>
      <c r="H236">
        <v>0.434</v>
      </c>
      <c r="I236">
        <v>1</v>
      </c>
      <c r="J236">
        <v>3.95</v>
      </c>
      <c r="K236" t="s">
        <v>38</v>
      </c>
    </row>
    <row r="237" spans="1:11">
      <c r="A237" t="s">
        <v>1</v>
      </c>
      <c r="B237">
        <v>237</v>
      </c>
      <c r="C237" t="s">
        <v>9</v>
      </c>
      <c r="D237" t="s">
        <v>42</v>
      </c>
      <c r="E237">
        <v>29</v>
      </c>
      <c r="F237">
        <v>37.677999999999997</v>
      </c>
      <c r="G237">
        <v>8.3529999999999998</v>
      </c>
      <c r="H237">
        <v>-1.8420000000000001</v>
      </c>
      <c r="I237">
        <v>1</v>
      </c>
      <c r="J237">
        <v>3.95</v>
      </c>
      <c r="K237" t="s">
        <v>9</v>
      </c>
    </row>
    <row r="238" spans="1:11">
      <c r="A238" t="s">
        <v>1</v>
      </c>
      <c r="B238">
        <v>238</v>
      </c>
      <c r="C238" t="s">
        <v>2</v>
      </c>
      <c r="D238" t="s">
        <v>18</v>
      </c>
      <c r="E238">
        <v>30</v>
      </c>
      <c r="F238">
        <v>36.78</v>
      </c>
      <c r="G238">
        <v>5.3639999999999999</v>
      </c>
      <c r="H238">
        <v>-0.80300000000000005</v>
      </c>
      <c r="I238">
        <v>1</v>
      </c>
      <c r="J238">
        <v>3</v>
      </c>
      <c r="K238" t="s">
        <v>2</v>
      </c>
    </row>
    <row r="239" spans="1:11">
      <c r="A239" t="s">
        <v>1</v>
      </c>
      <c r="B239">
        <v>239</v>
      </c>
      <c r="C239" t="s">
        <v>4</v>
      </c>
      <c r="D239" t="s">
        <v>18</v>
      </c>
      <c r="E239">
        <v>30</v>
      </c>
      <c r="F239">
        <v>36.718000000000004</v>
      </c>
      <c r="G239">
        <v>3.9359999999999999</v>
      </c>
      <c r="H239">
        <v>-0.81399999999999995</v>
      </c>
      <c r="I239">
        <v>1</v>
      </c>
      <c r="J239">
        <v>3</v>
      </c>
      <c r="K239" t="s">
        <v>5</v>
      </c>
    </row>
    <row r="240" spans="1:11">
      <c r="A240" t="s">
        <v>1</v>
      </c>
      <c r="B240">
        <v>240</v>
      </c>
      <c r="C240" t="s">
        <v>5</v>
      </c>
      <c r="D240" t="s">
        <v>18</v>
      </c>
      <c r="E240">
        <v>30</v>
      </c>
      <c r="F240">
        <v>37.988999999999997</v>
      </c>
      <c r="G240">
        <v>3.1360000000000001</v>
      </c>
      <c r="H240">
        <v>-0.54900000000000004</v>
      </c>
      <c r="I240">
        <v>1</v>
      </c>
      <c r="J240">
        <v>3</v>
      </c>
      <c r="K240" t="s">
        <v>5</v>
      </c>
    </row>
    <row r="241" spans="1:11">
      <c r="A241" t="s">
        <v>1</v>
      </c>
      <c r="B241">
        <v>241</v>
      </c>
      <c r="C241" t="s">
        <v>6</v>
      </c>
      <c r="D241" t="s">
        <v>18</v>
      </c>
      <c r="E241">
        <v>30</v>
      </c>
      <c r="F241">
        <v>37.988</v>
      </c>
      <c r="G241">
        <v>2.2349999999999999</v>
      </c>
      <c r="H241">
        <v>0.28599999999999998</v>
      </c>
      <c r="I241">
        <v>1</v>
      </c>
      <c r="J241">
        <v>3</v>
      </c>
      <c r="K241" t="s">
        <v>6</v>
      </c>
    </row>
    <row r="242" spans="1:11">
      <c r="A242" t="s">
        <v>1</v>
      </c>
      <c r="B242">
        <v>242</v>
      </c>
      <c r="C242" t="s">
        <v>7</v>
      </c>
      <c r="D242" t="s">
        <v>18</v>
      </c>
      <c r="E242">
        <v>30</v>
      </c>
      <c r="F242">
        <v>36.116</v>
      </c>
      <c r="G242">
        <v>3.54</v>
      </c>
      <c r="H242">
        <v>-2.1800000000000002</v>
      </c>
      <c r="I242">
        <v>1</v>
      </c>
      <c r="J242">
        <v>3</v>
      </c>
      <c r="K242" t="s">
        <v>5</v>
      </c>
    </row>
    <row r="243" spans="1:11">
      <c r="A243" t="s">
        <v>1</v>
      </c>
      <c r="B243">
        <v>243</v>
      </c>
      <c r="C243" t="s">
        <v>19</v>
      </c>
      <c r="D243" t="s">
        <v>18</v>
      </c>
      <c r="E243">
        <v>30</v>
      </c>
      <c r="F243">
        <v>36.063000000000002</v>
      </c>
      <c r="G243">
        <v>2.0190000000000001</v>
      </c>
      <c r="H243">
        <v>-2.3210000000000002</v>
      </c>
      <c r="I243">
        <v>1</v>
      </c>
      <c r="J243">
        <v>3</v>
      </c>
      <c r="K243" t="s">
        <v>5</v>
      </c>
    </row>
    <row r="244" spans="1:11">
      <c r="A244" t="s">
        <v>1</v>
      </c>
      <c r="B244">
        <v>244</v>
      </c>
      <c r="C244" t="s">
        <v>20</v>
      </c>
      <c r="D244" t="s">
        <v>18</v>
      </c>
      <c r="E244">
        <v>30</v>
      </c>
      <c r="F244">
        <v>34.697000000000003</v>
      </c>
      <c r="G244">
        <v>4.0890000000000004</v>
      </c>
      <c r="H244">
        <v>-2.3149999999999999</v>
      </c>
      <c r="I244">
        <v>1</v>
      </c>
      <c r="J244">
        <v>3</v>
      </c>
      <c r="K244" t="s">
        <v>5</v>
      </c>
    </row>
    <row r="245" spans="1:11">
      <c r="A245" t="s">
        <v>1</v>
      </c>
      <c r="B245">
        <v>245</v>
      </c>
      <c r="C245" t="s">
        <v>9</v>
      </c>
      <c r="D245" t="s">
        <v>18</v>
      </c>
      <c r="E245">
        <v>30</v>
      </c>
      <c r="F245">
        <v>36.515999999999998</v>
      </c>
      <c r="G245">
        <v>5.8650000000000002</v>
      </c>
      <c r="H245">
        <v>-1.611</v>
      </c>
      <c r="I245">
        <v>1</v>
      </c>
      <c r="J245">
        <v>3</v>
      </c>
      <c r="K245" t="s">
        <v>9</v>
      </c>
    </row>
    <row r="246" spans="1:11">
      <c r="A246" t="s">
        <v>1</v>
      </c>
      <c r="B246">
        <v>246</v>
      </c>
      <c r="C246" t="s">
        <v>2</v>
      </c>
      <c r="D246" t="s">
        <v>24</v>
      </c>
      <c r="E246">
        <v>31</v>
      </c>
      <c r="F246">
        <v>39.130000000000003</v>
      </c>
      <c r="G246">
        <v>3.4580000000000002</v>
      </c>
      <c r="H246">
        <v>-1.2669999999999999</v>
      </c>
      <c r="I246">
        <v>1</v>
      </c>
      <c r="J246">
        <v>4.0199999999999996</v>
      </c>
      <c r="K246" t="s">
        <v>2</v>
      </c>
    </row>
    <row r="247" spans="1:11">
      <c r="A247" t="s">
        <v>1</v>
      </c>
      <c r="B247">
        <v>247</v>
      </c>
      <c r="C247" t="s">
        <v>4</v>
      </c>
      <c r="D247" t="s">
        <v>24</v>
      </c>
      <c r="E247">
        <v>31</v>
      </c>
      <c r="F247">
        <v>40.381</v>
      </c>
      <c r="G247">
        <v>2.653</v>
      </c>
      <c r="H247">
        <v>-0.92500000000000004</v>
      </c>
      <c r="I247">
        <v>1</v>
      </c>
      <c r="J247">
        <v>4.0199999999999996</v>
      </c>
      <c r="K247" t="s">
        <v>5</v>
      </c>
    </row>
    <row r="248" spans="1:11">
      <c r="A248" t="s">
        <v>1</v>
      </c>
      <c r="B248">
        <v>248</v>
      </c>
      <c r="C248" t="s">
        <v>5</v>
      </c>
      <c r="D248" t="s">
        <v>24</v>
      </c>
      <c r="E248">
        <v>31</v>
      </c>
      <c r="F248">
        <v>40.843000000000004</v>
      </c>
      <c r="G248">
        <v>2.9980000000000002</v>
      </c>
      <c r="H248">
        <v>0.41299999999999998</v>
      </c>
      <c r="I248">
        <v>1</v>
      </c>
      <c r="J248">
        <v>4.0199999999999996</v>
      </c>
      <c r="K248" t="s">
        <v>5</v>
      </c>
    </row>
    <row r="249" spans="1:11">
      <c r="A249" t="s">
        <v>1</v>
      </c>
      <c r="B249">
        <v>249</v>
      </c>
      <c r="C249" t="s">
        <v>6</v>
      </c>
      <c r="D249" t="s">
        <v>24</v>
      </c>
      <c r="E249">
        <v>31</v>
      </c>
      <c r="F249">
        <v>41.457999999999998</v>
      </c>
      <c r="G249">
        <v>2.173</v>
      </c>
      <c r="H249">
        <v>1.0840000000000001</v>
      </c>
      <c r="I249">
        <v>1</v>
      </c>
      <c r="J249">
        <v>4.0199999999999996</v>
      </c>
      <c r="K249" t="s">
        <v>6</v>
      </c>
    </row>
    <row r="250" spans="1:11">
      <c r="A250" t="s">
        <v>1</v>
      </c>
      <c r="B250">
        <v>250</v>
      </c>
      <c r="C250" t="s">
        <v>7</v>
      </c>
      <c r="D250" t="s">
        <v>24</v>
      </c>
      <c r="E250">
        <v>31</v>
      </c>
      <c r="F250">
        <v>41.406999999999996</v>
      </c>
      <c r="G250">
        <v>3.0579999999999998</v>
      </c>
      <c r="H250">
        <v>-1.986</v>
      </c>
      <c r="I250">
        <v>1</v>
      </c>
      <c r="J250">
        <v>4.0199999999999996</v>
      </c>
      <c r="K250" t="s">
        <v>5</v>
      </c>
    </row>
    <row r="251" spans="1:11">
      <c r="A251" t="s">
        <v>1</v>
      </c>
      <c r="B251">
        <v>251</v>
      </c>
      <c r="C251" t="s">
        <v>11</v>
      </c>
      <c r="D251" t="s">
        <v>24</v>
      </c>
      <c r="E251">
        <v>31</v>
      </c>
      <c r="F251">
        <v>40.603000000000002</v>
      </c>
      <c r="G251">
        <v>3.339</v>
      </c>
      <c r="H251">
        <v>-3.2360000000000002</v>
      </c>
      <c r="I251">
        <v>1</v>
      </c>
      <c r="J251">
        <v>4.0199999999999996</v>
      </c>
      <c r="K251" t="s">
        <v>5</v>
      </c>
    </row>
    <row r="252" spans="1:11">
      <c r="A252" t="s">
        <v>1</v>
      </c>
      <c r="B252">
        <v>252</v>
      </c>
      <c r="C252" t="s">
        <v>25</v>
      </c>
      <c r="D252" t="s">
        <v>24</v>
      </c>
      <c r="E252">
        <v>31</v>
      </c>
      <c r="F252">
        <v>39.47</v>
      </c>
      <c r="G252">
        <v>2.327</v>
      </c>
      <c r="H252">
        <v>-3.2530000000000001</v>
      </c>
      <c r="I252">
        <v>1</v>
      </c>
      <c r="J252">
        <v>4.0199999999999996</v>
      </c>
      <c r="K252" t="s">
        <v>5</v>
      </c>
    </row>
    <row r="253" spans="1:11">
      <c r="A253" t="s">
        <v>1</v>
      </c>
      <c r="B253">
        <v>253</v>
      </c>
      <c r="C253" t="s">
        <v>2</v>
      </c>
      <c r="D253" t="s">
        <v>18</v>
      </c>
      <c r="E253">
        <v>32</v>
      </c>
      <c r="F253">
        <v>40.597000000000001</v>
      </c>
      <c r="G253">
        <v>4.258</v>
      </c>
      <c r="H253">
        <v>0.96799999999999997</v>
      </c>
      <c r="I253">
        <v>1</v>
      </c>
      <c r="J253">
        <v>4.92</v>
      </c>
      <c r="K253" t="s">
        <v>2</v>
      </c>
    </row>
    <row r="254" spans="1:11">
      <c r="A254" t="s">
        <v>1</v>
      </c>
      <c r="B254">
        <v>254</v>
      </c>
      <c r="C254" t="s">
        <v>4</v>
      </c>
      <c r="D254" t="s">
        <v>18</v>
      </c>
      <c r="E254">
        <v>32</v>
      </c>
      <c r="F254">
        <v>41.048999999999999</v>
      </c>
      <c r="G254">
        <v>4.4909999999999997</v>
      </c>
      <c r="H254">
        <v>2.355</v>
      </c>
      <c r="I254">
        <v>1</v>
      </c>
      <c r="J254">
        <v>4.92</v>
      </c>
      <c r="K254" t="s">
        <v>5</v>
      </c>
    </row>
    <row r="255" spans="1:11">
      <c r="A255" t="s">
        <v>1</v>
      </c>
      <c r="B255">
        <v>255</v>
      </c>
      <c r="C255" t="s">
        <v>5</v>
      </c>
      <c r="D255" t="s">
        <v>18</v>
      </c>
      <c r="E255">
        <v>32</v>
      </c>
      <c r="F255">
        <v>40.31</v>
      </c>
      <c r="G255">
        <v>3.5419999999999998</v>
      </c>
      <c r="H255">
        <v>3.3279999999999998</v>
      </c>
      <c r="I255">
        <v>1</v>
      </c>
      <c r="J255">
        <v>4.92</v>
      </c>
      <c r="K255" t="s">
        <v>5</v>
      </c>
    </row>
    <row r="256" spans="1:11">
      <c r="A256" t="s">
        <v>1</v>
      </c>
      <c r="B256">
        <v>256</v>
      </c>
      <c r="C256" t="s">
        <v>6</v>
      </c>
      <c r="D256" t="s">
        <v>18</v>
      </c>
      <c r="E256">
        <v>32</v>
      </c>
      <c r="F256">
        <v>40.932000000000002</v>
      </c>
      <c r="G256">
        <v>2.9609999999999999</v>
      </c>
      <c r="H256">
        <v>4.2149999999999999</v>
      </c>
      <c r="I256">
        <v>1</v>
      </c>
      <c r="J256">
        <v>4.92</v>
      </c>
      <c r="K256" t="s">
        <v>6</v>
      </c>
    </row>
    <row r="257" spans="1:11">
      <c r="A257" t="s">
        <v>1</v>
      </c>
      <c r="B257">
        <v>257</v>
      </c>
      <c r="C257" t="s">
        <v>7</v>
      </c>
      <c r="D257" t="s">
        <v>18</v>
      </c>
      <c r="E257">
        <v>32</v>
      </c>
      <c r="F257">
        <v>40.825000000000003</v>
      </c>
      <c r="G257">
        <v>5.9610000000000003</v>
      </c>
      <c r="H257">
        <v>2.7749999999999999</v>
      </c>
      <c r="I257">
        <v>1</v>
      </c>
      <c r="J257">
        <v>4.92</v>
      </c>
      <c r="K257" t="s">
        <v>5</v>
      </c>
    </row>
    <row r="258" spans="1:11">
      <c r="A258" t="s">
        <v>1</v>
      </c>
      <c r="B258">
        <v>258</v>
      </c>
      <c r="C258" t="s">
        <v>19</v>
      </c>
      <c r="D258" t="s">
        <v>18</v>
      </c>
      <c r="E258">
        <v>32</v>
      </c>
      <c r="F258">
        <v>41.167999999999999</v>
      </c>
      <c r="G258">
        <v>6.1550000000000002</v>
      </c>
      <c r="H258">
        <v>4.2510000000000003</v>
      </c>
      <c r="I258">
        <v>1</v>
      </c>
      <c r="J258">
        <v>4.92</v>
      </c>
      <c r="K258" t="s">
        <v>5</v>
      </c>
    </row>
    <row r="259" spans="1:11">
      <c r="A259" t="s">
        <v>1</v>
      </c>
      <c r="B259">
        <v>259</v>
      </c>
      <c r="C259" t="s">
        <v>20</v>
      </c>
      <c r="D259" t="s">
        <v>18</v>
      </c>
      <c r="E259">
        <v>32</v>
      </c>
      <c r="F259">
        <v>41.709000000000003</v>
      </c>
      <c r="G259">
        <v>6.891</v>
      </c>
      <c r="H259">
        <v>1.9450000000000001</v>
      </c>
      <c r="I259">
        <v>1</v>
      </c>
      <c r="J259">
        <v>4.92</v>
      </c>
      <c r="K259" t="s">
        <v>5</v>
      </c>
    </row>
    <row r="260" spans="1:11">
      <c r="A260" t="s">
        <v>1</v>
      </c>
      <c r="B260">
        <v>260</v>
      </c>
      <c r="C260" t="s">
        <v>9</v>
      </c>
      <c r="D260" t="s">
        <v>18</v>
      </c>
      <c r="E260">
        <v>32</v>
      </c>
      <c r="F260">
        <v>40.14</v>
      </c>
      <c r="G260">
        <v>4.9850000000000003</v>
      </c>
      <c r="H260">
        <v>0.48099999999999998</v>
      </c>
      <c r="I260">
        <v>1</v>
      </c>
      <c r="J260">
        <v>4.92</v>
      </c>
      <c r="K260" t="s">
        <v>9</v>
      </c>
    </row>
    <row r="261" spans="1:11">
      <c r="A261" t="s">
        <v>1</v>
      </c>
      <c r="B261">
        <v>261</v>
      </c>
      <c r="C261" t="s">
        <v>2</v>
      </c>
      <c r="D261" t="s">
        <v>32</v>
      </c>
      <c r="E261">
        <v>33</v>
      </c>
      <c r="F261">
        <v>39.014000000000003</v>
      </c>
      <c r="G261">
        <v>3.4409999999999998</v>
      </c>
      <c r="H261">
        <v>3.093</v>
      </c>
      <c r="I261">
        <v>1</v>
      </c>
      <c r="J261">
        <v>4.2300000000000004</v>
      </c>
      <c r="K261" t="s">
        <v>2</v>
      </c>
    </row>
    <row r="262" spans="1:11">
      <c r="A262" t="s">
        <v>1</v>
      </c>
      <c r="B262">
        <v>262</v>
      </c>
      <c r="C262" t="s">
        <v>4</v>
      </c>
      <c r="D262" t="s">
        <v>32</v>
      </c>
      <c r="E262">
        <v>33</v>
      </c>
      <c r="F262">
        <v>38.203000000000003</v>
      </c>
      <c r="G262">
        <v>2.5310000000000001</v>
      </c>
      <c r="H262">
        <v>3.8260000000000001</v>
      </c>
      <c r="I262">
        <v>1</v>
      </c>
      <c r="J262">
        <v>4.2300000000000004</v>
      </c>
      <c r="K262" t="s">
        <v>5</v>
      </c>
    </row>
    <row r="263" spans="1:11">
      <c r="A263" t="s">
        <v>1</v>
      </c>
      <c r="B263">
        <v>263</v>
      </c>
      <c r="C263" t="s">
        <v>5</v>
      </c>
      <c r="D263" t="s">
        <v>32</v>
      </c>
      <c r="E263">
        <v>33</v>
      </c>
      <c r="F263">
        <v>38.463999999999999</v>
      </c>
      <c r="G263">
        <v>1.0349999999999999</v>
      </c>
      <c r="H263">
        <v>3.6819999999999999</v>
      </c>
      <c r="I263">
        <v>1</v>
      </c>
      <c r="J263">
        <v>4.2300000000000004</v>
      </c>
      <c r="K263" t="s">
        <v>5</v>
      </c>
    </row>
    <row r="264" spans="1:11">
      <c r="A264" t="s">
        <v>1</v>
      </c>
      <c r="B264">
        <v>264</v>
      </c>
      <c r="C264" t="s">
        <v>6</v>
      </c>
      <c r="D264" t="s">
        <v>32</v>
      </c>
      <c r="E264">
        <v>33</v>
      </c>
      <c r="F264">
        <v>38.448999999999998</v>
      </c>
      <c r="G264">
        <v>0.308</v>
      </c>
      <c r="H264">
        <v>4.673</v>
      </c>
      <c r="I264">
        <v>1</v>
      </c>
      <c r="J264">
        <v>4.2300000000000004</v>
      </c>
      <c r="K264" t="s">
        <v>6</v>
      </c>
    </row>
    <row r="265" spans="1:11">
      <c r="A265" t="s">
        <v>1</v>
      </c>
      <c r="B265">
        <v>265</v>
      </c>
      <c r="C265" t="s">
        <v>7</v>
      </c>
      <c r="D265" t="s">
        <v>32</v>
      </c>
      <c r="E265">
        <v>33</v>
      </c>
      <c r="F265">
        <v>36.764000000000003</v>
      </c>
      <c r="G265">
        <v>2.8540000000000001</v>
      </c>
      <c r="H265">
        <v>3.444</v>
      </c>
      <c r="I265">
        <v>1</v>
      </c>
      <c r="J265">
        <v>4.2300000000000004</v>
      </c>
      <c r="K265" t="s">
        <v>5</v>
      </c>
    </row>
    <row r="266" spans="1:11">
      <c r="A266" t="s">
        <v>1</v>
      </c>
      <c r="B266">
        <v>266</v>
      </c>
      <c r="C266" t="s">
        <v>9</v>
      </c>
      <c r="D266" t="s">
        <v>32</v>
      </c>
      <c r="E266">
        <v>33</v>
      </c>
      <c r="F266">
        <v>38.598999999999997</v>
      </c>
      <c r="G266">
        <v>4.0030000000000001</v>
      </c>
      <c r="H266">
        <v>2.395</v>
      </c>
      <c r="I266">
        <v>1</v>
      </c>
      <c r="J266">
        <v>4.2300000000000004</v>
      </c>
      <c r="K266" t="s">
        <v>9</v>
      </c>
    </row>
    <row r="267" spans="1:11">
      <c r="A267" t="s">
        <v>1</v>
      </c>
      <c r="B267">
        <v>267</v>
      </c>
      <c r="C267" t="s">
        <v>2</v>
      </c>
      <c r="D267" t="s">
        <v>21</v>
      </c>
      <c r="E267">
        <v>34</v>
      </c>
      <c r="F267">
        <v>38.697000000000003</v>
      </c>
      <c r="G267">
        <v>0.60699999999999998</v>
      </c>
      <c r="H267">
        <v>2.5099999999999998</v>
      </c>
      <c r="I267">
        <v>1</v>
      </c>
      <c r="J267">
        <v>4.07</v>
      </c>
      <c r="K267" t="s">
        <v>2</v>
      </c>
    </row>
    <row r="268" spans="1:11">
      <c r="A268" t="s">
        <v>1</v>
      </c>
      <c r="B268">
        <v>268</v>
      </c>
      <c r="C268" t="s">
        <v>4</v>
      </c>
      <c r="D268" t="s">
        <v>21</v>
      </c>
      <c r="E268">
        <v>34</v>
      </c>
      <c r="F268">
        <v>38.886000000000003</v>
      </c>
      <c r="G268">
        <v>-0.81799999999999995</v>
      </c>
      <c r="H268">
        <v>2.3069999999999999</v>
      </c>
      <c r="I268">
        <v>1</v>
      </c>
      <c r="J268">
        <v>4.07</v>
      </c>
      <c r="K268" t="s">
        <v>5</v>
      </c>
    </row>
    <row r="269" spans="1:11">
      <c r="A269" t="s">
        <v>1</v>
      </c>
      <c r="B269">
        <v>269</v>
      </c>
      <c r="C269" t="s">
        <v>5</v>
      </c>
      <c r="D269" t="s">
        <v>21</v>
      </c>
      <c r="E269">
        <v>34</v>
      </c>
      <c r="F269">
        <v>40.094000000000001</v>
      </c>
      <c r="G269">
        <v>-1.345</v>
      </c>
      <c r="H269">
        <v>3.0270000000000001</v>
      </c>
      <c r="I269">
        <v>1</v>
      </c>
      <c r="J269">
        <v>4.07</v>
      </c>
      <c r="K269" t="s">
        <v>5</v>
      </c>
    </row>
    <row r="270" spans="1:11">
      <c r="A270" t="s">
        <v>1</v>
      </c>
      <c r="B270">
        <v>270</v>
      </c>
      <c r="C270" t="s">
        <v>6</v>
      </c>
      <c r="D270" t="s">
        <v>21</v>
      </c>
      <c r="E270">
        <v>34</v>
      </c>
      <c r="F270">
        <v>40.033000000000001</v>
      </c>
      <c r="G270">
        <v>-2.4129999999999998</v>
      </c>
      <c r="H270">
        <v>3.633</v>
      </c>
      <c r="I270">
        <v>1</v>
      </c>
      <c r="J270">
        <v>4.07</v>
      </c>
      <c r="K270" t="s">
        <v>6</v>
      </c>
    </row>
    <row r="271" spans="1:11">
      <c r="A271" t="s">
        <v>1</v>
      </c>
      <c r="B271">
        <v>271</v>
      </c>
      <c r="C271" t="s">
        <v>7</v>
      </c>
      <c r="D271" t="s">
        <v>21</v>
      </c>
      <c r="E271">
        <v>34</v>
      </c>
      <c r="F271">
        <v>38.991999999999997</v>
      </c>
      <c r="G271">
        <v>-1.1259999999999999</v>
      </c>
      <c r="H271">
        <v>0.79700000000000004</v>
      </c>
      <c r="I271">
        <v>1</v>
      </c>
      <c r="J271">
        <v>4.07</v>
      </c>
      <c r="K271" t="s">
        <v>5</v>
      </c>
    </row>
    <row r="272" spans="1:11">
      <c r="A272" t="s">
        <v>1</v>
      </c>
      <c r="B272">
        <v>272</v>
      </c>
      <c r="C272" t="s">
        <v>19</v>
      </c>
      <c r="D272" t="s">
        <v>21</v>
      </c>
      <c r="E272">
        <v>34</v>
      </c>
      <c r="F272">
        <v>37.649000000000001</v>
      </c>
      <c r="G272">
        <v>-0.86399999999999999</v>
      </c>
      <c r="H272">
        <v>0.10299999999999999</v>
      </c>
      <c r="I272">
        <v>1</v>
      </c>
      <c r="J272">
        <v>4.07</v>
      </c>
      <c r="K272" t="s">
        <v>5</v>
      </c>
    </row>
    <row r="273" spans="1:11">
      <c r="A273" t="s">
        <v>1</v>
      </c>
      <c r="B273">
        <v>273</v>
      </c>
      <c r="C273" t="s">
        <v>20</v>
      </c>
      <c r="D273" t="s">
        <v>21</v>
      </c>
      <c r="E273">
        <v>34</v>
      </c>
      <c r="F273">
        <v>39.375999999999998</v>
      </c>
      <c r="G273">
        <v>-2.59</v>
      </c>
      <c r="H273">
        <v>0.57699999999999996</v>
      </c>
      <c r="I273">
        <v>1</v>
      </c>
      <c r="J273">
        <v>4.07</v>
      </c>
      <c r="K273" t="s">
        <v>5</v>
      </c>
    </row>
    <row r="274" spans="1:11">
      <c r="A274" t="s">
        <v>1</v>
      </c>
      <c r="B274">
        <v>274</v>
      </c>
      <c r="C274" t="s">
        <v>12</v>
      </c>
      <c r="D274" t="s">
        <v>21</v>
      </c>
      <c r="E274">
        <v>34</v>
      </c>
      <c r="F274">
        <v>37.779000000000003</v>
      </c>
      <c r="G274">
        <v>-0.93200000000000005</v>
      </c>
      <c r="H274">
        <v>-1.415</v>
      </c>
      <c r="I274">
        <v>1</v>
      </c>
      <c r="J274">
        <v>4.07</v>
      </c>
      <c r="K274" t="s">
        <v>5</v>
      </c>
    </row>
    <row r="275" spans="1:11">
      <c r="A275" t="s">
        <v>1</v>
      </c>
      <c r="B275">
        <v>275</v>
      </c>
      <c r="C275" t="s">
        <v>9</v>
      </c>
      <c r="D275" t="s">
        <v>21</v>
      </c>
      <c r="E275">
        <v>34</v>
      </c>
      <c r="F275">
        <v>38.755000000000003</v>
      </c>
      <c r="G275">
        <v>1.2170000000000001</v>
      </c>
      <c r="H275">
        <v>1.736</v>
      </c>
      <c r="I275">
        <v>1</v>
      </c>
      <c r="J275">
        <v>4.07</v>
      </c>
      <c r="K275" t="s">
        <v>9</v>
      </c>
    </row>
    <row r="276" spans="1:11">
      <c r="A276" t="s">
        <v>1</v>
      </c>
      <c r="B276">
        <v>276</v>
      </c>
      <c r="C276" t="s">
        <v>2</v>
      </c>
      <c r="D276" t="s">
        <v>44</v>
      </c>
      <c r="E276">
        <v>35</v>
      </c>
      <c r="F276">
        <v>41.212000000000003</v>
      </c>
      <c r="G276">
        <v>-0.62</v>
      </c>
      <c r="H276">
        <v>2.9910000000000001</v>
      </c>
      <c r="I276">
        <v>1</v>
      </c>
      <c r="J276">
        <v>5.75</v>
      </c>
      <c r="K276" t="s">
        <v>2</v>
      </c>
    </row>
    <row r="277" spans="1:11">
      <c r="A277" t="s">
        <v>1</v>
      </c>
      <c r="B277">
        <v>277</v>
      </c>
      <c r="C277" t="s">
        <v>4</v>
      </c>
      <c r="D277" t="s">
        <v>44</v>
      </c>
      <c r="E277">
        <v>35</v>
      </c>
      <c r="F277">
        <v>42.46</v>
      </c>
      <c r="G277">
        <v>-0.86199999999999999</v>
      </c>
      <c r="H277">
        <v>3.605</v>
      </c>
      <c r="I277">
        <v>1</v>
      </c>
      <c r="J277">
        <v>5.75</v>
      </c>
      <c r="K277" t="s">
        <v>5</v>
      </c>
    </row>
    <row r="278" spans="1:11">
      <c r="A278" t="s">
        <v>1</v>
      </c>
      <c r="B278">
        <v>278</v>
      </c>
      <c r="C278" t="s">
        <v>5</v>
      </c>
      <c r="D278" t="s">
        <v>44</v>
      </c>
      <c r="E278">
        <v>35</v>
      </c>
      <c r="F278">
        <v>42.332999999999998</v>
      </c>
      <c r="G278">
        <v>-0.88900000000000001</v>
      </c>
      <c r="H278">
        <v>5.1749999999999998</v>
      </c>
      <c r="I278">
        <v>1</v>
      </c>
      <c r="J278">
        <v>5.75</v>
      </c>
      <c r="K278" t="s">
        <v>5</v>
      </c>
    </row>
    <row r="279" spans="1:11">
      <c r="A279" t="s">
        <v>1</v>
      </c>
      <c r="B279">
        <v>279</v>
      </c>
      <c r="C279" t="s">
        <v>6</v>
      </c>
      <c r="D279" t="s">
        <v>44</v>
      </c>
      <c r="E279">
        <v>35</v>
      </c>
      <c r="F279">
        <v>42.973999999999997</v>
      </c>
      <c r="G279">
        <v>-1.708</v>
      </c>
      <c r="H279">
        <v>5.8310000000000004</v>
      </c>
      <c r="I279">
        <v>1</v>
      </c>
      <c r="J279">
        <v>5.75</v>
      </c>
      <c r="K279" t="s">
        <v>6</v>
      </c>
    </row>
    <row r="280" spans="1:11">
      <c r="A280" t="s">
        <v>1</v>
      </c>
      <c r="B280">
        <v>280</v>
      </c>
      <c r="C280" t="s">
        <v>7</v>
      </c>
      <c r="D280" t="s">
        <v>44</v>
      </c>
      <c r="E280">
        <v>35</v>
      </c>
      <c r="F280">
        <v>43.475000000000001</v>
      </c>
      <c r="G280">
        <v>0.20300000000000001</v>
      </c>
      <c r="H280">
        <v>3.1779999999999999</v>
      </c>
      <c r="I280">
        <v>1</v>
      </c>
      <c r="J280">
        <v>5.75</v>
      </c>
      <c r="K280" t="s">
        <v>5</v>
      </c>
    </row>
    <row r="281" spans="1:11">
      <c r="A281" t="s">
        <v>1</v>
      </c>
      <c r="B281">
        <v>281</v>
      </c>
      <c r="C281" t="s">
        <v>11</v>
      </c>
      <c r="D281" t="s">
        <v>44</v>
      </c>
      <c r="E281">
        <v>35</v>
      </c>
      <c r="F281">
        <v>43.648000000000003</v>
      </c>
      <c r="G281">
        <v>0.29299999999999998</v>
      </c>
      <c r="H281">
        <v>1.6890000000000001</v>
      </c>
      <c r="I281">
        <v>1</v>
      </c>
      <c r="J281">
        <v>5.75</v>
      </c>
      <c r="K281" t="s">
        <v>5</v>
      </c>
    </row>
    <row r="282" spans="1:11">
      <c r="A282" t="s">
        <v>1</v>
      </c>
      <c r="B282">
        <v>282</v>
      </c>
      <c r="C282" t="s">
        <v>13</v>
      </c>
      <c r="D282" t="s">
        <v>44</v>
      </c>
      <c r="E282">
        <v>35</v>
      </c>
      <c r="F282">
        <v>43.292999999999999</v>
      </c>
      <c r="G282">
        <v>-0.57099999999999995</v>
      </c>
      <c r="H282">
        <v>0.70299999999999996</v>
      </c>
      <c r="I282">
        <v>1</v>
      </c>
      <c r="J282">
        <v>5.75</v>
      </c>
      <c r="K282" t="s">
        <v>5</v>
      </c>
    </row>
    <row r="283" spans="1:11">
      <c r="A283" t="s">
        <v>1</v>
      </c>
      <c r="B283">
        <v>283</v>
      </c>
      <c r="C283" t="s">
        <v>45</v>
      </c>
      <c r="D283" t="s">
        <v>44</v>
      </c>
      <c r="E283">
        <v>35</v>
      </c>
      <c r="F283">
        <v>44.247999999999998</v>
      </c>
      <c r="G283">
        <v>1.365</v>
      </c>
      <c r="H283">
        <v>1.0640000000000001</v>
      </c>
      <c r="I283">
        <v>1</v>
      </c>
      <c r="J283">
        <v>5.75</v>
      </c>
      <c r="K283" t="s">
        <v>2</v>
      </c>
    </row>
    <row r="284" spans="1:11">
      <c r="A284" t="s">
        <v>1</v>
      </c>
      <c r="B284">
        <v>284</v>
      </c>
      <c r="C284" t="s">
        <v>14</v>
      </c>
      <c r="D284" t="s">
        <v>44</v>
      </c>
      <c r="E284">
        <v>35</v>
      </c>
      <c r="F284">
        <v>44.250999999999998</v>
      </c>
      <c r="G284">
        <v>1.1519999999999999</v>
      </c>
      <c r="H284">
        <v>-0.246</v>
      </c>
      <c r="I284">
        <v>1</v>
      </c>
      <c r="J284">
        <v>5.75</v>
      </c>
      <c r="K284" t="s">
        <v>5</v>
      </c>
    </row>
    <row r="285" spans="1:11">
      <c r="A285" t="s">
        <v>1</v>
      </c>
      <c r="B285">
        <v>285</v>
      </c>
      <c r="C285" t="s">
        <v>30</v>
      </c>
      <c r="D285" t="s">
        <v>44</v>
      </c>
      <c r="E285">
        <v>35</v>
      </c>
      <c r="F285">
        <v>43.677</v>
      </c>
      <c r="G285">
        <v>-1.9E-2</v>
      </c>
      <c r="H285">
        <v>-0.49099999999999999</v>
      </c>
      <c r="I285">
        <v>1</v>
      </c>
      <c r="J285">
        <v>5.75</v>
      </c>
      <c r="K285" t="s">
        <v>2</v>
      </c>
    </row>
    <row r="286" spans="1:11">
      <c r="A286" t="s">
        <v>1</v>
      </c>
      <c r="B286">
        <v>286</v>
      </c>
      <c r="C286" t="s">
        <v>9</v>
      </c>
      <c r="D286" t="s">
        <v>44</v>
      </c>
      <c r="E286">
        <v>35</v>
      </c>
      <c r="F286">
        <v>41.094000000000001</v>
      </c>
      <c r="G286">
        <v>0.19400000000000001</v>
      </c>
      <c r="H286">
        <v>2.4449999999999998</v>
      </c>
      <c r="I286">
        <v>1</v>
      </c>
      <c r="J286">
        <v>5.75</v>
      </c>
      <c r="K286" t="s">
        <v>9</v>
      </c>
    </row>
    <row r="287" spans="1:11">
      <c r="A287" t="s">
        <v>1</v>
      </c>
      <c r="B287">
        <v>287</v>
      </c>
      <c r="C287" t="s">
        <v>2</v>
      </c>
      <c r="D287" t="s">
        <v>32</v>
      </c>
      <c r="E287">
        <v>36</v>
      </c>
      <c r="F287">
        <v>41.447000000000003</v>
      </c>
      <c r="G287">
        <v>8.1000000000000003E-2</v>
      </c>
      <c r="H287">
        <v>5.6239999999999997</v>
      </c>
      <c r="I287">
        <v>1</v>
      </c>
      <c r="J287">
        <v>5.97</v>
      </c>
      <c r="K287" t="s">
        <v>2</v>
      </c>
    </row>
    <row r="288" spans="1:11">
      <c r="A288" t="s">
        <v>1</v>
      </c>
      <c r="B288">
        <v>288</v>
      </c>
      <c r="C288" t="s">
        <v>4</v>
      </c>
      <c r="D288" t="s">
        <v>32</v>
      </c>
      <c r="E288">
        <v>36</v>
      </c>
      <c r="F288">
        <v>40.863</v>
      </c>
      <c r="G288">
        <v>-0.17100000000000001</v>
      </c>
      <c r="H288">
        <v>6.9859999999999998</v>
      </c>
      <c r="I288">
        <v>1</v>
      </c>
      <c r="J288">
        <v>5.97</v>
      </c>
      <c r="K288" t="s">
        <v>5</v>
      </c>
    </row>
    <row r="289" spans="1:11">
      <c r="A289" t="s">
        <v>1</v>
      </c>
      <c r="B289">
        <v>289</v>
      </c>
      <c r="C289" t="s">
        <v>5</v>
      </c>
      <c r="D289" t="s">
        <v>32</v>
      </c>
      <c r="E289">
        <v>36</v>
      </c>
      <c r="F289">
        <v>39.545999999999999</v>
      </c>
      <c r="G289">
        <v>0.26600000000000001</v>
      </c>
      <c r="H289">
        <v>7.3109999999999999</v>
      </c>
      <c r="I289">
        <v>1</v>
      </c>
      <c r="J289">
        <v>5.97</v>
      </c>
      <c r="K289" t="s">
        <v>5</v>
      </c>
    </row>
    <row r="290" spans="1:11">
      <c r="A290" t="s">
        <v>1</v>
      </c>
      <c r="B290">
        <v>290</v>
      </c>
      <c r="C290" t="s">
        <v>6</v>
      </c>
      <c r="D290" t="s">
        <v>32</v>
      </c>
      <c r="E290">
        <v>36</v>
      </c>
      <c r="F290">
        <v>39.081000000000003</v>
      </c>
      <c r="G290">
        <v>1.272</v>
      </c>
      <c r="H290">
        <v>6.7789999999999999</v>
      </c>
      <c r="I290">
        <v>1</v>
      </c>
      <c r="J290">
        <v>5.97</v>
      </c>
      <c r="K290" t="s">
        <v>6</v>
      </c>
    </row>
    <row r="291" spans="1:11">
      <c r="A291" t="s">
        <v>1</v>
      </c>
      <c r="B291">
        <v>291</v>
      </c>
      <c r="C291" t="s">
        <v>7</v>
      </c>
      <c r="D291" t="s">
        <v>32</v>
      </c>
      <c r="E291">
        <v>36</v>
      </c>
      <c r="F291">
        <v>41.872999999999998</v>
      </c>
      <c r="G291">
        <v>0.432</v>
      </c>
      <c r="H291">
        <v>7.9550000000000001</v>
      </c>
      <c r="I291">
        <v>1</v>
      </c>
      <c r="J291">
        <v>5.97</v>
      </c>
      <c r="K291" t="s">
        <v>5</v>
      </c>
    </row>
    <row r="292" spans="1:11">
      <c r="A292" t="s">
        <v>1</v>
      </c>
      <c r="B292">
        <v>292</v>
      </c>
      <c r="C292" t="s">
        <v>9</v>
      </c>
      <c r="D292" t="s">
        <v>32</v>
      </c>
      <c r="E292">
        <v>36</v>
      </c>
      <c r="F292">
        <v>41.182000000000002</v>
      </c>
      <c r="G292">
        <v>0.89200000000000002</v>
      </c>
      <c r="H292">
        <v>5.1280000000000001</v>
      </c>
      <c r="I292">
        <v>1</v>
      </c>
      <c r="J292">
        <v>5.97</v>
      </c>
      <c r="K292" t="s">
        <v>9</v>
      </c>
    </row>
    <row r="293" spans="1:11">
      <c r="A293" t="s">
        <v>1</v>
      </c>
      <c r="B293">
        <v>293</v>
      </c>
      <c r="C293" t="s">
        <v>2</v>
      </c>
      <c r="D293" t="s">
        <v>36</v>
      </c>
      <c r="E293">
        <v>37</v>
      </c>
      <c r="F293">
        <v>38.872999999999998</v>
      </c>
      <c r="G293">
        <v>-0.505</v>
      </c>
      <c r="H293">
        <v>8.2439999999999998</v>
      </c>
      <c r="I293">
        <v>1</v>
      </c>
      <c r="J293">
        <v>5.61</v>
      </c>
      <c r="K293" t="s">
        <v>2</v>
      </c>
    </row>
    <row r="294" spans="1:11">
      <c r="A294" t="s">
        <v>1</v>
      </c>
      <c r="B294">
        <v>294</v>
      </c>
      <c r="C294" t="s">
        <v>4</v>
      </c>
      <c r="D294" t="s">
        <v>36</v>
      </c>
      <c r="E294">
        <v>37</v>
      </c>
      <c r="F294">
        <v>37.517000000000003</v>
      </c>
      <c r="G294">
        <v>-1.0269999999999999</v>
      </c>
      <c r="H294">
        <v>7.7880000000000003</v>
      </c>
      <c r="I294">
        <v>1</v>
      </c>
      <c r="J294">
        <v>5.61</v>
      </c>
      <c r="K294" t="s">
        <v>5</v>
      </c>
    </row>
    <row r="295" spans="1:11">
      <c r="A295" t="s">
        <v>1</v>
      </c>
      <c r="B295">
        <v>295</v>
      </c>
      <c r="C295" t="s">
        <v>5</v>
      </c>
      <c r="D295" t="s">
        <v>36</v>
      </c>
      <c r="E295">
        <v>37</v>
      </c>
      <c r="F295">
        <v>36.466999999999999</v>
      </c>
      <c r="G295">
        <v>-5.7000000000000002E-2</v>
      </c>
      <c r="H295">
        <v>8.0809999999999995</v>
      </c>
      <c r="I295">
        <v>1</v>
      </c>
      <c r="J295">
        <v>5.61</v>
      </c>
      <c r="K295" t="s">
        <v>5</v>
      </c>
    </row>
    <row r="296" spans="1:11">
      <c r="A296" t="s">
        <v>1</v>
      </c>
      <c r="B296">
        <v>296</v>
      </c>
      <c r="C296" t="s">
        <v>6</v>
      </c>
      <c r="D296" t="s">
        <v>36</v>
      </c>
      <c r="E296">
        <v>37</v>
      </c>
      <c r="F296">
        <v>35.637999999999998</v>
      </c>
      <c r="G296">
        <v>-0.29199999999999998</v>
      </c>
      <c r="H296">
        <v>8.9580000000000002</v>
      </c>
      <c r="I296">
        <v>1</v>
      </c>
      <c r="J296">
        <v>5.61</v>
      </c>
      <c r="K296" t="s">
        <v>6</v>
      </c>
    </row>
    <row r="297" spans="1:11">
      <c r="A297" t="s">
        <v>1</v>
      </c>
      <c r="B297">
        <v>297</v>
      </c>
      <c r="C297" t="s">
        <v>7</v>
      </c>
      <c r="D297" t="s">
        <v>36</v>
      </c>
      <c r="E297">
        <v>37</v>
      </c>
      <c r="F297">
        <v>37.201000000000001</v>
      </c>
      <c r="G297">
        <v>-2.3650000000000002</v>
      </c>
      <c r="H297">
        <v>8.4640000000000004</v>
      </c>
      <c r="I297">
        <v>1</v>
      </c>
      <c r="J297">
        <v>5.61</v>
      </c>
      <c r="K297" t="s">
        <v>5</v>
      </c>
    </row>
    <row r="298" spans="1:11">
      <c r="A298" t="s">
        <v>1</v>
      </c>
      <c r="B298">
        <v>298</v>
      </c>
      <c r="C298" t="s">
        <v>11</v>
      </c>
      <c r="D298" t="s">
        <v>36</v>
      </c>
      <c r="E298">
        <v>37</v>
      </c>
      <c r="F298">
        <v>35.936999999999998</v>
      </c>
      <c r="G298">
        <v>-2.9940000000000002</v>
      </c>
      <c r="H298">
        <v>7.8860000000000001</v>
      </c>
      <c r="I298">
        <v>1</v>
      </c>
      <c r="J298">
        <v>5.61</v>
      </c>
      <c r="K298" t="s">
        <v>5</v>
      </c>
    </row>
    <row r="299" spans="1:11">
      <c r="A299" t="s">
        <v>1</v>
      </c>
      <c r="B299">
        <v>299</v>
      </c>
      <c r="C299" t="s">
        <v>28</v>
      </c>
      <c r="D299" t="s">
        <v>36</v>
      </c>
      <c r="E299">
        <v>37</v>
      </c>
      <c r="F299">
        <v>35.664000000000001</v>
      </c>
      <c r="G299">
        <v>-4.1539999999999999</v>
      </c>
      <c r="H299">
        <v>8.2110000000000003</v>
      </c>
      <c r="I299">
        <v>1</v>
      </c>
      <c r="J299">
        <v>5.61</v>
      </c>
      <c r="K299" t="s">
        <v>6</v>
      </c>
    </row>
    <row r="300" spans="1:11">
      <c r="A300" t="s">
        <v>1</v>
      </c>
      <c r="B300">
        <v>300</v>
      </c>
      <c r="C300" t="s">
        <v>37</v>
      </c>
      <c r="D300" t="s">
        <v>36</v>
      </c>
      <c r="E300">
        <v>37</v>
      </c>
      <c r="F300">
        <v>35.302999999999997</v>
      </c>
      <c r="G300">
        <v>-1.9410000000000001</v>
      </c>
      <c r="H300">
        <v>6.9950000000000001</v>
      </c>
      <c r="I300">
        <v>1</v>
      </c>
      <c r="J300">
        <v>5.61</v>
      </c>
      <c r="K300" t="s">
        <v>38</v>
      </c>
    </row>
    <row r="301" spans="1:11">
      <c r="A301" t="s">
        <v>1</v>
      </c>
      <c r="B301">
        <v>301</v>
      </c>
      <c r="C301" t="s">
        <v>9</v>
      </c>
      <c r="D301" t="s">
        <v>36</v>
      </c>
      <c r="E301">
        <v>37</v>
      </c>
      <c r="F301">
        <v>39.197000000000003</v>
      </c>
      <c r="G301">
        <v>-0.72899999999999998</v>
      </c>
      <c r="H301">
        <v>9.1489999999999991</v>
      </c>
      <c r="I301">
        <v>1</v>
      </c>
      <c r="J301">
        <v>5.61</v>
      </c>
      <c r="K301" t="s">
        <v>9</v>
      </c>
    </row>
    <row r="302" spans="1:11">
      <c r="A302" t="s">
        <v>1</v>
      </c>
      <c r="B302">
        <v>302</v>
      </c>
      <c r="C302" t="s">
        <v>2</v>
      </c>
      <c r="D302" t="s">
        <v>29</v>
      </c>
      <c r="E302">
        <v>38</v>
      </c>
      <c r="F302">
        <v>36.447000000000003</v>
      </c>
      <c r="G302">
        <v>1.0329999999999999</v>
      </c>
      <c r="H302">
        <v>7.383</v>
      </c>
      <c r="I302">
        <v>1</v>
      </c>
      <c r="J302">
        <v>5.25</v>
      </c>
      <c r="K302" t="s">
        <v>2</v>
      </c>
    </row>
    <row r="303" spans="1:11">
      <c r="A303" t="s">
        <v>1</v>
      </c>
      <c r="B303">
        <v>303</v>
      </c>
      <c r="C303" t="s">
        <v>4</v>
      </c>
      <c r="D303" t="s">
        <v>29</v>
      </c>
      <c r="E303">
        <v>38</v>
      </c>
      <c r="F303">
        <v>35.420999999999999</v>
      </c>
      <c r="G303">
        <v>2.0350000000000001</v>
      </c>
      <c r="H303">
        <v>7.3520000000000003</v>
      </c>
      <c r="I303">
        <v>1</v>
      </c>
      <c r="J303">
        <v>5.25</v>
      </c>
      <c r="K303" t="s">
        <v>5</v>
      </c>
    </row>
    <row r="304" spans="1:11">
      <c r="A304" t="s">
        <v>1</v>
      </c>
      <c r="B304">
        <v>304</v>
      </c>
      <c r="C304" t="s">
        <v>5</v>
      </c>
      <c r="D304" t="s">
        <v>29</v>
      </c>
      <c r="E304">
        <v>38</v>
      </c>
      <c r="F304">
        <v>34.069000000000003</v>
      </c>
      <c r="G304">
        <v>1.7589999999999999</v>
      </c>
      <c r="H304">
        <v>6.6769999999999996</v>
      </c>
      <c r="I304">
        <v>1</v>
      </c>
      <c r="J304">
        <v>5.25</v>
      </c>
      <c r="K304" t="s">
        <v>5</v>
      </c>
    </row>
    <row r="305" spans="1:11">
      <c r="A305" t="s">
        <v>1</v>
      </c>
      <c r="B305">
        <v>305</v>
      </c>
      <c r="C305" t="s">
        <v>6</v>
      </c>
      <c r="D305" t="s">
        <v>29</v>
      </c>
      <c r="E305">
        <v>38</v>
      </c>
      <c r="F305">
        <v>33.034999999999997</v>
      </c>
      <c r="G305">
        <v>2.2170000000000001</v>
      </c>
      <c r="H305">
        <v>7.1580000000000004</v>
      </c>
      <c r="I305">
        <v>1</v>
      </c>
      <c r="J305">
        <v>5.25</v>
      </c>
      <c r="K305" t="s">
        <v>6</v>
      </c>
    </row>
    <row r="306" spans="1:11">
      <c r="A306" t="s">
        <v>1</v>
      </c>
      <c r="B306">
        <v>306</v>
      </c>
      <c r="C306" t="s">
        <v>7</v>
      </c>
      <c r="D306" t="s">
        <v>29</v>
      </c>
      <c r="E306">
        <v>38</v>
      </c>
      <c r="F306">
        <v>36.085999999999999</v>
      </c>
      <c r="G306">
        <v>3.2589999999999999</v>
      </c>
      <c r="H306">
        <v>6.718</v>
      </c>
      <c r="I306">
        <v>1</v>
      </c>
      <c r="J306">
        <v>5.25</v>
      </c>
      <c r="K306" t="s">
        <v>5</v>
      </c>
    </row>
    <row r="307" spans="1:11">
      <c r="A307" t="s">
        <v>1</v>
      </c>
      <c r="B307">
        <v>307</v>
      </c>
      <c r="C307" t="s">
        <v>11</v>
      </c>
      <c r="D307" t="s">
        <v>29</v>
      </c>
      <c r="E307">
        <v>38</v>
      </c>
      <c r="F307">
        <v>37.165999999999997</v>
      </c>
      <c r="G307">
        <v>3.8460000000000001</v>
      </c>
      <c r="H307">
        <v>7.6269999999999998</v>
      </c>
      <c r="I307">
        <v>1</v>
      </c>
      <c r="J307">
        <v>5.25</v>
      </c>
      <c r="K307" t="s">
        <v>5</v>
      </c>
    </row>
    <row r="308" spans="1:11">
      <c r="A308" t="s">
        <v>1</v>
      </c>
      <c r="B308">
        <v>308</v>
      </c>
      <c r="C308" t="s">
        <v>25</v>
      </c>
      <c r="D308" t="s">
        <v>29</v>
      </c>
      <c r="E308">
        <v>38</v>
      </c>
      <c r="F308">
        <v>37.829000000000001</v>
      </c>
      <c r="G308">
        <v>5.0570000000000004</v>
      </c>
      <c r="H308">
        <v>6.9790000000000001</v>
      </c>
      <c r="I308">
        <v>1</v>
      </c>
      <c r="J308">
        <v>5.25</v>
      </c>
      <c r="K308" t="s">
        <v>5</v>
      </c>
    </row>
    <row r="309" spans="1:11">
      <c r="A309" t="s">
        <v>1</v>
      </c>
      <c r="B309">
        <v>309</v>
      </c>
      <c r="C309" t="s">
        <v>30</v>
      </c>
      <c r="D309" t="s">
        <v>29</v>
      </c>
      <c r="E309">
        <v>38</v>
      </c>
      <c r="F309">
        <v>37.939</v>
      </c>
      <c r="G309">
        <v>6.1550000000000002</v>
      </c>
      <c r="H309">
        <v>7.6970000000000001</v>
      </c>
      <c r="I309">
        <v>1</v>
      </c>
      <c r="J309">
        <v>5.25</v>
      </c>
      <c r="K309" t="s">
        <v>2</v>
      </c>
    </row>
    <row r="310" spans="1:11">
      <c r="A310" t="s">
        <v>1</v>
      </c>
      <c r="B310">
        <v>310</v>
      </c>
      <c r="C310" t="s">
        <v>31</v>
      </c>
      <c r="D310" t="s">
        <v>29</v>
      </c>
      <c r="E310">
        <v>38</v>
      </c>
      <c r="F310">
        <v>38.244</v>
      </c>
      <c r="G310">
        <v>5.0069999999999997</v>
      </c>
      <c r="H310">
        <v>5.83</v>
      </c>
      <c r="I310">
        <v>1</v>
      </c>
      <c r="J310">
        <v>5.25</v>
      </c>
      <c r="K310" t="s">
        <v>6</v>
      </c>
    </row>
    <row r="311" spans="1:11">
      <c r="A311" t="s">
        <v>1</v>
      </c>
      <c r="B311">
        <v>311</v>
      </c>
      <c r="C311" t="s">
        <v>9</v>
      </c>
      <c r="D311" t="s">
        <v>29</v>
      </c>
      <c r="E311">
        <v>38</v>
      </c>
      <c r="F311">
        <v>37.25</v>
      </c>
      <c r="G311">
        <v>1.1459999999999999</v>
      </c>
      <c r="H311">
        <v>6.82</v>
      </c>
      <c r="I311">
        <v>1</v>
      </c>
      <c r="J311">
        <v>5.25</v>
      </c>
      <c r="K311" t="s">
        <v>9</v>
      </c>
    </row>
    <row r="312" spans="1:11">
      <c r="A312" t="s">
        <v>1</v>
      </c>
      <c r="B312">
        <v>312</v>
      </c>
      <c r="C312" t="s">
        <v>2</v>
      </c>
      <c r="D312" t="s">
        <v>33</v>
      </c>
      <c r="E312">
        <v>39</v>
      </c>
      <c r="F312">
        <v>34.145000000000003</v>
      </c>
      <c r="G312">
        <v>0.96299999999999997</v>
      </c>
      <c r="H312">
        <v>5.5170000000000003</v>
      </c>
      <c r="I312">
        <v>1</v>
      </c>
      <c r="J312">
        <v>4.18</v>
      </c>
      <c r="K312" t="s">
        <v>2</v>
      </c>
    </row>
    <row r="313" spans="1:11">
      <c r="A313" t="s">
        <v>1</v>
      </c>
      <c r="B313">
        <v>313</v>
      </c>
      <c r="C313" t="s">
        <v>4</v>
      </c>
      <c r="D313" t="s">
        <v>33</v>
      </c>
      <c r="E313">
        <v>39</v>
      </c>
      <c r="F313">
        <v>32.970999999999997</v>
      </c>
      <c r="G313">
        <v>0.57299999999999995</v>
      </c>
      <c r="H313">
        <v>4.7969999999999997</v>
      </c>
      <c r="I313">
        <v>1</v>
      </c>
      <c r="J313">
        <v>4.18</v>
      </c>
      <c r="K313" t="s">
        <v>5</v>
      </c>
    </row>
    <row r="314" spans="1:11">
      <c r="A314" t="s">
        <v>1</v>
      </c>
      <c r="B314">
        <v>314</v>
      </c>
      <c r="C314" t="s">
        <v>5</v>
      </c>
      <c r="D314" t="s">
        <v>33</v>
      </c>
      <c r="E314">
        <v>39</v>
      </c>
      <c r="F314">
        <v>32.298000000000002</v>
      </c>
      <c r="G314">
        <v>-0.254</v>
      </c>
      <c r="H314">
        <v>5.7809999999999997</v>
      </c>
      <c r="I314">
        <v>1</v>
      </c>
      <c r="J314">
        <v>4.18</v>
      </c>
      <c r="K314" t="s">
        <v>5</v>
      </c>
    </row>
    <row r="315" spans="1:11">
      <c r="A315" t="s">
        <v>1</v>
      </c>
      <c r="B315">
        <v>315</v>
      </c>
      <c r="C315" t="s">
        <v>6</v>
      </c>
      <c r="D315" t="s">
        <v>33</v>
      </c>
      <c r="E315">
        <v>39</v>
      </c>
      <c r="F315">
        <v>32.912999999999997</v>
      </c>
      <c r="G315">
        <v>-1.1499999999999999</v>
      </c>
      <c r="H315">
        <v>6.3570000000000002</v>
      </c>
      <c r="I315">
        <v>1</v>
      </c>
      <c r="J315">
        <v>4.18</v>
      </c>
      <c r="K315" t="s">
        <v>6</v>
      </c>
    </row>
    <row r="316" spans="1:11">
      <c r="A316" t="s">
        <v>1</v>
      </c>
      <c r="B316">
        <v>316</v>
      </c>
      <c r="C316" t="s">
        <v>7</v>
      </c>
      <c r="D316" t="s">
        <v>33</v>
      </c>
      <c r="E316">
        <v>39</v>
      </c>
      <c r="F316">
        <v>33.226999999999997</v>
      </c>
      <c r="G316">
        <v>-0.23400000000000001</v>
      </c>
      <c r="H316">
        <v>3.5209999999999999</v>
      </c>
      <c r="I316">
        <v>1</v>
      </c>
      <c r="J316">
        <v>4.18</v>
      </c>
      <c r="K316" t="s">
        <v>5</v>
      </c>
    </row>
    <row r="317" spans="1:11">
      <c r="A317" t="s">
        <v>1</v>
      </c>
      <c r="B317">
        <v>317</v>
      </c>
      <c r="C317" t="s">
        <v>11</v>
      </c>
      <c r="D317" t="s">
        <v>33</v>
      </c>
      <c r="E317">
        <v>39</v>
      </c>
      <c r="F317">
        <v>33.978999999999999</v>
      </c>
      <c r="G317">
        <v>0.56699999999999995</v>
      </c>
      <c r="H317">
        <v>2.452</v>
      </c>
      <c r="I317">
        <v>1</v>
      </c>
      <c r="J317">
        <v>4.18</v>
      </c>
      <c r="K317" t="s">
        <v>5</v>
      </c>
    </row>
    <row r="318" spans="1:11">
      <c r="A318" t="s">
        <v>1</v>
      </c>
      <c r="B318">
        <v>318</v>
      </c>
      <c r="C318" t="s">
        <v>12</v>
      </c>
      <c r="D318" t="s">
        <v>33</v>
      </c>
      <c r="E318">
        <v>39</v>
      </c>
      <c r="F318">
        <v>34.298999999999999</v>
      </c>
      <c r="G318">
        <v>-0.32400000000000001</v>
      </c>
      <c r="H318">
        <v>1.254</v>
      </c>
      <c r="I318">
        <v>1</v>
      </c>
      <c r="J318">
        <v>4.18</v>
      </c>
      <c r="K318" t="s">
        <v>5</v>
      </c>
    </row>
    <row r="319" spans="1:11">
      <c r="A319" t="s">
        <v>1</v>
      </c>
      <c r="B319">
        <v>319</v>
      </c>
      <c r="C319" t="s">
        <v>13</v>
      </c>
      <c r="D319" t="s">
        <v>33</v>
      </c>
      <c r="E319">
        <v>39</v>
      </c>
      <c r="F319">
        <v>33.125999999999998</v>
      </c>
      <c r="G319">
        <v>1.742</v>
      </c>
      <c r="H319">
        <v>1.9750000000000001</v>
      </c>
      <c r="I319">
        <v>1</v>
      </c>
      <c r="J319">
        <v>4.18</v>
      </c>
      <c r="K319" t="s">
        <v>5</v>
      </c>
    </row>
    <row r="320" spans="1:11">
      <c r="A320" t="s">
        <v>1</v>
      </c>
      <c r="B320">
        <v>320</v>
      </c>
      <c r="C320" t="s">
        <v>9</v>
      </c>
      <c r="D320" t="s">
        <v>33</v>
      </c>
      <c r="E320">
        <v>39</v>
      </c>
      <c r="F320">
        <v>35.029000000000003</v>
      </c>
      <c r="G320">
        <v>0.66500000000000004</v>
      </c>
      <c r="H320">
        <v>5.1950000000000003</v>
      </c>
      <c r="I320">
        <v>1</v>
      </c>
      <c r="J320">
        <v>4.18</v>
      </c>
      <c r="K320" t="s">
        <v>9</v>
      </c>
    </row>
    <row r="321" spans="1:11">
      <c r="A321" t="s">
        <v>1</v>
      </c>
      <c r="B321">
        <v>321</v>
      </c>
      <c r="C321" t="s">
        <v>2</v>
      </c>
      <c r="D321" t="s">
        <v>22</v>
      </c>
      <c r="E321">
        <v>40</v>
      </c>
      <c r="F321">
        <v>30.956</v>
      </c>
      <c r="G321">
        <v>2.3E-2</v>
      </c>
      <c r="H321">
        <v>6.0149999999999997</v>
      </c>
      <c r="I321">
        <v>1</v>
      </c>
      <c r="J321">
        <v>4.95</v>
      </c>
      <c r="K321" t="s">
        <v>2</v>
      </c>
    </row>
    <row r="322" spans="1:11">
      <c r="A322" t="s">
        <v>1</v>
      </c>
      <c r="B322">
        <v>322</v>
      </c>
      <c r="C322" t="s">
        <v>4</v>
      </c>
      <c r="D322" t="s">
        <v>22</v>
      </c>
      <c r="E322">
        <v>40</v>
      </c>
      <c r="F322">
        <v>30.247</v>
      </c>
      <c r="G322">
        <v>-0.95799999999999996</v>
      </c>
      <c r="H322">
        <v>6.7309999999999999</v>
      </c>
      <c r="I322">
        <v>1</v>
      </c>
      <c r="J322">
        <v>4.95</v>
      </c>
      <c r="K322" t="s">
        <v>5</v>
      </c>
    </row>
    <row r="323" spans="1:11">
      <c r="A323" t="s">
        <v>1</v>
      </c>
      <c r="B323">
        <v>323</v>
      </c>
      <c r="C323" t="s">
        <v>5</v>
      </c>
      <c r="D323" t="s">
        <v>22</v>
      </c>
      <c r="E323">
        <v>40</v>
      </c>
      <c r="F323">
        <v>28.971</v>
      </c>
      <c r="G323">
        <v>-1.4059999999999999</v>
      </c>
      <c r="H323">
        <v>5.9640000000000004</v>
      </c>
      <c r="I323">
        <v>1</v>
      </c>
      <c r="J323">
        <v>4.95</v>
      </c>
      <c r="K323" t="s">
        <v>5</v>
      </c>
    </row>
    <row r="324" spans="1:11">
      <c r="A324" t="s">
        <v>1</v>
      </c>
      <c r="B324">
        <v>324</v>
      </c>
      <c r="C324" t="s">
        <v>6</v>
      </c>
      <c r="D324" t="s">
        <v>22</v>
      </c>
      <c r="E324">
        <v>40</v>
      </c>
      <c r="F324">
        <v>27.870999999999999</v>
      </c>
      <c r="G324">
        <v>-1.34</v>
      </c>
      <c r="H324">
        <v>6.5069999999999997</v>
      </c>
      <c r="I324">
        <v>1</v>
      </c>
      <c r="J324">
        <v>4.95</v>
      </c>
      <c r="K324" t="s">
        <v>6</v>
      </c>
    </row>
    <row r="325" spans="1:11">
      <c r="A325" t="s">
        <v>1</v>
      </c>
      <c r="B325">
        <v>325</v>
      </c>
      <c r="C325" t="s">
        <v>7</v>
      </c>
      <c r="D325" t="s">
        <v>22</v>
      </c>
      <c r="E325">
        <v>40</v>
      </c>
      <c r="F325">
        <v>29.855</v>
      </c>
      <c r="G325">
        <v>-0.435</v>
      </c>
      <c r="H325">
        <v>8.1270000000000007</v>
      </c>
      <c r="I325">
        <v>1</v>
      </c>
      <c r="J325">
        <v>4.95</v>
      </c>
      <c r="K325" t="s">
        <v>5</v>
      </c>
    </row>
    <row r="326" spans="1:11">
      <c r="A326" t="s">
        <v>1</v>
      </c>
      <c r="B326">
        <v>326</v>
      </c>
      <c r="C326" t="s">
        <v>20</v>
      </c>
      <c r="D326" t="s">
        <v>22</v>
      </c>
      <c r="E326">
        <v>40</v>
      </c>
      <c r="F326">
        <v>31.09</v>
      </c>
      <c r="G326">
        <v>-9.0999999999999998E-2</v>
      </c>
      <c r="H326">
        <v>8.9570000000000007</v>
      </c>
      <c r="I326">
        <v>1</v>
      </c>
      <c r="J326">
        <v>4.95</v>
      </c>
      <c r="K326" t="s">
        <v>5</v>
      </c>
    </row>
    <row r="327" spans="1:11">
      <c r="A327" t="s">
        <v>1</v>
      </c>
      <c r="B327">
        <v>327</v>
      </c>
      <c r="C327" t="s">
        <v>23</v>
      </c>
      <c r="D327" t="s">
        <v>22</v>
      </c>
      <c r="E327">
        <v>40</v>
      </c>
      <c r="F327">
        <v>29.064</v>
      </c>
      <c r="G327">
        <v>0.73599999999999999</v>
      </c>
      <c r="H327">
        <v>7.98</v>
      </c>
      <c r="I327">
        <v>1</v>
      </c>
      <c r="J327">
        <v>4.95</v>
      </c>
      <c r="K327" t="s">
        <v>6</v>
      </c>
    </row>
    <row r="328" spans="1:11">
      <c r="A328" t="s">
        <v>1</v>
      </c>
      <c r="B328">
        <v>328</v>
      </c>
      <c r="C328" t="s">
        <v>9</v>
      </c>
      <c r="D328" t="s">
        <v>22</v>
      </c>
      <c r="E328">
        <v>40</v>
      </c>
      <c r="F328">
        <v>30.484999999999999</v>
      </c>
      <c r="G328">
        <v>0.83699999999999997</v>
      </c>
      <c r="H328">
        <v>5.7160000000000002</v>
      </c>
      <c r="I328">
        <v>1</v>
      </c>
      <c r="J328">
        <v>4.95</v>
      </c>
      <c r="K328" t="s">
        <v>9</v>
      </c>
    </row>
    <row r="329" spans="1:11">
      <c r="A329" t="s">
        <v>1</v>
      </c>
      <c r="B329">
        <v>329</v>
      </c>
      <c r="C329" t="s">
        <v>2</v>
      </c>
      <c r="D329" t="s">
        <v>24</v>
      </c>
      <c r="E329">
        <v>41</v>
      </c>
      <c r="F329">
        <v>29.254000000000001</v>
      </c>
      <c r="G329">
        <v>-1.853</v>
      </c>
      <c r="H329">
        <v>4.7030000000000003</v>
      </c>
      <c r="I329">
        <v>1</v>
      </c>
      <c r="J329">
        <v>5.31</v>
      </c>
      <c r="K329" t="s">
        <v>2</v>
      </c>
    </row>
    <row r="330" spans="1:11">
      <c r="A330" t="s">
        <v>1</v>
      </c>
      <c r="B330">
        <v>330</v>
      </c>
      <c r="C330" t="s">
        <v>4</v>
      </c>
      <c r="D330" t="s">
        <v>24</v>
      </c>
      <c r="E330">
        <v>41</v>
      </c>
      <c r="F330">
        <v>28.657</v>
      </c>
      <c r="G330">
        <v>-3.0070000000000001</v>
      </c>
      <c r="H330">
        <v>4.0910000000000002</v>
      </c>
      <c r="I330">
        <v>1</v>
      </c>
      <c r="J330">
        <v>5.31</v>
      </c>
      <c r="K330" t="s">
        <v>5</v>
      </c>
    </row>
    <row r="331" spans="1:11">
      <c r="A331" t="s">
        <v>1</v>
      </c>
      <c r="B331">
        <v>331</v>
      </c>
      <c r="C331" t="s">
        <v>5</v>
      </c>
      <c r="D331" t="s">
        <v>24</v>
      </c>
      <c r="E331">
        <v>41</v>
      </c>
      <c r="F331">
        <v>29.367999999999999</v>
      </c>
      <c r="G331">
        <v>-4.3159999999999998</v>
      </c>
      <c r="H331">
        <v>4.1239999999999997</v>
      </c>
      <c r="I331">
        <v>1</v>
      </c>
      <c r="J331">
        <v>5.31</v>
      </c>
      <c r="K331" t="s">
        <v>5</v>
      </c>
    </row>
    <row r="332" spans="1:11">
      <c r="A332" t="s">
        <v>1</v>
      </c>
      <c r="B332">
        <v>332</v>
      </c>
      <c r="C332" t="s">
        <v>6</v>
      </c>
      <c r="D332" t="s">
        <v>24</v>
      </c>
      <c r="E332">
        <v>41</v>
      </c>
      <c r="F332">
        <v>29.024999999999999</v>
      </c>
      <c r="G332">
        <v>-5.2220000000000004</v>
      </c>
      <c r="H332">
        <v>3.3679999999999999</v>
      </c>
      <c r="I332">
        <v>1</v>
      </c>
      <c r="J332">
        <v>5.31</v>
      </c>
      <c r="K332" t="s">
        <v>6</v>
      </c>
    </row>
    <row r="333" spans="1:11">
      <c r="A333" t="s">
        <v>1</v>
      </c>
      <c r="B333">
        <v>333</v>
      </c>
      <c r="C333" t="s">
        <v>7</v>
      </c>
      <c r="D333" t="s">
        <v>24</v>
      </c>
      <c r="E333">
        <v>41</v>
      </c>
      <c r="F333">
        <v>28.513000000000002</v>
      </c>
      <c r="G333">
        <v>-2.4910000000000001</v>
      </c>
      <c r="H333">
        <v>2.657</v>
      </c>
      <c r="I333">
        <v>1</v>
      </c>
      <c r="J333">
        <v>5.31</v>
      </c>
      <c r="K333" t="s">
        <v>5</v>
      </c>
    </row>
    <row r="334" spans="1:11">
      <c r="A334" t="s">
        <v>1</v>
      </c>
      <c r="B334">
        <v>334</v>
      </c>
      <c r="C334" t="s">
        <v>11</v>
      </c>
      <c r="D334" t="s">
        <v>24</v>
      </c>
      <c r="E334">
        <v>41</v>
      </c>
      <c r="F334">
        <v>29.475000000000001</v>
      </c>
      <c r="G334">
        <v>-1.329</v>
      </c>
      <c r="H334">
        <v>2.5489999999999999</v>
      </c>
      <c r="I334">
        <v>1</v>
      </c>
      <c r="J334">
        <v>5.31</v>
      </c>
      <c r="K334" t="s">
        <v>5</v>
      </c>
    </row>
    <row r="335" spans="1:11">
      <c r="A335" t="s">
        <v>1</v>
      </c>
      <c r="B335">
        <v>335</v>
      </c>
      <c r="C335" t="s">
        <v>25</v>
      </c>
      <c r="D335" t="s">
        <v>24</v>
      </c>
      <c r="E335">
        <v>41</v>
      </c>
      <c r="F335">
        <v>29.312000000000001</v>
      </c>
      <c r="G335">
        <v>-0.51800000000000002</v>
      </c>
      <c r="H335">
        <v>3.823</v>
      </c>
      <c r="I335">
        <v>1</v>
      </c>
      <c r="J335">
        <v>5.31</v>
      </c>
      <c r="K335" t="s">
        <v>5</v>
      </c>
    </row>
    <row r="336" spans="1:11">
      <c r="A336" t="s">
        <v>1</v>
      </c>
      <c r="B336">
        <v>336</v>
      </c>
      <c r="C336" t="s">
        <v>2</v>
      </c>
      <c r="D336" t="s">
        <v>22</v>
      </c>
      <c r="E336">
        <v>42</v>
      </c>
      <c r="F336">
        <v>30.37</v>
      </c>
      <c r="G336">
        <v>-4.5449999999999999</v>
      </c>
      <c r="H336">
        <v>4.9580000000000002</v>
      </c>
      <c r="I336">
        <v>1</v>
      </c>
      <c r="J336">
        <v>6.24</v>
      </c>
      <c r="K336" t="s">
        <v>2</v>
      </c>
    </row>
    <row r="337" spans="1:11">
      <c r="A337" t="s">
        <v>1</v>
      </c>
      <c r="B337">
        <v>337</v>
      </c>
      <c r="C337" t="s">
        <v>4</v>
      </c>
      <c r="D337" t="s">
        <v>22</v>
      </c>
      <c r="E337">
        <v>42</v>
      </c>
      <c r="F337">
        <v>31.681999999999999</v>
      </c>
      <c r="G337">
        <v>-5.04</v>
      </c>
      <c r="H337">
        <v>4.7300000000000004</v>
      </c>
      <c r="I337">
        <v>1</v>
      </c>
      <c r="J337">
        <v>6.24</v>
      </c>
      <c r="K337" t="s">
        <v>5</v>
      </c>
    </row>
    <row r="338" spans="1:11">
      <c r="A338" t="s">
        <v>1</v>
      </c>
      <c r="B338">
        <v>338</v>
      </c>
      <c r="C338" t="s">
        <v>5</v>
      </c>
      <c r="D338" t="s">
        <v>22</v>
      </c>
      <c r="E338">
        <v>42</v>
      </c>
      <c r="F338">
        <v>31.724</v>
      </c>
      <c r="G338">
        <v>-6.4480000000000004</v>
      </c>
      <c r="H338">
        <v>4.069</v>
      </c>
      <c r="I338">
        <v>1</v>
      </c>
      <c r="J338">
        <v>6.24</v>
      </c>
      <c r="K338" t="s">
        <v>5</v>
      </c>
    </row>
    <row r="339" spans="1:11">
      <c r="A339" t="s">
        <v>1</v>
      </c>
      <c r="B339">
        <v>339</v>
      </c>
      <c r="C339" t="s">
        <v>6</v>
      </c>
      <c r="D339" t="s">
        <v>22</v>
      </c>
      <c r="E339">
        <v>42</v>
      </c>
      <c r="F339">
        <v>31.06</v>
      </c>
      <c r="G339">
        <v>-7.37</v>
      </c>
      <c r="H339">
        <v>4.5380000000000003</v>
      </c>
      <c r="I339">
        <v>1</v>
      </c>
      <c r="J339">
        <v>6.24</v>
      </c>
      <c r="K339" t="s">
        <v>6</v>
      </c>
    </row>
    <row r="340" spans="1:11">
      <c r="A340" t="s">
        <v>1</v>
      </c>
      <c r="B340">
        <v>340</v>
      </c>
      <c r="C340" t="s">
        <v>7</v>
      </c>
      <c r="D340" t="s">
        <v>22</v>
      </c>
      <c r="E340">
        <v>42</v>
      </c>
      <c r="F340">
        <v>32.450000000000003</v>
      </c>
      <c r="G340">
        <v>-5.0709999999999997</v>
      </c>
      <c r="H340">
        <v>6.0659999999999998</v>
      </c>
      <c r="I340">
        <v>1</v>
      </c>
      <c r="J340">
        <v>6.24</v>
      </c>
      <c r="K340" t="s">
        <v>5</v>
      </c>
    </row>
    <row r="341" spans="1:11">
      <c r="A341" t="s">
        <v>1</v>
      </c>
      <c r="B341">
        <v>341</v>
      </c>
      <c r="C341" t="s">
        <v>20</v>
      </c>
      <c r="D341" t="s">
        <v>22</v>
      </c>
      <c r="E341">
        <v>42</v>
      </c>
      <c r="F341">
        <v>33.866999999999997</v>
      </c>
      <c r="G341">
        <v>-5.6079999999999997</v>
      </c>
      <c r="H341">
        <v>5.8789999999999996</v>
      </c>
      <c r="I341">
        <v>1</v>
      </c>
      <c r="J341">
        <v>6.24</v>
      </c>
      <c r="K341" t="s">
        <v>5</v>
      </c>
    </row>
    <row r="342" spans="1:11">
      <c r="A342" t="s">
        <v>1</v>
      </c>
      <c r="B342">
        <v>342</v>
      </c>
      <c r="C342" t="s">
        <v>23</v>
      </c>
      <c r="D342" t="s">
        <v>22</v>
      </c>
      <c r="E342">
        <v>42</v>
      </c>
      <c r="F342">
        <v>32.527000000000001</v>
      </c>
      <c r="G342">
        <v>-3.7519999999999998</v>
      </c>
      <c r="H342">
        <v>6.5890000000000004</v>
      </c>
      <c r="I342">
        <v>1</v>
      </c>
      <c r="J342">
        <v>6.24</v>
      </c>
      <c r="K342" t="s">
        <v>6</v>
      </c>
    </row>
    <row r="343" spans="1:11">
      <c r="A343" t="s">
        <v>1</v>
      </c>
      <c r="B343">
        <v>343</v>
      </c>
      <c r="C343" t="s">
        <v>9</v>
      </c>
      <c r="D343" t="s">
        <v>22</v>
      </c>
      <c r="E343">
        <v>42</v>
      </c>
      <c r="F343">
        <v>30.094000000000001</v>
      </c>
      <c r="G343">
        <v>-4.3159999999999998</v>
      </c>
      <c r="H343">
        <v>5.8780000000000001</v>
      </c>
      <c r="I343">
        <v>1</v>
      </c>
      <c r="J343">
        <v>6.24</v>
      </c>
      <c r="K343" t="s">
        <v>9</v>
      </c>
    </row>
    <row r="344" spans="1:11">
      <c r="A344" t="s">
        <v>1</v>
      </c>
      <c r="B344">
        <v>344</v>
      </c>
      <c r="C344" t="s">
        <v>2</v>
      </c>
      <c r="D344" t="s">
        <v>46</v>
      </c>
      <c r="E344">
        <v>43</v>
      </c>
      <c r="F344">
        <v>32.561</v>
      </c>
      <c r="G344">
        <v>-6.46</v>
      </c>
      <c r="H344">
        <v>2.9849999999999999</v>
      </c>
      <c r="I344">
        <v>1</v>
      </c>
      <c r="J344">
        <v>5.89</v>
      </c>
      <c r="K344" t="s">
        <v>2</v>
      </c>
    </row>
    <row r="345" spans="1:11">
      <c r="A345" t="s">
        <v>1</v>
      </c>
      <c r="B345">
        <v>345</v>
      </c>
      <c r="C345" t="s">
        <v>4</v>
      </c>
      <c r="D345" t="s">
        <v>46</v>
      </c>
      <c r="E345">
        <v>43</v>
      </c>
      <c r="F345">
        <v>32.515999999999998</v>
      </c>
      <c r="G345">
        <v>-7.3819999999999997</v>
      </c>
      <c r="H345">
        <v>1.9279999999999999</v>
      </c>
      <c r="I345">
        <v>1</v>
      </c>
      <c r="J345">
        <v>5.89</v>
      </c>
      <c r="K345" t="s">
        <v>5</v>
      </c>
    </row>
    <row r="346" spans="1:11">
      <c r="A346" t="s">
        <v>1</v>
      </c>
      <c r="B346">
        <v>346</v>
      </c>
      <c r="C346" t="s">
        <v>5</v>
      </c>
      <c r="D346" t="s">
        <v>46</v>
      </c>
      <c r="E346">
        <v>43</v>
      </c>
      <c r="F346">
        <v>33.692999999999998</v>
      </c>
      <c r="G346">
        <v>-8.3740000000000006</v>
      </c>
      <c r="H346">
        <v>2.3199999999999998</v>
      </c>
      <c r="I346">
        <v>1</v>
      </c>
      <c r="J346">
        <v>5.89</v>
      </c>
      <c r="K346" t="s">
        <v>5</v>
      </c>
    </row>
    <row r="347" spans="1:11">
      <c r="A347" t="s">
        <v>1</v>
      </c>
      <c r="B347">
        <v>347</v>
      </c>
      <c r="C347" t="s">
        <v>6</v>
      </c>
      <c r="D347" t="s">
        <v>46</v>
      </c>
      <c r="E347">
        <v>43</v>
      </c>
      <c r="F347">
        <v>34.86</v>
      </c>
      <c r="G347">
        <v>-7.9909999999999997</v>
      </c>
      <c r="H347">
        <v>2.2829999999999999</v>
      </c>
      <c r="I347">
        <v>1</v>
      </c>
      <c r="J347">
        <v>5.89</v>
      </c>
      <c r="K347" t="s">
        <v>6</v>
      </c>
    </row>
    <row r="348" spans="1:11">
      <c r="A348" t="s">
        <v>1</v>
      </c>
      <c r="B348">
        <v>348</v>
      </c>
      <c r="C348" t="s">
        <v>7</v>
      </c>
      <c r="D348" t="s">
        <v>46</v>
      </c>
      <c r="E348">
        <v>43</v>
      </c>
      <c r="F348">
        <v>32.767000000000003</v>
      </c>
      <c r="G348">
        <v>-6.7930000000000001</v>
      </c>
      <c r="H348">
        <v>0.53700000000000003</v>
      </c>
      <c r="I348">
        <v>1</v>
      </c>
      <c r="J348">
        <v>5.89</v>
      </c>
      <c r="K348" t="s">
        <v>5</v>
      </c>
    </row>
    <row r="349" spans="1:11">
      <c r="A349" t="s">
        <v>1</v>
      </c>
      <c r="B349">
        <v>349</v>
      </c>
      <c r="C349" t="s">
        <v>11</v>
      </c>
      <c r="D349" t="s">
        <v>46</v>
      </c>
      <c r="E349">
        <v>43</v>
      </c>
      <c r="F349">
        <v>32.603999999999999</v>
      </c>
      <c r="G349">
        <v>-7.8220000000000001</v>
      </c>
      <c r="H349">
        <v>-0.54600000000000004</v>
      </c>
      <c r="I349">
        <v>1</v>
      </c>
      <c r="J349">
        <v>5.89</v>
      </c>
      <c r="K349" t="s">
        <v>5</v>
      </c>
    </row>
    <row r="350" spans="1:11">
      <c r="A350" t="s">
        <v>1</v>
      </c>
      <c r="B350">
        <v>350</v>
      </c>
      <c r="C350" t="s">
        <v>12</v>
      </c>
      <c r="D350" t="s">
        <v>46</v>
      </c>
      <c r="E350">
        <v>43</v>
      </c>
      <c r="F350">
        <v>33.558999999999997</v>
      </c>
      <c r="G350">
        <v>-8.6829999999999998</v>
      </c>
      <c r="H350">
        <v>-0.97799999999999998</v>
      </c>
      <c r="I350">
        <v>1</v>
      </c>
      <c r="J350">
        <v>5.89</v>
      </c>
      <c r="K350" t="s">
        <v>5</v>
      </c>
    </row>
    <row r="351" spans="1:11">
      <c r="A351" t="s">
        <v>1</v>
      </c>
      <c r="B351">
        <v>351</v>
      </c>
      <c r="C351" t="s">
        <v>13</v>
      </c>
      <c r="D351" t="s">
        <v>46</v>
      </c>
      <c r="E351">
        <v>43</v>
      </c>
      <c r="F351">
        <v>31.428999999999998</v>
      </c>
      <c r="G351">
        <v>-8.0950000000000006</v>
      </c>
      <c r="H351">
        <v>-1.327</v>
      </c>
      <c r="I351">
        <v>1</v>
      </c>
      <c r="J351">
        <v>5.89</v>
      </c>
      <c r="K351" t="s">
        <v>5</v>
      </c>
    </row>
    <row r="352" spans="1:11">
      <c r="A352" t="s">
        <v>1</v>
      </c>
      <c r="B352">
        <v>352</v>
      </c>
      <c r="C352" t="s">
        <v>15</v>
      </c>
      <c r="D352" t="s">
        <v>46</v>
      </c>
      <c r="E352">
        <v>43</v>
      </c>
      <c r="F352">
        <v>31.728999999999999</v>
      </c>
      <c r="G352">
        <v>-9.1389999999999993</v>
      </c>
      <c r="H352">
        <v>-2.222</v>
      </c>
      <c r="I352">
        <v>1</v>
      </c>
      <c r="J352">
        <v>5.89</v>
      </c>
      <c r="K352" t="s">
        <v>5</v>
      </c>
    </row>
    <row r="353" spans="1:11">
      <c r="A353" t="s">
        <v>1</v>
      </c>
      <c r="B353">
        <v>353</v>
      </c>
      <c r="C353" t="s">
        <v>47</v>
      </c>
      <c r="D353" t="s">
        <v>46</v>
      </c>
      <c r="E353">
        <v>43</v>
      </c>
      <c r="F353">
        <v>30.141999999999999</v>
      </c>
      <c r="G353">
        <v>-7.5430000000000001</v>
      </c>
      <c r="H353">
        <v>-1.3420000000000001</v>
      </c>
      <c r="I353">
        <v>1</v>
      </c>
      <c r="J353">
        <v>5.89</v>
      </c>
      <c r="K353" t="s">
        <v>5</v>
      </c>
    </row>
    <row r="354" spans="1:11">
      <c r="A354" t="s">
        <v>1</v>
      </c>
      <c r="B354">
        <v>354</v>
      </c>
      <c r="C354" t="s">
        <v>48</v>
      </c>
      <c r="D354" t="s">
        <v>46</v>
      </c>
      <c r="E354">
        <v>43</v>
      </c>
      <c r="F354">
        <v>33.042999999999999</v>
      </c>
      <c r="G354">
        <v>-9.4719999999999995</v>
      </c>
      <c r="H354">
        <v>-1.9790000000000001</v>
      </c>
      <c r="I354">
        <v>1</v>
      </c>
      <c r="J354">
        <v>5.89</v>
      </c>
      <c r="K354" t="s">
        <v>2</v>
      </c>
    </row>
    <row r="355" spans="1:11">
      <c r="A355" t="s">
        <v>1</v>
      </c>
      <c r="B355">
        <v>355</v>
      </c>
      <c r="C355" t="s">
        <v>49</v>
      </c>
      <c r="D355" t="s">
        <v>46</v>
      </c>
      <c r="E355">
        <v>43</v>
      </c>
      <c r="F355">
        <v>30.786000000000001</v>
      </c>
      <c r="G355">
        <v>-9.6329999999999991</v>
      </c>
      <c r="H355">
        <v>-3.1190000000000002</v>
      </c>
      <c r="I355">
        <v>1</v>
      </c>
      <c r="J355">
        <v>5.89</v>
      </c>
      <c r="K355" t="s">
        <v>5</v>
      </c>
    </row>
    <row r="356" spans="1:11">
      <c r="A356" t="s">
        <v>1</v>
      </c>
      <c r="B356">
        <v>356</v>
      </c>
      <c r="C356" t="s">
        <v>50</v>
      </c>
      <c r="D356" t="s">
        <v>46</v>
      </c>
      <c r="E356">
        <v>43</v>
      </c>
      <c r="F356">
        <v>29.196999999999999</v>
      </c>
      <c r="G356">
        <v>-8.0370000000000008</v>
      </c>
      <c r="H356">
        <v>-2.2400000000000002</v>
      </c>
      <c r="I356">
        <v>1</v>
      </c>
      <c r="J356">
        <v>5.89</v>
      </c>
      <c r="K356" t="s">
        <v>5</v>
      </c>
    </row>
    <row r="357" spans="1:11">
      <c r="A357" t="s">
        <v>1</v>
      </c>
      <c r="B357">
        <v>357</v>
      </c>
      <c r="C357" t="s">
        <v>51</v>
      </c>
      <c r="D357" t="s">
        <v>46</v>
      </c>
      <c r="E357">
        <v>43</v>
      </c>
      <c r="F357">
        <v>29.515999999999998</v>
      </c>
      <c r="G357">
        <v>-9.0739999999999998</v>
      </c>
      <c r="H357">
        <v>-3.1219999999999999</v>
      </c>
      <c r="I357">
        <v>1</v>
      </c>
      <c r="J357">
        <v>5.89</v>
      </c>
      <c r="K357" t="s">
        <v>5</v>
      </c>
    </row>
    <row r="358" spans="1:11">
      <c r="A358" t="s">
        <v>1</v>
      </c>
      <c r="B358">
        <v>358</v>
      </c>
      <c r="C358" t="s">
        <v>9</v>
      </c>
      <c r="D358" t="s">
        <v>46</v>
      </c>
      <c r="E358">
        <v>43</v>
      </c>
      <c r="F358">
        <v>33.244999999999997</v>
      </c>
      <c r="G358">
        <v>-5.7489999999999997</v>
      </c>
      <c r="H358">
        <v>2.976</v>
      </c>
      <c r="I358">
        <v>1</v>
      </c>
      <c r="J358">
        <v>5.89</v>
      </c>
      <c r="K358" t="s">
        <v>9</v>
      </c>
    </row>
    <row r="359" spans="1:11">
      <c r="A359" t="s">
        <v>1</v>
      </c>
      <c r="B359">
        <v>359</v>
      </c>
      <c r="C359" t="s">
        <v>2</v>
      </c>
      <c r="D359" t="s">
        <v>52</v>
      </c>
      <c r="E359">
        <v>44</v>
      </c>
      <c r="F359">
        <v>33.284999999999997</v>
      </c>
      <c r="G359">
        <v>-9.5359999999999996</v>
      </c>
      <c r="H359">
        <v>2.645</v>
      </c>
      <c r="I359">
        <v>1</v>
      </c>
      <c r="J359">
        <v>6.4</v>
      </c>
      <c r="K359" t="s">
        <v>2</v>
      </c>
    </row>
    <row r="360" spans="1:11">
      <c r="A360" t="s">
        <v>1</v>
      </c>
      <c r="B360">
        <v>360</v>
      </c>
      <c r="C360" t="s">
        <v>4</v>
      </c>
      <c r="D360" t="s">
        <v>52</v>
      </c>
      <c r="E360">
        <v>44</v>
      </c>
      <c r="F360">
        <v>34.247</v>
      </c>
      <c r="G360">
        <v>-10.506</v>
      </c>
      <c r="H360">
        <v>3.1320000000000001</v>
      </c>
      <c r="I360">
        <v>1</v>
      </c>
      <c r="J360">
        <v>6.4</v>
      </c>
      <c r="K360" t="s">
        <v>5</v>
      </c>
    </row>
    <row r="361" spans="1:11">
      <c r="A361" t="s">
        <v>1</v>
      </c>
      <c r="B361">
        <v>361</v>
      </c>
      <c r="C361" t="s">
        <v>5</v>
      </c>
      <c r="D361" t="s">
        <v>52</v>
      </c>
      <c r="E361">
        <v>44</v>
      </c>
      <c r="F361">
        <v>35.343000000000004</v>
      </c>
      <c r="G361">
        <v>-10.987</v>
      </c>
      <c r="H361">
        <v>2.2570000000000001</v>
      </c>
      <c r="I361">
        <v>1</v>
      </c>
      <c r="J361">
        <v>6.4</v>
      </c>
      <c r="K361" t="s">
        <v>5</v>
      </c>
    </row>
    <row r="362" spans="1:11">
      <c r="A362" t="s">
        <v>1</v>
      </c>
      <c r="B362">
        <v>362</v>
      </c>
      <c r="C362" t="s">
        <v>6</v>
      </c>
      <c r="D362" t="s">
        <v>52</v>
      </c>
      <c r="E362">
        <v>44</v>
      </c>
      <c r="F362">
        <v>36.466999999999999</v>
      </c>
      <c r="G362">
        <v>-11.167999999999999</v>
      </c>
      <c r="H362">
        <v>2.72</v>
      </c>
      <c r="I362">
        <v>1</v>
      </c>
      <c r="J362">
        <v>6.4</v>
      </c>
      <c r="K362" t="s">
        <v>6</v>
      </c>
    </row>
    <row r="363" spans="1:11">
      <c r="A363" t="s">
        <v>1</v>
      </c>
      <c r="B363">
        <v>363</v>
      </c>
      <c r="C363" t="s">
        <v>7</v>
      </c>
      <c r="D363" t="s">
        <v>52</v>
      </c>
      <c r="E363">
        <v>44</v>
      </c>
      <c r="F363">
        <v>33.405999999999999</v>
      </c>
      <c r="G363">
        <v>-11.689</v>
      </c>
      <c r="H363">
        <v>3.617</v>
      </c>
      <c r="I363">
        <v>1</v>
      </c>
      <c r="J363">
        <v>6.4</v>
      </c>
      <c r="K363" t="s">
        <v>5</v>
      </c>
    </row>
    <row r="364" spans="1:11">
      <c r="A364" t="s">
        <v>1</v>
      </c>
      <c r="B364">
        <v>364</v>
      </c>
      <c r="C364" t="s">
        <v>11</v>
      </c>
      <c r="D364" t="s">
        <v>52</v>
      </c>
      <c r="E364">
        <v>44</v>
      </c>
      <c r="F364">
        <v>32.579000000000001</v>
      </c>
      <c r="G364">
        <v>-11.324</v>
      </c>
      <c r="H364">
        <v>4.8499999999999996</v>
      </c>
      <c r="I364">
        <v>1</v>
      </c>
      <c r="J364">
        <v>6.4</v>
      </c>
      <c r="K364" t="s">
        <v>5</v>
      </c>
    </row>
    <row r="365" spans="1:11">
      <c r="A365" t="s">
        <v>1</v>
      </c>
      <c r="B365">
        <v>365</v>
      </c>
      <c r="C365" t="s">
        <v>25</v>
      </c>
      <c r="D365" t="s">
        <v>52</v>
      </c>
      <c r="E365">
        <v>44</v>
      </c>
      <c r="F365">
        <v>31.739000000000001</v>
      </c>
      <c r="G365">
        <v>-12.515000000000001</v>
      </c>
      <c r="H365">
        <v>5.3090000000000002</v>
      </c>
      <c r="I365">
        <v>1</v>
      </c>
      <c r="J365">
        <v>6.4</v>
      </c>
      <c r="K365" t="s">
        <v>5</v>
      </c>
    </row>
    <row r="366" spans="1:11">
      <c r="A366" t="s">
        <v>1</v>
      </c>
      <c r="B366">
        <v>366</v>
      </c>
      <c r="C366" t="s">
        <v>53</v>
      </c>
      <c r="D366" t="s">
        <v>52</v>
      </c>
      <c r="E366">
        <v>44</v>
      </c>
      <c r="F366">
        <v>30.957000000000001</v>
      </c>
      <c r="G366">
        <v>-12.143000000000001</v>
      </c>
      <c r="H366">
        <v>6.508</v>
      </c>
      <c r="I366">
        <v>1</v>
      </c>
      <c r="J366">
        <v>6.4</v>
      </c>
      <c r="K366" t="s">
        <v>2</v>
      </c>
    </row>
    <row r="367" spans="1:11">
      <c r="A367" t="s">
        <v>1</v>
      </c>
      <c r="B367">
        <v>367</v>
      </c>
      <c r="C367" t="s">
        <v>16</v>
      </c>
      <c r="D367" t="s">
        <v>52</v>
      </c>
      <c r="E367">
        <v>44</v>
      </c>
      <c r="F367">
        <v>30.166</v>
      </c>
      <c r="G367">
        <v>-13</v>
      </c>
      <c r="H367">
        <v>7.1280000000000001</v>
      </c>
      <c r="I367">
        <v>1</v>
      </c>
      <c r="J367">
        <v>6.4</v>
      </c>
      <c r="K367" t="s">
        <v>5</v>
      </c>
    </row>
    <row r="368" spans="1:11">
      <c r="A368" t="s">
        <v>1</v>
      </c>
      <c r="B368">
        <v>368</v>
      </c>
      <c r="C368" t="s">
        <v>54</v>
      </c>
      <c r="D368" t="s">
        <v>52</v>
      </c>
      <c r="E368">
        <v>44</v>
      </c>
      <c r="F368">
        <v>29.486000000000001</v>
      </c>
      <c r="G368">
        <v>-12.628</v>
      </c>
      <c r="H368">
        <v>8.1940000000000008</v>
      </c>
      <c r="I368">
        <v>1</v>
      </c>
      <c r="J368">
        <v>6.4</v>
      </c>
      <c r="K368" t="s">
        <v>55</v>
      </c>
    </row>
    <row r="369" spans="1:11">
      <c r="A369" t="s">
        <v>1</v>
      </c>
      <c r="B369">
        <v>369</v>
      </c>
      <c r="C369" t="s">
        <v>56</v>
      </c>
      <c r="D369" t="s">
        <v>52</v>
      </c>
      <c r="E369">
        <v>44</v>
      </c>
      <c r="F369">
        <v>30.056999999999999</v>
      </c>
      <c r="G369">
        <v>-14.231999999999999</v>
      </c>
      <c r="H369">
        <v>6.6790000000000003</v>
      </c>
      <c r="I369">
        <v>1</v>
      </c>
      <c r="J369">
        <v>6.4</v>
      </c>
      <c r="K369" t="s">
        <v>2</v>
      </c>
    </row>
    <row r="370" spans="1:11">
      <c r="A370" t="s">
        <v>1</v>
      </c>
      <c r="B370">
        <v>370</v>
      </c>
      <c r="C370" t="s">
        <v>9</v>
      </c>
      <c r="D370" t="s">
        <v>52</v>
      </c>
      <c r="E370">
        <v>44</v>
      </c>
      <c r="F370">
        <v>32.335000000000001</v>
      </c>
      <c r="G370">
        <v>-9.7929999999999993</v>
      </c>
      <c r="H370">
        <v>2.573</v>
      </c>
      <c r="I370">
        <v>1</v>
      </c>
      <c r="J370">
        <v>6.4</v>
      </c>
      <c r="K370" t="s">
        <v>9</v>
      </c>
    </row>
    <row r="371" spans="1:11">
      <c r="A371" t="s">
        <v>1</v>
      </c>
      <c r="B371">
        <v>371</v>
      </c>
      <c r="C371" t="s">
        <v>2</v>
      </c>
      <c r="D371" t="s">
        <v>18</v>
      </c>
      <c r="E371">
        <v>45</v>
      </c>
      <c r="F371">
        <v>35.090000000000003</v>
      </c>
      <c r="G371">
        <v>-11.215999999999999</v>
      </c>
      <c r="H371">
        <v>0.93899999999999995</v>
      </c>
      <c r="I371">
        <v>1</v>
      </c>
      <c r="J371">
        <v>5.99</v>
      </c>
      <c r="K371" t="s">
        <v>2</v>
      </c>
    </row>
    <row r="372" spans="1:11">
      <c r="A372" t="s">
        <v>1</v>
      </c>
      <c r="B372">
        <v>372</v>
      </c>
      <c r="C372" t="s">
        <v>4</v>
      </c>
      <c r="D372" t="s">
        <v>18</v>
      </c>
      <c r="E372">
        <v>45</v>
      </c>
      <c r="F372">
        <v>35.991</v>
      </c>
      <c r="G372">
        <v>-11.712999999999999</v>
      </c>
      <c r="H372">
        <v>-0.19</v>
      </c>
      <c r="I372">
        <v>1</v>
      </c>
      <c r="J372">
        <v>5.99</v>
      </c>
      <c r="K372" t="s">
        <v>5</v>
      </c>
    </row>
    <row r="373" spans="1:11">
      <c r="A373" t="s">
        <v>1</v>
      </c>
      <c r="B373">
        <v>373</v>
      </c>
      <c r="C373" t="s">
        <v>5</v>
      </c>
      <c r="D373" t="s">
        <v>18</v>
      </c>
      <c r="E373">
        <v>45</v>
      </c>
      <c r="F373">
        <v>37.106000000000002</v>
      </c>
      <c r="G373">
        <v>-10.802</v>
      </c>
      <c r="H373">
        <v>-0.42399999999999999</v>
      </c>
      <c r="I373">
        <v>1</v>
      </c>
      <c r="J373">
        <v>5.99</v>
      </c>
      <c r="K373" t="s">
        <v>5</v>
      </c>
    </row>
    <row r="374" spans="1:11">
      <c r="A374" t="s">
        <v>1</v>
      </c>
      <c r="B374">
        <v>374</v>
      </c>
      <c r="C374" t="s">
        <v>6</v>
      </c>
      <c r="D374" t="s">
        <v>18</v>
      </c>
      <c r="E374">
        <v>45</v>
      </c>
      <c r="F374">
        <v>38.228000000000002</v>
      </c>
      <c r="G374">
        <v>-11.247999999999999</v>
      </c>
      <c r="H374">
        <v>-0.65400000000000003</v>
      </c>
      <c r="I374">
        <v>1</v>
      </c>
      <c r="J374">
        <v>5.99</v>
      </c>
      <c r="K374" t="s">
        <v>6</v>
      </c>
    </row>
    <row r="375" spans="1:11">
      <c r="A375" t="s">
        <v>1</v>
      </c>
      <c r="B375">
        <v>375</v>
      </c>
      <c r="C375" t="s">
        <v>7</v>
      </c>
      <c r="D375" t="s">
        <v>18</v>
      </c>
      <c r="E375">
        <v>45</v>
      </c>
      <c r="F375">
        <v>35.176000000000002</v>
      </c>
      <c r="G375">
        <v>-11.9</v>
      </c>
      <c r="H375">
        <v>-1.49</v>
      </c>
      <c r="I375">
        <v>1</v>
      </c>
      <c r="J375">
        <v>5.99</v>
      </c>
      <c r="K375" t="s">
        <v>5</v>
      </c>
    </row>
    <row r="376" spans="1:11">
      <c r="A376" t="s">
        <v>1</v>
      </c>
      <c r="B376">
        <v>376</v>
      </c>
      <c r="C376" t="s">
        <v>19</v>
      </c>
      <c r="D376" t="s">
        <v>18</v>
      </c>
      <c r="E376">
        <v>45</v>
      </c>
      <c r="F376">
        <v>36.091999999999999</v>
      </c>
      <c r="G376">
        <v>-12.313000000000001</v>
      </c>
      <c r="H376">
        <v>-2.641</v>
      </c>
      <c r="I376">
        <v>1</v>
      </c>
      <c r="J376">
        <v>5.99</v>
      </c>
      <c r="K376" t="s">
        <v>5</v>
      </c>
    </row>
    <row r="377" spans="1:11">
      <c r="A377" t="s">
        <v>1</v>
      </c>
      <c r="B377">
        <v>377</v>
      </c>
      <c r="C377" t="s">
        <v>20</v>
      </c>
      <c r="D377" t="s">
        <v>18</v>
      </c>
      <c r="E377">
        <v>45</v>
      </c>
      <c r="F377">
        <v>34.116</v>
      </c>
      <c r="G377">
        <v>-12.983000000000001</v>
      </c>
      <c r="H377">
        <v>-1.3009999999999999</v>
      </c>
      <c r="I377">
        <v>1</v>
      </c>
      <c r="J377">
        <v>5.99</v>
      </c>
      <c r="K377" t="s">
        <v>5</v>
      </c>
    </row>
    <row r="378" spans="1:11">
      <c r="A378" t="s">
        <v>1</v>
      </c>
      <c r="B378">
        <v>378</v>
      </c>
      <c r="C378" t="s">
        <v>9</v>
      </c>
      <c r="D378" t="s">
        <v>18</v>
      </c>
      <c r="E378">
        <v>45</v>
      </c>
      <c r="F378">
        <v>34.146000000000001</v>
      </c>
      <c r="G378">
        <v>-11.004</v>
      </c>
      <c r="H378">
        <v>0.74399999999999999</v>
      </c>
      <c r="I378">
        <v>1</v>
      </c>
      <c r="J378">
        <v>5.99</v>
      </c>
      <c r="K378" t="s">
        <v>9</v>
      </c>
    </row>
    <row r="379" spans="1:11">
      <c r="A379" t="s">
        <v>1</v>
      </c>
      <c r="B379">
        <v>379</v>
      </c>
      <c r="C379" t="s">
        <v>2</v>
      </c>
      <c r="D379" t="s">
        <v>34</v>
      </c>
      <c r="E379">
        <v>46</v>
      </c>
      <c r="F379">
        <v>36.926000000000002</v>
      </c>
      <c r="G379">
        <v>-9.5079999999999991</v>
      </c>
      <c r="H379">
        <v>-0.38600000000000001</v>
      </c>
      <c r="I379">
        <v>1</v>
      </c>
      <c r="J379">
        <v>4.6500000000000004</v>
      </c>
      <c r="K379" t="s">
        <v>2</v>
      </c>
    </row>
    <row r="380" spans="1:11">
      <c r="A380" t="s">
        <v>1</v>
      </c>
      <c r="B380">
        <v>380</v>
      </c>
      <c r="C380" t="s">
        <v>4</v>
      </c>
      <c r="D380" t="s">
        <v>34</v>
      </c>
      <c r="E380">
        <v>46</v>
      </c>
      <c r="F380">
        <v>37.445999999999998</v>
      </c>
      <c r="G380">
        <v>-8.73</v>
      </c>
      <c r="H380">
        <v>-1.413</v>
      </c>
      <c r="I380">
        <v>1</v>
      </c>
      <c r="J380">
        <v>4.6500000000000004</v>
      </c>
      <c r="K380" t="s">
        <v>5</v>
      </c>
    </row>
    <row r="381" spans="1:11">
      <c r="A381" t="s">
        <v>1</v>
      </c>
      <c r="B381">
        <v>381</v>
      </c>
      <c r="C381" t="s">
        <v>5</v>
      </c>
      <c r="D381" t="s">
        <v>34</v>
      </c>
      <c r="E381">
        <v>46</v>
      </c>
      <c r="F381">
        <v>38.890999999999998</v>
      </c>
      <c r="G381">
        <v>-8.6460000000000008</v>
      </c>
      <c r="H381">
        <v>-1.1000000000000001</v>
      </c>
      <c r="I381">
        <v>1</v>
      </c>
      <c r="J381">
        <v>4.6500000000000004</v>
      </c>
      <c r="K381" t="s">
        <v>5</v>
      </c>
    </row>
    <row r="382" spans="1:11">
      <c r="A382" t="s">
        <v>1</v>
      </c>
      <c r="B382">
        <v>382</v>
      </c>
      <c r="C382" t="s">
        <v>6</v>
      </c>
      <c r="D382" t="s">
        <v>34</v>
      </c>
      <c r="E382">
        <v>46</v>
      </c>
      <c r="F382">
        <v>39.276000000000003</v>
      </c>
      <c r="G382">
        <v>-7.984</v>
      </c>
      <c r="H382">
        <v>-0.13800000000000001</v>
      </c>
      <c r="I382">
        <v>1</v>
      </c>
      <c r="J382">
        <v>4.6500000000000004</v>
      </c>
      <c r="K382" t="s">
        <v>6</v>
      </c>
    </row>
    <row r="383" spans="1:11">
      <c r="A383" t="s">
        <v>1</v>
      </c>
      <c r="B383">
        <v>383</v>
      </c>
      <c r="C383" t="s">
        <v>7</v>
      </c>
      <c r="D383" t="s">
        <v>34</v>
      </c>
      <c r="E383">
        <v>46</v>
      </c>
      <c r="F383">
        <v>36.845999999999997</v>
      </c>
      <c r="G383">
        <v>-7.3220000000000001</v>
      </c>
      <c r="H383">
        <v>-1.4930000000000001</v>
      </c>
      <c r="I383">
        <v>1</v>
      </c>
      <c r="J383">
        <v>4.6500000000000004</v>
      </c>
      <c r="K383" t="s">
        <v>5</v>
      </c>
    </row>
    <row r="384" spans="1:11">
      <c r="A384" t="s">
        <v>1</v>
      </c>
      <c r="B384">
        <v>384</v>
      </c>
      <c r="C384" t="s">
        <v>11</v>
      </c>
      <c r="D384" t="s">
        <v>34</v>
      </c>
      <c r="E384">
        <v>46</v>
      </c>
      <c r="F384">
        <v>37.159999999999997</v>
      </c>
      <c r="G384">
        <v>-6.4950000000000001</v>
      </c>
      <c r="H384">
        <v>-0.26300000000000001</v>
      </c>
      <c r="I384">
        <v>1</v>
      </c>
      <c r="J384">
        <v>4.6500000000000004</v>
      </c>
      <c r="K384" t="s">
        <v>5</v>
      </c>
    </row>
    <row r="385" spans="1:11">
      <c r="A385" t="s">
        <v>1</v>
      </c>
      <c r="B385">
        <v>385</v>
      </c>
      <c r="C385" t="s">
        <v>12</v>
      </c>
      <c r="D385" t="s">
        <v>34</v>
      </c>
      <c r="E385">
        <v>46</v>
      </c>
      <c r="F385">
        <v>38.47</v>
      </c>
      <c r="G385">
        <v>-6.3979999999999997</v>
      </c>
      <c r="H385">
        <v>0.21</v>
      </c>
      <c r="I385">
        <v>1</v>
      </c>
      <c r="J385">
        <v>4.6500000000000004</v>
      </c>
      <c r="K385" t="s">
        <v>5</v>
      </c>
    </row>
    <row r="386" spans="1:11">
      <c r="A386" t="s">
        <v>1</v>
      </c>
      <c r="B386">
        <v>386</v>
      </c>
      <c r="C386" t="s">
        <v>13</v>
      </c>
      <c r="D386" t="s">
        <v>34</v>
      </c>
      <c r="E386">
        <v>46</v>
      </c>
      <c r="F386">
        <v>36.140999999999998</v>
      </c>
      <c r="G386">
        <v>-5.8209999999999997</v>
      </c>
      <c r="H386">
        <v>0.41</v>
      </c>
      <c r="I386">
        <v>1</v>
      </c>
      <c r="J386">
        <v>4.6500000000000004</v>
      </c>
      <c r="K386" t="s">
        <v>5</v>
      </c>
    </row>
    <row r="387" spans="1:11">
      <c r="A387" t="s">
        <v>1</v>
      </c>
      <c r="B387">
        <v>387</v>
      </c>
      <c r="C387" t="s">
        <v>14</v>
      </c>
      <c r="D387" t="s">
        <v>34</v>
      </c>
      <c r="E387">
        <v>46</v>
      </c>
      <c r="F387">
        <v>38.756999999999998</v>
      </c>
      <c r="G387">
        <v>-5.6349999999999998</v>
      </c>
      <c r="H387">
        <v>1.343</v>
      </c>
      <c r="I387">
        <v>1</v>
      </c>
      <c r="J387">
        <v>4.6500000000000004</v>
      </c>
      <c r="K387" t="s">
        <v>5</v>
      </c>
    </row>
    <row r="388" spans="1:11">
      <c r="A388" t="s">
        <v>1</v>
      </c>
      <c r="B388">
        <v>388</v>
      </c>
      <c r="C388" t="s">
        <v>15</v>
      </c>
      <c r="D388" t="s">
        <v>34</v>
      </c>
      <c r="E388">
        <v>46</v>
      </c>
      <c r="F388">
        <v>36.424999999999997</v>
      </c>
      <c r="G388">
        <v>-5.0570000000000004</v>
      </c>
      <c r="H388">
        <v>1.544</v>
      </c>
      <c r="I388">
        <v>1</v>
      </c>
      <c r="J388">
        <v>4.6500000000000004</v>
      </c>
      <c r="K388" t="s">
        <v>5</v>
      </c>
    </row>
    <row r="389" spans="1:11">
      <c r="A389" t="s">
        <v>1</v>
      </c>
      <c r="B389">
        <v>389</v>
      </c>
      <c r="C389" t="s">
        <v>16</v>
      </c>
      <c r="D389" t="s">
        <v>34</v>
      </c>
      <c r="E389">
        <v>46</v>
      </c>
      <c r="F389">
        <v>37.734000000000002</v>
      </c>
      <c r="G389">
        <v>-4.9669999999999996</v>
      </c>
      <c r="H389">
        <v>2.0070000000000001</v>
      </c>
      <c r="I389">
        <v>1</v>
      </c>
      <c r="J389">
        <v>4.6500000000000004</v>
      </c>
      <c r="K389" t="s">
        <v>5</v>
      </c>
    </row>
    <row r="390" spans="1:11">
      <c r="A390" t="s">
        <v>1</v>
      </c>
      <c r="B390">
        <v>390</v>
      </c>
      <c r="C390" t="s">
        <v>35</v>
      </c>
      <c r="D390" t="s">
        <v>34</v>
      </c>
      <c r="E390">
        <v>46</v>
      </c>
      <c r="F390">
        <v>38.015999999999998</v>
      </c>
      <c r="G390">
        <v>-4.2169999999999996</v>
      </c>
      <c r="H390">
        <v>3.1219999999999999</v>
      </c>
      <c r="I390">
        <v>1</v>
      </c>
      <c r="J390">
        <v>4.6500000000000004</v>
      </c>
      <c r="K390" t="s">
        <v>6</v>
      </c>
    </row>
    <row r="391" spans="1:11">
      <c r="A391" t="s">
        <v>1</v>
      </c>
      <c r="B391">
        <v>391</v>
      </c>
      <c r="C391" t="s">
        <v>9</v>
      </c>
      <c r="D391" t="s">
        <v>34</v>
      </c>
      <c r="E391">
        <v>46</v>
      </c>
      <c r="F391">
        <v>36.435000000000002</v>
      </c>
      <c r="G391">
        <v>-9.0690000000000008</v>
      </c>
      <c r="H391">
        <v>0.35</v>
      </c>
      <c r="I391">
        <v>1</v>
      </c>
      <c r="J391">
        <v>4.6500000000000004</v>
      </c>
      <c r="K391" t="s">
        <v>9</v>
      </c>
    </row>
    <row r="392" spans="1:11">
      <c r="A392" t="s">
        <v>1</v>
      </c>
      <c r="B392">
        <v>392</v>
      </c>
      <c r="C392" t="s">
        <v>2</v>
      </c>
      <c r="D392" t="s">
        <v>3</v>
      </c>
      <c r="E392">
        <v>47</v>
      </c>
      <c r="F392">
        <v>39.698</v>
      </c>
      <c r="G392">
        <v>-9.3719999999999999</v>
      </c>
      <c r="H392">
        <v>-1.9970000000000001</v>
      </c>
      <c r="I392">
        <v>1</v>
      </c>
      <c r="J392">
        <v>5.34</v>
      </c>
      <c r="K392" t="s">
        <v>2</v>
      </c>
    </row>
    <row r="393" spans="1:11">
      <c r="A393" t="s">
        <v>1</v>
      </c>
      <c r="B393">
        <v>393</v>
      </c>
      <c r="C393" t="s">
        <v>4</v>
      </c>
      <c r="D393" t="s">
        <v>3</v>
      </c>
      <c r="E393">
        <v>47</v>
      </c>
      <c r="F393">
        <v>41.12</v>
      </c>
      <c r="G393">
        <v>-9.0350000000000001</v>
      </c>
      <c r="H393">
        <v>-1.9370000000000001</v>
      </c>
      <c r="I393">
        <v>1</v>
      </c>
      <c r="J393">
        <v>5.34</v>
      </c>
      <c r="K393" t="s">
        <v>5</v>
      </c>
    </row>
    <row r="394" spans="1:11">
      <c r="A394" t="s">
        <v>1</v>
      </c>
      <c r="B394">
        <v>394</v>
      </c>
      <c r="C394" t="s">
        <v>5</v>
      </c>
      <c r="D394" t="s">
        <v>3</v>
      </c>
      <c r="E394">
        <v>47</v>
      </c>
      <c r="F394">
        <v>41.231999999999999</v>
      </c>
      <c r="G394">
        <v>-7.6310000000000002</v>
      </c>
      <c r="H394">
        <v>-2.3540000000000001</v>
      </c>
      <c r="I394">
        <v>1</v>
      </c>
      <c r="J394">
        <v>5.34</v>
      </c>
      <c r="K394" t="s">
        <v>5</v>
      </c>
    </row>
    <row r="395" spans="1:11">
      <c r="A395" t="s">
        <v>1</v>
      </c>
      <c r="B395">
        <v>395</v>
      </c>
      <c r="C395" t="s">
        <v>6</v>
      </c>
      <c r="D395" t="s">
        <v>3</v>
      </c>
      <c r="E395">
        <v>47</v>
      </c>
      <c r="F395">
        <v>42.012999999999998</v>
      </c>
      <c r="G395">
        <v>-6.8769999999999998</v>
      </c>
      <c r="H395">
        <v>-1.778</v>
      </c>
      <c r="I395">
        <v>1</v>
      </c>
      <c r="J395">
        <v>5.34</v>
      </c>
      <c r="K395" t="s">
        <v>6</v>
      </c>
    </row>
    <row r="396" spans="1:11">
      <c r="A396" t="s">
        <v>1</v>
      </c>
      <c r="B396">
        <v>396</v>
      </c>
      <c r="C396" t="s">
        <v>7</v>
      </c>
      <c r="D396" t="s">
        <v>3</v>
      </c>
      <c r="E396">
        <v>47</v>
      </c>
      <c r="F396">
        <v>41.976999999999997</v>
      </c>
      <c r="G396">
        <v>-9.9179999999999993</v>
      </c>
      <c r="H396">
        <v>-2.8460000000000001</v>
      </c>
      <c r="I396">
        <v>1</v>
      </c>
      <c r="J396">
        <v>5.34</v>
      </c>
      <c r="K396" t="s">
        <v>5</v>
      </c>
    </row>
    <row r="397" spans="1:11">
      <c r="A397" t="s">
        <v>1</v>
      </c>
      <c r="B397">
        <v>397</v>
      </c>
      <c r="C397" t="s">
        <v>8</v>
      </c>
      <c r="D397" t="s">
        <v>3</v>
      </c>
      <c r="E397">
        <v>47</v>
      </c>
      <c r="F397">
        <v>41.627000000000002</v>
      </c>
      <c r="G397">
        <v>-9.7010000000000005</v>
      </c>
      <c r="H397">
        <v>-4.2050000000000001</v>
      </c>
      <c r="I397">
        <v>1</v>
      </c>
      <c r="J397">
        <v>5.34</v>
      </c>
      <c r="K397" t="s">
        <v>6</v>
      </c>
    </row>
    <row r="398" spans="1:11">
      <c r="A398" t="s">
        <v>1</v>
      </c>
      <c r="B398">
        <v>398</v>
      </c>
      <c r="C398" t="s">
        <v>9</v>
      </c>
      <c r="D398" t="s">
        <v>3</v>
      </c>
      <c r="E398">
        <v>47</v>
      </c>
      <c r="F398">
        <v>39.390999999999998</v>
      </c>
      <c r="G398">
        <v>-10.058</v>
      </c>
      <c r="H398">
        <v>-2.6379999999999999</v>
      </c>
      <c r="I398">
        <v>1</v>
      </c>
      <c r="J398">
        <v>5.34</v>
      </c>
      <c r="K398" t="s">
        <v>9</v>
      </c>
    </row>
    <row r="399" spans="1:11">
      <c r="A399" t="s">
        <v>1</v>
      </c>
      <c r="B399">
        <v>399</v>
      </c>
      <c r="C399" t="s">
        <v>2</v>
      </c>
      <c r="D399" t="s">
        <v>22</v>
      </c>
      <c r="E399">
        <v>48</v>
      </c>
      <c r="F399">
        <v>40.412999999999997</v>
      </c>
      <c r="G399">
        <v>-7.3490000000000002</v>
      </c>
      <c r="H399">
        <v>-3.363</v>
      </c>
      <c r="I399">
        <v>1</v>
      </c>
      <c r="J399">
        <v>5.0199999999999996</v>
      </c>
      <c r="K399" t="s">
        <v>2</v>
      </c>
    </row>
    <row r="400" spans="1:11">
      <c r="A400" t="s">
        <v>1</v>
      </c>
      <c r="B400">
        <v>400</v>
      </c>
      <c r="C400" t="s">
        <v>4</v>
      </c>
      <c r="D400" t="s">
        <v>22</v>
      </c>
      <c r="E400">
        <v>48</v>
      </c>
      <c r="F400">
        <v>40.006</v>
      </c>
      <c r="G400">
        <v>-6.016</v>
      </c>
      <c r="H400">
        <v>-3.9870000000000001</v>
      </c>
      <c r="I400">
        <v>1</v>
      </c>
      <c r="J400">
        <v>5.0199999999999996</v>
      </c>
      <c r="K400" t="s">
        <v>5</v>
      </c>
    </row>
    <row r="401" spans="1:11">
      <c r="A401" t="s">
        <v>1</v>
      </c>
      <c r="B401">
        <v>401</v>
      </c>
      <c r="C401" t="s">
        <v>5</v>
      </c>
      <c r="D401" t="s">
        <v>22</v>
      </c>
      <c r="E401">
        <v>48</v>
      </c>
      <c r="F401">
        <v>41.161999999999999</v>
      </c>
      <c r="G401">
        <v>-5.4009999999999998</v>
      </c>
      <c r="H401">
        <v>-4.774</v>
      </c>
      <c r="I401">
        <v>1</v>
      </c>
      <c r="J401">
        <v>5.0199999999999996</v>
      </c>
      <c r="K401" t="s">
        <v>5</v>
      </c>
    </row>
    <row r="402" spans="1:11">
      <c r="A402" t="s">
        <v>1</v>
      </c>
      <c r="B402">
        <v>402</v>
      </c>
      <c r="C402" t="s">
        <v>6</v>
      </c>
      <c r="D402" t="s">
        <v>22</v>
      </c>
      <c r="E402">
        <v>48</v>
      </c>
      <c r="F402">
        <v>42.292999999999999</v>
      </c>
      <c r="G402">
        <v>-5.8710000000000004</v>
      </c>
      <c r="H402">
        <v>-4.6769999999999996</v>
      </c>
      <c r="I402">
        <v>1</v>
      </c>
      <c r="J402">
        <v>5.0199999999999996</v>
      </c>
      <c r="K402" t="s">
        <v>6</v>
      </c>
    </row>
    <row r="403" spans="1:11">
      <c r="A403" t="s">
        <v>1</v>
      </c>
      <c r="B403">
        <v>403</v>
      </c>
      <c r="C403" t="s">
        <v>7</v>
      </c>
      <c r="D403" t="s">
        <v>22</v>
      </c>
      <c r="E403">
        <v>48</v>
      </c>
      <c r="F403">
        <v>39.531999999999996</v>
      </c>
      <c r="G403">
        <v>-5.0279999999999996</v>
      </c>
      <c r="H403">
        <v>-2.9039999999999999</v>
      </c>
      <c r="I403">
        <v>1</v>
      </c>
      <c r="J403">
        <v>5.0199999999999996</v>
      </c>
      <c r="K403" t="s">
        <v>5</v>
      </c>
    </row>
    <row r="404" spans="1:11">
      <c r="A404" t="s">
        <v>1</v>
      </c>
      <c r="B404">
        <v>404</v>
      </c>
      <c r="C404" t="s">
        <v>20</v>
      </c>
      <c r="D404" t="s">
        <v>22</v>
      </c>
      <c r="E404">
        <v>48</v>
      </c>
      <c r="F404">
        <v>40.680999999999997</v>
      </c>
      <c r="G404">
        <v>-4.617</v>
      </c>
      <c r="H404">
        <v>-1.986</v>
      </c>
      <c r="I404">
        <v>1</v>
      </c>
      <c r="J404">
        <v>5.0199999999999996</v>
      </c>
      <c r="K404" t="s">
        <v>5</v>
      </c>
    </row>
    <row r="405" spans="1:11">
      <c r="A405" t="s">
        <v>1</v>
      </c>
      <c r="B405">
        <v>405</v>
      </c>
      <c r="C405" t="s">
        <v>23</v>
      </c>
      <c r="D405" t="s">
        <v>22</v>
      </c>
      <c r="E405">
        <v>48</v>
      </c>
      <c r="F405">
        <v>39.011000000000003</v>
      </c>
      <c r="G405">
        <v>-3.8639999999999999</v>
      </c>
      <c r="H405">
        <v>-3.5310000000000001</v>
      </c>
      <c r="I405">
        <v>1</v>
      </c>
      <c r="J405">
        <v>5.0199999999999996</v>
      </c>
      <c r="K405" t="s">
        <v>6</v>
      </c>
    </row>
    <row r="406" spans="1:11">
      <c r="A406" t="s">
        <v>1</v>
      </c>
      <c r="B406">
        <v>406</v>
      </c>
      <c r="C406" t="s">
        <v>9</v>
      </c>
      <c r="D406" t="s">
        <v>22</v>
      </c>
      <c r="E406">
        <v>48</v>
      </c>
      <c r="F406">
        <v>40.034999999999997</v>
      </c>
      <c r="G406">
        <v>-8.1859999999999999</v>
      </c>
      <c r="H406">
        <v>-3.7240000000000002</v>
      </c>
      <c r="I406">
        <v>1</v>
      </c>
      <c r="J406">
        <v>5.0199999999999996</v>
      </c>
      <c r="K406" t="s">
        <v>9</v>
      </c>
    </row>
    <row r="407" spans="1:11">
      <c r="A407" t="s">
        <v>1</v>
      </c>
      <c r="B407">
        <v>407</v>
      </c>
      <c r="C407" t="s">
        <v>2</v>
      </c>
      <c r="D407" t="s">
        <v>17</v>
      </c>
      <c r="E407">
        <v>49</v>
      </c>
      <c r="F407">
        <v>40.85</v>
      </c>
      <c r="G407">
        <v>-4.3019999999999996</v>
      </c>
      <c r="H407">
        <v>-5.577</v>
      </c>
      <c r="I407">
        <v>1</v>
      </c>
      <c r="J407">
        <v>4.7</v>
      </c>
      <c r="K407" t="s">
        <v>2</v>
      </c>
    </row>
    <row r="408" spans="1:11">
      <c r="A408" t="s">
        <v>1</v>
      </c>
      <c r="B408">
        <v>408</v>
      </c>
      <c r="C408" t="s">
        <v>4</v>
      </c>
      <c r="D408" t="s">
        <v>17</v>
      </c>
      <c r="E408">
        <v>49</v>
      </c>
      <c r="F408">
        <v>41.8</v>
      </c>
      <c r="G408">
        <v>-3.2330000000000001</v>
      </c>
      <c r="H408">
        <v>-5.5670000000000002</v>
      </c>
      <c r="I408">
        <v>1</v>
      </c>
      <c r="J408">
        <v>4.7</v>
      </c>
      <c r="K408" t="s">
        <v>5</v>
      </c>
    </row>
    <row r="409" spans="1:11">
      <c r="A409" t="s">
        <v>1</v>
      </c>
      <c r="B409">
        <v>409</v>
      </c>
      <c r="C409" t="s">
        <v>5</v>
      </c>
      <c r="D409" t="s">
        <v>17</v>
      </c>
      <c r="E409">
        <v>49</v>
      </c>
      <c r="F409">
        <v>43.152999999999999</v>
      </c>
      <c r="G409">
        <v>-3.379</v>
      </c>
      <c r="H409">
        <v>-6.0830000000000002</v>
      </c>
      <c r="I409">
        <v>1</v>
      </c>
      <c r="J409">
        <v>4.7</v>
      </c>
      <c r="K409" t="s">
        <v>5</v>
      </c>
    </row>
    <row r="410" spans="1:11">
      <c r="A410" t="s">
        <v>1</v>
      </c>
      <c r="B410">
        <v>410</v>
      </c>
      <c r="C410" t="s">
        <v>6</v>
      </c>
      <c r="D410" t="s">
        <v>17</v>
      </c>
      <c r="E410">
        <v>49</v>
      </c>
      <c r="F410">
        <v>44.101999999999997</v>
      </c>
      <c r="G410">
        <v>-2.8929999999999998</v>
      </c>
      <c r="H410">
        <v>-5.4720000000000004</v>
      </c>
      <c r="I410">
        <v>1</v>
      </c>
      <c r="J410">
        <v>4.7</v>
      </c>
      <c r="K410" t="s">
        <v>6</v>
      </c>
    </row>
    <row r="411" spans="1:11">
      <c r="A411" t="s">
        <v>1</v>
      </c>
      <c r="B411">
        <v>411</v>
      </c>
      <c r="C411" t="s">
        <v>9</v>
      </c>
      <c r="D411" t="s">
        <v>17</v>
      </c>
      <c r="E411">
        <v>49</v>
      </c>
      <c r="F411">
        <v>40.036999999999999</v>
      </c>
      <c r="G411">
        <v>-4.22</v>
      </c>
      <c r="H411">
        <v>-6.1310000000000002</v>
      </c>
      <c r="I411">
        <v>1</v>
      </c>
      <c r="J411">
        <v>4.7</v>
      </c>
      <c r="K411" t="s">
        <v>9</v>
      </c>
    </row>
    <row r="412" spans="1:11">
      <c r="A412" t="s">
        <v>1</v>
      </c>
      <c r="B412">
        <v>412</v>
      </c>
      <c r="C412" t="s">
        <v>2</v>
      </c>
      <c r="D412" t="s">
        <v>3</v>
      </c>
      <c r="E412">
        <v>50</v>
      </c>
      <c r="F412">
        <v>43.2</v>
      </c>
      <c r="G412">
        <v>-4.0750000000000002</v>
      </c>
      <c r="H412">
        <v>-7.2560000000000002</v>
      </c>
      <c r="I412">
        <v>1</v>
      </c>
      <c r="J412">
        <v>5.03</v>
      </c>
      <c r="K412" t="s">
        <v>2</v>
      </c>
    </row>
    <row r="413" spans="1:11">
      <c r="A413" t="s">
        <v>1</v>
      </c>
      <c r="B413">
        <v>413</v>
      </c>
      <c r="C413" t="s">
        <v>4</v>
      </c>
      <c r="D413" t="s">
        <v>3</v>
      </c>
      <c r="E413">
        <v>50</v>
      </c>
      <c r="F413">
        <v>44.207999999999998</v>
      </c>
      <c r="G413">
        <v>-3.996</v>
      </c>
      <c r="H413">
        <v>-8.3620000000000001</v>
      </c>
      <c r="I413">
        <v>1</v>
      </c>
      <c r="J413">
        <v>5.03</v>
      </c>
      <c r="K413" t="s">
        <v>5</v>
      </c>
    </row>
    <row r="414" spans="1:11">
      <c r="A414" t="s">
        <v>1</v>
      </c>
      <c r="B414">
        <v>414</v>
      </c>
      <c r="C414" t="s">
        <v>5</v>
      </c>
      <c r="D414" t="s">
        <v>3</v>
      </c>
      <c r="E414">
        <v>50</v>
      </c>
      <c r="F414">
        <v>44.048000000000002</v>
      </c>
      <c r="G414">
        <v>-2.5529999999999999</v>
      </c>
      <c r="H414">
        <v>-8.8930000000000007</v>
      </c>
      <c r="I414">
        <v>1</v>
      </c>
      <c r="J414">
        <v>5.03</v>
      </c>
      <c r="K414" t="s">
        <v>5</v>
      </c>
    </row>
    <row r="415" spans="1:11">
      <c r="A415" t="s">
        <v>1</v>
      </c>
      <c r="B415">
        <v>415</v>
      </c>
      <c r="C415" t="s">
        <v>6</v>
      </c>
      <c r="D415" t="s">
        <v>3</v>
      </c>
      <c r="E415">
        <v>50</v>
      </c>
      <c r="F415">
        <v>45.04</v>
      </c>
      <c r="G415">
        <v>-1.8979999999999999</v>
      </c>
      <c r="H415">
        <v>-9.2070000000000007</v>
      </c>
      <c r="I415">
        <v>1</v>
      </c>
      <c r="J415">
        <v>5.03</v>
      </c>
      <c r="K415" t="s">
        <v>6</v>
      </c>
    </row>
    <row r="416" spans="1:11">
      <c r="A416" t="s">
        <v>1</v>
      </c>
      <c r="B416">
        <v>416</v>
      </c>
      <c r="C416" t="s">
        <v>7</v>
      </c>
      <c r="D416" t="s">
        <v>3</v>
      </c>
      <c r="E416">
        <v>50</v>
      </c>
      <c r="F416">
        <v>43.975999999999999</v>
      </c>
      <c r="G416">
        <v>-4.9950000000000001</v>
      </c>
      <c r="H416">
        <v>-9.4969999999999999</v>
      </c>
      <c r="I416">
        <v>1</v>
      </c>
      <c r="J416">
        <v>5.03</v>
      </c>
      <c r="K416" t="s">
        <v>5</v>
      </c>
    </row>
    <row r="417" spans="1:11">
      <c r="A417" t="s">
        <v>1</v>
      </c>
      <c r="B417">
        <v>417</v>
      </c>
      <c r="C417" t="s">
        <v>8</v>
      </c>
      <c r="D417" t="s">
        <v>3</v>
      </c>
      <c r="E417">
        <v>50</v>
      </c>
      <c r="F417">
        <v>42.761000000000003</v>
      </c>
      <c r="G417">
        <v>-4.6959999999999997</v>
      </c>
      <c r="H417">
        <v>-10.167999999999999</v>
      </c>
      <c r="I417">
        <v>1</v>
      </c>
      <c r="J417">
        <v>5.03</v>
      </c>
      <c r="K417" t="s">
        <v>6</v>
      </c>
    </row>
    <row r="418" spans="1:11">
      <c r="A418" t="s">
        <v>1</v>
      </c>
      <c r="B418">
        <v>418</v>
      </c>
      <c r="C418" t="s">
        <v>9</v>
      </c>
      <c r="D418" t="s">
        <v>3</v>
      </c>
      <c r="E418">
        <v>50</v>
      </c>
      <c r="F418">
        <v>42.442</v>
      </c>
      <c r="G418">
        <v>-4.702</v>
      </c>
      <c r="H418">
        <v>-7.3390000000000004</v>
      </c>
      <c r="I418">
        <v>1</v>
      </c>
      <c r="J418">
        <v>5.03</v>
      </c>
      <c r="K418" t="s">
        <v>9</v>
      </c>
    </row>
    <row r="419" spans="1:11">
      <c r="A419" t="s">
        <v>1</v>
      </c>
      <c r="B419">
        <v>419</v>
      </c>
      <c r="C419" t="s">
        <v>2</v>
      </c>
      <c r="D419" t="s">
        <v>26</v>
      </c>
      <c r="E419">
        <v>51</v>
      </c>
      <c r="F419">
        <v>42.697000000000003</v>
      </c>
      <c r="G419">
        <v>-2.1560000000000001</v>
      </c>
      <c r="H419">
        <v>-8.9410000000000007</v>
      </c>
      <c r="I419">
        <v>1</v>
      </c>
      <c r="J419">
        <v>4.28</v>
      </c>
      <c r="K419" t="s">
        <v>2</v>
      </c>
    </row>
    <row r="420" spans="1:11">
      <c r="A420" t="s">
        <v>1</v>
      </c>
      <c r="B420">
        <v>420</v>
      </c>
      <c r="C420" t="s">
        <v>4</v>
      </c>
      <c r="D420" t="s">
        <v>26</v>
      </c>
      <c r="E420">
        <v>51</v>
      </c>
      <c r="F420">
        <v>42.098999999999997</v>
      </c>
      <c r="G420">
        <v>-1.1000000000000001</v>
      </c>
      <c r="H420">
        <v>-9.8350000000000009</v>
      </c>
      <c r="I420">
        <v>1</v>
      </c>
      <c r="J420">
        <v>4.28</v>
      </c>
      <c r="K420" t="s">
        <v>5</v>
      </c>
    </row>
    <row r="421" spans="1:11">
      <c r="A421" t="s">
        <v>1</v>
      </c>
      <c r="B421">
        <v>421</v>
      </c>
      <c r="C421" t="s">
        <v>5</v>
      </c>
      <c r="D421" t="s">
        <v>26</v>
      </c>
      <c r="E421">
        <v>51</v>
      </c>
      <c r="F421">
        <v>40.926000000000002</v>
      </c>
      <c r="G421">
        <v>-0.51200000000000001</v>
      </c>
      <c r="H421">
        <v>-9.1029999999999998</v>
      </c>
      <c r="I421">
        <v>1</v>
      </c>
      <c r="J421">
        <v>4.28</v>
      </c>
      <c r="K421" t="s">
        <v>5</v>
      </c>
    </row>
    <row r="422" spans="1:11">
      <c r="A422" t="s">
        <v>1</v>
      </c>
      <c r="B422">
        <v>422</v>
      </c>
      <c r="C422" t="s">
        <v>6</v>
      </c>
      <c r="D422" t="s">
        <v>26</v>
      </c>
      <c r="E422">
        <v>51</v>
      </c>
      <c r="F422">
        <v>40.030999999999999</v>
      </c>
      <c r="G422">
        <v>-1.2430000000000001</v>
      </c>
      <c r="H422">
        <v>-8.6839999999999993</v>
      </c>
      <c r="I422">
        <v>1</v>
      </c>
      <c r="J422">
        <v>4.28</v>
      </c>
      <c r="K422" t="s">
        <v>6</v>
      </c>
    </row>
    <row r="423" spans="1:11">
      <c r="A423" t="s">
        <v>1</v>
      </c>
      <c r="B423">
        <v>423</v>
      </c>
      <c r="C423" t="s">
        <v>7</v>
      </c>
      <c r="D423" t="s">
        <v>26</v>
      </c>
      <c r="E423">
        <v>51</v>
      </c>
      <c r="F423">
        <v>41.65</v>
      </c>
      <c r="G423">
        <v>-1.659</v>
      </c>
      <c r="H423">
        <v>-11.189</v>
      </c>
      <c r="I423">
        <v>1</v>
      </c>
      <c r="J423">
        <v>4.28</v>
      </c>
      <c r="K423" t="s">
        <v>5</v>
      </c>
    </row>
    <row r="424" spans="1:11">
      <c r="A424" t="s">
        <v>1</v>
      </c>
      <c r="B424">
        <v>424</v>
      </c>
      <c r="C424" t="s">
        <v>11</v>
      </c>
      <c r="D424" t="s">
        <v>26</v>
      </c>
      <c r="E424">
        <v>51</v>
      </c>
      <c r="F424">
        <v>41.258000000000003</v>
      </c>
      <c r="G424">
        <v>-0.53900000000000003</v>
      </c>
      <c r="H424">
        <v>-12.147</v>
      </c>
      <c r="I424">
        <v>1</v>
      </c>
      <c r="J424">
        <v>4.28</v>
      </c>
      <c r="K424" t="s">
        <v>5</v>
      </c>
    </row>
    <row r="425" spans="1:11">
      <c r="A425" t="s">
        <v>1</v>
      </c>
      <c r="B425">
        <v>425</v>
      </c>
      <c r="C425" t="s">
        <v>27</v>
      </c>
      <c r="D425" t="s">
        <v>26</v>
      </c>
      <c r="E425">
        <v>51</v>
      </c>
      <c r="F425">
        <v>41.673999999999999</v>
      </c>
      <c r="G425">
        <v>-0.626</v>
      </c>
      <c r="H425">
        <v>-13.393000000000001</v>
      </c>
      <c r="I425">
        <v>1</v>
      </c>
      <c r="J425">
        <v>4.28</v>
      </c>
      <c r="K425" t="s">
        <v>2</v>
      </c>
    </row>
    <row r="426" spans="1:11">
      <c r="A426" t="s">
        <v>1</v>
      </c>
      <c r="B426">
        <v>426</v>
      </c>
      <c r="C426" t="s">
        <v>28</v>
      </c>
      <c r="D426" t="s">
        <v>26</v>
      </c>
      <c r="E426">
        <v>51</v>
      </c>
      <c r="F426">
        <v>40.582000000000001</v>
      </c>
      <c r="G426">
        <v>0.40699999999999997</v>
      </c>
      <c r="H426">
        <v>-11.766999999999999</v>
      </c>
      <c r="I426">
        <v>1</v>
      </c>
      <c r="J426">
        <v>4.28</v>
      </c>
      <c r="K426" t="s">
        <v>6</v>
      </c>
    </row>
    <row r="427" spans="1:11">
      <c r="A427" t="s">
        <v>1</v>
      </c>
      <c r="B427">
        <v>427</v>
      </c>
      <c r="C427" t="s">
        <v>9</v>
      </c>
      <c r="D427" t="s">
        <v>26</v>
      </c>
      <c r="E427">
        <v>51</v>
      </c>
      <c r="F427">
        <v>42.113</v>
      </c>
      <c r="G427">
        <v>-2.6389999999999998</v>
      </c>
      <c r="H427">
        <v>-8.3089999999999993</v>
      </c>
      <c r="I427">
        <v>1</v>
      </c>
      <c r="J427">
        <v>4.28</v>
      </c>
      <c r="K427" t="s">
        <v>9</v>
      </c>
    </row>
    <row r="428" spans="1:11">
      <c r="A428" t="s">
        <v>1</v>
      </c>
      <c r="B428">
        <v>428</v>
      </c>
      <c r="C428" t="s">
        <v>2</v>
      </c>
      <c r="D428" t="s">
        <v>18</v>
      </c>
      <c r="E428">
        <v>52</v>
      </c>
      <c r="F428">
        <v>40.968000000000004</v>
      </c>
      <c r="G428">
        <v>0.86499999999999999</v>
      </c>
      <c r="H428">
        <v>-8.9719999999999995</v>
      </c>
      <c r="I428">
        <v>1</v>
      </c>
      <c r="J428">
        <v>3.61</v>
      </c>
      <c r="K428" t="s">
        <v>2</v>
      </c>
    </row>
    <row r="429" spans="1:11">
      <c r="A429" t="s">
        <v>1</v>
      </c>
      <c r="B429">
        <v>429</v>
      </c>
      <c r="C429" t="s">
        <v>4</v>
      </c>
      <c r="D429" t="s">
        <v>18</v>
      </c>
      <c r="E429">
        <v>52</v>
      </c>
      <c r="F429">
        <v>39.753</v>
      </c>
      <c r="G429">
        <v>1.5760000000000001</v>
      </c>
      <c r="H429">
        <v>-8.7070000000000007</v>
      </c>
      <c r="I429">
        <v>1</v>
      </c>
      <c r="J429">
        <v>3.61</v>
      </c>
      <c r="K429" t="s">
        <v>5</v>
      </c>
    </row>
    <row r="430" spans="1:11">
      <c r="A430" t="s">
        <v>1</v>
      </c>
      <c r="B430">
        <v>430</v>
      </c>
      <c r="C430" t="s">
        <v>5</v>
      </c>
      <c r="D430" t="s">
        <v>18</v>
      </c>
      <c r="E430">
        <v>52</v>
      </c>
      <c r="F430">
        <v>39.561</v>
      </c>
      <c r="G430">
        <v>2.5720000000000001</v>
      </c>
      <c r="H430">
        <v>-9.7100000000000009</v>
      </c>
      <c r="I430">
        <v>1</v>
      </c>
      <c r="J430">
        <v>3.61</v>
      </c>
      <c r="K430" t="s">
        <v>5</v>
      </c>
    </row>
    <row r="431" spans="1:11">
      <c r="A431" t="s">
        <v>1</v>
      </c>
      <c r="B431">
        <v>431</v>
      </c>
      <c r="C431" t="s">
        <v>6</v>
      </c>
      <c r="D431" t="s">
        <v>18</v>
      </c>
      <c r="E431">
        <v>52</v>
      </c>
      <c r="F431">
        <v>40.351999999999997</v>
      </c>
      <c r="G431">
        <v>3.5070000000000001</v>
      </c>
      <c r="H431">
        <v>-9.81</v>
      </c>
      <c r="I431">
        <v>1</v>
      </c>
      <c r="J431">
        <v>3.61</v>
      </c>
      <c r="K431" t="s">
        <v>6</v>
      </c>
    </row>
    <row r="432" spans="1:11">
      <c r="A432" t="s">
        <v>1</v>
      </c>
      <c r="B432">
        <v>432</v>
      </c>
      <c r="C432" t="s">
        <v>7</v>
      </c>
      <c r="D432" t="s">
        <v>18</v>
      </c>
      <c r="E432">
        <v>52</v>
      </c>
      <c r="F432">
        <v>39.767000000000003</v>
      </c>
      <c r="G432">
        <v>2.23</v>
      </c>
      <c r="H432">
        <v>-7.3070000000000004</v>
      </c>
      <c r="I432">
        <v>1</v>
      </c>
      <c r="J432">
        <v>3.61</v>
      </c>
      <c r="K432" t="s">
        <v>5</v>
      </c>
    </row>
    <row r="433" spans="1:11">
      <c r="A433" t="s">
        <v>1</v>
      </c>
      <c r="B433">
        <v>433</v>
      </c>
      <c r="C433" t="s">
        <v>19</v>
      </c>
      <c r="D433" t="s">
        <v>18</v>
      </c>
      <c r="E433">
        <v>52</v>
      </c>
      <c r="F433">
        <v>38.521000000000001</v>
      </c>
      <c r="G433">
        <v>3.0910000000000002</v>
      </c>
      <c r="H433">
        <v>-7.1059999999999999</v>
      </c>
      <c r="I433">
        <v>1</v>
      </c>
      <c r="J433">
        <v>3.61</v>
      </c>
      <c r="K433" t="s">
        <v>5</v>
      </c>
    </row>
    <row r="434" spans="1:11">
      <c r="A434" t="s">
        <v>1</v>
      </c>
      <c r="B434">
        <v>434</v>
      </c>
      <c r="C434" t="s">
        <v>20</v>
      </c>
      <c r="D434" t="s">
        <v>18</v>
      </c>
      <c r="E434">
        <v>52</v>
      </c>
      <c r="F434">
        <v>39.793999999999997</v>
      </c>
      <c r="G434">
        <v>1.157</v>
      </c>
      <c r="H434">
        <v>-6.22</v>
      </c>
      <c r="I434">
        <v>1</v>
      </c>
      <c r="J434">
        <v>3.61</v>
      </c>
      <c r="K434" t="s">
        <v>5</v>
      </c>
    </row>
    <row r="435" spans="1:11">
      <c r="A435" t="s">
        <v>1</v>
      </c>
      <c r="B435">
        <v>435</v>
      </c>
      <c r="C435" t="s">
        <v>9</v>
      </c>
      <c r="D435" t="s">
        <v>18</v>
      </c>
      <c r="E435">
        <v>52</v>
      </c>
      <c r="F435">
        <v>41.811999999999998</v>
      </c>
      <c r="G435">
        <v>1.369</v>
      </c>
      <c r="H435">
        <v>-9.0579999999999998</v>
      </c>
      <c r="I435">
        <v>1</v>
      </c>
      <c r="J435">
        <v>3.61</v>
      </c>
      <c r="K435" t="s">
        <v>9</v>
      </c>
    </row>
    <row r="436" spans="1:11">
      <c r="A436" t="s">
        <v>1</v>
      </c>
      <c r="B436">
        <v>436</v>
      </c>
      <c r="C436" t="s">
        <v>2</v>
      </c>
      <c r="D436" t="s">
        <v>10</v>
      </c>
      <c r="E436">
        <v>53</v>
      </c>
      <c r="F436">
        <v>38.497999999999998</v>
      </c>
      <c r="G436">
        <v>2.4449999999999998</v>
      </c>
      <c r="H436">
        <v>-10.515000000000001</v>
      </c>
      <c r="I436">
        <v>1</v>
      </c>
      <c r="J436">
        <v>3.68</v>
      </c>
      <c r="K436" t="s">
        <v>2</v>
      </c>
    </row>
    <row r="437" spans="1:11">
      <c r="A437" t="s">
        <v>1</v>
      </c>
      <c r="B437">
        <v>437</v>
      </c>
      <c r="C437" t="s">
        <v>4</v>
      </c>
      <c r="D437" t="s">
        <v>10</v>
      </c>
      <c r="E437">
        <v>53</v>
      </c>
      <c r="F437">
        <v>38.244999999999997</v>
      </c>
      <c r="G437">
        <v>3.3919999999999999</v>
      </c>
      <c r="H437">
        <v>-11.601000000000001</v>
      </c>
      <c r="I437">
        <v>1</v>
      </c>
      <c r="J437">
        <v>3.68</v>
      </c>
      <c r="K437" t="s">
        <v>5</v>
      </c>
    </row>
    <row r="438" spans="1:11">
      <c r="A438" t="s">
        <v>1</v>
      </c>
      <c r="B438">
        <v>438</v>
      </c>
      <c r="C438" t="s">
        <v>5</v>
      </c>
      <c r="D438" t="s">
        <v>10</v>
      </c>
      <c r="E438">
        <v>53</v>
      </c>
      <c r="F438">
        <v>37.008000000000003</v>
      </c>
      <c r="G438">
        <v>4.1349999999999998</v>
      </c>
      <c r="H438">
        <v>-11.222</v>
      </c>
      <c r="I438">
        <v>1</v>
      </c>
      <c r="J438">
        <v>3.68</v>
      </c>
      <c r="K438" t="s">
        <v>5</v>
      </c>
    </row>
    <row r="439" spans="1:11">
      <c r="A439" t="s">
        <v>1</v>
      </c>
      <c r="B439">
        <v>439</v>
      </c>
      <c r="C439" t="s">
        <v>6</v>
      </c>
      <c r="D439" t="s">
        <v>10</v>
      </c>
      <c r="E439">
        <v>53</v>
      </c>
      <c r="F439">
        <v>36.167999999999999</v>
      </c>
      <c r="G439">
        <v>3.6040000000000001</v>
      </c>
      <c r="H439">
        <v>-10.5</v>
      </c>
      <c r="I439">
        <v>1</v>
      </c>
      <c r="J439">
        <v>3.68</v>
      </c>
      <c r="K439" t="s">
        <v>6</v>
      </c>
    </row>
    <row r="440" spans="1:11">
      <c r="A440" t="s">
        <v>1</v>
      </c>
      <c r="B440">
        <v>440</v>
      </c>
      <c r="C440" t="s">
        <v>7</v>
      </c>
      <c r="D440" t="s">
        <v>10</v>
      </c>
      <c r="E440">
        <v>53</v>
      </c>
      <c r="F440">
        <v>38.048000000000002</v>
      </c>
      <c r="G440">
        <v>2.7050000000000001</v>
      </c>
      <c r="H440">
        <v>-12.956</v>
      </c>
      <c r="I440">
        <v>1</v>
      </c>
      <c r="J440">
        <v>3.68</v>
      </c>
      <c r="K440" t="s">
        <v>5</v>
      </c>
    </row>
    <row r="441" spans="1:11">
      <c r="A441" t="s">
        <v>1</v>
      </c>
      <c r="B441">
        <v>441</v>
      </c>
      <c r="C441" t="s">
        <v>11</v>
      </c>
      <c r="D441" t="s">
        <v>10</v>
      </c>
      <c r="E441">
        <v>53</v>
      </c>
      <c r="F441">
        <v>37.68</v>
      </c>
      <c r="G441">
        <v>3.6890000000000001</v>
      </c>
      <c r="H441">
        <v>-14.044</v>
      </c>
      <c r="I441">
        <v>1</v>
      </c>
      <c r="J441">
        <v>3.68</v>
      </c>
      <c r="K441" t="s">
        <v>5</v>
      </c>
    </row>
    <row r="442" spans="1:11">
      <c r="A442" t="s">
        <v>1</v>
      </c>
      <c r="B442">
        <v>442</v>
      </c>
      <c r="C442" t="s">
        <v>12</v>
      </c>
      <c r="D442" t="s">
        <v>10</v>
      </c>
      <c r="E442">
        <v>53</v>
      </c>
      <c r="F442">
        <v>38.649000000000001</v>
      </c>
      <c r="G442">
        <v>4.5259999999999998</v>
      </c>
      <c r="H442">
        <v>-14.593</v>
      </c>
      <c r="I442">
        <v>1</v>
      </c>
      <c r="J442">
        <v>3.68</v>
      </c>
      <c r="K442" t="s">
        <v>5</v>
      </c>
    </row>
    <row r="443" spans="1:11">
      <c r="A443" t="s">
        <v>1</v>
      </c>
      <c r="B443">
        <v>443</v>
      </c>
      <c r="C443" t="s">
        <v>13</v>
      </c>
      <c r="D443" t="s">
        <v>10</v>
      </c>
      <c r="E443">
        <v>53</v>
      </c>
      <c r="F443">
        <v>36.368000000000002</v>
      </c>
      <c r="G443">
        <v>3.7650000000000001</v>
      </c>
      <c r="H443">
        <v>-14.506</v>
      </c>
      <c r="I443">
        <v>1</v>
      </c>
      <c r="J443">
        <v>3.68</v>
      </c>
      <c r="K443" t="s">
        <v>5</v>
      </c>
    </row>
    <row r="444" spans="1:11">
      <c r="A444" t="s">
        <v>1</v>
      </c>
      <c r="B444">
        <v>444</v>
      </c>
      <c r="C444" t="s">
        <v>14</v>
      </c>
      <c r="D444" t="s">
        <v>10</v>
      </c>
      <c r="E444">
        <v>53</v>
      </c>
      <c r="F444">
        <v>38.308</v>
      </c>
      <c r="G444">
        <v>5.4329999999999998</v>
      </c>
      <c r="H444">
        <v>-15.596</v>
      </c>
      <c r="I444">
        <v>1</v>
      </c>
      <c r="J444">
        <v>3.68</v>
      </c>
      <c r="K444" t="s">
        <v>5</v>
      </c>
    </row>
    <row r="445" spans="1:11">
      <c r="A445" t="s">
        <v>1</v>
      </c>
      <c r="B445">
        <v>445</v>
      </c>
      <c r="C445" t="s">
        <v>15</v>
      </c>
      <c r="D445" t="s">
        <v>10</v>
      </c>
      <c r="E445">
        <v>53</v>
      </c>
      <c r="F445">
        <v>36.027000000000001</v>
      </c>
      <c r="G445">
        <v>4.6710000000000003</v>
      </c>
      <c r="H445">
        <v>-15.509</v>
      </c>
      <c r="I445">
        <v>1</v>
      </c>
      <c r="J445">
        <v>3.68</v>
      </c>
      <c r="K445" t="s">
        <v>5</v>
      </c>
    </row>
    <row r="446" spans="1:11">
      <c r="A446" t="s">
        <v>1</v>
      </c>
      <c r="B446">
        <v>446</v>
      </c>
      <c r="C446" t="s">
        <v>16</v>
      </c>
      <c r="D446" t="s">
        <v>10</v>
      </c>
      <c r="E446">
        <v>53</v>
      </c>
      <c r="F446">
        <v>36.997</v>
      </c>
      <c r="G446">
        <v>5.5039999999999996</v>
      </c>
      <c r="H446">
        <v>-16.052</v>
      </c>
      <c r="I446">
        <v>1</v>
      </c>
      <c r="J446">
        <v>3.68</v>
      </c>
      <c r="K446" t="s">
        <v>5</v>
      </c>
    </row>
    <row r="447" spans="1:11">
      <c r="A447" t="s">
        <v>1</v>
      </c>
      <c r="B447">
        <v>447</v>
      </c>
      <c r="C447" t="s">
        <v>9</v>
      </c>
      <c r="D447" t="s">
        <v>10</v>
      </c>
      <c r="E447">
        <v>53</v>
      </c>
      <c r="F447">
        <v>37.869999999999997</v>
      </c>
      <c r="G447">
        <v>1.698</v>
      </c>
      <c r="H447">
        <v>-10.37</v>
      </c>
      <c r="I447">
        <v>1</v>
      </c>
      <c r="J447">
        <v>3.68</v>
      </c>
      <c r="K447" t="s">
        <v>9</v>
      </c>
    </row>
    <row r="448" spans="1:11">
      <c r="A448" t="s">
        <v>1</v>
      </c>
      <c r="B448">
        <v>448</v>
      </c>
      <c r="C448" t="s">
        <v>2</v>
      </c>
      <c r="D448" t="s">
        <v>29</v>
      </c>
      <c r="E448">
        <v>54</v>
      </c>
      <c r="F448">
        <v>36.762</v>
      </c>
      <c r="G448">
        <v>5.3209999999999997</v>
      </c>
      <c r="H448">
        <v>-11.62</v>
      </c>
      <c r="I448">
        <v>1</v>
      </c>
      <c r="J448">
        <v>4.08</v>
      </c>
      <c r="K448" t="s">
        <v>2</v>
      </c>
    </row>
    <row r="449" spans="1:11">
      <c r="A449" t="s">
        <v>1</v>
      </c>
      <c r="B449">
        <v>449</v>
      </c>
      <c r="C449" t="s">
        <v>4</v>
      </c>
      <c r="D449" t="s">
        <v>29</v>
      </c>
      <c r="E449">
        <v>54</v>
      </c>
      <c r="F449">
        <v>36.381999999999998</v>
      </c>
      <c r="G449">
        <v>6.49</v>
      </c>
      <c r="H449">
        <v>-10.786</v>
      </c>
      <c r="I449">
        <v>1</v>
      </c>
      <c r="J449">
        <v>4.08</v>
      </c>
      <c r="K449" t="s">
        <v>5</v>
      </c>
    </row>
    <row r="450" spans="1:11">
      <c r="A450" t="s">
        <v>1</v>
      </c>
      <c r="B450">
        <v>450</v>
      </c>
      <c r="C450" t="s">
        <v>5</v>
      </c>
      <c r="D450" t="s">
        <v>29</v>
      </c>
      <c r="E450">
        <v>54</v>
      </c>
      <c r="F450">
        <v>35.064999999999998</v>
      </c>
      <c r="G450">
        <v>7.1820000000000004</v>
      </c>
      <c r="H450">
        <v>-11.106999999999999</v>
      </c>
      <c r="I450">
        <v>1</v>
      </c>
      <c r="J450">
        <v>4.08</v>
      </c>
      <c r="K450" t="s">
        <v>5</v>
      </c>
    </row>
    <row r="451" spans="1:11">
      <c r="A451" t="s">
        <v>1</v>
      </c>
      <c r="B451">
        <v>451</v>
      </c>
      <c r="C451" t="s">
        <v>6</v>
      </c>
      <c r="D451" t="s">
        <v>29</v>
      </c>
      <c r="E451">
        <v>54</v>
      </c>
      <c r="F451">
        <v>34.951999999999998</v>
      </c>
      <c r="G451">
        <v>8.3949999999999996</v>
      </c>
      <c r="H451">
        <v>-10.946</v>
      </c>
      <c r="I451">
        <v>1</v>
      </c>
      <c r="J451">
        <v>4.08</v>
      </c>
      <c r="K451" t="s">
        <v>6</v>
      </c>
    </row>
    <row r="452" spans="1:11">
      <c r="A452" t="s">
        <v>1</v>
      </c>
      <c r="B452">
        <v>452</v>
      </c>
      <c r="C452" t="s">
        <v>7</v>
      </c>
      <c r="D452" t="s">
        <v>29</v>
      </c>
      <c r="E452">
        <v>54</v>
      </c>
      <c r="F452">
        <v>37.536999999999999</v>
      </c>
      <c r="G452">
        <v>7.4909999999999997</v>
      </c>
      <c r="H452">
        <v>-10.871</v>
      </c>
      <c r="I452">
        <v>1</v>
      </c>
      <c r="J452">
        <v>4.08</v>
      </c>
      <c r="K452" t="s">
        <v>5</v>
      </c>
    </row>
    <row r="453" spans="1:11">
      <c r="A453" t="s">
        <v>1</v>
      </c>
      <c r="B453">
        <v>453</v>
      </c>
      <c r="C453" t="s">
        <v>11</v>
      </c>
      <c r="D453" t="s">
        <v>29</v>
      </c>
      <c r="E453">
        <v>54</v>
      </c>
      <c r="F453">
        <v>38.822000000000003</v>
      </c>
      <c r="G453">
        <v>6.9180000000000001</v>
      </c>
      <c r="H453">
        <v>-10.273999999999999</v>
      </c>
      <c r="I453">
        <v>1</v>
      </c>
      <c r="J453">
        <v>4.08</v>
      </c>
      <c r="K453" t="s">
        <v>5</v>
      </c>
    </row>
    <row r="454" spans="1:11">
      <c r="A454" t="s">
        <v>1</v>
      </c>
      <c r="B454">
        <v>454</v>
      </c>
      <c r="C454" t="s">
        <v>25</v>
      </c>
      <c r="D454" t="s">
        <v>29</v>
      </c>
      <c r="E454">
        <v>54</v>
      </c>
      <c r="F454">
        <v>40.006</v>
      </c>
      <c r="G454">
        <v>7.8449999999999998</v>
      </c>
      <c r="H454">
        <v>-10.529</v>
      </c>
      <c r="I454">
        <v>1</v>
      </c>
      <c r="J454">
        <v>4.08</v>
      </c>
      <c r="K454" t="s">
        <v>5</v>
      </c>
    </row>
    <row r="455" spans="1:11">
      <c r="A455" t="s">
        <v>1</v>
      </c>
      <c r="B455">
        <v>455</v>
      </c>
      <c r="C455" t="s">
        <v>30</v>
      </c>
      <c r="D455" t="s">
        <v>29</v>
      </c>
      <c r="E455">
        <v>54</v>
      </c>
      <c r="F455">
        <v>40.765999999999998</v>
      </c>
      <c r="G455">
        <v>8.1690000000000005</v>
      </c>
      <c r="H455">
        <v>-9.5050000000000008</v>
      </c>
      <c r="I455">
        <v>1</v>
      </c>
      <c r="J455">
        <v>4.08</v>
      </c>
      <c r="K455" t="s">
        <v>2</v>
      </c>
    </row>
    <row r="456" spans="1:11">
      <c r="A456" t="s">
        <v>1</v>
      </c>
      <c r="B456">
        <v>456</v>
      </c>
      <c r="C456" t="s">
        <v>31</v>
      </c>
      <c r="D456" t="s">
        <v>29</v>
      </c>
      <c r="E456">
        <v>54</v>
      </c>
      <c r="F456">
        <v>40.24</v>
      </c>
      <c r="G456">
        <v>8.2720000000000002</v>
      </c>
      <c r="H456">
        <v>-11.651</v>
      </c>
      <c r="I456">
        <v>1</v>
      </c>
      <c r="J456">
        <v>4.08</v>
      </c>
      <c r="K456" t="s">
        <v>6</v>
      </c>
    </row>
    <row r="457" spans="1:11">
      <c r="A457" t="s">
        <v>1</v>
      </c>
      <c r="B457">
        <v>457</v>
      </c>
      <c r="C457" t="s">
        <v>9</v>
      </c>
      <c r="D457" t="s">
        <v>29</v>
      </c>
      <c r="E457">
        <v>54</v>
      </c>
      <c r="F457">
        <v>36.840000000000003</v>
      </c>
      <c r="G457">
        <v>5.431</v>
      </c>
      <c r="H457">
        <v>-12.598000000000001</v>
      </c>
      <c r="I457">
        <v>1</v>
      </c>
      <c r="J457">
        <v>4.08</v>
      </c>
      <c r="K457" t="s">
        <v>9</v>
      </c>
    </row>
    <row r="458" spans="1:11">
      <c r="A458" t="s">
        <v>1</v>
      </c>
      <c r="B458">
        <v>458</v>
      </c>
      <c r="C458" t="s">
        <v>2</v>
      </c>
      <c r="D458" t="s">
        <v>22</v>
      </c>
      <c r="E458">
        <v>55</v>
      </c>
      <c r="F458">
        <v>33.93</v>
      </c>
      <c r="G458">
        <v>6.4930000000000003</v>
      </c>
      <c r="H458">
        <v>-11.587999999999999</v>
      </c>
      <c r="I458">
        <v>1</v>
      </c>
      <c r="J458">
        <v>4.18</v>
      </c>
      <c r="K458" t="s">
        <v>2</v>
      </c>
    </row>
    <row r="459" spans="1:11">
      <c r="A459" t="s">
        <v>1</v>
      </c>
      <c r="B459">
        <v>459</v>
      </c>
      <c r="C459" t="s">
        <v>4</v>
      </c>
      <c r="D459" t="s">
        <v>22</v>
      </c>
      <c r="E459">
        <v>55</v>
      </c>
      <c r="F459">
        <v>33.284999999999997</v>
      </c>
      <c r="G459">
        <v>7.1609999999999996</v>
      </c>
      <c r="H459">
        <v>-12.805999999999999</v>
      </c>
      <c r="I459">
        <v>1</v>
      </c>
      <c r="J459">
        <v>4.18</v>
      </c>
      <c r="K459" t="s">
        <v>5</v>
      </c>
    </row>
    <row r="460" spans="1:11">
      <c r="A460" t="s">
        <v>1</v>
      </c>
      <c r="B460">
        <v>460</v>
      </c>
      <c r="C460" t="s">
        <v>5</v>
      </c>
      <c r="D460" t="s">
        <v>22</v>
      </c>
      <c r="E460">
        <v>55</v>
      </c>
      <c r="F460">
        <v>31.815000000000001</v>
      </c>
      <c r="G460">
        <v>6.98</v>
      </c>
      <c r="H460">
        <v>-12.497</v>
      </c>
      <c r="I460">
        <v>1</v>
      </c>
      <c r="J460">
        <v>4.18</v>
      </c>
      <c r="K460" t="s">
        <v>5</v>
      </c>
    </row>
    <row r="461" spans="1:11">
      <c r="A461" t="s">
        <v>1</v>
      </c>
      <c r="B461">
        <v>461</v>
      </c>
      <c r="C461" t="s">
        <v>6</v>
      </c>
      <c r="D461" t="s">
        <v>22</v>
      </c>
      <c r="E461">
        <v>55</v>
      </c>
      <c r="F461">
        <v>31.45</v>
      </c>
      <c r="G461">
        <v>6.085</v>
      </c>
      <c r="H461">
        <v>-11.739000000000001</v>
      </c>
      <c r="I461">
        <v>1</v>
      </c>
      <c r="J461">
        <v>4.18</v>
      </c>
      <c r="K461" t="s">
        <v>6</v>
      </c>
    </row>
    <row r="462" spans="1:11">
      <c r="A462" t="s">
        <v>1</v>
      </c>
      <c r="B462">
        <v>462</v>
      </c>
      <c r="C462" t="s">
        <v>7</v>
      </c>
      <c r="D462" t="s">
        <v>22</v>
      </c>
      <c r="E462">
        <v>55</v>
      </c>
      <c r="F462">
        <v>33.610999999999997</v>
      </c>
      <c r="G462">
        <v>6.5229999999999997</v>
      </c>
      <c r="H462">
        <v>-14.17</v>
      </c>
      <c r="I462">
        <v>1</v>
      </c>
      <c r="J462">
        <v>4.18</v>
      </c>
      <c r="K462" t="s">
        <v>5</v>
      </c>
    </row>
    <row r="463" spans="1:11">
      <c r="A463" t="s">
        <v>1</v>
      </c>
      <c r="B463">
        <v>463</v>
      </c>
      <c r="C463" t="s">
        <v>20</v>
      </c>
      <c r="D463" t="s">
        <v>22</v>
      </c>
      <c r="E463">
        <v>55</v>
      </c>
      <c r="F463">
        <v>32.987000000000002</v>
      </c>
      <c r="G463">
        <v>5.1349999999999998</v>
      </c>
      <c r="H463">
        <v>-14.297000000000001</v>
      </c>
      <c r="I463">
        <v>1</v>
      </c>
      <c r="J463">
        <v>4.18</v>
      </c>
      <c r="K463" t="s">
        <v>5</v>
      </c>
    </row>
    <row r="464" spans="1:11">
      <c r="A464" t="s">
        <v>1</v>
      </c>
      <c r="B464">
        <v>464</v>
      </c>
      <c r="C464" t="s">
        <v>23</v>
      </c>
      <c r="D464" t="s">
        <v>22</v>
      </c>
      <c r="E464">
        <v>55</v>
      </c>
      <c r="F464">
        <v>33.097000000000001</v>
      </c>
      <c r="G464">
        <v>7.35</v>
      </c>
      <c r="H464">
        <v>-15.205</v>
      </c>
      <c r="I464">
        <v>1</v>
      </c>
      <c r="J464">
        <v>4.18</v>
      </c>
      <c r="K464" t="s">
        <v>6</v>
      </c>
    </row>
    <row r="465" spans="1:11">
      <c r="A465" t="s">
        <v>1</v>
      </c>
      <c r="B465">
        <v>465</v>
      </c>
      <c r="C465" t="s">
        <v>9</v>
      </c>
      <c r="D465" t="s">
        <v>22</v>
      </c>
      <c r="E465">
        <v>55</v>
      </c>
      <c r="F465">
        <v>33.533999999999999</v>
      </c>
      <c r="G465">
        <v>5.665</v>
      </c>
      <c r="H465">
        <v>-11.226000000000001</v>
      </c>
      <c r="I465">
        <v>1</v>
      </c>
      <c r="J465">
        <v>4.18</v>
      </c>
      <c r="K465" t="s">
        <v>9</v>
      </c>
    </row>
    <row r="466" spans="1:11">
      <c r="A466" t="s">
        <v>1</v>
      </c>
      <c r="B466">
        <v>466</v>
      </c>
      <c r="C466" t="s">
        <v>2</v>
      </c>
      <c r="D466" t="s">
        <v>52</v>
      </c>
      <c r="E466">
        <v>56</v>
      </c>
      <c r="F466">
        <v>30.873999999999999</v>
      </c>
      <c r="G466">
        <v>7.7640000000000002</v>
      </c>
      <c r="H466">
        <v>-13.029</v>
      </c>
      <c r="I466">
        <v>1</v>
      </c>
      <c r="J466">
        <v>4.79</v>
      </c>
      <c r="K466" t="s">
        <v>2</v>
      </c>
    </row>
    <row r="467" spans="1:11">
      <c r="A467" t="s">
        <v>1</v>
      </c>
      <c r="B467">
        <v>467</v>
      </c>
      <c r="C467" t="s">
        <v>4</v>
      </c>
      <c r="D467" t="s">
        <v>52</v>
      </c>
      <c r="E467">
        <v>56</v>
      </c>
      <c r="F467">
        <v>29.835999999999999</v>
      </c>
      <c r="G467">
        <v>8.43</v>
      </c>
      <c r="H467">
        <v>-12.263</v>
      </c>
      <c r="I467">
        <v>1</v>
      </c>
      <c r="J467">
        <v>4.79</v>
      </c>
      <c r="K467" t="s">
        <v>5</v>
      </c>
    </row>
    <row r="468" spans="1:11">
      <c r="A468" t="s">
        <v>1</v>
      </c>
      <c r="B468">
        <v>468</v>
      </c>
      <c r="C468" t="s">
        <v>5</v>
      </c>
      <c r="D468" t="s">
        <v>52</v>
      </c>
      <c r="E468">
        <v>56</v>
      </c>
      <c r="F468">
        <v>28.806000000000001</v>
      </c>
      <c r="G468">
        <v>7.5910000000000002</v>
      </c>
      <c r="H468">
        <v>-11.557</v>
      </c>
      <c r="I468">
        <v>1</v>
      </c>
      <c r="J468">
        <v>4.79</v>
      </c>
      <c r="K468" t="s">
        <v>5</v>
      </c>
    </row>
    <row r="469" spans="1:11">
      <c r="A469" t="s">
        <v>1</v>
      </c>
      <c r="B469">
        <v>469</v>
      </c>
      <c r="C469" t="s">
        <v>6</v>
      </c>
      <c r="D469" t="s">
        <v>52</v>
      </c>
      <c r="E469">
        <v>56</v>
      </c>
      <c r="F469">
        <v>28.111000000000001</v>
      </c>
      <c r="G469">
        <v>8.0850000000000009</v>
      </c>
      <c r="H469">
        <v>-10.672000000000001</v>
      </c>
      <c r="I469">
        <v>1</v>
      </c>
      <c r="J469">
        <v>4.79</v>
      </c>
      <c r="K469" t="s">
        <v>6</v>
      </c>
    </row>
    <row r="470" spans="1:11">
      <c r="A470" t="s">
        <v>1</v>
      </c>
      <c r="B470">
        <v>470</v>
      </c>
      <c r="C470" t="s">
        <v>7</v>
      </c>
      <c r="D470" t="s">
        <v>52</v>
      </c>
      <c r="E470">
        <v>56</v>
      </c>
      <c r="F470">
        <v>29.151</v>
      </c>
      <c r="G470">
        <v>9.3979999999999997</v>
      </c>
      <c r="H470">
        <v>-13.231</v>
      </c>
      <c r="I470">
        <v>1</v>
      </c>
      <c r="J470">
        <v>4.79</v>
      </c>
      <c r="K470" t="s">
        <v>5</v>
      </c>
    </row>
    <row r="471" spans="1:11">
      <c r="A471" t="s">
        <v>1</v>
      </c>
      <c r="B471">
        <v>471</v>
      </c>
      <c r="C471" t="s">
        <v>11</v>
      </c>
      <c r="D471" t="s">
        <v>52</v>
      </c>
      <c r="E471">
        <v>56</v>
      </c>
      <c r="F471">
        <v>30.108000000000001</v>
      </c>
      <c r="G471">
        <v>10.492000000000001</v>
      </c>
      <c r="H471">
        <v>-13.705</v>
      </c>
      <c r="I471">
        <v>1</v>
      </c>
      <c r="J471">
        <v>4.79</v>
      </c>
      <c r="K471" t="s">
        <v>5</v>
      </c>
    </row>
    <row r="472" spans="1:11">
      <c r="A472" t="s">
        <v>1</v>
      </c>
      <c r="B472">
        <v>472</v>
      </c>
      <c r="C472" t="s">
        <v>25</v>
      </c>
      <c r="D472" t="s">
        <v>52</v>
      </c>
      <c r="E472">
        <v>56</v>
      </c>
      <c r="F472">
        <v>29.4</v>
      </c>
      <c r="G472">
        <v>11.452999999999999</v>
      </c>
      <c r="H472">
        <v>-14.66</v>
      </c>
      <c r="I472">
        <v>1</v>
      </c>
      <c r="J472">
        <v>4.79</v>
      </c>
      <c r="K472" t="s">
        <v>5</v>
      </c>
    </row>
    <row r="473" spans="1:11">
      <c r="A473" t="s">
        <v>1</v>
      </c>
      <c r="B473">
        <v>473</v>
      </c>
      <c r="C473" t="s">
        <v>53</v>
      </c>
      <c r="D473" t="s">
        <v>52</v>
      </c>
      <c r="E473">
        <v>56</v>
      </c>
      <c r="F473">
        <v>28.937999999999999</v>
      </c>
      <c r="G473">
        <v>10.718</v>
      </c>
      <c r="H473">
        <v>-15.856</v>
      </c>
      <c r="I473">
        <v>1</v>
      </c>
      <c r="J473">
        <v>4.79</v>
      </c>
      <c r="K473" t="s">
        <v>2</v>
      </c>
    </row>
    <row r="474" spans="1:11">
      <c r="A474" t="s">
        <v>1</v>
      </c>
      <c r="B474">
        <v>474</v>
      </c>
      <c r="C474" t="s">
        <v>16</v>
      </c>
      <c r="D474" t="s">
        <v>52</v>
      </c>
      <c r="E474">
        <v>56</v>
      </c>
      <c r="F474">
        <v>29.719000000000001</v>
      </c>
      <c r="G474">
        <v>10.506</v>
      </c>
      <c r="H474">
        <v>-16.899999999999999</v>
      </c>
      <c r="I474">
        <v>1</v>
      </c>
      <c r="J474">
        <v>4.79</v>
      </c>
      <c r="K474" t="s">
        <v>5</v>
      </c>
    </row>
    <row r="475" spans="1:11">
      <c r="A475" t="s">
        <v>1</v>
      </c>
      <c r="B475">
        <v>475</v>
      </c>
      <c r="C475" t="s">
        <v>54</v>
      </c>
      <c r="D475" t="s">
        <v>52</v>
      </c>
      <c r="E475">
        <v>56</v>
      </c>
      <c r="F475">
        <v>29.266999999999999</v>
      </c>
      <c r="G475">
        <v>9.8469999999999995</v>
      </c>
      <c r="H475">
        <v>-17.948</v>
      </c>
      <c r="I475">
        <v>1</v>
      </c>
      <c r="J475">
        <v>4.79</v>
      </c>
      <c r="K475" t="s">
        <v>55</v>
      </c>
    </row>
    <row r="476" spans="1:11">
      <c r="A476" t="s">
        <v>1</v>
      </c>
      <c r="B476">
        <v>476</v>
      </c>
      <c r="C476" t="s">
        <v>56</v>
      </c>
      <c r="D476" t="s">
        <v>52</v>
      </c>
      <c r="E476">
        <v>56</v>
      </c>
      <c r="F476">
        <v>30.956</v>
      </c>
      <c r="G476">
        <v>10.955</v>
      </c>
      <c r="H476">
        <v>-16.893000000000001</v>
      </c>
      <c r="I476">
        <v>1</v>
      </c>
      <c r="J476">
        <v>4.79</v>
      </c>
      <c r="K476" t="s">
        <v>2</v>
      </c>
    </row>
    <row r="477" spans="1:11">
      <c r="A477" t="s">
        <v>1</v>
      </c>
      <c r="B477">
        <v>477</v>
      </c>
      <c r="C477" t="s">
        <v>9</v>
      </c>
      <c r="D477" t="s">
        <v>52</v>
      </c>
      <c r="E477">
        <v>56</v>
      </c>
      <c r="F477">
        <v>30.902000000000001</v>
      </c>
      <c r="G477">
        <v>7.883</v>
      </c>
      <c r="H477">
        <v>-14.007999999999999</v>
      </c>
      <c r="I477">
        <v>1</v>
      </c>
      <c r="J477">
        <v>4.79</v>
      </c>
      <c r="K477" t="s">
        <v>9</v>
      </c>
    </row>
    <row r="478" spans="1:11">
      <c r="A478" t="s">
        <v>1</v>
      </c>
      <c r="B478">
        <v>478</v>
      </c>
      <c r="C478" t="s">
        <v>2</v>
      </c>
      <c r="D478" t="s">
        <v>32</v>
      </c>
      <c r="E478">
        <v>57</v>
      </c>
      <c r="F478">
        <v>28.748999999999999</v>
      </c>
      <c r="G478">
        <v>6.2430000000000003</v>
      </c>
      <c r="H478">
        <v>-12.009</v>
      </c>
      <c r="I478">
        <v>1</v>
      </c>
      <c r="J478">
        <v>4.13</v>
      </c>
      <c r="K478" t="s">
        <v>2</v>
      </c>
    </row>
    <row r="479" spans="1:11">
      <c r="A479" t="s">
        <v>1</v>
      </c>
      <c r="B479">
        <v>479</v>
      </c>
      <c r="C479" t="s">
        <v>4</v>
      </c>
      <c r="D479" t="s">
        <v>32</v>
      </c>
      <c r="E479">
        <v>57</v>
      </c>
      <c r="F479">
        <v>27.972999999999999</v>
      </c>
      <c r="G479">
        <v>5.266</v>
      </c>
      <c r="H479">
        <v>-11.32</v>
      </c>
      <c r="I479">
        <v>1</v>
      </c>
      <c r="J479">
        <v>4.13</v>
      </c>
      <c r="K479" t="s">
        <v>5</v>
      </c>
    </row>
    <row r="480" spans="1:11">
      <c r="A480" t="s">
        <v>1</v>
      </c>
      <c r="B480">
        <v>480</v>
      </c>
      <c r="C480" t="s">
        <v>5</v>
      </c>
      <c r="D480" t="s">
        <v>32</v>
      </c>
      <c r="E480">
        <v>57</v>
      </c>
      <c r="F480">
        <v>28.513000000000002</v>
      </c>
      <c r="G480">
        <v>5.1920000000000002</v>
      </c>
      <c r="H480">
        <v>-9.89</v>
      </c>
      <c r="I480">
        <v>1</v>
      </c>
      <c r="J480">
        <v>4.13</v>
      </c>
      <c r="K480" t="s">
        <v>5</v>
      </c>
    </row>
    <row r="481" spans="1:11">
      <c r="A481" t="s">
        <v>1</v>
      </c>
      <c r="B481">
        <v>481</v>
      </c>
      <c r="C481" t="s">
        <v>6</v>
      </c>
      <c r="D481" t="s">
        <v>32</v>
      </c>
      <c r="E481">
        <v>57</v>
      </c>
      <c r="F481">
        <v>27.734999999999999</v>
      </c>
      <c r="G481">
        <v>5.1280000000000001</v>
      </c>
      <c r="H481">
        <v>-8.9410000000000007</v>
      </c>
      <c r="I481">
        <v>1</v>
      </c>
      <c r="J481">
        <v>4.13</v>
      </c>
      <c r="K481" t="s">
        <v>6</v>
      </c>
    </row>
    <row r="482" spans="1:11">
      <c r="A482" t="s">
        <v>1</v>
      </c>
      <c r="B482">
        <v>482</v>
      </c>
      <c r="C482" t="s">
        <v>7</v>
      </c>
      <c r="D482" t="s">
        <v>32</v>
      </c>
      <c r="E482">
        <v>57</v>
      </c>
      <c r="F482">
        <v>28.048999999999999</v>
      </c>
      <c r="G482">
        <v>3.8959999999999999</v>
      </c>
      <c r="H482">
        <v>-11.984</v>
      </c>
      <c r="I482">
        <v>1</v>
      </c>
      <c r="J482">
        <v>4.13</v>
      </c>
      <c r="K482" t="s">
        <v>5</v>
      </c>
    </row>
    <row r="483" spans="1:11">
      <c r="A483" t="s">
        <v>1</v>
      </c>
      <c r="B483">
        <v>483</v>
      </c>
      <c r="C483" t="s">
        <v>9</v>
      </c>
      <c r="D483" t="s">
        <v>32</v>
      </c>
      <c r="E483">
        <v>57</v>
      </c>
      <c r="F483">
        <v>29.257999999999999</v>
      </c>
      <c r="G483">
        <v>5.976</v>
      </c>
      <c r="H483">
        <v>-12.811999999999999</v>
      </c>
      <c r="I483">
        <v>1</v>
      </c>
      <c r="J483">
        <v>4.13</v>
      </c>
      <c r="K483" t="s">
        <v>9</v>
      </c>
    </row>
    <row r="484" spans="1:11">
      <c r="A484" t="s">
        <v>1</v>
      </c>
      <c r="B484">
        <v>484</v>
      </c>
      <c r="C484" t="s">
        <v>2</v>
      </c>
      <c r="D484" t="s">
        <v>17</v>
      </c>
      <c r="E484">
        <v>58</v>
      </c>
      <c r="F484">
        <v>29.789000000000001</v>
      </c>
      <c r="G484">
        <v>5.2149999999999999</v>
      </c>
      <c r="H484">
        <v>-9.8620000000000001</v>
      </c>
      <c r="I484">
        <v>1</v>
      </c>
      <c r="J484">
        <v>3.48</v>
      </c>
      <c r="K484" t="s">
        <v>2</v>
      </c>
    </row>
    <row r="485" spans="1:11">
      <c r="A485" t="s">
        <v>1</v>
      </c>
      <c r="B485">
        <v>485</v>
      </c>
      <c r="C485" t="s">
        <v>4</v>
      </c>
      <c r="D485" t="s">
        <v>17</v>
      </c>
      <c r="E485">
        <v>58</v>
      </c>
      <c r="F485">
        <v>30.484999999999999</v>
      </c>
      <c r="G485">
        <v>4.9790000000000001</v>
      </c>
      <c r="H485">
        <v>-8.6229999999999993</v>
      </c>
      <c r="I485">
        <v>1</v>
      </c>
      <c r="J485">
        <v>3.48</v>
      </c>
      <c r="K485" t="s">
        <v>5</v>
      </c>
    </row>
    <row r="486" spans="1:11">
      <c r="A486" t="s">
        <v>1</v>
      </c>
      <c r="B486">
        <v>486</v>
      </c>
      <c r="C486" t="s">
        <v>5</v>
      </c>
      <c r="D486" t="s">
        <v>17</v>
      </c>
      <c r="E486">
        <v>58</v>
      </c>
      <c r="F486">
        <v>31.936</v>
      </c>
      <c r="G486">
        <v>4.47</v>
      </c>
      <c r="H486">
        <v>-8.9109999999999996</v>
      </c>
      <c r="I486">
        <v>1</v>
      </c>
      <c r="J486">
        <v>3.48</v>
      </c>
      <c r="K486" t="s">
        <v>5</v>
      </c>
    </row>
    <row r="487" spans="1:11">
      <c r="A487" t="s">
        <v>1</v>
      </c>
      <c r="B487">
        <v>487</v>
      </c>
      <c r="C487" t="s">
        <v>6</v>
      </c>
      <c r="D487" t="s">
        <v>17</v>
      </c>
      <c r="E487">
        <v>58</v>
      </c>
      <c r="F487">
        <v>32.402999999999999</v>
      </c>
      <c r="G487">
        <v>4.548</v>
      </c>
      <c r="H487">
        <v>-10.045999999999999</v>
      </c>
      <c r="I487">
        <v>1</v>
      </c>
      <c r="J487">
        <v>3.48</v>
      </c>
      <c r="K487" t="s">
        <v>6</v>
      </c>
    </row>
    <row r="488" spans="1:11">
      <c r="A488" t="s">
        <v>1</v>
      </c>
      <c r="B488">
        <v>488</v>
      </c>
      <c r="C488" t="s">
        <v>9</v>
      </c>
      <c r="D488" t="s">
        <v>17</v>
      </c>
      <c r="E488">
        <v>58</v>
      </c>
      <c r="F488">
        <v>30.309000000000001</v>
      </c>
      <c r="G488">
        <v>5.3949999999999996</v>
      </c>
      <c r="H488">
        <v>-10.680999999999999</v>
      </c>
      <c r="I488">
        <v>1</v>
      </c>
      <c r="J488">
        <v>3.48</v>
      </c>
      <c r="K488" t="s">
        <v>9</v>
      </c>
    </row>
    <row r="489" spans="1:11">
      <c r="A489" t="s">
        <v>1</v>
      </c>
      <c r="B489">
        <v>489</v>
      </c>
      <c r="C489" t="s">
        <v>2</v>
      </c>
      <c r="D489" t="s">
        <v>39</v>
      </c>
      <c r="E489">
        <v>59</v>
      </c>
      <c r="F489">
        <v>32.639000000000003</v>
      </c>
      <c r="G489">
        <v>3.972</v>
      </c>
      <c r="H489">
        <v>-8.0009999999999994</v>
      </c>
      <c r="I489">
        <v>1</v>
      </c>
      <c r="J489">
        <v>2.6</v>
      </c>
      <c r="K489" t="s">
        <v>2</v>
      </c>
    </row>
    <row r="490" spans="1:11">
      <c r="A490" t="s">
        <v>1</v>
      </c>
      <c r="B490">
        <v>490</v>
      </c>
      <c r="C490" t="s">
        <v>4</v>
      </c>
      <c r="D490" t="s">
        <v>39</v>
      </c>
      <c r="E490">
        <v>59</v>
      </c>
      <c r="F490">
        <v>34.061999999999998</v>
      </c>
      <c r="G490">
        <v>3.641</v>
      </c>
      <c r="H490">
        <v>-8.31</v>
      </c>
      <c r="I490">
        <v>1</v>
      </c>
      <c r="J490">
        <v>2.6</v>
      </c>
      <c r="K490" t="s">
        <v>5</v>
      </c>
    </row>
    <row r="491" spans="1:11">
      <c r="A491" t="s">
        <v>1</v>
      </c>
      <c r="B491">
        <v>491</v>
      </c>
      <c r="C491" t="s">
        <v>5</v>
      </c>
      <c r="D491" t="s">
        <v>39</v>
      </c>
      <c r="E491">
        <v>59</v>
      </c>
      <c r="F491">
        <v>34.027999999999999</v>
      </c>
      <c r="G491">
        <v>2.1059999999999999</v>
      </c>
      <c r="H491">
        <v>-8.2759999999999998</v>
      </c>
      <c r="I491">
        <v>1</v>
      </c>
      <c r="J491">
        <v>2.6</v>
      </c>
      <c r="K491" t="s">
        <v>5</v>
      </c>
    </row>
    <row r="492" spans="1:11">
      <c r="A492" t="s">
        <v>1</v>
      </c>
      <c r="B492">
        <v>492</v>
      </c>
      <c r="C492" t="s">
        <v>6</v>
      </c>
      <c r="D492" t="s">
        <v>39</v>
      </c>
      <c r="E492">
        <v>59</v>
      </c>
      <c r="F492">
        <v>33.588000000000001</v>
      </c>
      <c r="G492">
        <v>1.5209999999999999</v>
      </c>
      <c r="H492">
        <v>-7.2889999999999997</v>
      </c>
      <c r="I492">
        <v>1</v>
      </c>
      <c r="J492">
        <v>2.6</v>
      </c>
      <c r="K492" t="s">
        <v>6</v>
      </c>
    </row>
    <row r="493" spans="1:11">
      <c r="A493" t="s">
        <v>1</v>
      </c>
      <c r="B493">
        <v>493</v>
      </c>
      <c r="C493" t="s">
        <v>7</v>
      </c>
      <c r="D493" t="s">
        <v>39</v>
      </c>
      <c r="E493">
        <v>59</v>
      </c>
      <c r="F493">
        <v>35.085999999999999</v>
      </c>
      <c r="G493">
        <v>4.1619999999999999</v>
      </c>
      <c r="H493">
        <v>-7.3010000000000002</v>
      </c>
      <c r="I493">
        <v>1</v>
      </c>
      <c r="J493">
        <v>2.6</v>
      </c>
      <c r="K493" t="s">
        <v>5</v>
      </c>
    </row>
    <row r="494" spans="1:11">
      <c r="A494" t="s">
        <v>1</v>
      </c>
      <c r="B494">
        <v>494</v>
      </c>
      <c r="C494" t="s">
        <v>40</v>
      </c>
      <c r="D494" t="s">
        <v>39</v>
      </c>
      <c r="E494">
        <v>59</v>
      </c>
      <c r="F494">
        <v>35.238</v>
      </c>
      <c r="G494">
        <v>5.9649999999999999</v>
      </c>
      <c r="H494">
        <v>-7.359</v>
      </c>
      <c r="I494">
        <v>1</v>
      </c>
      <c r="J494">
        <v>2.6</v>
      </c>
      <c r="K494" t="s">
        <v>41</v>
      </c>
    </row>
    <row r="495" spans="1:11">
      <c r="A495" t="s">
        <v>1</v>
      </c>
      <c r="B495">
        <v>495</v>
      </c>
      <c r="C495" t="s">
        <v>9</v>
      </c>
      <c r="D495" t="s">
        <v>39</v>
      </c>
      <c r="E495">
        <v>59</v>
      </c>
      <c r="F495">
        <v>32.286999999999999</v>
      </c>
      <c r="G495">
        <v>3.7909999999999999</v>
      </c>
      <c r="H495">
        <v>-7.0970000000000004</v>
      </c>
      <c r="I495">
        <v>1</v>
      </c>
      <c r="J495">
        <v>2.6</v>
      </c>
      <c r="K495" t="s">
        <v>9</v>
      </c>
    </row>
    <row r="496" spans="1:11">
      <c r="A496" t="s">
        <v>1</v>
      </c>
      <c r="B496">
        <v>496</v>
      </c>
      <c r="C496" t="s">
        <v>2</v>
      </c>
      <c r="D496" t="s">
        <v>33</v>
      </c>
      <c r="E496">
        <v>60</v>
      </c>
      <c r="F496">
        <v>34.491999999999997</v>
      </c>
      <c r="G496">
        <v>1.57</v>
      </c>
      <c r="H496">
        <v>-9.3369999999999997</v>
      </c>
      <c r="I496">
        <v>1</v>
      </c>
      <c r="J496">
        <v>2.25</v>
      </c>
      <c r="K496" t="s">
        <v>2</v>
      </c>
    </row>
    <row r="497" spans="1:11">
      <c r="A497" t="s">
        <v>1</v>
      </c>
      <c r="B497">
        <v>497</v>
      </c>
      <c r="C497" t="s">
        <v>4</v>
      </c>
      <c r="D497" t="s">
        <v>33</v>
      </c>
      <c r="E497">
        <v>60</v>
      </c>
      <c r="F497">
        <v>34.542999999999999</v>
      </c>
      <c r="G497">
        <v>0.14000000000000001</v>
      </c>
      <c r="H497">
        <v>-9.7260000000000009</v>
      </c>
      <c r="I497">
        <v>1</v>
      </c>
      <c r="J497">
        <v>2.25</v>
      </c>
      <c r="K497" t="s">
        <v>5</v>
      </c>
    </row>
    <row r="498" spans="1:11">
      <c r="A498" t="s">
        <v>1</v>
      </c>
      <c r="B498">
        <v>498</v>
      </c>
      <c r="C498" t="s">
        <v>5</v>
      </c>
      <c r="D498" t="s">
        <v>33</v>
      </c>
      <c r="E498">
        <v>60</v>
      </c>
      <c r="F498">
        <v>35.805</v>
      </c>
      <c r="G498">
        <v>-0.26200000000000001</v>
      </c>
      <c r="H498">
        <v>-9.1739999999999995</v>
      </c>
      <c r="I498">
        <v>1</v>
      </c>
      <c r="J498">
        <v>2.25</v>
      </c>
      <c r="K498" t="s">
        <v>5</v>
      </c>
    </row>
    <row r="499" spans="1:11">
      <c r="A499" t="s">
        <v>1</v>
      </c>
      <c r="B499">
        <v>499</v>
      </c>
      <c r="C499" t="s">
        <v>6</v>
      </c>
      <c r="D499" t="s">
        <v>33</v>
      </c>
      <c r="E499">
        <v>60</v>
      </c>
      <c r="F499">
        <v>36.853000000000002</v>
      </c>
      <c r="G499">
        <v>7.8E-2</v>
      </c>
      <c r="H499">
        <v>-9.7200000000000006</v>
      </c>
      <c r="I499">
        <v>1</v>
      </c>
      <c r="J499">
        <v>2.25</v>
      </c>
      <c r="K499" t="s">
        <v>6</v>
      </c>
    </row>
    <row r="500" spans="1:11">
      <c r="A500" t="s">
        <v>1</v>
      </c>
      <c r="B500">
        <v>500</v>
      </c>
      <c r="C500" t="s">
        <v>7</v>
      </c>
      <c r="D500" t="s">
        <v>33</v>
      </c>
      <c r="E500">
        <v>60</v>
      </c>
      <c r="F500">
        <v>34.523000000000003</v>
      </c>
      <c r="G500">
        <v>-0.123</v>
      </c>
      <c r="H500">
        <v>-11.234</v>
      </c>
      <c r="I500">
        <v>1</v>
      </c>
      <c r="J500">
        <v>2.25</v>
      </c>
      <c r="K500" t="s">
        <v>5</v>
      </c>
    </row>
    <row r="501" spans="1:11">
      <c r="A501" t="s">
        <v>1</v>
      </c>
      <c r="B501">
        <v>501</v>
      </c>
      <c r="C501" t="s">
        <v>11</v>
      </c>
      <c r="D501" t="s">
        <v>33</v>
      </c>
      <c r="E501">
        <v>60</v>
      </c>
      <c r="F501">
        <v>33.179000000000002</v>
      </c>
      <c r="G501">
        <v>0.23100000000000001</v>
      </c>
      <c r="H501">
        <v>-11.881</v>
      </c>
      <c r="I501">
        <v>1</v>
      </c>
      <c r="J501">
        <v>2.25</v>
      </c>
      <c r="K501" t="s">
        <v>5</v>
      </c>
    </row>
    <row r="502" spans="1:11">
      <c r="A502" t="s">
        <v>1</v>
      </c>
      <c r="B502">
        <v>502</v>
      </c>
      <c r="C502" t="s">
        <v>12</v>
      </c>
      <c r="D502" t="s">
        <v>33</v>
      </c>
      <c r="E502">
        <v>60</v>
      </c>
      <c r="F502">
        <v>33.26</v>
      </c>
      <c r="G502">
        <v>5.1999999999999998E-2</v>
      </c>
      <c r="H502">
        <v>-13.396000000000001</v>
      </c>
      <c r="I502">
        <v>1</v>
      </c>
      <c r="J502">
        <v>2.25</v>
      </c>
      <c r="K502" t="s">
        <v>5</v>
      </c>
    </row>
    <row r="503" spans="1:11">
      <c r="A503" t="s">
        <v>1</v>
      </c>
      <c r="B503">
        <v>503</v>
      </c>
      <c r="C503" t="s">
        <v>13</v>
      </c>
      <c r="D503" t="s">
        <v>33</v>
      </c>
      <c r="E503">
        <v>60</v>
      </c>
      <c r="F503">
        <v>32.076000000000001</v>
      </c>
      <c r="G503">
        <v>-0.67700000000000005</v>
      </c>
      <c r="H503">
        <v>-11.339</v>
      </c>
      <c r="I503">
        <v>1</v>
      </c>
      <c r="J503">
        <v>2.25</v>
      </c>
      <c r="K503" t="s">
        <v>5</v>
      </c>
    </row>
    <row r="504" spans="1:11">
      <c r="A504" t="s">
        <v>1</v>
      </c>
      <c r="B504">
        <v>504</v>
      </c>
      <c r="C504" t="s">
        <v>9</v>
      </c>
      <c r="D504" t="s">
        <v>33</v>
      </c>
      <c r="E504">
        <v>60</v>
      </c>
      <c r="F504">
        <v>34.86</v>
      </c>
      <c r="G504">
        <v>2.2509999999999999</v>
      </c>
      <c r="H504">
        <v>-9.9510000000000005</v>
      </c>
      <c r="I504">
        <v>1</v>
      </c>
      <c r="J504">
        <v>2.25</v>
      </c>
      <c r="K504" t="s">
        <v>9</v>
      </c>
    </row>
    <row r="505" spans="1:11">
      <c r="A505" t="s">
        <v>1</v>
      </c>
      <c r="B505">
        <v>505</v>
      </c>
      <c r="C505" t="s">
        <v>2</v>
      </c>
      <c r="D505" t="s">
        <v>21</v>
      </c>
      <c r="E505">
        <v>61</v>
      </c>
      <c r="F505">
        <v>35.777999999999999</v>
      </c>
      <c r="G505">
        <v>-0.96099999999999997</v>
      </c>
      <c r="H505">
        <v>-8.141</v>
      </c>
      <c r="I505">
        <v>1</v>
      </c>
      <c r="J505">
        <v>2.2999999999999998</v>
      </c>
      <c r="K505" t="s">
        <v>2</v>
      </c>
    </row>
    <row r="506" spans="1:11">
      <c r="A506" t="s">
        <v>1</v>
      </c>
      <c r="B506">
        <v>506</v>
      </c>
      <c r="C506" t="s">
        <v>4</v>
      </c>
      <c r="D506" t="s">
        <v>21</v>
      </c>
      <c r="E506">
        <v>61</v>
      </c>
      <c r="F506">
        <v>37.040999999999997</v>
      </c>
      <c r="G506">
        <v>-1.5029999999999999</v>
      </c>
      <c r="H506">
        <v>-7.6289999999999996</v>
      </c>
      <c r="I506">
        <v>1</v>
      </c>
      <c r="J506">
        <v>2.2999999999999998</v>
      </c>
      <c r="K506" t="s">
        <v>5</v>
      </c>
    </row>
    <row r="507" spans="1:11">
      <c r="A507" t="s">
        <v>1</v>
      </c>
      <c r="B507">
        <v>507</v>
      </c>
      <c r="C507" t="s">
        <v>5</v>
      </c>
      <c r="D507" t="s">
        <v>21</v>
      </c>
      <c r="E507">
        <v>61</v>
      </c>
      <c r="F507">
        <v>37.148000000000003</v>
      </c>
      <c r="G507">
        <v>-3.0350000000000001</v>
      </c>
      <c r="H507">
        <v>-7.9649999999999999</v>
      </c>
      <c r="I507">
        <v>1</v>
      </c>
      <c r="J507">
        <v>2.2999999999999998</v>
      </c>
      <c r="K507" t="s">
        <v>5</v>
      </c>
    </row>
    <row r="508" spans="1:11">
      <c r="A508" t="s">
        <v>1</v>
      </c>
      <c r="B508">
        <v>508</v>
      </c>
      <c r="C508" t="s">
        <v>6</v>
      </c>
      <c r="D508" t="s">
        <v>21</v>
      </c>
      <c r="E508">
        <v>61</v>
      </c>
      <c r="F508">
        <v>36.215000000000003</v>
      </c>
      <c r="G508">
        <v>-3.79</v>
      </c>
      <c r="H508">
        <v>-7.7030000000000003</v>
      </c>
      <c r="I508">
        <v>1</v>
      </c>
      <c r="J508">
        <v>2.2999999999999998</v>
      </c>
      <c r="K508" t="s">
        <v>6</v>
      </c>
    </row>
    <row r="509" spans="1:11">
      <c r="A509" t="s">
        <v>1</v>
      </c>
      <c r="B509">
        <v>509</v>
      </c>
      <c r="C509" t="s">
        <v>7</v>
      </c>
      <c r="D509" t="s">
        <v>21</v>
      </c>
      <c r="E509">
        <v>61</v>
      </c>
      <c r="F509">
        <v>37.165999999999997</v>
      </c>
      <c r="G509">
        <v>-1.282</v>
      </c>
      <c r="H509">
        <v>-6.1050000000000004</v>
      </c>
      <c r="I509">
        <v>1</v>
      </c>
      <c r="J509">
        <v>2.2999999999999998</v>
      </c>
      <c r="K509" t="s">
        <v>5</v>
      </c>
    </row>
    <row r="510" spans="1:11">
      <c r="A510" t="s">
        <v>1</v>
      </c>
      <c r="B510">
        <v>510</v>
      </c>
      <c r="C510" t="s">
        <v>19</v>
      </c>
      <c r="D510" t="s">
        <v>21</v>
      </c>
      <c r="E510">
        <v>61</v>
      </c>
      <c r="F510">
        <v>36.197000000000003</v>
      </c>
      <c r="G510">
        <v>-2.2000000000000002</v>
      </c>
      <c r="H510">
        <v>-5.35</v>
      </c>
      <c r="I510">
        <v>1</v>
      </c>
      <c r="J510">
        <v>2.2999999999999998</v>
      </c>
      <c r="K510" t="s">
        <v>5</v>
      </c>
    </row>
    <row r="511" spans="1:11">
      <c r="A511" t="s">
        <v>1</v>
      </c>
      <c r="B511">
        <v>511</v>
      </c>
      <c r="C511" t="s">
        <v>20</v>
      </c>
      <c r="D511" t="s">
        <v>21</v>
      </c>
      <c r="E511">
        <v>61</v>
      </c>
      <c r="F511">
        <v>36.838999999999999</v>
      </c>
      <c r="G511">
        <v>0.17</v>
      </c>
      <c r="H511">
        <v>-5.7489999999999997</v>
      </c>
      <c r="I511">
        <v>1</v>
      </c>
      <c r="J511">
        <v>2.2999999999999998</v>
      </c>
      <c r="K511" t="s">
        <v>5</v>
      </c>
    </row>
    <row r="512" spans="1:11">
      <c r="A512" t="s">
        <v>1</v>
      </c>
      <c r="B512">
        <v>512</v>
      </c>
      <c r="C512" t="s">
        <v>12</v>
      </c>
      <c r="D512" t="s">
        <v>21</v>
      </c>
      <c r="E512">
        <v>61</v>
      </c>
      <c r="F512">
        <v>36.424999999999997</v>
      </c>
      <c r="G512">
        <v>-2.1389999999999998</v>
      </c>
      <c r="H512">
        <v>-3.8439999999999999</v>
      </c>
      <c r="I512">
        <v>1</v>
      </c>
      <c r="J512">
        <v>2.2999999999999998</v>
      </c>
      <c r="K512" t="s">
        <v>5</v>
      </c>
    </row>
    <row r="513" spans="1:11">
      <c r="A513" t="s">
        <v>1</v>
      </c>
      <c r="B513">
        <v>513</v>
      </c>
      <c r="C513" t="s">
        <v>9</v>
      </c>
      <c r="D513" t="s">
        <v>21</v>
      </c>
      <c r="E513">
        <v>61</v>
      </c>
      <c r="F513">
        <v>34.938000000000002</v>
      </c>
      <c r="G513">
        <v>-1.1619999999999999</v>
      </c>
      <c r="H513">
        <v>-7.6639999999999997</v>
      </c>
      <c r="I513">
        <v>1</v>
      </c>
      <c r="J513">
        <v>2.2999999999999998</v>
      </c>
      <c r="K513" t="s">
        <v>9</v>
      </c>
    </row>
    <row r="514" spans="1:11">
      <c r="A514" t="s">
        <v>1</v>
      </c>
      <c r="B514">
        <v>514</v>
      </c>
      <c r="C514" t="s">
        <v>2</v>
      </c>
      <c r="D514" t="s">
        <v>17</v>
      </c>
      <c r="E514">
        <v>62</v>
      </c>
      <c r="F514">
        <v>38.267000000000003</v>
      </c>
      <c r="G514">
        <v>-3.5369999999999999</v>
      </c>
      <c r="H514">
        <v>-8.5359999999999996</v>
      </c>
      <c r="I514">
        <v>1</v>
      </c>
      <c r="J514">
        <v>3.18</v>
      </c>
      <c r="K514" t="s">
        <v>2</v>
      </c>
    </row>
    <row r="515" spans="1:11">
      <c r="A515" t="s">
        <v>1</v>
      </c>
      <c r="B515">
        <v>515</v>
      </c>
      <c r="C515" t="s">
        <v>4</v>
      </c>
      <c r="D515" t="s">
        <v>17</v>
      </c>
      <c r="E515">
        <v>62</v>
      </c>
      <c r="F515">
        <v>38.445999999999998</v>
      </c>
      <c r="G515">
        <v>-4.8280000000000003</v>
      </c>
      <c r="H515">
        <v>-9.125</v>
      </c>
      <c r="I515">
        <v>1</v>
      </c>
      <c r="J515">
        <v>3.18</v>
      </c>
      <c r="K515" t="s">
        <v>5</v>
      </c>
    </row>
    <row r="516" spans="1:11">
      <c r="A516" t="s">
        <v>1</v>
      </c>
      <c r="B516">
        <v>516</v>
      </c>
      <c r="C516" t="s">
        <v>5</v>
      </c>
      <c r="D516" t="s">
        <v>17</v>
      </c>
      <c r="E516">
        <v>62</v>
      </c>
      <c r="F516">
        <v>38.078000000000003</v>
      </c>
      <c r="G516">
        <v>-5.0410000000000004</v>
      </c>
      <c r="H516">
        <v>-10.638999999999999</v>
      </c>
      <c r="I516">
        <v>1</v>
      </c>
      <c r="J516">
        <v>3.18</v>
      </c>
      <c r="K516" t="s">
        <v>5</v>
      </c>
    </row>
    <row r="517" spans="1:11">
      <c r="A517" t="s">
        <v>1</v>
      </c>
      <c r="B517">
        <v>517</v>
      </c>
      <c r="C517" t="s">
        <v>6</v>
      </c>
      <c r="D517" t="s">
        <v>17</v>
      </c>
      <c r="E517">
        <v>62</v>
      </c>
      <c r="F517">
        <v>38.213000000000001</v>
      </c>
      <c r="G517">
        <v>-6.1479999999999997</v>
      </c>
      <c r="H517">
        <v>-11.156000000000001</v>
      </c>
      <c r="I517">
        <v>1</v>
      </c>
      <c r="J517">
        <v>3.18</v>
      </c>
      <c r="K517" t="s">
        <v>6</v>
      </c>
    </row>
    <row r="518" spans="1:11">
      <c r="A518" t="s">
        <v>1</v>
      </c>
      <c r="B518">
        <v>518</v>
      </c>
      <c r="C518" t="s">
        <v>9</v>
      </c>
      <c r="D518" t="s">
        <v>17</v>
      </c>
      <c r="E518">
        <v>62</v>
      </c>
      <c r="F518">
        <v>39.024000000000001</v>
      </c>
      <c r="G518">
        <v>-2.9039999999999999</v>
      </c>
      <c r="H518">
        <v>-8.5210000000000008</v>
      </c>
      <c r="I518">
        <v>1</v>
      </c>
      <c r="J518">
        <v>3.18</v>
      </c>
      <c r="K518" t="s">
        <v>9</v>
      </c>
    </row>
    <row r="519" spans="1:11">
      <c r="A519" t="s">
        <v>1</v>
      </c>
      <c r="B519">
        <v>519</v>
      </c>
      <c r="C519" t="s">
        <v>2</v>
      </c>
      <c r="D519" t="s">
        <v>32</v>
      </c>
      <c r="E519">
        <v>63</v>
      </c>
      <c r="F519">
        <v>37.628999999999998</v>
      </c>
      <c r="G519">
        <v>-3.8769999999999998</v>
      </c>
      <c r="H519">
        <v>-11.225</v>
      </c>
      <c r="I519">
        <v>1</v>
      </c>
      <c r="J519">
        <v>3.68</v>
      </c>
      <c r="K519" t="s">
        <v>2</v>
      </c>
    </row>
    <row r="520" spans="1:11">
      <c r="A520" t="s">
        <v>1</v>
      </c>
      <c r="B520">
        <v>520</v>
      </c>
      <c r="C520" t="s">
        <v>4</v>
      </c>
      <c r="D520" t="s">
        <v>32</v>
      </c>
      <c r="E520">
        <v>63</v>
      </c>
      <c r="F520">
        <v>37.564</v>
      </c>
      <c r="G520">
        <v>-3.956</v>
      </c>
      <c r="H520">
        <v>-12.728999999999999</v>
      </c>
      <c r="I520">
        <v>1</v>
      </c>
      <c r="J520">
        <v>3.68</v>
      </c>
      <c r="K520" t="s">
        <v>5</v>
      </c>
    </row>
    <row r="521" spans="1:11">
      <c r="A521" t="s">
        <v>1</v>
      </c>
      <c r="B521">
        <v>521</v>
      </c>
      <c r="C521" t="s">
        <v>5</v>
      </c>
      <c r="D521" t="s">
        <v>32</v>
      </c>
      <c r="E521">
        <v>63</v>
      </c>
      <c r="F521">
        <v>38.543999999999997</v>
      </c>
      <c r="G521">
        <v>-3.1110000000000002</v>
      </c>
      <c r="H521">
        <v>-13.356</v>
      </c>
      <c r="I521">
        <v>1</v>
      </c>
      <c r="J521">
        <v>3.68</v>
      </c>
      <c r="K521" t="s">
        <v>5</v>
      </c>
    </row>
    <row r="522" spans="1:11">
      <c r="A522" t="s">
        <v>1</v>
      </c>
      <c r="B522">
        <v>522</v>
      </c>
      <c r="C522" t="s">
        <v>6</v>
      </c>
      <c r="D522" t="s">
        <v>32</v>
      </c>
      <c r="E522">
        <v>63</v>
      </c>
      <c r="F522">
        <v>38.680999999999997</v>
      </c>
      <c r="G522">
        <v>-1.9470000000000001</v>
      </c>
      <c r="H522">
        <v>-12.986000000000001</v>
      </c>
      <c r="I522">
        <v>1</v>
      </c>
      <c r="J522">
        <v>3.68</v>
      </c>
      <c r="K522" t="s">
        <v>6</v>
      </c>
    </row>
    <row r="523" spans="1:11">
      <c r="A523" t="s">
        <v>1</v>
      </c>
      <c r="B523">
        <v>523</v>
      </c>
      <c r="C523" t="s">
        <v>7</v>
      </c>
      <c r="D523" t="s">
        <v>32</v>
      </c>
      <c r="E523">
        <v>63</v>
      </c>
      <c r="F523">
        <v>36.164999999999999</v>
      </c>
      <c r="G523">
        <v>-3.581</v>
      </c>
      <c r="H523">
        <v>-13.2</v>
      </c>
      <c r="I523">
        <v>1</v>
      </c>
      <c r="J523">
        <v>3.68</v>
      </c>
      <c r="K523" t="s">
        <v>5</v>
      </c>
    </row>
    <row r="524" spans="1:11">
      <c r="A524" t="s">
        <v>1</v>
      </c>
      <c r="B524">
        <v>524</v>
      </c>
      <c r="C524" t="s">
        <v>9</v>
      </c>
      <c r="D524" t="s">
        <v>32</v>
      </c>
      <c r="E524">
        <v>63</v>
      </c>
      <c r="F524">
        <v>37.363999999999997</v>
      </c>
      <c r="G524">
        <v>-3.0409999999999999</v>
      </c>
      <c r="H524">
        <v>-10.773</v>
      </c>
      <c r="I524">
        <v>1</v>
      </c>
      <c r="J524">
        <v>3.68</v>
      </c>
      <c r="K524" t="s">
        <v>9</v>
      </c>
    </row>
    <row r="525" spans="1:11">
      <c r="A525" t="s">
        <v>1</v>
      </c>
      <c r="B525">
        <v>525</v>
      </c>
      <c r="C525" t="s">
        <v>2</v>
      </c>
      <c r="D525" t="s">
        <v>42</v>
      </c>
      <c r="E525">
        <v>64</v>
      </c>
      <c r="F525">
        <v>39.296999999999997</v>
      </c>
      <c r="G525">
        <v>-3.5710000000000002</v>
      </c>
      <c r="H525">
        <v>-14.333</v>
      </c>
      <c r="I525">
        <v>1</v>
      </c>
      <c r="J525">
        <v>5.23</v>
      </c>
      <c r="K525" t="s">
        <v>2</v>
      </c>
    </row>
    <row r="526" spans="1:11">
      <c r="A526" t="s">
        <v>1</v>
      </c>
      <c r="B526">
        <v>526</v>
      </c>
      <c r="C526" t="s">
        <v>4</v>
      </c>
      <c r="D526" t="s">
        <v>42</v>
      </c>
      <c r="E526">
        <v>64</v>
      </c>
      <c r="F526">
        <v>40.372</v>
      </c>
      <c r="G526">
        <v>-2.94</v>
      </c>
      <c r="H526">
        <v>-15.023999999999999</v>
      </c>
      <c r="I526">
        <v>1</v>
      </c>
      <c r="J526">
        <v>5.23</v>
      </c>
      <c r="K526" t="s">
        <v>5</v>
      </c>
    </row>
    <row r="527" spans="1:11">
      <c r="A527" t="s">
        <v>1</v>
      </c>
      <c r="B527">
        <v>527</v>
      </c>
      <c r="C527" t="s">
        <v>5</v>
      </c>
      <c r="D527" t="s">
        <v>42</v>
      </c>
      <c r="E527">
        <v>64</v>
      </c>
      <c r="F527">
        <v>39.866999999999997</v>
      </c>
      <c r="G527">
        <v>-2.0840000000000001</v>
      </c>
      <c r="H527">
        <v>-16.277000000000001</v>
      </c>
      <c r="I527">
        <v>1</v>
      </c>
      <c r="J527">
        <v>5.23</v>
      </c>
      <c r="K527" t="s">
        <v>5</v>
      </c>
    </row>
    <row r="528" spans="1:11">
      <c r="A528" t="s">
        <v>1</v>
      </c>
      <c r="B528">
        <v>528</v>
      </c>
      <c r="C528" t="s">
        <v>6</v>
      </c>
      <c r="D528" t="s">
        <v>42</v>
      </c>
      <c r="E528">
        <v>64</v>
      </c>
      <c r="F528">
        <v>38.963999999999999</v>
      </c>
      <c r="G528">
        <v>-2.512</v>
      </c>
      <c r="H528">
        <v>-16.992999999999999</v>
      </c>
      <c r="I528">
        <v>1</v>
      </c>
      <c r="J528">
        <v>5.23</v>
      </c>
      <c r="K528" t="s">
        <v>6</v>
      </c>
    </row>
    <row r="529" spans="1:11">
      <c r="A529" t="s">
        <v>1</v>
      </c>
      <c r="B529">
        <v>529</v>
      </c>
      <c r="C529" t="s">
        <v>7</v>
      </c>
      <c r="D529" t="s">
        <v>42</v>
      </c>
      <c r="E529">
        <v>64</v>
      </c>
      <c r="F529">
        <v>41.381999999999998</v>
      </c>
      <c r="G529">
        <v>-3.996</v>
      </c>
      <c r="H529">
        <v>-15.481</v>
      </c>
      <c r="I529">
        <v>1</v>
      </c>
      <c r="J529">
        <v>5.23</v>
      </c>
      <c r="K529" t="s">
        <v>5</v>
      </c>
    </row>
    <row r="530" spans="1:11">
      <c r="A530" t="s">
        <v>1</v>
      </c>
      <c r="B530">
        <v>530</v>
      </c>
      <c r="C530" t="s">
        <v>11</v>
      </c>
      <c r="D530" t="s">
        <v>42</v>
      </c>
      <c r="E530">
        <v>64</v>
      </c>
      <c r="F530">
        <v>42.216000000000001</v>
      </c>
      <c r="G530">
        <v>-4.5170000000000003</v>
      </c>
      <c r="H530">
        <v>-14.31</v>
      </c>
      <c r="I530">
        <v>1</v>
      </c>
      <c r="J530">
        <v>5.23</v>
      </c>
      <c r="K530" t="s">
        <v>5</v>
      </c>
    </row>
    <row r="531" spans="1:11">
      <c r="A531" t="s">
        <v>1</v>
      </c>
      <c r="B531">
        <v>531</v>
      </c>
      <c r="C531" t="s">
        <v>25</v>
      </c>
      <c r="D531" t="s">
        <v>42</v>
      </c>
      <c r="E531">
        <v>64</v>
      </c>
      <c r="F531">
        <v>43.317999999999998</v>
      </c>
      <c r="G531">
        <v>-3.5289999999999999</v>
      </c>
      <c r="H531">
        <v>-13.942</v>
      </c>
      <c r="I531">
        <v>1</v>
      </c>
      <c r="J531">
        <v>5.23</v>
      </c>
      <c r="K531" t="s">
        <v>5</v>
      </c>
    </row>
    <row r="532" spans="1:11">
      <c r="A532" t="s">
        <v>1</v>
      </c>
      <c r="B532">
        <v>532</v>
      </c>
      <c r="C532" t="s">
        <v>31</v>
      </c>
      <c r="D532" t="s">
        <v>42</v>
      </c>
      <c r="E532">
        <v>64</v>
      </c>
      <c r="F532">
        <v>44.067</v>
      </c>
      <c r="G532">
        <v>-3.8159999999999998</v>
      </c>
      <c r="H532">
        <v>-13.004</v>
      </c>
      <c r="I532">
        <v>1</v>
      </c>
      <c r="J532">
        <v>5.23</v>
      </c>
      <c r="K532" t="s">
        <v>6</v>
      </c>
    </row>
    <row r="533" spans="1:11">
      <c r="A533" t="s">
        <v>1</v>
      </c>
      <c r="B533">
        <v>533</v>
      </c>
      <c r="C533" t="s">
        <v>43</v>
      </c>
      <c r="D533" t="s">
        <v>42</v>
      </c>
      <c r="E533">
        <v>64</v>
      </c>
      <c r="F533">
        <v>43.405000000000001</v>
      </c>
      <c r="G533">
        <v>-2.4889999999999999</v>
      </c>
      <c r="H533">
        <v>-14.605</v>
      </c>
      <c r="I533">
        <v>1</v>
      </c>
      <c r="J533">
        <v>5.23</v>
      </c>
      <c r="K533" t="s">
        <v>38</v>
      </c>
    </row>
    <row r="534" spans="1:11">
      <c r="A534" t="s">
        <v>1</v>
      </c>
      <c r="B534">
        <v>534</v>
      </c>
      <c r="C534" t="s">
        <v>9</v>
      </c>
      <c r="D534" t="s">
        <v>42</v>
      </c>
      <c r="E534">
        <v>64</v>
      </c>
      <c r="F534">
        <v>39.033000000000001</v>
      </c>
      <c r="G534">
        <v>-4.4880000000000004</v>
      </c>
      <c r="H534">
        <v>-14.584</v>
      </c>
      <c r="I534">
        <v>1</v>
      </c>
      <c r="J534">
        <v>5.23</v>
      </c>
      <c r="K534" t="s">
        <v>9</v>
      </c>
    </row>
    <row r="535" spans="1:11">
      <c r="A535" t="s">
        <v>1</v>
      </c>
      <c r="B535">
        <v>535</v>
      </c>
      <c r="C535" t="s">
        <v>2</v>
      </c>
      <c r="D535" t="s">
        <v>44</v>
      </c>
      <c r="E535">
        <v>65</v>
      </c>
      <c r="F535">
        <v>40.502000000000002</v>
      </c>
      <c r="G535">
        <v>-0.93100000000000005</v>
      </c>
      <c r="H535">
        <v>-16.449000000000002</v>
      </c>
      <c r="I535">
        <v>1</v>
      </c>
      <c r="J535">
        <v>7.55</v>
      </c>
      <c r="K535" t="s">
        <v>2</v>
      </c>
    </row>
    <row r="536" spans="1:11">
      <c r="A536" t="s">
        <v>1</v>
      </c>
      <c r="B536">
        <v>536</v>
      </c>
      <c r="C536" t="s">
        <v>4</v>
      </c>
      <c r="D536" t="s">
        <v>44</v>
      </c>
      <c r="E536">
        <v>65</v>
      </c>
      <c r="F536">
        <v>39.988999999999997</v>
      </c>
      <c r="G536">
        <v>-0.128</v>
      </c>
      <c r="H536">
        <v>-17.507999999999999</v>
      </c>
      <c r="I536">
        <v>1</v>
      </c>
      <c r="J536">
        <v>7.55</v>
      </c>
      <c r="K536" t="s">
        <v>5</v>
      </c>
    </row>
    <row r="537" spans="1:11">
      <c r="A537" t="s">
        <v>1</v>
      </c>
      <c r="B537">
        <v>537</v>
      </c>
      <c r="C537" t="s">
        <v>5</v>
      </c>
      <c r="D537" t="s">
        <v>44</v>
      </c>
      <c r="E537">
        <v>65</v>
      </c>
      <c r="F537">
        <v>40.645000000000003</v>
      </c>
      <c r="G537">
        <v>-0.28799999999999998</v>
      </c>
      <c r="H537">
        <v>-18.853999999999999</v>
      </c>
      <c r="I537">
        <v>1</v>
      </c>
      <c r="J537">
        <v>7.55</v>
      </c>
      <c r="K537" t="s">
        <v>5</v>
      </c>
    </row>
    <row r="538" spans="1:11">
      <c r="A538" t="s">
        <v>1</v>
      </c>
      <c r="B538">
        <v>538</v>
      </c>
      <c r="C538" t="s">
        <v>6</v>
      </c>
      <c r="D538" t="s">
        <v>44</v>
      </c>
      <c r="E538">
        <v>65</v>
      </c>
      <c r="F538">
        <v>41.76</v>
      </c>
      <c r="G538">
        <v>0.187</v>
      </c>
      <c r="H538">
        <v>-19.056999999999999</v>
      </c>
      <c r="I538">
        <v>1</v>
      </c>
      <c r="J538">
        <v>7.55</v>
      </c>
      <c r="K538" t="s">
        <v>6</v>
      </c>
    </row>
    <row r="539" spans="1:11">
      <c r="A539" t="s">
        <v>1</v>
      </c>
      <c r="B539">
        <v>539</v>
      </c>
      <c r="C539" t="s">
        <v>7</v>
      </c>
      <c r="D539" t="s">
        <v>44</v>
      </c>
      <c r="E539">
        <v>65</v>
      </c>
      <c r="F539">
        <v>40.070999999999998</v>
      </c>
      <c r="G539">
        <v>1.333</v>
      </c>
      <c r="H539">
        <v>-17.053999999999998</v>
      </c>
      <c r="I539">
        <v>1</v>
      </c>
      <c r="J539">
        <v>7.55</v>
      </c>
      <c r="K539" t="s">
        <v>5</v>
      </c>
    </row>
    <row r="540" spans="1:11">
      <c r="A540" t="s">
        <v>1</v>
      </c>
      <c r="B540">
        <v>540</v>
      </c>
      <c r="C540" t="s">
        <v>11</v>
      </c>
      <c r="D540" t="s">
        <v>44</v>
      </c>
      <c r="E540">
        <v>65</v>
      </c>
      <c r="F540">
        <v>39.460999999999999</v>
      </c>
      <c r="G540">
        <v>2.294</v>
      </c>
      <c r="H540">
        <v>-18.033999999999999</v>
      </c>
      <c r="I540">
        <v>1</v>
      </c>
      <c r="J540">
        <v>7.55</v>
      </c>
      <c r="K540" t="s">
        <v>5</v>
      </c>
    </row>
    <row r="541" spans="1:11">
      <c r="A541" t="s">
        <v>1</v>
      </c>
      <c r="B541">
        <v>541</v>
      </c>
      <c r="C541" t="s">
        <v>13</v>
      </c>
      <c r="D541" t="s">
        <v>44</v>
      </c>
      <c r="E541">
        <v>65</v>
      </c>
      <c r="F541">
        <v>38.229999999999997</v>
      </c>
      <c r="G541">
        <v>2.867</v>
      </c>
      <c r="H541">
        <v>-18.062000000000001</v>
      </c>
      <c r="I541">
        <v>1</v>
      </c>
      <c r="J541">
        <v>7.55</v>
      </c>
      <c r="K541" t="s">
        <v>5</v>
      </c>
    </row>
    <row r="542" spans="1:11">
      <c r="A542" t="s">
        <v>1</v>
      </c>
      <c r="B542">
        <v>542</v>
      </c>
      <c r="C542" t="s">
        <v>45</v>
      </c>
      <c r="D542" t="s">
        <v>44</v>
      </c>
      <c r="E542">
        <v>65</v>
      </c>
      <c r="F542">
        <v>40.131</v>
      </c>
      <c r="G542">
        <v>2.7679999999999998</v>
      </c>
      <c r="H542">
        <v>-19.140999999999998</v>
      </c>
      <c r="I542">
        <v>1</v>
      </c>
      <c r="J542">
        <v>7.55</v>
      </c>
      <c r="K542" t="s">
        <v>2</v>
      </c>
    </row>
    <row r="543" spans="1:11">
      <c r="A543" t="s">
        <v>1</v>
      </c>
      <c r="B543">
        <v>543</v>
      </c>
      <c r="C543" t="s">
        <v>14</v>
      </c>
      <c r="D543" t="s">
        <v>44</v>
      </c>
      <c r="E543">
        <v>65</v>
      </c>
      <c r="F543">
        <v>39.332999999999998</v>
      </c>
      <c r="G543">
        <v>3.593</v>
      </c>
      <c r="H543">
        <v>-19.806000000000001</v>
      </c>
      <c r="I543">
        <v>1</v>
      </c>
      <c r="J543">
        <v>7.55</v>
      </c>
      <c r="K543" t="s">
        <v>5</v>
      </c>
    </row>
    <row r="544" spans="1:11">
      <c r="A544" t="s">
        <v>1</v>
      </c>
      <c r="B544">
        <v>544</v>
      </c>
      <c r="C544" t="s">
        <v>30</v>
      </c>
      <c r="D544" t="s">
        <v>44</v>
      </c>
      <c r="E544">
        <v>65</v>
      </c>
      <c r="F544">
        <v>38.170999999999999</v>
      </c>
      <c r="G544">
        <v>3.67</v>
      </c>
      <c r="H544">
        <v>-19.170000000000002</v>
      </c>
      <c r="I544">
        <v>1</v>
      </c>
      <c r="J544">
        <v>7.55</v>
      </c>
      <c r="K544" t="s">
        <v>2</v>
      </c>
    </row>
    <row r="545" spans="1:11">
      <c r="A545" t="s">
        <v>1</v>
      </c>
      <c r="B545">
        <v>545</v>
      </c>
      <c r="C545" t="s">
        <v>9</v>
      </c>
      <c r="D545" t="s">
        <v>44</v>
      </c>
      <c r="E545">
        <v>65</v>
      </c>
      <c r="F545">
        <v>41.271000000000001</v>
      </c>
      <c r="G545">
        <v>-0.60299999999999998</v>
      </c>
      <c r="H545">
        <v>-15.923999999999999</v>
      </c>
      <c r="I545">
        <v>1</v>
      </c>
      <c r="J545">
        <v>7.55</v>
      </c>
      <c r="K545" t="s">
        <v>9</v>
      </c>
    </row>
    <row r="546" spans="1:11">
      <c r="A546" t="s">
        <v>1</v>
      </c>
      <c r="B546">
        <v>546</v>
      </c>
      <c r="C546" t="s">
        <v>2</v>
      </c>
      <c r="D546" t="s">
        <v>18</v>
      </c>
      <c r="E546">
        <v>66</v>
      </c>
      <c r="F546">
        <v>39.820999999999998</v>
      </c>
      <c r="G546">
        <v>-1.0009999999999999</v>
      </c>
      <c r="H546">
        <v>-19.734999999999999</v>
      </c>
      <c r="I546">
        <v>1</v>
      </c>
      <c r="J546">
        <v>7.61</v>
      </c>
      <c r="K546" t="s">
        <v>2</v>
      </c>
    </row>
    <row r="547" spans="1:11">
      <c r="A547" t="s">
        <v>1</v>
      </c>
      <c r="B547">
        <v>547</v>
      </c>
      <c r="C547" t="s">
        <v>4</v>
      </c>
      <c r="D547" t="s">
        <v>18</v>
      </c>
      <c r="E547">
        <v>66</v>
      </c>
      <c r="F547">
        <v>40.387999999999998</v>
      </c>
      <c r="G547">
        <v>-1.5229999999999999</v>
      </c>
      <c r="H547">
        <v>-20.882000000000001</v>
      </c>
      <c r="I547">
        <v>1</v>
      </c>
      <c r="J547">
        <v>7.61</v>
      </c>
      <c r="K547" t="s">
        <v>5</v>
      </c>
    </row>
    <row r="548" spans="1:11">
      <c r="A548" t="s">
        <v>1</v>
      </c>
      <c r="B548">
        <v>548</v>
      </c>
      <c r="C548" t="s">
        <v>5</v>
      </c>
      <c r="D548" t="s">
        <v>18</v>
      </c>
      <c r="E548">
        <v>66</v>
      </c>
      <c r="F548">
        <v>39.820999999999998</v>
      </c>
      <c r="G548">
        <v>-0.625</v>
      </c>
      <c r="H548">
        <v>-21.908000000000001</v>
      </c>
      <c r="I548">
        <v>1</v>
      </c>
      <c r="J548">
        <v>7.61</v>
      </c>
      <c r="K548" t="s">
        <v>5</v>
      </c>
    </row>
    <row r="549" spans="1:11">
      <c r="A549" t="s">
        <v>1</v>
      </c>
      <c r="B549">
        <v>549</v>
      </c>
      <c r="C549" t="s">
        <v>6</v>
      </c>
      <c r="D549" t="s">
        <v>18</v>
      </c>
      <c r="E549">
        <v>66</v>
      </c>
      <c r="F549">
        <v>38.606999999999999</v>
      </c>
      <c r="G549">
        <v>-0.443</v>
      </c>
      <c r="H549">
        <v>-21.965</v>
      </c>
      <c r="I549">
        <v>1</v>
      </c>
      <c r="J549">
        <v>7.61</v>
      </c>
      <c r="K549" t="s">
        <v>6</v>
      </c>
    </row>
    <row r="550" spans="1:11">
      <c r="A550" t="s">
        <v>1</v>
      </c>
      <c r="B550">
        <v>550</v>
      </c>
      <c r="C550" t="s">
        <v>7</v>
      </c>
      <c r="D550" t="s">
        <v>18</v>
      </c>
      <c r="E550">
        <v>66</v>
      </c>
      <c r="F550">
        <v>40.03</v>
      </c>
      <c r="G550">
        <v>-2.9910000000000001</v>
      </c>
      <c r="H550">
        <v>-21.206</v>
      </c>
      <c r="I550">
        <v>1</v>
      </c>
      <c r="J550">
        <v>7.61</v>
      </c>
      <c r="K550" t="s">
        <v>5</v>
      </c>
    </row>
    <row r="551" spans="1:11">
      <c r="A551" t="s">
        <v>1</v>
      </c>
      <c r="B551">
        <v>551</v>
      </c>
      <c r="C551" t="s">
        <v>19</v>
      </c>
      <c r="D551" t="s">
        <v>18</v>
      </c>
      <c r="E551">
        <v>66</v>
      </c>
      <c r="F551">
        <v>40.607999999999997</v>
      </c>
      <c r="G551">
        <v>-3.3969999999999998</v>
      </c>
      <c r="H551">
        <v>-22.561</v>
      </c>
      <c r="I551">
        <v>1</v>
      </c>
      <c r="J551">
        <v>7.61</v>
      </c>
      <c r="K551" t="s">
        <v>5</v>
      </c>
    </row>
    <row r="552" spans="1:11">
      <c r="A552" t="s">
        <v>1</v>
      </c>
      <c r="B552">
        <v>552</v>
      </c>
      <c r="C552" t="s">
        <v>20</v>
      </c>
      <c r="D552" t="s">
        <v>18</v>
      </c>
      <c r="E552">
        <v>66</v>
      </c>
      <c r="F552">
        <v>40.597000000000001</v>
      </c>
      <c r="G552">
        <v>-3.9239999999999999</v>
      </c>
      <c r="H552">
        <v>-20.138000000000002</v>
      </c>
      <c r="I552">
        <v>1</v>
      </c>
      <c r="J552">
        <v>7.61</v>
      </c>
      <c r="K552" t="s">
        <v>5</v>
      </c>
    </row>
    <row r="553" spans="1:11">
      <c r="A553" t="s">
        <v>1</v>
      </c>
      <c r="B553">
        <v>553</v>
      </c>
      <c r="C553" t="s">
        <v>9</v>
      </c>
      <c r="D553" t="s">
        <v>18</v>
      </c>
      <c r="E553">
        <v>66</v>
      </c>
      <c r="F553">
        <v>38.857999999999997</v>
      </c>
      <c r="G553">
        <v>-1.139</v>
      </c>
      <c r="H553">
        <v>-19.567</v>
      </c>
      <c r="I553">
        <v>1</v>
      </c>
      <c r="J553">
        <v>7.61</v>
      </c>
      <c r="K553" t="s">
        <v>9</v>
      </c>
    </row>
    <row r="554" spans="1:11">
      <c r="A554" t="s">
        <v>1</v>
      </c>
      <c r="B554">
        <v>554</v>
      </c>
      <c r="C554" t="s">
        <v>2</v>
      </c>
      <c r="D554" t="s">
        <v>26</v>
      </c>
      <c r="E554">
        <v>67</v>
      </c>
      <c r="F554">
        <v>40.749000000000002</v>
      </c>
      <c r="G554">
        <v>-9.0999999999999998E-2</v>
      </c>
      <c r="H554">
        <v>-22.702999999999999</v>
      </c>
      <c r="I554">
        <v>1</v>
      </c>
      <c r="J554">
        <v>8.91</v>
      </c>
      <c r="K554" t="s">
        <v>2</v>
      </c>
    </row>
    <row r="555" spans="1:11">
      <c r="A555" t="s">
        <v>1</v>
      </c>
      <c r="B555">
        <v>555</v>
      </c>
      <c r="C555" t="s">
        <v>4</v>
      </c>
      <c r="D555" t="s">
        <v>26</v>
      </c>
      <c r="E555">
        <v>67</v>
      </c>
      <c r="F555">
        <v>40.423999999999999</v>
      </c>
      <c r="G555">
        <v>0.90200000000000002</v>
      </c>
      <c r="H555">
        <v>-23.693000000000001</v>
      </c>
      <c r="I555">
        <v>1</v>
      </c>
      <c r="J555">
        <v>8.91</v>
      </c>
      <c r="K555" t="s">
        <v>5</v>
      </c>
    </row>
    <row r="556" spans="1:11">
      <c r="A556" t="s">
        <v>1</v>
      </c>
      <c r="B556">
        <v>556</v>
      </c>
      <c r="C556" t="s">
        <v>5</v>
      </c>
      <c r="D556" t="s">
        <v>26</v>
      </c>
      <c r="E556">
        <v>67</v>
      </c>
      <c r="F556">
        <v>39.47</v>
      </c>
      <c r="G556">
        <v>0.38800000000000001</v>
      </c>
      <c r="H556">
        <v>-24.824000000000002</v>
      </c>
      <c r="I556">
        <v>1</v>
      </c>
      <c r="J556">
        <v>8.91</v>
      </c>
      <c r="K556" t="s">
        <v>5</v>
      </c>
    </row>
    <row r="557" spans="1:11">
      <c r="A557" t="s">
        <v>1</v>
      </c>
      <c r="B557">
        <v>557</v>
      </c>
      <c r="C557" t="s">
        <v>6</v>
      </c>
      <c r="D557" t="s">
        <v>26</v>
      </c>
      <c r="E557">
        <v>67</v>
      </c>
      <c r="F557">
        <v>38.825000000000003</v>
      </c>
      <c r="G557">
        <v>1.1890000000000001</v>
      </c>
      <c r="H557">
        <v>-25.497</v>
      </c>
      <c r="I557">
        <v>1</v>
      </c>
      <c r="J557">
        <v>8.91</v>
      </c>
      <c r="K557" t="s">
        <v>6</v>
      </c>
    </row>
    <row r="558" spans="1:11">
      <c r="A558" t="s">
        <v>1</v>
      </c>
      <c r="B558">
        <v>558</v>
      </c>
      <c r="C558" t="s">
        <v>7</v>
      </c>
      <c r="D558" t="s">
        <v>26</v>
      </c>
      <c r="E558">
        <v>67</v>
      </c>
      <c r="F558">
        <v>41.722000000000001</v>
      </c>
      <c r="G558">
        <v>1.44</v>
      </c>
      <c r="H558">
        <v>-24.302</v>
      </c>
      <c r="I558">
        <v>1</v>
      </c>
      <c r="J558">
        <v>8.91</v>
      </c>
      <c r="K558" t="s">
        <v>5</v>
      </c>
    </row>
    <row r="559" spans="1:11">
      <c r="A559" t="s">
        <v>1</v>
      </c>
      <c r="B559">
        <v>559</v>
      </c>
      <c r="C559" t="s">
        <v>11</v>
      </c>
      <c r="D559" t="s">
        <v>26</v>
      </c>
      <c r="E559">
        <v>67</v>
      </c>
      <c r="F559">
        <v>42.484000000000002</v>
      </c>
      <c r="G559">
        <v>2.3050000000000002</v>
      </c>
      <c r="H559">
        <v>-23.303999999999998</v>
      </c>
      <c r="I559">
        <v>1</v>
      </c>
      <c r="J559">
        <v>8.91</v>
      </c>
      <c r="K559" t="s">
        <v>5</v>
      </c>
    </row>
    <row r="560" spans="1:11">
      <c r="A560" t="s">
        <v>1</v>
      </c>
      <c r="B560">
        <v>560</v>
      </c>
      <c r="C560" t="s">
        <v>27</v>
      </c>
      <c r="D560" t="s">
        <v>26</v>
      </c>
      <c r="E560">
        <v>67</v>
      </c>
      <c r="F560">
        <v>43.798000000000002</v>
      </c>
      <c r="G560">
        <v>2.33</v>
      </c>
      <c r="H560">
        <v>-23.393000000000001</v>
      </c>
      <c r="I560">
        <v>1</v>
      </c>
      <c r="J560">
        <v>8.91</v>
      </c>
      <c r="K560" t="s">
        <v>2</v>
      </c>
    </row>
    <row r="561" spans="1:11">
      <c r="A561" t="s">
        <v>1</v>
      </c>
      <c r="B561">
        <v>561</v>
      </c>
      <c r="C561" t="s">
        <v>28</v>
      </c>
      <c r="D561" t="s">
        <v>26</v>
      </c>
      <c r="E561">
        <v>67</v>
      </c>
      <c r="F561">
        <v>41.893000000000001</v>
      </c>
      <c r="G561">
        <v>2.9510000000000001</v>
      </c>
      <c r="H561">
        <v>-22.45</v>
      </c>
      <c r="I561">
        <v>1</v>
      </c>
      <c r="J561">
        <v>8.91</v>
      </c>
      <c r="K561" t="s">
        <v>6</v>
      </c>
    </row>
    <row r="562" spans="1:11">
      <c r="A562" t="s">
        <v>1</v>
      </c>
      <c r="B562">
        <v>562</v>
      </c>
      <c r="C562" t="s">
        <v>9</v>
      </c>
      <c r="D562" t="s">
        <v>26</v>
      </c>
      <c r="E562">
        <v>67</v>
      </c>
      <c r="F562">
        <v>41.685000000000002</v>
      </c>
      <c r="G562">
        <v>-0.39</v>
      </c>
      <c r="H562">
        <v>-22.609000000000002</v>
      </c>
      <c r="I562">
        <v>1</v>
      </c>
      <c r="J562">
        <v>8.91</v>
      </c>
      <c r="K562" t="s">
        <v>9</v>
      </c>
    </row>
    <row r="563" spans="1:11">
      <c r="A563" t="s">
        <v>1</v>
      </c>
      <c r="B563">
        <v>563</v>
      </c>
      <c r="C563" t="s">
        <v>2</v>
      </c>
      <c r="D563" t="s">
        <v>26</v>
      </c>
      <c r="E563">
        <v>68</v>
      </c>
      <c r="F563">
        <v>39.445</v>
      </c>
      <c r="G563">
        <v>-1.0069999999999999</v>
      </c>
      <c r="H563">
        <v>-24.951000000000001</v>
      </c>
      <c r="I563">
        <v>1</v>
      </c>
      <c r="J563">
        <v>8.0500000000000007</v>
      </c>
      <c r="K563" t="s">
        <v>2</v>
      </c>
    </row>
    <row r="564" spans="1:11">
      <c r="A564" t="s">
        <v>1</v>
      </c>
      <c r="B564">
        <v>564</v>
      </c>
      <c r="C564" t="s">
        <v>4</v>
      </c>
      <c r="D564" t="s">
        <v>26</v>
      </c>
      <c r="E564">
        <v>68</v>
      </c>
      <c r="F564">
        <v>38.677999999999997</v>
      </c>
      <c r="G564">
        <v>-1.5580000000000001</v>
      </c>
      <c r="H564">
        <v>-26.039000000000001</v>
      </c>
      <c r="I564">
        <v>1</v>
      </c>
      <c r="J564">
        <v>8.0500000000000007</v>
      </c>
      <c r="K564" t="s">
        <v>5</v>
      </c>
    </row>
    <row r="565" spans="1:11">
      <c r="A565" t="s">
        <v>1</v>
      </c>
      <c r="B565">
        <v>565</v>
      </c>
      <c r="C565" t="s">
        <v>5</v>
      </c>
      <c r="D565" t="s">
        <v>26</v>
      </c>
      <c r="E565">
        <v>68</v>
      </c>
      <c r="F565">
        <v>37.302999999999997</v>
      </c>
      <c r="G565">
        <v>-1.66</v>
      </c>
      <c r="H565">
        <v>-25.504999999999999</v>
      </c>
      <c r="I565">
        <v>1</v>
      </c>
      <c r="J565">
        <v>8.0500000000000007</v>
      </c>
      <c r="K565" t="s">
        <v>5</v>
      </c>
    </row>
    <row r="566" spans="1:11">
      <c r="A566" t="s">
        <v>1</v>
      </c>
      <c r="B566">
        <v>566</v>
      </c>
      <c r="C566" t="s">
        <v>6</v>
      </c>
      <c r="D566" t="s">
        <v>26</v>
      </c>
      <c r="E566">
        <v>68</v>
      </c>
      <c r="F566">
        <v>37.119</v>
      </c>
      <c r="G566">
        <v>-1.8</v>
      </c>
      <c r="H566">
        <v>-24.297999999999998</v>
      </c>
      <c r="I566">
        <v>1</v>
      </c>
      <c r="J566">
        <v>8.0500000000000007</v>
      </c>
      <c r="K566" t="s">
        <v>6</v>
      </c>
    </row>
    <row r="567" spans="1:11">
      <c r="A567" t="s">
        <v>1</v>
      </c>
      <c r="B567">
        <v>567</v>
      </c>
      <c r="C567" t="s">
        <v>7</v>
      </c>
      <c r="D567" t="s">
        <v>26</v>
      </c>
      <c r="E567">
        <v>68</v>
      </c>
      <c r="F567">
        <v>39.162999999999997</v>
      </c>
      <c r="G567">
        <v>-2.931</v>
      </c>
      <c r="H567">
        <v>-26.513000000000002</v>
      </c>
      <c r="I567">
        <v>1</v>
      </c>
      <c r="J567">
        <v>8.0500000000000007</v>
      </c>
      <c r="K567" t="s">
        <v>5</v>
      </c>
    </row>
    <row r="568" spans="1:11">
      <c r="A568" t="s">
        <v>1</v>
      </c>
      <c r="B568">
        <v>568</v>
      </c>
      <c r="C568" t="s">
        <v>11</v>
      </c>
      <c r="D568" t="s">
        <v>26</v>
      </c>
      <c r="E568">
        <v>68</v>
      </c>
      <c r="F568">
        <v>38.631</v>
      </c>
      <c r="G568">
        <v>-4.0449999999999999</v>
      </c>
      <c r="H568">
        <v>-25.617999999999999</v>
      </c>
      <c r="I568">
        <v>1</v>
      </c>
      <c r="J568">
        <v>8.0500000000000007</v>
      </c>
      <c r="K568" t="s">
        <v>5</v>
      </c>
    </row>
    <row r="569" spans="1:11">
      <c r="A569" t="s">
        <v>1</v>
      </c>
      <c r="B569">
        <v>569</v>
      </c>
      <c r="C569" t="s">
        <v>27</v>
      </c>
      <c r="D569" t="s">
        <v>26</v>
      </c>
      <c r="E569">
        <v>68</v>
      </c>
      <c r="F569">
        <v>38.170999999999999</v>
      </c>
      <c r="G569">
        <v>-5.1319999999999997</v>
      </c>
      <c r="H569">
        <v>-26.202000000000002</v>
      </c>
      <c r="I569">
        <v>1</v>
      </c>
      <c r="J569">
        <v>8.0500000000000007</v>
      </c>
      <c r="K569" t="s">
        <v>2</v>
      </c>
    </row>
    <row r="570" spans="1:11">
      <c r="A570" t="s">
        <v>1</v>
      </c>
      <c r="B570">
        <v>570</v>
      </c>
      <c r="C570" t="s">
        <v>28</v>
      </c>
      <c r="D570" t="s">
        <v>26</v>
      </c>
      <c r="E570">
        <v>68</v>
      </c>
      <c r="F570">
        <v>38.631</v>
      </c>
      <c r="G570">
        <v>-3.9289999999999998</v>
      </c>
      <c r="H570">
        <v>-24.4</v>
      </c>
      <c r="I570">
        <v>1</v>
      </c>
      <c r="J570">
        <v>8.0500000000000007</v>
      </c>
      <c r="K570" t="s">
        <v>6</v>
      </c>
    </row>
    <row r="571" spans="1:11">
      <c r="A571" t="s">
        <v>1</v>
      </c>
      <c r="B571">
        <v>571</v>
      </c>
      <c r="C571" t="s">
        <v>9</v>
      </c>
      <c r="D571" t="s">
        <v>26</v>
      </c>
      <c r="E571">
        <v>68</v>
      </c>
      <c r="F571">
        <v>39.918999999999997</v>
      </c>
      <c r="G571">
        <v>-1.6180000000000001</v>
      </c>
      <c r="H571">
        <v>-24.338000000000001</v>
      </c>
      <c r="I571">
        <v>1</v>
      </c>
      <c r="J571">
        <v>8.0500000000000007</v>
      </c>
      <c r="K571" t="s">
        <v>9</v>
      </c>
    </row>
    <row r="572" spans="1:11">
      <c r="A572" t="s">
        <v>1</v>
      </c>
      <c r="B572">
        <v>572</v>
      </c>
      <c r="C572" t="s">
        <v>2</v>
      </c>
      <c r="D572" t="s">
        <v>3</v>
      </c>
      <c r="E572">
        <v>69</v>
      </c>
      <c r="F572">
        <v>36.347000000000001</v>
      </c>
      <c r="G572">
        <v>-1.585</v>
      </c>
      <c r="H572">
        <v>-26.527999999999999</v>
      </c>
      <c r="I572">
        <v>1</v>
      </c>
      <c r="J572">
        <v>6.86</v>
      </c>
      <c r="K572" t="s">
        <v>2</v>
      </c>
    </row>
    <row r="573" spans="1:11">
      <c r="A573" t="s">
        <v>1</v>
      </c>
      <c r="B573">
        <v>573</v>
      </c>
      <c r="C573" t="s">
        <v>4</v>
      </c>
      <c r="D573" t="s">
        <v>3</v>
      </c>
      <c r="E573">
        <v>69</v>
      </c>
      <c r="F573">
        <v>35.012999999999998</v>
      </c>
      <c r="G573">
        <v>-1.899</v>
      </c>
      <c r="H573">
        <v>-26.17</v>
      </c>
      <c r="I573">
        <v>1</v>
      </c>
      <c r="J573">
        <v>6.86</v>
      </c>
      <c r="K573" t="s">
        <v>5</v>
      </c>
    </row>
    <row r="574" spans="1:11">
      <c r="A574" t="s">
        <v>1</v>
      </c>
      <c r="B574">
        <v>574</v>
      </c>
      <c r="C574" t="s">
        <v>5</v>
      </c>
      <c r="D574" t="s">
        <v>3</v>
      </c>
      <c r="E574">
        <v>69</v>
      </c>
      <c r="F574">
        <v>34.292999999999999</v>
      </c>
      <c r="G574">
        <v>-2.9180000000000001</v>
      </c>
      <c r="H574">
        <v>-26.856000000000002</v>
      </c>
      <c r="I574">
        <v>1</v>
      </c>
      <c r="J574">
        <v>6.86</v>
      </c>
      <c r="K574" t="s">
        <v>5</v>
      </c>
    </row>
    <row r="575" spans="1:11">
      <c r="A575" t="s">
        <v>1</v>
      </c>
      <c r="B575">
        <v>575</v>
      </c>
      <c r="C575" t="s">
        <v>6</v>
      </c>
      <c r="D575" t="s">
        <v>3</v>
      </c>
      <c r="E575">
        <v>69</v>
      </c>
      <c r="F575">
        <v>34.237000000000002</v>
      </c>
      <c r="G575">
        <v>-2.9140000000000001</v>
      </c>
      <c r="H575">
        <v>-28.084</v>
      </c>
      <c r="I575">
        <v>1</v>
      </c>
      <c r="J575">
        <v>6.86</v>
      </c>
      <c r="K575" t="s">
        <v>6</v>
      </c>
    </row>
    <row r="576" spans="1:11">
      <c r="A576" t="s">
        <v>1</v>
      </c>
      <c r="B576">
        <v>576</v>
      </c>
      <c r="C576" t="s">
        <v>7</v>
      </c>
      <c r="D576" t="s">
        <v>3</v>
      </c>
      <c r="E576">
        <v>69</v>
      </c>
      <c r="F576">
        <v>34.256</v>
      </c>
      <c r="G576">
        <v>-0.57299999999999995</v>
      </c>
      <c r="H576">
        <v>-26.266999999999999</v>
      </c>
      <c r="I576">
        <v>1</v>
      </c>
      <c r="J576">
        <v>6.86</v>
      </c>
      <c r="K576" t="s">
        <v>5</v>
      </c>
    </row>
    <row r="577" spans="1:11">
      <c r="A577" t="s">
        <v>1</v>
      </c>
      <c r="B577">
        <v>577</v>
      </c>
      <c r="C577" t="s">
        <v>8</v>
      </c>
      <c r="D577" t="s">
        <v>3</v>
      </c>
      <c r="E577">
        <v>69</v>
      </c>
      <c r="F577">
        <v>34.756999999999998</v>
      </c>
      <c r="G577">
        <v>0.34499999999999997</v>
      </c>
      <c r="H577">
        <v>-25.306999999999999</v>
      </c>
      <c r="I577">
        <v>1</v>
      </c>
      <c r="J577">
        <v>6.86</v>
      </c>
      <c r="K577" t="s">
        <v>6</v>
      </c>
    </row>
    <row r="578" spans="1:11">
      <c r="A578" t="s">
        <v>1</v>
      </c>
      <c r="B578">
        <v>578</v>
      </c>
      <c r="C578" t="s">
        <v>9</v>
      </c>
      <c r="D578" t="s">
        <v>3</v>
      </c>
      <c r="E578">
        <v>69</v>
      </c>
      <c r="F578">
        <v>36.548999999999999</v>
      </c>
      <c r="G578">
        <v>-1.333</v>
      </c>
      <c r="H578">
        <v>-27.460999999999999</v>
      </c>
      <c r="I578">
        <v>1</v>
      </c>
      <c r="J578">
        <v>6.86</v>
      </c>
      <c r="K578" t="s">
        <v>9</v>
      </c>
    </row>
    <row r="579" spans="1:11">
      <c r="A579" t="s">
        <v>1</v>
      </c>
      <c r="B579">
        <v>579</v>
      </c>
      <c r="C579" t="s">
        <v>2</v>
      </c>
      <c r="D579" t="s">
        <v>34</v>
      </c>
      <c r="E579">
        <v>70</v>
      </c>
      <c r="F579">
        <v>33.719000000000001</v>
      </c>
      <c r="G579">
        <v>-3.8170000000000002</v>
      </c>
      <c r="H579">
        <v>-26.02</v>
      </c>
      <c r="I579">
        <v>1</v>
      </c>
      <c r="J579">
        <v>5.55</v>
      </c>
      <c r="K579" t="s">
        <v>2</v>
      </c>
    </row>
    <row r="580" spans="1:11">
      <c r="A580" t="s">
        <v>1</v>
      </c>
      <c r="B580">
        <v>580</v>
      </c>
      <c r="C580" t="s">
        <v>4</v>
      </c>
      <c r="D580" t="s">
        <v>34</v>
      </c>
      <c r="E580">
        <v>70</v>
      </c>
      <c r="F580">
        <v>32.975999999999999</v>
      </c>
      <c r="G580">
        <v>-4.95</v>
      </c>
      <c r="H580">
        <v>-26.297000000000001</v>
      </c>
      <c r="I580">
        <v>1</v>
      </c>
      <c r="J580">
        <v>5.55</v>
      </c>
      <c r="K580" t="s">
        <v>5</v>
      </c>
    </row>
    <row r="581" spans="1:11">
      <c r="A581" t="s">
        <v>1</v>
      </c>
      <c r="B581">
        <v>581</v>
      </c>
      <c r="C581" t="s">
        <v>5</v>
      </c>
      <c r="D581" t="s">
        <v>34</v>
      </c>
      <c r="E581">
        <v>70</v>
      </c>
      <c r="F581">
        <v>31.696999999999999</v>
      </c>
      <c r="G581">
        <v>-4.8710000000000004</v>
      </c>
      <c r="H581">
        <v>-25.384</v>
      </c>
      <c r="I581">
        <v>1</v>
      </c>
      <c r="J581">
        <v>5.55</v>
      </c>
      <c r="K581" t="s">
        <v>5</v>
      </c>
    </row>
    <row r="582" spans="1:11">
      <c r="A582" t="s">
        <v>1</v>
      </c>
      <c r="B582">
        <v>582</v>
      </c>
      <c r="C582" t="s">
        <v>6</v>
      </c>
      <c r="D582" t="s">
        <v>34</v>
      </c>
      <c r="E582">
        <v>70</v>
      </c>
      <c r="F582">
        <v>31.815999999999999</v>
      </c>
      <c r="G582">
        <v>-4.7430000000000003</v>
      </c>
      <c r="H582">
        <v>-24.167000000000002</v>
      </c>
      <c r="I582">
        <v>1</v>
      </c>
      <c r="J582">
        <v>5.55</v>
      </c>
      <c r="K582" t="s">
        <v>6</v>
      </c>
    </row>
    <row r="583" spans="1:11">
      <c r="A583" t="s">
        <v>1</v>
      </c>
      <c r="B583">
        <v>583</v>
      </c>
      <c r="C583" t="s">
        <v>7</v>
      </c>
      <c r="D583" t="s">
        <v>34</v>
      </c>
      <c r="E583">
        <v>70</v>
      </c>
      <c r="F583">
        <v>33.74</v>
      </c>
      <c r="G583">
        <v>-6.2480000000000002</v>
      </c>
      <c r="H583">
        <v>-26.013000000000002</v>
      </c>
      <c r="I583">
        <v>1</v>
      </c>
      <c r="J583">
        <v>5.55</v>
      </c>
      <c r="K583" t="s">
        <v>5</v>
      </c>
    </row>
    <row r="584" spans="1:11">
      <c r="A584" t="s">
        <v>1</v>
      </c>
      <c r="B584">
        <v>584</v>
      </c>
      <c r="C584" t="s">
        <v>11</v>
      </c>
      <c r="D584" t="s">
        <v>34</v>
      </c>
      <c r="E584">
        <v>70</v>
      </c>
      <c r="F584">
        <v>32.878999999999998</v>
      </c>
      <c r="G584">
        <v>-7.4770000000000003</v>
      </c>
      <c r="H584">
        <v>-26.216000000000001</v>
      </c>
      <c r="I584">
        <v>1</v>
      </c>
      <c r="J584">
        <v>5.55</v>
      </c>
      <c r="K584" t="s">
        <v>5</v>
      </c>
    </row>
    <row r="585" spans="1:11">
      <c r="A585" t="s">
        <v>1</v>
      </c>
      <c r="B585">
        <v>585</v>
      </c>
      <c r="C585" t="s">
        <v>12</v>
      </c>
      <c r="D585" t="s">
        <v>34</v>
      </c>
      <c r="E585">
        <v>70</v>
      </c>
      <c r="F585">
        <v>32.695999999999998</v>
      </c>
      <c r="G585">
        <v>-8.01</v>
      </c>
      <c r="H585">
        <v>-27.494</v>
      </c>
      <c r="I585">
        <v>1</v>
      </c>
      <c r="J585">
        <v>5.55</v>
      </c>
      <c r="K585" t="s">
        <v>5</v>
      </c>
    </row>
    <row r="586" spans="1:11">
      <c r="A586" t="s">
        <v>1</v>
      </c>
      <c r="B586">
        <v>586</v>
      </c>
      <c r="C586" t="s">
        <v>13</v>
      </c>
      <c r="D586" t="s">
        <v>34</v>
      </c>
      <c r="E586">
        <v>70</v>
      </c>
      <c r="F586">
        <v>32.259</v>
      </c>
      <c r="G586">
        <v>-8.0909999999999993</v>
      </c>
      <c r="H586">
        <v>-25.126999999999999</v>
      </c>
      <c r="I586">
        <v>1</v>
      </c>
      <c r="J586">
        <v>5.55</v>
      </c>
      <c r="K586" t="s">
        <v>5</v>
      </c>
    </row>
    <row r="587" spans="1:11">
      <c r="A587" t="s">
        <v>1</v>
      </c>
      <c r="B587">
        <v>587</v>
      </c>
      <c r="C587" t="s">
        <v>14</v>
      </c>
      <c r="D587" t="s">
        <v>34</v>
      </c>
      <c r="E587">
        <v>70</v>
      </c>
      <c r="F587">
        <v>31.902000000000001</v>
      </c>
      <c r="G587">
        <v>-9.1430000000000007</v>
      </c>
      <c r="H587">
        <v>-27.68</v>
      </c>
      <c r="I587">
        <v>1</v>
      </c>
      <c r="J587">
        <v>5.55</v>
      </c>
      <c r="K587" t="s">
        <v>5</v>
      </c>
    </row>
    <row r="588" spans="1:11">
      <c r="A588" t="s">
        <v>1</v>
      </c>
      <c r="B588">
        <v>588</v>
      </c>
      <c r="C588" t="s">
        <v>15</v>
      </c>
      <c r="D588" t="s">
        <v>34</v>
      </c>
      <c r="E588">
        <v>70</v>
      </c>
      <c r="F588">
        <v>31.465</v>
      </c>
      <c r="G588">
        <v>-9.2240000000000002</v>
      </c>
      <c r="H588">
        <v>-25.311</v>
      </c>
      <c r="I588">
        <v>1</v>
      </c>
      <c r="J588">
        <v>5.55</v>
      </c>
      <c r="K588" t="s">
        <v>5</v>
      </c>
    </row>
    <row r="589" spans="1:11">
      <c r="A589" t="s">
        <v>1</v>
      </c>
      <c r="B589">
        <v>589</v>
      </c>
      <c r="C589" t="s">
        <v>16</v>
      </c>
      <c r="D589" t="s">
        <v>34</v>
      </c>
      <c r="E589">
        <v>70</v>
      </c>
      <c r="F589">
        <v>31.289000000000001</v>
      </c>
      <c r="G589">
        <v>-9.7460000000000004</v>
      </c>
      <c r="H589">
        <v>-26.587</v>
      </c>
      <c r="I589">
        <v>1</v>
      </c>
      <c r="J589">
        <v>5.55</v>
      </c>
      <c r="K589" t="s">
        <v>5</v>
      </c>
    </row>
    <row r="590" spans="1:11">
      <c r="A590" t="s">
        <v>1</v>
      </c>
      <c r="B590">
        <v>590</v>
      </c>
      <c r="C590" t="s">
        <v>35</v>
      </c>
      <c r="D590" t="s">
        <v>34</v>
      </c>
      <c r="E590">
        <v>70</v>
      </c>
      <c r="F590">
        <v>30.507000000000001</v>
      </c>
      <c r="G590">
        <v>-10.861000000000001</v>
      </c>
      <c r="H590">
        <v>-26.768999999999998</v>
      </c>
      <c r="I590">
        <v>1</v>
      </c>
      <c r="J590">
        <v>5.55</v>
      </c>
      <c r="K590" t="s">
        <v>6</v>
      </c>
    </row>
    <row r="591" spans="1:11">
      <c r="A591" t="s">
        <v>1</v>
      </c>
      <c r="B591">
        <v>591</v>
      </c>
      <c r="C591" t="s">
        <v>9</v>
      </c>
      <c r="D591" t="s">
        <v>34</v>
      </c>
      <c r="E591">
        <v>70</v>
      </c>
      <c r="F591">
        <v>33.89</v>
      </c>
      <c r="G591">
        <v>-3.5710000000000002</v>
      </c>
      <c r="H591">
        <v>-25.08</v>
      </c>
      <c r="I591">
        <v>1</v>
      </c>
      <c r="J591">
        <v>5.55</v>
      </c>
      <c r="K591" t="s">
        <v>9</v>
      </c>
    </row>
    <row r="592" spans="1:11">
      <c r="A592" t="s">
        <v>1</v>
      </c>
      <c r="B592">
        <v>592</v>
      </c>
      <c r="C592" t="s">
        <v>2</v>
      </c>
      <c r="D592" t="s">
        <v>42</v>
      </c>
      <c r="E592">
        <v>71</v>
      </c>
      <c r="F592">
        <v>30.504999999999999</v>
      </c>
      <c r="G592">
        <v>-4.97</v>
      </c>
      <c r="H592">
        <v>-26.120999999999999</v>
      </c>
      <c r="I592">
        <v>1</v>
      </c>
      <c r="J592">
        <v>6.35</v>
      </c>
      <c r="K592" t="s">
        <v>2</v>
      </c>
    </row>
    <row r="593" spans="1:11">
      <c r="A593" t="s">
        <v>1</v>
      </c>
      <c r="B593">
        <v>593</v>
      </c>
      <c r="C593" t="s">
        <v>4</v>
      </c>
      <c r="D593" t="s">
        <v>42</v>
      </c>
      <c r="E593">
        <v>71</v>
      </c>
      <c r="F593">
        <v>29.312000000000001</v>
      </c>
      <c r="G593">
        <v>-4.3109999999999999</v>
      </c>
      <c r="H593">
        <v>-25.574000000000002</v>
      </c>
      <c r="I593">
        <v>1</v>
      </c>
      <c r="J593">
        <v>6.35</v>
      </c>
      <c r="K593" t="s">
        <v>5</v>
      </c>
    </row>
    <row r="594" spans="1:11">
      <c r="A594" t="s">
        <v>1</v>
      </c>
      <c r="B594">
        <v>594</v>
      </c>
      <c r="C594" t="s">
        <v>5</v>
      </c>
      <c r="D594" t="s">
        <v>42</v>
      </c>
      <c r="E594">
        <v>71</v>
      </c>
      <c r="F594">
        <v>28.495999999999999</v>
      </c>
      <c r="G594">
        <v>-4.9489999999999998</v>
      </c>
      <c r="H594">
        <v>-24.440999999999999</v>
      </c>
      <c r="I594">
        <v>1</v>
      </c>
      <c r="J594">
        <v>6.35</v>
      </c>
      <c r="K594" t="s">
        <v>5</v>
      </c>
    </row>
    <row r="595" spans="1:11">
      <c r="A595" t="s">
        <v>1</v>
      </c>
      <c r="B595">
        <v>595</v>
      </c>
      <c r="C595" t="s">
        <v>6</v>
      </c>
      <c r="D595" t="s">
        <v>42</v>
      </c>
      <c r="E595">
        <v>71</v>
      </c>
      <c r="F595">
        <v>28.571000000000002</v>
      </c>
      <c r="G595">
        <v>-6.1580000000000004</v>
      </c>
      <c r="H595">
        <v>-24.233000000000001</v>
      </c>
      <c r="I595">
        <v>1</v>
      </c>
      <c r="J595">
        <v>6.35</v>
      </c>
      <c r="K595" t="s">
        <v>6</v>
      </c>
    </row>
    <row r="596" spans="1:11">
      <c r="A596" t="s">
        <v>1</v>
      </c>
      <c r="B596">
        <v>596</v>
      </c>
      <c r="C596" t="s">
        <v>7</v>
      </c>
      <c r="D596" t="s">
        <v>42</v>
      </c>
      <c r="E596">
        <v>71</v>
      </c>
      <c r="F596">
        <v>28.416</v>
      </c>
      <c r="G596">
        <v>-4.0609999999999999</v>
      </c>
      <c r="H596">
        <v>-26.791</v>
      </c>
      <c r="I596">
        <v>1</v>
      </c>
      <c r="J596">
        <v>6.35</v>
      </c>
      <c r="K596" t="s">
        <v>5</v>
      </c>
    </row>
    <row r="597" spans="1:11">
      <c r="A597" t="s">
        <v>1</v>
      </c>
      <c r="B597">
        <v>597</v>
      </c>
      <c r="C597" t="s">
        <v>11</v>
      </c>
      <c r="D597" t="s">
        <v>42</v>
      </c>
      <c r="E597">
        <v>71</v>
      </c>
      <c r="F597">
        <v>29.03</v>
      </c>
      <c r="G597">
        <v>-3.0249999999999999</v>
      </c>
      <c r="H597">
        <v>-27.733000000000001</v>
      </c>
      <c r="I597">
        <v>1</v>
      </c>
      <c r="J597">
        <v>6.35</v>
      </c>
      <c r="K597" t="s">
        <v>5</v>
      </c>
    </row>
    <row r="598" spans="1:11">
      <c r="A598" t="s">
        <v>1</v>
      </c>
      <c r="B598">
        <v>598</v>
      </c>
      <c r="C598" t="s">
        <v>25</v>
      </c>
      <c r="D598" t="s">
        <v>42</v>
      </c>
      <c r="E598">
        <v>71</v>
      </c>
      <c r="F598">
        <v>28.052</v>
      </c>
      <c r="G598">
        <v>-2.6469999999999998</v>
      </c>
      <c r="H598">
        <v>-28.841000000000001</v>
      </c>
      <c r="I598">
        <v>1</v>
      </c>
      <c r="J598">
        <v>6.35</v>
      </c>
      <c r="K598" t="s">
        <v>5</v>
      </c>
    </row>
    <row r="599" spans="1:11">
      <c r="A599" t="s">
        <v>1</v>
      </c>
      <c r="B599">
        <v>599</v>
      </c>
      <c r="C599" t="s">
        <v>31</v>
      </c>
      <c r="D599" t="s">
        <v>42</v>
      </c>
      <c r="E599">
        <v>71</v>
      </c>
      <c r="F599">
        <v>28.388999999999999</v>
      </c>
      <c r="G599">
        <v>-1.7689999999999999</v>
      </c>
      <c r="H599">
        <v>-29.64</v>
      </c>
      <c r="I599">
        <v>1</v>
      </c>
      <c r="J599">
        <v>6.35</v>
      </c>
      <c r="K599" t="s">
        <v>6</v>
      </c>
    </row>
    <row r="600" spans="1:11">
      <c r="A600" t="s">
        <v>1</v>
      </c>
      <c r="B600">
        <v>600</v>
      </c>
      <c r="C600" t="s">
        <v>43</v>
      </c>
      <c r="D600" t="s">
        <v>42</v>
      </c>
      <c r="E600">
        <v>71</v>
      </c>
      <c r="F600">
        <v>26.968</v>
      </c>
      <c r="G600">
        <v>-3.2410000000000001</v>
      </c>
      <c r="H600">
        <v>-28.881</v>
      </c>
      <c r="I600">
        <v>1</v>
      </c>
      <c r="J600">
        <v>6.35</v>
      </c>
      <c r="K600" t="s">
        <v>38</v>
      </c>
    </row>
    <row r="601" spans="1:11">
      <c r="A601" t="s">
        <v>1</v>
      </c>
      <c r="B601">
        <v>601</v>
      </c>
      <c r="C601" t="s">
        <v>9</v>
      </c>
      <c r="D601" t="s">
        <v>42</v>
      </c>
      <c r="E601">
        <v>71</v>
      </c>
      <c r="F601">
        <v>30.437999999999999</v>
      </c>
      <c r="G601">
        <v>-5.4580000000000002</v>
      </c>
      <c r="H601">
        <v>-26.975999999999999</v>
      </c>
      <c r="I601">
        <v>1</v>
      </c>
      <c r="J601">
        <v>6.35</v>
      </c>
      <c r="K601" t="s">
        <v>9</v>
      </c>
    </row>
    <row r="602" spans="1:11">
      <c r="A602" t="s">
        <v>1</v>
      </c>
      <c r="B602">
        <v>602</v>
      </c>
      <c r="C602" t="s">
        <v>2</v>
      </c>
      <c r="D602" t="s">
        <v>39</v>
      </c>
      <c r="E602">
        <v>72</v>
      </c>
      <c r="F602">
        <v>27.724</v>
      </c>
      <c r="G602">
        <v>-4.077</v>
      </c>
      <c r="H602">
        <v>-23.745000000000001</v>
      </c>
      <c r="I602">
        <v>1</v>
      </c>
      <c r="J602">
        <v>5.93</v>
      </c>
      <c r="K602" t="s">
        <v>2</v>
      </c>
    </row>
    <row r="603" spans="1:11">
      <c r="A603" t="s">
        <v>1</v>
      </c>
      <c r="B603">
        <v>603</v>
      </c>
      <c r="C603" t="s">
        <v>4</v>
      </c>
      <c r="D603" t="s">
        <v>39</v>
      </c>
      <c r="E603">
        <v>72</v>
      </c>
      <c r="F603">
        <v>27.527000000000001</v>
      </c>
      <c r="G603">
        <v>-4.0469999999999997</v>
      </c>
      <c r="H603">
        <v>-22.323</v>
      </c>
      <c r="I603">
        <v>1</v>
      </c>
      <c r="J603">
        <v>5.93</v>
      </c>
      <c r="K603" t="s">
        <v>5</v>
      </c>
    </row>
    <row r="604" spans="1:11">
      <c r="A604" t="s">
        <v>1</v>
      </c>
      <c r="B604">
        <v>604</v>
      </c>
      <c r="C604" t="s">
        <v>5</v>
      </c>
      <c r="D604" t="s">
        <v>39</v>
      </c>
      <c r="E604">
        <v>72</v>
      </c>
      <c r="F604">
        <v>27.175000000000001</v>
      </c>
      <c r="G604">
        <v>-5.3680000000000003</v>
      </c>
      <c r="H604">
        <v>-21.861000000000001</v>
      </c>
      <c r="I604">
        <v>1</v>
      </c>
      <c r="J604">
        <v>5.93</v>
      </c>
      <c r="K604" t="s">
        <v>5</v>
      </c>
    </row>
    <row r="605" spans="1:11">
      <c r="A605" t="s">
        <v>1</v>
      </c>
      <c r="B605">
        <v>605</v>
      </c>
      <c r="C605" t="s">
        <v>6</v>
      </c>
      <c r="D605" t="s">
        <v>39</v>
      </c>
      <c r="E605">
        <v>72</v>
      </c>
      <c r="F605">
        <v>26.228000000000002</v>
      </c>
      <c r="G605">
        <v>-5.9660000000000002</v>
      </c>
      <c r="H605">
        <v>-22.366</v>
      </c>
      <c r="I605">
        <v>1</v>
      </c>
      <c r="J605">
        <v>5.93</v>
      </c>
      <c r="K605" t="s">
        <v>6</v>
      </c>
    </row>
    <row r="606" spans="1:11">
      <c r="A606" t="s">
        <v>1</v>
      </c>
      <c r="B606">
        <v>606</v>
      </c>
      <c r="C606" t="s">
        <v>7</v>
      </c>
      <c r="D606" t="s">
        <v>39</v>
      </c>
      <c r="E606">
        <v>72</v>
      </c>
      <c r="F606">
        <v>26.431000000000001</v>
      </c>
      <c r="G606">
        <v>-3.0510000000000002</v>
      </c>
      <c r="H606">
        <v>-21.939</v>
      </c>
      <c r="I606">
        <v>1</v>
      </c>
      <c r="J606">
        <v>5.93</v>
      </c>
      <c r="K606" t="s">
        <v>5</v>
      </c>
    </row>
    <row r="607" spans="1:11">
      <c r="A607" t="s">
        <v>1</v>
      </c>
      <c r="B607">
        <v>607</v>
      </c>
      <c r="C607" t="s">
        <v>40</v>
      </c>
      <c r="D607" t="s">
        <v>39</v>
      </c>
      <c r="E607">
        <v>72</v>
      </c>
      <c r="F607">
        <v>26.968</v>
      </c>
      <c r="G607">
        <v>-1.3360000000000001</v>
      </c>
      <c r="H607">
        <v>-22.155999999999999</v>
      </c>
      <c r="I607">
        <v>1</v>
      </c>
      <c r="J607">
        <v>5.93</v>
      </c>
      <c r="K607" t="s">
        <v>41</v>
      </c>
    </row>
    <row r="608" spans="1:11">
      <c r="A608" t="s">
        <v>1</v>
      </c>
      <c r="B608">
        <v>608</v>
      </c>
      <c r="C608" t="s">
        <v>9</v>
      </c>
      <c r="D608" t="s">
        <v>39</v>
      </c>
      <c r="E608">
        <v>72</v>
      </c>
      <c r="F608">
        <v>27.265000000000001</v>
      </c>
      <c r="G608">
        <v>-3.411</v>
      </c>
      <c r="H608">
        <v>-24.31</v>
      </c>
      <c r="I608">
        <v>1</v>
      </c>
      <c r="J608">
        <v>5.93</v>
      </c>
      <c r="K608" t="s">
        <v>9</v>
      </c>
    </row>
    <row r="609" spans="1:11">
      <c r="A609" t="s">
        <v>1</v>
      </c>
      <c r="B609">
        <v>609</v>
      </c>
      <c r="C609" t="s">
        <v>2</v>
      </c>
      <c r="D609" t="s">
        <v>36</v>
      </c>
      <c r="E609">
        <v>73</v>
      </c>
      <c r="F609">
        <v>28.03</v>
      </c>
      <c r="G609">
        <v>-5.8079999999999998</v>
      </c>
      <c r="H609">
        <v>-20.812000000000001</v>
      </c>
      <c r="I609">
        <v>1</v>
      </c>
      <c r="J609">
        <v>7.21</v>
      </c>
      <c r="K609" t="s">
        <v>2</v>
      </c>
    </row>
    <row r="610" spans="1:11">
      <c r="A610" t="s">
        <v>1</v>
      </c>
      <c r="B610">
        <v>610</v>
      </c>
      <c r="C610" t="s">
        <v>4</v>
      </c>
      <c r="D610" t="s">
        <v>36</v>
      </c>
      <c r="E610">
        <v>73</v>
      </c>
      <c r="F610">
        <v>27.577999999999999</v>
      </c>
      <c r="G610">
        <v>-7.0970000000000004</v>
      </c>
      <c r="H610">
        <v>-20.216999999999999</v>
      </c>
      <c r="I610">
        <v>1</v>
      </c>
      <c r="J610">
        <v>7.21</v>
      </c>
      <c r="K610" t="s">
        <v>5</v>
      </c>
    </row>
    <row r="611" spans="1:11">
      <c r="A611" t="s">
        <v>1</v>
      </c>
      <c r="B611">
        <v>611</v>
      </c>
      <c r="C611" t="s">
        <v>5</v>
      </c>
      <c r="D611" t="s">
        <v>36</v>
      </c>
      <c r="E611">
        <v>73</v>
      </c>
      <c r="F611">
        <v>26.841000000000001</v>
      </c>
      <c r="G611">
        <v>-7.0620000000000003</v>
      </c>
      <c r="H611">
        <v>-18.97</v>
      </c>
      <c r="I611">
        <v>1</v>
      </c>
      <c r="J611">
        <v>7.21</v>
      </c>
      <c r="K611" t="s">
        <v>5</v>
      </c>
    </row>
    <row r="612" spans="1:11">
      <c r="A612" t="s">
        <v>1</v>
      </c>
      <c r="B612">
        <v>612</v>
      </c>
      <c r="C612" t="s">
        <v>6</v>
      </c>
      <c r="D612" t="s">
        <v>36</v>
      </c>
      <c r="E612">
        <v>73</v>
      </c>
      <c r="F612">
        <v>25.890999999999998</v>
      </c>
      <c r="G612">
        <v>-7.8220000000000001</v>
      </c>
      <c r="H612">
        <v>-18.794</v>
      </c>
      <c r="I612">
        <v>1</v>
      </c>
      <c r="J612">
        <v>7.21</v>
      </c>
      <c r="K612" t="s">
        <v>6</v>
      </c>
    </row>
    <row r="613" spans="1:11">
      <c r="A613" t="s">
        <v>1</v>
      </c>
      <c r="B613">
        <v>613</v>
      </c>
      <c r="C613" t="s">
        <v>7</v>
      </c>
      <c r="D613" t="s">
        <v>36</v>
      </c>
      <c r="E613">
        <v>73</v>
      </c>
      <c r="F613">
        <v>28.832000000000001</v>
      </c>
      <c r="G613">
        <v>-7.9619999999999997</v>
      </c>
      <c r="H613">
        <v>-20.062000000000001</v>
      </c>
      <c r="I613">
        <v>1</v>
      </c>
      <c r="J613">
        <v>7.21</v>
      </c>
      <c r="K613" t="s">
        <v>5</v>
      </c>
    </row>
    <row r="614" spans="1:11">
      <c r="A614" t="s">
        <v>1</v>
      </c>
      <c r="B614">
        <v>614</v>
      </c>
      <c r="C614" t="s">
        <v>11</v>
      </c>
      <c r="D614" t="s">
        <v>36</v>
      </c>
      <c r="E614">
        <v>73</v>
      </c>
      <c r="F614">
        <v>29.315999999999999</v>
      </c>
      <c r="G614">
        <v>-8.4870000000000001</v>
      </c>
      <c r="H614">
        <v>-21.411000000000001</v>
      </c>
      <c r="I614">
        <v>1</v>
      </c>
      <c r="J614">
        <v>7.21</v>
      </c>
      <c r="K614" t="s">
        <v>5</v>
      </c>
    </row>
    <row r="615" spans="1:11">
      <c r="A615" t="s">
        <v>1</v>
      </c>
      <c r="B615">
        <v>615</v>
      </c>
      <c r="C615" t="s">
        <v>28</v>
      </c>
      <c r="D615" t="s">
        <v>36</v>
      </c>
      <c r="E615">
        <v>73</v>
      </c>
      <c r="F615">
        <v>30.454000000000001</v>
      </c>
      <c r="G615">
        <v>-8.9629999999999992</v>
      </c>
      <c r="H615">
        <v>-21.475999999999999</v>
      </c>
      <c r="I615">
        <v>1</v>
      </c>
      <c r="J615">
        <v>7.21</v>
      </c>
      <c r="K615" t="s">
        <v>6</v>
      </c>
    </row>
    <row r="616" spans="1:11">
      <c r="A616" t="s">
        <v>1</v>
      </c>
      <c r="B616">
        <v>616</v>
      </c>
      <c r="C616" t="s">
        <v>37</v>
      </c>
      <c r="D616" t="s">
        <v>36</v>
      </c>
      <c r="E616">
        <v>73</v>
      </c>
      <c r="F616">
        <v>28.175999999999998</v>
      </c>
      <c r="G616">
        <v>-8.2639999999999993</v>
      </c>
      <c r="H616">
        <v>-22.39</v>
      </c>
      <c r="I616">
        <v>1</v>
      </c>
      <c r="J616">
        <v>7.21</v>
      </c>
      <c r="K616" t="s">
        <v>38</v>
      </c>
    </row>
    <row r="617" spans="1:11">
      <c r="A617" t="s">
        <v>1</v>
      </c>
      <c r="B617">
        <v>617</v>
      </c>
      <c r="C617" t="s">
        <v>9</v>
      </c>
      <c r="D617" t="s">
        <v>36</v>
      </c>
      <c r="E617">
        <v>73</v>
      </c>
      <c r="F617">
        <v>28.841999999999999</v>
      </c>
      <c r="G617">
        <v>-5.3719999999999999</v>
      </c>
      <c r="H617">
        <v>-20.457999999999998</v>
      </c>
      <c r="I617">
        <v>1</v>
      </c>
      <c r="J617">
        <v>7.21</v>
      </c>
      <c r="K617" t="s">
        <v>9</v>
      </c>
    </row>
    <row r="618" spans="1:11">
      <c r="A618" t="s">
        <v>1</v>
      </c>
      <c r="B618">
        <v>618</v>
      </c>
      <c r="C618" t="s">
        <v>2</v>
      </c>
      <c r="D618" t="s">
        <v>21</v>
      </c>
      <c r="E618">
        <v>74</v>
      </c>
      <c r="F618">
        <v>27.23</v>
      </c>
      <c r="G618">
        <v>-6.1529999999999996</v>
      </c>
      <c r="H618">
        <v>-17.995000000000001</v>
      </c>
      <c r="I618">
        <v>1</v>
      </c>
      <c r="J618">
        <v>6.5</v>
      </c>
      <c r="K618" t="s">
        <v>2</v>
      </c>
    </row>
    <row r="619" spans="1:11">
      <c r="A619" t="s">
        <v>1</v>
      </c>
      <c r="B619">
        <v>619</v>
      </c>
      <c r="C619" t="s">
        <v>4</v>
      </c>
      <c r="D619" t="s">
        <v>21</v>
      </c>
      <c r="E619">
        <v>74</v>
      </c>
      <c r="F619">
        <v>26.353999999999999</v>
      </c>
      <c r="G619">
        <v>-5.4749999999999996</v>
      </c>
      <c r="H619">
        <v>-17.106999999999999</v>
      </c>
      <c r="I619">
        <v>1</v>
      </c>
      <c r="J619">
        <v>6.5</v>
      </c>
      <c r="K619" t="s">
        <v>5</v>
      </c>
    </row>
    <row r="620" spans="1:11">
      <c r="A620" t="s">
        <v>1</v>
      </c>
      <c r="B620">
        <v>620</v>
      </c>
      <c r="C620" t="s">
        <v>5</v>
      </c>
      <c r="D620" t="s">
        <v>21</v>
      </c>
      <c r="E620">
        <v>74</v>
      </c>
      <c r="F620">
        <v>26.507999999999999</v>
      </c>
      <c r="G620">
        <v>-4.0199999999999996</v>
      </c>
      <c r="H620">
        <v>-17.143999999999998</v>
      </c>
      <c r="I620">
        <v>1</v>
      </c>
      <c r="J620">
        <v>6.5</v>
      </c>
      <c r="K620" t="s">
        <v>5</v>
      </c>
    </row>
    <row r="621" spans="1:11">
      <c r="A621" t="s">
        <v>1</v>
      </c>
      <c r="B621">
        <v>621</v>
      </c>
      <c r="C621" t="s">
        <v>6</v>
      </c>
      <c r="D621" t="s">
        <v>21</v>
      </c>
      <c r="E621">
        <v>74</v>
      </c>
      <c r="F621">
        <v>27.629000000000001</v>
      </c>
      <c r="G621">
        <v>-3.52</v>
      </c>
      <c r="H621">
        <v>-17.207000000000001</v>
      </c>
      <c r="I621">
        <v>1</v>
      </c>
      <c r="J621">
        <v>6.5</v>
      </c>
      <c r="K621" t="s">
        <v>6</v>
      </c>
    </row>
    <row r="622" spans="1:11">
      <c r="A622" t="s">
        <v>1</v>
      </c>
      <c r="B622">
        <v>622</v>
      </c>
      <c r="C622" t="s">
        <v>7</v>
      </c>
      <c r="D622" t="s">
        <v>21</v>
      </c>
      <c r="E622">
        <v>74</v>
      </c>
      <c r="F622">
        <v>26.571000000000002</v>
      </c>
      <c r="G622">
        <v>-5.9969999999999999</v>
      </c>
      <c r="H622">
        <v>-15.669</v>
      </c>
      <c r="I622">
        <v>1</v>
      </c>
      <c r="J622">
        <v>6.5</v>
      </c>
      <c r="K622" t="s">
        <v>5</v>
      </c>
    </row>
    <row r="623" spans="1:11">
      <c r="A623" t="s">
        <v>1</v>
      </c>
      <c r="B623">
        <v>623</v>
      </c>
      <c r="C623" t="s">
        <v>19</v>
      </c>
      <c r="D623" t="s">
        <v>21</v>
      </c>
      <c r="E623">
        <v>74</v>
      </c>
      <c r="F623">
        <v>26.395</v>
      </c>
      <c r="G623">
        <v>-7.5190000000000001</v>
      </c>
      <c r="H623">
        <v>-15.621</v>
      </c>
      <c r="I623">
        <v>1</v>
      </c>
      <c r="J623">
        <v>6.5</v>
      </c>
      <c r="K623" t="s">
        <v>5</v>
      </c>
    </row>
    <row r="624" spans="1:11">
      <c r="A624" t="s">
        <v>1</v>
      </c>
      <c r="B624">
        <v>624</v>
      </c>
      <c r="C624" t="s">
        <v>20</v>
      </c>
      <c r="D624" t="s">
        <v>21</v>
      </c>
      <c r="E624">
        <v>74</v>
      </c>
      <c r="F624">
        <v>25.56</v>
      </c>
      <c r="G624">
        <v>-5.359</v>
      </c>
      <c r="H624">
        <v>-14.714</v>
      </c>
      <c r="I624">
        <v>1</v>
      </c>
      <c r="J624">
        <v>6.5</v>
      </c>
      <c r="K624" t="s">
        <v>5</v>
      </c>
    </row>
    <row r="625" spans="1:11">
      <c r="A625" t="s">
        <v>1</v>
      </c>
      <c r="B625">
        <v>625</v>
      </c>
      <c r="C625" t="s">
        <v>12</v>
      </c>
      <c r="D625" t="s">
        <v>21</v>
      </c>
      <c r="E625">
        <v>74</v>
      </c>
      <c r="F625">
        <v>26.827999999999999</v>
      </c>
      <c r="G625">
        <v>-8.0920000000000005</v>
      </c>
      <c r="H625">
        <v>-14.275</v>
      </c>
      <c r="I625">
        <v>1</v>
      </c>
      <c r="J625">
        <v>6.5</v>
      </c>
      <c r="K625" t="s">
        <v>5</v>
      </c>
    </row>
    <row r="626" spans="1:11">
      <c r="A626" t="s">
        <v>1</v>
      </c>
      <c r="B626">
        <v>626</v>
      </c>
      <c r="C626" t="s">
        <v>9</v>
      </c>
      <c r="D626" t="s">
        <v>21</v>
      </c>
      <c r="E626">
        <v>74</v>
      </c>
      <c r="F626">
        <v>28.2</v>
      </c>
      <c r="G626">
        <v>-5.9820000000000002</v>
      </c>
      <c r="H626">
        <v>-17.939</v>
      </c>
      <c r="I626">
        <v>1</v>
      </c>
      <c r="J626">
        <v>6.5</v>
      </c>
      <c r="K626" t="s">
        <v>9</v>
      </c>
    </row>
    <row r="627" spans="1:11">
      <c r="A627" t="s">
        <v>1</v>
      </c>
      <c r="B627">
        <v>627</v>
      </c>
      <c r="C627" t="s">
        <v>2</v>
      </c>
      <c r="D627" t="s">
        <v>24</v>
      </c>
      <c r="E627">
        <v>75</v>
      </c>
      <c r="F627">
        <v>25.285</v>
      </c>
      <c r="G627">
        <v>-3.3279999999999998</v>
      </c>
      <c r="H627">
        <v>-17.091999999999999</v>
      </c>
      <c r="I627">
        <v>1</v>
      </c>
      <c r="J627">
        <v>5.79</v>
      </c>
      <c r="K627" t="s">
        <v>2</v>
      </c>
    </row>
    <row r="628" spans="1:11">
      <c r="A628" t="s">
        <v>1</v>
      </c>
      <c r="B628">
        <v>628</v>
      </c>
      <c r="C628" t="s">
        <v>4</v>
      </c>
      <c r="D628" t="s">
        <v>24</v>
      </c>
      <c r="E628">
        <v>75</v>
      </c>
      <c r="F628">
        <v>25.443000000000001</v>
      </c>
      <c r="G628">
        <v>-1.8280000000000001</v>
      </c>
      <c r="H628">
        <v>-16.826000000000001</v>
      </c>
      <c r="I628">
        <v>1</v>
      </c>
      <c r="J628">
        <v>5.79</v>
      </c>
      <c r="K628" t="s">
        <v>5</v>
      </c>
    </row>
    <row r="629" spans="1:11">
      <c r="A629" t="s">
        <v>1</v>
      </c>
      <c r="B629">
        <v>629</v>
      </c>
      <c r="C629" t="s">
        <v>5</v>
      </c>
      <c r="D629" t="s">
        <v>24</v>
      </c>
      <c r="E629">
        <v>75</v>
      </c>
      <c r="F629">
        <v>26.167999999999999</v>
      </c>
      <c r="G629">
        <v>-1.6679999999999999</v>
      </c>
      <c r="H629">
        <v>-15.478999999999999</v>
      </c>
      <c r="I629">
        <v>1</v>
      </c>
      <c r="J629">
        <v>5.79</v>
      </c>
      <c r="K629" t="s">
        <v>5</v>
      </c>
    </row>
    <row r="630" spans="1:11">
      <c r="A630" t="s">
        <v>1</v>
      </c>
      <c r="B630">
        <v>630</v>
      </c>
      <c r="C630" t="s">
        <v>6</v>
      </c>
      <c r="D630" t="s">
        <v>24</v>
      </c>
      <c r="E630">
        <v>75</v>
      </c>
      <c r="F630">
        <v>25.861000000000001</v>
      </c>
      <c r="G630">
        <v>-2.38</v>
      </c>
      <c r="H630">
        <v>-14.526</v>
      </c>
      <c r="I630">
        <v>1</v>
      </c>
      <c r="J630">
        <v>5.79</v>
      </c>
      <c r="K630" t="s">
        <v>6</v>
      </c>
    </row>
    <row r="631" spans="1:11">
      <c r="A631" t="s">
        <v>1</v>
      </c>
      <c r="B631">
        <v>631</v>
      </c>
      <c r="C631" t="s">
        <v>7</v>
      </c>
      <c r="D631" t="s">
        <v>24</v>
      </c>
      <c r="E631">
        <v>75</v>
      </c>
      <c r="F631">
        <v>24.024000000000001</v>
      </c>
      <c r="G631">
        <v>-1.2609999999999999</v>
      </c>
      <c r="H631">
        <v>-16.760999999999999</v>
      </c>
      <c r="I631">
        <v>1</v>
      </c>
      <c r="J631">
        <v>5.79</v>
      </c>
      <c r="K631" t="s">
        <v>5</v>
      </c>
    </row>
    <row r="632" spans="1:11">
      <c r="A632" t="s">
        <v>1</v>
      </c>
      <c r="B632">
        <v>632</v>
      </c>
      <c r="C632" t="s">
        <v>11</v>
      </c>
      <c r="D632" t="s">
        <v>24</v>
      </c>
      <c r="E632">
        <v>75</v>
      </c>
      <c r="F632">
        <v>23.195</v>
      </c>
      <c r="G632">
        <v>-2.1480000000000001</v>
      </c>
      <c r="H632">
        <v>-17.664999999999999</v>
      </c>
      <c r="I632">
        <v>1</v>
      </c>
      <c r="J632">
        <v>5.79</v>
      </c>
      <c r="K632" t="s">
        <v>5</v>
      </c>
    </row>
    <row r="633" spans="1:11">
      <c r="A633" t="s">
        <v>1</v>
      </c>
      <c r="B633">
        <v>633</v>
      </c>
      <c r="C633" t="s">
        <v>25</v>
      </c>
      <c r="D633" t="s">
        <v>24</v>
      </c>
      <c r="E633">
        <v>75</v>
      </c>
      <c r="F633">
        <v>23.614999999999998</v>
      </c>
      <c r="G633">
        <v>-3.5760000000000001</v>
      </c>
      <c r="H633">
        <v>-17.364999999999998</v>
      </c>
      <c r="I633">
        <v>1</v>
      </c>
      <c r="J633">
        <v>5.79</v>
      </c>
      <c r="K633" t="s">
        <v>5</v>
      </c>
    </row>
    <row r="634" spans="1:11">
      <c r="A634" t="s">
        <v>1</v>
      </c>
      <c r="B634">
        <v>634</v>
      </c>
      <c r="C634" t="s">
        <v>2</v>
      </c>
      <c r="D634" t="s">
        <v>21</v>
      </c>
      <c r="E634">
        <v>76</v>
      </c>
      <c r="F634">
        <v>27.132000000000001</v>
      </c>
      <c r="G634">
        <v>-0.67900000000000005</v>
      </c>
      <c r="H634">
        <v>-15.497</v>
      </c>
      <c r="I634">
        <v>1</v>
      </c>
      <c r="J634">
        <v>4.13</v>
      </c>
      <c r="K634" t="s">
        <v>2</v>
      </c>
    </row>
    <row r="635" spans="1:11">
      <c r="A635" t="s">
        <v>1</v>
      </c>
      <c r="B635">
        <v>635</v>
      </c>
      <c r="C635" t="s">
        <v>4</v>
      </c>
      <c r="D635" t="s">
        <v>21</v>
      </c>
      <c r="E635">
        <v>76</v>
      </c>
      <c r="F635">
        <v>27.234999999999999</v>
      </c>
      <c r="G635">
        <v>7.0000000000000001E-3</v>
      </c>
      <c r="H635">
        <v>-14.212999999999999</v>
      </c>
      <c r="I635">
        <v>1</v>
      </c>
      <c r="J635">
        <v>4.13</v>
      </c>
      <c r="K635" t="s">
        <v>5</v>
      </c>
    </row>
    <row r="636" spans="1:11">
      <c r="A636" t="s">
        <v>1</v>
      </c>
      <c r="B636">
        <v>636</v>
      </c>
      <c r="C636" t="s">
        <v>5</v>
      </c>
      <c r="D636" t="s">
        <v>21</v>
      </c>
      <c r="E636">
        <v>76</v>
      </c>
      <c r="F636">
        <v>26.484000000000002</v>
      </c>
      <c r="G636">
        <v>1.379</v>
      </c>
      <c r="H636">
        <v>-14.451000000000001</v>
      </c>
      <c r="I636">
        <v>1</v>
      </c>
      <c r="J636">
        <v>4.13</v>
      </c>
      <c r="K636" t="s">
        <v>5</v>
      </c>
    </row>
    <row r="637" spans="1:11">
      <c r="A637" t="s">
        <v>1</v>
      </c>
      <c r="B637">
        <v>637</v>
      </c>
      <c r="C637" t="s">
        <v>6</v>
      </c>
      <c r="D637" t="s">
        <v>21</v>
      </c>
      <c r="E637">
        <v>76</v>
      </c>
      <c r="F637">
        <v>25.654</v>
      </c>
      <c r="G637">
        <v>1.7769999999999999</v>
      </c>
      <c r="H637">
        <v>-13.637</v>
      </c>
      <c r="I637">
        <v>1</v>
      </c>
      <c r="J637">
        <v>4.13</v>
      </c>
      <c r="K637" t="s">
        <v>6</v>
      </c>
    </row>
    <row r="638" spans="1:11">
      <c r="A638" t="s">
        <v>1</v>
      </c>
      <c r="B638">
        <v>638</v>
      </c>
      <c r="C638" t="s">
        <v>7</v>
      </c>
      <c r="D638" t="s">
        <v>21</v>
      </c>
      <c r="E638">
        <v>76</v>
      </c>
      <c r="F638">
        <v>28.684000000000001</v>
      </c>
      <c r="G638">
        <v>0.26700000000000002</v>
      </c>
      <c r="H638">
        <v>-13.743</v>
      </c>
      <c r="I638">
        <v>1</v>
      </c>
      <c r="J638">
        <v>4.13</v>
      </c>
      <c r="K638" t="s">
        <v>5</v>
      </c>
    </row>
    <row r="639" spans="1:11">
      <c r="A639" t="s">
        <v>1</v>
      </c>
      <c r="B639">
        <v>639</v>
      </c>
      <c r="C639" t="s">
        <v>19</v>
      </c>
      <c r="D639" t="s">
        <v>21</v>
      </c>
      <c r="E639">
        <v>76</v>
      </c>
      <c r="F639">
        <v>29.460999999999999</v>
      </c>
      <c r="G639">
        <v>-1.0509999999999999</v>
      </c>
      <c r="H639">
        <v>-13.653</v>
      </c>
      <c r="I639">
        <v>1</v>
      </c>
      <c r="J639">
        <v>4.13</v>
      </c>
      <c r="K639" t="s">
        <v>5</v>
      </c>
    </row>
    <row r="640" spans="1:11">
      <c r="A640" t="s">
        <v>1</v>
      </c>
      <c r="B640">
        <v>640</v>
      </c>
      <c r="C640" t="s">
        <v>20</v>
      </c>
      <c r="D640" t="s">
        <v>21</v>
      </c>
      <c r="E640">
        <v>76</v>
      </c>
      <c r="F640">
        <v>28.684999999999999</v>
      </c>
      <c r="G640">
        <v>0.92900000000000005</v>
      </c>
      <c r="H640">
        <v>-12.364000000000001</v>
      </c>
      <c r="I640">
        <v>1</v>
      </c>
      <c r="J640">
        <v>4.13</v>
      </c>
      <c r="K640" t="s">
        <v>5</v>
      </c>
    </row>
    <row r="641" spans="1:11">
      <c r="A641" t="s">
        <v>1</v>
      </c>
      <c r="B641">
        <v>641</v>
      </c>
      <c r="C641" t="s">
        <v>12</v>
      </c>
      <c r="D641" t="s">
        <v>21</v>
      </c>
      <c r="E641">
        <v>76</v>
      </c>
      <c r="F641">
        <v>28.811</v>
      </c>
      <c r="G641">
        <v>-2.0209999999999999</v>
      </c>
      <c r="H641">
        <v>-12.672000000000001</v>
      </c>
      <c r="I641">
        <v>1</v>
      </c>
      <c r="J641">
        <v>4.13</v>
      </c>
      <c r="K641" t="s">
        <v>5</v>
      </c>
    </row>
    <row r="642" spans="1:11">
      <c r="A642" t="s">
        <v>1</v>
      </c>
      <c r="B642">
        <v>642</v>
      </c>
      <c r="C642" t="s">
        <v>9</v>
      </c>
      <c r="D642" t="s">
        <v>21</v>
      </c>
      <c r="E642">
        <v>76</v>
      </c>
      <c r="F642">
        <v>27.72</v>
      </c>
      <c r="G642">
        <v>-0.40300000000000002</v>
      </c>
      <c r="H642">
        <v>-16.239999999999998</v>
      </c>
      <c r="I642">
        <v>1</v>
      </c>
      <c r="J642">
        <v>4.13</v>
      </c>
      <c r="K642" t="s">
        <v>9</v>
      </c>
    </row>
    <row r="643" spans="1:11">
      <c r="A643" t="s">
        <v>1</v>
      </c>
      <c r="B643">
        <v>643</v>
      </c>
      <c r="C643" t="s">
        <v>2</v>
      </c>
      <c r="D643" t="s">
        <v>17</v>
      </c>
      <c r="E643">
        <v>77</v>
      </c>
      <c r="F643">
        <v>26.79</v>
      </c>
      <c r="G643">
        <v>2.0579999999999998</v>
      </c>
      <c r="H643">
        <v>-15.558</v>
      </c>
      <c r="I643">
        <v>1</v>
      </c>
      <c r="J643">
        <v>4.2699999999999996</v>
      </c>
      <c r="K643" t="s">
        <v>2</v>
      </c>
    </row>
    <row r="644" spans="1:11">
      <c r="A644" t="s">
        <v>1</v>
      </c>
      <c r="B644">
        <v>644</v>
      </c>
      <c r="C644" t="s">
        <v>4</v>
      </c>
      <c r="D644" t="s">
        <v>17</v>
      </c>
      <c r="E644">
        <v>77</v>
      </c>
      <c r="F644">
        <v>26.303999999999998</v>
      </c>
      <c r="G644">
        <v>3.472</v>
      </c>
      <c r="H644">
        <v>-15.59</v>
      </c>
      <c r="I644">
        <v>1</v>
      </c>
      <c r="J644">
        <v>4.2699999999999996</v>
      </c>
      <c r="K644" t="s">
        <v>5</v>
      </c>
    </row>
    <row r="645" spans="1:11">
      <c r="A645" t="s">
        <v>1</v>
      </c>
      <c r="B645">
        <v>645</v>
      </c>
      <c r="C645" t="s">
        <v>5</v>
      </c>
      <c r="D645" t="s">
        <v>17</v>
      </c>
      <c r="E645">
        <v>77</v>
      </c>
      <c r="F645">
        <v>27.251000000000001</v>
      </c>
      <c r="G645">
        <v>4.407</v>
      </c>
      <c r="H645">
        <v>-16.212</v>
      </c>
      <c r="I645">
        <v>1</v>
      </c>
      <c r="J645">
        <v>4.2699999999999996</v>
      </c>
      <c r="K645" t="s">
        <v>5</v>
      </c>
    </row>
    <row r="646" spans="1:11">
      <c r="A646" t="s">
        <v>1</v>
      </c>
      <c r="B646">
        <v>646</v>
      </c>
      <c r="C646" t="s">
        <v>6</v>
      </c>
      <c r="D646" t="s">
        <v>17</v>
      </c>
      <c r="E646">
        <v>77</v>
      </c>
      <c r="F646">
        <v>28.353999999999999</v>
      </c>
      <c r="G646">
        <v>4.0119999999999996</v>
      </c>
      <c r="H646">
        <v>-16.581</v>
      </c>
      <c r="I646">
        <v>1</v>
      </c>
      <c r="J646">
        <v>4.2699999999999996</v>
      </c>
      <c r="K646" t="s">
        <v>6</v>
      </c>
    </row>
    <row r="647" spans="1:11">
      <c r="A647" t="s">
        <v>1</v>
      </c>
      <c r="B647">
        <v>647</v>
      </c>
      <c r="C647" t="s">
        <v>9</v>
      </c>
      <c r="D647" t="s">
        <v>17</v>
      </c>
      <c r="E647">
        <v>77</v>
      </c>
      <c r="F647">
        <v>27.294</v>
      </c>
      <c r="G647">
        <v>1.704</v>
      </c>
      <c r="H647">
        <v>-16.329999999999998</v>
      </c>
      <c r="I647">
        <v>1</v>
      </c>
      <c r="J647">
        <v>4.2699999999999996</v>
      </c>
      <c r="K647" t="s">
        <v>9</v>
      </c>
    </row>
    <row r="648" spans="1:11">
      <c r="A648" t="s">
        <v>1</v>
      </c>
      <c r="B648">
        <v>648</v>
      </c>
      <c r="C648" t="s">
        <v>2</v>
      </c>
      <c r="D648" t="s">
        <v>32</v>
      </c>
      <c r="E648">
        <v>78</v>
      </c>
      <c r="F648">
        <v>26.861999999999998</v>
      </c>
      <c r="G648">
        <v>5.7030000000000003</v>
      </c>
      <c r="H648">
        <v>-16.352</v>
      </c>
      <c r="I648">
        <v>1</v>
      </c>
      <c r="J648">
        <v>4.92</v>
      </c>
      <c r="K648" t="s">
        <v>2</v>
      </c>
    </row>
    <row r="649" spans="1:11">
      <c r="A649" t="s">
        <v>1</v>
      </c>
      <c r="B649">
        <v>649</v>
      </c>
      <c r="C649" t="s">
        <v>4</v>
      </c>
      <c r="D649" t="s">
        <v>32</v>
      </c>
      <c r="E649">
        <v>78</v>
      </c>
      <c r="F649">
        <v>27.664000000000001</v>
      </c>
      <c r="G649">
        <v>6.7759999999999998</v>
      </c>
      <c r="H649">
        <v>-16.725999999999999</v>
      </c>
      <c r="I649">
        <v>1</v>
      </c>
      <c r="J649">
        <v>4.92</v>
      </c>
      <c r="K649" t="s">
        <v>5</v>
      </c>
    </row>
    <row r="650" spans="1:11">
      <c r="A650" t="s">
        <v>1</v>
      </c>
      <c r="B650">
        <v>650</v>
      </c>
      <c r="C650" t="s">
        <v>5</v>
      </c>
      <c r="D650" t="s">
        <v>32</v>
      </c>
      <c r="E650">
        <v>78</v>
      </c>
      <c r="F650">
        <v>28.28</v>
      </c>
      <c r="G650">
        <v>6.2590000000000003</v>
      </c>
      <c r="H650">
        <v>-18.117999999999999</v>
      </c>
      <c r="I650">
        <v>1</v>
      </c>
      <c r="J650">
        <v>4.92</v>
      </c>
      <c r="K650" t="s">
        <v>5</v>
      </c>
    </row>
    <row r="651" spans="1:11">
      <c r="A651" t="s">
        <v>1</v>
      </c>
      <c r="B651">
        <v>651</v>
      </c>
      <c r="C651" t="s">
        <v>6</v>
      </c>
      <c r="D651" t="s">
        <v>32</v>
      </c>
      <c r="E651">
        <v>78</v>
      </c>
      <c r="F651">
        <v>29.376999999999999</v>
      </c>
      <c r="G651">
        <v>6.6660000000000004</v>
      </c>
      <c r="H651">
        <v>-18.494</v>
      </c>
      <c r="I651">
        <v>1</v>
      </c>
      <c r="J651">
        <v>4.92</v>
      </c>
      <c r="K651" t="s">
        <v>6</v>
      </c>
    </row>
    <row r="652" spans="1:11">
      <c r="A652" t="s">
        <v>1</v>
      </c>
      <c r="B652">
        <v>652</v>
      </c>
      <c r="C652" t="s">
        <v>7</v>
      </c>
      <c r="D652" t="s">
        <v>32</v>
      </c>
      <c r="E652">
        <v>78</v>
      </c>
      <c r="F652">
        <v>28.780999999999999</v>
      </c>
      <c r="G652">
        <v>7.1120000000000001</v>
      </c>
      <c r="H652">
        <v>-15.746</v>
      </c>
      <c r="I652">
        <v>1</v>
      </c>
      <c r="J652">
        <v>4.92</v>
      </c>
      <c r="K652" t="s">
        <v>5</v>
      </c>
    </row>
    <row r="653" spans="1:11">
      <c r="A653" t="s">
        <v>1</v>
      </c>
      <c r="B653">
        <v>653</v>
      </c>
      <c r="C653" t="s">
        <v>9</v>
      </c>
      <c r="D653" t="s">
        <v>32</v>
      </c>
      <c r="E653">
        <v>78</v>
      </c>
      <c r="F653">
        <v>25.907</v>
      </c>
      <c r="G653">
        <v>5.86</v>
      </c>
      <c r="H653">
        <v>-16.158000000000001</v>
      </c>
      <c r="I653">
        <v>1</v>
      </c>
      <c r="J653">
        <v>4.92</v>
      </c>
      <c r="K653" t="s">
        <v>9</v>
      </c>
    </row>
    <row r="654" spans="1:11">
      <c r="A654" t="s">
        <v>1</v>
      </c>
      <c r="B654">
        <v>654</v>
      </c>
      <c r="C654" t="s">
        <v>2</v>
      </c>
      <c r="D654" t="s">
        <v>17</v>
      </c>
      <c r="E654">
        <v>79</v>
      </c>
      <c r="F654">
        <v>27.574000000000002</v>
      </c>
      <c r="G654">
        <v>5.4340000000000002</v>
      </c>
      <c r="H654">
        <v>-18.783000000000001</v>
      </c>
      <c r="I654">
        <v>1</v>
      </c>
      <c r="J654">
        <v>5.1100000000000003</v>
      </c>
      <c r="K654" t="s">
        <v>2</v>
      </c>
    </row>
    <row r="655" spans="1:11">
      <c r="A655" t="s">
        <v>1</v>
      </c>
      <c r="B655">
        <v>655</v>
      </c>
      <c r="C655" t="s">
        <v>4</v>
      </c>
      <c r="D655" t="s">
        <v>17</v>
      </c>
      <c r="E655">
        <v>79</v>
      </c>
      <c r="F655">
        <v>27.905999999999999</v>
      </c>
      <c r="G655">
        <v>4.8369999999999997</v>
      </c>
      <c r="H655">
        <v>-20.13</v>
      </c>
      <c r="I655">
        <v>1</v>
      </c>
      <c r="J655">
        <v>5.1100000000000003</v>
      </c>
      <c r="K655" t="s">
        <v>5</v>
      </c>
    </row>
    <row r="656" spans="1:11">
      <c r="A656" t="s">
        <v>1</v>
      </c>
      <c r="B656">
        <v>656</v>
      </c>
      <c r="C656" t="s">
        <v>5</v>
      </c>
      <c r="D656" t="s">
        <v>17</v>
      </c>
      <c r="E656">
        <v>79</v>
      </c>
      <c r="F656">
        <v>29.222000000000001</v>
      </c>
      <c r="G656">
        <v>3.976</v>
      </c>
      <c r="H656">
        <v>-20.055</v>
      </c>
      <c r="I656">
        <v>1</v>
      </c>
      <c r="J656">
        <v>5.1100000000000003</v>
      </c>
      <c r="K656" t="s">
        <v>5</v>
      </c>
    </row>
    <row r="657" spans="1:11">
      <c r="A657" t="s">
        <v>1</v>
      </c>
      <c r="B657">
        <v>657</v>
      </c>
      <c r="C657" t="s">
        <v>6</v>
      </c>
      <c r="D657" t="s">
        <v>17</v>
      </c>
      <c r="E657">
        <v>79</v>
      </c>
      <c r="F657">
        <v>29.93</v>
      </c>
      <c r="G657">
        <v>3.8439999999999999</v>
      </c>
      <c r="H657">
        <v>-21.050999999999998</v>
      </c>
      <c r="I657">
        <v>1</v>
      </c>
      <c r="J657">
        <v>5.1100000000000003</v>
      </c>
      <c r="K657" t="s">
        <v>6</v>
      </c>
    </row>
    <row r="658" spans="1:11">
      <c r="A658" t="s">
        <v>1</v>
      </c>
      <c r="B658">
        <v>658</v>
      </c>
      <c r="C658" t="s">
        <v>9</v>
      </c>
      <c r="D658" t="s">
        <v>17</v>
      </c>
      <c r="E658">
        <v>79</v>
      </c>
      <c r="F658">
        <v>26.728000000000002</v>
      </c>
      <c r="G658">
        <v>5.1840000000000002</v>
      </c>
      <c r="H658">
        <v>-18.34</v>
      </c>
      <c r="I658">
        <v>1</v>
      </c>
      <c r="J658">
        <v>5.1100000000000003</v>
      </c>
      <c r="K658" t="s">
        <v>9</v>
      </c>
    </row>
    <row r="659" spans="1:11">
      <c r="A659" t="s">
        <v>1</v>
      </c>
      <c r="B659">
        <v>659</v>
      </c>
      <c r="C659" t="s">
        <v>2</v>
      </c>
      <c r="D659" t="s">
        <v>21</v>
      </c>
      <c r="E659">
        <v>80</v>
      </c>
      <c r="F659">
        <v>29.56</v>
      </c>
      <c r="G659">
        <v>3.4079999999999999</v>
      </c>
      <c r="H659">
        <v>-18.969000000000001</v>
      </c>
      <c r="I659">
        <v>1</v>
      </c>
      <c r="J659">
        <v>4.3</v>
      </c>
      <c r="K659" t="s">
        <v>2</v>
      </c>
    </row>
    <row r="660" spans="1:11">
      <c r="A660" t="s">
        <v>1</v>
      </c>
      <c r="B660">
        <v>660</v>
      </c>
      <c r="C660" t="s">
        <v>4</v>
      </c>
      <c r="D660" t="s">
        <v>21</v>
      </c>
      <c r="E660">
        <v>80</v>
      </c>
      <c r="F660">
        <v>30.35</v>
      </c>
      <c r="G660">
        <v>2.274</v>
      </c>
      <c r="H660">
        <v>-18.873999999999999</v>
      </c>
      <c r="I660">
        <v>1</v>
      </c>
      <c r="J660">
        <v>4.3</v>
      </c>
      <c r="K660" t="s">
        <v>5</v>
      </c>
    </row>
    <row r="661" spans="1:11">
      <c r="A661" t="s">
        <v>1</v>
      </c>
      <c r="B661">
        <v>661</v>
      </c>
      <c r="C661" t="s">
        <v>5</v>
      </c>
      <c r="D661" t="s">
        <v>21</v>
      </c>
      <c r="E661">
        <v>80</v>
      </c>
      <c r="F661">
        <v>29.742000000000001</v>
      </c>
      <c r="G661">
        <v>0.9</v>
      </c>
      <c r="H661">
        <v>-18.440000000000001</v>
      </c>
      <c r="I661">
        <v>1</v>
      </c>
      <c r="J661">
        <v>4.3</v>
      </c>
      <c r="K661" t="s">
        <v>5</v>
      </c>
    </row>
    <row r="662" spans="1:11">
      <c r="A662" t="s">
        <v>1</v>
      </c>
      <c r="B662">
        <v>662</v>
      </c>
      <c r="C662" t="s">
        <v>6</v>
      </c>
      <c r="D662" t="s">
        <v>21</v>
      </c>
      <c r="E662">
        <v>80</v>
      </c>
      <c r="F662">
        <v>28.861000000000001</v>
      </c>
      <c r="G662">
        <v>0.85899999999999999</v>
      </c>
      <c r="H662">
        <v>-17.585000000000001</v>
      </c>
      <c r="I662">
        <v>1</v>
      </c>
      <c r="J662">
        <v>4.3</v>
      </c>
      <c r="K662" t="s">
        <v>6</v>
      </c>
    </row>
    <row r="663" spans="1:11">
      <c r="A663" t="s">
        <v>1</v>
      </c>
      <c r="B663">
        <v>663</v>
      </c>
      <c r="C663" t="s">
        <v>7</v>
      </c>
      <c r="D663" t="s">
        <v>21</v>
      </c>
      <c r="E663">
        <v>80</v>
      </c>
      <c r="F663">
        <v>31.506</v>
      </c>
      <c r="G663">
        <v>2.6669999999999998</v>
      </c>
      <c r="H663">
        <v>-17.927</v>
      </c>
      <c r="I663">
        <v>1</v>
      </c>
      <c r="J663">
        <v>4.3</v>
      </c>
      <c r="K663" t="s">
        <v>5</v>
      </c>
    </row>
    <row r="664" spans="1:11">
      <c r="A664" t="s">
        <v>1</v>
      </c>
      <c r="B664">
        <v>664</v>
      </c>
      <c r="C664" t="s">
        <v>19</v>
      </c>
      <c r="D664" t="s">
        <v>21</v>
      </c>
      <c r="E664">
        <v>80</v>
      </c>
      <c r="F664">
        <v>32.348999999999997</v>
      </c>
      <c r="G664">
        <v>3.786</v>
      </c>
      <c r="H664">
        <v>-18.548999999999999</v>
      </c>
      <c r="I664">
        <v>1</v>
      </c>
      <c r="J664">
        <v>4.3</v>
      </c>
      <c r="K664" t="s">
        <v>5</v>
      </c>
    </row>
    <row r="665" spans="1:11">
      <c r="A665" t="s">
        <v>1</v>
      </c>
      <c r="B665">
        <v>665</v>
      </c>
      <c r="C665" t="s">
        <v>20</v>
      </c>
      <c r="D665" t="s">
        <v>21</v>
      </c>
      <c r="E665">
        <v>80</v>
      </c>
      <c r="F665">
        <v>32.411999999999999</v>
      </c>
      <c r="G665">
        <v>1.4630000000000001</v>
      </c>
      <c r="H665">
        <v>-17.664000000000001</v>
      </c>
      <c r="I665">
        <v>1</v>
      </c>
      <c r="J665">
        <v>4.3</v>
      </c>
      <c r="K665" t="s">
        <v>5</v>
      </c>
    </row>
    <row r="666" spans="1:11">
      <c r="A666" t="s">
        <v>1</v>
      </c>
      <c r="B666">
        <v>666</v>
      </c>
      <c r="C666" t="s">
        <v>12</v>
      </c>
      <c r="D666" t="s">
        <v>21</v>
      </c>
      <c r="E666">
        <v>80</v>
      </c>
      <c r="F666">
        <v>33.344999999999999</v>
      </c>
      <c r="G666">
        <v>4.3620000000000001</v>
      </c>
      <c r="H666">
        <v>-17.547999999999998</v>
      </c>
      <c r="I666">
        <v>1</v>
      </c>
      <c r="J666">
        <v>4.3</v>
      </c>
      <c r="K666" t="s">
        <v>5</v>
      </c>
    </row>
    <row r="667" spans="1:11">
      <c r="A667" t="s">
        <v>1</v>
      </c>
      <c r="B667">
        <v>667</v>
      </c>
      <c r="C667" t="s">
        <v>9</v>
      </c>
      <c r="D667" t="s">
        <v>21</v>
      </c>
      <c r="E667">
        <v>80</v>
      </c>
      <c r="F667">
        <v>29.216000000000001</v>
      </c>
      <c r="G667">
        <v>3.827</v>
      </c>
      <c r="H667">
        <v>-18.143999999999998</v>
      </c>
      <c r="I667">
        <v>1</v>
      </c>
      <c r="J667">
        <v>4.3</v>
      </c>
      <c r="K667" t="s">
        <v>9</v>
      </c>
    </row>
    <row r="668" spans="1:11">
      <c r="A668" t="s">
        <v>1</v>
      </c>
      <c r="B668">
        <v>668</v>
      </c>
      <c r="C668" t="s">
        <v>2</v>
      </c>
      <c r="D668" t="s">
        <v>39</v>
      </c>
      <c r="E668">
        <v>81</v>
      </c>
      <c r="F668">
        <v>30.202000000000002</v>
      </c>
      <c r="G668">
        <v>-0.16400000000000001</v>
      </c>
      <c r="H668">
        <v>-19.003</v>
      </c>
      <c r="I668">
        <v>1</v>
      </c>
      <c r="J668">
        <v>3.57</v>
      </c>
      <c r="K668" t="s">
        <v>2</v>
      </c>
    </row>
    <row r="669" spans="1:11">
      <c r="A669" t="s">
        <v>1</v>
      </c>
      <c r="B669">
        <v>669</v>
      </c>
      <c r="C669" t="s">
        <v>4</v>
      </c>
      <c r="D669" t="s">
        <v>39</v>
      </c>
      <c r="E669">
        <v>81</v>
      </c>
      <c r="F669">
        <v>29.789000000000001</v>
      </c>
      <c r="G669">
        <v>-1.4550000000000001</v>
      </c>
      <c r="H669">
        <v>-18.701000000000001</v>
      </c>
      <c r="I669">
        <v>1</v>
      </c>
      <c r="J669">
        <v>3.57</v>
      </c>
      <c r="K669" t="s">
        <v>5</v>
      </c>
    </row>
    <row r="670" spans="1:11">
      <c r="A670" t="s">
        <v>1</v>
      </c>
      <c r="B670">
        <v>670</v>
      </c>
      <c r="C670" t="s">
        <v>5</v>
      </c>
      <c r="D670" t="s">
        <v>39</v>
      </c>
      <c r="E670">
        <v>81</v>
      </c>
      <c r="F670">
        <v>30.823</v>
      </c>
      <c r="G670">
        <v>-2.4529999999999998</v>
      </c>
      <c r="H670">
        <v>-18.338000000000001</v>
      </c>
      <c r="I670">
        <v>1</v>
      </c>
      <c r="J670">
        <v>3.57</v>
      </c>
      <c r="K670" t="s">
        <v>5</v>
      </c>
    </row>
    <row r="671" spans="1:11">
      <c r="A671" t="s">
        <v>1</v>
      </c>
      <c r="B671">
        <v>671</v>
      </c>
      <c r="C671" t="s">
        <v>6</v>
      </c>
      <c r="D671" t="s">
        <v>39</v>
      </c>
      <c r="E671">
        <v>81</v>
      </c>
      <c r="F671">
        <v>31.965</v>
      </c>
      <c r="G671">
        <v>-2.3460000000000001</v>
      </c>
      <c r="H671">
        <v>-18.779</v>
      </c>
      <c r="I671">
        <v>1</v>
      </c>
      <c r="J671">
        <v>3.57</v>
      </c>
      <c r="K671" t="s">
        <v>6</v>
      </c>
    </row>
    <row r="672" spans="1:11">
      <c r="A672" t="s">
        <v>1</v>
      </c>
      <c r="B672">
        <v>672</v>
      </c>
      <c r="C672" t="s">
        <v>7</v>
      </c>
      <c r="D672" t="s">
        <v>39</v>
      </c>
      <c r="E672">
        <v>81</v>
      </c>
      <c r="F672">
        <v>28.992000000000001</v>
      </c>
      <c r="G672">
        <v>-1.946</v>
      </c>
      <c r="H672">
        <v>-19.911000000000001</v>
      </c>
      <c r="I672">
        <v>1</v>
      </c>
      <c r="J672">
        <v>3.57</v>
      </c>
      <c r="K672" t="s">
        <v>5</v>
      </c>
    </row>
    <row r="673" spans="1:11">
      <c r="A673" t="s">
        <v>1</v>
      </c>
      <c r="B673">
        <v>673</v>
      </c>
      <c r="C673" t="s">
        <v>40</v>
      </c>
      <c r="D673" t="s">
        <v>39</v>
      </c>
      <c r="E673">
        <v>81</v>
      </c>
      <c r="F673">
        <v>27.56</v>
      </c>
      <c r="G673">
        <v>-0.89300000000000002</v>
      </c>
      <c r="H673">
        <v>-20.251999999999999</v>
      </c>
      <c r="I673">
        <v>1</v>
      </c>
      <c r="J673">
        <v>3.57</v>
      </c>
      <c r="K673" t="s">
        <v>41</v>
      </c>
    </row>
    <row r="674" spans="1:11">
      <c r="A674" t="s">
        <v>1</v>
      </c>
      <c r="B674">
        <v>674</v>
      </c>
      <c r="C674" t="s">
        <v>9</v>
      </c>
      <c r="D674" t="s">
        <v>39</v>
      </c>
      <c r="E674">
        <v>81</v>
      </c>
      <c r="F674">
        <v>30.896999999999998</v>
      </c>
      <c r="G674">
        <v>-2.8000000000000001E-2</v>
      </c>
      <c r="H674">
        <v>-19.690999999999999</v>
      </c>
      <c r="I674">
        <v>1</v>
      </c>
      <c r="J674">
        <v>3.57</v>
      </c>
      <c r="K674" t="s">
        <v>9</v>
      </c>
    </row>
    <row r="675" spans="1:11">
      <c r="A675" t="s">
        <v>1</v>
      </c>
      <c r="B675">
        <v>675</v>
      </c>
      <c r="C675" t="s">
        <v>2</v>
      </c>
      <c r="D675" t="s">
        <v>32</v>
      </c>
      <c r="E675">
        <v>82</v>
      </c>
      <c r="F675">
        <v>30.556000000000001</v>
      </c>
      <c r="G675">
        <v>-3.4689999999999999</v>
      </c>
      <c r="H675">
        <v>-17.550999999999998</v>
      </c>
      <c r="I675">
        <v>1</v>
      </c>
      <c r="J675">
        <v>3.34</v>
      </c>
      <c r="K675" t="s">
        <v>2</v>
      </c>
    </row>
    <row r="676" spans="1:11">
      <c r="A676" t="s">
        <v>1</v>
      </c>
      <c r="B676">
        <v>676</v>
      </c>
      <c r="C676" t="s">
        <v>4</v>
      </c>
      <c r="D676" t="s">
        <v>32</v>
      </c>
      <c r="E676">
        <v>82</v>
      </c>
      <c r="F676">
        <v>31.632999999999999</v>
      </c>
      <c r="G676">
        <v>-4.335</v>
      </c>
      <c r="H676">
        <v>-17.032</v>
      </c>
      <c r="I676">
        <v>1</v>
      </c>
      <c r="J676">
        <v>3.34</v>
      </c>
      <c r="K676" t="s">
        <v>5</v>
      </c>
    </row>
    <row r="677" spans="1:11">
      <c r="A677" t="s">
        <v>1</v>
      </c>
      <c r="B677">
        <v>677</v>
      </c>
      <c r="C677" t="s">
        <v>5</v>
      </c>
      <c r="D677" t="s">
        <v>32</v>
      </c>
      <c r="E677">
        <v>82</v>
      </c>
      <c r="F677">
        <v>31.254000000000001</v>
      </c>
      <c r="G677">
        <v>-5.8150000000000004</v>
      </c>
      <c r="H677">
        <v>-17.533000000000001</v>
      </c>
      <c r="I677">
        <v>1</v>
      </c>
      <c r="J677">
        <v>3.34</v>
      </c>
      <c r="K677" t="s">
        <v>5</v>
      </c>
    </row>
    <row r="678" spans="1:11">
      <c r="A678" t="s">
        <v>1</v>
      </c>
      <c r="B678">
        <v>678</v>
      </c>
      <c r="C678" t="s">
        <v>6</v>
      </c>
      <c r="D678" t="s">
        <v>32</v>
      </c>
      <c r="E678">
        <v>82</v>
      </c>
      <c r="F678">
        <v>30.09</v>
      </c>
      <c r="G678">
        <v>-6.2060000000000004</v>
      </c>
      <c r="H678">
        <v>-17.475000000000001</v>
      </c>
      <c r="I678">
        <v>1</v>
      </c>
      <c r="J678">
        <v>3.34</v>
      </c>
      <c r="K678" t="s">
        <v>6</v>
      </c>
    </row>
    <row r="679" spans="1:11">
      <c r="A679" t="s">
        <v>1</v>
      </c>
      <c r="B679">
        <v>679</v>
      </c>
      <c r="C679" t="s">
        <v>7</v>
      </c>
      <c r="D679" t="s">
        <v>32</v>
      </c>
      <c r="E679">
        <v>82</v>
      </c>
      <c r="F679">
        <v>31.75</v>
      </c>
      <c r="G679">
        <v>-4.306</v>
      </c>
      <c r="H679">
        <v>-15.513</v>
      </c>
      <c r="I679">
        <v>1</v>
      </c>
      <c r="J679">
        <v>3.34</v>
      </c>
      <c r="K679" t="s">
        <v>5</v>
      </c>
    </row>
    <row r="680" spans="1:11">
      <c r="A680" t="s">
        <v>1</v>
      </c>
      <c r="B680">
        <v>680</v>
      </c>
      <c r="C680" t="s">
        <v>9</v>
      </c>
      <c r="D680" t="s">
        <v>32</v>
      </c>
      <c r="E680">
        <v>82</v>
      </c>
      <c r="F680">
        <v>29.62</v>
      </c>
      <c r="G680">
        <v>-3.661</v>
      </c>
      <c r="H680">
        <v>-17.303000000000001</v>
      </c>
      <c r="I680">
        <v>1</v>
      </c>
      <c r="J680">
        <v>3.34</v>
      </c>
      <c r="K680" t="s">
        <v>9</v>
      </c>
    </row>
    <row r="681" spans="1:11">
      <c r="A681" t="s">
        <v>1</v>
      </c>
      <c r="B681">
        <v>681</v>
      </c>
      <c r="C681" t="s">
        <v>2</v>
      </c>
      <c r="D681" t="s">
        <v>3</v>
      </c>
      <c r="E681">
        <v>83</v>
      </c>
      <c r="F681">
        <v>32.280999999999999</v>
      </c>
      <c r="G681">
        <v>-6.4320000000000004</v>
      </c>
      <c r="H681">
        <v>-17.946999999999999</v>
      </c>
      <c r="I681">
        <v>1</v>
      </c>
      <c r="J681">
        <v>4.1100000000000003</v>
      </c>
      <c r="K681" t="s">
        <v>2</v>
      </c>
    </row>
    <row r="682" spans="1:11">
      <c r="A682" t="s">
        <v>1</v>
      </c>
      <c r="B682">
        <v>682</v>
      </c>
      <c r="C682" t="s">
        <v>4</v>
      </c>
      <c r="D682" t="s">
        <v>3</v>
      </c>
      <c r="E682">
        <v>83</v>
      </c>
      <c r="F682">
        <v>32.265999999999998</v>
      </c>
      <c r="G682">
        <v>-7.8419999999999996</v>
      </c>
      <c r="H682">
        <v>-18.260999999999999</v>
      </c>
      <c r="I682">
        <v>1</v>
      </c>
      <c r="J682">
        <v>4.1100000000000003</v>
      </c>
      <c r="K682" t="s">
        <v>5</v>
      </c>
    </row>
    <row r="683" spans="1:11">
      <c r="A683" t="s">
        <v>1</v>
      </c>
      <c r="B683">
        <v>683</v>
      </c>
      <c r="C683" t="s">
        <v>5</v>
      </c>
      <c r="D683" t="s">
        <v>3</v>
      </c>
      <c r="E683">
        <v>83</v>
      </c>
      <c r="F683">
        <v>33.226999999999997</v>
      </c>
      <c r="G683">
        <v>-8.6470000000000002</v>
      </c>
      <c r="H683">
        <v>-17.393000000000001</v>
      </c>
      <c r="I683">
        <v>1</v>
      </c>
      <c r="J683">
        <v>4.1100000000000003</v>
      </c>
      <c r="K683" t="s">
        <v>5</v>
      </c>
    </row>
    <row r="684" spans="1:11">
      <c r="A684" t="s">
        <v>1</v>
      </c>
      <c r="B684">
        <v>684</v>
      </c>
      <c r="C684" t="s">
        <v>6</v>
      </c>
      <c r="D684" t="s">
        <v>3</v>
      </c>
      <c r="E684">
        <v>83</v>
      </c>
      <c r="F684">
        <v>34.072000000000003</v>
      </c>
      <c r="G684">
        <v>-8.0709999999999997</v>
      </c>
      <c r="H684">
        <v>-16.710999999999999</v>
      </c>
      <c r="I684">
        <v>1</v>
      </c>
      <c r="J684">
        <v>4.1100000000000003</v>
      </c>
      <c r="K684" t="s">
        <v>6</v>
      </c>
    </row>
    <row r="685" spans="1:11">
      <c r="A685" t="s">
        <v>1</v>
      </c>
      <c r="B685">
        <v>685</v>
      </c>
      <c r="C685" t="s">
        <v>7</v>
      </c>
      <c r="D685" t="s">
        <v>3</v>
      </c>
      <c r="E685">
        <v>83</v>
      </c>
      <c r="F685">
        <v>32.610999999999997</v>
      </c>
      <c r="G685">
        <v>-8.0399999999999991</v>
      </c>
      <c r="H685">
        <v>-19.738</v>
      </c>
      <c r="I685">
        <v>1</v>
      </c>
      <c r="J685">
        <v>4.1100000000000003</v>
      </c>
      <c r="K685" t="s">
        <v>5</v>
      </c>
    </row>
    <row r="686" spans="1:11">
      <c r="A686" t="s">
        <v>1</v>
      </c>
      <c r="B686">
        <v>686</v>
      </c>
      <c r="C686" t="s">
        <v>8</v>
      </c>
      <c r="D686" t="s">
        <v>3</v>
      </c>
      <c r="E686">
        <v>83</v>
      </c>
      <c r="F686">
        <v>34.003</v>
      </c>
      <c r="G686">
        <v>-7.8529999999999998</v>
      </c>
      <c r="H686">
        <v>-19.943000000000001</v>
      </c>
      <c r="I686">
        <v>1</v>
      </c>
      <c r="J686">
        <v>4.1100000000000003</v>
      </c>
      <c r="K686" t="s">
        <v>6</v>
      </c>
    </row>
    <row r="687" spans="1:11">
      <c r="A687" t="s">
        <v>1</v>
      </c>
      <c r="B687">
        <v>687</v>
      </c>
      <c r="C687" t="s">
        <v>9</v>
      </c>
      <c r="D687" t="s">
        <v>3</v>
      </c>
      <c r="E687">
        <v>83</v>
      </c>
      <c r="F687">
        <v>33.119</v>
      </c>
      <c r="G687">
        <v>-5.9219999999999997</v>
      </c>
      <c r="H687">
        <v>-18.053999999999998</v>
      </c>
      <c r="I687">
        <v>1</v>
      </c>
      <c r="J687">
        <v>4.1100000000000003</v>
      </c>
      <c r="K687" t="s">
        <v>9</v>
      </c>
    </row>
    <row r="688" spans="1:11">
      <c r="A688" t="s">
        <v>1</v>
      </c>
      <c r="B688">
        <v>688</v>
      </c>
      <c r="C688" t="s">
        <v>2</v>
      </c>
      <c r="D688" t="s">
        <v>34</v>
      </c>
      <c r="E688">
        <v>84</v>
      </c>
      <c r="F688">
        <v>33.19</v>
      </c>
      <c r="G688">
        <v>-9.9359999999999999</v>
      </c>
      <c r="H688">
        <v>-17.352</v>
      </c>
      <c r="I688">
        <v>1</v>
      </c>
      <c r="J688">
        <v>4.62</v>
      </c>
      <c r="K688" t="s">
        <v>2</v>
      </c>
    </row>
    <row r="689" spans="1:11">
      <c r="A689" t="s">
        <v>1</v>
      </c>
      <c r="B689">
        <v>689</v>
      </c>
      <c r="C689" t="s">
        <v>4</v>
      </c>
      <c r="D689" t="s">
        <v>34</v>
      </c>
      <c r="E689">
        <v>84</v>
      </c>
      <c r="F689">
        <v>34.585999999999999</v>
      </c>
      <c r="G689">
        <v>-10.545999999999999</v>
      </c>
      <c r="H689">
        <v>-17.248000000000001</v>
      </c>
      <c r="I689">
        <v>1</v>
      </c>
      <c r="J689">
        <v>4.62</v>
      </c>
      <c r="K689" t="s">
        <v>5</v>
      </c>
    </row>
    <row r="690" spans="1:11">
      <c r="A690" t="s">
        <v>1</v>
      </c>
      <c r="B690">
        <v>690</v>
      </c>
      <c r="C690" t="s">
        <v>5</v>
      </c>
      <c r="D690" t="s">
        <v>34</v>
      </c>
      <c r="E690">
        <v>84</v>
      </c>
      <c r="F690">
        <v>35.256999999999998</v>
      </c>
      <c r="G690">
        <v>-10.257</v>
      </c>
      <c r="H690">
        <v>-18.472000000000001</v>
      </c>
      <c r="I690">
        <v>1</v>
      </c>
      <c r="J690">
        <v>4.62</v>
      </c>
      <c r="K690" t="s">
        <v>5</v>
      </c>
    </row>
    <row r="691" spans="1:11">
      <c r="A691" t="s">
        <v>1</v>
      </c>
      <c r="B691">
        <v>691</v>
      </c>
      <c r="C691" t="s">
        <v>6</v>
      </c>
      <c r="D691" t="s">
        <v>34</v>
      </c>
      <c r="E691">
        <v>84</v>
      </c>
      <c r="F691">
        <v>34.65</v>
      </c>
      <c r="G691">
        <v>-10.327999999999999</v>
      </c>
      <c r="H691">
        <v>-19.539000000000001</v>
      </c>
      <c r="I691">
        <v>1</v>
      </c>
      <c r="J691">
        <v>4.62</v>
      </c>
      <c r="K691" t="s">
        <v>6</v>
      </c>
    </row>
    <row r="692" spans="1:11">
      <c r="A692" t="s">
        <v>1</v>
      </c>
      <c r="B692">
        <v>692</v>
      </c>
      <c r="C692" t="s">
        <v>7</v>
      </c>
      <c r="D692" t="s">
        <v>34</v>
      </c>
      <c r="E692">
        <v>84</v>
      </c>
      <c r="F692">
        <v>34.548000000000002</v>
      </c>
      <c r="G692">
        <v>-12.061</v>
      </c>
      <c r="H692">
        <v>-17.018999999999998</v>
      </c>
      <c r="I692">
        <v>1</v>
      </c>
      <c r="J692">
        <v>4.62</v>
      </c>
      <c r="K692" t="s">
        <v>5</v>
      </c>
    </row>
    <row r="693" spans="1:11">
      <c r="A693" t="s">
        <v>1</v>
      </c>
      <c r="B693">
        <v>693</v>
      </c>
      <c r="C693" t="s">
        <v>11</v>
      </c>
      <c r="D693" t="s">
        <v>34</v>
      </c>
      <c r="E693">
        <v>84</v>
      </c>
      <c r="F693">
        <v>33.896000000000001</v>
      </c>
      <c r="G693">
        <v>-12.798999999999999</v>
      </c>
      <c r="H693">
        <v>-18.170000000000002</v>
      </c>
      <c r="I693">
        <v>1</v>
      </c>
      <c r="J693">
        <v>4.62</v>
      </c>
      <c r="K693" t="s">
        <v>5</v>
      </c>
    </row>
    <row r="694" spans="1:11">
      <c r="A694" t="s">
        <v>1</v>
      </c>
      <c r="B694">
        <v>694</v>
      </c>
      <c r="C694" t="s">
        <v>12</v>
      </c>
      <c r="D694" t="s">
        <v>34</v>
      </c>
      <c r="E694">
        <v>84</v>
      </c>
      <c r="F694">
        <v>34.646000000000001</v>
      </c>
      <c r="G694">
        <v>-13.17</v>
      </c>
      <c r="H694">
        <v>-19.288</v>
      </c>
      <c r="I694">
        <v>1</v>
      </c>
      <c r="J694">
        <v>4.62</v>
      </c>
      <c r="K694" t="s">
        <v>5</v>
      </c>
    </row>
    <row r="695" spans="1:11">
      <c r="A695" t="s">
        <v>1</v>
      </c>
      <c r="B695">
        <v>695</v>
      </c>
      <c r="C695" t="s">
        <v>13</v>
      </c>
      <c r="D695" t="s">
        <v>34</v>
      </c>
      <c r="E695">
        <v>84</v>
      </c>
      <c r="F695">
        <v>32.537999999999997</v>
      </c>
      <c r="G695">
        <v>-13.115</v>
      </c>
      <c r="H695">
        <v>-18.123999999999999</v>
      </c>
      <c r="I695">
        <v>1</v>
      </c>
      <c r="J695">
        <v>4.62</v>
      </c>
      <c r="K695" t="s">
        <v>5</v>
      </c>
    </row>
    <row r="696" spans="1:11">
      <c r="A696" t="s">
        <v>1</v>
      </c>
      <c r="B696">
        <v>696</v>
      </c>
      <c r="C696" t="s">
        <v>14</v>
      </c>
      <c r="D696" t="s">
        <v>34</v>
      </c>
      <c r="E696">
        <v>84</v>
      </c>
      <c r="F696">
        <v>34.043999999999997</v>
      </c>
      <c r="G696">
        <v>-13.85</v>
      </c>
      <c r="H696">
        <v>-20.347999999999999</v>
      </c>
      <c r="I696">
        <v>1</v>
      </c>
      <c r="J696">
        <v>4.62</v>
      </c>
      <c r="K696" t="s">
        <v>5</v>
      </c>
    </row>
    <row r="697" spans="1:11">
      <c r="A697" t="s">
        <v>1</v>
      </c>
      <c r="B697">
        <v>697</v>
      </c>
      <c r="C697" t="s">
        <v>15</v>
      </c>
      <c r="D697" t="s">
        <v>34</v>
      </c>
      <c r="E697">
        <v>84</v>
      </c>
      <c r="F697">
        <v>31.934000000000001</v>
      </c>
      <c r="G697">
        <v>-13.795</v>
      </c>
      <c r="H697">
        <v>-19.183</v>
      </c>
      <c r="I697">
        <v>1</v>
      </c>
      <c r="J697">
        <v>4.62</v>
      </c>
      <c r="K697" t="s">
        <v>5</v>
      </c>
    </row>
    <row r="698" spans="1:11">
      <c r="A698" t="s">
        <v>1</v>
      </c>
      <c r="B698">
        <v>698</v>
      </c>
      <c r="C698" t="s">
        <v>16</v>
      </c>
      <c r="D698" t="s">
        <v>34</v>
      </c>
      <c r="E698">
        <v>84</v>
      </c>
      <c r="F698">
        <v>32.689</v>
      </c>
      <c r="G698">
        <v>-14.16</v>
      </c>
      <c r="H698">
        <v>-20.292000000000002</v>
      </c>
      <c r="I698">
        <v>1</v>
      </c>
      <c r="J698">
        <v>4.62</v>
      </c>
      <c r="K698" t="s">
        <v>5</v>
      </c>
    </row>
    <row r="699" spans="1:11">
      <c r="A699" t="s">
        <v>1</v>
      </c>
      <c r="B699">
        <v>699</v>
      </c>
      <c r="C699" t="s">
        <v>35</v>
      </c>
      <c r="D699" t="s">
        <v>34</v>
      </c>
      <c r="E699">
        <v>84</v>
      </c>
      <c r="F699">
        <v>32.095999999999997</v>
      </c>
      <c r="G699">
        <v>-14.83</v>
      </c>
      <c r="H699">
        <v>-21.335000000000001</v>
      </c>
      <c r="I699">
        <v>1</v>
      </c>
      <c r="J699">
        <v>4.62</v>
      </c>
      <c r="K699" t="s">
        <v>6</v>
      </c>
    </row>
    <row r="700" spans="1:11">
      <c r="A700" t="s">
        <v>1</v>
      </c>
      <c r="B700">
        <v>700</v>
      </c>
      <c r="C700" t="s">
        <v>9</v>
      </c>
      <c r="D700" t="s">
        <v>34</v>
      </c>
      <c r="E700">
        <v>84</v>
      </c>
      <c r="F700">
        <v>32.404000000000003</v>
      </c>
      <c r="G700">
        <v>-10.532</v>
      </c>
      <c r="H700">
        <v>-17.382000000000001</v>
      </c>
      <c r="I700">
        <v>1</v>
      </c>
      <c r="J700">
        <v>4.62</v>
      </c>
      <c r="K700" t="s">
        <v>9</v>
      </c>
    </row>
    <row r="701" spans="1:11">
      <c r="A701" t="s">
        <v>1</v>
      </c>
      <c r="B701">
        <v>701</v>
      </c>
      <c r="C701" t="s">
        <v>2</v>
      </c>
      <c r="D701" t="s">
        <v>29</v>
      </c>
      <c r="E701">
        <v>85</v>
      </c>
      <c r="F701">
        <v>36.619</v>
      </c>
      <c r="G701">
        <v>-9.89</v>
      </c>
      <c r="H701">
        <v>-18.532</v>
      </c>
      <c r="I701">
        <v>1</v>
      </c>
      <c r="J701">
        <v>5.39</v>
      </c>
      <c r="K701" t="s">
        <v>2</v>
      </c>
    </row>
    <row r="702" spans="1:11">
      <c r="A702" t="s">
        <v>1</v>
      </c>
      <c r="B702">
        <v>702</v>
      </c>
      <c r="C702" t="s">
        <v>4</v>
      </c>
      <c r="D702" t="s">
        <v>29</v>
      </c>
      <c r="E702">
        <v>85</v>
      </c>
      <c r="F702">
        <v>37.354999999999997</v>
      </c>
      <c r="G702">
        <v>-10.253</v>
      </c>
      <c r="H702">
        <v>-19.742000000000001</v>
      </c>
      <c r="I702">
        <v>1</v>
      </c>
      <c r="J702">
        <v>5.39</v>
      </c>
      <c r="K702" t="s">
        <v>5</v>
      </c>
    </row>
    <row r="703" spans="1:11">
      <c r="A703" t="s">
        <v>1</v>
      </c>
      <c r="B703">
        <v>703</v>
      </c>
      <c r="C703" t="s">
        <v>5</v>
      </c>
      <c r="D703" t="s">
        <v>29</v>
      </c>
      <c r="E703">
        <v>85</v>
      </c>
      <c r="F703">
        <v>38.878999999999998</v>
      </c>
      <c r="G703">
        <v>-10.192</v>
      </c>
      <c r="H703">
        <v>-19.568999999999999</v>
      </c>
      <c r="I703">
        <v>1</v>
      </c>
      <c r="J703">
        <v>5.39</v>
      </c>
      <c r="K703" t="s">
        <v>5</v>
      </c>
    </row>
    <row r="704" spans="1:11">
      <c r="A704" t="s">
        <v>1</v>
      </c>
      <c r="B704">
        <v>704</v>
      </c>
      <c r="C704" t="s">
        <v>6</v>
      </c>
      <c r="D704" t="s">
        <v>29</v>
      </c>
      <c r="E704">
        <v>85</v>
      </c>
      <c r="F704">
        <v>39.363999999999997</v>
      </c>
      <c r="G704">
        <v>-9.734</v>
      </c>
      <c r="H704">
        <v>-18.536999999999999</v>
      </c>
      <c r="I704">
        <v>1</v>
      </c>
      <c r="J704">
        <v>5.39</v>
      </c>
      <c r="K704" t="s">
        <v>6</v>
      </c>
    </row>
    <row r="705" spans="1:11">
      <c r="A705" t="s">
        <v>1</v>
      </c>
      <c r="B705">
        <v>705</v>
      </c>
      <c r="C705" t="s">
        <v>7</v>
      </c>
      <c r="D705" t="s">
        <v>29</v>
      </c>
      <c r="E705">
        <v>85</v>
      </c>
      <c r="F705">
        <v>36.918999999999997</v>
      </c>
      <c r="G705">
        <v>-9.3360000000000003</v>
      </c>
      <c r="H705">
        <v>-20.888000000000002</v>
      </c>
      <c r="I705">
        <v>1</v>
      </c>
      <c r="J705">
        <v>5.39</v>
      </c>
      <c r="K705" t="s">
        <v>5</v>
      </c>
    </row>
    <row r="706" spans="1:11">
      <c r="A706" t="s">
        <v>1</v>
      </c>
      <c r="B706">
        <v>706</v>
      </c>
      <c r="C706" t="s">
        <v>11</v>
      </c>
      <c r="D706" t="s">
        <v>29</v>
      </c>
      <c r="E706">
        <v>85</v>
      </c>
      <c r="F706">
        <v>37.435000000000002</v>
      </c>
      <c r="G706">
        <v>-9.8390000000000004</v>
      </c>
      <c r="H706">
        <v>-22.236999999999998</v>
      </c>
      <c r="I706">
        <v>1</v>
      </c>
      <c r="J706">
        <v>5.39</v>
      </c>
      <c r="K706" t="s">
        <v>5</v>
      </c>
    </row>
    <row r="707" spans="1:11">
      <c r="A707" t="s">
        <v>1</v>
      </c>
      <c r="B707">
        <v>707</v>
      </c>
      <c r="C707" t="s">
        <v>25</v>
      </c>
      <c r="D707" t="s">
        <v>29</v>
      </c>
      <c r="E707">
        <v>85</v>
      </c>
      <c r="F707">
        <v>36.701000000000001</v>
      </c>
      <c r="G707">
        <v>-9.1630000000000003</v>
      </c>
      <c r="H707">
        <v>-23.39</v>
      </c>
      <c r="I707">
        <v>1</v>
      </c>
      <c r="J707">
        <v>5.39</v>
      </c>
      <c r="K707" t="s">
        <v>5</v>
      </c>
    </row>
    <row r="708" spans="1:11">
      <c r="A708" t="s">
        <v>1</v>
      </c>
      <c r="B708">
        <v>708</v>
      </c>
      <c r="C708" t="s">
        <v>30</v>
      </c>
      <c r="D708" t="s">
        <v>29</v>
      </c>
      <c r="E708">
        <v>85</v>
      </c>
      <c r="F708">
        <v>37.363</v>
      </c>
      <c r="G708">
        <v>-8.9670000000000005</v>
      </c>
      <c r="H708">
        <v>-24.51</v>
      </c>
      <c r="I708">
        <v>1</v>
      </c>
      <c r="J708">
        <v>5.39</v>
      </c>
      <c r="K708" t="s">
        <v>2</v>
      </c>
    </row>
    <row r="709" spans="1:11">
      <c r="A709" t="s">
        <v>1</v>
      </c>
      <c r="B709">
        <v>709</v>
      </c>
      <c r="C709" t="s">
        <v>31</v>
      </c>
      <c r="D709" t="s">
        <v>29</v>
      </c>
      <c r="E709">
        <v>85</v>
      </c>
      <c r="F709">
        <v>35.533999999999999</v>
      </c>
      <c r="G709">
        <v>-8.8170000000000002</v>
      </c>
      <c r="H709">
        <v>-23.276</v>
      </c>
      <c r="I709">
        <v>1</v>
      </c>
      <c r="J709">
        <v>5.39</v>
      </c>
      <c r="K709" t="s">
        <v>6</v>
      </c>
    </row>
    <row r="710" spans="1:11">
      <c r="A710" t="s">
        <v>1</v>
      </c>
      <c r="B710">
        <v>710</v>
      </c>
      <c r="C710" t="s">
        <v>9</v>
      </c>
      <c r="D710" t="s">
        <v>29</v>
      </c>
      <c r="E710">
        <v>85</v>
      </c>
      <c r="F710">
        <v>37.088000000000001</v>
      </c>
      <c r="G710">
        <v>-9.4120000000000008</v>
      </c>
      <c r="H710">
        <v>-17.806999999999999</v>
      </c>
      <c r="I710">
        <v>1</v>
      </c>
      <c r="J710">
        <v>5.39</v>
      </c>
      <c r="K710" t="s">
        <v>9</v>
      </c>
    </row>
    <row r="711" spans="1:11">
      <c r="A711" t="s">
        <v>1</v>
      </c>
      <c r="B711">
        <v>711</v>
      </c>
      <c r="C711" t="s">
        <v>2</v>
      </c>
      <c r="D711" t="s">
        <v>22</v>
      </c>
      <c r="E711">
        <v>86</v>
      </c>
      <c r="F711">
        <v>39.639000000000003</v>
      </c>
      <c r="G711">
        <v>-10.6</v>
      </c>
      <c r="H711">
        <v>-20.474</v>
      </c>
      <c r="I711">
        <v>1</v>
      </c>
      <c r="J711">
        <v>6.22</v>
      </c>
      <c r="K711" t="s">
        <v>2</v>
      </c>
    </row>
    <row r="712" spans="1:11">
      <c r="A712" t="s">
        <v>1</v>
      </c>
      <c r="B712">
        <v>712</v>
      </c>
      <c r="C712" t="s">
        <v>4</v>
      </c>
      <c r="D712" t="s">
        <v>22</v>
      </c>
      <c r="E712">
        <v>86</v>
      </c>
      <c r="F712">
        <v>41.036999999999999</v>
      </c>
      <c r="G712">
        <v>-10.375</v>
      </c>
      <c r="H712">
        <v>-20.454999999999998</v>
      </c>
      <c r="I712">
        <v>1</v>
      </c>
      <c r="J712">
        <v>6.22</v>
      </c>
      <c r="K712" t="s">
        <v>5</v>
      </c>
    </row>
    <row r="713" spans="1:11">
      <c r="A713" t="s">
        <v>1</v>
      </c>
      <c r="B713">
        <v>713</v>
      </c>
      <c r="C713" t="s">
        <v>5</v>
      </c>
      <c r="D713" t="s">
        <v>22</v>
      </c>
      <c r="E713">
        <v>86</v>
      </c>
      <c r="F713">
        <v>41.28</v>
      </c>
      <c r="G713">
        <v>-10.007</v>
      </c>
      <c r="H713">
        <v>-21.884</v>
      </c>
      <c r="I713">
        <v>1</v>
      </c>
      <c r="J713">
        <v>6.22</v>
      </c>
      <c r="K713" t="s">
        <v>5</v>
      </c>
    </row>
    <row r="714" spans="1:11">
      <c r="A714" t="s">
        <v>1</v>
      </c>
      <c r="B714">
        <v>714</v>
      </c>
      <c r="C714" t="s">
        <v>6</v>
      </c>
      <c r="D714" t="s">
        <v>22</v>
      </c>
      <c r="E714">
        <v>86</v>
      </c>
      <c r="F714">
        <v>40.331000000000003</v>
      </c>
      <c r="G714">
        <v>-9.8219999999999992</v>
      </c>
      <c r="H714">
        <v>-22.643000000000001</v>
      </c>
      <c r="I714">
        <v>1</v>
      </c>
      <c r="J714">
        <v>6.22</v>
      </c>
      <c r="K714" t="s">
        <v>6</v>
      </c>
    </row>
    <row r="715" spans="1:11">
      <c r="A715" t="s">
        <v>1</v>
      </c>
      <c r="B715">
        <v>715</v>
      </c>
      <c r="C715" t="s">
        <v>7</v>
      </c>
      <c r="D715" t="s">
        <v>22</v>
      </c>
      <c r="E715">
        <v>86</v>
      </c>
      <c r="F715">
        <v>41.91</v>
      </c>
      <c r="G715">
        <v>-11.586</v>
      </c>
      <c r="H715">
        <v>-20.076000000000001</v>
      </c>
      <c r="I715">
        <v>1</v>
      </c>
      <c r="J715">
        <v>6.22</v>
      </c>
      <c r="K715" t="s">
        <v>5</v>
      </c>
    </row>
    <row r="716" spans="1:11">
      <c r="A716" t="s">
        <v>1</v>
      </c>
      <c r="B716">
        <v>716</v>
      </c>
      <c r="C716" t="s">
        <v>20</v>
      </c>
      <c r="D716" t="s">
        <v>22</v>
      </c>
      <c r="E716">
        <v>86</v>
      </c>
      <c r="F716">
        <v>41.872</v>
      </c>
      <c r="G716">
        <v>-12.66</v>
      </c>
      <c r="H716">
        <v>-21.16</v>
      </c>
      <c r="I716">
        <v>1</v>
      </c>
      <c r="J716">
        <v>6.22</v>
      </c>
      <c r="K716" t="s">
        <v>5</v>
      </c>
    </row>
    <row r="717" spans="1:11">
      <c r="A717" t="s">
        <v>1</v>
      </c>
      <c r="B717">
        <v>717</v>
      </c>
      <c r="C717" t="s">
        <v>23</v>
      </c>
      <c r="D717" t="s">
        <v>22</v>
      </c>
      <c r="E717">
        <v>86</v>
      </c>
      <c r="F717">
        <v>43.253999999999998</v>
      </c>
      <c r="G717">
        <v>-11.156000000000001</v>
      </c>
      <c r="H717">
        <v>-19.907</v>
      </c>
      <c r="I717">
        <v>1</v>
      </c>
      <c r="J717">
        <v>6.22</v>
      </c>
      <c r="K717" t="s">
        <v>6</v>
      </c>
    </row>
    <row r="718" spans="1:11">
      <c r="A718" t="s">
        <v>1</v>
      </c>
      <c r="B718">
        <v>718</v>
      </c>
      <c r="C718" t="s">
        <v>9</v>
      </c>
      <c r="D718" t="s">
        <v>22</v>
      </c>
      <c r="E718">
        <v>86</v>
      </c>
      <c r="F718">
        <v>39.24</v>
      </c>
      <c r="G718">
        <v>-11.096</v>
      </c>
      <c r="H718">
        <v>-21.228999999999999</v>
      </c>
      <c r="I718">
        <v>1</v>
      </c>
      <c r="J718">
        <v>6.22</v>
      </c>
      <c r="K718" t="s">
        <v>9</v>
      </c>
    </row>
    <row r="719" spans="1:11">
      <c r="A719" t="s">
        <v>1</v>
      </c>
      <c r="B719">
        <v>719</v>
      </c>
      <c r="C719" t="s">
        <v>2</v>
      </c>
      <c r="D719" t="s">
        <v>29</v>
      </c>
      <c r="E719">
        <v>87</v>
      </c>
      <c r="F719">
        <v>42.621000000000002</v>
      </c>
      <c r="G719">
        <v>-9.9090000000000007</v>
      </c>
      <c r="H719">
        <v>-22.245000000000001</v>
      </c>
      <c r="I719">
        <v>1</v>
      </c>
      <c r="J719">
        <v>7.35</v>
      </c>
      <c r="K719" t="s">
        <v>2</v>
      </c>
    </row>
    <row r="720" spans="1:11">
      <c r="A720" t="s">
        <v>1</v>
      </c>
      <c r="B720">
        <v>720</v>
      </c>
      <c r="C720" t="s">
        <v>4</v>
      </c>
      <c r="D720" t="s">
        <v>29</v>
      </c>
      <c r="E720">
        <v>87</v>
      </c>
      <c r="F720">
        <v>43.140999999999998</v>
      </c>
      <c r="G720">
        <v>-8.9779999999999998</v>
      </c>
      <c r="H720">
        <v>-23.167000000000002</v>
      </c>
      <c r="I720">
        <v>1</v>
      </c>
      <c r="J720">
        <v>7.35</v>
      </c>
      <c r="K720" t="s">
        <v>5</v>
      </c>
    </row>
    <row r="721" spans="1:11">
      <c r="A721" t="s">
        <v>1</v>
      </c>
      <c r="B721">
        <v>721</v>
      </c>
      <c r="C721" t="s">
        <v>5</v>
      </c>
      <c r="D721" t="s">
        <v>29</v>
      </c>
      <c r="E721">
        <v>87</v>
      </c>
      <c r="F721">
        <v>42.417000000000002</v>
      </c>
      <c r="G721">
        <v>-9.4489999999999998</v>
      </c>
      <c r="H721">
        <v>-24.527000000000001</v>
      </c>
      <c r="I721">
        <v>1</v>
      </c>
      <c r="J721">
        <v>7.35</v>
      </c>
      <c r="K721" t="s">
        <v>5</v>
      </c>
    </row>
    <row r="722" spans="1:11">
      <c r="A722" t="s">
        <v>1</v>
      </c>
      <c r="B722">
        <v>722</v>
      </c>
      <c r="C722" t="s">
        <v>6</v>
      </c>
      <c r="D722" t="s">
        <v>29</v>
      </c>
      <c r="E722">
        <v>87</v>
      </c>
      <c r="F722">
        <v>42.198</v>
      </c>
      <c r="G722">
        <v>-10.641999999999999</v>
      </c>
      <c r="H722">
        <v>-24.727</v>
      </c>
      <c r="I722">
        <v>1</v>
      </c>
      <c r="J722">
        <v>7.35</v>
      </c>
      <c r="K722" t="s">
        <v>6</v>
      </c>
    </row>
    <row r="723" spans="1:11">
      <c r="A723" t="s">
        <v>1</v>
      </c>
      <c r="B723">
        <v>723</v>
      </c>
      <c r="C723" t="s">
        <v>7</v>
      </c>
      <c r="D723" t="s">
        <v>29</v>
      </c>
      <c r="E723">
        <v>87</v>
      </c>
      <c r="F723">
        <v>44.661000000000001</v>
      </c>
      <c r="G723">
        <v>-9.0069999999999997</v>
      </c>
      <c r="H723">
        <v>-23.343</v>
      </c>
      <c r="I723">
        <v>1</v>
      </c>
      <c r="J723">
        <v>7.35</v>
      </c>
      <c r="K723" t="s">
        <v>5</v>
      </c>
    </row>
    <row r="724" spans="1:11">
      <c r="A724" t="s">
        <v>1</v>
      </c>
      <c r="B724">
        <v>724</v>
      </c>
      <c r="C724" t="s">
        <v>11</v>
      </c>
      <c r="D724" t="s">
        <v>29</v>
      </c>
      <c r="E724">
        <v>87</v>
      </c>
      <c r="F724">
        <v>45.383000000000003</v>
      </c>
      <c r="G724">
        <v>-8.5380000000000003</v>
      </c>
      <c r="H724">
        <v>-22.08</v>
      </c>
      <c r="I724">
        <v>1</v>
      </c>
      <c r="J724">
        <v>7.35</v>
      </c>
      <c r="K724" t="s">
        <v>5</v>
      </c>
    </row>
    <row r="725" spans="1:11">
      <c r="A725" t="s">
        <v>1</v>
      </c>
      <c r="B725">
        <v>725</v>
      </c>
      <c r="C725" t="s">
        <v>25</v>
      </c>
      <c r="D725" t="s">
        <v>29</v>
      </c>
      <c r="E725">
        <v>87</v>
      </c>
      <c r="F725">
        <v>46.881</v>
      </c>
      <c r="G725">
        <v>-8.3949999999999996</v>
      </c>
      <c r="H725">
        <v>-22.324999999999999</v>
      </c>
      <c r="I725">
        <v>1</v>
      </c>
      <c r="J725">
        <v>7.35</v>
      </c>
      <c r="K725" t="s">
        <v>5</v>
      </c>
    </row>
    <row r="726" spans="1:11">
      <c r="A726" t="s">
        <v>1</v>
      </c>
      <c r="B726">
        <v>726</v>
      </c>
      <c r="C726" t="s">
        <v>30</v>
      </c>
      <c r="D726" t="s">
        <v>29</v>
      </c>
      <c r="E726">
        <v>87</v>
      </c>
      <c r="F726">
        <v>47.476999999999997</v>
      </c>
      <c r="G726">
        <v>-7.3090000000000002</v>
      </c>
      <c r="H726">
        <v>-21.88</v>
      </c>
      <c r="I726">
        <v>1</v>
      </c>
      <c r="J726">
        <v>7.35</v>
      </c>
      <c r="K726" t="s">
        <v>2</v>
      </c>
    </row>
    <row r="727" spans="1:11">
      <c r="A727" t="s">
        <v>1</v>
      </c>
      <c r="B727">
        <v>727</v>
      </c>
      <c r="C727" t="s">
        <v>31</v>
      </c>
      <c r="D727" t="s">
        <v>29</v>
      </c>
      <c r="E727">
        <v>87</v>
      </c>
      <c r="F727">
        <v>47.506999999999998</v>
      </c>
      <c r="G727">
        <v>-9.2629999999999999</v>
      </c>
      <c r="H727">
        <v>-22.917000000000002</v>
      </c>
      <c r="I727">
        <v>1</v>
      </c>
      <c r="J727">
        <v>7.35</v>
      </c>
      <c r="K727" t="s">
        <v>6</v>
      </c>
    </row>
    <row r="728" spans="1:11">
      <c r="A728" t="s">
        <v>1</v>
      </c>
      <c r="B728">
        <v>728</v>
      </c>
      <c r="C728" t="s">
        <v>9</v>
      </c>
      <c r="D728" t="s">
        <v>29</v>
      </c>
      <c r="E728">
        <v>87</v>
      </c>
      <c r="F728">
        <v>43.231999999999999</v>
      </c>
      <c r="G728">
        <v>-10.552</v>
      </c>
      <c r="H728">
        <v>-21.811</v>
      </c>
      <c r="I728">
        <v>1</v>
      </c>
      <c r="J728">
        <v>7.35</v>
      </c>
      <c r="K728" t="s">
        <v>9</v>
      </c>
    </row>
    <row r="729" spans="1:11">
      <c r="A729" t="s">
        <v>1</v>
      </c>
      <c r="B729">
        <v>729</v>
      </c>
      <c r="C729" t="s">
        <v>2</v>
      </c>
      <c r="D729" t="s">
        <v>22</v>
      </c>
      <c r="E729">
        <v>88</v>
      </c>
      <c r="F729">
        <v>42.146000000000001</v>
      </c>
      <c r="G729">
        <v>-8.4809999999999999</v>
      </c>
      <c r="H729">
        <v>-25.280999999999999</v>
      </c>
      <c r="I729">
        <v>1</v>
      </c>
      <c r="J729">
        <v>8.33</v>
      </c>
      <c r="K729" t="s">
        <v>2</v>
      </c>
    </row>
    <row r="730" spans="1:11">
      <c r="A730" t="s">
        <v>1</v>
      </c>
      <c r="B730">
        <v>730</v>
      </c>
      <c r="C730" t="s">
        <v>4</v>
      </c>
      <c r="D730" t="s">
        <v>22</v>
      </c>
      <c r="E730">
        <v>88</v>
      </c>
      <c r="F730">
        <v>40.835999999999999</v>
      </c>
      <c r="G730">
        <v>-7.9279999999999999</v>
      </c>
      <c r="H730">
        <v>-25.681000000000001</v>
      </c>
      <c r="I730">
        <v>1</v>
      </c>
      <c r="J730">
        <v>8.33</v>
      </c>
      <c r="K730" t="s">
        <v>5</v>
      </c>
    </row>
    <row r="731" spans="1:11">
      <c r="A731" t="s">
        <v>1</v>
      </c>
      <c r="B731">
        <v>731</v>
      </c>
      <c r="C731" t="s">
        <v>5</v>
      </c>
      <c r="D731" t="s">
        <v>22</v>
      </c>
      <c r="E731">
        <v>88</v>
      </c>
      <c r="F731">
        <v>40.911000000000001</v>
      </c>
      <c r="G731">
        <v>-7.4459999999999997</v>
      </c>
      <c r="H731">
        <v>-27.167000000000002</v>
      </c>
      <c r="I731">
        <v>1</v>
      </c>
      <c r="J731">
        <v>8.33</v>
      </c>
      <c r="K731" t="s">
        <v>5</v>
      </c>
    </row>
    <row r="732" spans="1:11">
      <c r="A732" t="s">
        <v>1</v>
      </c>
      <c r="B732">
        <v>732</v>
      </c>
      <c r="C732" t="s">
        <v>6</v>
      </c>
      <c r="D732" t="s">
        <v>22</v>
      </c>
      <c r="E732">
        <v>88</v>
      </c>
      <c r="F732">
        <v>41.972999999999999</v>
      </c>
      <c r="G732">
        <v>-7.0350000000000001</v>
      </c>
      <c r="H732">
        <v>-27.628</v>
      </c>
      <c r="I732">
        <v>1</v>
      </c>
      <c r="J732">
        <v>8.33</v>
      </c>
      <c r="K732" t="s">
        <v>6</v>
      </c>
    </row>
    <row r="733" spans="1:11">
      <c r="A733" t="s">
        <v>1</v>
      </c>
      <c r="B733">
        <v>733</v>
      </c>
      <c r="C733" t="s">
        <v>7</v>
      </c>
      <c r="D733" t="s">
        <v>22</v>
      </c>
      <c r="E733">
        <v>88</v>
      </c>
      <c r="F733">
        <v>40.411000000000001</v>
      </c>
      <c r="G733">
        <v>-6.7549999999999999</v>
      </c>
      <c r="H733">
        <v>-24.777000000000001</v>
      </c>
      <c r="I733">
        <v>1</v>
      </c>
      <c r="J733">
        <v>8.33</v>
      </c>
      <c r="K733" t="s">
        <v>5</v>
      </c>
    </row>
    <row r="734" spans="1:11">
      <c r="A734" t="s">
        <v>1</v>
      </c>
      <c r="B734">
        <v>734</v>
      </c>
      <c r="C734" t="s">
        <v>20</v>
      </c>
      <c r="D734" t="s">
        <v>22</v>
      </c>
      <c r="E734">
        <v>88</v>
      </c>
      <c r="F734">
        <v>40.258000000000003</v>
      </c>
      <c r="G734">
        <v>-7.202</v>
      </c>
      <c r="H734">
        <v>-23.324000000000002</v>
      </c>
      <c r="I734">
        <v>1</v>
      </c>
      <c r="J734">
        <v>8.33</v>
      </c>
      <c r="K734" t="s">
        <v>5</v>
      </c>
    </row>
    <row r="735" spans="1:11">
      <c r="A735" t="s">
        <v>1</v>
      </c>
      <c r="B735">
        <v>735</v>
      </c>
      <c r="C735" t="s">
        <v>23</v>
      </c>
      <c r="D735" t="s">
        <v>22</v>
      </c>
      <c r="E735">
        <v>88</v>
      </c>
      <c r="F735">
        <v>41.4</v>
      </c>
      <c r="G735">
        <v>-5.7370000000000001</v>
      </c>
      <c r="H735">
        <v>-24.838000000000001</v>
      </c>
      <c r="I735">
        <v>1</v>
      </c>
      <c r="J735">
        <v>8.33</v>
      </c>
      <c r="K735" t="s">
        <v>6</v>
      </c>
    </row>
    <row r="736" spans="1:11">
      <c r="A736" t="s">
        <v>1</v>
      </c>
      <c r="B736">
        <v>736</v>
      </c>
      <c r="C736" t="s">
        <v>9</v>
      </c>
      <c r="D736" t="s">
        <v>22</v>
      </c>
      <c r="E736">
        <v>88</v>
      </c>
      <c r="F736">
        <v>42.970999999999997</v>
      </c>
      <c r="G736">
        <v>-8.0679999999999996</v>
      </c>
      <c r="H736">
        <v>-25.631</v>
      </c>
      <c r="I736">
        <v>1</v>
      </c>
      <c r="J736">
        <v>8.33</v>
      </c>
      <c r="K736" t="s">
        <v>9</v>
      </c>
    </row>
    <row r="737" spans="1:11">
      <c r="A737" t="s">
        <v>1</v>
      </c>
      <c r="B737">
        <v>737</v>
      </c>
      <c r="C737" t="s">
        <v>2</v>
      </c>
      <c r="D737" t="s">
        <v>26</v>
      </c>
      <c r="E737">
        <v>89</v>
      </c>
      <c r="F737">
        <v>39.716999999999999</v>
      </c>
      <c r="G737">
        <v>-7.5170000000000003</v>
      </c>
      <c r="H737">
        <v>-27.873000000000001</v>
      </c>
      <c r="I737">
        <v>1</v>
      </c>
      <c r="J737">
        <v>10.08</v>
      </c>
      <c r="K737" t="s">
        <v>2</v>
      </c>
    </row>
    <row r="738" spans="1:11">
      <c r="A738" t="s">
        <v>1</v>
      </c>
      <c r="B738">
        <v>738</v>
      </c>
      <c r="C738" t="s">
        <v>4</v>
      </c>
      <c r="D738" t="s">
        <v>26</v>
      </c>
      <c r="E738">
        <v>89</v>
      </c>
      <c r="F738">
        <v>39.773000000000003</v>
      </c>
      <c r="G738">
        <v>-7.5460000000000003</v>
      </c>
      <c r="H738">
        <v>-29.268000000000001</v>
      </c>
      <c r="I738">
        <v>1</v>
      </c>
      <c r="J738">
        <v>10.08</v>
      </c>
      <c r="K738" t="s">
        <v>5</v>
      </c>
    </row>
    <row r="739" spans="1:11">
      <c r="A739" t="s">
        <v>1</v>
      </c>
      <c r="B739">
        <v>739</v>
      </c>
      <c r="C739" t="s">
        <v>5</v>
      </c>
      <c r="D739" t="s">
        <v>26</v>
      </c>
      <c r="E739">
        <v>89</v>
      </c>
      <c r="F739">
        <v>40.091999999999999</v>
      </c>
      <c r="G739">
        <v>-6.3470000000000004</v>
      </c>
      <c r="H739">
        <v>-30.045999999999999</v>
      </c>
      <c r="I739">
        <v>1</v>
      </c>
      <c r="J739">
        <v>10.08</v>
      </c>
      <c r="K739" t="s">
        <v>5</v>
      </c>
    </row>
    <row r="740" spans="1:11">
      <c r="A740" t="s">
        <v>1</v>
      </c>
      <c r="B740">
        <v>740</v>
      </c>
      <c r="C740" t="s">
        <v>6</v>
      </c>
      <c r="D740" t="s">
        <v>26</v>
      </c>
      <c r="E740">
        <v>89</v>
      </c>
      <c r="F740">
        <v>40.939</v>
      </c>
      <c r="G740">
        <v>-6.3970000000000002</v>
      </c>
      <c r="H740">
        <v>-30.934999999999999</v>
      </c>
      <c r="I740">
        <v>1</v>
      </c>
      <c r="J740">
        <v>10.08</v>
      </c>
      <c r="K740" t="s">
        <v>6</v>
      </c>
    </row>
    <row r="741" spans="1:11">
      <c r="A741" t="s">
        <v>1</v>
      </c>
      <c r="B741">
        <v>741</v>
      </c>
      <c r="C741" t="s">
        <v>7</v>
      </c>
      <c r="D741" t="s">
        <v>26</v>
      </c>
      <c r="E741">
        <v>89</v>
      </c>
      <c r="F741">
        <v>38.417000000000002</v>
      </c>
      <c r="G741">
        <v>-8.11</v>
      </c>
      <c r="H741">
        <v>-29.701000000000001</v>
      </c>
      <c r="I741">
        <v>1</v>
      </c>
      <c r="J741">
        <v>10.08</v>
      </c>
      <c r="K741" t="s">
        <v>5</v>
      </c>
    </row>
    <row r="742" spans="1:11">
      <c r="A742" t="s">
        <v>1</v>
      </c>
      <c r="B742">
        <v>742</v>
      </c>
      <c r="C742" t="s">
        <v>11</v>
      </c>
      <c r="D742" t="s">
        <v>26</v>
      </c>
      <c r="E742">
        <v>89</v>
      </c>
      <c r="F742">
        <v>38.298999999999999</v>
      </c>
      <c r="G742">
        <v>-9.5909999999999993</v>
      </c>
      <c r="H742">
        <v>-29.356999999999999</v>
      </c>
      <c r="I742">
        <v>1</v>
      </c>
      <c r="J742">
        <v>10.08</v>
      </c>
      <c r="K742" t="s">
        <v>5</v>
      </c>
    </row>
    <row r="743" spans="1:11">
      <c r="A743" t="s">
        <v>1</v>
      </c>
      <c r="B743">
        <v>743</v>
      </c>
      <c r="C743" t="s">
        <v>27</v>
      </c>
      <c r="D743" t="s">
        <v>26</v>
      </c>
      <c r="E743">
        <v>89</v>
      </c>
      <c r="F743">
        <v>37.095999999999997</v>
      </c>
      <c r="G743">
        <v>-10.125999999999999</v>
      </c>
      <c r="H743">
        <v>-29.36</v>
      </c>
      <c r="I743">
        <v>1</v>
      </c>
      <c r="J743">
        <v>10.08</v>
      </c>
      <c r="K743" t="s">
        <v>2</v>
      </c>
    </row>
    <row r="744" spans="1:11">
      <c r="A744" t="s">
        <v>1</v>
      </c>
      <c r="B744">
        <v>744</v>
      </c>
      <c r="C744" t="s">
        <v>28</v>
      </c>
      <c r="D744" t="s">
        <v>26</v>
      </c>
      <c r="E744">
        <v>89</v>
      </c>
      <c r="F744">
        <v>39.289000000000001</v>
      </c>
      <c r="G744">
        <v>-10.256</v>
      </c>
      <c r="H744">
        <v>-29.087</v>
      </c>
      <c r="I744">
        <v>1</v>
      </c>
      <c r="J744">
        <v>10.08</v>
      </c>
      <c r="K744" t="s">
        <v>6</v>
      </c>
    </row>
    <row r="745" spans="1:11">
      <c r="A745" t="s">
        <v>1</v>
      </c>
      <c r="B745">
        <v>745</v>
      </c>
      <c r="C745" t="s">
        <v>9</v>
      </c>
      <c r="D745" t="s">
        <v>26</v>
      </c>
      <c r="E745">
        <v>89</v>
      </c>
      <c r="F745">
        <v>38.838000000000001</v>
      </c>
      <c r="G745">
        <v>-7.5460000000000003</v>
      </c>
      <c r="H745">
        <v>-27.425000000000001</v>
      </c>
      <c r="I745">
        <v>1</v>
      </c>
      <c r="J745">
        <v>10.08</v>
      </c>
      <c r="K745" t="s">
        <v>9</v>
      </c>
    </row>
    <row r="746" spans="1:11">
      <c r="A746" t="s">
        <v>1</v>
      </c>
      <c r="B746">
        <v>746</v>
      </c>
      <c r="C746" t="s">
        <v>2</v>
      </c>
      <c r="D746" t="s">
        <v>3</v>
      </c>
      <c r="E746">
        <v>90</v>
      </c>
      <c r="F746">
        <v>39.359000000000002</v>
      </c>
      <c r="G746">
        <v>-5.1980000000000004</v>
      </c>
      <c r="H746">
        <v>-29.667000000000002</v>
      </c>
      <c r="I746">
        <v>1</v>
      </c>
      <c r="J746">
        <v>11.75</v>
      </c>
      <c r="K746" t="s">
        <v>2</v>
      </c>
    </row>
    <row r="747" spans="1:11">
      <c r="A747" t="s">
        <v>1</v>
      </c>
      <c r="B747">
        <v>747</v>
      </c>
      <c r="C747" t="s">
        <v>4</v>
      </c>
      <c r="D747" t="s">
        <v>3</v>
      </c>
      <c r="E747">
        <v>90</v>
      </c>
      <c r="F747">
        <v>39.631</v>
      </c>
      <c r="G747">
        <v>-3.907</v>
      </c>
      <c r="H747">
        <v>-30.234000000000002</v>
      </c>
      <c r="I747">
        <v>1</v>
      </c>
      <c r="J747">
        <v>11.75</v>
      </c>
      <c r="K747" t="s">
        <v>5</v>
      </c>
    </row>
    <row r="748" spans="1:11">
      <c r="A748" t="s">
        <v>1</v>
      </c>
      <c r="B748">
        <v>748</v>
      </c>
      <c r="C748" t="s">
        <v>5</v>
      </c>
      <c r="D748" t="s">
        <v>3</v>
      </c>
      <c r="E748">
        <v>90</v>
      </c>
      <c r="F748">
        <v>40.912999999999997</v>
      </c>
      <c r="G748">
        <v>-3.2549999999999999</v>
      </c>
      <c r="H748">
        <v>-30.042000000000002</v>
      </c>
      <c r="I748">
        <v>1</v>
      </c>
      <c r="J748">
        <v>11.75</v>
      </c>
      <c r="K748" t="s">
        <v>5</v>
      </c>
    </row>
    <row r="749" spans="1:11">
      <c r="A749" t="s">
        <v>1</v>
      </c>
      <c r="B749">
        <v>749</v>
      </c>
      <c r="C749" t="s">
        <v>6</v>
      </c>
      <c r="D749" t="s">
        <v>3</v>
      </c>
      <c r="E749">
        <v>90</v>
      </c>
      <c r="F749">
        <v>41.526000000000003</v>
      </c>
      <c r="G749">
        <v>-2.8029999999999999</v>
      </c>
      <c r="H749">
        <v>-31.007000000000001</v>
      </c>
      <c r="I749">
        <v>1</v>
      </c>
      <c r="J749">
        <v>11.75</v>
      </c>
      <c r="K749" t="s">
        <v>6</v>
      </c>
    </row>
    <row r="750" spans="1:11">
      <c r="A750" t="s">
        <v>1</v>
      </c>
      <c r="B750">
        <v>750</v>
      </c>
      <c r="C750" t="s">
        <v>7</v>
      </c>
      <c r="D750" t="s">
        <v>3</v>
      </c>
      <c r="E750">
        <v>90</v>
      </c>
      <c r="F750">
        <v>38.509</v>
      </c>
      <c r="G750">
        <v>-3.008</v>
      </c>
      <c r="H750">
        <v>-29.712</v>
      </c>
      <c r="I750">
        <v>1</v>
      </c>
      <c r="J750">
        <v>11.75</v>
      </c>
      <c r="K750" t="s">
        <v>5</v>
      </c>
    </row>
    <row r="751" spans="1:11">
      <c r="A751" t="s">
        <v>1</v>
      </c>
      <c r="B751">
        <v>751</v>
      </c>
      <c r="C751" t="s">
        <v>8</v>
      </c>
      <c r="D751" t="s">
        <v>3</v>
      </c>
      <c r="E751">
        <v>90</v>
      </c>
      <c r="F751">
        <v>37.256999999999998</v>
      </c>
      <c r="G751">
        <v>-3.4470000000000001</v>
      </c>
      <c r="H751">
        <v>-30.221</v>
      </c>
      <c r="I751">
        <v>1</v>
      </c>
      <c r="J751">
        <v>11.75</v>
      </c>
      <c r="K751" t="s">
        <v>6</v>
      </c>
    </row>
    <row r="752" spans="1:11">
      <c r="A752" t="s">
        <v>1</v>
      </c>
      <c r="B752">
        <v>752</v>
      </c>
      <c r="C752" t="s">
        <v>9</v>
      </c>
      <c r="D752" t="s">
        <v>3</v>
      </c>
      <c r="E752">
        <v>90</v>
      </c>
      <c r="F752">
        <v>38.643999999999998</v>
      </c>
      <c r="G752">
        <v>-5.2880000000000003</v>
      </c>
      <c r="H752">
        <v>-28.992999999999999</v>
      </c>
      <c r="I752">
        <v>1</v>
      </c>
      <c r="J752">
        <v>11.75</v>
      </c>
      <c r="K752" t="s">
        <v>9</v>
      </c>
    </row>
    <row r="753" spans="1:11">
      <c r="A753" t="s">
        <v>1</v>
      </c>
      <c r="B753">
        <v>753</v>
      </c>
      <c r="C753" t="s">
        <v>2</v>
      </c>
      <c r="D753" t="s">
        <v>24</v>
      </c>
      <c r="E753">
        <v>91</v>
      </c>
      <c r="F753">
        <v>41.622999999999998</v>
      </c>
      <c r="G753">
        <v>-3.0880000000000001</v>
      </c>
      <c r="H753">
        <v>-28.561</v>
      </c>
      <c r="I753">
        <v>1</v>
      </c>
      <c r="J753">
        <v>13.01</v>
      </c>
      <c r="K753" t="s">
        <v>2</v>
      </c>
    </row>
    <row r="754" spans="1:11">
      <c r="A754" t="s">
        <v>1</v>
      </c>
      <c r="B754">
        <v>754</v>
      </c>
      <c r="C754" t="s">
        <v>4</v>
      </c>
      <c r="D754" t="s">
        <v>24</v>
      </c>
      <c r="E754">
        <v>91</v>
      </c>
      <c r="F754">
        <v>42.537999999999997</v>
      </c>
      <c r="G754">
        <v>-4.141</v>
      </c>
      <c r="H754">
        <v>-27.937999999999999</v>
      </c>
      <c r="I754">
        <v>1</v>
      </c>
      <c r="J754">
        <v>13.01</v>
      </c>
      <c r="K754" t="s">
        <v>5</v>
      </c>
    </row>
    <row r="755" spans="1:11">
      <c r="A755" t="s">
        <v>1</v>
      </c>
      <c r="B755">
        <v>755</v>
      </c>
      <c r="C755" t="s">
        <v>5</v>
      </c>
      <c r="D755" t="s">
        <v>24</v>
      </c>
      <c r="E755">
        <v>91</v>
      </c>
      <c r="F755">
        <v>42.948</v>
      </c>
      <c r="G755">
        <v>-3.49</v>
      </c>
      <c r="H755">
        <v>-26.56</v>
      </c>
      <c r="I755">
        <v>1</v>
      </c>
      <c r="J755">
        <v>13.01</v>
      </c>
      <c r="K755" t="s">
        <v>5</v>
      </c>
    </row>
    <row r="756" spans="1:11">
      <c r="A756" t="s">
        <v>1</v>
      </c>
      <c r="B756">
        <v>756</v>
      </c>
      <c r="C756" t="s">
        <v>6</v>
      </c>
      <c r="D756" t="s">
        <v>24</v>
      </c>
      <c r="E756">
        <v>91</v>
      </c>
      <c r="F756">
        <v>42.085000000000001</v>
      </c>
      <c r="G756">
        <v>-3.0390000000000001</v>
      </c>
      <c r="H756">
        <v>-25.811</v>
      </c>
      <c r="I756">
        <v>1</v>
      </c>
      <c r="J756">
        <v>13.01</v>
      </c>
      <c r="K756" t="s">
        <v>6</v>
      </c>
    </row>
    <row r="757" spans="1:11">
      <c r="A757" t="s">
        <v>1</v>
      </c>
      <c r="B757">
        <v>757</v>
      </c>
      <c r="C757" t="s">
        <v>7</v>
      </c>
      <c r="D757" t="s">
        <v>24</v>
      </c>
      <c r="E757">
        <v>91</v>
      </c>
      <c r="F757">
        <v>43.753</v>
      </c>
      <c r="G757">
        <v>-4.3129999999999997</v>
      </c>
      <c r="H757">
        <v>-28.852</v>
      </c>
      <c r="I757">
        <v>1</v>
      </c>
      <c r="J757">
        <v>13.01</v>
      </c>
      <c r="K757" t="s">
        <v>5</v>
      </c>
    </row>
    <row r="758" spans="1:11">
      <c r="A758" t="s">
        <v>1</v>
      </c>
      <c r="B758">
        <v>758</v>
      </c>
      <c r="C758" t="s">
        <v>11</v>
      </c>
      <c r="D758" t="s">
        <v>24</v>
      </c>
      <c r="E758">
        <v>91</v>
      </c>
      <c r="F758">
        <v>44.054000000000002</v>
      </c>
      <c r="G758">
        <v>-2.93</v>
      </c>
      <c r="H758">
        <v>-29.385000000000002</v>
      </c>
      <c r="I758">
        <v>1</v>
      </c>
      <c r="J758">
        <v>13.01</v>
      </c>
      <c r="K758" t="s">
        <v>5</v>
      </c>
    </row>
    <row r="759" spans="1:11">
      <c r="A759" t="s">
        <v>1</v>
      </c>
      <c r="B759">
        <v>759</v>
      </c>
      <c r="C759" t="s">
        <v>25</v>
      </c>
      <c r="D759" t="s">
        <v>24</v>
      </c>
      <c r="E759">
        <v>91</v>
      </c>
      <c r="F759">
        <v>42.889000000000003</v>
      </c>
      <c r="G759">
        <v>-2.048</v>
      </c>
      <c r="H759">
        <v>-28.971</v>
      </c>
      <c r="I759">
        <v>1</v>
      </c>
      <c r="J759">
        <v>13.01</v>
      </c>
      <c r="K759" t="s">
        <v>5</v>
      </c>
    </row>
    <row r="760" spans="1:11">
      <c r="A760" t="s">
        <v>1</v>
      </c>
      <c r="B760">
        <v>760</v>
      </c>
      <c r="C760" t="s">
        <v>2</v>
      </c>
      <c r="D760" t="s">
        <v>52</v>
      </c>
      <c r="E760">
        <v>92</v>
      </c>
      <c r="F760">
        <v>44.265000000000001</v>
      </c>
      <c r="G760">
        <v>-3.488</v>
      </c>
      <c r="H760">
        <v>-26.335000000000001</v>
      </c>
      <c r="I760">
        <v>1</v>
      </c>
      <c r="J760">
        <v>13.42</v>
      </c>
      <c r="K760" t="s">
        <v>2</v>
      </c>
    </row>
    <row r="761" spans="1:11">
      <c r="A761" t="s">
        <v>1</v>
      </c>
      <c r="B761">
        <v>761</v>
      </c>
      <c r="C761" t="s">
        <v>4</v>
      </c>
      <c r="D761" t="s">
        <v>52</v>
      </c>
      <c r="E761">
        <v>92</v>
      </c>
      <c r="F761">
        <v>45.027000000000001</v>
      </c>
      <c r="G761">
        <v>-2.6890000000000001</v>
      </c>
      <c r="H761">
        <v>-25.472000000000001</v>
      </c>
      <c r="I761">
        <v>1</v>
      </c>
      <c r="J761">
        <v>13.42</v>
      </c>
      <c r="K761" t="s">
        <v>5</v>
      </c>
    </row>
    <row r="762" spans="1:11">
      <c r="A762" t="s">
        <v>1</v>
      </c>
      <c r="B762">
        <v>762</v>
      </c>
      <c r="C762" t="s">
        <v>5</v>
      </c>
      <c r="D762" t="s">
        <v>52</v>
      </c>
      <c r="E762">
        <v>92</v>
      </c>
      <c r="F762">
        <v>44.521000000000001</v>
      </c>
      <c r="G762">
        <v>-2.9159999999999999</v>
      </c>
      <c r="H762">
        <v>-24.102</v>
      </c>
      <c r="I762">
        <v>1</v>
      </c>
      <c r="J762">
        <v>13.42</v>
      </c>
      <c r="K762" t="s">
        <v>5</v>
      </c>
    </row>
    <row r="763" spans="1:11">
      <c r="A763" t="s">
        <v>1</v>
      </c>
      <c r="B763">
        <v>763</v>
      </c>
      <c r="C763" t="s">
        <v>6</v>
      </c>
      <c r="D763" t="s">
        <v>52</v>
      </c>
      <c r="E763">
        <v>92</v>
      </c>
      <c r="F763">
        <v>43.942999999999998</v>
      </c>
      <c r="G763">
        <v>-3.9649999999999999</v>
      </c>
      <c r="H763">
        <v>-23.824000000000002</v>
      </c>
      <c r="I763">
        <v>1</v>
      </c>
      <c r="J763">
        <v>13.42</v>
      </c>
      <c r="K763" t="s">
        <v>6</v>
      </c>
    </row>
    <row r="764" spans="1:11">
      <c r="A764" t="s">
        <v>1</v>
      </c>
      <c r="B764">
        <v>764</v>
      </c>
      <c r="C764" t="s">
        <v>7</v>
      </c>
      <c r="D764" t="s">
        <v>52</v>
      </c>
      <c r="E764">
        <v>92</v>
      </c>
      <c r="F764">
        <v>44.935000000000002</v>
      </c>
      <c r="G764">
        <v>-1.2030000000000001</v>
      </c>
      <c r="H764">
        <v>-25.824999999999999</v>
      </c>
      <c r="I764">
        <v>1</v>
      </c>
      <c r="J764">
        <v>13.42</v>
      </c>
      <c r="K764" t="s">
        <v>5</v>
      </c>
    </row>
    <row r="765" spans="1:11">
      <c r="A765" t="s">
        <v>1</v>
      </c>
      <c r="B765">
        <v>765</v>
      </c>
      <c r="C765" t="s">
        <v>11</v>
      </c>
      <c r="D765" t="s">
        <v>52</v>
      </c>
      <c r="E765">
        <v>92</v>
      </c>
      <c r="F765">
        <v>45.646000000000001</v>
      </c>
      <c r="G765">
        <v>-0.89100000000000001</v>
      </c>
      <c r="H765">
        <v>-27.141999999999999</v>
      </c>
      <c r="I765">
        <v>1</v>
      </c>
      <c r="J765">
        <v>13.42</v>
      </c>
      <c r="K765" t="s">
        <v>5</v>
      </c>
    </row>
    <row r="766" spans="1:11">
      <c r="A766" t="s">
        <v>1</v>
      </c>
      <c r="B766">
        <v>766</v>
      </c>
      <c r="C766" t="s">
        <v>25</v>
      </c>
      <c r="D766" t="s">
        <v>52</v>
      </c>
      <c r="E766">
        <v>92</v>
      </c>
      <c r="F766">
        <v>45.531999999999996</v>
      </c>
      <c r="G766">
        <v>0.59499999999999997</v>
      </c>
      <c r="H766">
        <v>-27.48</v>
      </c>
      <c r="I766">
        <v>1</v>
      </c>
      <c r="J766">
        <v>13.42</v>
      </c>
      <c r="K766" t="s">
        <v>5</v>
      </c>
    </row>
    <row r="767" spans="1:11">
      <c r="A767" t="s">
        <v>1</v>
      </c>
      <c r="B767">
        <v>767</v>
      </c>
      <c r="C767" t="s">
        <v>53</v>
      </c>
      <c r="D767" t="s">
        <v>52</v>
      </c>
      <c r="E767">
        <v>92</v>
      </c>
      <c r="F767">
        <v>46.244</v>
      </c>
      <c r="G767">
        <v>1.395</v>
      </c>
      <c r="H767">
        <v>-26.462</v>
      </c>
      <c r="I767">
        <v>1</v>
      </c>
      <c r="J767">
        <v>13.42</v>
      </c>
      <c r="K767" t="s">
        <v>2</v>
      </c>
    </row>
    <row r="768" spans="1:11">
      <c r="A768" t="s">
        <v>1</v>
      </c>
      <c r="B768">
        <v>768</v>
      </c>
      <c r="C768" t="s">
        <v>16</v>
      </c>
      <c r="D768" t="s">
        <v>52</v>
      </c>
      <c r="E768">
        <v>92</v>
      </c>
      <c r="F768">
        <v>47.554000000000002</v>
      </c>
      <c r="G768">
        <v>1.5589999999999999</v>
      </c>
      <c r="H768">
        <v>-26.481999999999999</v>
      </c>
      <c r="I768">
        <v>1</v>
      </c>
      <c r="J768">
        <v>13.42</v>
      </c>
      <c r="K768" t="s">
        <v>5</v>
      </c>
    </row>
    <row r="769" spans="1:11">
      <c r="A769" t="s">
        <v>1</v>
      </c>
      <c r="B769">
        <v>769</v>
      </c>
      <c r="C769" t="s">
        <v>54</v>
      </c>
      <c r="D769" t="s">
        <v>52</v>
      </c>
      <c r="E769">
        <v>92</v>
      </c>
      <c r="F769">
        <v>48.15</v>
      </c>
      <c r="G769">
        <v>2.2810000000000001</v>
      </c>
      <c r="H769">
        <v>-25.555</v>
      </c>
      <c r="I769">
        <v>1</v>
      </c>
      <c r="J769">
        <v>13.42</v>
      </c>
      <c r="K769" t="s">
        <v>55</v>
      </c>
    </row>
    <row r="770" spans="1:11">
      <c r="A770" t="s">
        <v>1</v>
      </c>
      <c r="B770">
        <v>770</v>
      </c>
      <c r="C770" t="s">
        <v>56</v>
      </c>
      <c r="D770" t="s">
        <v>52</v>
      </c>
      <c r="E770">
        <v>92</v>
      </c>
      <c r="F770">
        <v>48.268999999999998</v>
      </c>
      <c r="G770">
        <v>0.997</v>
      </c>
      <c r="H770">
        <v>-27.434000000000001</v>
      </c>
      <c r="I770">
        <v>1</v>
      </c>
      <c r="J770">
        <v>13.42</v>
      </c>
      <c r="K770" t="s">
        <v>2</v>
      </c>
    </row>
    <row r="771" spans="1:11">
      <c r="A771" t="s">
        <v>1</v>
      </c>
      <c r="B771">
        <v>771</v>
      </c>
      <c r="C771" t="s">
        <v>9</v>
      </c>
      <c r="D771" t="s">
        <v>52</v>
      </c>
      <c r="E771">
        <v>92</v>
      </c>
      <c r="F771">
        <v>44.716999999999999</v>
      </c>
      <c r="G771">
        <v>-4.1689999999999996</v>
      </c>
      <c r="H771">
        <v>-26.887</v>
      </c>
      <c r="I771">
        <v>1</v>
      </c>
      <c r="J771">
        <v>13.42</v>
      </c>
      <c r="K771" t="s">
        <v>9</v>
      </c>
    </row>
    <row r="772" spans="1:11">
      <c r="A772" t="s">
        <v>1</v>
      </c>
      <c r="B772">
        <v>772</v>
      </c>
      <c r="C772" t="s">
        <v>2</v>
      </c>
      <c r="D772" t="s">
        <v>52</v>
      </c>
      <c r="E772">
        <v>93</v>
      </c>
      <c r="F772">
        <v>44.682000000000002</v>
      </c>
      <c r="G772">
        <v>-2.0019999999999998</v>
      </c>
      <c r="H772">
        <v>-23.187999999999999</v>
      </c>
      <c r="I772">
        <v>1</v>
      </c>
      <c r="J772">
        <v>13.99</v>
      </c>
      <c r="K772" t="s">
        <v>2</v>
      </c>
    </row>
    <row r="773" spans="1:11">
      <c r="A773" t="s">
        <v>1</v>
      </c>
      <c r="B773">
        <v>773</v>
      </c>
      <c r="C773" t="s">
        <v>4</v>
      </c>
      <c r="D773" t="s">
        <v>52</v>
      </c>
      <c r="E773">
        <v>93</v>
      </c>
      <c r="F773">
        <v>45.335000000000001</v>
      </c>
      <c r="G773">
        <v>-2.4119999999999999</v>
      </c>
      <c r="H773">
        <v>-21.861999999999998</v>
      </c>
      <c r="I773">
        <v>1</v>
      </c>
      <c r="J773">
        <v>13.99</v>
      </c>
      <c r="K773" t="s">
        <v>5</v>
      </c>
    </row>
    <row r="774" spans="1:11">
      <c r="A774" t="s">
        <v>1</v>
      </c>
      <c r="B774">
        <v>774</v>
      </c>
      <c r="C774" t="s">
        <v>5</v>
      </c>
      <c r="D774" t="s">
        <v>52</v>
      </c>
      <c r="E774">
        <v>93</v>
      </c>
      <c r="F774">
        <v>44.704000000000001</v>
      </c>
      <c r="G774">
        <v>-3.5840000000000001</v>
      </c>
      <c r="H774">
        <v>-21.152999999999999</v>
      </c>
      <c r="I774">
        <v>1</v>
      </c>
      <c r="J774">
        <v>13.99</v>
      </c>
      <c r="K774" t="s">
        <v>5</v>
      </c>
    </row>
    <row r="775" spans="1:11">
      <c r="A775" t="s">
        <v>1</v>
      </c>
      <c r="B775">
        <v>775</v>
      </c>
      <c r="C775" t="s">
        <v>6</v>
      </c>
      <c r="D775" t="s">
        <v>52</v>
      </c>
      <c r="E775">
        <v>93</v>
      </c>
      <c r="F775">
        <v>43.497</v>
      </c>
      <c r="G775">
        <v>-3.5880000000000001</v>
      </c>
      <c r="H775">
        <v>-20.920999999999999</v>
      </c>
      <c r="I775">
        <v>1</v>
      </c>
      <c r="J775">
        <v>13.99</v>
      </c>
      <c r="K775" t="s">
        <v>6</v>
      </c>
    </row>
    <row r="776" spans="1:11">
      <c r="A776" t="s">
        <v>1</v>
      </c>
      <c r="B776">
        <v>776</v>
      </c>
      <c r="C776" t="s">
        <v>7</v>
      </c>
      <c r="D776" t="s">
        <v>52</v>
      </c>
      <c r="E776">
        <v>93</v>
      </c>
      <c r="F776">
        <v>45.338000000000001</v>
      </c>
      <c r="G776">
        <v>-1.1850000000000001</v>
      </c>
      <c r="H776">
        <v>-20.946999999999999</v>
      </c>
      <c r="I776">
        <v>1</v>
      </c>
      <c r="J776">
        <v>13.99</v>
      </c>
      <c r="K776" t="s">
        <v>5</v>
      </c>
    </row>
    <row r="777" spans="1:11">
      <c r="A777" t="s">
        <v>1</v>
      </c>
      <c r="B777">
        <v>777</v>
      </c>
      <c r="C777" t="s">
        <v>11</v>
      </c>
      <c r="D777" t="s">
        <v>52</v>
      </c>
      <c r="E777">
        <v>93</v>
      </c>
      <c r="F777">
        <v>46.029000000000003</v>
      </c>
      <c r="G777">
        <v>8.0000000000000002E-3</v>
      </c>
      <c r="H777">
        <v>-21.606999999999999</v>
      </c>
      <c r="I777">
        <v>1</v>
      </c>
      <c r="J777">
        <v>13.99</v>
      </c>
      <c r="K777" t="s">
        <v>5</v>
      </c>
    </row>
    <row r="778" spans="1:11">
      <c r="A778" t="s">
        <v>1</v>
      </c>
      <c r="B778">
        <v>778</v>
      </c>
      <c r="C778" t="s">
        <v>25</v>
      </c>
      <c r="D778" t="s">
        <v>52</v>
      </c>
      <c r="E778">
        <v>93</v>
      </c>
      <c r="F778">
        <v>45.945</v>
      </c>
      <c r="G778">
        <v>1.244</v>
      </c>
      <c r="H778">
        <v>-20.712</v>
      </c>
      <c r="I778">
        <v>1</v>
      </c>
      <c r="J778">
        <v>13.99</v>
      </c>
      <c r="K778" t="s">
        <v>5</v>
      </c>
    </row>
    <row r="779" spans="1:11">
      <c r="A779" t="s">
        <v>1</v>
      </c>
      <c r="B779">
        <v>779</v>
      </c>
      <c r="C779" t="s">
        <v>53</v>
      </c>
      <c r="D779" t="s">
        <v>52</v>
      </c>
      <c r="E779">
        <v>93</v>
      </c>
      <c r="F779">
        <v>44.531999999999996</v>
      </c>
      <c r="G779">
        <v>1.641</v>
      </c>
      <c r="H779">
        <v>-20.539000000000001</v>
      </c>
      <c r="I779">
        <v>1</v>
      </c>
      <c r="J779">
        <v>13.99</v>
      </c>
      <c r="K779" t="s">
        <v>2</v>
      </c>
    </row>
    <row r="780" spans="1:11">
      <c r="A780" t="s">
        <v>1</v>
      </c>
      <c r="B780">
        <v>780</v>
      </c>
      <c r="C780" t="s">
        <v>16</v>
      </c>
      <c r="D780" t="s">
        <v>52</v>
      </c>
      <c r="E780">
        <v>93</v>
      </c>
      <c r="F780">
        <v>44.174999999999997</v>
      </c>
      <c r="G780">
        <v>2.677</v>
      </c>
      <c r="H780">
        <v>-19.800999999999998</v>
      </c>
      <c r="I780">
        <v>1</v>
      </c>
      <c r="J780">
        <v>13.99</v>
      </c>
      <c r="K780" t="s">
        <v>5</v>
      </c>
    </row>
    <row r="781" spans="1:11">
      <c r="A781" t="s">
        <v>1</v>
      </c>
      <c r="B781">
        <v>781</v>
      </c>
      <c r="C781" t="s">
        <v>54</v>
      </c>
      <c r="D781" t="s">
        <v>52</v>
      </c>
      <c r="E781">
        <v>93</v>
      </c>
      <c r="F781">
        <v>42.902999999999999</v>
      </c>
      <c r="G781">
        <v>2.9969999999999999</v>
      </c>
      <c r="H781">
        <v>-19.672000000000001</v>
      </c>
      <c r="I781">
        <v>1</v>
      </c>
      <c r="J781">
        <v>13.99</v>
      </c>
      <c r="K781" t="s">
        <v>55</v>
      </c>
    </row>
    <row r="782" spans="1:11">
      <c r="A782" t="s">
        <v>1</v>
      </c>
      <c r="B782">
        <v>782</v>
      </c>
      <c r="C782" t="s">
        <v>56</v>
      </c>
      <c r="D782" t="s">
        <v>52</v>
      </c>
      <c r="E782">
        <v>93</v>
      </c>
      <c r="F782">
        <v>45.094999999999999</v>
      </c>
      <c r="G782">
        <v>3.3929999999999998</v>
      </c>
      <c r="H782">
        <v>-19.190000000000001</v>
      </c>
      <c r="I782">
        <v>1</v>
      </c>
      <c r="J782">
        <v>13.99</v>
      </c>
      <c r="K782" t="s">
        <v>2</v>
      </c>
    </row>
    <row r="783" spans="1:11">
      <c r="A783" t="s">
        <v>1</v>
      </c>
      <c r="B783">
        <v>783</v>
      </c>
      <c r="C783" t="s">
        <v>9</v>
      </c>
      <c r="D783" t="s">
        <v>52</v>
      </c>
      <c r="E783">
        <v>93</v>
      </c>
      <c r="F783">
        <v>44.399000000000001</v>
      </c>
      <c r="G783">
        <v>-1.0660000000000001</v>
      </c>
      <c r="H783">
        <v>-23.317</v>
      </c>
      <c r="I783">
        <v>1</v>
      </c>
      <c r="J783">
        <v>13.99</v>
      </c>
      <c r="K783" t="s">
        <v>9</v>
      </c>
    </row>
    <row r="784" spans="1:11">
      <c r="A784" t="s">
        <v>1</v>
      </c>
      <c r="B784">
        <v>784</v>
      </c>
      <c r="C784" t="s">
        <v>2</v>
      </c>
      <c r="D784" t="s">
        <v>32</v>
      </c>
      <c r="E784">
        <v>94</v>
      </c>
      <c r="F784">
        <v>45.554000000000002</v>
      </c>
      <c r="G784">
        <v>-4.569</v>
      </c>
      <c r="H784">
        <v>-20.812000000000001</v>
      </c>
      <c r="I784">
        <v>1</v>
      </c>
      <c r="J784">
        <v>13.51</v>
      </c>
      <c r="K784" t="s">
        <v>2</v>
      </c>
    </row>
    <row r="785" spans="1:11">
      <c r="A785" t="s">
        <v>1</v>
      </c>
      <c r="B785">
        <v>785</v>
      </c>
      <c r="C785" t="s">
        <v>4</v>
      </c>
      <c r="D785" t="s">
        <v>32</v>
      </c>
      <c r="E785">
        <v>94</v>
      </c>
      <c r="F785">
        <v>45.368000000000002</v>
      </c>
      <c r="G785">
        <v>-5.2140000000000004</v>
      </c>
      <c r="H785">
        <v>-19.521999999999998</v>
      </c>
      <c r="I785">
        <v>1</v>
      </c>
      <c r="J785">
        <v>13.51</v>
      </c>
      <c r="K785" t="s">
        <v>5</v>
      </c>
    </row>
    <row r="786" spans="1:11">
      <c r="A786" t="s">
        <v>1</v>
      </c>
      <c r="B786">
        <v>786</v>
      </c>
      <c r="C786" t="s">
        <v>5</v>
      </c>
      <c r="D786" t="s">
        <v>32</v>
      </c>
      <c r="E786">
        <v>94</v>
      </c>
      <c r="F786">
        <v>46.712000000000003</v>
      </c>
      <c r="G786">
        <v>-4.8129999999999997</v>
      </c>
      <c r="H786">
        <v>-18.798999999999999</v>
      </c>
      <c r="I786">
        <v>1</v>
      </c>
      <c r="J786">
        <v>13.51</v>
      </c>
      <c r="K786" t="s">
        <v>5</v>
      </c>
    </row>
    <row r="787" spans="1:11">
      <c r="A787" t="s">
        <v>1</v>
      </c>
      <c r="B787">
        <v>787</v>
      </c>
      <c r="C787" t="s">
        <v>6</v>
      </c>
      <c r="D787" t="s">
        <v>32</v>
      </c>
      <c r="E787">
        <v>94</v>
      </c>
      <c r="F787">
        <v>47.784999999999997</v>
      </c>
      <c r="G787">
        <v>-4.9210000000000003</v>
      </c>
      <c r="H787">
        <v>-19.388000000000002</v>
      </c>
      <c r="I787">
        <v>1</v>
      </c>
      <c r="J787">
        <v>13.51</v>
      </c>
      <c r="K787" t="s">
        <v>6</v>
      </c>
    </row>
    <row r="788" spans="1:11">
      <c r="A788" t="s">
        <v>1</v>
      </c>
      <c r="B788">
        <v>788</v>
      </c>
      <c r="C788" t="s">
        <v>7</v>
      </c>
      <c r="D788" t="s">
        <v>32</v>
      </c>
      <c r="E788">
        <v>94</v>
      </c>
      <c r="F788">
        <v>45.222999999999999</v>
      </c>
      <c r="G788">
        <v>-6.73</v>
      </c>
      <c r="H788">
        <v>-19.564</v>
      </c>
      <c r="I788">
        <v>1</v>
      </c>
      <c r="J788">
        <v>13.51</v>
      </c>
      <c r="K788" t="s">
        <v>5</v>
      </c>
    </row>
    <row r="789" spans="1:11">
      <c r="A789" t="s">
        <v>1</v>
      </c>
      <c r="B789">
        <v>789</v>
      </c>
      <c r="C789" t="s">
        <v>9</v>
      </c>
      <c r="D789" t="s">
        <v>32</v>
      </c>
      <c r="E789">
        <v>94</v>
      </c>
      <c r="F789">
        <v>46.292000000000002</v>
      </c>
      <c r="G789">
        <v>-4.8650000000000002</v>
      </c>
      <c r="H789">
        <v>-21.396999999999998</v>
      </c>
      <c r="I789">
        <v>1</v>
      </c>
      <c r="J789">
        <v>13.51</v>
      </c>
      <c r="K789" t="s">
        <v>9</v>
      </c>
    </row>
    <row r="790" spans="1:11">
      <c r="A790" t="s">
        <v>1</v>
      </c>
      <c r="B790">
        <v>790</v>
      </c>
      <c r="C790" t="s">
        <v>2</v>
      </c>
      <c r="D790" t="s">
        <v>52</v>
      </c>
      <c r="E790">
        <v>95</v>
      </c>
      <c r="F790">
        <v>46.48</v>
      </c>
      <c r="G790">
        <v>-4.3920000000000003</v>
      </c>
      <c r="H790">
        <v>-17.567</v>
      </c>
      <c r="I790">
        <v>1</v>
      </c>
      <c r="J790">
        <v>12.94</v>
      </c>
      <c r="K790" t="s">
        <v>2</v>
      </c>
    </row>
    <row r="791" spans="1:11">
      <c r="A791" t="s">
        <v>1</v>
      </c>
      <c r="B791">
        <v>791</v>
      </c>
      <c r="C791" t="s">
        <v>4</v>
      </c>
      <c r="D791" t="s">
        <v>52</v>
      </c>
      <c r="E791">
        <v>95</v>
      </c>
      <c r="F791">
        <v>47.43</v>
      </c>
      <c r="G791">
        <v>-4.242</v>
      </c>
      <c r="H791">
        <v>-16.527999999999999</v>
      </c>
      <c r="I791">
        <v>1</v>
      </c>
      <c r="J791">
        <v>12.94</v>
      </c>
      <c r="K791" t="s">
        <v>5</v>
      </c>
    </row>
    <row r="792" spans="1:11">
      <c r="A792" t="s">
        <v>1</v>
      </c>
      <c r="B792">
        <v>792</v>
      </c>
      <c r="C792" t="s">
        <v>5</v>
      </c>
      <c r="D792" t="s">
        <v>52</v>
      </c>
      <c r="E792">
        <v>95</v>
      </c>
      <c r="F792">
        <v>47.587000000000003</v>
      </c>
      <c r="G792">
        <v>-5.6429999999999998</v>
      </c>
      <c r="H792">
        <v>-15.912000000000001</v>
      </c>
      <c r="I792">
        <v>1</v>
      </c>
      <c r="J792">
        <v>12.94</v>
      </c>
      <c r="K792" t="s">
        <v>5</v>
      </c>
    </row>
    <row r="793" spans="1:11">
      <c r="A793" t="s">
        <v>1</v>
      </c>
      <c r="B793">
        <v>793</v>
      </c>
      <c r="C793" t="s">
        <v>6</v>
      </c>
      <c r="D793" t="s">
        <v>52</v>
      </c>
      <c r="E793">
        <v>95</v>
      </c>
      <c r="F793">
        <v>47.128</v>
      </c>
      <c r="G793">
        <v>-5.8810000000000002</v>
      </c>
      <c r="H793">
        <v>-14.795999999999999</v>
      </c>
      <c r="I793">
        <v>1</v>
      </c>
      <c r="J793">
        <v>12.94</v>
      </c>
      <c r="K793" t="s">
        <v>6</v>
      </c>
    </row>
    <row r="794" spans="1:11">
      <c r="A794" t="s">
        <v>1</v>
      </c>
      <c r="B794">
        <v>794</v>
      </c>
      <c r="C794" t="s">
        <v>7</v>
      </c>
      <c r="D794" t="s">
        <v>52</v>
      </c>
      <c r="E794">
        <v>95</v>
      </c>
      <c r="F794">
        <v>46.996000000000002</v>
      </c>
      <c r="G794">
        <v>-3.242</v>
      </c>
      <c r="H794">
        <v>-15.452999999999999</v>
      </c>
      <c r="I794">
        <v>1</v>
      </c>
      <c r="J794">
        <v>12.94</v>
      </c>
      <c r="K794" t="s">
        <v>5</v>
      </c>
    </row>
    <row r="795" spans="1:11">
      <c r="A795" t="s">
        <v>1</v>
      </c>
      <c r="B795">
        <v>795</v>
      </c>
      <c r="C795" t="s">
        <v>11</v>
      </c>
      <c r="D795" t="s">
        <v>52</v>
      </c>
      <c r="E795">
        <v>95</v>
      </c>
      <c r="F795">
        <v>46.856999999999999</v>
      </c>
      <c r="G795">
        <v>-1.829</v>
      </c>
      <c r="H795">
        <v>-16.02</v>
      </c>
      <c r="I795">
        <v>1</v>
      </c>
      <c r="J795">
        <v>12.94</v>
      </c>
      <c r="K795" t="s">
        <v>5</v>
      </c>
    </row>
    <row r="796" spans="1:11">
      <c r="A796" t="s">
        <v>1</v>
      </c>
      <c r="B796">
        <v>796</v>
      </c>
      <c r="C796" t="s">
        <v>25</v>
      </c>
      <c r="D796" t="s">
        <v>52</v>
      </c>
      <c r="E796">
        <v>95</v>
      </c>
      <c r="F796">
        <v>46.225999999999999</v>
      </c>
      <c r="G796">
        <v>-0.89300000000000002</v>
      </c>
      <c r="H796">
        <v>-14.991</v>
      </c>
      <c r="I796">
        <v>1</v>
      </c>
      <c r="J796">
        <v>12.94</v>
      </c>
      <c r="K796" t="s">
        <v>5</v>
      </c>
    </row>
    <row r="797" spans="1:11">
      <c r="A797" t="s">
        <v>1</v>
      </c>
      <c r="B797">
        <v>797</v>
      </c>
      <c r="C797" t="s">
        <v>53</v>
      </c>
      <c r="D797" t="s">
        <v>52</v>
      </c>
      <c r="E797">
        <v>95</v>
      </c>
      <c r="F797">
        <v>46.112000000000002</v>
      </c>
      <c r="G797">
        <v>0.46800000000000003</v>
      </c>
      <c r="H797">
        <v>-15.557</v>
      </c>
      <c r="I797">
        <v>1</v>
      </c>
      <c r="J797">
        <v>12.94</v>
      </c>
      <c r="K797" t="s">
        <v>2</v>
      </c>
    </row>
    <row r="798" spans="1:11">
      <c r="A798" t="s">
        <v>1</v>
      </c>
      <c r="B798">
        <v>798</v>
      </c>
      <c r="C798" t="s">
        <v>16</v>
      </c>
      <c r="D798" t="s">
        <v>52</v>
      </c>
      <c r="E798">
        <v>95</v>
      </c>
      <c r="F798">
        <v>45.113</v>
      </c>
      <c r="G798">
        <v>0.82499999999999996</v>
      </c>
      <c r="H798">
        <v>-16.343</v>
      </c>
      <c r="I798">
        <v>1</v>
      </c>
      <c r="J798">
        <v>12.94</v>
      </c>
      <c r="K798" t="s">
        <v>5</v>
      </c>
    </row>
    <row r="799" spans="1:11">
      <c r="A799" t="s">
        <v>1</v>
      </c>
      <c r="B799">
        <v>799</v>
      </c>
      <c r="C799" t="s">
        <v>54</v>
      </c>
      <c r="D799" t="s">
        <v>52</v>
      </c>
      <c r="E799">
        <v>95</v>
      </c>
      <c r="F799">
        <v>45.05</v>
      </c>
      <c r="G799">
        <v>2.0489999999999999</v>
      </c>
      <c r="H799">
        <v>-16.827999999999999</v>
      </c>
      <c r="I799">
        <v>1</v>
      </c>
      <c r="J799">
        <v>12.94</v>
      </c>
      <c r="K799" t="s">
        <v>55</v>
      </c>
    </row>
    <row r="800" spans="1:11">
      <c r="A800" t="s">
        <v>1</v>
      </c>
      <c r="B800">
        <v>800</v>
      </c>
      <c r="C800" t="s">
        <v>56</v>
      </c>
      <c r="D800" t="s">
        <v>52</v>
      </c>
      <c r="E800">
        <v>95</v>
      </c>
      <c r="F800">
        <v>44.174999999999997</v>
      </c>
      <c r="G800">
        <v>-4.8000000000000001E-2</v>
      </c>
      <c r="H800">
        <v>-16.645</v>
      </c>
      <c r="I800">
        <v>1</v>
      </c>
      <c r="J800">
        <v>12.94</v>
      </c>
      <c r="K800" t="s">
        <v>2</v>
      </c>
    </row>
    <row r="801" spans="1:11">
      <c r="A801" t="s">
        <v>1</v>
      </c>
      <c r="B801">
        <v>801</v>
      </c>
      <c r="C801" t="s">
        <v>9</v>
      </c>
      <c r="D801" t="s">
        <v>52</v>
      </c>
      <c r="E801">
        <v>95</v>
      </c>
      <c r="F801">
        <v>45.533999999999999</v>
      </c>
      <c r="G801">
        <v>-4.1710000000000003</v>
      </c>
      <c r="H801">
        <v>-17.390999999999998</v>
      </c>
      <c r="I801">
        <v>1</v>
      </c>
      <c r="J801">
        <v>12.94</v>
      </c>
      <c r="K801" t="s">
        <v>9</v>
      </c>
    </row>
    <row r="802" spans="1:11">
      <c r="A802" t="s">
        <v>1</v>
      </c>
      <c r="B802">
        <v>802</v>
      </c>
      <c r="C802" t="s">
        <v>2</v>
      </c>
      <c r="D802" t="s">
        <v>3</v>
      </c>
      <c r="E802">
        <v>96</v>
      </c>
      <c r="F802">
        <v>48.247999999999998</v>
      </c>
      <c r="G802">
        <v>-6.5720000000000001</v>
      </c>
      <c r="H802">
        <v>-16.648</v>
      </c>
      <c r="I802">
        <v>1</v>
      </c>
      <c r="J802">
        <v>12.76</v>
      </c>
      <c r="K802" t="s">
        <v>2</v>
      </c>
    </row>
    <row r="803" spans="1:11">
      <c r="A803" t="s">
        <v>1</v>
      </c>
      <c r="B803">
        <v>803</v>
      </c>
      <c r="C803" t="s">
        <v>4</v>
      </c>
      <c r="D803" t="s">
        <v>3</v>
      </c>
      <c r="E803">
        <v>96</v>
      </c>
      <c r="F803">
        <v>47.475999999999999</v>
      </c>
      <c r="G803">
        <v>-7.8559999999999999</v>
      </c>
      <c r="H803">
        <v>-16.983000000000001</v>
      </c>
      <c r="I803">
        <v>1</v>
      </c>
      <c r="J803">
        <v>12.76</v>
      </c>
      <c r="K803" t="s">
        <v>5</v>
      </c>
    </row>
    <row r="804" spans="1:11">
      <c r="A804" t="s">
        <v>1</v>
      </c>
      <c r="B804">
        <v>804</v>
      </c>
      <c r="C804" t="s">
        <v>5</v>
      </c>
      <c r="D804" t="s">
        <v>3</v>
      </c>
      <c r="E804">
        <v>96</v>
      </c>
      <c r="F804">
        <v>47.253</v>
      </c>
      <c r="G804">
        <v>-8.5329999999999995</v>
      </c>
      <c r="H804">
        <v>-15.723000000000001</v>
      </c>
      <c r="I804">
        <v>1</v>
      </c>
      <c r="J804">
        <v>12.76</v>
      </c>
      <c r="K804" t="s">
        <v>5</v>
      </c>
    </row>
    <row r="805" spans="1:11">
      <c r="A805" t="s">
        <v>1</v>
      </c>
      <c r="B805">
        <v>805</v>
      </c>
      <c r="C805" t="s">
        <v>6</v>
      </c>
      <c r="D805" t="s">
        <v>3</v>
      </c>
      <c r="E805">
        <v>96</v>
      </c>
      <c r="F805">
        <v>48.201999999999998</v>
      </c>
      <c r="G805">
        <v>-8.7889999999999997</v>
      </c>
      <c r="H805">
        <v>-14.984999999999999</v>
      </c>
      <c r="I805">
        <v>1</v>
      </c>
      <c r="J805">
        <v>12.76</v>
      </c>
      <c r="K805" t="s">
        <v>6</v>
      </c>
    </row>
    <row r="806" spans="1:11">
      <c r="A806" t="s">
        <v>1</v>
      </c>
      <c r="B806">
        <v>806</v>
      </c>
      <c r="C806" t="s">
        <v>7</v>
      </c>
      <c r="D806" t="s">
        <v>3</v>
      </c>
      <c r="E806">
        <v>96</v>
      </c>
      <c r="F806">
        <v>48.235999999999997</v>
      </c>
      <c r="G806">
        <v>-8.7750000000000004</v>
      </c>
      <c r="H806">
        <v>-17.940000000000001</v>
      </c>
      <c r="I806">
        <v>1</v>
      </c>
      <c r="J806">
        <v>12.76</v>
      </c>
      <c r="K806" t="s">
        <v>5</v>
      </c>
    </row>
    <row r="807" spans="1:11">
      <c r="A807" t="s">
        <v>1</v>
      </c>
      <c r="B807">
        <v>807</v>
      </c>
      <c r="C807" t="s">
        <v>8</v>
      </c>
      <c r="D807" t="s">
        <v>3</v>
      </c>
      <c r="E807">
        <v>96</v>
      </c>
      <c r="F807">
        <v>48.46</v>
      </c>
      <c r="G807">
        <v>-8.1129999999999995</v>
      </c>
      <c r="H807">
        <v>-19.175999999999998</v>
      </c>
      <c r="I807">
        <v>1</v>
      </c>
      <c r="J807">
        <v>12.76</v>
      </c>
      <c r="K807" t="s">
        <v>6</v>
      </c>
    </row>
    <row r="808" spans="1:11">
      <c r="A808" t="s">
        <v>1</v>
      </c>
      <c r="B808">
        <v>808</v>
      </c>
      <c r="C808" t="s">
        <v>9</v>
      </c>
      <c r="D808" t="s">
        <v>3</v>
      </c>
      <c r="E808">
        <v>96</v>
      </c>
      <c r="F808">
        <v>49.176000000000002</v>
      </c>
      <c r="G808">
        <v>-6.47</v>
      </c>
      <c r="H808">
        <v>-16.968</v>
      </c>
      <c r="I808">
        <v>1</v>
      </c>
      <c r="J808">
        <v>12.76</v>
      </c>
      <c r="K808" t="s">
        <v>9</v>
      </c>
    </row>
    <row r="809" spans="1:11">
      <c r="A809" t="s">
        <v>1</v>
      </c>
      <c r="B809">
        <v>809</v>
      </c>
      <c r="C809" t="s">
        <v>2</v>
      </c>
      <c r="D809" t="s">
        <v>18</v>
      </c>
      <c r="E809">
        <v>97</v>
      </c>
      <c r="F809">
        <v>45.887</v>
      </c>
      <c r="G809">
        <v>-8.8279999999999994</v>
      </c>
      <c r="H809">
        <v>-15.516999999999999</v>
      </c>
      <c r="I809">
        <v>1</v>
      </c>
      <c r="J809">
        <v>12.03</v>
      </c>
      <c r="K809" t="s">
        <v>2</v>
      </c>
    </row>
    <row r="810" spans="1:11">
      <c r="A810" t="s">
        <v>1</v>
      </c>
      <c r="B810">
        <v>810</v>
      </c>
      <c r="C810" t="s">
        <v>4</v>
      </c>
      <c r="D810" t="s">
        <v>18</v>
      </c>
      <c r="E810">
        <v>97</v>
      </c>
      <c r="F810">
        <v>45.45</v>
      </c>
      <c r="G810">
        <v>-9.3209999999999997</v>
      </c>
      <c r="H810">
        <v>-14.234999999999999</v>
      </c>
      <c r="I810">
        <v>1</v>
      </c>
      <c r="J810">
        <v>12.03</v>
      </c>
      <c r="K810" t="s">
        <v>5</v>
      </c>
    </row>
    <row r="811" spans="1:11">
      <c r="A811" t="s">
        <v>1</v>
      </c>
      <c r="B811">
        <v>811</v>
      </c>
      <c r="C811" t="s">
        <v>5</v>
      </c>
      <c r="D811" t="s">
        <v>18</v>
      </c>
      <c r="E811">
        <v>97</v>
      </c>
      <c r="F811">
        <v>44.774999999999999</v>
      </c>
      <c r="G811">
        <v>-10.727</v>
      </c>
      <c r="H811">
        <v>-14.206</v>
      </c>
      <c r="I811">
        <v>1</v>
      </c>
      <c r="J811">
        <v>12.03</v>
      </c>
      <c r="K811" t="s">
        <v>5</v>
      </c>
    </row>
    <row r="812" spans="1:11">
      <c r="A812" t="s">
        <v>1</v>
      </c>
      <c r="B812">
        <v>812</v>
      </c>
      <c r="C812" t="s">
        <v>6</v>
      </c>
      <c r="D812" t="s">
        <v>18</v>
      </c>
      <c r="E812">
        <v>97</v>
      </c>
      <c r="F812">
        <v>43.881</v>
      </c>
      <c r="G812">
        <v>-10.999000000000001</v>
      </c>
      <c r="H812">
        <v>-15.004</v>
      </c>
      <c r="I812">
        <v>1</v>
      </c>
      <c r="J812">
        <v>12.03</v>
      </c>
      <c r="K812" t="s">
        <v>6</v>
      </c>
    </row>
    <row r="813" spans="1:11">
      <c r="A813" t="s">
        <v>1</v>
      </c>
      <c r="B813">
        <v>813</v>
      </c>
      <c r="C813" t="s">
        <v>7</v>
      </c>
      <c r="D813" t="s">
        <v>18</v>
      </c>
      <c r="E813">
        <v>97</v>
      </c>
      <c r="F813">
        <v>44.497999999999998</v>
      </c>
      <c r="G813">
        <v>-8.2629999999999999</v>
      </c>
      <c r="H813">
        <v>-13.634</v>
      </c>
      <c r="I813">
        <v>1</v>
      </c>
      <c r="J813">
        <v>12.03</v>
      </c>
      <c r="K813" t="s">
        <v>5</v>
      </c>
    </row>
    <row r="814" spans="1:11">
      <c r="A814" t="s">
        <v>1</v>
      </c>
      <c r="B814">
        <v>814</v>
      </c>
      <c r="C814" t="s">
        <v>19</v>
      </c>
      <c r="D814" t="s">
        <v>18</v>
      </c>
      <c r="E814">
        <v>97</v>
      </c>
      <c r="F814">
        <v>43.808</v>
      </c>
      <c r="G814">
        <v>-8.8109999999999999</v>
      </c>
      <c r="H814">
        <v>-12.385</v>
      </c>
      <c r="I814">
        <v>1</v>
      </c>
      <c r="J814">
        <v>12.03</v>
      </c>
      <c r="K814" t="s">
        <v>5</v>
      </c>
    </row>
    <row r="815" spans="1:11">
      <c r="A815" t="s">
        <v>1</v>
      </c>
      <c r="B815">
        <v>815</v>
      </c>
      <c r="C815" t="s">
        <v>20</v>
      </c>
      <c r="D815" t="s">
        <v>18</v>
      </c>
      <c r="E815">
        <v>97</v>
      </c>
      <c r="F815">
        <v>45.276000000000003</v>
      </c>
      <c r="G815">
        <v>-7.0060000000000002</v>
      </c>
      <c r="H815">
        <v>-13.244999999999999</v>
      </c>
      <c r="I815">
        <v>1</v>
      </c>
      <c r="J815">
        <v>12.03</v>
      </c>
      <c r="K815" t="s">
        <v>5</v>
      </c>
    </row>
    <row r="816" spans="1:11">
      <c r="A816" t="s">
        <v>1</v>
      </c>
      <c r="B816">
        <v>816</v>
      </c>
      <c r="C816" t="s">
        <v>9</v>
      </c>
      <c r="D816" t="s">
        <v>18</v>
      </c>
      <c r="E816">
        <v>97</v>
      </c>
      <c r="F816">
        <v>45.223999999999997</v>
      </c>
      <c r="G816">
        <v>-8.7050000000000001</v>
      </c>
      <c r="H816">
        <v>-16.236999999999998</v>
      </c>
      <c r="I816">
        <v>1</v>
      </c>
      <c r="J816">
        <v>12.03</v>
      </c>
      <c r="K816" t="s">
        <v>9</v>
      </c>
    </row>
    <row r="817" spans="1:11">
      <c r="A817" t="s">
        <v>1</v>
      </c>
      <c r="B817">
        <v>817</v>
      </c>
      <c r="C817" t="s">
        <v>2</v>
      </c>
      <c r="D817" t="s">
        <v>32</v>
      </c>
      <c r="E817">
        <v>98</v>
      </c>
      <c r="F817">
        <v>45.279000000000003</v>
      </c>
      <c r="G817">
        <v>-11.481999999999999</v>
      </c>
      <c r="H817">
        <v>-13.266</v>
      </c>
      <c r="I817">
        <v>1</v>
      </c>
      <c r="J817">
        <v>11.93</v>
      </c>
      <c r="K817" t="s">
        <v>2</v>
      </c>
    </row>
    <row r="818" spans="1:11">
      <c r="A818" t="s">
        <v>1</v>
      </c>
      <c r="B818">
        <v>818</v>
      </c>
      <c r="C818" t="s">
        <v>4</v>
      </c>
      <c r="D818" t="s">
        <v>32</v>
      </c>
      <c r="E818">
        <v>98</v>
      </c>
      <c r="F818">
        <v>45.930999999999997</v>
      </c>
      <c r="G818">
        <v>-12.781000000000001</v>
      </c>
      <c r="H818">
        <v>-13.481999999999999</v>
      </c>
      <c r="I818">
        <v>1</v>
      </c>
      <c r="J818">
        <v>11.93</v>
      </c>
      <c r="K818" t="s">
        <v>5</v>
      </c>
    </row>
    <row r="819" spans="1:11">
      <c r="A819" t="s">
        <v>1</v>
      </c>
      <c r="B819">
        <v>819</v>
      </c>
      <c r="C819" t="s">
        <v>5</v>
      </c>
      <c r="D819" t="s">
        <v>32</v>
      </c>
      <c r="E819">
        <v>98</v>
      </c>
      <c r="F819">
        <v>44.85</v>
      </c>
      <c r="G819">
        <v>-13.571999999999999</v>
      </c>
      <c r="H819">
        <v>-14.007999999999999</v>
      </c>
      <c r="I819">
        <v>1</v>
      </c>
      <c r="J819">
        <v>11.93</v>
      </c>
      <c r="K819" t="s">
        <v>5</v>
      </c>
    </row>
    <row r="820" spans="1:11">
      <c r="A820" t="s">
        <v>1</v>
      </c>
      <c r="B820">
        <v>820</v>
      </c>
      <c r="C820" t="s">
        <v>6</v>
      </c>
      <c r="D820" t="s">
        <v>32</v>
      </c>
      <c r="E820">
        <v>98</v>
      </c>
      <c r="F820">
        <v>45.05</v>
      </c>
      <c r="G820">
        <v>-14.345000000000001</v>
      </c>
      <c r="H820">
        <v>-14.942</v>
      </c>
      <c r="I820">
        <v>1</v>
      </c>
      <c r="J820">
        <v>11.93</v>
      </c>
      <c r="K820" t="s">
        <v>6</v>
      </c>
    </row>
    <row r="821" spans="1:11">
      <c r="A821" t="s">
        <v>1</v>
      </c>
      <c r="B821">
        <v>821</v>
      </c>
      <c r="C821" t="s">
        <v>7</v>
      </c>
      <c r="D821" t="s">
        <v>32</v>
      </c>
      <c r="E821">
        <v>98</v>
      </c>
      <c r="F821">
        <v>46.497</v>
      </c>
      <c r="G821">
        <v>-13.429</v>
      </c>
      <c r="H821">
        <v>-12.225</v>
      </c>
      <c r="I821">
        <v>1</v>
      </c>
      <c r="J821">
        <v>11.93</v>
      </c>
      <c r="K821" t="s">
        <v>5</v>
      </c>
    </row>
    <row r="822" spans="1:11">
      <c r="A822" t="s">
        <v>1</v>
      </c>
      <c r="B822">
        <v>822</v>
      </c>
      <c r="C822" t="s">
        <v>9</v>
      </c>
      <c r="D822" t="s">
        <v>32</v>
      </c>
      <c r="E822">
        <v>98</v>
      </c>
      <c r="F822">
        <v>45.2</v>
      </c>
      <c r="G822">
        <v>-11.129</v>
      </c>
      <c r="H822">
        <v>-12.348000000000001</v>
      </c>
      <c r="I822">
        <v>1</v>
      </c>
      <c r="J822">
        <v>11.93</v>
      </c>
      <c r="K822" t="s">
        <v>9</v>
      </c>
    </row>
    <row r="823" spans="1:11">
      <c r="A823" t="s">
        <v>1</v>
      </c>
      <c r="B823">
        <v>823</v>
      </c>
      <c r="C823" t="s">
        <v>2</v>
      </c>
      <c r="D823" t="s">
        <v>3</v>
      </c>
      <c r="E823">
        <v>99</v>
      </c>
      <c r="F823">
        <v>43.591999999999999</v>
      </c>
      <c r="G823">
        <v>-13.496</v>
      </c>
      <c r="H823">
        <v>-13.509</v>
      </c>
      <c r="I823">
        <v>1</v>
      </c>
      <c r="J823">
        <v>10.47</v>
      </c>
      <c r="K823" t="s">
        <v>2</v>
      </c>
    </row>
    <row r="824" spans="1:11">
      <c r="A824" t="s">
        <v>1</v>
      </c>
      <c r="B824">
        <v>824</v>
      </c>
      <c r="C824" t="s">
        <v>4</v>
      </c>
      <c r="D824" t="s">
        <v>3</v>
      </c>
      <c r="E824">
        <v>99</v>
      </c>
      <c r="F824">
        <v>42.835999999999999</v>
      </c>
      <c r="G824">
        <v>-14.753</v>
      </c>
      <c r="H824">
        <v>-13.707000000000001</v>
      </c>
      <c r="I824">
        <v>1</v>
      </c>
      <c r="J824">
        <v>10.47</v>
      </c>
      <c r="K824" t="s">
        <v>5</v>
      </c>
    </row>
    <row r="825" spans="1:11">
      <c r="A825" t="s">
        <v>1</v>
      </c>
      <c r="B825">
        <v>825</v>
      </c>
      <c r="C825" t="s">
        <v>5</v>
      </c>
      <c r="D825" t="s">
        <v>3</v>
      </c>
      <c r="E825">
        <v>99</v>
      </c>
      <c r="F825">
        <v>42.195</v>
      </c>
      <c r="G825">
        <v>-14.638</v>
      </c>
      <c r="H825">
        <v>-15.17</v>
      </c>
      <c r="I825">
        <v>1</v>
      </c>
      <c r="J825">
        <v>10.47</v>
      </c>
      <c r="K825" t="s">
        <v>5</v>
      </c>
    </row>
    <row r="826" spans="1:11">
      <c r="A826" t="s">
        <v>1</v>
      </c>
      <c r="B826">
        <v>826</v>
      </c>
      <c r="C826" t="s">
        <v>6</v>
      </c>
      <c r="D826" t="s">
        <v>3</v>
      </c>
      <c r="E826">
        <v>99</v>
      </c>
      <c r="F826">
        <v>42.609000000000002</v>
      </c>
      <c r="G826">
        <v>-15.349</v>
      </c>
      <c r="H826">
        <v>-16.082999999999998</v>
      </c>
      <c r="I826">
        <v>1</v>
      </c>
      <c r="J826">
        <v>10.47</v>
      </c>
      <c r="K826" t="s">
        <v>6</v>
      </c>
    </row>
    <row r="827" spans="1:11">
      <c r="A827" t="s">
        <v>1</v>
      </c>
      <c r="B827">
        <v>827</v>
      </c>
      <c r="C827" t="s">
        <v>7</v>
      </c>
      <c r="D827" t="s">
        <v>3</v>
      </c>
      <c r="E827">
        <v>99</v>
      </c>
      <c r="F827">
        <v>41.731999999999999</v>
      </c>
      <c r="G827">
        <v>-14.965</v>
      </c>
      <c r="H827">
        <v>-12.67</v>
      </c>
      <c r="I827">
        <v>1</v>
      </c>
      <c r="J827">
        <v>10.47</v>
      </c>
      <c r="K827" t="s">
        <v>5</v>
      </c>
    </row>
    <row r="828" spans="1:11">
      <c r="A828" t="s">
        <v>1</v>
      </c>
      <c r="B828">
        <v>828</v>
      </c>
      <c r="C828" t="s">
        <v>8</v>
      </c>
      <c r="D828" t="s">
        <v>3</v>
      </c>
      <c r="E828">
        <v>99</v>
      </c>
      <c r="F828">
        <v>41.030999999999999</v>
      </c>
      <c r="G828">
        <v>-16.169</v>
      </c>
      <c r="H828">
        <v>-12.945</v>
      </c>
      <c r="I828">
        <v>1</v>
      </c>
      <c r="J828">
        <v>10.47</v>
      </c>
      <c r="K828" t="s">
        <v>6</v>
      </c>
    </row>
    <row r="829" spans="1:11">
      <c r="A829" t="s">
        <v>1</v>
      </c>
      <c r="B829">
        <v>829</v>
      </c>
      <c r="C829" t="s">
        <v>9</v>
      </c>
      <c r="D829" t="s">
        <v>3</v>
      </c>
      <c r="E829">
        <v>99</v>
      </c>
      <c r="F829">
        <v>43.154000000000003</v>
      </c>
      <c r="G829">
        <v>-12.736000000000001</v>
      </c>
      <c r="H829">
        <v>-13.058</v>
      </c>
      <c r="I829">
        <v>1</v>
      </c>
      <c r="J829">
        <v>10.47</v>
      </c>
      <c r="K829" t="s">
        <v>9</v>
      </c>
    </row>
    <row r="830" spans="1:11">
      <c r="A830" t="s">
        <v>1</v>
      </c>
      <c r="B830">
        <v>830</v>
      </c>
      <c r="C830" t="s">
        <v>2</v>
      </c>
      <c r="D830" t="s">
        <v>29</v>
      </c>
      <c r="E830">
        <v>100</v>
      </c>
      <c r="F830">
        <v>41.280999999999999</v>
      </c>
      <c r="G830">
        <v>-13.760999999999999</v>
      </c>
      <c r="H830">
        <v>-15.2</v>
      </c>
      <c r="I830">
        <v>1</v>
      </c>
      <c r="J830">
        <v>8.27</v>
      </c>
      <c r="K830" t="s">
        <v>2</v>
      </c>
    </row>
    <row r="831" spans="1:11">
      <c r="A831" t="s">
        <v>1</v>
      </c>
      <c r="B831">
        <v>831</v>
      </c>
      <c r="C831" t="s">
        <v>4</v>
      </c>
      <c r="D831" t="s">
        <v>29</v>
      </c>
      <c r="E831">
        <v>100</v>
      </c>
      <c r="F831">
        <v>41.02</v>
      </c>
      <c r="G831">
        <v>-12.747999999999999</v>
      </c>
      <c r="H831">
        <v>-16.135999999999999</v>
      </c>
      <c r="I831">
        <v>1</v>
      </c>
      <c r="J831">
        <v>8.27</v>
      </c>
      <c r="K831" t="s">
        <v>5</v>
      </c>
    </row>
    <row r="832" spans="1:11">
      <c r="A832" t="s">
        <v>1</v>
      </c>
      <c r="B832">
        <v>832</v>
      </c>
      <c r="C832" t="s">
        <v>5</v>
      </c>
      <c r="D832" t="s">
        <v>29</v>
      </c>
      <c r="E832">
        <v>100</v>
      </c>
      <c r="F832">
        <v>40.417000000000002</v>
      </c>
      <c r="G832">
        <v>-11.662000000000001</v>
      </c>
      <c r="H832">
        <v>-15.263999999999999</v>
      </c>
      <c r="I832">
        <v>1</v>
      </c>
      <c r="J832">
        <v>8.27</v>
      </c>
      <c r="K832" t="s">
        <v>5</v>
      </c>
    </row>
    <row r="833" spans="1:11">
      <c r="A833" t="s">
        <v>1</v>
      </c>
      <c r="B833">
        <v>833</v>
      </c>
      <c r="C833" t="s">
        <v>6</v>
      </c>
      <c r="D833" t="s">
        <v>29</v>
      </c>
      <c r="E833">
        <v>100</v>
      </c>
      <c r="F833">
        <v>40.1</v>
      </c>
      <c r="G833">
        <v>-11.909000000000001</v>
      </c>
      <c r="H833">
        <v>-14.102</v>
      </c>
      <c r="I833">
        <v>1</v>
      </c>
      <c r="J833">
        <v>8.27</v>
      </c>
      <c r="K833" t="s">
        <v>6</v>
      </c>
    </row>
    <row r="834" spans="1:11">
      <c r="A834" t="s">
        <v>1</v>
      </c>
      <c r="B834">
        <v>834</v>
      </c>
      <c r="C834" t="s">
        <v>7</v>
      </c>
      <c r="D834" t="s">
        <v>29</v>
      </c>
      <c r="E834">
        <v>100</v>
      </c>
      <c r="F834">
        <v>40.042000000000002</v>
      </c>
      <c r="G834">
        <v>-13.132</v>
      </c>
      <c r="H834">
        <v>-17.248999999999999</v>
      </c>
      <c r="I834">
        <v>1</v>
      </c>
      <c r="J834">
        <v>8.27</v>
      </c>
      <c r="K834" t="s">
        <v>5</v>
      </c>
    </row>
    <row r="835" spans="1:11">
      <c r="A835" t="s">
        <v>1</v>
      </c>
      <c r="B835">
        <v>835</v>
      </c>
      <c r="C835" t="s">
        <v>11</v>
      </c>
      <c r="D835" t="s">
        <v>29</v>
      </c>
      <c r="E835">
        <v>100</v>
      </c>
      <c r="F835">
        <v>38.646999999999998</v>
      </c>
      <c r="G835">
        <v>-13.423999999999999</v>
      </c>
      <c r="H835">
        <v>-16.696000000000002</v>
      </c>
      <c r="I835">
        <v>1</v>
      </c>
      <c r="J835">
        <v>8.27</v>
      </c>
      <c r="K835" t="s">
        <v>5</v>
      </c>
    </row>
    <row r="836" spans="1:11">
      <c r="A836" t="s">
        <v>1</v>
      </c>
      <c r="B836">
        <v>836</v>
      </c>
      <c r="C836" t="s">
        <v>25</v>
      </c>
      <c r="D836" t="s">
        <v>29</v>
      </c>
      <c r="E836">
        <v>100</v>
      </c>
      <c r="F836">
        <v>37.646000000000001</v>
      </c>
      <c r="G836">
        <v>-13.648</v>
      </c>
      <c r="H836">
        <v>-17.824000000000002</v>
      </c>
      <c r="I836">
        <v>1</v>
      </c>
      <c r="J836">
        <v>8.27</v>
      </c>
      <c r="K836" t="s">
        <v>5</v>
      </c>
    </row>
    <row r="837" spans="1:11">
      <c r="A837" t="s">
        <v>1</v>
      </c>
      <c r="B837">
        <v>837</v>
      </c>
      <c r="C837" t="s">
        <v>30</v>
      </c>
      <c r="D837" t="s">
        <v>29</v>
      </c>
      <c r="E837">
        <v>100</v>
      </c>
      <c r="F837">
        <v>36.811</v>
      </c>
      <c r="G837">
        <v>-14.659000000000001</v>
      </c>
      <c r="H837">
        <v>-17.713000000000001</v>
      </c>
      <c r="I837">
        <v>1</v>
      </c>
      <c r="J837">
        <v>8.27</v>
      </c>
      <c r="K837" t="s">
        <v>2</v>
      </c>
    </row>
    <row r="838" spans="1:11">
      <c r="A838" t="s">
        <v>1</v>
      </c>
      <c r="B838">
        <v>838</v>
      </c>
      <c r="C838" t="s">
        <v>31</v>
      </c>
      <c r="D838" t="s">
        <v>29</v>
      </c>
      <c r="E838">
        <v>100</v>
      </c>
      <c r="F838">
        <v>37.621000000000002</v>
      </c>
      <c r="G838">
        <v>-12.911</v>
      </c>
      <c r="H838">
        <v>-18.798999999999999</v>
      </c>
      <c r="I838">
        <v>1</v>
      </c>
      <c r="J838">
        <v>8.27</v>
      </c>
      <c r="K838" t="s">
        <v>6</v>
      </c>
    </row>
    <row r="839" spans="1:11">
      <c r="A839" t="s">
        <v>1</v>
      </c>
      <c r="B839">
        <v>839</v>
      </c>
      <c r="C839" t="s">
        <v>9</v>
      </c>
      <c r="D839" t="s">
        <v>29</v>
      </c>
      <c r="E839">
        <v>100</v>
      </c>
      <c r="F839">
        <v>40.692</v>
      </c>
      <c r="G839">
        <v>-13.853999999999999</v>
      </c>
      <c r="H839">
        <v>-14.414</v>
      </c>
      <c r="I839">
        <v>1</v>
      </c>
      <c r="J839">
        <v>8.27</v>
      </c>
      <c r="K839" t="s">
        <v>9</v>
      </c>
    </row>
    <row r="840" spans="1:11">
      <c r="A840" t="s">
        <v>1</v>
      </c>
      <c r="B840">
        <v>840</v>
      </c>
      <c r="C840" t="s">
        <v>2</v>
      </c>
      <c r="D840" t="s">
        <v>3</v>
      </c>
      <c r="E840">
        <v>101</v>
      </c>
      <c r="F840">
        <v>40.204999999999998</v>
      </c>
      <c r="G840">
        <v>-10.44</v>
      </c>
      <c r="H840">
        <v>-15.699</v>
      </c>
      <c r="I840">
        <v>1</v>
      </c>
      <c r="J840">
        <v>6.88</v>
      </c>
      <c r="K840" t="s">
        <v>2</v>
      </c>
    </row>
    <row r="841" spans="1:11">
      <c r="A841" t="s">
        <v>1</v>
      </c>
      <c r="B841">
        <v>841</v>
      </c>
      <c r="C841" t="s">
        <v>4</v>
      </c>
      <c r="D841" t="s">
        <v>3</v>
      </c>
      <c r="E841">
        <v>101</v>
      </c>
      <c r="F841">
        <v>40.005000000000003</v>
      </c>
      <c r="G841">
        <v>-9.42</v>
      </c>
      <c r="H841">
        <v>-14.679</v>
      </c>
      <c r="I841">
        <v>1</v>
      </c>
      <c r="J841">
        <v>6.88</v>
      </c>
      <c r="K841" t="s">
        <v>5</v>
      </c>
    </row>
    <row r="842" spans="1:11">
      <c r="A842" t="s">
        <v>1</v>
      </c>
      <c r="B842">
        <v>842</v>
      </c>
      <c r="C842" t="s">
        <v>5</v>
      </c>
      <c r="D842" t="s">
        <v>3</v>
      </c>
      <c r="E842">
        <v>101</v>
      </c>
      <c r="F842">
        <v>38.768999999999998</v>
      </c>
      <c r="G842">
        <v>-8.8190000000000008</v>
      </c>
      <c r="H842">
        <v>-15.090999999999999</v>
      </c>
      <c r="I842">
        <v>1</v>
      </c>
      <c r="J842">
        <v>6.88</v>
      </c>
      <c r="K842" t="s">
        <v>5</v>
      </c>
    </row>
    <row r="843" spans="1:11">
      <c r="A843" t="s">
        <v>1</v>
      </c>
      <c r="B843">
        <v>843</v>
      </c>
      <c r="C843" t="s">
        <v>6</v>
      </c>
      <c r="D843" t="s">
        <v>3</v>
      </c>
      <c r="E843">
        <v>101</v>
      </c>
      <c r="F843">
        <v>38.389000000000003</v>
      </c>
      <c r="G843">
        <v>-8.9269999999999996</v>
      </c>
      <c r="H843">
        <v>-16.254999999999999</v>
      </c>
      <c r="I843">
        <v>1</v>
      </c>
      <c r="J843">
        <v>6.88</v>
      </c>
      <c r="K843" t="s">
        <v>6</v>
      </c>
    </row>
    <row r="844" spans="1:11">
      <c r="A844" t="s">
        <v>1</v>
      </c>
      <c r="B844">
        <v>844</v>
      </c>
      <c r="C844" t="s">
        <v>7</v>
      </c>
      <c r="D844" t="s">
        <v>3</v>
      </c>
      <c r="E844">
        <v>101</v>
      </c>
      <c r="F844">
        <v>41.100999999999999</v>
      </c>
      <c r="G844">
        <v>-8.3550000000000004</v>
      </c>
      <c r="H844">
        <v>-14.608000000000001</v>
      </c>
      <c r="I844">
        <v>1</v>
      </c>
      <c r="J844">
        <v>6.88</v>
      </c>
      <c r="K844" t="s">
        <v>5</v>
      </c>
    </row>
    <row r="845" spans="1:11">
      <c r="A845" t="s">
        <v>1</v>
      </c>
      <c r="B845">
        <v>845</v>
      </c>
      <c r="C845" t="s">
        <v>8</v>
      </c>
      <c r="D845" t="s">
        <v>3</v>
      </c>
      <c r="E845">
        <v>101</v>
      </c>
      <c r="F845">
        <v>41.094000000000001</v>
      </c>
      <c r="G845">
        <v>-7.57</v>
      </c>
      <c r="H845">
        <v>-15.791</v>
      </c>
      <c r="I845">
        <v>1</v>
      </c>
      <c r="J845">
        <v>6.88</v>
      </c>
      <c r="K845" t="s">
        <v>6</v>
      </c>
    </row>
    <row r="846" spans="1:11">
      <c r="A846" t="s">
        <v>1</v>
      </c>
      <c r="B846">
        <v>846</v>
      </c>
      <c r="C846" t="s">
        <v>9</v>
      </c>
      <c r="D846" t="s">
        <v>3</v>
      </c>
      <c r="E846">
        <v>101</v>
      </c>
      <c r="F846">
        <v>40.170999999999999</v>
      </c>
      <c r="G846">
        <v>-10.183</v>
      </c>
      <c r="H846">
        <v>-16.651</v>
      </c>
      <c r="I846">
        <v>1</v>
      </c>
      <c r="J846">
        <v>6.88</v>
      </c>
      <c r="K846" t="s">
        <v>9</v>
      </c>
    </row>
    <row r="847" spans="1:11">
      <c r="A847" t="s">
        <v>1</v>
      </c>
      <c r="B847">
        <v>847</v>
      </c>
      <c r="C847" t="s">
        <v>2</v>
      </c>
      <c r="D847" t="s">
        <v>21</v>
      </c>
      <c r="E847">
        <v>102</v>
      </c>
      <c r="F847">
        <v>37.999000000000002</v>
      </c>
      <c r="G847">
        <v>-8.1069999999999993</v>
      </c>
      <c r="H847">
        <v>-14.173</v>
      </c>
      <c r="I847">
        <v>1</v>
      </c>
      <c r="J847">
        <v>5.78</v>
      </c>
      <c r="K847" t="s">
        <v>2</v>
      </c>
    </row>
    <row r="848" spans="1:11">
      <c r="A848" t="s">
        <v>1</v>
      </c>
      <c r="B848">
        <v>848</v>
      </c>
      <c r="C848" t="s">
        <v>4</v>
      </c>
      <c r="D848" t="s">
        <v>21</v>
      </c>
      <c r="E848">
        <v>102</v>
      </c>
      <c r="F848">
        <v>36.729999999999997</v>
      </c>
      <c r="G848">
        <v>-7.6820000000000004</v>
      </c>
      <c r="H848">
        <v>-14.733000000000001</v>
      </c>
      <c r="I848">
        <v>1</v>
      </c>
      <c r="J848">
        <v>5.78</v>
      </c>
      <c r="K848" t="s">
        <v>5</v>
      </c>
    </row>
    <row r="849" spans="1:11">
      <c r="A849" t="s">
        <v>1</v>
      </c>
      <c r="B849">
        <v>849</v>
      </c>
      <c r="C849" t="s">
        <v>5</v>
      </c>
      <c r="D849" t="s">
        <v>21</v>
      </c>
      <c r="E849">
        <v>102</v>
      </c>
      <c r="F849">
        <v>37.091000000000001</v>
      </c>
      <c r="G849">
        <v>-6.484</v>
      </c>
      <c r="H849">
        <v>-15.55</v>
      </c>
      <c r="I849">
        <v>1</v>
      </c>
      <c r="J849">
        <v>5.78</v>
      </c>
      <c r="K849" t="s">
        <v>5</v>
      </c>
    </row>
    <row r="850" spans="1:11">
      <c r="A850" t="s">
        <v>1</v>
      </c>
      <c r="B850">
        <v>850</v>
      </c>
      <c r="C850" t="s">
        <v>6</v>
      </c>
      <c r="D850" t="s">
        <v>21</v>
      </c>
      <c r="E850">
        <v>102</v>
      </c>
      <c r="F850">
        <v>38.100999999999999</v>
      </c>
      <c r="G850">
        <v>-5.8369999999999997</v>
      </c>
      <c r="H850">
        <v>-15.282999999999999</v>
      </c>
      <c r="I850">
        <v>1</v>
      </c>
      <c r="J850">
        <v>5.78</v>
      </c>
      <c r="K850" t="s">
        <v>6</v>
      </c>
    </row>
    <row r="851" spans="1:11">
      <c r="A851" t="s">
        <v>1</v>
      </c>
      <c r="B851">
        <v>851</v>
      </c>
      <c r="C851" t="s">
        <v>7</v>
      </c>
      <c r="D851" t="s">
        <v>21</v>
      </c>
      <c r="E851">
        <v>102</v>
      </c>
      <c r="F851">
        <v>35.658000000000001</v>
      </c>
      <c r="G851">
        <v>-7.3090000000000002</v>
      </c>
      <c r="H851">
        <v>-13.685</v>
      </c>
      <c r="I851">
        <v>1</v>
      </c>
      <c r="J851">
        <v>5.78</v>
      </c>
      <c r="K851" t="s">
        <v>5</v>
      </c>
    </row>
    <row r="852" spans="1:11">
      <c r="A852" t="s">
        <v>1</v>
      </c>
      <c r="B852">
        <v>852</v>
      </c>
      <c r="C852" t="s">
        <v>19</v>
      </c>
      <c r="D852" t="s">
        <v>21</v>
      </c>
      <c r="E852">
        <v>102</v>
      </c>
      <c r="F852">
        <v>35.143999999999998</v>
      </c>
      <c r="G852">
        <v>-8.5660000000000007</v>
      </c>
      <c r="H852">
        <v>-12.975</v>
      </c>
      <c r="I852">
        <v>1</v>
      </c>
      <c r="J852">
        <v>5.78</v>
      </c>
      <c r="K852" t="s">
        <v>5</v>
      </c>
    </row>
    <row r="853" spans="1:11">
      <c r="A853" t="s">
        <v>1</v>
      </c>
      <c r="B853">
        <v>853</v>
      </c>
      <c r="C853" t="s">
        <v>20</v>
      </c>
      <c r="D853" t="s">
        <v>21</v>
      </c>
      <c r="E853">
        <v>102</v>
      </c>
      <c r="F853">
        <v>34.473999999999997</v>
      </c>
      <c r="G853">
        <v>-6.6120000000000001</v>
      </c>
      <c r="H853">
        <v>-14.36</v>
      </c>
      <c r="I853">
        <v>1</v>
      </c>
      <c r="J853">
        <v>5.78</v>
      </c>
      <c r="K853" t="s">
        <v>5</v>
      </c>
    </row>
    <row r="854" spans="1:11">
      <c r="A854" t="s">
        <v>1</v>
      </c>
      <c r="B854">
        <v>854</v>
      </c>
      <c r="C854" t="s">
        <v>12</v>
      </c>
      <c r="D854" t="s">
        <v>21</v>
      </c>
      <c r="E854">
        <v>102</v>
      </c>
      <c r="F854">
        <v>36.252000000000002</v>
      </c>
      <c r="G854">
        <v>-9.2629999999999999</v>
      </c>
      <c r="H854">
        <v>-12.192</v>
      </c>
      <c r="I854">
        <v>1</v>
      </c>
      <c r="J854">
        <v>5.78</v>
      </c>
      <c r="K854" t="s">
        <v>5</v>
      </c>
    </row>
    <row r="855" spans="1:11">
      <c r="A855" t="s">
        <v>1</v>
      </c>
      <c r="B855">
        <v>855</v>
      </c>
      <c r="C855" t="s">
        <v>9</v>
      </c>
      <c r="D855" t="s">
        <v>21</v>
      </c>
      <c r="E855">
        <v>102</v>
      </c>
      <c r="F855">
        <v>38.216999999999999</v>
      </c>
      <c r="G855">
        <v>-7.8730000000000002</v>
      </c>
      <c r="H855">
        <v>-13.239000000000001</v>
      </c>
      <c r="I855">
        <v>1</v>
      </c>
      <c r="J855">
        <v>5.78</v>
      </c>
      <c r="K855" t="s">
        <v>9</v>
      </c>
    </row>
    <row r="856" spans="1:11">
      <c r="A856" t="s">
        <v>1</v>
      </c>
      <c r="B856">
        <v>856</v>
      </c>
      <c r="C856" t="s">
        <v>2</v>
      </c>
      <c r="D856" t="s">
        <v>21</v>
      </c>
      <c r="E856">
        <v>103</v>
      </c>
      <c r="F856">
        <v>36.274000000000001</v>
      </c>
      <c r="G856">
        <v>-6.2480000000000002</v>
      </c>
      <c r="H856">
        <v>-16.472000000000001</v>
      </c>
      <c r="I856">
        <v>1</v>
      </c>
      <c r="J856">
        <v>5.03</v>
      </c>
      <c r="K856" t="s">
        <v>2</v>
      </c>
    </row>
    <row r="857" spans="1:11">
      <c r="A857" t="s">
        <v>1</v>
      </c>
      <c r="B857">
        <v>857</v>
      </c>
      <c r="C857" t="s">
        <v>4</v>
      </c>
      <c r="D857" t="s">
        <v>21</v>
      </c>
      <c r="E857">
        <v>103</v>
      </c>
      <c r="F857">
        <v>36.593000000000004</v>
      </c>
      <c r="G857">
        <v>-5.2050000000000001</v>
      </c>
      <c r="H857">
        <v>-17.454999999999998</v>
      </c>
      <c r="I857">
        <v>1</v>
      </c>
      <c r="J857">
        <v>5.03</v>
      </c>
      <c r="K857" t="s">
        <v>5</v>
      </c>
    </row>
    <row r="858" spans="1:11">
      <c r="A858" t="s">
        <v>1</v>
      </c>
      <c r="B858">
        <v>858</v>
      </c>
      <c r="C858" t="s">
        <v>5</v>
      </c>
      <c r="D858" t="s">
        <v>21</v>
      </c>
      <c r="E858">
        <v>103</v>
      </c>
      <c r="F858">
        <v>35.616999999999997</v>
      </c>
      <c r="G858">
        <v>-4.1900000000000004</v>
      </c>
      <c r="H858">
        <v>-17.736000000000001</v>
      </c>
      <c r="I858">
        <v>1</v>
      </c>
      <c r="J858">
        <v>5.03</v>
      </c>
      <c r="K858" t="s">
        <v>5</v>
      </c>
    </row>
    <row r="859" spans="1:11">
      <c r="A859" t="s">
        <v>1</v>
      </c>
      <c r="B859">
        <v>859</v>
      </c>
      <c r="C859" t="s">
        <v>6</v>
      </c>
      <c r="D859" t="s">
        <v>21</v>
      </c>
      <c r="E859">
        <v>103</v>
      </c>
      <c r="F859">
        <v>34.447000000000003</v>
      </c>
      <c r="G859">
        <v>-4.5019999999999998</v>
      </c>
      <c r="H859">
        <v>-17.946000000000002</v>
      </c>
      <c r="I859">
        <v>1</v>
      </c>
      <c r="J859">
        <v>5.03</v>
      </c>
      <c r="K859" t="s">
        <v>6</v>
      </c>
    </row>
    <row r="860" spans="1:11">
      <c r="A860" t="s">
        <v>1</v>
      </c>
      <c r="B860">
        <v>860</v>
      </c>
      <c r="C860" t="s">
        <v>7</v>
      </c>
      <c r="D860" t="s">
        <v>21</v>
      </c>
      <c r="E860">
        <v>103</v>
      </c>
      <c r="F860">
        <v>36.984999999999999</v>
      </c>
      <c r="G860">
        <v>-5.9420000000000002</v>
      </c>
      <c r="H860">
        <v>-18.754999999999999</v>
      </c>
      <c r="I860">
        <v>1</v>
      </c>
      <c r="J860">
        <v>5.03</v>
      </c>
      <c r="K860" t="s">
        <v>5</v>
      </c>
    </row>
    <row r="861" spans="1:11">
      <c r="A861" t="s">
        <v>1</v>
      </c>
      <c r="B861">
        <v>861</v>
      </c>
      <c r="C861" t="s">
        <v>19</v>
      </c>
      <c r="D861" t="s">
        <v>21</v>
      </c>
      <c r="E861">
        <v>103</v>
      </c>
      <c r="F861">
        <v>38.206000000000003</v>
      </c>
      <c r="G861">
        <v>-6.8360000000000003</v>
      </c>
      <c r="H861">
        <v>-18.515999999999998</v>
      </c>
      <c r="I861">
        <v>1</v>
      </c>
      <c r="J861">
        <v>5.03</v>
      </c>
      <c r="K861" t="s">
        <v>5</v>
      </c>
    </row>
    <row r="862" spans="1:11">
      <c r="A862" t="s">
        <v>1</v>
      </c>
      <c r="B862">
        <v>862</v>
      </c>
      <c r="C862" t="s">
        <v>20</v>
      </c>
      <c r="D862" t="s">
        <v>21</v>
      </c>
      <c r="E862">
        <v>103</v>
      </c>
      <c r="F862">
        <v>37.326999999999998</v>
      </c>
      <c r="G862">
        <v>-4.9340000000000002</v>
      </c>
      <c r="H862">
        <v>-19.855</v>
      </c>
      <c r="I862">
        <v>1</v>
      </c>
      <c r="J862">
        <v>5.03</v>
      </c>
      <c r="K862" t="s">
        <v>5</v>
      </c>
    </row>
    <row r="863" spans="1:11">
      <c r="A863" t="s">
        <v>1</v>
      </c>
      <c r="B863">
        <v>863</v>
      </c>
      <c r="C863" t="s">
        <v>12</v>
      </c>
      <c r="D863" t="s">
        <v>21</v>
      </c>
      <c r="E863">
        <v>103</v>
      </c>
      <c r="F863">
        <v>39.43</v>
      </c>
      <c r="G863">
        <v>-6.02</v>
      </c>
      <c r="H863">
        <v>-18.114000000000001</v>
      </c>
      <c r="I863">
        <v>1</v>
      </c>
      <c r="J863">
        <v>5.03</v>
      </c>
      <c r="K863" t="s">
        <v>5</v>
      </c>
    </row>
    <row r="864" spans="1:11">
      <c r="A864" t="s">
        <v>1</v>
      </c>
      <c r="B864">
        <v>864</v>
      </c>
      <c r="C864" t="s">
        <v>9</v>
      </c>
      <c r="D864" t="s">
        <v>21</v>
      </c>
      <c r="E864">
        <v>103</v>
      </c>
      <c r="F864">
        <v>35.423000000000002</v>
      </c>
      <c r="G864">
        <v>-6.7409999999999997</v>
      </c>
      <c r="H864">
        <v>-16.552</v>
      </c>
      <c r="I864">
        <v>1</v>
      </c>
      <c r="J864">
        <v>5.03</v>
      </c>
      <c r="K864" t="s">
        <v>9</v>
      </c>
    </row>
    <row r="865" spans="1:11">
      <c r="A865" t="s">
        <v>1</v>
      </c>
      <c r="B865">
        <v>865</v>
      </c>
      <c r="C865" t="s">
        <v>2</v>
      </c>
      <c r="D865" t="s">
        <v>32</v>
      </c>
      <c r="E865">
        <v>104</v>
      </c>
      <c r="F865">
        <v>36.100999999999999</v>
      </c>
      <c r="G865">
        <v>-2.8759999999999999</v>
      </c>
      <c r="H865">
        <v>-17.754000000000001</v>
      </c>
      <c r="I865">
        <v>1</v>
      </c>
      <c r="J865">
        <v>5.53</v>
      </c>
      <c r="K865" t="s">
        <v>2</v>
      </c>
    </row>
    <row r="866" spans="1:11">
      <c r="A866" t="s">
        <v>1</v>
      </c>
      <c r="B866">
        <v>866</v>
      </c>
      <c r="C866" t="s">
        <v>4</v>
      </c>
      <c r="D866" t="s">
        <v>32</v>
      </c>
      <c r="E866">
        <v>104</v>
      </c>
      <c r="F866">
        <v>35.195</v>
      </c>
      <c r="G866">
        <v>-1.7849999999999999</v>
      </c>
      <c r="H866">
        <v>-17.888999999999999</v>
      </c>
      <c r="I866">
        <v>1</v>
      </c>
      <c r="J866">
        <v>5.53</v>
      </c>
      <c r="K866" t="s">
        <v>5</v>
      </c>
    </row>
    <row r="867" spans="1:11">
      <c r="A867" t="s">
        <v>1</v>
      </c>
      <c r="B867">
        <v>867</v>
      </c>
      <c r="C867" t="s">
        <v>5</v>
      </c>
      <c r="D867" t="s">
        <v>32</v>
      </c>
      <c r="E867">
        <v>104</v>
      </c>
      <c r="F867">
        <v>35.444000000000003</v>
      </c>
      <c r="G867">
        <v>-1.198</v>
      </c>
      <c r="H867">
        <v>-19.260000000000002</v>
      </c>
      <c r="I867">
        <v>1</v>
      </c>
      <c r="J867">
        <v>5.53</v>
      </c>
      <c r="K867" t="s">
        <v>5</v>
      </c>
    </row>
    <row r="868" spans="1:11">
      <c r="A868" t="s">
        <v>1</v>
      </c>
      <c r="B868">
        <v>868</v>
      </c>
      <c r="C868" t="s">
        <v>6</v>
      </c>
      <c r="D868" t="s">
        <v>32</v>
      </c>
      <c r="E868">
        <v>104</v>
      </c>
      <c r="F868">
        <v>36.587000000000003</v>
      </c>
      <c r="G868">
        <v>-0.90600000000000003</v>
      </c>
      <c r="H868">
        <v>-19.606999999999999</v>
      </c>
      <c r="I868">
        <v>1</v>
      </c>
      <c r="J868">
        <v>5.53</v>
      </c>
      <c r="K868" t="s">
        <v>6</v>
      </c>
    </row>
    <row r="869" spans="1:11">
      <c r="A869" t="s">
        <v>1</v>
      </c>
      <c r="B869">
        <v>869</v>
      </c>
      <c r="C869" t="s">
        <v>7</v>
      </c>
      <c r="D869" t="s">
        <v>32</v>
      </c>
      <c r="E869">
        <v>104</v>
      </c>
      <c r="F869">
        <v>35.392000000000003</v>
      </c>
      <c r="G869">
        <v>-0.72099999999999997</v>
      </c>
      <c r="H869">
        <v>-16.815999999999999</v>
      </c>
      <c r="I869">
        <v>1</v>
      </c>
      <c r="J869">
        <v>5.53</v>
      </c>
      <c r="K869" t="s">
        <v>5</v>
      </c>
    </row>
    <row r="870" spans="1:11">
      <c r="A870" t="s">
        <v>1</v>
      </c>
      <c r="B870">
        <v>870</v>
      </c>
      <c r="C870" t="s">
        <v>9</v>
      </c>
      <c r="D870" t="s">
        <v>32</v>
      </c>
      <c r="E870">
        <v>104</v>
      </c>
      <c r="F870">
        <v>37.067999999999998</v>
      </c>
      <c r="G870">
        <v>-2.694</v>
      </c>
      <c r="H870">
        <v>-17.678000000000001</v>
      </c>
      <c r="I870">
        <v>1</v>
      </c>
      <c r="J870">
        <v>5.53</v>
      </c>
      <c r="K870" t="s">
        <v>9</v>
      </c>
    </row>
    <row r="871" spans="1:11">
      <c r="A871" t="s">
        <v>1</v>
      </c>
      <c r="B871">
        <v>871</v>
      </c>
      <c r="C871" t="s">
        <v>2</v>
      </c>
      <c r="D871" t="s">
        <v>34</v>
      </c>
      <c r="E871">
        <v>105</v>
      </c>
      <c r="F871">
        <v>34.256</v>
      </c>
      <c r="G871">
        <v>-1.052</v>
      </c>
      <c r="H871">
        <v>-19.991</v>
      </c>
      <c r="I871">
        <v>1</v>
      </c>
      <c r="J871">
        <v>5.22</v>
      </c>
      <c r="K871" t="s">
        <v>2</v>
      </c>
    </row>
    <row r="872" spans="1:11">
      <c r="A872" t="s">
        <v>1</v>
      </c>
      <c r="B872">
        <v>872</v>
      </c>
      <c r="C872" t="s">
        <v>4</v>
      </c>
      <c r="D872" t="s">
        <v>34</v>
      </c>
      <c r="E872">
        <v>105</v>
      </c>
      <c r="F872">
        <v>34.201999999999998</v>
      </c>
      <c r="G872">
        <v>-0.57199999999999995</v>
      </c>
      <c r="H872">
        <v>-21.3</v>
      </c>
      <c r="I872">
        <v>1</v>
      </c>
      <c r="J872">
        <v>5.22</v>
      </c>
      <c r="K872" t="s">
        <v>5</v>
      </c>
    </row>
    <row r="873" spans="1:11">
      <c r="A873" t="s">
        <v>1</v>
      </c>
      <c r="B873">
        <v>873</v>
      </c>
      <c r="C873" t="s">
        <v>5</v>
      </c>
      <c r="D873" t="s">
        <v>34</v>
      </c>
      <c r="E873">
        <v>105</v>
      </c>
      <c r="F873">
        <v>33.497999999999998</v>
      </c>
      <c r="G873">
        <v>0.67400000000000004</v>
      </c>
      <c r="H873">
        <v>-21.265999999999998</v>
      </c>
      <c r="I873">
        <v>1</v>
      </c>
      <c r="J873">
        <v>5.22</v>
      </c>
      <c r="K873" t="s">
        <v>5</v>
      </c>
    </row>
    <row r="874" spans="1:11">
      <c r="A874" t="s">
        <v>1</v>
      </c>
      <c r="B874">
        <v>874</v>
      </c>
      <c r="C874" t="s">
        <v>6</v>
      </c>
      <c r="D874" t="s">
        <v>34</v>
      </c>
      <c r="E874">
        <v>105</v>
      </c>
      <c r="F874">
        <v>32.429000000000002</v>
      </c>
      <c r="G874">
        <v>0.76300000000000001</v>
      </c>
      <c r="H874">
        <v>-20.664999999999999</v>
      </c>
      <c r="I874">
        <v>1</v>
      </c>
      <c r="J874">
        <v>5.22</v>
      </c>
      <c r="K874" t="s">
        <v>6</v>
      </c>
    </row>
    <row r="875" spans="1:11">
      <c r="A875" t="s">
        <v>1</v>
      </c>
      <c r="B875">
        <v>875</v>
      </c>
      <c r="C875" t="s">
        <v>7</v>
      </c>
      <c r="D875" t="s">
        <v>34</v>
      </c>
      <c r="E875">
        <v>105</v>
      </c>
      <c r="F875">
        <v>33.494</v>
      </c>
      <c r="G875">
        <v>-1.546</v>
      </c>
      <c r="H875">
        <v>-22.248000000000001</v>
      </c>
      <c r="I875">
        <v>1</v>
      </c>
      <c r="J875">
        <v>5.22</v>
      </c>
      <c r="K875" t="s">
        <v>5</v>
      </c>
    </row>
    <row r="876" spans="1:11">
      <c r="A876" t="s">
        <v>1</v>
      </c>
      <c r="B876">
        <v>876</v>
      </c>
      <c r="C876" t="s">
        <v>11</v>
      </c>
      <c r="D876" t="s">
        <v>34</v>
      </c>
      <c r="E876">
        <v>105</v>
      </c>
      <c r="F876">
        <v>34.18</v>
      </c>
      <c r="G876">
        <v>-2.8959999999999999</v>
      </c>
      <c r="H876">
        <v>-22.300999999999998</v>
      </c>
      <c r="I876">
        <v>1</v>
      </c>
      <c r="J876">
        <v>5.22</v>
      </c>
      <c r="K876" t="s">
        <v>5</v>
      </c>
    </row>
    <row r="877" spans="1:11">
      <c r="A877" t="s">
        <v>1</v>
      </c>
      <c r="B877">
        <v>877</v>
      </c>
      <c r="C877" t="s">
        <v>12</v>
      </c>
      <c r="D877" t="s">
        <v>34</v>
      </c>
      <c r="E877">
        <v>105</v>
      </c>
      <c r="F877">
        <v>33.779000000000003</v>
      </c>
      <c r="G877">
        <v>-3.9279999999999999</v>
      </c>
      <c r="H877">
        <v>-21.452000000000002</v>
      </c>
      <c r="I877">
        <v>1</v>
      </c>
      <c r="J877">
        <v>5.22</v>
      </c>
      <c r="K877" t="s">
        <v>5</v>
      </c>
    </row>
    <row r="878" spans="1:11">
      <c r="A878" t="s">
        <v>1</v>
      </c>
      <c r="B878">
        <v>878</v>
      </c>
      <c r="C878" t="s">
        <v>13</v>
      </c>
      <c r="D878" t="s">
        <v>34</v>
      </c>
      <c r="E878">
        <v>105</v>
      </c>
      <c r="F878">
        <v>35.222000000000001</v>
      </c>
      <c r="G878">
        <v>-3.1190000000000002</v>
      </c>
      <c r="H878">
        <v>-23.202000000000002</v>
      </c>
      <c r="I878">
        <v>1</v>
      </c>
      <c r="J878">
        <v>5.22</v>
      </c>
      <c r="K878" t="s">
        <v>5</v>
      </c>
    </row>
    <row r="879" spans="1:11">
      <c r="A879" t="s">
        <v>1</v>
      </c>
      <c r="B879">
        <v>879</v>
      </c>
      <c r="C879" t="s">
        <v>14</v>
      </c>
      <c r="D879" t="s">
        <v>34</v>
      </c>
      <c r="E879">
        <v>105</v>
      </c>
      <c r="F879">
        <v>34.411999999999999</v>
      </c>
      <c r="G879">
        <v>-5.1710000000000003</v>
      </c>
      <c r="H879">
        <v>-21.501999999999999</v>
      </c>
      <c r="I879">
        <v>1</v>
      </c>
      <c r="J879">
        <v>5.22</v>
      </c>
      <c r="K879" t="s">
        <v>5</v>
      </c>
    </row>
    <row r="880" spans="1:11">
      <c r="A880" t="s">
        <v>1</v>
      </c>
      <c r="B880">
        <v>880</v>
      </c>
      <c r="C880" t="s">
        <v>15</v>
      </c>
      <c r="D880" t="s">
        <v>34</v>
      </c>
      <c r="E880">
        <v>105</v>
      </c>
      <c r="F880">
        <v>35.857999999999997</v>
      </c>
      <c r="G880">
        <v>-4.3620000000000001</v>
      </c>
      <c r="H880">
        <v>-23.254000000000001</v>
      </c>
      <c r="I880">
        <v>1</v>
      </c>
      <c r="J880">
        <v>5.22</v>
      </c>
      <c r="K880" t="s">
        <v>5</v>
      </c>
    </row>
    <row r="881" spans="1:11">
      <c r="A881" t="s">
        <v>1</v>
      </c>
      <c r="B881">
        <v>881</v>
      </c>
      <c r="C881" t="s">
        <v>16</v>
      </c>
      <c r="D881" t="s">
        <v>34</v>
      </c>
      <c r="E881">
        <v>105</v>
      </c>
      <c r="F881">
        <v>35.450000000000003</v>
      </c>
      <c r="G881">
        <v>-5.3840000000000003</v>
      </c>
      <c r="H881">
        <v>-22.404</v>
      </c>
      <c r="I881">
        <v>1</v>
      </c>
      <c r="J881">
        <v>5.22</v>
      </c>
      <c r="K881" t="s">
        <v>5</v>
      </c>
    </row>
    <row r="882" spans="1:11">
      <c r="A882" t="s">
        <v>1</v>
      </c>
      <c r="B882">
        <v>882</v>
      </c>
      <c r="C882" t="s">
        <v>35</v>
      </c>
      <c r="D882" t="s">
        <v>34</v>
      </c>
      <c r="E882">
        <v>105</v>
      </c>
      <c r="F882">
        <v>36.073999999999998</v>
      </c>
      <c r="G882">
        <v>-6.6059999999999999</v>
      </c>
      <c r="H882">
        <v>-22.454000000000001</v>
      </c>
      <c r="I882">
        <v>1</v>
      </c>
      <c r="J882">
        <v>5.22</v>
      </c>
      <c r="K882" t="s">
        <v>6</v>
      </c>
    </row>
    <row r="883" spans="1:11">
      <c r="A883" t="s">
        <v>1</v>
      </c>
      <c r="B883">
        <v>883</v>
      </c>
      <c r="C883" t="s">
        <v>9</v>
      </c>
      <c r="D883" t="s">
        <v>34</v>
      </c>
      <c r="E883">
        <v>105</v>
      </c>
      <c r="F883">
        <v>33.418999999999997</v>
      </c>
      <c r="G883">
        <v>-1.3069999999999999</v>
      </c>
      <c r="H883">
        <v>-19.536000000000001</v>
      </c>
      <c r="I883">
        <v>1</v>
      </c>
      <c r="J883">
        <v>5.22</v>
      </c>
      <c r="K883" t="s">
        <v>9</v>
      </c>
    </row>
    <row r="884" spans="1:11">
      <c r="A884" t="s">
        <v>1</v>
      </c>
      <c r="B884">
        <v>884</v>
      </c>
      <c r="C884" t="s">
        <v>2</v>
      </c>
      <c r="D884" t="s">
        <v>22</v>
      </c>
      <c r="E884">
        <v>106</v>
      </c>
      <c r="F884">
        <v>34.026000000000003</v>
      </c>
      <c r="G884">
        <v>1.6539999999999999</v>
      </c>
      <c r="H884">
        <v>-21.881</v>
      </c>
      <c r="I884">
        <v>1</v>
      </c>
      <c r="J884">
        <v>6.64</v>
      </c>
      <c r="K884" t="s">
        <v>2</v>
      </c>
    </row>
    <row r="885" spans="1:11">
      <c r="A885" t="s">
        <v>1</v>
      </c>
      <c r="B885">
        <v>885</v>
      </c>
      <c r="C885" t="s">
        <v>4</v>
      </c>
      <c r="D885" t="s">
        <v>22</v>
      </c>
      <c r="E885">
        <v>106</v>
      </c>
      <c r="F885">
        <v>33.064999999999998</v>
      </c>
      <c r="G885">
        <v>2.6930000000000001</v>
      </c>
      <c r="H885">
        <v>-22.356000000000002</v>
      </c>
      <c r="I885">
        <v>1</v>
      </c>
      <c r="J885">
        <v>6.64</v>
      </c>
      <c r="K885" t="s">
        <v>5</v>
      </c>
    </row>
    <row r="886" spans="1:11">
      <c r="A886" t="s">
        <v>1</v>
      </c>
      <c r="B886">
        <v>886</v>
      </c>
      <c r="C886" t="s">
        <v>5</v>
      </c>
      <c r="D886" t="s">
        <v>22</v>
      </c>
      <c r="E886">
        <v>106</v>
      </c>
      <c r="F886">
        <v>32.003999999999998</v>
      </c>
      <c r="G886">
        <v>2.226</v>
      </c>
      <c r="H886">
        <v>-23.443999999999999</v>
      </c>
      <c r="I886">
        <v>1</v>
      </c>
      <c r="J886">
        <v>6.64</v>
      </c>
      <c r="K886" t="s">
        <v>5</v>
      </c>
    </row>
    <row r="887" spans="1:11">
      <c r="A887" t="s">
        <v>1</v>
      </c>
      <c r="B887">
        <v>887</v>
      </c>
      <c r="C887" t="s">
        <v>6</v>
      </c>
      <c r="D887" t="s">
        <v>22</v>
      </c>
      <c r="E887">
        <v>106</v>
      </c>
      <c r="F887">
        <v>32.249000000000002</v>
      </c>
      <c r="G887">
        <v>1.266</v>
      </c>
      <c r="H887">
        <v>-24.172000000000001</v>
      </c>
      <c r="I887">
        <v>1</v>
      </c>
      <c r="J887">
        <v>6.64</v>
      </c>
      <c r="K887" t="s">
        <v>6</v>
      </c>
    </row>
    <row r="888" spans="1:11">
      <c r="A888" t="s">
        <v>1</v>
      </c>
      <c r="B888">
        <v>888</v>
      </c>
      <c r="C888" t="s">
        <v>7</v>
      </c>
      <c r="D888" t="s">
        <v>22</v>
      </c>
      <c r="E888">
        <v>106</v>
      </c>
      <c r="F888">
        <v>33.881</v>
      </c>
      <c r="G888">
        <v>3.879</v>
      </c>
      <c r="H888">
        <v>-22.904</v>
      </c>
      <c r="I888">
        <v>1</v>
      </c>
      <c r="J888">
        <v>6.64</v>
      </c>
      <c r="K888" t="s">
        <v>5</v>
      </c>
    </row>
    <row r="889" spans="1:11">
      <c r="A889" t="s">
        <v>1</v>
      </c>
      <c r="B889">
        <v>889</v>
      </c>
      <c r="C889" t="s">
        <v>20</v>
      </c>
      <c r="D889" t="s">
        <v>22</v>
      </c>
      <c r="E889">
        <v>106</v>
      </c>
      <c r="F889">
        <v>34.756999999999998</v>
      </c>
      <c r="G889">
        <v>4.4989999999999997</v>
      </c>
      <c r="H889">
        <v>-21.818000000000001</v>
      </c>
      <c r="I889">
        <v>1</v>
      </c>
      <c r="J889">
        <v>6.64</v>
      </c>
      <c r="K889" t="s">
        <v>5</v>
      </c>
    </row>
    <row r="890" spans="1:11">
      <c r="A890" t="s">
        <v>1</v>
      </c>
      <c r="B890">
        <v>890</v>
      </c>
      <c r="C890" t="s">
        <v>23</v>
      </c>
      <c r="D890" t="s">
        <v>22</v>
      </c>
      <c r="E890">
        <v>106</v>
      </c>
      <c r="F890">
        <v>34.716999999999999</v>
      </c>
      <c r="G890">
        <v>3.4220000000000002</v>
      </c>
      <c r="H890">
        <v>-23.957999999999998</v>
      </c>
      <c r="I890">
        <v>1</v>
      </c>
      <c r="J890">
        <v>6.64</v>
      </c>
      <c r="K890" t="s">
        <v>6</v>
      </c>
    </row>
    <row r="891" spans="1:11">
      <c r="A891" t="s">
        <v>1</v>
      </c>
      <c r="B891">
        <v>891</v>
      </c>
      <c r="C891" t="s">
        <v>9</v>
      </c>
      <c r="D891" t="s">
        <v>22</v>
      </c>
      <c r="E891">
        <v>106</v>
      </c>
      <c r="F891">
        <v>34.988999999999997</v>
      </c>
      <c r="G891">
        <v>1.7689999999999999</v>
      </c>
      <c r="H891">
        <v>-22.061</v>
      </c>
      <c r="I891">
        <v>1</v>
      </c>
      <c r="J891">
        <v>6.64</v>
      </c>
      <c r="K891" t="s">
        <v>9</v>
      </c>
    </row>
    <row r="892" spans="1:11">
      <c r="A892" t="s">
        <v>1</v>
      </c>
      <c r="B892">
        <v>892</v>
      </c>
      <c r="C892" t="s">
        <v>2</v>
      </c>
      <c r="D892" t="s">
        <v>57</v>
      </c>
      <c r="E892">
        <v>107</v>
      </c>
      <c r="F892">
        <v>30.896000000000001</v>
      </c>
      <c r="G892">
        <v>2.8559999999999999</v>
      </c>
      <c r="H892">
        <v>-23.562999999999999</v>
      </c>
      <c r="I892">
        <v>1</v>
      </c>
      <c r="J892">
        <v>5.68</v>
      </c>
      <c r="K892" t="s">
        <v>2</v>
      </c>
    </row>
    <row r="893" spans="1:11">
      <c r="A893" t="s">
        <v>1</v>
      </c>
      <c r="B893">
        <v>893</v>
      </c>
      <c r="C893" t="s">
        <v>4</v>
      </c>
      <c r="D893" t="s">
        <v>57</v>
      </c>
      <c r="E893">
        <v>107</v>
      </c>
      <c r="F893">
        <v>30.242999999999999</v>
      </c>
      <c r="G893">
        <v>3.3860000000000001</v>
      </c>
      <c r="H893">
        <v>-24.760999999999999</v>
      </c>
      <c r="I893">
        <v>1</v>
      </c>
      <c r="J893">
        <v>5.68</v>
      </c>
      <c r="K893" t="s">
        <v>5</v>
      </c>
    </row>
    <row r="894" spans="1:11">
      <c r="A894" t="s">
        <v>1</v>
      </c>
      <c r="B894">
        <v>894</v>
      </c>
      <c r="C894" t="s">
        <v>5</v>
      </c>
      <c r="D894" t="s">
        <v>57</v>
      </c>
      <c r="E894">
        <v>107</v>
      </c>
      <c r="F894">
        <v>29.902999999999999</v>
      </c>
      <c r="G894">
        <v>2.444</v>
      </c>
      <c r="H894">
        <v>-25.780999999999999</v>
      </c>
      <c r="I894">
        <v>1</v>
      </c>
      <c r="J894">
        <v>5.68</v>
      </c>
      <c r="K894" t="s">
        <v>5</v>
      </c>
    </row>
    <row r="895" spans="1:11">
      <c r="A895" t="s">
        <v>1</v>
      </c>
      <c r="B895">
        <v>895</v>
      </c>
      <c r="C895" t="s">
        <v>6</v>
      </c>
      <c r="D895" t="s">
        <v>57</v>
      </c>
      <c r="E895">
        <v>107</v>
      </c>
      <c r="F895">
        <v>30.324999999999999</v>
      </c>
      <c r="G895">
        <v>2.5950000000000002</v>
      </c>
      <c r="H895">
        <v>-26.925000000000001</v>
      </c>
      <c r="I895">
        <v>1</v>
      </c>
      <c r="J895">
        <v>5.68</v>
      </c>
      <c r="K895" t="s">
        <v>6</v>
      </c>
    </row>
    <row r="896" spans="1:11">
      <c r="A896" t="s">
        <v>1</v>
      </c>
      <c r="B896">
        <v>896</v>
      </c>
      <c r="C896" t="s">
        <v>7</v>
      </c>
      <c r="D896" t="s">
        <v>57</v>
      </c>
      <c r="E896">
        <v>107</v>
      </c>
      <c r="F896">
        <v>31.161999999999999</v>
      </c>
      <c r="G896">
        <v>4.468</v>
      </c>
      <c r="H896">
        <v>-25.334</v>
      </c>
      <c r="I896">
        <v>1</v>
      </c>
      <c r="J896">
        <v>5.68</v>
      </c>
      <c r="K896" t="s">
        <v>5</v>
      </c>
    </row>
    <row r="897" spans="1:11">
      <c r="A897" t="s">
        <v>1</v>
      </c>
      <c r="B897">
        <v>897</v>
      </c>
      <c r="C897" t="s">
        <v>11</v>
      </c>
      <c r="D897" t="s">
        <v>57</v>
      </c>
      <c r="E897">
        <v>107</v>
      </c>
      <c r="F897">
        <v>31.262</v>
      </c>
      <c r="G897">
        <v>5.6710000000000003</v>
      </c>
      <c r="H897">
        <v>-24.396000000000001</v>
      </c>
      <c r="I897">
        <v>1</v>
      </c>
      <c r="J897">
        <v>5.68</v>
      </c>
      <c r="K897" t="s">
        <v>5</v>
      </c>
    </row>
    <row r="898" spans="1:11">
      <c r="A898" t="s">
        <v>1</v>
      </c>
      <c r="B898">
        <v>898</v>
      </c>
      <c r="C898" t="s">
        <v>58</v>
      </c>
      <c r="D898" t="s">
        <v>57</v>
      </c>
      <c r="E898">
        <v>107</v>
      </c>
      <c r="F898">
        <v>32.357999999999997</v>
      </c>
      <c r="G898">
        <v>6.9429999999999996</v>
      </c>
      <c r="H898">
        <v>-25.065000000000001</v>
      </c>
      <c r="I898">
        <v>1</v>
      </c>
      <c r="J898">
        <v>5.68</v>
      </c>
      <c r="K898" t="s">
        <v>41</v>
      </c>
    </row>
    <row r="899" spans="1:11">
      <c r="A899" t="s">
        <v>1</v>
      </c>
      <c r="B899">
        <v>899</v>
      </c>
      <c r="C899" t="s">
        <v>59</v>
      </c>
      <c r="D899" t="s">
        <v>57</v>
      </c>
      <c r="E899">
        <v>107</v>
      </c>
      <c r="F899">
        <v>31.283000000000001</v>
      </c>
      <c r="G899">
        <v>7.5780000000000003</v>
      </c>
      <c r="H899">
        <v>-26.364999999999998</v>
      </c>
      <c r="I899">
        <v>1</v>
      </c>
      <c r="J899">
        <v>5.68</v>
      </c>
      <c r="K899" t="s">
        <v>5</v>
      </c>
    </row>
    <row r="900" spans="1:11">
      <c r="A900" t="s">
        <v>1</v>
      </c>
      <c r="B900">
        <v>900</v>
      </c>
      <c r="C900" t="s">
        <v>9</v>
      </c>
      <c r="D900" t="s">
        <v>57</v>
      </c>
      <c r="E900">
        <v>107</v>
      </c>
      <c r="F900">
        <v>30.463000000000001</v>
      </c>
      <c r="G900">
        <v>2.976</v>
      </c>
      <c r="H900">
        <v>-22.684999999999999</v>
      </c>
      <c r="I900">
        <v>1</v>
      </c>
      <c r="J900">
        <v>5.68</v>
      </c>
      <c r="K900" t="s">
        <v>9</v>
      </c>
    </row>
    <row r="901" spans="1:11">
      <c r="A901" t="s">
        <v>1</v>
      </c>
      <c r="B901">
        <v>901</v>
      </c>
      <c r="C901" t="s">
        <v>2</v>
      </c>
      <c r="D901" t="s">
        <v>3</v>
      </c>
      <c r="E901">
        <v>108</v>
      </c>
      <c r="F901">
        <v>29.065999999999999</v>
      </c>
      <c r="G901">
        <v>1.3680000000000001</v>
      </c>
      <c r="H901">
        <v>-25.373000000000001</v>
      </c>
      <c r="I901">
        <v>1</v>
      </c>
      <c r="J901">
        <v>6.09</v>
      </c>
      <c r="K901" t="s">
        <v>2</v>
      </c>
    </row>
    <row r="902" spans="1:11">
      <c r="A902" t="s">
        <v>1</v>
      </c>
      <c r="B902">
        <v>902</v>
      </c>
      <c r="C902" t="s">
        <v>4</v>
      </c>
      <c r="D902" t="s">
        <v>3</v>
      </c>
      <c r="E902">
        <v>108</v>
      </c>
      <c r="F902">
        <v>28.52</v>
      </c>
      <c r="G902">
        <v>0.56999999999999995</v>
      </c>
      <c r="H902">
        <v>-26.507000000000001</v>
      </c>
      <c r="I902">
        <v>1</v>
      </c>
      <c r="J902">
        <v>6.09</v>
      </c>
      <c r="K902" t="s">
        <v>5</v>
      </c>
    </row>
    <row r="903" spans="1:11">
      <c r="A903" t="s">
        <v>1</v>
      </c>
      <c r="B903">
        <v>903</v>
      </c>
      <c r="C903" t="s">
        <v>5</v>
      </c>
      <c r="D903" t="s">
        <v>3</v>
      </c>
      <c r="E903">
        <v>108</v>
      </c>
      <c r="F903">
        <v>27.963000000000001</v>
      </c>
      <c r="G903">
        <v>1.389</v>
      </c>
      <c r="H903">
        <v>-27.530999999999999</v>
      </c>
      <c r="I903">
        <v>1</v>
      </c>
      <c r="J903">
        <v>6.09</v>
      </c>
      <c r="K903" t="s">
        <v>5</v>
      </c>
    </row>
    <row r="904" spans="1:11">
      <c r="A904" t="s">
        <v>1</v>
      </c>
      <c r="B904">
        <v>904</v>
      </c>
      <c r="C904" t="s">
        <v>6</v>
      </c>
      <c r="D904" t="s">
        <v>3</v>
      </c>
      <c r="E904">
        <v>108</v>
      </c>
      <c r="F904">
        <v>27.175999999999998</v>
      </c>
      <c r="G904">
        <v>2.2869999999999999</v>
      </c>
      <c r="H904">
        <v>-27.242000000000001</v>
      </c>
      <c r="I904">
        <v>1</v>
      </c>
      <c r="J904">
        <v>6.09</v>
      </c>
      <c r="K904" t="s">
        <v>6</v>
      </c>
    </row>
    <row r="905" spans="1:11">
      <c r="A905" t="s">
        <v>1</v>
      </c>
      <c r="B905">
        <v>905</v>
      </c>
      <c r="C905" t="s">
        <v>7</v>
      </c>
      <c r="D905" t="s">
        <v>3</v>
      </c>
      <c r="E905">
        <v>108</v>
      </c>
      <c r="F905">
        <v>27.46</v>
      </c>
      <c r="G905">
        <v>-0.40300000000000002</v>
      </c>
      <c r="H905">
        <v>-25.986999999999998</v>
      </c>
      <c r="I905">
        <v>1</v>
      </c>
      <c r="J905">
        <v>6.09</v>
      </c>
      <c r="K905" t="s">
        <v>5</v>
      </c>
    </row>
    <row r="906" spans="1:11">
      <c r="A906" t="s">
        <v>1</v>
      </c>
      <c r="B906">
        <v>906</v>
      </c>
      <c r="C906" t="s">
        <v>8</v>
      </c>
      <c r="D906" t="s">
        <v>3</v>
      </c>
      <c r="E906">
        <v>108</v>
      </c>
      <c r="F906">
        <v>28.050999999999998</v>
      </c>
      <c r="G906">
        <v>-1.329</v>
      </c>
      <c r="H906">
        <v>-25.085999999999999</v>
      </c>
      <c r="I906">
        <v>1</v>
      </c>
      <c r="J906">
        <v>6.09</v>
      </c>
      <c r="K906" t="s">
        <v>6</v>
      </c>
    </row>
    <row r="907" spans="1:11">
      <c r="A907" t="s">
        <v>1</v>
      </c>
      <c r="B907">
        <v>907</v>
      </c>
      <c r="C907" t="s">
        <v>9</v>
      </c>
      <c r="D907" t="s">
        <v>3</v>
      </c>
      <c r="E907">
        <v>108</v>
      </c>
      <c r="F907">
        <v>28.826000000000001</v>
      </c>
      <c r="G907">
        <v>1.1200000000000001</v>
      </c>
      <c r="H907">
        <v>-24.448</v>
      </c>
      <c r="I907">
        <v>1</v>
      </c>
      <c r="J907">
        <v>6.09</v>
      </c>
      <c r="K907" t="s">
        <v>9</v>
      </c>
    </row>
    <row r="908" spans="1:11">
      <c r="A908" t="s">
        <v>1</v>
      </c>
      <c r="B908">
        <v>908</v>
      </c>
      <c r="C908" t="s">
        <v>2</v>
      </c>
      <c r="D908" t="s">
        <v>33</v>
      </c>
      <c r="E908">
        <v>109</v>
      </c>
      <c r="F908">
        <v>28.372</v>
      </c>
      <c r="G908">
        <v>1.0740000000000001</v>
      </c>
      <c r="H908">
        <v>-28.765999999999998</v>
      </c>
      <c r="I908">
        <v>1</v>
      </c>
      <c r="J908">
        <v>6.52</v>
      </c>
      <c r="K908" t="s">
        <v>2</v>
      </c>
    </row>
    <row r="909" spans="1:11">
      <c r="A909" t="s">
        <v>1</v>
      </c>
      <c r="B909">
        <v>909</v>
      </c>
      <c r="C909" t="s">
        <v>4</v>
      </c>
      <c r="D909" t="s">
        <v>33</v>
      </c>
      <c r="E909">
        <v>109</v>
      </c>
      <c r="F909">
        <v>28.33</v>
      </c>
      <c r="G909">
        <v>1.7949999999999999</v>
      </c>
      <c r="H909">
        <v>-29.952999999999999</v>
      </c>
      <c r="I909">
        <v>1</v>
      </c>
      <c r="J909">
        <v>6.52</v>
      </c>
      <c r="K909" t="s">
        <v>5</v>
      </c>
    </row>
    <row r="910" spans="1:11">
      <c r="A910" t="s">
        <v>1</v>
      </c>
      <c r="B910">
        <v>910</v>
      </c>
      <c r="C910" t="s">
        <v>5</v>
      </c>
      <c r="D910" t="s">
        <v>33</v>
      </c>
      <c r="E910">
        <v>109</v>
      </c>
      <c r="F910">
        <v>26.907</v>
      </c>
      <c r="G910">
        <v>1.5069999999999999</v>
      </c>
      <c r="H910">
        <v>-30.66</v>
      </c>
      <c r="I910">
        <v>1</v>
      </c>
      <c r="J910">
        <v>6.52</v>
      </c>
      <c r="K910" t="s">
        <v>5</v>
      </c>
    </row>
    <row r="911" spans="1:11">
      <c r="A911" t="s">
        <v>1</v>
      </c>
      <c r="B911">
        <v>911</v>
      </c>
      <c r="C911" t="s">
        <v>6</v>
      </c>
      <c r="D911" t="s">
        <v>33</v>
      </c>
      <c r="E911">
        <v>109</v>
      </c>
      <c r="F911">
        <v>26.63</v>
      </c>
      <c r="G911">
        <v>2.0470000000000002</v>
      </c>
      <c r="H911">
        <v>-31.728999999999999</v>
      </c>
      <c r="I911">
        <v>1</v>
      </c>
      <c r="J911">
        <v>6.52</v>
      </c>
      <c r="K911" t="s">
        <v>6</v>
      </c>
    </row>
    <row r="912" spans="1:11">
      <c r="A912" t="s">
        <v>1</v>
      </c>
      <c r="B912">
        <v>912</v>
      </c>
      <c r="C912" t="s">
        <v>7</v>
      </c>
      <c r="D912" t="s">
        <v>33</v>
      </c>
      <c r="E912">
        <v>109</v>
      </c>
      <c r="F912">
        <v>29.472000000000001</v>
      </c>
      <c r="G912">
        <v>1.4059999999999999</v>
      </c>
      <c r="H912">
        <v>-30.895</v>
      </c>
      <c r="I912">
        <v>1</v>
      </c>
      <c r="J912">
        <v>6.52</v>
      </c>
      <c r="K912" t="s">
        <v>5</v>
      </c>
    </row>
    <row r="913" spans="1:11">
      <c r="A913" t="s">
        <v>1</v>
      </c>
      <c r="B913">
        <v>913</v>
      </c>
      <c r="C913" t="s">
        <v>11</v>
      </c>
      <c r="D913" t="s">
        <v>33</v>
      </c>
      <c r="E913">
        <v>109</v>
      </c>
      <c r="F913">
        <v>30.855</v>
      </c>
      <c r="G913">
        <v>1.732</v>
      </c>
      <c r="H913">
        <v>-30.318999999999999</v>
      </c>
      <c r="I913">
        <v>1</v>
      </c>
      <c r="J913">
        <v>6.52</v>
      </c>
      <c r="K913" t="s">
        <v>5</v>
      </c>
    </row>
    <row r="914" spans="1:11">
      <c r="A914" t="s">
        <v>1</v>
      </c>
      <c r="B914">
        <v>914</v>
      </c>
      <c r="C914" t="s">
        <v>12</v>
      </c>
      <c r="D914" t="s">
        <v>33</v>
      </c>
      <c r="E914">
        <v>109</v>
      </c>
      <c r="F914">
        <v>31.949000000000002</v>
      </c>
      <c r="G914">
        <v>1.1990000000000001</v>
      </c>
      <c r="H914">
        <v>-31.242000000000001</v>
      </c>
      <c r="I914">
        <v>1</v>
      </c>
      <c r="J914">
        <v>6.52</v>
      </c>
      <c r="K914" t="s">
        <v>5</v>
      </c>
    </row>
    <row r="915" spans="1:11">
      <c r="A915" t="s">
        <v>1</v>
      </c>
      <c r="B915">
        <v>915</v>
      </c>
      <c r="C915" t="s">
        <v>13</v>
      </c>
      <c r="D915" t="s">
        <v>33</v>
      </c>
      <c r="E915">
        <v>109</v>
      </c>
      <c r="F915">
        <v>31.026</v>
      </c>
      <c r="G915">
        <v>3.2440000000000002</v>
      </c>
      <c r="H915">
        <v>-30.178999999999998</v>
      </c>
      <c r="I915">
        <v>1</v>
      </c>
      <c r="J915">
        <v>6.52</v>
      </c>
      <c r="K915" t="s">
        <v>5</v>
      </c>
    </row>
    <row r="916" spans="1:11">
      <c r="A916" t="s">
        <v>1</v>
      </c>
      <c r="B916">
        <v>916</v>
      </c>
      <c r="C916" t="s">
        <v>9</v>
      </c>
      <c r="D916" t="s">
        <v>33</v>
      </c>
      <c r="E916">
        <v>109</v>
      </c>
      <c r="F916">
        <v>28.754999999999999</v>
      </c>
      <c r="G916">
        <v>0.16500000000000001</v>
      </c>
      <c r="H916">
        <v>-28.766999999999999</v>
      </c>
      <c r="I916">
        <v>1</v>
      </c>
      <c r="J916">
        <v>6.52</v>
      </c>
      <c r="K916" t="s">
        <v>9</v>
      </c>
    </row>
    <row r="917" spans="1:11">
      <c r="A917" t="s">
        <v>1</v>
      </c>
      <c r="B917">
        <v>917</v>
      </c>
      <c r="C917" t="s">
        <v>2</v>
      </c>
      <c r="D917" t="s">
        <v>17</v>
      </c>
      <c r="E917">
        <v>110</v>
      </c>
      <c r="F917">
        <v>26.166</v>
      </c>
      <c r="G917">
        <v>0.65200000000000002</v>
      </c>
      <c r="H917">
        <v>-29.911000000000001</v>
      </c>
      <c r="I917">
        <v>1</v>
      </c>
      <c r="J917">
        <v>7.49</v>
      </c>
      <c r="K917" t="s">
        <v>2</v>
      </c>
    </row>
    <row r="918" spans="1:11">
      <c r="A918" t="s">
        <v>1</v>
      </c>
      <c r="B918">
        <v>918</v>
      </c>
      <c r="C918" t="s">
        <v>4</v>
      </c>
      <c r="D918" t="s">
        <v>17</v>
      </c>
      <c r="E918">
        <v>110</v>
      </c>
      <c r="F918">
        <v>24.965</v>
      </c>
      <c r="G918">
        <v>0.20499999999999999</v>
      </c>
      <c r="H918">
        <v>-30.472000000000001</v>
      </c>
      <c r="I918">
        <v>1</v>
      </c>
      <c r="J918">
        <v>7.49</v>
      </c>
      <c r="K918" t="s">
        <v>5</v>
      </c>
    </row>
    <row r="919" spans="1:11">
      <c r="A919" t="s">
        <v>1</v>
      </c>
      <c r="B919">
        <v>919</v>
      </c>
      <c r="C919" t="s">
        <v>5</v>
      </c>
      <c r="D919" t="s">
        <v>17</v>
      </c>
      <c r="E919">
        <v>110</v>
      </c>
      <c r="F919">
        <v>24.992000000000001</v>
      </c>
      <c r="G919">
        <v>-1.325</v>
      </c>
      <c r="H919">
        <v>-30.702000000000002</v>
      </c>
      <c r="I919">
        <v>1</v>
      </c>
      <c r="J919">
        <v>7.49</v>
      </c>
      <c r="K919" t="s">
        <v>5</v>
      </c>
    </row>
    <row r="920" spans="1:11">
      <c r="A920" t="s">
        <v>1</v>
      </c>
      <c r="B920">
        <v>920</v>
      </c>
      <c r="C920" t="s">
        <v>6</v>
      </c>
      <c r="D920" t="s">
        <v>17</v>
      </c>
      <c r="E920">
        <v>110</v>
      </c>
      <c r="F920">
        <v>24.667000000000002</v>
      </c>
      <c r="G920">
        <v>-2.09</v>
      </c>
      <c r="H920">
        <v>-29.797000000000001</v>
      </c>
      <c r="I920">
        <v>1</v>
      </c>
      <c r="J920">
        <v>7.49</v>
      </c>
      <c r="K920" t="s">
        <v>6</v>
      </c>
    </row>
    <row r="921" spans="1:11">
      <c r="A921" t="s">
        <v>1</v>
      </c>
      <c r="B921">
        <v>921</v>
      </c>
      <c r="C921" t="s">
        <v>9</v>
      </c>
      <c r="D921" t="s">
        <v>17</v>
      </c>
      <c r="E921">
        <v>110</v>
      </c>
      <c r="F921">
        <v>26.422999999999998</v>
      </c>
      <c r="G921">
        <v>0.33900000000000002</v>
      </c>
      <c r="H921">
        <v>-29.010999999999999</v>
      </c>
      <c r="I921">
        <v>1</v>
      </c>
      <c r="J921">
        <v>7.49</v>
      </c>
      <c r="K921" t="s">
        <v>9</v>
      </c>
    </row>
    <row r="922" spans="1:11">
      <c r="A922" t="s">
        <v>1</v>
      </c>
      <c r="B922">
        <v>922</v>
      </c>
      <c r="C922" t="s">
        <v>2</v>
      </c>
      <c r="D922" t="s">
        <v>32</v>
      </c>
      <c r="E922">
        <v>111</v>
      </c>
      <c r="F922">
        <v>25.378</v>
      </c>
      <c r="G922">
        <v>-1.605</v>
      </c>
      <c r="H922">
        <v>-31.876999999999999</v>
      </c>
      <c r="I922">
        <v>1</v>
      </c>
      <c r="J922">
        <v>7.35</v>
      </c>
      <c r="K922" t="s">
        <v>2</v>
      </c>
    </row>
    <row r="923" spans="1:11">
      <c r="A923" t="s">
        <v>1</v>
      </c>
      <c r="B923">
        <v>923</v>
      </c>
      <c r="C923" t="s">
        <v>4</v>
      </c>
      <c r="D923" t="s">
        <v>32</v>
      </c>
      <c r="E923">
        <v>111</v>
      </c>
      <c r="F923">
        <v>26.451000000000001</v>
      </c>
      <c r="G923">
        <v>-2.399</v>
      </c>
      <c r="H923">
        <v>-32.317</v>
      </c>
      <c r="I923">
        <v>1</v>
      </c>
      <c r="J923">
        <v>7.35</v>
      </c>
      <c r="K923" t="s">
        <v>5</v>
      </c>
    </row>
    <row r="924" spans="1:11">
      <c r="A924" t="s">
        <v>1</v>
      </c>
      <c r="B924">
        <v>924</v>
      </c>
      <c r="C924" t="s">
        <v>5</v>
      </c>
      <c r="D924" t="s">
        <v>32</v>
      </c>
      <c r="E924">
        <v>111</v>
      </c>
      <c r="F924">
        <v>26.245999999999999</v>
      </c>
      <c r="G924">
        <v>-2.37</v>
      </c>
      <c r="H924">
        <v>-33.729999999999997</v>
      </c>
      <c r="I924">
        <v>1</v>
      </c>
      <c r="J924">
        <v>7.35</v>
      </c>
      <c r="K924" t="s">
        <v>5</v>
      </c>
    </row>
    <row r="925" spans="1:11">
      <c r="A925" t="s">
        <v>1</v>
      </c>
      <c r="B925">
        <v>925</v>
      </c>
      <c r="C925" t="s">
        <v>6</v>
      </c>
      <c r="D925" t="s">
        <v>32</v>
      </c>
      <c r="E925">
        <v>111</v>
      </c>
      <c r="F925">
        <v>25.109000000000002</v>
      </c>
      <c r="G925">
        <v>-2.4430000000000001</v>
      </c>
      <c r="H925">
        <v>-34.189</v>
      </c>
      <c r="I925">
        <v>1</v>
      </c>
      <c r="J925">
        <v>7.35</v>
      </c>
      <c r="K925" t="s">
        <v>6</v>
      </c>
    </row>
    <row r="926" spans="1:11">
      <c r="A926" t="s">
        <v>1</v>
      </c>
      <c r="B926">
        <v>926</v>
      </c>
      <c r="C926" t="s">
        <v>7</v>
      </c>
      <c r="D926" t="s">
        <v>32</v>
      </c>
      <c r="E926">
        <v>111</v>
      </c>
      <c r="F926">
        <v>26.446999999999999</v>
      </c>
      <c r="G926">
        <v>-3.8370000000000002</v>
      </c>
      <c r="H926">
        <v>-31.812999999999999</v>
      </c>
      <c r="I926">
        <v>1</v>
      </c>
      <c r="J926">
        <v>7.35</v>
      </c>
      <c r="K926" t="s">
        <v>5</v>
      </c>
    </row>
    <row r="927" spans="1:11">
      <c r="A927" t="s">
        <v>1</v>
      </c>
      <c r="B927">
        <v>927</v>
      </c>
      <c r="C927" t="s">
        <v>9</v>
      </c>
      <c r="D927" t="s">
        <v>32</v>
      </c>
      <c r="E927">
        <v>111</v>
      </c>
      <c r="F927">
        <v>24.797000000000001</v>
      </c>
      <c r="G927">
        <v>-1.1659999999999999</v>
      </c>
      <c r="H927">
        <v>-32.543999999999997</v>
      </c>
      <c r="I927">
        <v>1</v>
      </c>
      <c r="J927">
        <v>7.35</v>
      </c>
      <c r="K927" t="s">
        <v>9</v>
      </c>
    </row>
    <row r="928" spans="1:11">
      <c r="A928" t="s">
        <v>1</v>
      </c>
      <c r="B928">
        <v>928</v>
      </c>
      <c r="C928" t="s">
        <v>2</v>
      </c>
      <c r="D928" t="s">
        <v>42</v>
      </c>
      <c r="E928">
        <v>112</v>
      </c>
      <c r="F928">
        <v>27.343</v>
      </c>
      <c r="G928">
        <v>-2.2650000000000001</v>
      </c>
      <c r="H928">
        <v>-34.573999999999998</v>
      </c>
      <c r="I928">
        <v>1</v>
      </c>
      <c r="J928">
        <v>8.32</v>
      </c>
      <c r="K928" t="s">
        <v>2</v>
      </c>
    </row>
    <row r="929" spans="1:11">
      <c r="A929" t="s">
        <v>1</v>
      </c>
      <c r="B929">
        <v>929</v>
      </c>
      <c r="C929" t="s">
        <v>4</v>
      </c>
      <c r="D929" t="s">
        <v>42</v>
      </c>
      <c r="E929">
        <v>112</v>
      </c>
      <c r="F929">
        <v>27.248999999999999</v>
      </c>
      <c r="G929">
        <v>-1.379</v>
      </c>
      <c r="H929">
        <v>-35.825000000000003</v>
      </c>
      <c r="I929">
        <v>1</v>
      </c>
      <c r="J929">
        <v>8.32</v>
      </c>
      <c r="K929" t="s">
        <v>5</v>
      </c>
    </row>
    <row r="930" spans="1:11">
      <c r="A930" t="s">
        <v>1</v>
      </c>
      <c r="B930">
        <v>930</v>
      </c>
      <c r="C930" t="s">
        <v>5</v>
      </c>
      <c r="D930" t="s">
        <v>42</v>
      </c>
      <c r="E930">
        <v>112</v>
      </c>
      <c r="F930">
        <v>26.332999999999998</v>
      </c>
      <c r="G930">
        <v>-2.2829999999999999</v>
      </c>
      <c r="H930">
        <v>-36.781999999999996</v>
      </c>
      <c r="I930">
        <v>1</v>
      </c>
      <c r="J930">
        <v>8.32</v>
      </c>
      <c r="K930" t="s">
        <v>5</v>
      </c>
    </row>
    <row r="931" spans="1:11">
      <c r="A931" t="s">
        <v>1</v>
      </c>
      <c r="B931">
        <v>931</v>
      </c>
      <c r="C931" t="s">
        <v>6</v>
      </c>
      <c r="D931" t="s">
        <v>42</v>
      </c>
      <c r="E931">
        <v>112</v>
      </c>
      <c r="F931">
        <v>26.648</v>
      </c>
      <c r="G931">
        <v>-2.4500000000000002</v>
      </c>
      <c r="H931">
        <v>-37.957999999999998</v>
      </c>
      <c r="I931">
        <v>1</v>
      </c>
      <c r="J931">
        <v>8.32</v>
      </c>
      <c r="K931" t="s">
        <v>6</v>
      </c>
    </row>
    <row r="932" spans="1:11">
      <c r="A932" t="s">
        <v>1</v>
      </c>
      <c r="B932">
        <v>932</v>
      </c>
      <c r="C932" t="s">
        <v>7</v>
      </c>
      <c r="D932" t="s">
        <v>42</v>
      </c>
      <c r="E932">
        <v>112</v>
      </c>
      <c r="F932">
        <v>28.582999999999998</v>
      </c>
      <c r="G932">
        <v>-1.069</v>
      </c>
      <c r="H932">
        <v>-36.511000000000003</v>
      </c>
      <c r="I932">
        <v>1</v>
      </c>
      <c r="J932">
        <v>8.32</v>
      </c>
      <c r="K932" t="s">
        <v>5</v>
      </c>
    </row>
    <row r="933" spans="1:11">
      <c r="A933" t="s">
        <v>1</v>
      </c>
      <c r="B933">
        <v>933</v>
      </c>
      <c r="C933" t="s">
        <v>11</v>
      </c>
      <c r="D933" t="s">
        <v>42</v>
      </c>
      <c r="E933">
        <v>112</v>
      </c>
      <c r="F933">
        <v>29.469000000000001</v>
      </c>
      <c r="G933">
        <v>-0.18</v>
      </c>
      <c r="H933">
        <v>-35.637999999999998</v>
      </c>
      <c r="I933">
        <v>1</v>
      </c>
      <c r="J933">
        <v>8.32</v>
      </c>
      <c r="K933" t="s">
        <v>5</v>
      </c>
    </row>
    <row r="934" spans="1:11">
      <c r="A934" t="s">
        <v>1</v>
      </c>
      <c r="B934">
        <v>934</v>
      </c>
      <c r="C934" t="s">
        <v>25</v>
      </c>
      <c r="D934" t="s">
        <v>42</v>
      </c>
      <c r="E934">
        <v>112</v>
      </c>
      <c r="F934">
        <v>30.826000000000001</v>
      </c>
      <c r="G934">
        <v>0.05</v>
      </c>
      <c r="H934">
        <v>-36.293999999999997</v>
      </c>
      <c r="I934">
        <v>1</v>
      </c>
      <c r="J934">
        <v>8.32</v>
      </c>
      <c r="K934" t="s">
        <v>5</v>
      </c>
    </row>
    <row r="935" spans="1:11">
      <c r="A935" t="s">
        <v>1</v>
      </c>
      <c r="B935">
        <v>935</v>
      </c>
      <c r="C935" t="s">
        <v>31</v>
      </c>
      <c r="D935" t="s">
        <v>42</v>
      </c>
      <c r="E935">
        <v>112</v>
      </c>
      <c r="F935">
        <v>30.85</v>
      </c>
      <c r="G935">
        <v>0.55300000000000005</v>
      </c>
      <c r="H935">
        <v>-37.420999999999999</v>
      </c>
      <c r="I935">
        <v>1</v>
      </c>
      <c r="J935">
        <v>8.32</v>
      </c>
      <c r="K935" t="s">
        <v>6</v>
      </c>
    </row>
    <row r="936" spans="1:11">
      <c r="A936" t="s">
        <v>1</v>
      </c>
      <c r="B936">
        <v>936</v>
      </c>
      <c r="C936" t="s">
        <v>43</v>
      </c>
      <c r="D936" t="s">
        <v>42</v>
      </c>
      <c r="E936">
        <v>112</v>
      </c>
      <c r="F936">
        <v>31.835999999999999</v>
      </c>
      <c r="G936">
        <v>-0.27900000000000003</v>
      </c>
      <c r="H936">
        <v>-35.659999999999997</v>
      </c>
      <c r="I936">
        <v>1</v>
      </c>
      <c r="J936">
        <v>8.32</v>
      </c>
      <c r="K936" t="s">
        <v>38</v>
      </c>
    </row>
    <row r="937" spans="1:11">
      <c r="A937" t="s">
        <v>1</v>
      </c>
      <c r="B937">
        <v>937</v>
      </c>
      <c r="C937" t="s">
        <v>9</v>
      </c>
      <c r="D937" t="s">
        <v>42</v>
      </c>
      <c r="E937">
        <v>112</v>
      </c>
      <c r="F937">
        <v>28.181999999999999</v>
      </c>
      <c r="G937">
        <v>-2.7509999999999999</v>
      </c>
      <c r="H937">
        <v>-34.389000000000003</v>
      </c>
      <c r="I937">
        <v>1</v>
      </c>
      <c r="J937">
        <v>8.32</v>
      </c>
      <c r="K937" t="s">
        <v>9</v>
      </c>
    </row>
    <row r="938" spans="1:11">
      <c r="A938" t="s">
        <v>1</v>
      </c>
      <c r="B938">
        <v>938</v>
      </c>
      <c r="C938" t="s">
        <v>2</v>
      </c>
      <c r="D938" t="s">
        <v>26</v>
      </c>
      <c r="E938">
        <v>113</v>
      </c>
      <c r="F938">
        <v>25.335000000000001</v>
      </c>
      <c r="G938">
        <v>-2.734</v>
      </c>
      <c r="H938">
        <v>-36.161999999999999</v>
      </c>
      <c r="I938">
        <v>1</v>
      </c>
      <c r="J938">
        <v>9.64</v>
      </c>
      <c r="K938" t="s">
        <v>2</v>
      </c>
    </row>
    <row r="939" spans="1:11">
      <c r="A939" t="s">
        <v>1</v>
      </c>
      <c r="B939">
        <v>939</v>
      </c>
      <c r="C939" t="s">
        <v>4</v>
      </c>
      <c r="D939" t="s">
        <v>26</v>
      </c>
      <c r="E939">
        <v>113</v>
      </c>
      <c r="F939">
        <v>24.497</v>
      </c>
      <c r="G939">
        <v>-4</v>
      </c>
      <c r="H939">
        <v>-36.384</v>
      </c>
      <c r="I939">
        <v>1</v>
      </c>
      <c r="J939">
        <v>9.64</v>
      </c>
      <c r="K939" t="s">
        <v>5</v>
      </c>
    </row>
    <row r="940" spans="1:11">
      <c r="A940" t="s">
        <v>1</v>
      </c>
      <c r="B940">
        <v>940</v>
      </c>
      <c r="C940" t="s">
        <v>5</v>
      </c>
      <c r="D940" t="s">
        <v>26</v>
      </c>
      <c r="E940">
        <v>113</v>
      </c>
      <c r="F940">
        <v>23.228000000000002</v>
      </c>
      <c r="G940">
        <v>-3.9279999999999999</v>
      </c>
      <c r="H940">
        <v>-35.646000000000001</v>
      </c>
      <c r="I940">
        <v>1</v>
      </c>
      <c r="J940">
        <v>9.64</v>
      </c>
      <c r="K940" t="s">
        <v>5</v>
      </c>
    </row>
    <row r="941" spans="1:11">
      <c r="A941" t="s">
        <v>1</v>
      </c>
      <c r="B941">
        <v>941</v>
      </c>
      <c r="C941" t="s">
        <v>6</v>
      </c>
      <c r="D941" t="s">
        <v>26</v>
      </c>
      <c r="E941">
        <v>113</v>
      </c>
      <c r="F941">
        <v>23.222000000000001</v>
      </c>
      <c r="G941">
        <v>-4.0179999999999998</v>
      </c>
      <c r="H941">
        <v>-34.42</v>
      </c>
      <c r="I941">
        <v>1</v>
      </c>
      <c r="J941">
        <v>9.64</v>
      </c>
      <c r="K941" t="s">
        <v>6</v>
      </c>
    </row>
    <row r="942" spans="1:11">
      <c r="A942" t="s">
        <v>1</v>
      </c>
      <c r="B942">
        <v>942</v>
      </c>
      <c r="C942" t="s">
        <v>7</v>
      </c>
      <c r="D942" t="s">
        <v>26</v>
      </c>
      <c r="E942">
        <v>113</v>
      </c>
      <c r="F942">
        <v>25.280999999999999</v>
      </c>
      <c r="G942">
        <v>-5.2469999999999999</v>
      </c>
      <c r="H942">
        <v>-35.963999999999999</v>
      </c>
      <c r="I942">
        <v>1</v>
      </c>
      <c r="J942">
        <v>9.64</v>
      </c>
      <c r="K942" t="s">
        <v>5</v>
      </c>
    </row>
    <row r="943" spans="1:11">
      <c r="A943" t="s">
        <v>1</v>
      </c>
      <c r="B943">
        <v>943</v>
      </c>
      <c r="C943" t="s">
        <v>11</v>
      </c>
      <c r="D943" t="s">
        <v>26</v>
      </c>
      <c r="E943">
        <v>113</v>
      </c>
      <c r="F943">
        <v>24.516999999999999</v>
      </c>
      <c r="G943">
        <v>-6.5209999999999999</v>
      </c>
      <c r="H943">
        <v>-36.304000000000002</v>
      </c>
      <c r="I943">
        <v>1</v>
      </c>
      <c r="J943">
        <v>9.64</v>
      </c>
      <c r="K943" t="s">
        <v>5</v>
      </c>
    </row>
    <row r="944" spans="1:11">
      <c r="A944" t="s">
        <v>1</v>
      </c>
      <c r="B944">
        <v>944</v>
      </c>
      <c r="C944" t="s">
        <v>27</v>
      </c>
      <c r="D944" t="s">
        <v>26</v>
      </c>
      <c r="E944">
        <v>113</v>
      </c>
      <c r="F944">
        <v>25.207999999999998</v>
      </c>
      <c r="G944">
        <v>-7.6349999999999998</v>
      </c>
      <c r="H944">
        <v>-36.430999999999997</v>
      </c>
      <c r="I944">
        <v>1</v>
      </c>
      <c r="J944">
        <v>9.64</v>
      </c>
      <c r="K944" t="s">
        <v>2</v>
      </c>
    </row>
    <row r="945" spans="1:11">
      <c r="A945" t="s">
        <v>1</v>
      </c>
      <c r="B945">
        <v>945</v>
      </c>
      <c r="C945" t="s">
        <v>28</v>
      </c>
      <c r="D945" t="s">
        <v>26</v>
      </c>
      <c r="E945">
        <v>113</v>
      </c>
      <c r="F945">
        <v>23.303000000000001</v>
      </c>
      <c r="G945">
        <v>-6.5069999999999997</v>
      </c>
      <c r="H945">
        <v>-36.453000000000003</v>
      </c>
      <c r="I945">
        <v>1</v>
      </c>
      <c r="J945">
        <v>9.64</v>
      </c>
      <c r="K945" t="s">
        <v>6</v>
      </c>
    </row>
    <row r="946" spans="1:11">
      <c r="A946" t="s">
        <v>1</v>
      </c>
      <c r="B946">
        <v>946</v>
      </c>
      <c r="C946" t="s">
        <v>9</v>
      </c>
      <c r="D946" t="s">
        <v>26</v>
      </c>
      <c r="E946">
        <v>113</v>
      </c>
      <c r="F946">
        <v>25.1</v>
      </c>
      <c r="G946">
        <v>-2.1240000000000001</v>
      </c>
      <c r="H946">
        <v>-35.421999999999997</v>
      </c>
      <c r="I946">
        <v>1</v>
      </c>
      <c r="J946">
        <v>9.64</v>
      </c>
      <c r="K946" t="s">
        <v>9</v>
      </c>
    </row>
    <row r="947" spans="1:11">
      <c r="A947" t="s">
        <v>1</v>
      </c>
      <c r="B947">
        <v>947</v>
      </c>
      <c r="C947" t="s">
        <v>2</v>
      </c>
      <c r="D947" t="s">
        <v>3</v>
      </c>
      <c r="E947">
        <v>114</v>
      </c>
      <c r="F947">
        <v>22.013999999999999</v>
      </c>
      <c r="G947">
        <v>-3.762</v>
      </c>
      <c r="H947">
        <v>-36.347000000000001</v>
      </c>
      <c r="I947">
        <v>1</v>
      </c>
      <c r="J947">
        <v>10.36</v>
      </c>
      <c r="K947" t="s">
        <v>2</v>
      </c>
    </row>
    <row r="948" spans="1:11">
      <c r="A948" t="s">
        <v>1</v>
      </c>
      <c r="B948">
        <v>948</v>
      </c>
      <c r="C948" t="s">
        <v>4</v>
      </c>
      <c r="D948" t="s">
        <v>3</v>
      </c>
      <c r="E948">
        <v>114</v>
      </c>
      <c r="F948">
        <v>20.832999999999998</v>
      </c>
      <c r="G948">
        <v>-3.2709999999999999</v>
      </c>
      <c r="H948">
        <v>-35.598999999999997</v>
      </c>
      <c r="I948">
        <v>1</v>
      </c>
      <c r="J948">
        <v>10.36</v>
      </c>
      <c r="K948" t="s">
        <v>5</v>
      </c>
    </row>
    <row r="949" spans="1:11">
      <c r="A949" t="s">
        <v>1</v>
      </c>
      <c r="B949">
        <v>949</v>
      </c>
      <c r="C949" t="s">
        <v>5</v>
      </c>
      <c r="D949" t="s">
        <v>3</v>
      </c>
      <c r="E949">
        <v>114</v>
      </c>
      <c r="F949">
        <v>20.885000000000002</v>
      </c>
      <c r="G949">
        <v>-1.8540000000000001</v>
      </c>
      <c r="H949">
        <v>-35.222000000000001</v>
      </c>
      <c r="I949">
        <v>1</v>
      </c>
      <c r="J949">
        <v>10.36</v>
      </c>
      <c r="K949" t="s">
        <v>5</v>
      </c>
    </row>
    <row r="950" spans="1:11">
      <c r="A950" t="s">
        <v>1</v>
      </c>
      <c r="B950">
        <v>950</v>
      </c>
      <c r="C950" t="s">
        <v>6</v>
      </c>
      <c r="D950" t="s">
        <v>3</v>
      </c>
      <c r="E950">
        <v>114</v>
      </c>
      <c r="F950">
        <v>19.914000000000001</v>
      </c>
      <c r="G950">
        <v>-1.1279999999999999</v>
      </c>
      <c r="H950">
        <v>-35.42</v>
      </c>
      <c r="I950">
        <v>1</v>
      </c>
      <c r="J950">
        <v>10.36</v>
      </c>
      <c r="K950" t="s">
        <v>6</v>
      </c>
    </row>
    <row r="951" spans="1:11">
      <c r="A951" t="s">
        <v>1</v>
      </c>
      <c r="B951">
        <v>951</v>
      </c>
      <c r="C951" t="s">
        <v>7</v>
      </c>
      <c r="D951" t="s">
        <v>3</v>
      </c>
      <c r="E951">
        <v>114</v>
      </c>
      <c r="F951">
        <v>20.664999999999999</v>
      </c>
      <c r="G951">
        <v>-4.1360000000000001</v>
      </c>
      <c r="H951">
        <v>-34.347999999999999</v>
      </c>
      <c r="I951">
        <v>1</v>
      </c>
      <c r="J951">
        <v>10.36</v>
      </c>
      <c r="K951" t="s">
        <v>5</v>
      </c>
    </row>
    <row r="952" spans="1:11">
      <c r="A952" t="s">
        <v>1</v>
      </c>
      <c r="B952">
        <v>952</v>
      </c>
      <c r="C952" t="s">
        <v>8</v>
      </c>
      <c r="D952" t="s">
        <v>3</v>
      </c>
      <c r="E952">
        <v>114</v>
      </c>
      <c r="F952">
        <v>20.436</v>
      </c>
      <c r="G952">
        <v>-5.4880000000000004</v>
      </c>
      <c r="H952">
        <v>-34.716999999999999</v>
      </c>
      <c r="I952">
        <v>1</v>
      </c>
      <c r="J952">
        <v>10.36</v>
      </c>
      <c r="K952" t="s">
        <v>6</v>
      </c>
    </row>
    <row r="953" spans="1:11">
      <c r="A953" t="s">
        <v>1</v>
      </c>
      <c r="B953">
        <v>953</v>
      </c>
      <c r="C953" t="s">
        <v>9</v>
      </c>
      <c r="D953" t="s">
        <v>3</v>
      </c>
      <c r="E953">
        <v>114</v>
      </c>
      <c r="F953">
        <v>21.925999999999998</v>
      </c>
      <c r="G953">
        <v>-3.9620000000000002</v>
      </c>
      <c r="H953">
        <v>-37.31</v>
      </c>
      <c r="I953">
        <v>1</v>
      </c>
      <c r="J953">
        <v>10.36</v>
      </c>
      <c r="K953" t="s">
        <v>9</v>
      </c>
    </row>
    <row r="954" spans="1:11">
      <c r="A954" t="s">
        <v>1</v>
      </c>
      <c r="B954">
        <v>954</v>
      </c>
      <c r="C954" t="s">
        <v>2</v>
      </c>
      <c r="D954" t="s">
        <v>18</v>
      </c>
      <c r="E954">
        <v>115</v>
      </c>
      <c r="F954">
        <v>22.07</v>
      </c>
      <c r="G954">
        <v>-1.343</v>
      </c>
      <c r="H954">
        <v>-34.637</v>
      </c>
      <c r="I954">
        <v>1</v>
      </c>
      <c r="J954">
        <v>11.73</v>
      </c>
      <c r="K954" t="s">
        <v>2</v>
      </c>
    </row>
    <row r="955" spans="1:11">
      <c r="A955" t="s">
        <v>1</v>
      </c>
      <c r="B955">
        <v>955</v>
      </c>
      <c r="C955" t="s">
        <v>4</v>
      </c>
      <c r="D955" t="s">
        <v>18</v>
      </c>
      <c r="E955">
        <v>115</v>
      </c>
      <c r="F955">
        <v>22.042000000000002</v>
      </c>
      <c r="G955">
        <v>0.11</v>
      </c>
      <c r="H955">
        <v>-34.286999999999999</v>
      </c>
      <c r="I955">
        <v>1</v>
      </c>
      <c r="J955">
        <v>11.73</v>
      </c>
      <c r="K955" t="s">
        <v>5</v>
      </c>
    </row>
    <row r="956" spans="1:11">
      <c r="A956" t="s">
        <v>1</v>
      </c>
      <c r="B956">
        <v>956</v>
      </c>
      <c r="C956" t="s">
        <v>5</v>
      </c>
      <c r="D956" t="s">
        <v>18</v>
      </c>
      <c r="E956">
        <v>115</v>
      </c>
      <c r="F956">
        <v>23.4</v>
      </c>
      <c r="G956">
        <v>0.46600000000000003</v>
      </c>
      <c r="H956">
        <v>-34.542000000000002</v>
      </c>
      <c r="I956">
        <v>1</v>
      </c>
      <c r="J956">
        <v>11.73</v>
      </c>
      <c r="K956" t="s">
        <v>5</v>
      </c>
    </row>
    <row r="957" spans="1:11">
      <c r="A957" t="s">
        <v>1</v>
      </c>
      <c r="B957">
        <v>957</v>
      </c>
      <c r="C957" t="s">
        <v>6</v>
      </c>
      <c r="D957" t="s">
        <v>18</v>
      </c>
      <c r="E957">
        <v>115</v>
      </c>
      <c r="F957">
        <v>24.312000000000001</v>
      </c>
      <c r="G957">
        <v>-0.248</v>
      </c>
      <c r="H957">
        <v>-34.128999999999998</v>
      </c>
      <c r="I957">
        <v>1</v>
      </c>
      <c r="J957">
        <v>11.73</v>
      </c>
      <c r="K957" t="s">
        <v>6</v>
      </c>
    </row>
    <row r="958" spans="1:11">
      <c r="A958" t="s">
        <v>1</v>
      </c>
      <c r="B958">
        <v>958</v>
      </c>
      <c r="C958" t="s">
        <v>7</v>
      </c>
      <c r="D958" t="s">
        <v>18</v>
      </c>
      <c r="E958">
        <v>115</v>
      </c>
      <c r="F958">
        <v>21.669</v>
      </c>
      <c r="G958">
        <v>0.45100000000000001</v>
      </c>
      <c r="H958">
        <v>-32.826999999999998</v>
      </c>
      <c r="I958">
        <v>1</v>
      </c>
      <c r="J958">
        <v>11.73</v>
      </c>
      <c r="K958" t="s">
        <v>5</v>
      </c>
    </row>
    <row r="959" spans="1:11">
      <c r="A959" t="s">
        <v>1</v>
      </c>
      <c r="B959">
        <v>959</v>
      </c>
      <c r="C959" t="s">
        <v>19</v>
      </c>
      <c r="D959" t="s">
        <v>18</v>
      </c>
      <c r="E959">
        <v>115</v>
      </c>
      <c r="F959">
        <v>21.765000000000001</v>
      </c>
      <c r="G959">
        <v>1.9570000000000001</v>
      </c>
      <c r="H959">
        <v>-32.587000000000003</v>
      </c>
      <c r="I959">
        <v>1</v>
      </c>
      <c r="J959">
        <v>11.73</v>
      </c>
      <c r="K959" t="s">
        <v>5</v>
      </c>
    </row>
    <row r="960" spans="1:11">
      <c r="A960" t="s">
        <v>1</v>
      </c>
      <c r="B960">
        <v>960</v>
      </c>
      <c r="C960" t="s">
        <v>20</v>
      </c>
      <c r="D960" t="s">
        <v>18</v>
      </c>
      <c r="E960">
        <v>115</v>
      </c>
      <c r="F960">
        <v>20.239999999999998</v>
      </c>
      <c r="G960">
        <v>2E-3</v>
      </c>
      <c r="H960">
        <v>-32.524000000000001</v>
      </c>
      <c r="I960">
        <v>1</v>
      </c>
      <c r="J960">
        <v>11.73</v>
      </c>
      <c r="K960" t="s">
        <v>5</v>
      </c>
    </row>
    <row r="961" spans="1:11">
      <c r="A961" t="s">
        <v>1</v>
      </c>
      <c r="B961">
        <v>961</v>
      </c>
      <c r="C961" t="s">
        <v>9</v>
      </c>
      <c r="D961" t="s">
        <v>18</v>
      </c>
      <c r="E961">
        <v>115</v>
      </c>
      <c r="F961">
        <v>22.887</v>
      </c>
      <c r="G961">
        <v>-1.867</v>
      </c>
      <c r="H961">
        <v>-34.454999999999998</v>
      </c>
      <c r="I961">
        <v>1</v>
      </c>
      <c r="J961">
        <v>11.73</v>
      </c>
      <c r="K961" t="s">
        <v>9</v>
      </c>
    </row>
    <row r="962" spans="1:11">
      <c r="A962" t="s">
        <v>1</v>
      </c>
      <c r="B962">
        <v>962</v>
      </c>
      <c r="C962" t="s">
        <v>2</v>
      </c>
      <c r="D962" t="s">
        <v>32</v>
      </c>
      <c r="E962">
        <v>116</v>
      </c>
      <c r="F962">
        <v>23.754000000000001</v>
      </c>
      <c r="G962">
        <v>1.637</v>
      </c>
      <c r="H962">
        <v>-35.261000000000003</v>
      </c>
      <c r="I962">
        <v>1</v>
      </c>
      <c r="J962">
        <v>13.84</v>
      </c>
      <c r="K962" t="s">
        <v>2</v>
      </c>
    </row>
    <row r="963" spans="1:11">
      <c r="A963" t="s">
        <v>1</v>
      </c>
      <c r="B963">
        <v>963</v>
      </c>
      <c r="C963" t="s">
        <v>4</v>
      </c>
      <c r="D963" t="s">
        <v>32</v>
      </c>
      <c r="E963">
        <v>116</v>
      </c>
      <c r="F963">
        <v>25.059000000000001</v>
      </c>
      <c r="G963">
        <v>2.1619999999999999</v>
      </c>
      <c r="H963">
        <v>-34.924999999999997</v>
      </c>
      <c r="I963">
        <v>1</v>
      </c>
      <c r="J963">
        <v>13.84</v>
      </c>
      <c r="K963" t="s">
        <v>5</v>
      </c>
    </row>
    <row r="964" spans="1:11">
      <c r="A964" t="s">
        <v>1</v>
      </c>
      <c r="B964">
        <v>964</v>
      </c>
      <c r="C964" t="s">
        <v>5</v>
      </c>
      <c r="D964" t="s">
        <v>32</v>
      </c>
      <c r="E964">
        <v>116</v>
      </c>
      <c r="F964">
        <v>24.893000000000001</v>
      </c>
      <c r="G964">
        <v>3.54</v>
      </c>
      <c r="H964">
        <v>-34.603000000000002</v>
      </c>
      <c r="I964">
        <v>1</v>
      </c>
      <c r="J964">
        <v>13.84</v>
      </c>
      <c r="K964" t="s">
        <v>5</v>
      </c>
    </row>
    <row r="965" spans="1:11">
      <c r="A965" t="s">
        <v>1</v>
      </c>
      <c r="B965">
        <v>965</v>
      </c>
      <c r="C965" t="s">
        <v>6</v>
      </c>
      <c r="D965" t="s">
        <v>32</v>
      </c>
      <c r="E965">
        <v>116</v>
      </c>
      <c r="F965">
        <v>24.42</v>
      </c>
      <c r="G965">
        <v>4.3150000000000004</v>
      </c>
      <c r="H965">
        <v>-35.430999999999997</v>
      </c>
      <c r="I965">
        <v>1</v>
      </c>
      <c r="J965">
        <v>13.84</v>
      </c>
      <c r="K965" t="s">
        <v>6</v>
      </c>
    </row>
    <row r="966" spans="1:11">
      <c r="A966" t="s">
        <v>1</v>
      </c>
      <c r="B966">
        <v>966</v>
      </c>
      <c r="C966" t="s">
        <v>7</v>
      </c>
      <c r="D966" t="s">
        <v>32</v>
      </c>
      <c r="E966">
        <v>116</v>
      </c>
      <c r="F966">
        <v>26.052</v>
      </c>
      <c r="G966">
        <v>2.0030000000000001</v>
      </c>
      <c r="H966">
        <v>-36.07</v>
      </c>
      <c r="I966">
        <v>1</v>
      </c>
      <c r="J966">
        <v>13.84</v>
      </c>
      <c r="K966" t="s">
        <v>5</v>
      </c>
    </row>
    <row r="967" spans="1:11">
      <c r="A967" t="s">
        <v>1</v>
      </c>
      <c r="B967">
        <v>967</v>
      </c>
      <c r="C967" t="s">
        <v>9</v>
      </c>
      <c r="D967" t="s">
        <v>32</v>
      </c>
      <c r="E967">
        <v>116</v>
      </c>
      <c r="F967">
        <v>23.207000000000001</v>
      </c>
      <c r="G967">
        <v>2.1019999999999999</v>
      </c>
      <c r="H967">
        <v>-35.939</v>
      </c>
      <c r="I967">
        <v>1</v>
      </c>
      <c r="J967">
        <v>13.84</v>
      </c>
      <c r="K967" t="s">
        <v>9</v>
      </c>
    </row>
    <row r="968" spans="1:11">
      <c r="A968" t="s">
        <v>1</v>
      </c>
      <c r="B968">
        <v>968</v>
      </c>
      <c r="C968" t="s">
        <v>2</v>
      </c>
      <c r="D968" t="s">
        <v>34</v>
      </c>
      <c r="E968">
        <v>117</v>
      </c>
      <c r="F968">
        <v>25.251999999999999</v>
      </c>
      <c r="G968">
        <v>3.9670000000000001</v>
      </c>
      <c r="H968">
        <v>-33.433999999999997</v>
      </c>
      <c r="I968">
        <v>1</v>
      </c>
      <c r="J968">
        <v>16.63</v>
      </c>
      <c r="K968" t="s">
        <v>2</v>
      </c>
    </row>
    <row r="969" spans="1:11">
      <c r="A969" t="s">
        <v>1</v>
      </c>
      <c r="B969">
        <v>969</v>
      </c>
      <c r="C969" t="s">
        <v>4</v>
      </c>
      <c r="D969" t="s">
        <v>34</v>
      </c>
      <c r="E969">
        <v>117</v>
      </c>
      <c r="F969">
        <v>25.329000000000001</v>
      </c>
      <c r="G969">
        <v>5.3570000000000002</v>
      </c>
      <c r="H969">
        <v>-33.131999999999998</v>
      </c>
      <c r="I969">
        <v>1</v>
      </c>
      <c r="J969">
        <v>16.63</v>
      </c>
      <c r="K969" t="s">
        <v>5</v>
      </c>
    </row>
    <row r="970" spans="1:11">
      <c r="A970" t="s">
        <v>1</v>
      </c>
      <c r="B970">
        <v>970</v>
      </c>
      <c r="C970" t="s">
        <v>5</v>
      </c>
      <c r="D970" t="s">
        <v>34</v>
      </c>
      <c r="E970">
        <v>117</v>
      </c>
      <c r="F970">
        <v>26.539000000000001</v>
      </c>
      <c r="G970">
        <v>5.4180000000000001</v>
      </c>
      <c r="H970">
        <v>-32.36</v>
      </c>
      <c r="I970">
        <v>1</v>
      </c>
      <c r="J970">
        <v>16.63</v>
      </c>
      <c r="K970" t="s">
        <v>5</v>
      </c>
    </row>
    <row r="971" spans="1:11">
      <c r="A971" t="s">
        <v>1</v>
      </c>
      <c r="B971">
        <v>971</v>
      </c>
      <c r="C971" t="s">
        <v>6</v>
      </c>
      <c r="D971" t="s">
        <v>34</v>
      </c>
      <c r="E971">
        <v>117</v>
      </c>
      <c r="F971">
        <v>26.548999999999999</v>
      </c>
      <c r="G971">
        <v>5.0170000000000003</v>
      </c>
      <c r="H971">
        <v>-31.198</v>
      </c>
      <c r="I971">
        <v>1</v>
      </c>
      <c r="J971">
        <v>16.63</v>
      </c>
      <c r="K971" t="s">
        <v>6</v>
      </c>
    </row>
    <row r="972" spans="1:11">
      <c r="A972" t="s">
        <v>1</v>
      </c>
      <c r="B972">
        <v>972</v>
      </c>
      <c r="C972" t="s">
        <v>7</v>
      </c>
      <c r="D972" t="s">
        <v>34</v>
      </c>
      <c r="E972">
        <v>117</v>
      </c>
      <c r="F972">
        <v>24.158000000000001</v>
      </c>
      <c r="G972">
        <v>5.91</v>
      </c>
      <c r="H972">
        <v>-32.313000000000002</v>
      </c>
      <c r="I972">
        <v>1</v>
      </c>
      <c r="J972">
        <v>16.63</v>
      </c>
      <c r="K972" t="s">
        <v>5</v>
      </c>
    </row>
    <row r="973" spans="1:11">
      <c r="A973" t="s">
        <v>1</v>
      </c>
      <c r="B973">
        <v>973</v>
      </c>
      <c r="C973" t="s">
        <v>11</v>
      </c>
      <c r="D973" t="s">
        <v>34</v>
      </c>
      <c r="E973">
        <v>117</v>
      </c>
      <c r="F973">
        <v>22.88</v>
      </c>
      <c r="G973">
        <v>5.9930000000000003</v>
      </c>
      <c r="H973">
        <v>-33.124000000000002</v>
      </c>
      <c r="I973">
        <v>1</v>
      </c>
      <c r="J973">
        <v>16.63</v>
      </c>
      <c r="K973" t="s">
        <v>5</v>
      </c>
    </row>
    <row r="974" spans="1:11">
      <c r="A974" t="s">
        <v>1</v>
      </c>
      <c r="B974">
        <v>974</v>
      </c>
      <c r="C974" t="s">
        <v>12</v>
      </c>
      <c r="D974" t="s">
        <v>34</v>
      </c>
      <c r="E974">
        <v>117</v>
      </c>
      <c r="F974">
        <v>21.885000000000002</v>
      </c>
      <c r="G974">
        <v>5.0250000000000004</v>
      </c>
      <c r="H974">
        <v>-32.976999999999997</v>
      </c>
      <c r="I974">
        <v>1</v>
      </c>
      <c r="J974">
        <v>16.63</v>
      </c>
      <c r="K974" t="s">
        <v>5</v>
      </c>
    </row>
    <row r="975" spans="1:11">
      <c r="A975" t="s">
        <v>1</v>
      </c>
      <c r="B975">
        <v>975</v>
      </c>
      <c r="C975" t="s">
        <v>13</v>
      </c>
      <c r="D975" t="s">
        <v>34</v>
      </c>
      <c r="E975">
        <v>117</v>
      </c>
      <c r="F975">
        <v>22.686</v>
      </c>
      <c r="G975">
        <v>7.0389999999999997</v>
      </c>
      <c r="H975">
        <v>-34.026000000000003</v>
      </c>
      <c r="I975">
        <v>1</v>
      </c>
      <c r="J975">
        <v>16.63</v>
      </c>
      <c r="K975" t="s">
        <v>5</v>
      </c>
    </row>
    <row r="976" spans="1:11">
      <c r="A976" t="s">
        <v>1</v>
      </c>
      <c r="B976">
        <v>976</v>
      </c>
      <c r="C976" t="s">
        <v>14</v>
      </c>
      <c r="D976" t="s">
        <v>34</v>
      </c>
      <c r="E976">
        <v>117</v>
      </c>
      <c r="F976">
        <v>20.707999999999998</v>
      </c>
      <c r="G976">
        <v>5.1029999999999998</v>
      </c>
      <c r="H976">
        <v>-33.723999999999997</v>
      </c>
      <c r="I976">
        <v>1</v>
      </c>
      <c r="J976">
        <v>16.63</v>
      </c>
      <c r="K976" t="s">
        <v>5</v>
      </c>
    </row>
    <row r="977" spans="1:11">
      <c r="A977" t="s">
        <v>1</v>
      </c>
      <c r="B977">
        <v>977</v>
      </c>
      <c r="C977" t="s">
        <v>15</v>
      </c>
      <c r="D977" t="s">
        <v>34</v>
      </c>
      <c r="E977">
        <v>117</v>
      </c>
      <c r="F977">
        <v>21.51</v>
      </c>
      <c r="G977">
        <v>7.1189999999999998</v>
      </c>
      <c r="H977">
        <v>-34.774000000000001</v>
      </c>
      <c r="I977">
        <v>1</v>
      </c>
      <c r="J977">
        <v>16.63</v>
      </c>
      <c r="K977" t="s">
        <v>5</v>
      </c>
    </row>
    <row r="978" spans="1:11">
      <c r="A978" t="s">
        <v>1</v>
      </c>
      <c r="B978">
        <v>978</v>
      </c>
      <c r="C978" t="s">
        <v>16</v>
      </c>
      <c r="D978" t="s">
        <v>34</v>
      </c>
      <c r="E978">
        <v>117</v>
      </c>
      <c r="F978">
        <v>20.524999999999999</v>
      </c>
      <c r="G978">
        <v>6.1509999999999998</v>
      </c>
      <c r="H978">
        <v>-34.621000000000002</v>
      </c>
      <c r="I978">
        <v>1</v>
      </c>
      <c r="J978">
        <v>16.63</v>
      </c>
      <c r="K978" t="s">
        <v>5</v>
      </c>
    </row>
    <row r="979" spans="1:11">
      <c r="A979" t="s">
        <v>1</v>
      </c>
      <c r="B979">
        <v>979</v>
      </c>
      <c r="C979" t="s">
        <v>35</v>
      </c>
      <c r="D979" t="s">
        <v>34</v>
      </c>
      <c r="E979">
        <v>117</v>
      </c>
      <c r="F979">
        <v>19.367999999999999</v>
      </c>
      <c r="G979">
        <v>6.2279999999999998</v>
      </c>
      <c r="H979">
        <v>-35.356999999999999</v>
      </c>
      <c r="I979">
        <v>1</v>
      </c>
      <c r="J979">
        <v>16.63</v>
      </c>
      <c r="K979" t="s">
        <v>6</v>
      </c>
    </row>
    <row r="980" spans="1:11">
      <c r="A980" t="s">
        <v>1</v>
      </c>
      <c r="B980">
        <v>980</v>
      </c>
      <c r="C980" t="s">
        <v>9</v>
      </c>
      <c r="D980" t="s">
        <v>34</v>
      </c>
      <c r="E980">
        <v>117</v>
      </c>
      <c r="F980">
        <v>25.481999999999999</v>
      </c>
      <c r="G980">
        <v>3.3079999999999998</v>
      </c>
      <c r="H980">
        <v>-32.735999999999997</v>
      </c>
      <c r="I980">
        <v>1</v>
      </c>
      <c r="J980">
        <v>16.63</v>
      </c>
      <c r="K980" t="s">
        <v>9</v>
      </c>
    </row>
    <row r="981" spans="1:11">
      <c r="A981" t="s">
        <v>1</v>
      </c>
      <c r="B981">
        <v>981</v>
      </c>
      <c r="C981" t="s">
        <v>2</v>
      </c>
      <c r="D981" t="s">
        <v>3</v>
      </c>
      <c r="E981">
        <v>118</v>
      </c>
      <c r="F981">
        <v>27.61</v>
      </c>
      <c r="G981">
        <v>5.9</v>
      </c>
      <c r="H981">
        <v>-32.884</v>
      </c>
      <c r="I981">
        <v>1</v>
      </c>
      <c r="J981">
        <v>19.68</v>
      </c>
      <c r="K981" t="s">
        <v>2</v>
      </c>
    </row>
    <row r="982" spans="1:11">
      <c r="A982" t="s">
        <v>1</v>
      </c>
      <c r="B982">
        <v>982</v>
      </c>
      <c r="C982" t="s">
        <v>4</v>
      </c>
      <c r="D982" t="s">
        <v>3</v>
      </c>
      <c r="E982">
        <v>118</v>
      </c>
      <c r="F982">
        <v>28.888999999999999</v>
      </c>
      <c r="G982">
        <v>5.6970000000000001</v>
      </c>
      <c r="H982">
        <v>-32.143999999999998</v>
      </c>
      <c r="I982">
        <v>1</v>
      </c>
      <c r="J982">
        <v>19.68</v>
      </c>
      <c r="K982" t="s">
        <v>5</v>
      </c>
    </row>
    <row r="983" spans="1:11">
      <c r="A983" t="s">
        <v>1</v>
      </c>
      <c r="B983">
        <v>983</v>
      </c>
      <c r="C983" t="s">
        <v>5</v>
      </c>
      <c r="D983" t="s">
        <v>3</v>
      </c>
      <c r="E983">
        <v>118</v>
      </c>
      <c r="F983">
        <v>28.827999999999999</v>
      </c>
      <c r="G983">
        <v>6.3849999999999998</v>
      </c>
      <c r="H983">
        <v>-30.841999999999999</v>
      </c>
      <c r="I983">
        <v>1</v>
      </c>
      <c r="J983">
        <v>19.68</v>
      </c>
      <c r="K983" t="s">
        <v>5</v>
      </c>
    </row>
    <row r="984" spans="1:11">
      <c r="A984" t="s">
        <v>1</v>
      </c>
      <c r="B984">
        <v>984</v>
      </c>
      <c r="C984" t="s">
        <v>6</v>
      </c>
      <c r="D984" t="s">
        <v>3</v>
      </c>
      <c r="E984">
        <v>118</v>
      </c>
      <c r="F984">
        <v>29.596</v>
      </c>
      <c r="G984">
        <v>6.0620000000000003</v>
      </c>
      <c r="H984">
        <v>-29.937999999999999</v>
      </c>
      <c r="I984">
        <v>1</v>
      </c>
      <c r="J984">
        <v>19.68</v>
      </c>
      <c r="K984" t="s">
        <v>6</v>
      </c>
    </row>
    <row r="985" spans="1:11">
      <c r="A985" t="s">
        <v>1</v>
      </c>
      <c r="B985">
        <v>985</v>
      </c>
      <c r="C985" t="s">
        <v>7</v>
      </c>
      <c r="D985" t="s">
        <v>3</v>
      </c>
      <c r="E985">
        <v>118</v>
      </c>
      <c r="F985">
        <v>30.079000000000001</v>
      </c>
      <c r="G985">
        <v>6.218</v>
      </c>
      <c r="H985">
        <v>-32.951999999999998</v>
      </c>
      <c r="I985">
        <v>1</v>
      </c>
      <c r="J985">
        <v>19.68</v>
      </c>
      <c r="K985" t="s">
        <v>5</v>
      </c>
    </row>
    <row r="986" spans="1:11">
      <c r="A986" t="s">
        <v>1</v>
      </c>
      <c r="B986">
        <v>986</v>
      </c>
      <c r="C986" t="s">
        <v>8</v>
      </c>
      <c r="D986" t="s">
        <v>3</v>
      </c>
      <c r="E986">
        <v>118</v>
      </c>
      <c r="F986">
        <v>30.001000000000001</v>
      </c>
      <c r="G986">
        <v>7.63</v>
      </c>
      <c r="H986">
        <v>-33.078000000000003</v>
      </c>
      <c r="I986">
        <v>1</v>
      </c>
      <c r="J986">
        <v>19.68</v>
      </c>
      <c r="K986" t="s">
        <v>6</v>
      </c>
    </row>
    <row r="987" spans="1:11">
      <c r="A987" t="s">
        <v>1</v>
      </c>
      <c r="B987">
        <v>987</v>
      </c>
      <c r="C987" t="s">
        <v>9</v>
      </c>
      <c r="D987" t="s">
        <v>3</v>
      </c>
      <c r="E987">
        <v>118</v>
      </c>
      <c r="F987">
        <v>27.62</v>
      </c>
      <c r="G987">
        <v>6.3929999999999998</v>
      </c>
      <c r="H987">
        <v>-33.738999999999997</v>
      </c>
      <c r="I987">
        <v>1</v>
      </c>
      <c r="J987">
        <v>19.68</v>
      </c>
      <c r="K987" t="s">
        <v>9</v>
      </c>
    </row>
    <row r="988" spans="1:11">
      <c r="A988" t="s">
        <v>1</v>
      </c>
      <c r="B988">
        <v>988</v>
      </c>
      <c r="C988" t="s">
        <v>2</v>
      </c>
      <c r="D988" t="s">
        <v>26</v>
      </c>
      <c r="E988">
        <v>119</v>
      </c>
      <c r="F988">
        <v>27.837</v>
      </c>
      <c r="G988">
        <v>7.4</v>
      </c>
      <c r="H988">
        <v>-30.744</v>
      </c>
      <c r="I988">
        <v>1</v>
      </c>
      <c r="J988">
        <v>21.98</v>
      </c>
      <c r="K988" t="s">
        <v>2</v>
      </c>
    </row>
    <row r="989" spans="1:11">
      <c r="A989" t="s">
        <v>1</v>
      </c>
      <c r="B989">
        <v>989</v>
      </c>
      <c r="C989" t="s">
        <v>4</v>
      </c>
      <c r="D989" t="s">
        <v>26</v>
      </c>
      <c r="E989">
        <v>119</v>
      </c>
      <c r="F989">
        <v>27.556000000000001</v>
      </c>
      <c r="G989">
        <v>8.0109999999999992</v>
      </c>
      <c r="H989">
        <v>-29.486000000000001</v>
      </c>
      <c r="I989">
        <v>1</v>
      </c>
      <c r="J989">
        <v>21.98</v>
      </c>
      <c r="K989" t="s">
        <v>5</v>
      </c>
    </row>
    <row r="990" spans="1:11">
      <c r="A990" t="s">
        <v>1</v>
      </c>
      <c r="B990">
        <v>990</v>
      </c>
      <c r="C990" t="s">
        <v>5</v>
      </c>
      <c r="D990" t="s">
        <v>26</v>
      </c>
      <c r="E990">
        <v>119</v>
      </c>
      <c r="F990">
        <v>27.013000000000002</v>
      </c>
      <c r="G990">
        <v>6.8579999999999997</v>
      </c>
      <c r="H990">
        <v>-28.486999999999998</v>
      </c>
      <c r="I990">
        <v>1</v>
      </c>
      <c r="J990">
        <v>21.98</v>
      </c>
      <c r="K990" t="s">
        <v>5</v>
      </c>
    </row>
    <row r="991" spans="1:11">
      <c r="A991" t="s">
        <v>1</v>
      </c>
      <c r="B991">
        <v>991</v>
      </c>
      <c r="C991" t="s">
        <v>6</v>
      </c>
      <c r="D991" t="s">
        <v>26</v>
      </c>
      <c r="E991">
        <v>119</v>
      </c>
      <c r="F991">
        <v>27.411000000000001</v>
      </c>
      <c r="G991">
        <v>6.8120000000000003</v>
      </c>
      <c r="H991">
        <v>-27.324999999999999</v>
      </c>
      <c r="I991">
        <v>1</v>
      </c>
      <c r="J991">
        <v>21.98</v>
      </c>
      <c r="K991" t="s">
        <v>6</v>
      </c>
    </row>
    <row r="992" spans="1:11">
      <c r="A992" t="s">
        <v>1</v>
      </c>
      <c r="B992">
        <v>992</v>
      </c>
      <c r="C992" t="s">
        <v>7</v>
      </c>
      <c r="D992" t="s">
        <v>26</v>
      </c>
      <c r="E992">
        <v>119</v>
      </c>
      <c r="F992">
        <v>26.524000000000001</v>
      </c>
      <c r="G992">
        <v>9.1370000000000005</v>
      </c>
      <c r="H992">
        <v>-29.603999999999999</v>
      </c>
      <c r="I992">
        <v>1</v>
      </c>
      <c r="J992">
        <v>21.98</v>
      </c>
      <c r="K992" t="s">
        <v>5</v>
      </c>
    </row>
    <row r="993" spans="1:11">
      <c r="A993" t="s">
        <v>1</v>
      </c>
      <c r="B993">
        <v>993</v>
      </c>
      <c r="C993" t="s">
        <v>11</v>
      </c>
      <c r="D993" t="s">
        <v>26</v>
      </c>
      <c r="E993">
        <v>119</v>
      </c>
      <c r="F993">
        <v>27.123000000000001</v>
      </c>
      <c r="G993">
        <v>10.368</v>
      </c>
      <c r="H993">
        <v>-30.274999999999999</v>
      </c>
      <c r="I993">
        <v>1</v>
      </c>
      <c r="J993">
        <v>21.98</v>
      </c>
      <c r="K993" t="s">
        <v>5</v>
      </c>
    </row>
    <row r="994" spans="1:11">
      <c r="A994" t="s">
        <v>1</v>
      </c>
      <c r="B994">
        <v>994</v>
      </c>
      <c r="C994" t="s">
        <v>27</v>
      </c>
      <c r="D994" t="s">
        <v>26</v>
      </c>
      <c r="E994">
        <v>119</v>
      </c>
      <c r="F994">
        <v>26.295000000000002</v>
      </c>
      <c r="G994">
        <v>11.217000000000001</v>
      </c>
      <c r="H994">
        <v>-30.847000000000001</v>
      </c>
      <c r="I994">
        <v>1</v>
      </c>
      <c r="J994">
        <v>21.98</v>
      </c>
      <c r="K994" t="s">
        <v>2</v>
      </c>
    </row>
    <row r="995" spans="1:11">
      <c r="A995" t="s">
        <v>1</v>
      </c>
      <c r="B995">
        <v>995</v>
      </c>
      <c r="C995" t="s">
        <v>28</v>
      </c>
      <c r="D995" t="s">
        <v>26</v>
      </c>
      <c r="E995">
        <v>119</v>
      </c>
      <c r="F995">
        <v>28.331</v>
      </c>
      <c r="G995">
        <v>10.558</v>
      </c>
      <c r="H995">
        <v>-30.279</v>
      </c>
      <c r="I995">
        <v>1</v>
      </c>
      <c r="J995">
        <v>21.98</v>
      </c>
      <c r="K995" t="s">
        <v>6</v>
      </c>
    </row>
    <row r="996" spans="1:11">
      <c r="A996" t="s">
        <v>1</v>
      </c>
      <c r="B996">
        <v>996</v>
      </c>
      <c r="C996" t="s">
        <v>9</v>
      </c>
      <c r="D996" t="s">
        <v>26</v>
      </c>
      <c r="E996">
        <v>119</v>
      </c>
      <c r="F996">
        <v>27.335000000000001</v>
      </c>
      <c r="G996">
        <v>7.6890000000000001</v>
      </c>
      <c r="H996">
        <v>-31.544</v>
      </c>
      <c r="I996">
        <v>1</v>
      </c>
      <c r="J996">
        <v>21.98</v>
      </c>
      <c r="K996" t="s">
        <v>9</v>
      </c>
    </row>
    <row r="997" spans="1:11">
      <c r="A997" t="s">
        <v>1</v>
      </c>
      <c r="B997">
        <v>997</v>
      </c>
      <c r="C997" t="s">
        <v>2</v>
      </c>
      <c r="D997" t="s">
        <v>26</v>
      </c>
      <c r="E997">
        <v>120</v>
      </c>
      <c r="F997">
        <v>26.082999999999998</v>
      </c>
      <c r="G997">
        <v>5.91</v>
      </c>
      <c r="H997">
        <v>-28.988</v>
      </c>
      <c r="I997">
        <v>1</v>
      </c>
      <c r="J997">
        <v>24.26</v>
      </c>
      <c r="K997" t="s">
        <v>2</v>
      </c>
    </row>
    <row r="998" spans="1:11">
      <c r="A998" t="s">
        <v>1</v>
      </c>
      <c r="B998">
        <v>998</v>
      </c>
      <c r="C998" t="s">
        <v>4</v>
      </c>
      <c r="D998" t="s">
        <v>26</v>
      </c>
      <c r="E998">
        <v>120</v>
      </c>
      <c r="F998">
        <v>25.738</v>
      </c>
      <c r="G998">
        <v>4.7430000000000003</v>
      </c>
      <c r="H998">
        <v>-28.126000000000001</v>
      </c>
      <c r="I998">
        <v>1</v>
      </c>
      <c r="J998">
        <v>24.26</v>
      </c>
      <c r="K998" t="s">
        <v>5</v>
      </c>
    </row>
    <row r="999" spans="1:11">
      <c r="A999" t="s">
        <v>1</v>
      </c>
      <c r="B999">
        <v>999</v>
      </c>
      <c r="C999" t="s">
        <v>5</v>
      </c>
      <c r="D999" t="s">
        <v>26</v>
      </c>
      <c r="E999">
        <v>120</v>
      </c>
      <c r="F999">
        <v>24.853000000000002</v>
      </c>
      <c r="G999">
        <v>3.8279999999999998</v>
      </c>
      <c r="H999">
        <v>-28.780999999999999</v>
      </c>
      <c r="I999">
        <v>1</v>
      </c>
      <c r="J999">
        <v>24.26</v>
      </c>
      <c r="K999" t="s">
        <v>5</v>
      </c>
    </row>
    <row r="1000" spans="1:11">
      <c r="A1000" t="s">
        <v>1</v>
      </c>
      <c r="B1000">
        <v>1000</v>
      </c>
      <c r="C1000" t="s">
        <v>6</v>
      </c>
      <c r="D1000" t="s">
        <v>26</v>
      </c>
      <c r="E1000">
        <v>120</v>
      </c>
      <c r="F1000">
        <v>24.471</v>
      </c>
      <c r="G1000">
        <v>4.069</v>
      </c>
      <c r="H1000">
        <v>-29.94</v>
      </c>
      <c r="I1000">
        <v>1</v>
      </c>
      <c r="J1000">
        <v>24.26</v>
      </c>
      <c r="K1000" t="s">
        <v>6</v>
      </c>
    </row>
    <row r="1001" spans="1:11">
      <c r="A1001" t="s">
        <v>1</v>
      </c>
      <c r="B1001">
        <v>1001</v>
      </c>
      <c r="C1001" t="s">
        <v>7</v>
      </c>
      <c r="D1001" t="s">
        <v>26</v>
      </c>
      <c r="E1001">
        <v>120</v>
      </c>
      <c r="F1001">
        <v>25.117000000000001</v>
      </c>
      <c r="G1001">
        <v>5.23</v>
      </c>
      <c r="H1001">
        <v>-26.814</v>
      </c>
      <c r="I1001">
        <v>1</v>
      </c>
      <c r="J1001">
        <v>24.26</v>
      </c>
      <c r="K1001" t="s">
        <v>5</v>
      </c>
    </row>
    <row r="1002" spans="1:11">
      <c r="A1002" t="s">
        <v>1</v>
      </c>
      <c r="B1002">
        <v>1002</v>
      </c>
      <c r="C1002" t="s">
        <v>11</v>
      </c>
      <c r="D1002" t="s">
        <v>26</v>
      </c>
      <c r="E1002">
        <v>120</v>
      </c>
      <c r="F1002">
        <v>24.853999999999999</v>
      </c>
      <c r="G1002">
        <v>4.0670000000000002</v>
      </c>
      <c r="H1002">
        <v>-25.863</v>
      </c>
      <c r="I1002">
        <v>1</v>
      </c>
      <c r="J1002">
        <v>24.26</v>
      </c>
      <c r="K1002" t="s">
        <v>5</v>
      </c>
    </row>
    <row r="1003" spans="1:11">
      <c r="A1003" t="s">
        <v>1</v>
      </c>
      <c r="B1003">
        <v>1003</v>
      </c>
      <c r="C1003" t="s">
        <v>27</v>
      </c>
      <c r="D1003" t="s">
        <v>26</v>
      </c>
      <c r="E1003">
        <v>120</v>
      </c>
      <c r="F1003">
        <v>24.88</v>
      </c>
      <c r="G1003">
        <v>4.3159999999999998</v>
      </c>
      <c r="H1003">
        <v>-24.57</v>
      </c>
      <c r="I1003">
        <v>1</v>
      </c>
      <c r="J1003">
        <v>24.26</v>
      </c>
      <c r="K1003" t="s">
        <v>2</v>
      </c>
    </row>
    <row r="1004" spans="1:11">
      <c r="A1004" t="s">
        <v>1</v>
      </c>
      <c r="B1004">
        <v>1004</v>
      </c>
      <c r="C1004" t="s">
        <v>28</v>
      </c>
      <c r="D1004" t="s">
        <v>26</v>
      </c>
      <c r="E1004">
        <v>120</v>
      </c>
      <c r="F1004">
        <v>24.626999999999999</v>
      </c>
      <c r="G1004">
        <v>2.9430000000000001</v>
      </c>
      <c r="H1004">
        <v>-26.289000000000001</v>
      </c>
      <c r="I1004">
        <v>1</v>
      </c>
      <c r="J1004">
        <v>24.26</v>
      </c>
      <c r="K1004" t="s">
        <v>6</v>
      </c>
    </row>
    <row r="1005" spans="1:11">
      <c r="A1005" t="s">
        <v>1</v>
      </c>
      <c r="B1005">
        <v>1005</v>
      </c>
      <c r="C1005" t="s">
        <v>9</v>
      </c>
      <c r="D1005" t="s">
        <v>26</v>
      </c>
      <c r="E1005">
        <v>120</v>
      </c>
      <c r="F1005">
        <v>25.663</v>
      </c>
      <c r="G1005">
        <v>5.9939999999999998</v>
      </c>
      <c r="H1005">
        <v>-29.876999999999999</v>
      </c>
      <c r="I1005">
        <v>1</v>
      </c>
      <c r="J1005">
        <v>24.26</v>
      </c>
      <c r="K1005" t="s">
        <v>9</v>
      </c>
    </row>
    <row r="1006" spans="1:11">
      <c r="A1006" t="s">
        <v>0</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AB4CD-D8AF-A946-B50F-542FCDFFDEF4}">
  <dimension ref="A1:K1006"/>
  <sheetViews>
    <sheetView workbookViewId="0">
      <selection activeCell="M33" sqref="M33"/>
    </sheetView>
  </sheetViews>
  <sheetFormatPr baseColWidth="10" defaultRowHeight="16"/>
  <sheetData>
    <row r="1" spans="1:11">
      <c r="A1" t="s">
        <v>1</v>
      </c>
      <c r="B1">
        <v>1</v>
      </c>
      <c r="C1" t="s">
        <v>2</v>
      </c>
      <c r="D1" t="s">
        <v>3</v>
      </c>
      <c r="E1">
        <v>1</v>
      </c>
      <c r="F1">
        <v>27.53</v>
      </c>
      <c r="G1">
        <v>8.6419999999999995</v>
      </c>
      <c r="H1">
        <v>3.6019999999999999</v>
      </c>
      <c r="I1">
        <v>1</v>
      </c>
      <c r="J1">
        <v>6.26</v>
      </c>
      <c r="K1" t="s">
        <v>2</v>
      </c>
    </row>
    <row r="2" spans="1:11">
      <c r="A2" t="s">
        <v>1</v>
      </c>
      <c r="B2">
        <v>2</v>
      </c>
      <c r="C2" t="s">
        <v>4</v>
      </c>
      <c r="D2" t="s">
        <v>3</v>
      </c>
      <c r="E2">
        <v>1</v>
      </c>
      <c r="F2">
        <v>28.038</v>
      </c>
      <c r="G2">
        <v>7.2830000000000004</v>
      </c>
      <c r="H2">
        <v>3.766</v>
      </c>
      <c r="I2">
        <v>1</v>
      </c>
      <c r="J2">
        <v>6.26</v>
      </c>
      <c r="K2" t="s">
        <v>5</v>
      </c>
    </row>
    <row r="3" spans="1:11">
      <c r="A3" t="s">
        <v>1</v>
      </c>
      <c r="B3">
        <v>3</v>
      </c>
      <c r="C3" t="s">
        <v>5</v>
      </c>
      <c r="D3" t="s">
        <v>3</v>
      </c>
      <c r="E3">
        <v>1</v>
      </c>
      <c r="F3">
        <v>29.04</v>
      </c>
      <c r="G3">
        <v>6.9379999999999997</v>
      </c>
      <c r="H3">
        <v>2.669</v>
      </c>
      <c r="I3">
        <v>1</v>
      </c>
      <c r="J3">
        <v>6.26</v>
      </c>
      <c r="K3" t="s">
        <v>5</v>
      </c>
    </row>
    <row r="4" spans="1:11">
      <c r="A4" t="s">
        <v>1</v>
      </c>
      <c r="B4">
        <v>4</v>
      </c>
      <c r="C4" t="s">
        <v>6</v>
      </c>
      <c r="D4" t="s">
        <v>3</v>
      </c>
      <c r="E4">
        <v>1</v>
      </c>
      <c r="F4">
        <v>29.3</v>
      </c>
      <c r="G4">
        <v>7.758</v>
      </c>
      <c r="H4">
        <v>1.792</v>
      </c>
      <c r="I4">
        <v>1</v>
      </c>
      <c r="J4">
        <v>6.26</v>
      </c>
      <c r="K4" t="s">
        <v>6</v>
      </c>
    </row>
    <row r="5" spans="1:11">
      <c r="A5" t="s">
        <v>1</v>
      </c>
      <c r="B5">
        <v>5</v>
      </c>
      <c r="C5" t="s">
        <v>7</v>
      </c>
      <c r="D5" t="s">
        <v>3</v>
      </c>
      <c r="E5">
        <v>1</v>
      </c>
      <c r="F5">
        <v>26.885000000000002</v>
      </c>
      <c r="G5">
        <v>6.2779999999999996</v>
      </c>
      <c r="H5">
        <v>3.7509999999999999</v>
      </c>
      <c r="I5">
        <v>1</v>
      </c>
      <c r="J5">
        <v>6.26</v>
      </c>
      <c r="K5" t="s">
        <v>5</v>
      </c>
    </row>
    <row r="6" spans="1:11">
      <c r="A6" t="s">
        <v>1</v>
      </c>
      <c r="B6">
        <v>6</v>
      </c>
      <c r="C6" t="s">
        <v>8</v>
      </c>
      <c r="D6" t="s">
        <v>3</v>
      </c>
      <c r="E6">
        <v>1</v>
      </c>
      <c r="F6">
        <v>26.257999999999999</v>
      </c>
      <c r="G6">
        <v>6.274</v>
      </c>
      <c r="H6">
        <v>2.4769999999999999</v>
      </c>
      <c r="I6">
        <v>1</v>
      </c>
      <c r="J6">
        <v>6.26</v>
      </c>
      <c r="K6" t="s">
        <v>6</v>
      </c>
    </row>
    <row r="7" spans="1:11">
      <c r="A7" t="s">
        <v>1</v>
      </c>
      <c r="B7">
        <v>7</v>
      </c>
      <c r="C7" t="s">
        <v>9</v>
      </c>
      <c r="D7" t="s">
        <v>3</v>
      </c>
      <c r="E7">
        <v>1</v>
      </c>
      <c r="F7">
        <v>27.06</v>
      </c>
      <c r="G7">
        <v>8.8350000000000009</v>
      </c>
      <c r="H7">
        <v>2.7559999999999998</v>
      </c>
      <c r="I7">
        <v>1</v>
      </c>
      <c r="J7">
        <v>6.26</v>
      </c>
      <c r="K7" t="s">
        <v>9</v>
      </c>
    </row>
    <row r="8" spans="1:11">
      <c r="A8" t="s">
        <v>1</v>
      </c>
      <c r="B8">
        <v>8</v>
      </c>
      <c r="C8" t="s">
        <v>2</v>
      </c>
      <c r="D8" t="s">
        <v>10</v>
      </c>
      <c r="E8">
        <v>2</v>
      </c>
      <c r="F8">
        <v>29.545999999999999</v>
      </c>
      <c r="G8">
        <v>5.6379999999999999</v>
      </c>
      <c r="H8">
        <v>2.8370000000000002</v>
      </c>
      <c r="I8">
        <v>1</v>
      </c>
      <c r="J8">
        <v>4.3099999999999996</v>
      </c>
      <c r="K8" t="s">
        <v>2</v>
      </c>
    </row>
    <row r="9" spans="1:11">
      <c r="A9" t="s">
        <v>1</v>
      </c>
      <c r="B9">
        <v>9</v>
      </c>
      <c r="C9" t="s">
        <v>4</v>
      </c>
      <c r="D9" t="s">
        <v>10</v>
      </c>
      <c r="E9">
        <v>2</v>
      </c>
      <c r="F9">
        <v>30.146999999999998</v>
      </c>
      <c r="G9">
        <v>4.9580000000000002</v>
      </c>
      <c r="H9">
        <v>1.7829999999999999</v>
      </c>
      <c r="I9">
        <v>1</v>
      </c>
      <c r="J9">
        <v>4.3099999999999996</v>
      </c>
      <c r="K9" t="s">
        <v>5</v>
      </c>
    </row>
    <row r="10" spans="1:11">
      <c r="A10" t="s">
        <v>1</v>
      </c>
      <c r="B10">
        <v>10</v>
      </c>
      <c r="C10" t="s">
        <v>5</v>
      </c>
      <c r="D10" t="s">
        <v>10</v>
      </c>
      <c r="E10">
        <v>2</v>
      </c>
      <c r="F10">
        <v>29.305</v>
      </c>
      <c r="G10">
        <v>4.0510000000000002</v>
      </c>
      <c r="H10">
        <v>1.046</v>
      </c>
      <c r="I10">
        <v>1</v>
      </c>
      <c r="J10">
        <v>4.3099999999999996</v>
      </c>
      <c r="K10" t="s">
        <v>5</v>
      </c>
    </row>
    <row r="11" spans="1:11">
      <c r="A11" t="s">
        <v>1</v>
      </c>
      <c r="B11">
        <v>11</v>
      </c>
      <c r="C11" t="s">
        <v>6</v>
      </c>
      <c r="D11" t="s">
        <v>10</v>
      </c>
      <c r="E11">
        <v>2</v>
      </c>
      <c r="F11">
        <v>29.800999999999998</v>
      </c>
      <c r="G11">
        <v>3.2610000000000001</v>
      </c>
      <c r="H11">
        <v>0.247</v>
      </c>
      <c r="I11">
        <v>1</v>
      </c>
      <c r="J11">
        <v>4.3099999999999996</v>
      </c>
      <c r="K11" t="s">
        <v>6</v>
      </c>
    </row>
    <row r="12" spans="1:11">
      <c r="A12" t="s">
        <v>1</v>
      </c>
      <c r="B12">
        <v>12</v>
      </c>
      <c r="C12" t="s">
        <v>7</v>
      </c>
      <c r="D12" t="s">
        <v>10</v>
      </c>
      <c r="E12">
        <v>2</v>
      </c>
      <c r="F12">
        <v>31.355</v>
      </c>
      <c r="G12">
        <v>4.2050000000000001</v>
      </c>
      <c r="H12">
        <v>2.351</v>
      </c>
      <c r="I12">
        <v>1</v>
      </c>
      <c r="J12">
        <v>4.3099999999999996</v>
      </c>
      <c r="K12" t="s">
        <v>5</v>
      </c>
    </row>
    <row r="13" spans="1:11">
      <c r="A13" t="s">
        <v>1</v>
      </c>
      <c r="B13">
        <v>13</v>
      </c>
      <c r="C13" t="s">
        <v>11</v>
      </c>
      <c r="D13" t="s">
        <v>10</v>
      </c>
      <c r="E13">
        <v>2</v>
      </c>
      <c r="F13">
        <v>32.369</v>
      </c>
      <c r="G13">
        <v>5.141</v>
      </c>
      <c r="H13">
        <v>2.9689999999999999</v>
      </c>
      <c r="I13">
        <v>1</v>
      </c>
      <c r="J13">
        <v>4.3099999999999996</v>
      </c>
      <c r="K13" t="s">
        <v>5</v>
      </c>
    </row>
    <row r="14" spans="1:11">
      <c r="A14" t="s">
        <v>1</v>
      </c>
      <c r="B14">
        <v>14</v>
      </c>
      <c r="C14" t="s">
        <v>12</v>
      </c>
      <c r="D14" t="s">
        <v>10</v>
      </c>
      <c r="E14">
        <v>2</v>
      </c>
      <c r="F14">
        <v>32.326000000000001</v>
      </c>
      <c r="G14">
        <v>5.4240000000000004</v>
      </c>
      <c r="H14">
        <v>4.3319999999999999</v>
      </c>
      <c r="I14">
        <v>1</v>
      </c>
      <c r="J14">
        <v>4.3099999999999996</v>
      </c>
      <c r="K14" t="s">
        <v>5</v>
      </c>
    </row>
    <row r="15" spans="1:11">
      <c r="A15" t="s">
        <v>1</v>
      </c>
      <c r="B15">
        <v>15</v>
      </c>
      <c r="C15" t="s">
        <v>13</v>
      </c>
      <c r="D15" t="s">
        <v>10</v>
      </c>
      <c r="E15">
        <v>2</v>
      </c>
      <c r="F15">
        <v>33.353999999999999</v>
      </c>
      <c r="G15">
        <v>5.7279999999999998</v>
      </c>
      <c r="H15">
        <v>2.1779999999999999</v>
      </c>
      <c r="I15">
        <v>1</v>
      </c>
      <c r="J15">
        <v>4.3099999999999996</v>
      </c>
      <c r="K15" t="s">
        <v>5</v>
      </c>
    </row>
    <row r="16" spans="1:11">
      <c r="A16" t="s">
        <v>1</v>
      </c>
      <c r="B16">
        <v>16</v>
      </c>
      <c r="C16" t="s">
        <v>14</v>
      </c>
      <c r="D16" t="s">
        <v>10</v>
      </c>
      <c r="E16">
        <v>2</v>
      </c>
      <c r="F16">
        <v>33.262</v>
      </c>
      <c r="G16">
        <v>6.2880000000000003</v>
      </c>
      <c r="H16">
        <v>4.9000000000000004</v>
      </c>
      <c r="I16">
        <v>1</v>
      </c>
      <c r="J16">
        <v>4.3099999999999996</v>
      </c>
      <c r="K16" t="s">
        <v>5</v>
      </c>
    </row>
    <row r="17" spans="1:11">
      <c r="A17" t="s">
        <v>1</v>
      </c>
      <c r="B17">
        <v>17</v>
      </c>
      <c r="C17" t="s">
        <v>15</v>
      </c>
      <c r="D17" t="s">
        <v>10</v>
      </c>
      <c r="E17">
        <v>2</v>
      </c>
      <c r="F17">
        <v>34.29</v>
      </c>
      <c r="G17">
        <v>6.5910000000000002</v>
      </c>
      <c r="H17">
        <v>2.7450000000000001</v>
      </c>
      <c r="I17">
        <v>1</v>
      </c>
      <c r="J17">
        <v>4.3099999999999996</v>
      </c>
      <c r="K17" t="s">
        <v>5</v>
      </c>
    </row>
    <row r="18" spans="1:11">
      <c r="A18" t="s">
        <v>1</v>
      </c>
      <c r="B18">
        <v>18</v>
      </c>
      <c r="C18" t="s">
        <v>16</v>
      </c>
      <c r="D18" t="s">
        <v>10</v>
      </c>
      <c r="E18">
        <v>2</v>
      </c>
      <c r="F18">
        <v>34.241999999999997</v>
      </c>
      <c r="G18">
        <v>6.87</v>
      </c>
      <c r="H18">
        <v>4.1059999999999999</v>
      </c>
      <c r="I18">
        <v>1</v>
      </c>
      <c r="J18">
        <v>4.3099999999999996</v>
      </c>
      <c r="K18" t="s">
        <v>5</v>
      </c>
    </row>
    <row r="19" spans="1:11">
      <c r="A19" t="s">
        <v>1</v>
      </c>
      <c r="B19">
        <v>19</v>
      </c>
      <c r="C19" t="s">
        <v>9</v>
      </c>
      <c r="D19" t="s">
        <v>10</v>
      </c>
      <c r="E19">
        <v>2</v>
      </c>
      <c r="F19">
        <v>29.472000000000001</v>
      </c>
      <c r="G19">
        <v>5.1959999999999997</v>
      </c>
      <c r="H19">
        <v>3.7160000000000002</v>
      </c>
      <c r="I19">
        <v>1</v>
      </c>
      <c r="J19">
        <v>4.3099999999999996</v>
      </c>
      <c r="K19" t="s">
        <v>9</v>
      </c>
    </row>
    <row r="20" spans="1:11">
      <c r="A20" t="s">
        <v>1</v>
      </c>
      <c r="B20">
        <v>20</v>
      </c>
      <c r="C20" t="s">
        <v>2</v>
      </c>
      <c r="D20" t="s">
        <v>17</v>
      </c>
      <c r="E20">
        <v>3</v>
      </c>
      <c r="F20">
        <v>27.934000000000001</v>
      </c>
      <c r="G20">
        <v>4.08</v>
      </c>
      <c r="H20">
        <v>1.238</v>
      </c>
      <c r="I20">
        <v>1</v>
      </c>
      <c r="J20">
        <v>4.4400000000000004</v>
      </c>
      <c r="K20" t="s">
        <v>2</v>
      </c>
    </row>
    <row r="21" spans="1:11">
      <c r="A21" t="s">
        <v>1</v>
      </c>
      <c r="B21">
        <v>21</v>
      </c>
      <c r="C21" t="s">
        <v>4</v>
      </c>
      <c r="D21" t="s">
        <v>17</v>
      </c>
      <c r="E21">
        <v>3</v>
      </c>
      <c r="F21">
        <v>27.335000000000001</v>
      </c>
      <c r="G21">
        <v>2.851</v>
      </c>
      <c r="H21">
        <v>1.5409999999999999</v>
      </c>
      <c r="I21">
        <v>1</v>
      </c>
      <c r="J21">
        <v>4.4400000000000004</v>
      </c>
      <c r="K21" t="s">
        <v>5</v>
      </c>
    </row>
    <row r="22" spans="1:11">
      <c r="A22" t="s">
        <v>1</v>
      </c>
      <c r="B22">
        <v>22</v>
      </c>
      <c r="C22" t="s">
        <v>5</v>
      </c>
      <c r="D22" t="s">
        <v>17</v>
      </c>
      <c r="E22">
        <v>3</v>
      </c>
      <c r="F22">
        <v>27.478000000000002</v>
      </c>
      <c r="G22">
        <v>1.7969999999999999</v>
      </c>
      <c r="H22">
        <v>0.53200000000000003</v>
      </c>
      <c r="I22">
        <v>1</v>
      </c>
      <c r="J22">
        <v>4.4400000000000004</v>
      </c>
      <c r="K22" t="s">
        <v>5</v>
      </c>
    </row>
    <row r="23" spans="1:11">
      <c r="A23" t="s">
        <v>1</v>
      </c>
      <c r="B23">
        <v>23</v>
      </c>
      <c r="C23" t="s">
        <v>6</v>
      </c>
      <c r="D23" t="s">
        <v>17</v>
      </c>
      <c r="E23">
        <v>3</v>
      </c>
      <c r="F23">
        <v>27.707999999999998</v>
      </c>
      <c r="G23">
        <v>0.64100000000000001</v>
      </c>
      <c r="H23">
        <v>0.877</v>
      </c>
      <c r="I23">
        <v>1</v>
      </c>
      <c r="J23">
        <v>4.4400000000000004</v>
      </c>
      <c r="K23" t="s">
        <v>6</v>
      </c>
    </row>
    <row r="24" spans="1:11">
      <c r="A24" t="s">
        <v>1</v>
      </c>
      <c r="B24">
        <v>24</v>
      </c>
      <c r="C24" t="s">
        <v>9</v>
      </c>
      <c r="D24" t="s">
        <v>17</v>
      </c>
      <c r="E24">
        <v>3</v>
      </c>
      <c r="F24">
        <v>27.370999999999999</v>
      </c>
      <c r="G24">
        <v>4.8879999999999999</v>
      </c>
      <c r="H24">
        <v>1.173</v>
      </c>
      <c r="I24">
        <v>1</v>
      </c>
      <c r="J24">
        <v>4.4400000000000004</v>
      </c>
      <c r="K24" t="s">
        <v>9</v>
      </c>
    </row>
    <row r="25" spans="1:11">
      <c r="A25" t="s">
        <v>1</v>
      </c>
      <c r="B25">
        <v>25</v>
      </c>
      <c r="C25" t="s">
        <v>2</v>
      </c>
      <c r="D25" t="s">
        <v>17</v>
      </c>
      <c r="E25">
        <v>4</v>
      </c>
      <c r="F25">
        <v>27.327999999999999</v>
      </c>
      <c r="G25">
        <v>2.31</v>
      </c>
      <c r="H25">
        <v>-0.70599999999999996</v>
      </c>
      <c r="I25">
        <v>1</v>
      </c>
      <c r="J25">
        <v>4.1100000000000003</v>
      </c>
      <c r="K25" t="s">
        <v>2</v>
      </c>
    </row>
    <row r="26" spans="1:11">
      <c r="A26" t="s">
        <v>1</v>
      </c>
      <c r="B26">
        <v>26</v>
      </c>
      <c r="C26" t="s">
        <v>4</v>
      </c>
      <c r="D26" t="s">
        <v>17</v>
      </c>
      <c r="E26">
        <v>4</v>
      </c>
      <c r="F26">
        <v>26.616</v>
      </c>
      <c r="G26">
        <v>1.52</v>
      </c>
      <c r="H26">
        <v>-1.62</v>
      </c>
      <c r="I26">
        <v>1</v>
      </c>
      <c r="J26">
        <v>4.1100000000000003</v>
      </c>
      <c r="K26" t="s">
        <v>5</v>
      </c>
    </row>
    <row r="27" spans="1:11">
      <c r="A27" t="s">
        <v>1</v>
      </c>
      <c r="B27">
        <v>27</v>
      </c>
      <c r="C27" t="s">
        <v>5</v>
      </c>
      <c r="D27" t="s">
        <v>17</v>
      </c>
      <c r="E27">
        <v>4</v>
      </c>
      <c r="F27">
        <v>27.661999999999999</v>
      </c>
      <c r="G27">
        <v>0.79800000000000004</v>
      </c>
      <c r="H27">
        <v>-2.3340000000000001</v>
      </c>
      <c r="I27">
        <v>1</v>
      </c>
      <c r="J27">
        <v>4.1100000000000003</v>
      </c>
      <c r="K27" t="s">
        <v>5</v>
      </c>
    </row>
    <row r="28" spans="1:11">
      <c r="A28" t="s">
        <v>1</v>
      </c>
      <c r="B28">
        <v>28</v>
      </c>
      <c r="C28" t="s">
        <v>6</v>
      </c>
      <c r="D28" t="s">
        <v>17</v>
      </c>
      <c r="E28">
        <v>4</v>
      </c>
      <c r="F28">
        <v>28.236000000000001</v>
      </c>
      <c r="G28">
        <v>1.3260000000000001</v>
      </c>
      <c r="H28">
        <v>-3.2839999999999998</v>
      </c>
      <c r="I28">
        <v>1</v>
      </c>
      <c r="J28">
        <v>4.1100000000000003</v>
      </c>
      <c r="K28" t="s">
        <v>6</v>
      </c>
    </row>
    <row r="29" spans="1:11">
      <c r="A29" t="s">
        <v>1</v>
      </c>
      <c r="B29">
        <v>29</v>
      </c>
      <c r="C29" t="s">
        <v>9</v>
      </c>
      <c r="D29" t="s">
        <v>17</v>
      </c>
      <c r="E29">
        <v>4</v>
      </c>
      <c r="F29">
        <v>27.684000000000001</v>
      </c>
      <c r="G29">
        <v>3.1829999999999998</v>
      </c>
      <c r="H29">
        <v>-0.998</v>
      </c>
      <c r="I29">
        <v>1</v>
      </c>
      <c r="J29">
        <v>4.1100000000000003</v>
      </c>
      <c r="K29" t="s">
        <v>9</v>
      </c>
    </row>
    <row r="30" spans="1:11">
      <c r="A30" t="s">
        <v>1</v>
      </c>
      <c r="B30">
        <v>30</v>
      </c>
      <c r="C30" t="s">
        <v>2</v>
      </c>
      <c r="D30" t="s">
        <v>18</v>
      </c>
      <c r="E30">
        <v>5</v>
      </c>
      <c r="F30">
        <v>27.859000000000002</v>
      </c>
      <c r="G30">
        <v>-0.496</v>
      </c>
      <c r="H30">
        <v>-1.7829999999999999</v>
      </c>
      <c r="I30">
        <v>1</v>
      </c>
      <c r="J30">
        <v>3.38</v>
      </c>
      <c r="K30" t="s">
        <v>2</v>
      </c>
    </row>
    <row r="31" spans="1:11">
      <c r="A31" t="s">
        <v>1</v>
      </c>
      <c r="B31">
        <v>31</v>
      </c>
      <c r="C31" t="s">
        <v>4</v>
      </c>
      <c r="D31" t="s">
        <v>18</v>
      </c>
      <c r="E31">
        <v>5</v>
      </c>
      <c r="F31">
        <v>28.942</v>
      </c>
      <c r="G31">
        <v>-1.34</v>
      </c>
      <c r="H31">
        <v>-2.1840000000000002</v>
      </c>
      <c r="I31">
        <v>1</v>
      </c>
      <c r="J31">
        <v>3.38</v>
      </c>
      <c r="K31" t="s">
        <v>5</v>
      </c>
    </row>
    <row r="32" spans="1:11">
      <c r="A32" t="s">
        <v>1</v>
      </c>
      <c r="B32">
        <v>32</v>
      </c>
      <c r="C32" t="s">
        <v>5</v>
      </c>
      <c r="D32" t="s">
        <v>18</v>
      </c>
      <c r="E32">
        <v>5</v>
      </c>
      <c r="F32">
        <v>28.207000000000001</v>
      </c>
      <c r="G32">
        <v>-2.5430000000000001</v>
      </c>
      <c r="H32">
        <v>-2.7919999999999998</v>
      </c>
      <c r="I32">
        <v>1</v>
      </c>
      <c r="J32">
        <v>3.38</v>
      </c>
      <c r="K32" t="s">
        <v>5</v>
      </c>
    </row>
    <row r="33" spans="1:11">
      <c r="A33" t="s">
        <v>1</v>
      </c>
      <c r="B33">
        <v>33</v>
      </c>
      <c r="C33" t="s">
        <v>6</v>
      </c>
      <c r="D33" t="s">
        <v>18</v>
      </c>
      <c r="E33">
        <v>5</v>
      </c>
      <c r="F33">
        <v>27.814</v>
      </c>
      <c r="G33">
        <v>-3.4550000000000001</v>
      </c>
      <c r="H33">
        <v>-2.069</v>
      </c>
      <c r="I33">
        <v>1</v>
      </c>
      <c r="J33">
        <v>3.38</v>
      </c>
      <c r="K33" t="s">
        <v>6</v>
      </c>
    </row>
    <row r="34" spans="1:11">
      <c r="A34" t="s">
        <v>1</v>
      </c>
      <c r="B34">
        <v>34</v>
      </c>
      <c r="C34" t="s">
        <v>7</v>
      </c>
      <c r="D34" t="s">
        <v>18</v>
      </c>
      <c r="E34">
        <v>5</v>
      </c>
      <c r="F34">
        <v>29.873000000000001</v>
      </c>
      <c r="G34">
        <v>-1.8089999999999999</v>
      </c>
      <c r="H34">
        <v>-1.0429999999999999</v>
      </c>
      <c r="I34">
        <v>1</v>
      </c>
      <c r="J34">
        <v>3.38</v>
      </c>
      <c r="K34" t="s">
        <v>5</v>
      </c>
    </row>
    <row r="35" spans="1:11">
      <c r="A35" t="s">
        <v>1</v>
      </c>
      <c r="B35">
        <v>35</v>
      </c>
      <c r="C35" t="s">
        <v>19</v>
      </c>
      <c r="D35" t="s">
        <v>18</v>
      </c>
      <c r="E35">
        <v>5</v>
      </c>
      <c r="F35">
        <v>30.902999999999999</v>
      </c>
      <c r="G35">
        <v>-2.8069999999999999</v>
      </c>
      <c r="H35">
        <v>-1.569</v>
      </c>
      <c r="I35">
        <v>1</v>
      </c>
      <c r="J35">
        <v>3.38</v>
      </c>
      <c r="K35" t="s">
        <v>5</v>
      </c>
    </row>
    <row r="36" spans="1:11">
      <c r="A36" t="s">
        <v>1</v>
      </c>
      <c r="B36">
        <v>36</v>
      </c>
      <c r="C36" t="s">
        <v>20</v>
      </c>
      <c r="D36" t="s">
        <v>18</v>
      </c>
      <c r="E36">
        <v>5</v>
      </c>
      <c r="F36">
        <v>30.616</v>
      </c>
      <c r="G36">
        <v>-0.61799999999999999</v>
      </c>
      <c r="H36">
        <v>-0.44</v>
      </c>
      <c r="I36">
        <v>1</v>
      </c>
      <c r="J36">
        <v>3.38</v>
      </c>
      <c r="K36" t="s">
        <v>5</v>
      </c>
    </row>
    <row r="37" spans="1:11">
      <c r="A37" t="s">
        <v>1</v>
      </c>
      <c r="B37">
        <v>37</v>
      </c>
      <c r="C37" t="s">
        <v>9</v>
      </c>
      <c r="D37" t="s">
        <v>18</v>
      </c>
      <c r="E37">
        <v>5</v>
      </c>
      <c r="F37">
        <v>27.222000000000001</v>
      </c>
      <c r="G37">
        <v>-0.82</v>
      </c>
      <c r="H37">
        <v>-1.1020000000000001</v>
      </c>
      <c r="I37">
        <v>1</v>
      </c>
      <c r="J37">
        <v>3.38</v>
      </c>
      <c r="K37" t="s">
        <v>9</v>
      </c>
    </row>
    <row r="38" spans="1:11">
      <c r="A38" t="s">
        <v>1</v>
      </c>
      <c r="B38">
        <v>38</v>
      </c>
      <c r="C38" t="s">
        <v>2</v>
      </c>
      <c r="D38" t="s">
        <v>3</v>
      </c>
      <c r="E38">
        <v>6</v>
      </c>
      <c r="F38">
        <v>28.096</v>
      </c>
      <c r="G38">
        <v>-2.4350000000000001</v>
      </c>
      <c r="H38">
        <v>-4.0529999999999999</v>
      </c>
      <c r="I38">
        <v>1</v>
      </c>
      <c r="J38">
        <v>3.23</v>
      </c>
      <c r="K38" t="s">
        <v>2</v>
      </c>
    </row>
    <row r="39" spans="1:11">
      <c r="A39" t="s">
        <v>1</v>
      </c>
      <c r="B39">
        <v>39</v>
      </c>
      <c r="C39" t="s">
        <v>4</v>
      </c>
      <c r="D39" t="s">
        <v>3</v>
      </c>
      <c r="E39">
        <v>6</v>
      </c>
      <c r="F39">
        <v>27.027000000000001</v>
      </c>
      <c r="G39">
        <v>-3.1480000000000001</v>
      </c>
      <c r="H39">
        <v>-4.7779999999999996</v>
      </c>
      <c r="I39">
        <v>1</v>
      </c>
      <c r="J39">
        <v>3.23</v>
      </c>
      <c r="K39" t="s">
        <v>5</v>
      </c>
    </row>
    <row r="40" spans="1:11">
      <c r="A40" t="s">
        <v>1</v>
      </c>
      <c r="B40">
        <v>40</v>
      </c>
      <c r="C40" t="s">
        <v>5</v>
      </c>
      <c r="D40" t="s">
        <v>3</v>
      </c>
      <c r="E40">
        <v>6</v>
      </c>
      <c r="F40">
        <v>27.579000000000001</v>
      </c>
      <c r="G40">
        <v>-3.444</v>
      </c>
      <c r="H40">
        <v>-6.0789999999999997</v>
      </c>
      <c r="I40">
        <v>1</v>
      </c>
      <c r="J40">
        <v>3.23</v>
      </c>
      <c r="K40" t="s">
        <v>5</v>
      </c>
    </row>
    <row r="41" spans="1:11">
      <c r="A41" t="s">
        <v>1</v>
      </c>
      <c r="B41">
        <v>41</v>
      </c>
      <c r="C41" t="s">
        <v>6</v>
      </c>
      <c r="D41" t="s">
        <v>3</v>
      </c>
      <c r="E41">
        <v>6</v>
      </c>
      <c r="F41">
        <v>28.571000000000002</v>
      </c>
      <c r="G41">
        <v>-2.8380000000000001</v>
      </c>
      <c r="H41">
        <v>-6.48</v>
      </c>
      <c r="I41">
        <v>1</v>
      </c>
      <c r="J41">
        <v>3.23</v>
      </c>
      <c r="K41" t="s">
        <v>6</v>
      </c>
    </row>
    <row r="42" spans="1:11">
      <c r="A42" t="s">
        <v>1</v>
      </c>
      <c r="B42">
        <v>42</v>
      </c>
      <c r="C42" t="s">
        <v>7</v>
      </c>
      <c r="D42" t="s">
        <v>3</v>
      </c>
      <c r="E42">
        <v>6</v>
      </c>
      <c r="F42">
        <v>25.745999999999999</v>
      </c>
      <c r="G42">
        <v>-2.3260000000000001</v>
      </c>
      <c r="H42">
        <v>-4.9320000000000004</v>
      </c>
      <c r="I42">
        <v>1</v>
      </c>
      <c r="J42">
        <v>3.23</v>
      </c>
      <c r="K42" t="s">
        <v>5</v>
      </c>
    </row>
    <row r="43" spans="1:11">
      <c r="A43" t="s">
        <v>1</v>
      </c>
      <c r="B43">
        <v>43</v>
      </c>
      <c r="C43" t="s">
        <v>8</v>
      </c>
      <c r="D43" t="s">
        <v>3</v>
      </c>
      <c r="E43">
        <v>6</v>
      </c>
      <c r="F43">
        <v>24.850999999999999</v>
      </c>
      <c r="G43">
        <v>-2.98</v>
      </c>
      <c r="H43">
        <v>-5.819</v>
      </c>
      <c r="I43">
        <v>1</v>
      </c>
      <c r="J43">
        <v>3.23</v>
      </c>
      <c r="K43" t="s">
        <v>6</v>
      </c>
    </row>
    <row r="44" spans="1:11">
      <c r="A44" t="s">
        <v>1</v>
      </c>
      <c r="B44">
        <v>44</v>
      </c>
      <c r="C44" t="s">
        <v>9</v>
      </c>
      <c r="D44" t="s">
        <v>3</v>
      </c>
      <c r="E44">
        <v>6</v>
      </c>
      <c r="F44">
        <v>28.728999999999999</v>
      </c>
      <c r="G44">
        <v>-1.871</v>
      </c>
      <c r="H44">
        <v>-4.5579999999999998</v>
      </c>
      <c r="I44">
        <v>1</v>
      </c>
      <c r="J44">
        <v>3.23</v>
      </c>
      <c r="K44" t="s">
        <v>9</v>
      </c>
    </row>
    <row r="45" spans="1:11">
      <c r="A45" t="s">
        <v>1</v>
      </c>
      <c r="B45">
        <v>45</v>
      </c>
      <c r="C45" t="s">
        <v>2</v>
      </c>
      <c r="D45" t="s">
        <v>18</v>
      </c>
      <c r="E45">
        <v>7</v>
      </c>
      <c r="F45">
        <v>27.026</v>
      </c>
      <c r="G45">
        <v>-4.4000000000000004</v>
      </c>
      <c r="H45">
        <v>-6.9269999999999996</v>
      </c>
      <c r="I45">
        <v>1</v>
      </c>
      <c r="J45">
        <v>2.84</v>
      </c>
      <c r="K45" t="s">
        <v>2</v>
      </c>
    </row>
    <row r="46" spans="1:11">
      <c r="A46" t="s">
        <v>1</v>
      </c>
      <c r="B46">
        <v>46</v>
      </c>
      <c r="C46" t="s">
        <v>4</v>
      </c>
      <c r="D46" t="s">
        <v>18</v>
      </c>
      <c r="E46">
        <v>7</v>
      </c>
      <c r="F46">
        <v>27.99</v>
      </c>
      <c r="G46">
        <v>-5.5490000000000004</v>
      </c>
      <c r="H46">
        <v>-7.2549999999999999</v>
      </c>
      <c r="I46">
        <v>1</v>
      </c>
      <c r="J46">
        <v>2.84</v>
      </c>
      <c r="K46" t="s">
        <v>5</v>
      </c>
    </row>
    <row r="47" spans="1:11">
      <c r="A47" t="s">
        <v>1</v>
      </c>
      <c r="B47">
        <v>47</v>
      </c>
      <c r="C47" t="s">
        <v>5</v>
      </c>
      <c r="D47" t="s">
        <v>18</v>
      </c>
      <c r="E47">
        <v>7</v>
      </c>
      <c r="F47">
        <v>27.986000000000001</v>
      </c>
      <c r="G47">
        <v>-5.9560000000000004</v>
      </c>
      <c r="H47">
        <v>-8.7230000000000008</v>
      </c>
      <c r="I47">
        <v>1</v>
      </c>
      <c r="J47">
        <v>2.84</v>
      </c>
      <c r="K47" t="s">
        <v>5</v>
      </c>
    </row>
    <row r="48" spans="1:11">
      <c r="A48" t="s">
        <v>1</v>
      </c>
      <c r="B48">
        <v>48</v>
      </c>
      <c r="C48" t="s">
        <v>6</v>
      </c>
      <c r="D48" t="s">
        <v>18</v>
      </c>
      <c r="E48">
        <v>7</v>
      </c>
      <c r="F48">
        <v>26.95</v>
      </c>
      <c r="G48">
        <v>-5.8840000000000003</v>
      </c>
      <c r="H48">
        <v>-9.3789999999999996</v>
      </c>
      <c r="I48">
        <v>1</v>
      </c>
      <c r="J48">
        <v>2.84</v>
      </c>
      <c r="K48" t="s">
        <v>6</v>
      </c>
    </row>
    <row r="49" spans="1:11">
      <c r="A49" t="s">
        <v>1</v>
      </c>
      <c r="B49">
        <v>49</v>
      </c>
      <c r="C49" t="s">
        <v>7</v>
      </c>
      <c r="D49" t="s">
        <v>18</v>
      </c>
      <c r="E49">
        <v>7</v>
      </c>
      <c r="F49">
        <v>27.652000000000001</v>
      </c>
      <c r="G49">
        <v>-6.766</v>
      </c>
      <c r="H49">
        <v>-6.3659999999999997</v>
      </c>
      <c r="I49">
        <v>1</v>
      </c>
      <c r="J49">
        <v>2.84</v>
      </c>
      <c r="K49" t="s">
        <v>5</v>
      </c>
    </row>
    <row r="50" spans="1:11">
      <c r="A50" t="s">
        <v>1</v>
      </c>
      <c r="B50">
        <v>50</v>
      </c>
      <c r="C50" t="s">
        <v>19</v>
      </c>
      <c r="D50" t="s">
        <v>18</v>
      </c>
      <c r="E50">
        <v>7</v>
      </c>
      <c r="F50">
        <v>28.504000000000001</v>
      </c>
      <c r="G50">
        <v>-7.9710000000000001</v>
      </c>
      <c r="H50">
        <v>-6.7610000000000001</v>
      </c>
      <c r="I50">
        <v>1</v>
      </c>
      <c r="J50">
        <v>2.84</v>
      </c>
      <c r="K50" t="s">
        <v>5</v>
      </c>
    </row>
    <row r="51" spans="1:11">
      <c r="A51" t="s">
        <v>1</v>
      </c>
      <c r="B51">
        <v>51</v>
      </c>
      <c r="C51" t="s">
        <v>20</v>
      </c>
      <c r="D51" t="s">
        <v>18</v>
      </c>
      <c r="E51">
        <v>7</v>
      </c>
      <c r="F51">
        <v>27.922999999999998</v>
      </c>
      <c r="G51">
        <v>-6.4429999999999996</v>
      </c>
      <c r="H51">
        <v>-4.8970000000000002</v>
      </c>
      <c r="I51">
        <v>1</v>
      </c>
      <c r="J51">
        <v>2.84</v>
      </c>
      <c r="K51" t="s">
        <v>5</v>
      </c>
    </row>
    <row r="52" spans="1:11">
      <c r="A52" t="s">
        <v>1</v>
      </c>
      <c r="B52">
        <v>52</v>
      </c>
      <c r="C52" t="s">
        <v>9</v>
      </c>
      <c r="D52" t="s">
        <v>18</v>
      </c>
      <c r="E52">
        <v>7</v>
      </c>
      <c r="F52">
        <v>26.119</v>
      </c>
      <c r="G52">
        <v>-4.4050000000000002</v>
      </c>
      <c r="H52">
        <v>-7.3179999999999996</v>
      </c>
      <c r="I52">
        <v>1</v>
      </c>
      <c r="J52">
        <v>2.84</v>
      </c>
      <c r="K52" t="s">
        <v>9</v>
      </c>
    </row>
    <row r="53" spans="1:11">
      <c r="A53" t="s">
        <v>1</v>
      </c>
      <c r="B53">
        <v>53</v>
      </c>
      <c r="C53" t="s">
        <v>2</v>
      </c>
      <c r="D53" t="s">
        <v>21</v>
      </c>
      <c r="E53">
        <v>8</v>
      </c>
      <c r="F53">
        <v>29.07</v>
      </c>
      <c r="G53">
        <v>-6.3970000000000002</v>
      </c>
      <c r="H53">
        <v>-9.3209999999999997</v>
      </c>
      <c r="I53">
        <v>1</v>
      </c>
      <c r="J53">
        <v>2.95</v>
      </c>
      <c r="K53" t="s">
        <v>2</v>
      </c>
    </row>
    <row r="54" spans="1:11">
      <c r="A54" t="s">
        <v>1</v>
      </c>
      <c r="B54">
        <v>54</v>
      </c>
      <c r="C54" t="s">
        <v>4</v>
      </c>
      <c r="D54" t="s">
        <v>21</v>
      </c>
      <c r="E54">
        <v>8</v>
      </c>
      <c r="F54">
        <v>28.777999999999999</v>
      </c>
      <c r="G54">
        <v>-7.4820000000000002</v>
      </c>
      <c r="H54">
        <v>-10.337</v>
      </c>
      <c r="I54">
        <v>1</v>
      </c>
      <c r="J54">
        <v>2.95</v>
      </c>
      <c r="K54" t="s">
        <v>5</v>
      </c>
    </row>
    <row r="55" spans="1:11">
      <c r="A55" t="s">
        <v>1</v>
      </c>
      <c r="B55">
        <v>55</v>
      </c>
      <c r="C55" t="s">
        <v>5</v>
      </c>
      <c r="D55" t="s">
        <v>21</v>
      </c>
      <c r="E55">
        <v>8</v>
      </c>
      <c r="F55">
        <v>29.609000000000002</v>
      </c>
      <c r="G55">
        <v>-8.7690000000000001</v>
      </c>
      <c r="H55">
        <v>-10.006</v>
      </c>
      <c r="I55">
        <v>1</v>
      </c>
      <c r="J55">
        <v>2.95</v>
      </c>
      <c r="K55" t="s">
        <v>5</v>
      </c>
    </row>
    <row r="56" spans="1:11">
      <c r="A56" t="s">
        <v>1</v>
      </c>
      <c r="B56">
        <v>56</v>
      </c>
      <c r="C56" t="s">
        <v>6</v>
      </c>
      <c r="D56" t="s">
        <v>21</v>
      </c>
      <c r="E56">
        <v>8</v>
      </c>
      <c r="F56">
        <v>30.683</v>
      </c>
      <c r="G56">
        <v>-8.6739999999999995</v>
      </c>
      <c r="H56">
        <v>-9.4160000000000004</v>
      </c>
      <c r="I56">
        <v>1</v>
      </c>
      <c r="J56">
        <v>2.95</v>
      </c>
      <c r="K56" t="s">
        <v>6</v>
      </c>
    </row>
    <row r="57" spans="1:11">
      <c r="A57" t="s">
        <v>1</v>
      </c>
      <c r="B57">
        <v>57</v>
      </c>
      <c r="C57" t="s">
        <v>7</v>
      </c>
      <c r="D57" t="s">
        <v>21</v>
      </c>
      <c r="E57">
        <v>8</v>
      </c>
      <c r="F57">
        <v>29.09</v>
      </c>
      <c r="G57">
        <v>-7.0019999999999998</v>
      </c>
      <c r="H57">
        <v>-11.772</v>
      </c>
      <c r="I57">
        <v>1</v>
      </c>
      <c r="J57">
        <v>2.95</v>
      </c>
      <c r="K57" t="s">
        <v>5</v>
      </c>
    </row>
    <row r="58" spans="1:11">
      <c r="A58" t="s">
        <v>1</v>
      </c>
      <c r="B58">
        <v>58</v>
      </c>
      <c r="C58" t="s">
        <v>19</v>
      </c>
      <c r="D58" t="s">
        <v>21</v>
      </c>
      <c r="E58">
        <v>8</v>
      </c>
      <c r="F58">
        <v>30.588999999999999</v>
      </c>
      <c r="G58">
        <v>-6.7229999999999999</v>
      </c>
      <c r="H58">
        <v>-11.928000000000001</v>
      </c>
      <c r="I58">
        <v>1</v>
      </c>
      <c r="J58">
        <v>2.95</v>
      </c>
      <c r="K58" t="s">
        <v>5</v>
      </c>
    </row>
    <row r="59" spans="1:11">
      <c r="A59" t="s">
        <v>1</v>
      </c>
      <c r="B59">
        <v>59</v>
      </c>
      <c r="C59" t="s">
        <v>20</v>
      </c>
      <c r="D59" t="s">
        <v>21</v>
      </c>
      <c r="E59">
        <v>8</v>
      </c>
      <c r="F59">
        <v>28.32</v>
      </c>
      <c r="G59">
        <v>-5.7169999999999996</v>
      </c>
      <c r="H59">
        <v>-12.081</v>
      </c>
      <c r="I59">
        <v>1</v>
      </c>
      <c r="J59">
        <v>2.95</v>
      </c>
      <c r="K59" t="s">
        <v>5</v>
      </c>
    </row>
    <row r="60" spans="1:11">
      <c r="A60" t="s">
        <v>1</v>
      </c>
      <c r="B60">
        <v>60</v>
      </c>
      <c r="C60" t="s">
        <v>12</v>
      </c>
      <c r="D60" t="s">
        <v>21</v>
      </c>
      <c r="E60">
        <v>8</v>
      </c>
      <c r="F60">
        <v>30.965</v>
      </c>
      <c r="G60">
        <v>-6.4740000000000002</v>
      </c>
      <c r="H60">
        <v>-13.385</v>
      </c>
      <c r="I60">
        <v>1</v>
      </c>
      <c r="J60">
        <v>2.95</v>
      </c>
      <c r="K60" t="s">
        <v>5</v>
      </c>
    </row>
    <row r="61" spans="1:11">
      <c r="A61" t="s">
        <v>1</v>
      </c>
      <c r="B61">
        <v>61</v>
      </c>
      <c r="C61" t="s">
        <v>9</v>
      </c>
      <c r="D61" t="s">
        <v>21</v>
      </c>
      <c r="E61">
        <v>8</v>
      </c>
      <c r="F61">
        <v>30.003</v>
      </c>
      <c r="G61">
        <v>-6.1070000000000002</v>
      </c>
      <c r="H61">
        <v>-9.1790000000000003</v>
      </c>
      <c r="I61">
        <v>1</v>
      </c>
      <c r="J61">
        <v>2.95</v>
      </c>
      <c r="K61" t="s">
        <v>9</v>
      </c>
    </row>
    <row r="62" spans="1:11">
      <c r="A62" t="s">
        <v>1</v>
      </c>
      <c r="B62">
        <v>62</v>
      </c>
      <c r="C62" t="s">
        <v>2</v>
      </c>
      <c r="D62" t="s">
        <v>22</v>
      </c>
      <c r="E62">
        <v>9</v>
      </c>
      <c r="F62">
        <v>29.081</v>
      </c>
      <c r="G62">
        <v>-9.9220000000000006</v>
      </c>
      <c r="H62">
        <v>-10.404999999999999</v>
      </c>
      <c r="I62">
        <v>1</v>
      </c>
      <c r="J62">
        <v>3.62</v>
      </c>
      <c r="K62" t="s">
        <v>2</v>
      </c>
    </row>
    <row r="63" spans="1:11">
      <c r="A63" t="s">
        <v>1</v>
      </c>
      <c r="B63">
        <v>63</v>
      </c>
      <c r="C63" t="s">
        <v>4</v>
      </c>
      <c r="D63" t="s">
        <v>22</v>
      </c>
      <c r="E63">
        <v>9</v>
      </c>
      <c r="F63">
        <v>29.677</v>
      </c>
      <c r="G63">
        <v>-11.124000000000001</v>
      </c>
      <c r="H63">
        <v>-10.753</v>
      </c>
      <c r="I63">
        <v>1</v>
      </c>
      <c r="J63">
        <v>3.62</v>
      </c>
      <c r="K63" t="s">
        <v>5</v>
      </c>
    </row>
    <row r="64" spans="1:11">
      <c r="A64" t="s">
        <v>1</v>
      </c>
      <c r="B64">
        <v>64</v>
      </c>
      <c r="C64" t="s">
        <v>5</v>
      </c>
      <c r="D64" t="s">
        <v>22</v>
      </c>
      <c r="E64">
        <v>9</v>
      </c>
      <c r="F64">
        <v>29.550999999999998</v>
      </c>
      <c r="G64">
        <v>-11.278</v>
      </c>
      <c r="H64">
        <v>-12.222</v>
      </c>
      <c r="I64">
        <v>1</v>
      </c>
      <c r="J64">
        <v>3.62</v>
      </c>
      <c r="K64" t="s">
        <v>5</v>
      </c>
    </row>
    <row r="65" spans="1:11">
      <c r="A65" t="s">
        <v>1</v>
      </c>
      <c r="B65">
        <v>65</v>
      </c>
      <c r="C65" t="s">
        <v>6</v>
      </c>
      <c r="D65" t="s">
        <v>22</v>
      </c>
      <c r="E65">
        <v>9</v>
      </c>
      <c r="F65">
        <v>28.518999999999998</v>
      </c>
      <c r="G65">
        <v>-10.929</v>
      </c>
      <c r="H65">
        <v>-12.792</v>
      </c>
      <c r="I65">
        <v>1</v>
      </c>
      <c r="J65">
        <v>3.62</v>
      </c>
      <c r="K65" t="s">
        <v>6</v>
      </c>
    </row>
    <row r="66" spans="1:11">
      <c r="A66" t="s">
        <v>1</v>
      </c>
      <c r="B66">
        <v>66</v>
      </c>
      <c r="C66" t="s">
        <v>7</v>
      </c>
      <c r="D66" t="s">
        <v>22</v>
      </c>
      <c r="E66">
        <v>9</v>
      </c>
      <c r="F66">
        <v>29.030999999999999</v>
      </c>
      <c r="G66">
        <v>-12.332000000000001</v>
      </c>
      <c r="H66">
        <v>-10.047000000000001</v>
      </c>
      <c r="I66">
        <v>1</v>
      </c>
      <c r="J66">
        <v>3.62</v>
      </c>
      <c r="K66" t="s">
        <v>5</v>
      </c>
    </row>
    <row r="67" spans="1:11">
      <c r="A67" t="s">
        <v>1</v>
      </c>
      <c r="B67">
        <v>67</v>
      </c>
      <c r="C67" t="s">
        <v>20</v>
      </c>
      <c r="D67" t="s">
        <v>22</v>
      </c>
      <c r="E67">
        <v>9</v>
      </c>
      <c r="F67">
        <v>29.710999999999999</v>
      </c>
      <c r="G67">
        <v>-13.638999999999999</v>
      </c>
      <c r="H67">
        <v>-10.448</v>
      </c>
      <c r="I67">
        <v>1</v>
      </c>
      <c r="J67">
        <v>3.62</v>
      </c>
      <c r="K67" t="s">
        <v>5</v>
      </c>
    </row>
    <row r="68" spans="1:11">
      <c r="A68" t="s">
        <v>1</v>
      </c>
      <c r="B68">
        <v>68</v>
      </c>
      <c r="C68" t="s">
        <v>23</v>
      </c>
      <c r="D68" t="s">
        <v>22</v>
      </c>
      <c r="E68">
        <v>9</v>
      </c>
      <c r="F68">
        <v>29.15</v>
      </c>
      <c r="G68">
        <v>-12.167999999999999</v>
      </c>
      <c r="H68">
        <v>-8.641</v>
      </c>
      <c r="I68">
        <v>1</v>
      </c>
      <c r="J68">
        <v>3.62</v>
      </c>
      <c r="K68" t="s">
        <v>6</v>
      </c>
    </row>
    <row r="69" spans="1:11">
      <c r="A69" t="s">
        <v>1</v>
      </c>
      <c r="B69">
        <v>69</v>
      </c>
      <c r="C69" t="s">
        <v>9</v>
      </c>
      <c r="D69" t="s">
        <v>22</v>
      </c>
      <c r="E69">
        <v>9</v>
      </c>
      <c r="F69">
        <v>28.097999999999999</v>
      </c>
      <c r="G69">
        <v>-9.843</v>
      </c>
      <c r="H69">
        <v>-10.442</v>
      </c>
      <c r="I69">
        <v>1</v>
      </c>
      <c r="J69">
        <v>3.62</v>
      </c>
      <c r="K69" t="s">
        <v>9</v>
      </c>
    </row>
    <row r="70" spans="1:11">
      <c r="A70" t="s">
        <v>1</v>
      </c>
      <c r="B70">
        <v>70</v>
      </c>
      <c r="C70" t="s">
        <v>2</v>
      </c>
      <c r="D70" t="s">
        <v>24</v>
      </c>
      <c r="E70">
        <v>10</v>
      </c>
      <c r="F70">
        <v>30.669</v>
      </c>
      <c r="G70">
        <v>-11.827</v>
      </c>
      <c r="H70">
        <v>-12.763999999999999</v>
      </c>
      <c r="I70">
        <v>1</v>
      </c>
      <c r="J70">
        <v>4.57</v>
      </c>
      <c r="K70" t="s">
        <v>2</v>
      </c>
    </row>
    <row r="71" spans="1:11">
      <c r="A71" t="s">
        <v>1</v>
      </c>
      <c r="B71">
        <v>71</v>
      </c>
      <c r="C71" t="s">
        <v>4</v>
      </c>
      <c r="D71" t="s">
        <v>24</v>
      </c>
      <c r="E71">
        <v>10</v>
      </c>
      <c r="F71">
        <v>30.832000000000001</v>
      </c>
      <c r="G71">
        <v>-12.119</v>
      </c>
      <c r="H71">
        <v>-14.185</v>
      </c>
      <c r="I71">
        <v>1</v>
      </c>
      <c r="J71">
        <v>4.57</v>
      </c>
      <c r="K71" t="s">
        <v>5</v>
      </c>
    </row>
    <row r="72" spans="1:11">
      <c r="A72" t="s">
        <v>1</v>
      </c>
      <c r="B72">
        <v>72</v>
      </c>
      <c r="C72" t="s">
        <v>5</v>
      </c>
      <c r="D72" t="s">
        <v>24</v>
      </c>
      <c r="E72">
        <v>10</v>
      </c>
      <c r="F72">
        <v>30.295999999999999</v>
      </c>
      <c r="G72">
        <v>-13.512</v>
      </c>
      <c r="H72">
        <v>-14.347</v>
      </c>
      <c r="I72">
        <v>1</v>
      </c>
      <c r="J72">
        <v>4.57</v>
      </c>
      <c r="K72" t="s">
        <v>5</v>
      </c>
    </row>
    <row r="73" spans="1:11">
      <c r="A73" t="s">
        <v>1</v>
      </c>
      <c r="B73">
        <v>73</v>
      </c>
      <c r="C73" t="s">
        <v>6</v>
      </c>
      <c r="D73" t="s">
        <v>24</v>
      </c>
      <c r="E73">
        <v>10</v>
      </c>
      <c r="F73">
        <v>29.587</v>
      </c>
      <c r="G73">
        <v>-14.006</v>
      </c>
      <c r="H73">
        <v>-13.473000000000001</v>
      </c>
      <c r="I73">
        <v>1</v>
      </c>
      <c r="J73">
        <v>4.57</v>
      </c>
      <c r="K73" t="s">
        <v>6</v>
      </c>
    </row>
    <row r="74" spans="1:11">
      <c r="A74" t="s">
        <v>1</v>
      </c>
      <c r="B74">
        <v>74</v>
      </c>
      <c r="C74" t="s">
        <v>7</v>
      </c>
      <c r="D74" t="s">
        <v>24</v>
      </c>
      <c r="E74">
        <v>10</v>
      </c>
      <c r="F74">
        <v>32.33</v>
      </c>
      <c r="G74">
        <v>-12.061999999999999</v>
      </c>
      <c r="H74">
        <v>-14.493</v>
      </c>
      <c r="I74">
        <v>1</v>
      </c>
      <c r="J74">
        <v>4.57</v>
      </c>
      <c r="K74" t="s">
        <v>5</v>
      </c>
    </row>
    <row r="75" spans="1:11">
      <c r="A75" t="s">
        <v>1</v>
      </c>
      <c r="B75">
        <v>75</v>
      </c>
      <c r="C75" t="s">
        <v>11</v>
      </c>
      <c r="D75" t="s">
        <v>24</v>
      </c>
      <c r="E75">
        <v>10</v>
      </c>
      <c r="F75">
        <v>32.909999999999997</v>
      </c>
      <c r="G75">
        <v>-11.086</v>
      </c>
      <c r="H75">
        <v>-13.493</v>
      </c>
      <c r="I75">
        <v>1</v>
      </c>
      <c r="J75">
        <v>4.57</v>
      </c>
      <c r="K75" t="s">
        <v>5</v>
      </c>
    </row>
    <row r="76" spans="1:11">
      <c r="A76" t="s">
        <v>1</v>
      </c>
      <c r="B76">
        <v>76</v>
      </c>
      <c r="C76" t="s">
        <v>25</v>
      </c>
      <c r="D76" t="s">
        <v>24</v>
      </c>
      <c r="E76">
        <v>10</v>
      </c>
      <c r="F76">
        <v>31.939</v>
      </c>
      <c r="G76">
        <v>-9.92</v>
      </c>
      <c r="H76">
        <v>-13.42</v>
      </c>
      <c r="I76">
        <v>1</v>
      </c>
      <c r="J76">
        <v>4.57</v>
      </c>
      <c r="K76" t="s">
        <v>5</v>
      </c>
    </row>
    <row r="77" spans="1:11">
      <c r="A77" t="s">
        <v>1</v>
      </c>
      <c r="B77">
        <v>77</v>
      </c>
      <c r="C77" t="s">
        <v>2</v>
      </c>
      <c r="D77" t="s">
        <v>17</v>
      </c>
      <c r="E77">
        <v>11</v>
      </c>
      <c r="F77">
        <v>30.582999999999998</v>
      </c>
      <c r="G77">
        <v>-14.26</v>
      </c>
      <c r="H77">
        <v>-15.449</v>
      </c>
      <c r="I77">
        <v>1</v>
      </c>
      <c r="J77">
        <v>5.31</v>
      </c>
      <c r="K77" t="s">
        <v>2</v>
      </c>
    </row>
    <row r="78" spans="1:11">
      <c r="A78" t="s">
        <v>1</v>
      </c>
      <c r="B78">
        <v>78</v>
      </c>
      <c r="C78" t="s">
        <v>4</v>
      </c>
      <c r="D78" t="s">
        <v>17</v>
      </c>
      <c r="E78">
        <v>11</v>
      </c>
      <c r="F78">
        <v>29.821999999999999</v>
      </c>
      <c r="G78">
        <v>-15.516</v>
      </c>
      <c r="H78">
        <v>-15.641999999999999</v>
      </c>
      <c r="I78">
        <v>1</v>
      </c>
      <c r="J78">
        <v>5.31</v>
      </c>
      <c r="K78" t="s">
        <v>5</v>
      </c>
    </row>
    <row r="79" spans="1:11">
      <c r="A79" t="s">
        <v>1</v>
      </c>
      <c r="B79">
        <v>79</v>
      </c>
      <c r="C79" t="s">
        <v>5</v>
      </c>
      <c r="D79" t="s">
        <v>17</v>
      </c>
      <c r="E79">
        <v>11</v>
      </c>
      <c r="F79">
        <v>30.352</v>
      </c>
      <c r="G79">
        <v>-16.463999999999999</v>
      </c>
      <c r="H79">
        <v>-14.627000000000001</v>
      </c>
      <c r="I79">
        <v>1</v>
      </c>
      <c r="J79">
        <v>5.31</v>
      </c>
      <c r="K79" t="s">
        <v>5</v>
      </c>
    </row>
    <row r="80" spans="1:11">
      <c r="A80" t="s">
        <v>1</v>
      </c>
      <c r="B80">
        <v>80</v>
      </c>
      <c r="C80" t="s">
        <v>6</v>
      </c>
      <c r="D80" t="s">
        <v>17</v>
      </c>
      <c r="E80">
        <v>11</v>
      </c>
      <c r="F80">
        <v>31.527999999999999</v>
      </c>
      <c r="G80">
        <v>-16.818999999999999</v>
      </c>
      <c r="H80">
        <v>-14.67</v>
      </c>
      <c r="I80">
        <v>1</v>
      </c>
      <c r="J80">
        <v>5.31</v>
      </c>
      <c r="K80" t="s">
        <v>6</v>
      </c>
    </row>
    <row r="81" spans="1:11">
      <c r="A81" t="s">
        <v>1</v>
      </c>
      <c r="B81">
        <v>81</v>
      </c>
      <c r="C81" t="s">
        <v>9</v>
      </c>
      <c r="D81" t="s">
        <v>17</v>
      </c>
      <c r="E81">
        <v>11</v>
      </c>
      <c r="F81">
        <v>31.268000000000001</v>
      </c>
      <c r="G81">
        <v>-14.004</v>
      </c>
      <c r="H81">
        <v>-16.111999999999998</v>
      </c>
      <c r="I81">
        <v>1</v>
      </c>
      <c r="J81">
        <v>5.31</v>
      </c>
      <c r="K81" t="s">
        <v>9</v>
      </c>
    </row>
    <row r="82" spans="1:11">
      <c r="A82" t="s">
        <v>1</v>
      </c>
      <c r="B82">
        <v>82</v>
      </c>
      <c r="C82" t="s">
        <v>2</v>
      </c>
      <c r="D82" t="s">
        <v>22</v>
      </c>
      <c r="E82">
        <v>12</v>
      </c>
      <c r="F82">
        <v>29.488</v>
      </c>
      <c r="G82">
        <v>-16.835999999999999</v>
      </c>
      <c r="H82">
        <v>-13.776</v>
      </c>
      <c r="I82">
        <v>1</v>
      </c>
      <c r="J82">
        <v>5.78</v>
      </c>
      <c r="K82" t="s">
        <v>2</v>
      </c>
    </row>
    <row r="83" spans="1:11">
      <c r="A83" t="s">
        <v>1</v>
      </c>
      <c r="B83">
        <v>83</v>
      </c>
      <c r="C83" t="s">
        <v>4</v>
      </c>
      <c r="D83" t="s">
        <v>22</v>
      </c>
      <c r="E83">
        <v>12</v>
      </c>
      <c r="F83">
        <v>29.991</v>
      </c>
      <c r="G83">
        <v>-17.628</v>
      </c>
      <c r="H83">
        <v>-12.653</v>
      </c>
      <c r="I83">
        <v>1</v>
      </c>
      <c r="J83">
        <v>5.78</v>
      </c>
      <c r="K83" t="s">
        <v>5</v>
      </c>
    </row>
    <row r="84" spans="1:11">
      <c r="A84" t="s">
        <v>1</v>
      </c>
      <c r="B84">
        <v>84</v>
      </c>
      <c r="C84" t="s">
        <v>5</v>
      </c>
      <c r="D84" t="s">
        <v>22</v>
      </c>
      <c r="E84">
        <v>12</v>
      </c>
      <c r="F84">
        <v>30.597999999999999</v>
      </c>
      <c r="G84">
        <v>-18.899999999999999</v>
      </c>
      <c r="H84">
        <v>-13.263999999999999</v>
      </c>
      <c r="I84">
        <v>1</v>
      </c>
      <c r="J84">
        <v>5.78</v>
      </c>
      <c r="K84" t="s">
        <v>5</v>
      </c>
    </row>
    <row r="85" spans="1:11">
      <c r="A85" t="s">
        <v>1</v>
      </c>
      <c r="B85">
        <v>85</v>
      </c>
      <c r="C85" t="s">
        <v>6</v>
      </c>
      <c r="D85" t="s">
        <v>22</v>
      </c>
      <c r="E85">
        <v>12</v>
      </c>
      <c r="F85">
        <v>31.649000000000001</v>
      </c>
      <c r="G85">
        <v>-19.356000000000002</v>
      </c>
      <c r="H85">
        <v>-12.819000000000001</v>
      </c>
      <c r="I85">
        <v>1</v>
      </c>
      <c r="J85">
        <v>5.78</v>
      </c>
      <c r="K85" t="s">
        <v>6</v>
      </c>
    </row>
    <row r="86" spans="1:11">
      <c r="A86" t="s">
        <v>1</v>
      </c>
      <c r="B86">
        <v>86</v>
      </c>
      <c r="C86" t="s">
        <v>7</v>
      </c>
      <c r="D86" t="s">
        <v>22</v>
      </c>
      <c r="E86">
        <v>12</v>
      </c>
      <c r="F86">
        <v>28.898</v>
      </c>
      <c r="G86">
        <v>-18.010999999999999</v>
      </c>
      <c r="H86">
        <v>-11.637</v>
      </c>
      <c r="I86">
        <v>1</v>
      </c>
      <c r="J86">
        <v>5.78</v>
      </c>
      <c r="K86" t="s">
        <v>5</v>
      </c>
    </row>
    <row r="87" spans="1:11">
      <c r="A87" t="s">
        <v>1</v>
      </c>
      <c r="B87">
        <v>87</v>
      </c>
      <c r="C87" t="s">
        <v>20</v>
      </c>
      <c r="D87" t="s">
        <v>22</v>
      </c>
      <c r="E87">
        <v>12</v>
      </c>
      <c r="F87">
        <v>29.468</v>
      </c>
      <c r="G87">
        <v>-18.852</v>
      </c>
      <c r="H87">
        <v>-10.497</v>
      </c>
      <c r="I87">
        <v>1</v>
      </c>
      <c r="J87">
        <v>5.78</v>
      </c>
      <c r="K87" t="s">
        <v>5</v>
      </c>
    </row>
    <row r="88" spans="1:11">
      <c r="A88" t="s">
        <v>1</v>
      </c>
      <c r="B88">
        <v>88</v>
      </c>
      <c r="C88" t="s">
        <v>23</v>
      </c>
      <c r="D88" t="s">
        <v>22</v>
      </c>
      <c r="E88">
        <v>12</v>
      </c>
      <c r="F88">
        <v>28.332999999999998</v>
      </c>
      <c r="G88">
        <v>-16.826000000000001</v>
      </c>
      <c r="H88">
        <v>-11.092000000000001</v>
      </c>
      <c r="I88">
        <v>1</v>
      </c>
      <c r="J88">
        <v>5.78</v>
      </c>
      <c r="K88" t="s">
        <v>6</v>
      </c>
    </row>
    <row r="89" spans="1:11">
      <c r="A89" t="s">
        <v>1</v>
      </c>
      <c r="B89">
        <v>89</v>
      </c>
      <c r="C89" t="s">
        <v>9</v>
      </c>
      <c r="D89" t="s">
        <v>22</v>
      </c>
      <c r="E89">
        <v>12</v>
      </c>
      <c r="F89">
        <v>28.524000000000001</v>
      </c>
      <c r="G89">
        <v>-16.631</v>
      </c>
      <c r="H89">
        <v>-13.827</v>
      </c>
      <c r="I89">
        <v>1</v>
      </c>
      <c r="J89">
        <v>5.78</v>
      </c>
      <c r="K89" t="s">
        <v>9</v>
      </c>
    </row>
    <row r="90" spans="1:11">
      <c r="A90" t="s">
        <v>1</v>
      </c>
      <c r="B90">
        <v>90</v>
      </c>
      <c r="C90" t="s">
        <v>2</v>
      </c>
      <c r="D90" t="s">
        <v>26</v>
      </c>
      <c r="E90">
        <v>13</v>
      </c>
      <c r="F90">
        <v>29.861000000000001</v>
      </c>
      <c r="G90">
        <v>-19.422000000000001</v>
      </c>
      <c r="H90">
        <v>-14.31</v>
      </c>
      <c r="I90">
        <v>1</v>
      </c>
      <c r="J90">
        <v>6.35</v>
      </c>
      <c r="K90" t="s">
        <v>2</v>
      </c>
    </row>
    <row r="91" spans="1:11">
      <c r="A91" t="s">
        <v>1</v>
      </c>
      <c r="B91">
        <v>91</v>
      </c>
      <c r="C91" t="s">
        <v>4</v>
      </c>
      <c r="D91" t="s">
        <v>26</v>
      </c>
      <c r="E91">
        <v>13</v>
      </c>
      <c r="F91">
        <v>30.254000000000001</v>
      </c>
      <c r="G91">
        <v>-20.640999999999998</v>
      </c>
      <c r="H91">
        <v>-14.906000000000001</v>
      </c>
      <c r="I91">
        <v>1</v>
      </c>
      <c r="J91">
        <v>6.35</v>
      </c>
      <c r="K91" t="s">
        <v>5</v>
      </c>
    </row>
    <row r="92" spans="1:11">
      <c r="A92" t="s">
        <v>1</v>
      </c>
      <c r="B92">
        <v>92</v>
      </c>
      <c r="C92" t="s">
        <v>5</v>
      </c>
      <c r="D92" t="s">
        <v>26</v>
      </c>
      <c r="E92">
        <v>13</v>
      </c>
      <c r="F92">
        <v>31.591999999999999</v>
      </c>
      <c r="G92">
        <v>-20.67</v>
      </c>
      <c r="H92">
        <v>-15.488</v>
      </c>
      <c r="I92">
        <v>1</v>
      </c>
      <c r="J92">
        <v>6.35</v>
      </c>
      <c r="K92" t="s">
        <v>5</v>
      </c>
    </row>
    <row r="93" spans="1:11">
      <c r="A93" t="s">
        <v>1</v>
      </c>
      <c r="B93">
        <v>93</v>
      </c>
      <c r="C93" t="s">
        <v>6</v>
      </c>
      <c r="D93" t="s">
        <v>26</v>
      </c>
      <c r="E93">
        <v>13</v>
      </c>
      <c r="F93">
        <v>32.314</v>
      </c>
      <c r="G93">
        <v>-21.65</v>
      </c>
      <c r="H93">
        <v>-15.324</v>
      </c>
      <c r="I93">
        <v>1</v>
      </c>
      <c r="J93">
        <v>6.35</v>
      </c>
      <c r="K93" t="s">
        <v>6</v>
      </c>
    </row>
    <row r="94" spans="1:11">
      <c r="A94" t="s">
        <v>1</v>
      </c>
      <c r="B94">
        <v>94</v>
      </c>
      <c r="C94" t="s">
        <v>7</v>
      </c>
      <c r="D94" t="s">
        <v>26</v>
      </c>
      <c r="E94">
        <v>13</v>
      </c>
      <c r="F94">
        <v>29.21</v>
      </c>
      <c r="G94">
        <v>-21.001000000000001</v>
      </c>
      <c r="H94">
        <v>-15.967000000000001</v>
      </c>
      <c r="I94">
        <v>1</v>
      </c>
      <c r="J94">
        <v>6.35</v>
      </c>
      <c r="K94" t="s">
        <v>5</v>
      </c>
    </row>
    <row r="95" spans="1:11">
      <c r="A95" t="s">
        <v>1</v>
      </c>
      <c r="B95">
        <v>95</v>
      </c>
      <c r="C95" t="s">
        <v>11</v>
      </c>
      <c r="D95" t="s">
        <v>26</v>
      </c>
      <c r="E95">
        <v>13</v>
      </c>
      <c r="F95">
        <v>27.861000000000001</v>
      </c>
      <c r="G95">
        <v>-21.318000000000001</v>
      </c>
      <c r="H95">
        <v>-15.33</v>
      </c>
      <c r="I95">
        <v>1</v>
      </c>
      <c r="J95">
        <v>6.35</v>
      </c>
      <c r="K95" t="s">
        <v>5</v>
      </c>
    </row>
    <row r="96" spans="1:11">
      <c r="A96" t="s">
        <v>1</v>
      </c>
      <c r="B96">
        <v>96</v>
      </c>
      <c r="C96" t="s">
        <v>27</v>
      </c>
      <c r="D96" t="s">
        <v>26</v>
      </c>
      <c r="E96">
        <v>13</v>
      </c>
      <c r="F96">
        <v>26.786000000000001</v>
      </c>
      <c r="G96">
        <v>-21.2</v>
      </c>
      <c r="H96">
        <v>-16.081</v>
      </c>
      <c r="I96">
        <v>1</v>
      </c>
      <c r="J96">
        <v>6.35</v>
      </c>
      <c r="K96" t="s">
        <v>2</v>
      </c>
    </row>
    <row r="97" spans="1:11">
      <c r="A97" t="s">
        <v>1</v>
      </c>
      <c r="B97">
        <v>97</v>
      </c>
      <c r="C97" t="s">
        <v>28</v>
      </c>
      <c r="D97" t="s">
        <v>26</v>
      </c>
      <c r="E97">
        <v>13</v>
      </c>
      <c r="F97">
        <v>27.783000000000001</v>
      </c>
      <c r="G97">
        <v>-21.669</v>
      </c>
      <c r="H97">
        <v>-14.161</v>
      </c>
      <c r="I97">
        <v>1</v>
      </c>
      <c r="J97">
        <v>6.35</v>
      </c>
      <c r="K97" t="s">
        <v>6</v>
      </c>
    </row>
    <row r="98" spans="1:11">
      <c r="A98" t="s">
        <v>1</v>
      </c>
      <c r="B98">
        <v>98</v>
      </c>
      <c r="C98" t="s">
        <v>9</v>
      </c>
      <c r="D98" t="s">
        <v>26</v>
      </c>
      <c r="E98">
        <v>13</v>
      </c>
      <c r="F98">
        <v>29.062000000000001</v>
      </c>
      <c r="G98">
        <v>-18.954000000000001</v>
      </c>
      <c r="H98">
        <v>-14.651999999999999</v>
      </c>
      <c r="I98">
        <v>1</v>
      </c>
      <c r="J98">
        <v>6.35</v>
      </c>
      <c r="K98" t="s">
        <v>9</v>
      </c>
    </row>
    <row r="99" spans="1:11">
      <c r="A99" t="s">
        <v>1</v>
      </c>
      <c r="B99">
        <v>99</v>
      </c>
      <c r="C99" t="s">
        <v>2</v>
      </c>
      <c r="D99" t="s">
        <v>22</v>
      </c>
      <c r="E99">
        <v>14</v>
      </c>
      <c r="F99">
        <v>32.085000000000001</v>
      </c>
      <c r="G99">
        <v>-19.588999999999999</v>
      </c>
      <c r="H99">
        <v>-16.234999999999999</v>
      </c>
      <c r="I99">
        <v>1</v>
      </c>
      <c r="J99">
        <v>5.7</v>
      </c>
      <c r="K99" t="s">
        <v>2</v>
      </c>
    </row>
    <row r="100" spans="1:11">
      <c r="A100" t="s">
        <v>1</v>
      </c>
      <c r="B100">
        <v>100</v>
      </c>
      <c r="C100" t="s">
        <v>4</v>
      </c>
      <c r="D100" t="s">
        <v>22</v>
      </c>
      <c r="E100">
        <v>14</v>
      </c>
      <c r="F100">
        <v>33.515000000000001</v>
      </c>
      <c r="G100">
        <v>-19.271000000000001</v>
      </c>
      <c r="H100">
        <v>-16.536999999999999</v>
      </c>
      <c r="I100">
        <v>1</v>
      </c>
      <c r="J100">
        <v>5.7</v>
      </c>
      <c r="K100" t="s">
        <v>5</v>
      </c>
    </row>
    <row r="101" spans="1:11">
      <c r="A101" t="s">
        <v>1</v>
      </c>
      <c r="B101">
        <v>101</v>
      </c>
      <c r="C101" t="s">
        <v>5</v>
      </c>
      <c r="D101" t="s">
        <v>22</v>
      </c>
      <c r="E101">
        <v>14</v>
      </c>
      <c r="F101">
        <v>34.463999999999999</v>
      </c>
      <c r="G101">
        <v>-18.995000000000001</v>
      </c>
      <c r="H101">
        <v>-15.475</v>
      </c>
      <c r="I101">
        <v>1</v>
      </c>
      <c r="J101">
        <v>5.7</v>
      </c>
      <c r="K101" t="s">
        <v>5</v>
      </c>
    </row>
    <row r="102" spans="1:11">
      <c r="A102" t="s">
        <v>1</v>
      </c>
      <c r="B102">
        <v>102</v>
      </c>
      <c r="C102" t="s">
        <v>6</v>
      </c>
      <c r="D102" t="s">
        <v>22</v>
      </c>
      <c r="E102">
        <v>14</v>
      </c>
      <c r="F102">
        <v>35.609000000000002</v>
      </c>
      <c r="G102">
        <v>-19.436</v>
      </c>
      <c r="H102">
        <v>-15.542999999999999</v>
      </c>
      <c r="I102">
        <v>1</v>
      </c>
      <c r="J102">
        <v>5.7</v>
      </c>
      <c r="K102" t="s">
        <v>6</v>
      </c>
    </row>
    <row r="103" spans="1:11">
      <c r="A103" t="s">
        <v>1</v>
      </c>
      <c r="B103">
        <v>103</v>
      </c>
      <c r="C103" t="s">
        <v>7</v>
      </c>
      <c r="D103" t="s">
        <v>22</v>
      </c>
      <c r="E103">
        <v>14</v>
      </c>
      <c r="F103">
        <v>33.465000000000003</v>
      </c>
      <c r="G103">
        <v>-18.077999999999999</v>
      </c>
      <c r="H103">
        <v>-17.510999999999999</v>
      </c>
      <c r="I103">
        <v>1</v>
      </c>
      <c r="J103">
        <v>5.7</v>
      </c>
      <c r="K103" t="s">
        <v>5</v>
      </c>
    </row>
    <row r="104" spans="1:11">
      <c r="A104" t="s">
        <v>1</v>
      </c>
      <c r="B104">
        <v>104</v>
      </c>
      <c r="C104" t="s">
        <v>20</v>
      </c>
      <c r="D104" t="s">
        <v>22</v>
      </c>
      <c r="E104">
        <v>14</v>
      </c>
      <c r="F104">
        <v>32.718000000000004</v>
      </c>
      <c r="G104">
        <v>-18.439</v>
      </c>
      <c r="H104">
        <v>-18.792999999999999</v>
      </c>
      <c r="I104">
        <v>1</v>
      </c>
      <c r="J104">
        <v>5.7</v>
      </c>
      <c r="K104" t="s">
        <v>5</v>
      </c>
    </row>
    <row r="105" spans="1:11">
      <c r="A105" t="s">
        <v>1</v>
      </c>
      <c r="B105">
        <v>105</v>
      </c>
      <c r="C105" t="s">
        <v>23</v>
      </c>
      <c r="D105" t="s">
        <v>22</v>
      </c>
      <c r="E105">
        <v>14</v>
      </c>
      <c r="F105">
        <v>32.795999999999999</v>
      </c>
      <c r="G105">
        <v>-16.992000000000001</v>
      </c>
      <c r="H105">
        <v>-16.884</v>
      </c>
      <c r="I105">
        <v>1</v>
      </c>
      <c r="J105">
        <v>5.7</v>
      </c>
      <c r="K105" t="s">
        <v>6</v>
      </c>
    </row>
    <row r="106" spans="1:11">
      <c r="A106" t="s">
        <v>1</v>
      </c>
      <c r="B106">
        <v>106</v>
      </c>
      <c r="C106" t="s">
        <v>9</v>
      </c>
      <c r="D106" t="s">
        <v>22</v>
      </c>
      <c r="E106">
        <v>14</v>
      </c>
      <c r="F106">
        <v>31.375</v>
      </c>
      <c r="G106">
        <v>-18.995999999999999</v>
      </c>
      <c r="H106">
        <v>-16.579000000000001</v>
      </c>
      <c r="I106">
        <v>1</v>
      </c>
      <c r="J106">
        <v>5.7</v>
      </c>
      <c r="K106" t="s">
        <v>9</v>
      </c>
    </row>
    <row r="107" spans="1:11">
      <c r="A107" t="s">
        <v>1</v>
      </c>
      <c r="B107">
        <v>107</v>
      </c>
      <c r="C107" t="s">
        <v>2</v>
      </c>
      <c r="D107" t="s">
        <v>3</v>
      </c>
      <c r="E107">
        <v>15</v>
      </c>
      <c r="F107">
        <v>33.905999999999999</v>
      </c>
      <c r="G107">
        <v>-18.207000000000001</v>
      </c>
      <c r="H107">
        <v>-14.428000000000001</v>
      </c>
      <c r="I107">
        <v>1</v>
      </c>
      <c r="J107">
        <v>4.92</v>
      </c>
      <c r="K107" t="s">
        <v>2</v>
      </c>
    </row>
    <row r="108" spans="1:11">
      <c r="A108" t="s">
        <v>1</v>
      </c>
      <c r="B108">
        <v>108</v>
      </c>
      <c r="C108" t="s">
        <v>4</v>
      </c>
      <c r="D108" t="s">
        <v>3</v>
      </c>
      <c r="E108">
        <v>15</v>
      </c>
      <c r="F108">
        <v>34.798999999999999</v>
      </c>
      <c r="G108">
        <v>-17.692</v>
      </c>
      <c r="H108">
        <v>-13.491</v>
      </c>
      <c r="I108">
        <v>1</v>
      </c>
      <c r="J108">
        <v>4.92</v>
      </c>
      <c r="K108" t="s">
        <v>5</v>
      </c>
    </row>
    <row r="109" spans="1:11">
      <c r="A109" t="s">
        <v>1</v>
      </c>
      <c r="B109">
        <v>109</v>
      </c>
      <c r="C109" t="s">
        <v>5</v>
      </c>
      <c r="D109" t="s">
        <v>3</v>
      </c>
      <c r="E109">
        <v>15</v>
      </c>
      <c r="F109">
        <v>34.106999999999999</v>
      </c>
      <c r="G109">
        <v>-17.331</v>
      </c>
      <c r="H109">
        <v>-12.196</v>
      </c>
      <c r="I109">
        <v>1</v>
      </c>
      <c r="J109">
        <v>4.92</v>
      </c>
      <c r="K109" t="s">
        <v>5</v>
      </c>
    </row>
    <row r="110" spans="1:11">
      <c r="A110" t="s">
        <v>1</v>
      </c>
      <c r="B110">
        <v>110</v>
      </c>
      <c r="C110" t="s">
        <v>6</v>
      </c>
      <c r="D110" t="s">
        <v>3</v>
      </c>
      <c r="E110">
        <v>15</v>
      </c>
      <c r="F110">
        <v>33.024000000000001</v>
      </c>
      <c r="G110">
        <v>-16.751000000000001</v>
      </c>
      <c r="H110">
        <v>-12.215999999999999</v>
      </c>
      <c r="I110">
        <v>1</v>
      </c>
      <c r="J110">
        <v>4.92</v>
      </c>
      <c r="K110" t="s">
        <v>6</v>
      </c>
    </row>
    <row r="111" spans="1:11">
      <c r="A111" t="s">
        <v>1</v>
      </c>
      <c r="B111">
        <v>111</v>
      </c>
      <c r="C111" t="s">
        <v>7</v>
      </c>
      <c r="D111" t="s">
        <v>3</v>
      </c>
      <c r="E111">
        <v>15</v>
      </c>
      <c r="F111">
        <v>35.506</v>
      </c>
      <c r="G111">
        <v>-16.460999999999999</v>
      </c>
      <c r="H111">
        <v>-14.063000000000001</v>
      </c>
      <c r="I111">
        <v>1</v>
      </c>
      <c r="J111">
        <v>4.92</v>
      </c>
      <c r="K111" t="s">
        <v>5</v>
      </c>
    </row>
    <row r="112" spans="1:11">
      <c r="A112" t="s">
        <v>1</v>
      </c>
      <c r="B112">
        <v>112</v>
      </c>
      <c r="C112" t="s">
        <v>8</v>
      </c>
      <c r="D112" t="s">
        <v>3</v>
      </c>
      <c r="E112">
        <v>15</v>
      </c>
      <c r="F112">
        <v>34.561</v>
      </c>
      <c r="G112">
        <v>-15.433</v>
      </c>
      <c r="H112">
        <v>-14.32</v>
      </c>
      <c r="I112">
        <v>1</v>
      </c>
      <c r="J112">
        <v>4.92</v>
      </c>
      <c r="K112" t="s">
        <v>6</v>
      </c>
    </row>
    <row r="113" spans="1:11">
      <c r="A113" t="s">
        <v>1</v>
      </c>
      <c r="B113">
        <v>113</v>
      </c>
      <c r="C113" t="s">
        <v>9</v>
      </c>
      <c r="D113" t="s">
        <v>3</v>
      </c>
      <c r="E113">
        <v>15</v>
      </c>
      <c r="F113">
        <v>32.942</v>
      </c>
      <c r="G113">
        <v>-18.013999999999999</v>
      </c>
      <c r="H113">
        <v>-14.334</v>
      </c>
      <c r="I113">
        <v>1</v>
      </c>
      <c r="J113">
        <v>4.92</v>
      </c>
      <c r="K113" t="s">
        <v>9</v>
      </c>
    </row>
    <row r="114" spans="1:11">
      <c r="A114" t="s">
        <v>1</v>
      </c>
      <c r="B114">
        <v>114</v>
      </c>
      <c r="C114" t="s">
        <v>2</v>
      </c>
      <c r="D114" t="s">
        <v>26</v>
      </c>
      <c r="E114">
        <v>16</v>
      </c>
      <c r="F114">
        <v>34.713999999999999</v>
      </c>
      <c r="G114">
        <v>-17.655999999999999</v>
      </c>
      <c r="H114">
        <v>-11.057</v>
      </c>
      <c r="I114">
        <v>1</v>
      </c>
      <c r="J114">
        <v>5.44</v>
      </c>
      <c r="K114" t="s">
        <v>2</v>
      </c>
    </row>
    <row r="115" spans="1:11">
      <c r="A115" t="s">
        <v>1</v>
      </c>
      <c r="B115">
        <v>115</v>
      </c>
      <c r="C115" t="s">
        <v>4</v>
      </c>
      <c r="D115" t="s">
        <v>26</v>
      </c>
      <c r="E115">
        <v>16</v>
      </c>
      <c r="F115">
        <v>34.247</v>
      </c>
      <c r="G115">
        <v>-17.513000000000002</v>
      </c>
      <c r="H115">
        <v>-9.7609999999999992</v>
      </c>
      <c r="I115">
        <v>1</v>
      </c>
      <c r="J115">
        <v>5.44</v>
      </c>
      <c r="K115" t="s">
        <v>5</v>
      </c>
    </row>
    <row r="116" spans="1:11">
      <c r="A116" t="s">
        <v>1</v>
      </c>
      <c r="B116">
        <v>116</v>
      </c>
      <c r="C116" t="s">
        <v>5</v>
      </c>
      <c r="D116" t="s">
        <v>26</v>
      </c>
      <c r="E116">
        <v>16</v>
      </c>
      <c r="F116">
        <v>34.796999999999997</v>
      </c>
      <c r="G116">
        <v>-16.119</v>
      </c>
      <c r="H116">
        <v>-9.2650000000000006</v>
      </c>
      <c r="I116">
        <v>1</v>
      </c>
      <c r="J116">
        <v>5.44</v>
      </c>
      <c r="K116" t="s">
        <v>5</v>
      </c>
    </row>
    <row r="117" spans="1:11">
      <c r="A117" t="s">
        <v>1</v>
      </c>
      <c r="B117">
        <v>117</v>
      </c>
      <c r="C117" t="s">
        <v>6</v>
      </c>
      <c r="D117" t="s">
        <v>26</v>
      </c>
      <c r="E117">
        <v>16</v>
      </c>
      <c r="F117">
        <v>34.606999999999999</v>
      </c>
      <c r="G117">
        <v>-15.759</v>
      </c>
      <c r="H117">
        <v>-8.1059999999999999</v>
      </c>
      <c r="I117">
        <v>1</v>
      </c>
      <c r="J117">
        <v>5.44</v>
      </c>
      <c r="K117" t="s">
        <v>6</v>
      </c>
    </row>
    <row r="118" spans="1:11">
      <c r="A118" t="s">
        <v>1</v>
      </c>
      <c r="B118">
        <v>118</v>
      </c>
      <c r="C118" t="s">
        <v>7</v>
      </c>
      <c r="D118" t="s">
        <v>26</v>
      </c>
      <c r="E118">
        <v>16</v>
      </c>
      <c r="F118">
        <v>34.709000000000003</v>
      </c>
      <c r="G118">
        <v>-18.629000000000001</v>
      </c>
      <c r="H118">
        <v>-8.8190000000000008</v>
      </c>
      <c r="I118">
        <v>1</v>
      </c>
      <c r="J118">
        <v>5.44</v>
      </c>
      <c r="K118" t="s">
        <v>5</v>
      </c>
    </row>
    <row r="119" spans="1:11">
      <c r="A119" t="s">
        <v>1</v>
      </c>
      <c r="B119">
        <v>119</v>
      </c>
      <c r="C119" t="s">
        <v>11</v>
      </c>
      <c r="D119" t="s">
        <v>26</v>
      </c>
      <c r="E119">
        <v>16</v>
      </c>
      <c r="F119">
        <v>34.024999999999999</v>
      </c>
      <c r="G119">
        <v>-19.951000000000001</v>
      </c>
      <c r="H119">
        <v>-9.15</v>
      </c>
      <c r="I119">
        <v>1</v>
      </c>
      <c r="J119">
        <v>5.44</v>
      </c>
      <c r="K119" t="s">
        <v>5</v>
      </c>
    </row>
    <row r="120" spans="1:11">
      <c r="A120" t="s">
        <v>1</v>
      </c>
      <c r="B120">
        <v>120</v>
      </c>
      <c r="C120" t="s">
        <v>27</v>
      </c>
      <c r="D120" t="s">
        <v>26</v>
      </c>
      <c r="E120">
        <v>16</v>
      </c>
      <c r="F120">
        <v>34.673999999999999</v>
      </c>
      <c r="G120">
        <v>-21.062000000000001</v>
      </c>
      <c r="H120">
        <v>-8.8710000000000004</v>
      </c>
      <c r="I120">
        <v>1</v>
      </c>
      <c r="J120">
        <v>5.44</v>
      </c>
      <c r="K120" t="s">
        <v>2</v>
      </c>
    </row>
    <row r="121" spans="1:11">
      <c r="A121" t="s">
        <v>1</v>
      </c>
      <c r="B121">
        <v>121</v>
      </c>
      <c r="C121" t="s">
        <v>28</v>
      </c>
      <c r="D121" t="s">
        <v>26</v>
      </c>
      <c r="E121">
        <v>16</v>
      </c>
      <c r="F121">
        <v>32.911999999999999</v>
      </c>
      <c r="G121">
        <v>-19.975000000000001</v>
      </c>
      <c r="H121">
        <v>-9.657</v>
      </c>
      <c r="I121">
        <v>1</v>
      </c>
      <c r="J121">
        <v>5.44</v>
      </c>
      <c r="K121" t="s">
        <v>6</v>
      </c>
    </row>
    <row r="122" spans="1:11">
      <c r="A122" t="s">
        <v>1</v>
      </c>
      <c r="B122">
        <v>122</v>
      </c>
      <c r="C122" t="s">
        <v>9</v>
      </c>
      <c r="D122" t="s">
        <v>26</v>
      </c>
      <c r="E122">
        <v>16</v>
      </c>
      <c r="F122">
        <v>35.61</v>
      </c>
      <c r="G122">
        <v>-18.042000000000002</v>
      </c>
      <c r="H122">
        <v>-11.207000000000001</v>
      </c>
      <c r="I122">
        <v>1</v>
      </c>
      <c r="J122">
        <v>5.44</v>
      </c>
      <c r="K122" t="s">
        <v>9</v>
      </c>
    </row>
    <row r="123" spans="1:11">
      <c r="A123" t="s">
        <v>1</v>
      </c>
      <c r="B123">
        <v>123</v>
      </c>
      <c r="C123" t="s">
        <v>2</v>
      </c>
      <c r="D123" t="s">
        <v>29</v>
      </c>
      <c r="E123">
        <v>17</v>
      </c>
      <c r="F123">
        <v>35.476999999999997</v>
      </c>
      <c r="G123">
        <v>-15.4</v>
      </c>
      <c r="H123">
        <v>-10.268000000000001</v>
      </c>
      <c r="I123">
        <v>1</v>
      </c>
      <c r="J123">
        <v>4.66</v>
      </c>
      <c r="K123" t="s">
        <v>2</v>
      </c>
    </row>
    <row r="124" spans="1:11">
      <c r="A124" t="s">
        <v>1</v>
      </c>
      <c r="B124">
        <v>124</v>
      </c>
      <c r="C124" t="s">
        <v>4</v>
      </c>
      <c r="D124" t="s">
        <v>29</v>
      </c>
      <c r="E124">
        <v>17</v>
      </c>
      <c r="F124">
        <v>36.503999999999998</v>
      </c>
      <c r="G124">
        <v>-14.467000000000001</v>
      </c>
      <c r="H124">
        <v>-10.035</v>
      </c>
      <c r="I124">
        <v>1</v>
      </c>
      <c r="J124">
        <v>4.66</v>
      </c>
      <c r="K124" t="s">
        <v>5</v>
      </c>
    </row>
    <row r="125" spans="1:11">
      <c r="A125" t="s">
        <v>1</v>
      </c>
      <c r="B125">
        <v>125</v>
      </c>
      <c r="C125" t="s">
        <v>5</v>
      </c>
      <c r="D125" t="s">
        <v>29</v>
      </c>
      <c r="E125">
        <v>17</v>
      </c>
      <c r="F125">
        <v>35.863999999999997</v>
      </c>
      <c r="G125">
        <v>-13.225</v>
      </c>
      <c r="H125">
        <v>-9.6679999999999993</v>
      </c>
      <c r="I125">
        <v>1</v>
      </c>
      <c r="J125">
        <v>4.66</v>
      </c>
      <c r="K125" t="s">
        <v>5</v>
      </c>
    </row>
    <row r="126" spans="1:11">
      <c r="A126" t="s">
        <v>1</v>
      </c>
      <c r="B126">
        <v>126</v>
      </c>
      <c r="C126" t="s">
        <v>6</v>
      </c>
      <c r="D126" t="s">
        <v>29</v>
      </c>
      <c r="E126">
        <v>17</v>
      </c>
      <c r="F126">
        <v>34.784999999999997</v>
      </c>
      <c r="G126">
        <v>-12.917</v>
      </c>
      <c r="H126">
        <v>-10.167999999999999</v>
      </c>
      <c r="I126">
        <v>1</v>
      </c>
      <c r="J126">
        <v>4.66</v>
      </c>
      <c r="K126" t="s">
        <v>6</v>
      </c>
    </row>
    <row r="127" spans="1:11">
      <c r="A127" t="s">
        <v>1</v>
      </c>
      <c r="B127">
        <v>127</v>
      </c>
      <c r="C127" t="s">
        <v>7</v>
      </c>
      <c r="D127" t="s">
        <v>29</v>
      </c>
      <c r="E127">
        <v>17</v>
      </c>
      <c r="F127">
        <v>37.398000000000003</v>
      </c>
      <c r="G127">
        <v>-14.257</v>
      </c>
      <c r="H127">
        <v>-11.26</v>
      </c>
      <c r="I127">
        <v>1</v>
      </c>
      <c r="J127">
        <v>4.66</v>
      </c>
      <c r="K127" t="s">
        <v>5</v>
      </c>
    </row>
    <row r="128" spans="1:11">
      <c r="A128" t="s">
        <v>1</v>
      </c>
      <c r="B128">
        <v>128</v>
      </c>
      <c r="C128" t="s">
        <v>11</v>
      </c>
      <c r="D128" t="s">
        <v>29</v>
      </c>
      <c r="E128">
        <v>17</v>
      </c>
      <c r="F128">
        <v>38.197000000000003</v>
      </c>
      <c r="G128">
        <v>-15.516</v>
      </c>
      <c r="H128">
        <v>-11.595000000000001</v>
      </c>
      <c r="I128">
        <v>1</v>
      </c>
      <c r="J128">
        <v>4.66</v>
      </c>
      <c r="K128" t="s">
        <v>5</v>
      </c>
    </row>
    <row r="129" spans="1:11">
      <c r="A129" t="s">
        <v>1</v>
      </c>
      <c r="B129">
        <v>129</v>
      </c>
      <c r="C129" t="s">
        <v>25</v>
      </c>
      <c r="D129" t="s">
        <v>29</v>
      </c>
      <c r="E129">
        <v>17</v>
      </c>
      <c r="F129">
        <v>39.159999999999997</v>
      </c>
      <c r="G129">
        <v>-15.871</v>
      </c>
      <c r="H129">
        <v>-10.468</v>
      </c>
      <c r="I129">
        <v>1</v>
      </c>
      <c r="J129">
        <v>4.66</v>
      </c>
      <c r="K129" t="s">
        <v>5</v>
      </c>
    </row>
    <row r="130" spans="1:11">
      <c r="A130" t="s">
        <v>1</v>
      </c>
      <c r="B130">
        <v>130</v>
      </c>
      <c r="C130" t="s">
        <v>30</v>
      </c>
      <c r="D130" t="s">
        <v>29</v>
      </c>
      <c r="E130">
        <v>17</v>
      </c>
      <c r="F130">
        <v>39.433</v>
      </c>
      <c r="G130">
        <v>-17.143000000000001</v>
      </c>
      <c r="H130">
        <v>-10.269</v>
      </c>
      <c r="I130">
        <v>1</v>
      </c>
      <c r="J130">
        <v>4.66</v>
      </c>
      <c r="K130" t="s">
        <v>2</v>
      </c>
    </row>
    <row r="131" spans="1:11">
      <c r="A131" t="s">
        <v>1</v>
      </c>
      <c r="B131">
        <v>131</v>
      </c>
      <c r="C131" t="s">
        <v>31</v>
      </c>
      <c r="D131" t="s">
        <v>29</v>
      </c>
      <c r="E131">
        <v>17</v>
      </c>
      <c r="F131">
        <v>39.661999999999999</v>
      </c>
      <c r="G131">
        <v>-15</v>
      </c>
      <c r="H131">
        <v>-9.7720000000000002</v>
      </c>
      <c r="I131">
        <v>1</v>
      </c>
      <c r="J131">
        <v>4.66</v>
      </c>
      <c r="K131" t="s">
        <v>6</v>
      </c>
    </row>
    <row r="132" spans="1:11">
      <c r="A132" t="s">
        <v>1</v>
      </c>
      <c r="B132">
        <v>132</v>
      </c>
      <c r="C132" t="s">
        <v>9</v>
      </c>
      <c r="D132" t="s">
        <v>29</v>
      </c>
      <c r="E132">
        <v>17</v>
      </c>
      <c r="F132">
        <v>35.192</v>
      </c>
      <c r="G132">
        <v>-15.581</v>
      </c>
      <c r="H132">
        <v>-11.195</v>
      </c>
      <c r="I132">
        <v>1</v>
      </c>
      <c r="J132">
        <v>4.66</v>
      </c>
      <c r="K132" t="s">
        <v>9</v>
      </c>
    </row>
    <row r="133" spans="1:11">
      <c r="A133" t="s">
        <v>1</v>
      </c>
      <c r="B133">
        <v>133</v>
      </c>
      <c r="C133" t="s">
        <v>2</v>
      </c>
      <c r="D133" t="s">
        <v>18</v>
      </c>
      <c r="E133">
        <v>18</v>
      </c>
      <c r="F133">
        <v>36.6</v>
      </c>
      <c r="G133">
        <v>-12.456</v>
      </c>
      <c r="H133">
        <v>-8.7249999999999996</v>
      </c>
      <c r="I133">
        <v>1</v>
      </c>
      <c r="J133">
        <v>3.97</v>
      </c>
      <c r="K133" t="s">
        <v>2</v>
      </c>
    </row>
    <row r="134" spans="1:11">
      <c r="A134" t="s">
        <v>1</v>
      </c>
      <c r="B134">
        <v>134</v>
      </c>
      <c r="C134" t="s">
        <v>4</v>
      </c>
      <c r="D134" t="s">
        <v>18</v>
      </c>
      <c r="E134">
        <v>18</v>
      </c>
      <c r="F134">
        <v>36.936</v>
      </c>
      <c r="G134">
        <v>-10.993</v>
      </c>
      <c r="H134">
        <v>-8.7089999999999996</v>
      </c>
      <c r="I134">
        <v>1</v>
      </c>
      <c r="J134">
        <v>3.97</v>
      </c>
      <c r="K134" t="s">
        <v>5</v>
      </c>
    </row>
    <row r="135" spans="1:11">
      <c r="A135" t="s">
        <v>1</v>
      </c>
      <c r="B135">
        <v>135</v>
      </c>
      <c r="C135" t="s">
        <v>5</v>
      </c>
      <c r="D135" t="s">
        <v>18</v>
      </c>
      <c r="E135">
        <v>18</v>
      </c>
      <c r="F135">
        <v>35.646000000000001</v>
      </c>
      <c r="G135">
        <v>-10.077</v>
      </c>
      <c r="H135">
        <v>-8.7940000000000005</v>
      </c>
      <c r="I135">
        <v>1</v>
      </c>
      <c r="J135">
        <v>3.97</v>
      </c>
      <c r="K135" t="s">
        <v>5</v>
      </c>
    </row>
    <row r="136" spans="1:11">
      <c r="A136" t="s">
        <v>1</v>
      </c>
      <c r="B136">
        <v>136</v>
      </c>
      <c r="C136" t="s">
        <v>6</v>
      </c>
      <c r="D136" t="s">
        <v>18</v>
      </c>
      <c r="E136">
        <v>18</v>
      </c>
      <c r="F136">
        <v>35.651000000000003</v>
      </c>
      <c r="G136">
        <v>-9.07</v>
      </c>
      <c r="H136">
        <v>-9.5</v>
      </c>
      <c r="I136">
        <v>1</v>
      </c>
      <c r="J136">
        <v>3.97</v>
      </c>
      <c r="K136" t="s">
        <v>6</v>
      </c>
    </row>
    <row r="137" spans="1:11">
      <c r="A137" t="s">
        <v>1</v>
      </c>
      <c r="B137">
        <v>137</v>
      </c>
      <c r="C137" t="s">
        <v>7</v>
      </c>
      <c r="D137" t="s">
        <v>18</v>
      </c>
      <c r="E137">
        <v>18</v>
      </c>
      <c r="F137">
        <v>37.902000000000001</v>
      </c>
      <c r="G137">
        <v>-10.66</v>
      </c>
      <c r="H137">
        <v>-9.8680000000000003</v>
      </c>
      <c r="I137">
        <v>1</v>
      </c>
      <c r="J137">
        <v>3.97</v>
      </c>
      <c r="K137" t="s">
        <v>5</v>
      </c>
    </row>
    <row r="138" spans="1:11">
      <c r="A138" t="s">
        <v>1</v>
      </c>
      <c r="B138">
        <v>138</v>
      </c>
      <c r="C138" t="s">
        <v>19</v>
      </c>
      <c r="D138" t="s">
        <v>18</v>
      </c>
      <c r="E138">
        <v>18</v>
      </c>
      <c r="F138">
        <v>38.183999999999997</v>
      </c>
      <c r="G138">
        <v>-9.1590000000000007</v>
      </c>
      <c r="H138">
        <v>-9.9149999999999991</v>
      </c>
      <c r="I138">
        <v>1</v>
      </c>
      <c r="J138">
        <v>3.97</v>
      </c>
      <c r="K138" t="s">
        <v>5</v>
      </c>
    </row>
    <row r="139" spans="1:11">
      <c r="A139" t="s">
        <v>1</v>
      </c>
      <c r="B139">
        <v>139</v>
      </c>
      <c r="C139" t="s">
        <v>20</v>
      </c>
      <c r="D139" t="s">
        <v>18</v>
      </c>
      <c r="E139">
        <v>18</v>
      </c>
      <c r="F139">
        <v>39.228000000000002</v>
      </c>
      <c r="G139">
        <v>-11.396000000000001</v>
      </c>
      <c r="H139">
        <v>-9.6850000000000005</v>
      </c>
      <c r="I139">
        <v>1</v>
      </c>
      <c r="J139">
        <v>3.97</v>
      </c>
      <c r="K139" t="s">
        <v>5</v>
      </c>
    </row>
    <row r="140" spans="1:11">
      <c r="A140" t="s">
        <v>1</v>
      </c>
      <c r="B140">
        <v>140</v>
      </c>
      <c r="C140" t="s">
        <v>9</v>
      </c>
      <c r="D140" t="s">
        <v>18</v>
      </c>
      <c r="E140">
        <v>18</v>
      </c>
      <c r="F140">
        <v>36.914999999999999</v>
      </c>
      <c r="G140">
        <v>-13.031000000000001</v>
      </c>
      <c r="H140">
        <v>-7.9870000000000001</v>
      </c>
      <c r="I140">
        <v>1</v>
      </c>
      <c r="J140">
        <v>3.97</v>
      </c>
      <c r="K140" t="s">
        <v>9</v>
      </c>
    </row>
    <row r="141" spans="1:11">
      <c r="A141" t="s">
        <v>1</v>
      </c>
      <c r="B141">
        <v>141</v>
      </c>
      <c r="C141" t="s">
        <v>2</v>
      </c>
      <c r="D141" t="s">
        <v>32</v>
      </c>
      <c r="E141">
        <v>19</v>
      </c>
      <c r="F141">
        <v>34.597000000000001</v>
      </c>
      <c r="G141">
        <v>-10.430999999999999</v>
      </c>
      <c r="H141">
        <v>-8.0850000000000009</v>
      </c>
      <c r="I141">
        <v>1</v>
      </c>
      <c r="J141">
        <v>3.47</v>
      </c>
      <c r="K141" t="s">
        <v>2</v>
      </c>
    </row>
    <row r="142" spans="1:11">
      <c r="A142" t="s">
        <v>1</v>
      </c>
      <c r="B142">
        <v>142</v>
      </c>
      <c r="C142" t="s">
        <v>4</v>
      </c>
      <c r="D142" t="s">
        <v>32</v>
      </c>
      <c r="E142">
        <v>19</v>
      </c>
      <c r="F142">
        <v>33.441000000000003</v>
      </c>
      <c r="G142">
        <v>-9.6489999999999991</v>
      </c>
      <c r="H142">
        <v>-8.1470000000000002</v>
      </c>
      <c r="I142">
        <v>1</v>
      </c>
      <c r="J142">
        <v>3.47</v>
      </c>
      <c r="K142" t="s">
        <v>5</v>
      </c>
    </row>
    <row r="143" spans="1:11">
      <c r="A143" t="s">
        <v>1</v>
      </c>
      <c r="B143">
        <v>143</v>
      </c>
      <c r="C143" t="s">
        <v>5</v>
      </c>
      <c r="D143" t="s">
        <v>32</v>
      </c>
      <c r="E143">
        <v>19</v>
      </c>
      <c r="F143">
        <v>33.776000000000003</v>
      </c>
      <c r="G143">
        <v>-8.1969999999999992</v>
      </c>
      <c r="H143">
        <v>-7.7690000000000001</v>
      </c>
      <c r="I143">
        <v>1</v>
      </c>
      <c r="J143">
        <v>3.47</v>
      </c>
      <c r="K143" t="s">
        <v>5</v>
      </c>
    </row>
    <row r="144" spans="1:11">
      <c r="A144" t="s">
        <v>1</v>
      </c>
      <c r="B144">
        <v>144</v>
      </c>
      <c r="C144" t="s">
        <v>6</v>
      </c>
      <c r="D144" t="s">
        <v>32</v>
      </c>
      <c r="E144">
        <v>19</v>
      </c>
      <c r="F144">
        <v>34.537999999999997</v>
      </c>
      <c r="G144">
        <v>-7.9630000000000001</v>
      </c>
      <c r="H144">
        <v>-6.8330000000000002</v>
      </c>
      <c r="I144">
        <v>1</v>
      </c>
      <c r="J144">
        <v>3.47</v>
      </c>
      <c r="K144" t="s">
        <v>6</v>
      </c>
    </row>
    <row r="145" spans="1:11">
      <c r="A145" t="s">
        <v>1</v>
      </c>
      <c r="B145">
        <v>145</v>
      </c>
      <c r="C145" t="s">
        <v>7</v>
      </c>
      <c r="D145" t="s">
        <v>32</v>
      </c>
      <c r="E145">
        <v>19</v>
      </c>
      <c r="F145">
        <v>32.363999999999997</v>
      </c>
      <c r="G145">
        <v>-10.199999999999999</v>
      </c>
      <c r="H145">
        <v>-7.2220000000000004</v>
      </c>
      <c r="I145">
        <v>1</v>
      </c>
      <c r="J145">
        <v>3.47</v>
      </c>
      <c r="K145" t="s">
        <v>5</v>
      </c>
    </row>
    <row r="146" spans="1:11">
      <c r="A146" t="s">
        <v>1</v>
      </c>
      <c r="B146">
        <v>146</v>
      </c>
      <c r="C146" t="s">
        <v>9</v>
      </c>
      <c r="D146" t="s">
        <v>32</v>
      </c>
      <c r="E146">
        <v>19</v>
      </c>
      <c r="F146">
        <v>34.606000000000002</v>
      </c>
      <c r="G146">
        <v>-11.231999999999999</v>
      </c>
      <c r="H146">
        <v>-7.5090000000000003</v>
      </c>
      <c r="I146">
        <v>1</v>
      </c>
      <c r="J146">
        <v>3.47</v>
      </c>
      <c r="K146" t="s">
        <v>9</v>
      </c>
    </row>
    <row r="147" spans="1:11">
      <c r="A147" t="s">
        <v>1</v>
      </c>
      <c r="B147">
        <v>147</v>
      </c>
      <c r="C147" t="s">
        <v>2</v>
      </c>
      <c r="D147" t="s">
        <v>18</v>
      </c>
      <c r="E147">
        <v>20</v>
      </c>
      <c r="F147">
        <v>33.179000000000002</v>
      </c>
      <c r="G147">
        <v>-7.3890000000000002</v>
      </c>
      <c r="H147">
        <v>-8.5139999999999993</v>
      </c>
      <c r="I147">
        <v>1</v>
      </c>
      <c r="J147">
        <v>2.44</v>
      </c>
      <c r="K147" t="s">
        <v>2</v>
      </c>
    </row>
    <row r="148" spans="1:11">
      <c r="A148" t="s">
        <v>1</v>
      </c>
      <c r="B148">
        <v>148</v>
      </c>
      <c r="C148" t="s">
        <v>4</v>
      </c>
      <c r="D148" t="s">
        <v>18</v>
      </c>
      <c r="E148">
        <v>20</v>
      </c>
      <c r="F148">
        <v>33.762999999999998</v>
      </c>
      <c r="G148">
        <v>-6.0860000000000003</v>
      </c>
      <c r="H148">
        <v>-9.0760000000000005</v>
      </c>
      <c r="I148">
        <v>1</v>
      </c>
      <c r="J148">
        <v>2.44</v>
      </c>
      <c r="K148" t="s">
        <v>5</v>
      </c>
    </row>
    <row r="149" spans="1:11">
      <c r="A149" t="s">
        <v>1</v>
      </c>
      <c r="B149">
        <v>149</v>
      </c>
      <c r="C149" t="s">
        <v>5</v>
      </c>
      <c r="D149" t="s">
        <v>18</v>
      </c>
      <c r="E149">
        <v>20</v>
      </c>
      <c r="F149">
        <v>32.805</v>
      </c>
      <c r="G149">
        <v>-5.1020000000000003</v>
      </c>
      <c r="H149">
        <v>-8.5259999999999998</v>
      </c>
      <c r="I149">
        <v>1</v>
      </c>
      <c r="J149">
        <v>2.44</v>
      </c>
      <c r="K149" t="s">
        <v>5</v>
      </c>
    </row>
    <row r="150" spans="1:11">
      <c r="A150" t="s">
        <v>1</v>
      </c>
      <c r="B150">
        <v>150</v>
      </c>
      <c r="C150" t="s">
        <v>6</v>
      </c>
      <c r="D150" t="s">
        <v>18</v>
      </c>
      <c r="E150">
        <v>20</v>
      </c>
      <c r="F150">
        <v>31.663</v>
      </c>
      <c r="G150">
        <v>-5.0359999999999996</v>
      </c>
      <c r="H150">
        <v>-8.9749999999999996</v>
      </c>
      <c r="I150">
        <v>1</v>
      </c>
      <c r="J150">
        <v>2.44</v>
      </c>
      <c r="K150" t="s">
        <v>6</v>
      </c>
    </row>
    <row r="151" spans="1:11">
      <c r="A151" t="s">
        <v>1</v>
      </c>
      <c r="B151">
        <v>151</v>
      </c>
      <c r="C151" t="s">
        <v>7</v>
      </c>
      <c r="D151" t="s">
        <v>18</v>
      </c>
      <c r="E151">
        <v>20</v>
      </c>
      <c r="F151">
        <v>33.814999999999998</v>
      </c>
      <c r="G151">
        <v>-5.9720000000000004</v>
      </c>
      <c r="H151">
        <v>-10.616</v>
      </c>
      <c r="I151">
        <v>1</v>
      </c>
      <c r="J151">
        <v>2.44</v>
      </c>
      <c r="K151" t="s">
        <v>5</v>
      </c>
    </row>
    <row r="152" spans="1:11">
      <c r="A152" t="s">
        <v>1</v>
      </c>
      <c r="B152">
        <v>152</v>
      </c>
      <c r="C152" t="s">
        <v>19</v>
      </c>
      <c r="D152" t="s">
        <v>18</v>
      </c>
      <c r="E152">
        <v>20</v>
      </c>
      <c r="F152">
        <v>34.24</v>
      </c>
      <c r="G152">
        <v>-4.5659999999999998</v>
      </c>
      <c r="H152">
        <v>-11.035</v>
      </c>
      <c r="I152">
        <v>1</v>
      </c>
      <c r="J152">
        <v>2.44</v>
      </c>
      <c r="K152" t="s">
        <v>5</v>
      </c>
    </row>
    <row r="153" spans="1:11">
      <c r="A153" t="s">
        <v>1</v>
      </c>
      <c r="B153">
        <v>153</v>
      </c>
      <c r="C153" t="s">
        <v>20</v>
      </c>
      <c r="D153" t="s">
        <v>18</v>
      </c>
      <c r="E153">
        <v>20</v>
      </c>
      <c r="F153">
        <v>34.817</v>
      </c>
      <c r="G153">
        <v>-6.9720000000000004</v>
      </c>
      <c r="H153">
        <v>-11.19</v>
      </c>
      <c r="I153">
        <v>1</v>
      </c>
      <c r="J153">
        <v>2.44</v>
      </c>
      <c r="K153" t="s">
        <v>5</v>
      </c>
    </row>
    <row r="154" spans="1:11">
      <c r="A154" t="s">
        <v>1</v>
      </c>
      <c r="B154">
        <v>154</v>
      </c>
      <c r="C154" t="s">
        <v>9</v>
      </c>
      <c r="D154" t="s">
        <v>18</v>
      </c>
      <c r="E154">
        <v>20</v>
      </c>
      <c r="F154">
        <v>32.252000000000002</v>
      </c>
      <c r="G154">
        <v>-7.64</v>
      </c>
      <c r="H154">
        <v>-8.74</v>
      </c>
      <c r="I154">
        <v>1</v>
      </c>
      <c r="J154">
        <v>2.44</v>
      </c>
      <c r="K154" t="s">
        <v>9</v>
      </c>
    </row>
    <row r="155" spans="1:11">
      <c r="A155" t="s">
        <v>1</v>
      </c>
      <c r="B155">
        <v>155</v>
      </c>
      <c r="C155" t="s">
        <v>2</v>
      </c>
      <c r="D155" t="s">
        <v>33</v>
      </c>
      <c r="E155">
        <v>21</v>
      </c>
      <c r="F155">
        <v>33.323999999999998</v>
      </c>
      <c r="G155">
        <v>-4.3529999999999998</v>
      </c>
      <c r="H155">
        <v>-7.5540000000000003</v>
      </c>
      <c r="I155">
        <v>1</v>
      </c>
      <c r="J155">
        <v>2.44</v>
      </c>
      <c r="K155" t="s">
        <v>2</v>
      </c>
    </row>
    <row r="156" spans="1:11">
      <c r="A156" t="s">
        <v>1</v>
      </c>
      <c r="B156">
        <v>156</v>
      </c>
      <c r="C156" t="s">
        <v>4</v>
      </c>
      <c r="D156" t="s">
        <v>33</v>
      </c>
      <c r="E156">
        <v>21</v>
      </c>
      <c r="F156">
        <v>32.402999999999999</v>
      </c>
      <c r="G156">
        <v>-4.0640000000000001</v>
      </c>
      <c r="H156">
        <v>-6.42</v>
      </c>
      <c r="I156">
        <v>1</v>
      </c>
      <c r="J156">
        <v>2.44</v>
      </c>
      <c r="K156" t="s">
        <v>5</v>
      </c>
    </row>
    <row r="157" spans="1:11">
      <c r="A157" t="s">
        <v>1</v>
      </c>
      <c r="B157">
        <v>157</v>
      </c>
      <c r="C157" t="s">
        <v>5</v>
      </c>
      <c r="D157" t="s">
        <v>33</v>
      </c>
      <c r="E157">
        <v>21</v>
      </c>
      <c r="F157">
        <v>32.375999999999998</v>
      </c>
      <c r="G157">
        <v>-2.6389999999999998</v>
      </c>
      <c r="H157">
        <v>-6.4640000000000004</v>
      </c>
      <c r="I157">
        <v>1</v>
      </c>
      <c r="J157">
        <v>2.44</v>
      </c>
      <c r="K157" t="s">
        <v>5</v>
      </c>
    </row>
    <row r="158" spans="1:11">
      <c r="A158" t="s">
        <v>1</v>
      </c>
      <c r="B158">
        <v>158</v>
      </c>
      <c r="C158" t="s">
        <v>6</v>
      </c>
      <c r="D158" t="s">
        <v>33</v>
      </c>
      <c r="E158">
        <v>21</v>
      </c>
      <c r="F158">
        <v>33.423999999999999</v>
      </c>
      <c r="G158">
        <v>-2.0059999999999998</v>
      </c>
      <c r="H158">
        <v>-6.5659999999999998</v>
      </c>
      <c r="I158">
        <v>1</v>
      </c>
      <c r="J158">
        <v>2.44</v>
      </c>
      <c r="K158" t="s">
        <v>6</v>
      </c>
    </row>
    <row r="159" spans="1:11">
      <c r="A159" t="s">
        <v>1</v>
      </c>
      <c r="B159">
        <v>159</v>
      </c>
      <c r="C159" t="s">
        <v>7</v>
      </c>
      <c r="D159" t="s">
        <v>33</v>
      </c>
      <c r="E159">
        <v>21</v>
      </c>
      <c r="F159">
        <v>32.881</v>
      </c>
      <c r="G159">
        <v>-4.5369999999999999</v>
      </c>
      <c r="H159">
        <v>-5.0449999999999999</v>
      </c>
      <c r="I159">
        <v>1</v>
      </c>
      <c r="J159">
        <v>2.44</v>
      </c>
      <c r="K159" t="s">
        <v>5</v>
      </c>
    </row>
    <row r="160" spans="1:11">
      <c r="A160" t="s">
        <v>1</v>
      </c>
      <c r="B160">
        <v>160</v>
      </c>
      <c r="C160" t="s">
        <v>11</v>
      </c>
      <c r="D160" t="s">
        <v>33</v>
      </c>
      <c r="E160">
        <v>21</v>
      </c>
      <c r="F160">
        <v>33.064999999999998</v>
      </c>
      <c r="G160">
        <v>-6.0570000000000004</v>
      </c>
      <c r="H160">
        <v>-4.97</v>
      </c>
      <c r="I160">
        <v>1</v>
      </c>
      <c r="J160">
        <v>2.44</v>
      </c>
      <c r="K160" t="s">
        <v>5</v>
      </c>
    </row>
    <row r="161" spans="1:11">
      <c r="A161" t="s">
        <v>1</v>
      </c>
      <c r="B161">
        <v>161</v>
      </c>
      <c r="C161" t="s">
        <v>12</v>
      </c>
      <c r="D161" t="s">
        <v>33</v>
      </c>
      <c r="E161">
        <v>21</v>
      </c>
      <c r="F161">
        <v>33.76</v>
      </c>
      <c r="G161">
        <v>-6.44</v>
      </c>
      <c r="H161">
        <v>-3.6659999999999999</v>
      </c>
      <c r="I161">
        <v>1</v>
      </c>
      <c r="J161">
        <v>2.44</v>
      </c>
      <c r="K161" t="s">
        <v>5</v>
      </c>
    </row>
    <row r="162" spans="1:11">
      <c r="A162" t="s">
        <v>1</v>
      </c>
      <c r="B162">
        <v>162</v>
      </c>
      <c r="C162" t="s">
        <v>13</v>
      </c>
      <c r="D162" t="s">
        <v>33</v>
      </c>
      <c r="E162">
        <v>21</v>
      </c>
      <c r="F162">
        <v>31.707999999999998</v>
      </c>
      <c r="G162">
        <v>-6.7569999999999997</v>
      </c>
      <c r="H162">
        <v>-5.0270000000000001</v>
      </c>
      <c r="I162">
        <v>1</v>
      </c>
      <c r="J162">
        <v>2.44</v>
      </c>
      <c r="K162" t="s">
        <v>5</v>
      </c>
    </row>
    <row r="163" spans="1:11">
      <c r="A163" t="s">
        <v>1</v>
      </c>
      <c r="B163">
        <v>163</v>
      </c>
      <c r="C163" t="s">
        <v>9</v>
      </c>
      <c r="D163" t="s">
        <v>33</v>
      </c>
      <c r="E163">
        <v>21</v>
      </c>
      <c r="F163">
        <v>34.24</v>
      </c>
      <c r="G163">
        <v>-3.988</v>
      </c>
      <c r="H163">
        <v>-7.5359999999999996</v>
      </c>
      <c r="I163">
        <v>1</v>
      </c>
      <c r="J163">
        <v>2.44</v>
      </c>
      <c r="K163" t="s">
        <v>9</v>
      </c>
    </row>
    <row r="164" spans="1:11">
      <c r="A164" t="s">
        <v>1</v>
      </c>
      <c r="B164">
        <v>164</v>
      </c>
      <c r="C164" t="s">
        <v>2</v>
      </c>
      <c r="D164" t="s">
        <v>34</v>
      </c>
      <c r="E164">
        <v>22</v>
      </c>
      <c r="F164">
        <v>31.241</v>
      </c>
      <c r="G164">
        <v>-1.9490000000000001</v>
      </c>
      <c r="H164">
        <v>-6.3920000000000003</v>
      </c>
      <c r="I164">
        <v>1</v>
      </c>
      <c r="J164">
        <v>2.56</v>
      </c>
      <c r="K164" t="s">
        <v>2</v>
      </c>
    </row>
    <row r="165" spans="1:11">
      <c r="A165" t="s">
        <v>1</v>
      </c>
      <c r="B165">
        <v>165</v>
      </c>
      <c r="C165" t="s">
        <v>4</v>
      </c>
      <c r="D165" t="s">
        <v>34</v>
      </c>
      <c r="E165">
        <v>22</v>
      </c>
      <c r="F165">
        <v>31.436</v>
      </c>
      <c r="G165">
        <v>-0.49399999999999999</v>
      </c>
      <c r="H165">
        <v>-6.7270000000000003</v>
      </c>
      <c r="I165">
        <v>1</v>
      </c>
      <c r="J165">
        <v>2.56</v>
      </c>
      <c r="K165" t="s">
        <v>5</v>
      </c>
    </row>
    <row r="166" spans="1:11">
      <c r="A166" t="s">
        <v>1</v>
      </c>
      <c r="B166">
        <v>166</v>
      </c>
      <c r="C166" t="s">
        <v>5</v>
      </c>
      <c r="D166" t="s">
        <v>34</v>
      </c>
      <c r="E166">
        <v>22</v>
      </c>
      <c r="F166">
        <v>30.783000000000001</v>
      </c>
      <c r="G166">
        <v>0.16</v>
      </c>
      <c r="H166">
        <v>-5.6360000000000001</v>
      </c>
      <c r="I166">
        <v>1</v>
      </c>
      <c r="J166">
        <v>2.56</v>
      </c>
      <c r="K166" t="s">
        <v>5</v>
      </c>
    </row>
    <row r="167" spans="1:11">
      <c r="A167" t="s">
        <v>1</v>
      </c>
      <c r="B167">
        <v>167</v>
      </c>
      <c r="C167" t="s">
        <v>6</v>
      </c>
      <c r="D167" t="s">
        <v>34</v>
      </c>
      <c r="E167">
        <v>22</v>
      </c>
      <c r="F167">
        <v>29.774000000000001</v>
      </c>
      <c r="G167">
        <v>-0.33300000000000002</v>
      </c>
      <c r="H167">
        <v>-5.1369999999999996</v>
      </c>
      <c r="I167">
        <v>1</v>
      </c>
      <c r="J167">
        <v>2.56</v>
      </c>
      <c r="K167" t="s">
        <v>6</v>
      </c>
    </row>
    <row r="168" spans="1:11">
      <c r="A168" t="s">
        <v>1</v>
      </c>
      <c r="B168">
        <v>168</v>
      </c>
      <c r="C168" t="s">
        <v>7</v>
      </c>
      <c r="D168" t="s">
        <v>34</v>
      </c>
      <c r="E168">
        <v>22</v>
      </c>
      <c r="F168">
        <v>30.808</v>
      </c>
      <c r="G168">
        <v>-5.0999999999999997E-2</v>
      </c>
      <c r="H168">
        <v>-8.0530000000000008</v>
      </c>
      <c r="I168">
        <v>1</v>
      </c>
      <c r="J168">
        <v>2.56</v>
      </c>
      <c r="K168" t="s">
        <v>5</v>
      </c>
    </row>
    <row r="169" spans="1:11">
      <c r="A169" t="s">
        <v>1</v>
      </c>
      <c r="B169">
        <v>169</v>
      </c>
      <c r="C169" t="s">
        <v>11</v>
      </c>
      <c r="D169" t="s">
        <v>34</v>
      </c>
      <c r="E169">
        <v>22</v>
      </c>
      <c r="F169">
        <v>29.297999999999998</v>
      </c>
      <c r="G169">
        <v>-0.17399999999999999</v>
      </c>
      <c r="H169">
        <v>-8.0419999999999998</v>
      </c>
      <c r="I169">
        <v>1</v>
      </c>
      <c r="J169">
        <v>2.56</v>
      </c>
      <c r="K169" t="s">
        <v>5</v>
      </c>
    </row>
    <row r="170" spans="1:11">
      <c r="A170" t="s">
        <v>1</v>
      </c>
      <c r="B170">
        <v>170</v>
      </c>
      <c r="C170" t="s">
        <v>12</v>
      </c>
      <c r="D170" t="s">
        <v>34</v>
      </c>
      <c r="E170">
        <v>22</v>
      </c>
      <c r="F170">
        <v>28.521999999999998</v>
      </c>
      <c r="G170">
        <v>0.70299999999999996</v>
      </c>
      <c r="H170">
        <v>-7.282</v>
      </c>
      <c r="I170">
        <v>1</v>
      </c>
      <c r="J170">
        <v>2.56</v>
      </c>
      <c r="K170" t="s">
        <v>5</v>
      </c>
    </row>
    <row r="171" spans="1:11">
      <c r="A171" t="s">
        <v>1</v>
      </c>
      <c r="B171">
        <v>171</v>
      </c>
      <c r="C171" t="s">
        <v>13</v>
      </c>
      <c r="D171" t="s">
        <v>34</v>
      </c>
      <c r="E171">
        <v>22</v>
      </c>
      <c r="F171">
        <v>28.667999999999999</v>
      </c>
      <c r="G171">
        <v>-1.167</v>
      </c>
      <c r="H171">
        <v>-8.7919999999999998</v>
      </c>
      <c r="I171">
        <v>1</v>
      </c>
      <c r="J171">
        <v>2.56</v>
      </c>
      <c r="K171" t="s">
        <v>5</v>
      </c>
    </row>
    <row r="172" spans="1:11">
      <c r="A172" t="s">
        <v>1</v>
      </c>
      <c r="B172">
        <v>172</v>
      </c>
      <c r="C172" t="s">
        <v>14</v>
      </c>
      <c r="D172" t="s">
        <v>34</v>
      </c>
      <c r="E172">
        <v>22</v>
      </c>
      <c r="F172">
        <v>27.131</v>
      </c>
      <c r="G172">
        <v>0.58799999999999997</v>
      </c>
      <c r="H172">
        <v>-7.2729999999999997</v>
      </c>
      <c r="I172">
        <v>1</v>
      </c>
      <c r="J172">
        <v>2.56</v>
      </c>
      <c r="K172" t="s">
        <v>5</v>
      </c>
    </row>
    <row r="173" spans="1:11">
      <c r="A173" t="s">
        <v>1</v>
      </c>
      <c r="B173">
        <v>173</v>
      </c>
      <c r="C173" t="s">
        <v>15</v>
      </c>
      <c r="D173" t="s">
        <v>34</v>
      </c>
      <c r="E173">
        <v>22</v>
      </c>
      <c r="F173">
        <v>27.277000000000001</v>
      </c>
      <c r="G173">
        <v>-1.2849999999999999</v>
      </c>
      <c r="H173">
        <v>-8.7850000000000001</v>
      </c>
      <c r="I173">
        <v>1</v>
      </c>
      <c r="J173">
        <v>2.56</v>
      </c>
      <c r="K173" t="s">
        <v>5</v>
      </c>
    </row>
    <row r="174" spans="1:11">
      <c r="A174" t="s">
        <v>1</v>
      </c>
      <c r="B174">
        <v>174</v>
      </c>
      <c r="C174" t="s">
        <v>16</v>
      </c>
      <c r="D174" t="s">
        <v>34</v>
      </c>
      <c r="E174">
        <v>22</v>
      </c>
      <c r="F174">
        <v>26.513000000000002</v>
      </c>
      <c r="G174">
        <v>-0.40600000000000003</v>
      </c>
      <c r="H174">
        <v>-8.0250000000000004</v>
      </c>
      <c r="I174">
        <v>1</v>
      </c>
      <c r="J174">
        <v>2.56</v>
      </c>
      <c r="K174" t="s">
        <v>5</v>
      </c>
    </row>
    <row r="175" spans="1:11">
      <c r="A175" t="s">
        <v>1</v>
      </c>
      <c r="B175">
        <v>175</v>
      </c>
      <c r="C175" t="s">
        <v>35</v>
      </c>
      <c r="D175" t="s">
        <v>34</v>
      </c>
      <c r="E175">
        <v>22</v>
      </c>
      <c r="F175">
        <v>25.143000000000001</v>
      </c>
      <c r="G175">
        <v>-0.52</v>
      </c>
      <c r="H175">
        <v>-8.016</v>
      </c>
      <c r="I175">
        <v>1</v>
      </c>
      <c r="J175">
        <v>2.56</v>
      </c>
      <c r="K175" t="s">
        <v>6</v>
      </c>
    </row>
    <row r="176" spans="1:11">
      <c r="A176" t="s">
        <v>1</v>
      </c>
      <c r="B176">
        <v>176</v>
      </c>
      <c r="C176" t="s">
        <v>9</v>
      </c>
      <c r="D176" t="s">
        <v>34</v>
      </c>
      <c r="E176">
        <v>22</v>
      </c>
      <c r="F176">
        <v>30.34</v>
      </c>
      <c r="G176">
        <v>-2.2730000000000001</v>
      </c>
      <c r="H176">
        <v>-6.1529999999999996</v>
      </c>
      <c r="I176">
        <v>1</v>
      </c>
      <c r="J176">
        <v>2.56</v>
      </c>
      <c r="K176" t="s">
        <v>9</v>
      </c>
    </row>
    <row r="177" spans="1:11">
      <c r="A177" t="s">
        <v>1</v>
      </c>
      <c r="B177">
        <v>177</v>
      </c>
      <c r="C177" t="s">
        <v>2</v>
      </c>
      <c r="D177" t="s">
        <v>29</v>
      </c>
      <c r="E177">
        <v>23</v>
      </c>
      <c r="F177">
        <v>31.332999999999998</v>
      </c>
      <c r="G177">
        <v>1.2869999999999999</v>
      </c>
      <c r="H177">
        <v>-5.2430000000000003</v>
      </c>
      <c r="I177">
        <v>1</v>
      </c>
      <c r="J177">
        <v>3.24</v>
      </c>
      <c r="K177" t="s">
        <v>2</v>
      </c>
    </row>
    <row r="178" spans="1:11">
      <c r="A178" t="s">
        <v>1</v>
      </c>
      <c r="B178">
        <v>178</v>
      </c>
      <c r="C178" t="s">
        <v>4</v>
      </c>
      <c r="D178" t="s">
        <v>29</v>
      </c>
      <c r="E178">
        <v>23</v>
      </c>
      <c r="F178">
        <v>30.876000000000001</v>
      </c>
      <c r="G178">
        <v>2.238</v>
      </c>
      <c r="H178">
        <v>-4.3280000000000003</v>
      </c>
      <c r="I178">
        <v>1</v>
      </c>
      <c r="J178">
        <v>3.24</v>
      </c>
      <c r="K178" t="s">
        <v>5</v>
      </c>
    </row>
    <row r="179" spans="1:11">
      <c r="A179" t="s">
        <v>1</v>
      </c>
      <c r="B179">
        <v>179</v>
      </c>
      <c r="C179" t="s">
        <v>5</v>
      </c>
      <c r="D179" t="s">
        <v>29</v>
      </c>
      <c r="E179">
        <v>23</v>
      </c>
      <c r="F179">
        <v>30.465</v>
      </c>
      <c r="G179">
        <v>3.4319999999999999</v>
      </c>
      <c r="H179">
        <v>-4.9980000000000002</v>
      </c>
      <c r="I179">
        <v>1</v>
      </c>
      <c r="J179">
        <v>3.24</v>
      </c>
      <c r="K179" t="s">
        <v>5</v>
      </c>
    </row>
    <row r="180" spans="1:11">
      <c r="A180" t="s">
        <v>1</v>
      </c>
      <c r="B180">
        <v>180</v>
      </c>
      <c r="C180" t="s">
        <v>6</v>
      </c>
      <c r="D180" t="s">
        <v>29</v>
      </c>
      <c r="E180">
        <v>23</v>
      </c>
      <c r="F180">
        <v>31.233000000000001</v>
      </c>
      <c r="G180">
        <v>4</v>
      </c>
      <c r="H180">
        <v>-5.7720000000000002</v>
      </c>
      <c r="I180">
        <v>1</v>
      </c>
      <c r="J180">
        <v>3.24</v>
      </c>
      <c r="K180" t="s">
        <v>6</v>
      </c>
    </row>
    <row r="181" spans="1:11">
      <c r="A181" t="s">
        <v>1</v>
      </c>
      <c r="B181">
        <v>181</v>
      </c>
      <c r="C181" t="s">
        <v>7</v>
      </c>
      <c r="D181" t="s">
        <v>29</v>
      </c>
      <c r="E181">
        <v>23</v>
      </c>
      <c r="F181">
        <v>31.965</v>
      </c>
      <c r="G181">
        <v>2.5609999999999999</v>
      </c>
      <c r="H181">
        <v>-3.3010000000000002</v>
      </c>
      <c r="I181">
        <v>1</v>
      </c>
      <c r="J181">
        <v>3.24</v>
      </c>
      <c r="K181" t="s">
        <v>5</v>
      </c>
    </row>
    <row r="182" spans="1:11">
      <c r="A182" t="s">
        <v>1</v>
      </c>
      <c r="B182">
        <v>182</v>
      </c>
      <c r="C182" t="s">
        <v>11</v>
      </c>
      <c r="D182" t="s">
        <v>29</v>
      </c>
      <c r="E182">
        <v>23</v>
      </c>
      <c r="F182">
        <v>32.252000000000002</v>
      </c>
      <c r="G182">
        <v>1.365</v>
      </c>
      <c r="H182">
        <v>-2.3929999999999998</v>
      </c>
      <c r="I182">
        <v>1</v>
      </c>
      <c r="J182">
        <v>3.24</v>
      </c>
      <c r="K182" t="s">
        <v>5</v>
      </c>
    </row>
    <row r="183" spans="1:11">
      <c r="A183" t="s">
        <v>1</v>
      </c>
      <c r="B183">
        <v>183</v>
      </c>
      <c r="C183" t="s">
        <v>25</v>
      </c>
      <c r="D183" t="s">
        <v>29</v>
      </c>
      <c r="E183">
        <v>23</v>
      </c>
      <c r="F183">
        <v>33.19</v>
      </c>
      <c r="G183">
        <v>0.373</v>
      </c>
      <c r="H183">
        <v>-3.073</v>
      </c>
      <c r="I183">
        <v>1</v>
      </c>
      <c r="J183">
        <v>3.24</v>
      </c>
      <c r="K183" t="s">
        <v>5</v>
      </c>
    </row>
    <row r="184" spans="1:11">
      <c r="A184" t="s">
        <v>1</v>
      </c>
      <c r="B184">
        <v>184</v>
      </c>
      <c r="C184" t="s">
        <v>30</v>
      </c>
      <c r="D184" t="s">
        <v>29</v>
      </c>
      <c r="E184">
        <v>23</v>
      </c>
      <c r="F184">
        <v>33.534999999999997</v>
      </c>
      <c r="G184">
        <v>-0.70599999999999996</v>
      </c>
      <c r="H184">
        <v>-2.4020000000000001</v>
      </c>
      <c r="I184">
        <v>1</v>
      </c>
      <c r="J184">
        <v>3.24</v>
      </c>
      <c r="K184" t="s">
        <v>2</v>
      </c>
    </row>
    <row r="185" spans="1:11">
      <c r="A185" t="s">
        <v>1</v>
      </c>
      <c r="B185">
        <v>185</v>
      </c>
      <c r="C185" t="s">
        <v>31</v>
      </c>
      <c r="D185" t="s">
        <v>29</v>
      </c>
      <c r="E185">
        <v>23</v>
      </c>
      <c r="F185">
        <v>33.606000000000002</v>
      </c>
      <c r="G185">
        <v>0.57499999999999996</v>
      </c>
      <c r="H185">
        <v>-4.2039999999999997</v>
      </c>
      <c r="I185">
        <v>1</v>
      </c>
      <c r="J185">
        <v>3.24</v>
      </c>
      <c r="K185" t="s">
        <v>6</v>
      </c>
    </row>
    <row r="186" spans="1:11">
      <c r="A186" t="s">
        <v>1</v>
      </c>
      <c r="B186">
        <v>186</v>
      </c>
      <c r="C186" t="s">
        <v>9</v>
      </c>
      <c r="D186" t="s">
        <v>29</v>
      </c>
      <c r="E186">
        <v>23</v>
      </c>
      <c r="F186">
        <v>32.197000000000003</v>
      </c>
      <c r="G186">
        <v>1.431</v>
      </c>
      <c r="H186">
        <v>-5.6980000000000004</v>
      </c>
      <c r="I186">
        <v>1</v>
      </c>
      <c r="J186">
        <v>3.24</v>
      </c>
      <c r="K186" t="s">
        <v>9</v>
      </c>
    </row>
    <row r="187" spans="1:11">
      <c r="A187" t="s">
        <v>1</v>
      </c>
      <c r="B187">
        <v>187</v>
      </c>
      <c r="C187" t="s">
        <v>2</v>
      </c>
      <c r="D187" t="s">
        <v>36</v>
      </c>
      <c r="E187">
        <v>24</v>
      </c>
      <c r="F187">
        <v>29.206</v>
      </c>
      <c r="G187">
        <v>3.8780000000000001</v>
      </c>
      <c r="H187">
        <v>-4.718</v>
      </c>
      <c r="I187">
        <v>1</v>
      </c>
      <c r="J187">
        <v>3.84</v>
      </c>
      <c r="K187" t="s">
        <v>2</v>
      </c>
    </row>
    <row r="188" spans="1:11">
      <c r="A188" t="s">
        <v>1</v>
      </c>
      <c r="B188">
        <v>188</v>
      </c>
      <c r="C188" t="s">
        <v>4</v>
      </c>
      <c r="D188" t="s">
        <v>36</v>
      </c>
      <c r="E188">
        <v>24</v>
      </c>
      <c r="F188">
        <v>28.582000000000001</v>
      </c>
      <c r="G188">
        <v>5.165</v>
      </c>
      <c r="H188">
        <v>-5.18</v>
      </c>
      <c r="I188">
        <v>1</v>
      </c>
      <c r="J188">
        <v>3.84</v>
      </c>
      <c r="K188" t="s">
        <v>5</v>
      </c>
    </row>
    <row r="189" spans="1:11">
      <c r="A189" t="s">
        <v>1</v>
      </c>
      <c r="B189">
        <v>189</v>
      </c>
      <c r="C189" t="s">
        <v>5</v>
      </c>
      <c r="D189" t="s">
        <v>36</v>
      </c>
      <c r="E189">
        <v>24</v>
      </c>
      <c r="F189">
        <v>29.248000000000001</v>
      </c>
      <c r="G189">
        <v>6.3470000000000004</v>
      </c>
      <c r="H189">
        <v>-4.3250000000000002</v>
      </c>
      <c r="I189">
        <v>1</v>
      </c>
      <c r="J189">
        <v>3.84</v>
      </c>
      <c r="K189" t="s">
        <v>5</v>
      </c>
    </row>
    <row r="190" spans="1:11">
      <c r="A190" t="s">
        <v>1</v>
      </c>
      <c r="B190">
        <v>190</v>
      </c>
      <c r="C190" t="s">
        <v>6</v>
      </c>
      <c r="D190" t="s">
        <v>36</v>
      </c>
      <c r="E190">
        <v>24</v>
      </c>
      <c r="F190">
        <v>28.559000000000001</v>
      </c>
      <c r="G190">
        <v>7.0170000000000003</v>
      </c>
      <c r="H190">
        <v>-3.56</v>
      </c>
      <c r="I190">
        <v>1</v>
      </c>
      <c r="J190">
        <v>3.84</v>
      </c>
      <c r="K190" t="s">
        <v>6</v>
      </c>
    </row>
    <row r="191" spans="1:11">
      <c r="A191" t="s">
        <v>1</v>
      </c>
      <c r="B191">
        <v>191</v>
      </c>
      <c r="C191" t="s">
        <v>7</v>
      </c>
      <c r="D191" t="s">
        <v>36</v>
      </c>
      <c r="E191">
        <v>24</v>
      </c>
      <c r="F191">
        <v>27.062000000000001</v>
      </c>
      <c r="G191">
        <v>5.1760000000000002</v>
      </c>
      <c r="H191">
        <v>-4.9960000000000004</v>
      </c>
      <c r="I191">
        <v>1</v>
      </c>
      <c r="J191">
        <v>3.84</v>
      </c>
      <c r="K191" t="s">
        <v>5</v>
      </c>
    </row>
    <row r="192" spans="1:11">
      <c r="A192" t="s">
        <v>1</v>
      </c>
      <c r="B192">
        <v>192</v>
      </c>
      <c r="C192" t="s">
        <v>11</v>
      </c>
      <c r="D192" t="s">
        <v>36</v>
      </c>
      <c r="E192">
        <v>24</v>
      </c>
      <c r="F192">
        <v>26.678000000000001</v>
      </c>
      <c r="G192">
        <v>5.008</v>
      </c>
      <c r="H192">
        <v>-3.5289999999999999</v>
      </c>
      <c r="I192">
        <v>1</v>
      </c>
      <c r="J192">
        <v>3.84</v>
      </c>
      <c r="K192" t="s">
        <v>5</v>
      </c>
    </row>
    <row r="193" spans="1:11">
      <c r="A193" t="s">
        <v>1</v>
      </c>
      <c r="B193">
        <v>193</v>
      </c>
      <c r="C193" t="s">
        <v>28</v>
      </c>
      <c r="D193" t="s">
        <v>36</v>
      </c>
      <c r="E193">
        <v>24</v>
      </c>
      <c r="F193">
        <v>27.585000000000001</v>
      </c>
      <c r="G193">
        <v>4.9169999999999998</v>
      </c>
      <c r="H193">
        <v>-2.6970000000000001</v>
      </c>
      <c r="I193">
        <v>1</v>
      </c>
      <c r="J193">
        <v>3.84</v>
      </c>
      <c r="K193" t="s">
        <v>6</v>
      </c>
    </row>
    <row r="194" spans="1:11">
      <c r="A194" t="s">
        <v>1</v>
      </c>
      <c r="B194">
        <v>194</v>
      </c>
      <c r="C194" t="s">
        <v>37</v>
      </c>
      <c r="D194" t="s">
        <v>36</v>
      </c>
      <c r="E194">
        <v>24</v>
      </c>
      <c r="F194">
        <v>25.158999999999999</v>
      </c>
      <c r="G194">
        <v>4.9969999999999999</v>
      </c>
      <c r="H194">
        <v>-3.4830000000000001</v>
      </c>
      <c r="I194">
        <v>1</v>
      </c>
      <c r="J194">
        <v>3.84</v>
      </c>
      <c r="K194" t="s">
        <v>38</v>
      </c>
    </row>
    <row r="195" spans="1:11">
      <c r="A195" t="s">
        <v>1</v>
      </c>
      <c r="B195">
        <v>195</v>
      </c>
      <c r="C195" t="s">
        <v>9</v>
      </c>
      <c r="D195" t="s">
        <v>36</v>
      </c>
      <c r="E195">
        <v>24</v>
      </c>
      <c r="F195">
        <v>28.681999999999999</v>
      </c>
      <c r="G195">
        <v>3.2650000000000001</v>
      </c>
      <c r="H195">
        <v>-4.149</v>
      </c>
      <c r="I195">
        <v>1</v>
      </c>
      <c r="J195">
        <v>3.84</v>
      </c>
      <c r="K195" t="s">
        <v>9</v>
      </c>
    </row>
    <row r="196" spans="1:11">
      <c r="A196" t="s">
        <v>1</v>
      </c>
      <c r="B196">
        <v>196</v>
      </c>
      <c r="C196" t="s">
        <v>2</v>
      </c>
      <c r="D196" t="s">
        <v>18</v>
      </c>
      <c r="E196">
        <v>25</v>
      </c>
      <c r="F196">
        <v>30.632000000000001</v>
      </c>
      <c r="G196">
        <v>6.4660000000000002</v>
      </c>
      <c r="H196">
        <v>-4.5960000000000001</v>
      </c>
      <c r="I196">
        <v>1</v>
      </c>
      <c r="J196">
        <v>3.55</v>
      </c>
      <c r="K196" t="s">
        <v>2</v>
      </c>
    </row>
    <row r="197" spans="1:11">
      <c r="A197" t="s">
        <v>1</v>
      </c>
      <c r="B197">
        <v>197</v>
      </c>
      <c r="C197" t="s">
        <v>4</v>
      </c>
      <c r="D197" t="s">
        <v>18</v>
      </c>
      <c r="E197">
        <v>25</v>
      </c>
      <c r="F197">
        <v>31.45</v>
      </c>
      <c r="G197">
        <v>7.1669999999999998</v>
      </c>
      <c r="H197">
        <v>-3.5739999999999998</v>
      </c>
      <c r="I197">
        <v>1</v>
      </c>
      <c r="J197">
        <v>3.55</v>
      </c>
      <c r="K197" t="s">
        <v>5</v>
      </c>
    </row>
    <row r="198" spans="1:11">
      <c r="A198" t="s">
        <v>1</v>
      </c>
      <c r="B198">
        <v>198</v>
      </c>
      <c r="C198" t="s">
        <v>5</v>
      </c>
      <c r="D198" t="s">
        <v>18</v>
      </c>
      <c r="E198">
        <v>25</v>
      </c>
      <c r="F198">
        <v>32.609000000000002</v>
      </c>
      <c r="G198">
        <v>7.6289999999999996</v>
      </c>
      <c r="H198">
        <v>-4.4160000000000004</v>
      </c>
      <c r="I198">
        <v>1</v>
      </c>
      <c r="J198">
        <v>3.55</v>
      </c>
      <c r="K198" t="s">
        <v>5</v>
      </c>
    </row>
    <row r="199" spans="1:11">
      <c r="A199" t="s">
        <v>1</v>
      </c>
      <c r="B199">
        <v>199</v>
      </c>
      <c r="C199" t="s">
        <v>6</v>
      </c>
      <c r="D199" t="s">
        <v>18</v>
      </c>
      <c r="E199">
        <v>25</v>
      </c>
      <c r="F199">
        <v>32.863</v>
      </c>
      <c r="G199">
        <v>7.0650000000000004</v>
      </c>
      <c r="H199">
        <v>-5.4779999999999998</v>
      </c>
      <c r="I199">
        <v>1</v>
      </c>
      <c r="J199">
        <v>3.55</v>
      </c>
      <c r="K199" t="s">
        <v>6</v>
      </c>
    </row>
    <row r="200" spans="1:11">
      <c r="A200" t="s">
        <v>1</v>
      </c>
      <c r="B200">
        <v>200</v>
      </c>
      <c r="C200" t="s">
        <v>7</v>
      </c>
      <c r="D200" t="s">
        <v>18</v>
      </c>
      <c r="E200">
        <v>25</v>
      </c>
      <c r="F200">
        <v>31.959</v>
      </c>
      <c r="G200">
        <v>6.3010000000000002</v>
      </c>
      <c r="H200">
        <v>-2.4</v>
      </c>
      <c r="I200">
        <v>1</v>
      </c>
      <c r="J200">
        <v>3.55</v>
      </c>
      <c r="K200" t="s">
        <v>5</v>
      </c>
    </row>
    <row r="201" spans="1:11">
      <c r="A201" t="s">
        <v>1</v>
      </c>
      <c r="B201">
        <v>201</v>
      </c>
      <c r="C201" t="s">
        <v>19</v>
      </c>
      <c r="D201" t="s">
        <v>18</v>
      </c>
      <c r="E201">
        <v>25</v>
      </c>
      <c r="F201">
        <v>32.813000000000002</v>
      </c>
      <c r="G201">
        <v>7.1369999999999996</v>
      </c>
      <c r="H201">
        <v>-1.4490000000000001</v>
      </c>
      <c r="I201">
        <v>1</v>
      </c>
      <c r="J201">
        <v>3.55</v>
      </c>
      <c r="K201" t="s">
        <v>5</v>
      </c>
    </row>
    <row r="202" spans="1:11">
      <c r="A202" t="s">
        <v>1</v>
      </c>
      <c r="B202">
        <v>202</v>
      </c>
      <c r="C202" t="s">
        <v>20</v>
      </c>
      <c r="D202" t="s">
        <v>18</v>
      </c>
      <c r="E202">
        <v>25</v>
      </c>
      <c r="F202">
        <v>30.782</v>
      </c>
      <c r="G202">
        <v>5.7249999999999996</v>
      </c>
      <c r="H202">
        <v>-1.615</v>
      </c>
      <c r="I202">
        <v>1</v>
      </c>
      <c r="J202">
        <v>3.55</v>
      </c>
      <c r="K202" t="s">
        <v>5</v>
      </c>
    </row>
    <row r="203" spans="1:11">
      <c r="A203" t="s">
        <v>1</v>
      </c>
      <c r="B203">
        <v>203</v>
      </c>
      <c r="C203" t="s">
        <v>9</v>
      </c>
      <c r="D203" t="s">
        <v>18</v>
      </c>
      <c r="E203">
        <v>25</v>
      </c>
      <c r="F203">
        <v>31.07</v>
      </c>
      <c r="G203">
        <v>6.1189999999999998</v>
      </c>
      <c r="H203">
        <v>-5.4089999999999998</v>
      </c>
      <c r="I203">
        <v>1</v>
      </c>
      <c r="J203">
        <v>3.55</v>
      </c>
      <c r="K203" t="s">
        <v>9</v>
      </c>
    </row>
    <row r="204" spans="1:11">
      <c r="A204" t="s">
        <v>1</v>
      </c>
      <c r="B204">
        <v>204</v>
      </c>
      <c r="C204" t="s">
        <v>2</v>
      </c>
      <c r="D204" t="s">
        <v>26</v>
      </c>
      <c r="E204">
        <v>26</v>
      </c>
      <c r="F204">
        <v>33.384999999999998</v>
      </c>
      <c r="G204">
        <v>8.6869999999999994</v>
      </c>
      <c r="H204">
        <v>-3.9780000000000002</v>
      </c>
      <c r="I204">
        <v>1</v>
      </c>
      <c r="J204">
        <v>3.82</v>
      </c>
      <c r="K204" t="s">
        <v>2</v>
      </c>
    </row>
    <row r="205" spans="1:11">
      <c r="A205" t="s">
        <v>1</v>
      </c>
      <c r="B205">
        <v>205</v>
      </c>
      <c r="C205" t="s">
        <v>4</v>
      </c>
      <c r="D205" t="s">
        <v>26</v>
      </c>
      <c r="E205">
        <v>26</v>
      </c>
      <c r="F205">
        <v>34.639000000000003</v>
      </c>
      <c r="G205">
        <v>8.8789999999999996</v>
      </c>
      <c r="H205">
        <v>-4.5869999999999997</v>
      </c>
      <c r="I205">
        <v>1</v>
      </c>
      <c r="J205">
        <v>3.82</v>
      </c>
      <c r="K205" t="s">
        <v>5</v>
      </c>
    </row>
    <row r="206" spans="1:11">
      <c r="A206" t="s">
        <v>1</v>
      </c>
      <c r="B206">
        <v>206</v>
      </c>
      <c r="C206" t="s">
        <v>5</v>
      </c>
      <c r="D206" t="s">
        <v>26</v>
      </c>
      <c r="E206">
        <v>26</v>
      </c>
      <c r="F206">
        <v>35.725999999999999</v>
      </c>
      <c r="G206">
        <v>8.0779999999999994</v>
      </c>
      <c r="H206">
        <v>-4.07</v>
      </c>
      <c r="I206">
        <v>1</v>
      </c>
      <c r="J206">
        <v>3.82</v>
      </c>
      <c r="K206" t="s">
        <v>5</v>
      </c>
    </row>
    <row r="207" spans="1:11">
      <c r="A207" t="s">
        <v>1</v>
      </c>
      <c r="B207">
        <v>207</v>
      </c>
      <c r="C207" t="s">
        <v>6</v>
      </c>
      <c r="D207" t="s">
        <v>26</v>
      </c>
      <c r="E207">
        <v>26</v>
      </c>
      <c r="F207">
        <v>35.862000000000002</v>
      </c>
      <c r="G207">
        <v>7.9329999999999998</v>
      </c>
      <c r="H207">
        <v>-2.8580000000000001</v>
      </c>
      <c r="I207">
        <v>1</v>
      </c>
      <c r="J207">
        <v>3.82</v>
      </c>
      <c r="K207" t="s">
        <v>6</v>
      </c>
    </row>
    <row r="208" spans="1:11">
      <c r="A208" t="s">
        <v>1</v>
      </c>
      <c r="B208">
        <v>208</v>
      </c>
      <c r="C208" t="s">
        <v>7</v>
      </c>
      <c r="D208" t="s">
        <v>26</v>
      </c>
      <c r="E208">
        <v>26</v>
      </c>
      <c r="F208">
        <v>34.985999999999997</v>
      </c>
      <c r="G208">
        <v>10.367000000000001</v>
      </c>
      <c r="H208">
        <v>-4.4850000000000003</v>
      </c>
      <c r="I208">
        <v>1</v>
      </c>
      <c r="J208">
        <v>3.82</v>
      </c>
      <c r="K208" t="s">
        <v>5</v>
      </c>
    </row>
    <row r="209" spans="1:11">
      <c r="A209" t="s">
        <v>1</v>
      </c>
      <c r="B209">
        <v>209</v>
      </c>
      <c r="C209" t="s">
        <v>11</v>
      </c>
      <c r="D209" t="s">
        <v>26</v>
      </c>
      <c r="E209">
        <v>26</v>
      </c>
      <c r="F209">
        <v>34.097000000000001</v>
      </c>
      <c r="G209">
        <v>11.206</v>
      </c>
      <c r="H209">
        <v>-5.3970000000000002</v>
      </c>
      <c r="I209">
        <v>1</v>
      </c>
      <c r="J209">
        <v>3.82</v>
      </c>
      <c r="K209" t="s">
        <v>5</v>
      </c>
    </row>
    <row r="210" spans="1:11">
      <c r="A210" t="s">
        <v>1</v>
      </c>
      <c r="B210">
        <v>210</v>
      </c>
      <c r="C210" t="s">
        <v>27</v>
      </c>
      <c r="D210" t="s">
        <v>26</v>
      </c>
      <c r="E210">
        <v>26</v>
      </c>
      <c r="F210">
        <v>33.999000000000002</v>
      </c>
      <c r="G210">
        <v>12.494</v>
      </c>
      <c r="H210">
        <v>-5.141</v>
      </c>
      <c r="I210">
        <v>1</v>
      </c>
      <c r="J210">
        <v>3.82</v>
      </c>
      <c r="K210" t="s">
        <v>2</v>
      </c>
    </row>
    <row r="211" spans="1:11">
      <c r="A211" t="s">
        <v>1</v>
      </c>
      <c r="B211">
        <v>211</v>
      </c>
      <c r="C211" t="s">
        <v>28</v>
      </c>
      <c r="D211" t="s">
        <v>26</v>
      </c>
      <c r="E211">
        <v>26</v>
      </c>
      <c r="F211">
        <v>33.497999999999998</v>
      </c>
      <c r="G211">
        <v>10.696999999999999</v>
      </c>
      <c r="H211">
        <v>-6.3339999999999996</v>
      </c>
      <c r="I211">
        <v>1</v>
      </c>
      <c r="J211">
        <v>3.82</v>
      </c>
      <c r="K211" t="s">
        <v>6</v>
      </c>
    </row>
    <row r="212" spans="1:11">
      <c r="A212" t="s">
        <v>1</v>
      </c>
      <c r="B212">
        <v>212</v>
      </c>
      <c r="C212" t="s">
        <v>9</v>
      </c>
      <c r="D212" t="s">
        <v>26</v>
      </c>
      <c r="E212">
        <v>26</v>
      </c>
      <c r="F212">
        <v>33.097999999999999</v>
      </c>
      <c r="G212">
        <v>9.3019999999999996</v>
      </c>
      <c r="H212">
        <v>-3.262</v>
      </c>
      <c r="I212">
        <v>1</v>
      </c>
      <c r="J212">
        <v>3.82</v>
      </c>
      <c r="K212" t="s">
        <v>9</v>
      </c>
    </row>
    <row r="213" spans="1:11">
      <c r="A213" t="s">
        <v>1</v>
      </c>
      <c r="B213">
        <v>213</v>
      </c>
      <c r="C213" t="s">
        <v>2</v>
      </c>
      <c r="D213" t="s">
        <v>39</v>
      </c>
      <c r="E213">
        <v>27</v>
      </c>
      <c r="F213">
        <v>36.485999999999997</v>
      </c>
      <c r="G213">
        <v>7.5789999999999997</v>
      </c>
      <c r="H213">
        <v>-5.0659999999999998</v>
      </c>
      <c r="I213">
        <v>1</v>
      </c>
      <c r="J213">
        <v>3.61</v>
      </c>
      <c r="K213" t="s">
        <v>2</v>
      </c>
    </row>
    <row r="214" spans="1:11">
      <c r="A214" t="s">
        <v>1</v>
      </c>
      <c r="B214">
        <v>214</v>
      </c>
      <c r="C214" t="s">
        <v>4</v>
      </c>
      <c r="D214" t="s">
        <v>39</v>
      </c>
      <c r="E214">
        <v>27</v>
      </c>
      <c r="F214">
        <v>37.244</v>
      </c>
      <c r="G214">
        <v>6.4169999999999998</v>
      </c>
      <c r="H214">
        <v>-5.0119999999999996</v>
      </c>
      <c r="I214">
        <v>1</v>
      </c>
      <c r="J214">
        <v>3.61</v>
      </c>
      <c r="K214" t="s">
        <v>5</v>
      </c>
    </row>
    <row r="215" spans="1:11">
      <c r="A215" t="s">
        <v>1</v>
      </c>
      <c r="B215">
        <v>215</v>
      </c>
      <c r="C215" t="s">
        <v>5</v>
      </c>
      <c r="D215" t="s">
        <v>39</v>
      </c>
      <c r="E215">
        <v>27</v>
      </c>
      <c r="F215">
        <v>38.265000000000001</v>
      </c>
      <c r="G215">
        <v>6.27</v>
      </c>
      <c r="H215">
        <v>-4.0190000000000001</v>
      </c>
      <c r="I215">
        <v>1</v>
      </c>
      <c r="J215">
        <v>3.61</v>
      </c>
      <c r="K215" t="s">
        <v>5</v>
      </c>
    </row>
    <row r="216" spans="1:11">
      <c r="A216" t="s">
        <v>1</v>
      </c>
      <c r="B216">
        <v>216</v>
      </c>
      <c r="C216" t="s">
        <v>6</v>
      </c>
      <c r="D216" t="s">
        <v>39</v>
      </c>
      <c r="E216">
        <v>27</v>
      </c>
      <c r="F216">
        <v>38.426000000000002</v>
      </c>
      <c r="G216">
        <v>5.19</v>
      </c>
      <c r="H216">
        <v>-3.4550000000000001</v>
      </c>
      <c r="I216">
        <v>1</v>
      </c>
      <c r="J216">
        <v>3.61</v>
      </c>
      <c r="K216" t="s">
        <v>6</v>
      </c>
    </row>
    <row r="217" spans="1:11">
      <c r="A217" t="s">
        <v>1</v>
      </c>
      <c r="B217">
        <v>217</v>
      </c>
      <c r="C217" t="s">
        <v>7</v>
      </c>
      <c r="D217" t="s">
        <v>39</v>
      </c>
      <c r="E217">
        <v>27</v>
      </c>
      <c r="F217">
        <v>37.848999999999997</v>
      </c>
      <c r="G217">
        <v>6.2670000000000003</v>
      </c>
      <c r="H217">
        <v>-6.4089999999999998</v>
      </c>
      <c r="I217">
        <v>1</v>
      </c>
      <c r="J217">
        <v>3.61</v>
      </c>
      <c r="K217" t="s">
        <v>5</v>
      </c>
    </row>
    <row r="218" spans="1:11">
      <c r="A218" t="s">
        <v>1</v>
      </c>
      <c r="B218">
        <v>218</v>
      </c>
      <c r="C218" t="s">
        <v>40</v>
      </c>
      <c r="D218" t="s">
        <v>39</v>
      </c>
      <c r="E218">
        <v>27</v>
      </c>
      <c r="F218">
        <v>38.881</v>
      </c>
      <c r="G218">
        <v>7.6840000000000002</v>
      </c>
      <c r="H218">
        <v>-6.8559999999999999</v>
      </c>
      <c r="I218">
        <v>1</v>
      </c>
      <c r="J218">
        <v>3.61</v>
      </c>
      <c r="K218" t="s">
        <v>41</v>
      </c>
    </row>
    <row r="219" spans="1:11">
      <c r="A219" t="s">
        <v>1</v>
      </c>
      <c r="B219">
        <v>219</v>
      </c>
      <c r="C219" t="s">
        <v>9</v>
      </c>
      <c r="D219" t="s">
        <v>39</v>
      </c>
      <c r="E219">
        <v>27</v>
      </c>
      <c r="F219">
        <v>36.482999999999997</v>
      </c>
      <c r="G219">
        <v>8.1159999999999997</v>
      </c>
      <c r="H219">
        <v>-5.8940000000000001</v>
      </c>
      <c r="I219">
        <v>1</v>
      </c>
      <c r="J219">
        <v>3.61</v>
      </c>
      <c r="K219" t="s">
        <v>9</v>
      </c>
    </row>
    <row r="220" spans="1:11">
      <c r="A220" t="s">
        <v>1</v>
      </c>
      <c r="B220">
        <v>220</v>
      </c>
      <c r="C220" t="s">
        <v>2</v>
      </c>
      <c r="D220" t="s">
        <v>22</v>
      </c>
      <c r="E220">
        <v>28</v>
      </c>
      <c r="F220">
        <v>39.003</v>
      </c>
      <c r="G220">
        <v>7.391</v>
      </c>
      <c r="H220">
        <v>-3.766</v>
      </c>
      <c r="I220">
        <v>1</v>
      </c>
      <c r="J220">
        <v>4.47</v>
      </c>
      <c r="K220" t="s">
        <v>2</v>
      </c>
    </row>
    <row r="221" spans="1:11">
      <c r="A221" t="s">
        <v>1</v>
      </c>
      <c r="B221">
        <v>221</v>
      </c>
      <c r="C221" t="s">
        <v>4</v>
      </c>
      <c r="D221" t="s">
        <v>22</v>
      </c>
      <c r="E221">
        <v>28</v>
      </c>
      <c r="F221">
        <v>39.991999999999997</v>
      </c>
      <c r="G221">
        <v>7.5010000000000003</v>
      </c>
      <c r="H221">
        <v>-2.7410000000000001</v>
      </c>
      <c r="I221">
        <v>1</v>
      </c>
      <c r="J221">
        <v>4.47</v>
      </c>
      <c r="K221" t="s">
        <v>5</v>
      </c>
    </row>
    <row r="222" spans="1:11">
      <c r="A222" t="s">
        <v>1</v>
      </c>
      <c r="B222">
        <v>222</v>
      </c>
      <c r="C222" t="s">
        <v>5</v>
      </c>
      <c r="D222" t="s">
        <v>22</v>
      </c>
      <c r="E222">
        <v>28</v>
      </c>
      <c r="F222">
        <v>39.36</v>
      </c>
      <c r="G222">
        <v>7.258</v>
      </c>
      <c r="H222">
        <v>-1.369</v>
      </c>
      <c r="I222">
        <v>1</v>
      </c>
      <c r="J222">
        <v>4.47</v>
      </c>
      <c r="K222" t="s">
        <v>5</v>
      </c>
    </row>
    <row r="223" spans="1:11">
      <c r="A223" t="s">
        <v>1</v>
      </c>
      <c r="B223">
        <v>223</v>
      </c>
      <c r="C223" t="s">
        <v>6</v>
      </c>
      <c r="D223" t="s">
        <v>22</v>
      </c>
      <c r="E223">
        <v>28</v>
      </c>
      <c r="F223">
        <v>39.957999999999998</v>
      </c>
      <c r="G223">
        <v>6.5949999999999998</v>
      </c>
      <c r="H223">
        <v>-0.52400000000000002</v>
      </c>
      <c r="I223">
        <v>1</v>
      </c>
      <c r="J223">
        <v>4.47</v>
      </c>
      <c r="K223" t="s">
        <v>6</v>
      </c>
    </row>
    <row r="224" spans="1:11">
      <c r="A224" t="s">
        <v>1</v>
      </c>
      <c r="B224">
        <v>224</v>
      </c>
      <c r="C224" t="s">
        <v>7</v>
      </c>
      <c r="D224" t="s">
        <v>22</v>
      </c>
      <c r="E224">
        <v>28</v>
      </c>
      <c r="F224">
        <v>40.667000000000002</v>
      </c>
      <c r="G224">
        <v>8.8859999999999992</v>
      </c>
      <c r="H224">
        <v>-2.7629999999999999</v>
      </c>
      <c r="I224">
        <v>1</v>
      </c>
      <c r="J224">
        <v>4.47</v>
      </c>
      <c r="K224" t="s">
        <v>5</v>
      </c>
    </row>
    <row r="225" spans="1:11">
      <c r="A225" t="s">
        <v>1</v>
      </c>
      <c r="B225">
        <v>225</v>
      </c>
      <c r="C225" t="s">
        <v>20</v>
      </c>
      <c r="D225" t="s">
        <v>22</v>
      </c>
      <c r="E225">
        <v>28</v>
      </c>
      <c r="F225">
        <v>41.716000000000001</v>
      </c>
      <c r="G225">
        <v>9.01</v>
      </c>
      <c r="H225">
        <v>-1.66</v>
      </c>
      <c r="I225">
        <v>1</v>
      </c>
      <c r="J225">
        <v>4.47</v>
      </c>
      <c r="K225" t="s">
        <v>5</v>
      </c>
    </row>
    <row r="226" spans="1:11">
      <c r="A226" t="s">
        <v>1</v>
      </c>
      <c r="B226">
        <v>226</v>
      </c>
      <c r="C226" t="s">
        <v>23</v>
      </c>
      <c r="D226" t="s">
        <v>22</v>
      </c>
      <c r="E226">
        <v>28</v>
      </c>
      <c r="F226">
        <v>41.302999999999997</v>
      </c>
      <c r="G226">
        <v>9.0749999999999993</v>
      </c>
      <c r="H226">
        <v>-4.0190000000000001</v>
      </c>
      <c r="I226">
        <v>1</v>
      </c>
      <c r="J226">
        <v>4.47</v>
      </c>
      <c r="K226" t="s">
        <v>6</v>
      </c>
    </row>
    <row r="227" spans="1:11">
      <c r="A227" t="s">
        <v>1</v>
      </c>
      <c r="B227">
        <v>227</v>
      </c>
      <c r="C227" t="s">
        <v>9</v>
      </c>
      <c r="D227" t="s">
        <v>22</v>
      </c>
      <c r="E227">
        <v>28</v>
      </c>
      <c r="F227">
        <v>38.819000000000003</v>
      </c>
      <c r="G227">
        <v>8.1690000000000005</v>
      </c>
      <c r="H227">
        <v>-4.3449999999999998</v>
      </c>
      <c r="I227">
        <v>1</v>
      </c>
      <c r="J227">
        <v>4.47</v>
      </c>
      <c r="K227" t="s">
        <v>9</v>
      </c>
    </row>
    <row r="228" spans="1:11">
      <c r="A228" t="s">
        <v>1</v>
      </c>
      <c r="B228">
        <v>228</v>
      </c>
      <c r="C228" t="s">
        <v>2</v>
      </c>
      <c r="D228" t="s">
        <v>42</v>
      </c>
      <c r="E228">
        <v>29</v>
      </c>
      <c r="F228">
        <v>38.124000000000002</v>
      </c>
      <c r="G228">
        <v>7.8040000000000003</v>
      </c>
      <c r="H228">
        <v>-1.1539999999999999</v>
      </c>
      <c r="I228">
        <v>1</v>
      </c>
      <c r="J228">
        <v>3.95</v>
      </c>
      <c r="K228" t="s">
        <v>2</v>
      </c>
    </row>
    <row r="229" spans="1:11">
      <c r="A229" t="s">
        <v>1</v>
      </c>
      <c r="B229">
        <v>229</v>
      </c>
      <c r="C229" t="s">
        <v>4</v>
      </c>
      <c r="D229" t="s">
        <v>42</v>
      </c>
      <c r="E229">
        <v>29</v>
      </c>
      <c r="F229">
        <v>37.439</v>
      </c>
      <c r="G229">
        <v>7.5620000000000003</v>
      </c>
      <c r="H229">
        <v>0.13400000000000001</v>
      </c>
      <c r="I229">
        <v>1</v>
      </c>
      <c r="J229">
        <v>3.95</v>
      </c>
      <c r="K229" t="s">
        <v>5</v>
      </c>
    </row>
    <row r="230" spans="1:11">
      <c r="A230" t="s">
        <v>1</v>
      </c>
      <c r="B230">
        <v>230</v>
      </c>
      <c r="C230" t="s">
        <v>5</v>
      </c>
      <c r="D230" t="s">
        <v>42</v>
      </c>
      <c r="E230">
        <v>29</v>
      </c>
      <c r="F230">
        <v>37.21</v>
      </c>
      <c r="G230">
        <v>6.0279999999999996</v>
      </c>
      <c r="H230">
        <v>0.33100000000000002</v>
      </c>
      <c r="I230">
        <v>1</v>
      </c>
      <c r="J230">
        <v>3.95</v>
      </c>
      <c r="K230" t="s">
        <v>5</v>
      </c>
    </row>
    <row r="231" spans="1:11">
      <c r="A231" t="s">
        <v>1</v>
      </c>
      <c r="B231">
        <v>231</v>
      </c>
      <c r="C231" t="s">
        <v>6</v>
      </c>
      <c r="D231" t="s">
        <v>42</v>
      </c>
      <c r="E231">
        <v>29</v>
      </c>
      <c r="F231">
        <v>37.417000000000002</v>
      </c>
      <c r="G231">
        <v>5.5090000000000003</v>
      </c>
      <c r="H231">
        <v>1.425</v>
      </c>
      <c r="I231">
        <v>1</v>
      </c>
      <c r="J231">
        <v>3.95</v>
      </c>
      <c r="K231" t="s">
        <v>6</v>
      </c>
    </row>
    <row r="232" spans="1:11">
      <c r="A232" t="s">
        <v>1</v>
      </c>
      <c r="B232">
        <v>232</v>
      </c>
      <c r="C232" t="s">
        <v>7</v>
      </c>
      <c r="D232" t="s">
        <v>42</v>
      </c>
      <c r="E232">
        <v>29</v>
      </c>
      <c r="F232">
        <v>36.101999999999997</v>
      </c>
      <c r="G232">
        <v>8.3059999999999992</v>
      </c>
      <c r="H232">
        <v>0.19500000000000001</v>
      </c>
      <c r="I232">
        <v>1</v>
      </c>
      <c r="J232">
        <v>3.95</v>
      </c>
      <c r="K232" t="s">
        <v>5</v>
      </c>
    </row>
    <row r="233" spans="1:11">
      <c r="A233" t="s">
        <v>1</v>
      </c>
      <c r="B233">
        <v>233</v>
      </c>
      <c r="C233" t="s">
        <v>11</v>
      </c>
      <c r="D233" t="s">
        <v>42</v>
      </c>
      <c r="E233">
        <v>29</v>
      </c>
      <c r="F233">
        <v>36.305</v>
      </c>
      <c r="G233">
        <v>9.8219999999999992</v>
      </c>
      <c r="H233">
        <v>0.21099999999999999</v>
      </c>
      <c r="I233">
        <v>1</v>
      </c>
      <c r="J233">
        <v>3.95</v>
      </c>
      <c r="K233" t="s">
        <v>5</v>
      </c>
    </row>
    <row r="234" spans="1:11">
      <c r="A234" t="s">
        <v>1</v>
      </c>
      <c r="B234">
        <v>234</v>
      </c>
      <c r="C234" t="s">
        <v>25</v>
      </c>
      <c r="D234" t="s">
        <v>42</v>
      </c>
      <c r="E234">
        <v>29</v>
      </c>
      <c r="F234">
        <v>34.972999999999999</v>
      </c>
      <c r="G234">
        <v>10.55</v>
      </c>
      <c r="H234">
        <v>0.35799999999999998</v>
      </c>
      <c r="I234">
        <v>1</v>
      </c>
      <c r="J234">
        <v>3.95</v>
      </c>
      <c r="K234" t="s">
        <v>5</v>
      </c>
    </row>
    <row r="235" spans="1:11">
      <c r="A235" t="s">
        <v>1</v>
      </c>
      <c r="B235">
        <v>235</v>
      </c>
      <c r="C235" t="s">
        <v>31</v>
      </c>
      <c r="D235" t="s">
        <v>42</v>
      </c>
      <c r="E235">
        <v>29</v>
      </c>
      <c r="F235">
        <v>34.984999999999999</v>
      </c>
      <c r="G235">
        <v>11.782999999999999</v>
      </c>
      <c r="H235">
        <v>0.39500000000000002</v>
      </c>
      <c r="I235">
        <v>1</v>
      </c>
      <c r="J235">
        <v>3.95</v>
      </c>
      <c r="K235" t="s">
        <v>6</v>
      </c>
    </row>
    <row r="236" spans="1:11">
      <c r="A236" t="s">
        <v>1</v>
      </c>
      <c r="B236">
        <v>236</v>
      </c>
      <c r="C236" t="s">
        <v>43</v>
      </c>
      <c r="D236" t="s">
        <v>42</v>
      </c>
      <c r="E236">
        <v>29</v>
      </c>
      <c r="F236">
        <v>33.945999999999998</v>
      </c>
      <c r="G236">
        <v>9.8650000000000002</v>
      </c>
      <c r="H236">
        <v>0.434</v>
      </c>
      <c r="I236">
        <v>1</v>
      </c>
      <c r="J236">
        <v>3.95</v>
      </c>
      <c r="K236" t="s">
        <v>38</v>
      </c>
    </row>
    <row r="237" spans="1:11">
      <c r="A237" t="s">
        <v>1</v>
      </c>
      <c r="B237">
        <v>237</v>
      </c>
      <c r="C237" t="s">
        <v>9</v>
      </c>
      <c r="D237" t="s">
        <v>42</v>
      </c>
      <c r="E237">
        <v>29</v>
      </c>
      <c r="F237">
        <v>37.677999999999997</v>
      </c>
      <c r="G237">
        <v>8.3529999999999998</v>
      </c>
      <c r="H237">
        <v>-1.8420000000000001</v>
      </c>
      <c r="I237">
        <v>1</v>
      </c>
      <c r="J237">
        <v>3.95</v>
      </c>
      <c r="K237" t="s">
        <v>9</v>
      </c>
    </row>
    <row r="238" spans="1:11">
      <c r="A238" t="s">
        <v>1</v>
      </c>
      <c r="B238">
        <v>238</v>
      </c>
      <c r="C238" t="s">
        <v>2</v>
      </c>
      <c r="D238" t="s">
        <v>18</v>
      </c>
      <c r="E238">
        <v>30</v>
      </c>
      <c r="F238">
        <v>36.78</v>
      </c>
      <c r="G238">
        <v>5.3639999999999999</v>
      </c>
      <c r="H238">
        <v>-0.80300000000000005</v>
      </c>
      <c r="I238">
        <v>1</v>
      </c>
      <c r="J238">
        <v>3</v>
      </c>
      <c r="K238" t="s">
        <v>2</v>
      </c>
    </row>
    <row r="239" spans="1:11">
      <c r="A239" t="s">
        <v>1</v>
      </c>
      <c r="B239">
        <v>239</v>
      </c>
      <c r="C239" t="s">
        <v>4</v>
      </c>
      <c r="D239" t="s">
        <v>18</v>
      </c>
      <c r="E239">
        <v>30</v>
      </c>
      <c r="F239">
        <v>36.718000000000004</v>
      </c>
      <c r="G239">
        <v>3.9359999999999999</v>
      </c>
      <c r="H239">
        <v>-0.81399999999999995</v>
      </c>
      <c r="I239">
        <v>1</v>
      </c>
      <c r="J239">
        <v>3</v>
      </c>
      <c r="K239" t="s">
        <v>5</v>
      </c>
    </row>
    <row r="240" spans="1:11">
      <c r="A240" t="s">
        <v>1</v>
      </c>
      <c r="B240">
        <v>240</v>
      </c>
      <c r="C240" t="s">
        <v>5</v>
      </c>
      <c r="D240" t="s">
        <v>18</v>
      </c>
      <c r="E240">
        <v>30</v>
      </c>
      <c r="F240">
        <v>37.988999999999997</v>
      </c>
      <c r="G240">
        <v>3.1360000000000001</v>
      </c>
      <c r="H240">
        <v>-0.54900000000000004</v>
      </c>
      <c r="I240">
        <v>1</v>
      </c>
      <c r="J240">
        <v>3</v>
      </c>
      <c r="K240" t="s">
        <v>5</v>
      </c>
    </row>
    <row r="241" spans="1:11">
      <c r="A241" t="s">
        <v>1</v>
      </c>
      <c r="B241">
        <v>241</v>
      </c>
      <c r="C241" t="s">
        <v>6</v>
      </c>
      <c r="D241" t="s">
        <v>18</v>
      </c>
      <c r="E241">
        <v>30</v>
      </c>
      <c r="F241">
        <v>37.988</v>
      </c>
      <c r="G241">
        <v>2.2349999999999999</v>
      </c>
      <c r="H241">
        <v>0.28599999999999998</v>
      </c>
      <c r="I241">
        <v>1</v>
      </c>
      <c r="J241">
        <v>3</v>
      </c>
      <c r="K241" t="s">
        <v>6</v>
      </c>
    </row>
    <row r="242" spans="1:11">
      <c r="A242" t="s">
        <v>1</v>
      </c>
      <c r="B242">
        <v>242</v>
      </c>
      <c r="C242" t="s">
        <v>7</v>
      </c>
      <c r="D242" t="s">
        <v>18</v>
      </c>
      <c r="E242">
        <v>30</v>
      </c>
      <c r="F242">
        <v>36.116</v>
      </c>
      <c r="G242">
        <v>3.54</v>
      </c>
      <c r="H242">
        <v>-2.1800000000000002</v>
      </c>
      <c r="I242">
        <v>1</v>
      </c>
      <c r="J242">
        <v>3</v>
      </c>
      <c r="K242" t="s">
        <v>5</v>
      </c>
    </row>
    <row r="243" spans="1:11">
      <c r="A243" t="s">
        <v>1</v>
      </c>
      <c r="B243">
        <v>243</v>
      </c>
      <c r="C243" t="s">
        <v>19</v>
      </c>
      <c r="D243" t="s">
        <v>18</v>
      </c>
      <c r="E243">
        <v>30</v>
      </c>
      <c r="F243">
        <v>36.063000000000002</v>
      </c>
      <c r="G243">
        <v>2.0190000000000001</v>
      </c>
      <c r="H243">
        <v>-2.3210000000000002</v>
      </c>
      <c r="I243">
        <v>1</v>
      </c>
      <c r="J243">
        <v>3</v>
      </c>
      <c r="K243" t="s">
        <v>5</v>
      </c>
    </row>
    <row r="244" spans="1:11">
      <c r="A244" t="s">
        <v>1</v>
      </c>
      <c r="B244">
        <v>244</v>
      </c>
      <c r="C244" t="s">
        <v>20</v>
      </c>
      <c r="D244" t="s">
        <v>18</v>
      </c>
      <c r="E244">
        <v>30</v>
      </c>
      <c r="F244">
        <v>34.697000000000003</v>
      </c>
      <c r="G244">
        <v>4.0890000000000004</v>
      </c>
      <c r="H244">
        <v>-2.3149999999999999</v>
      </c>
      <c r="I244">
        <v>1</v>
      </c>
      <c r="J244">
        <v>3</v>
      </c>
      <c r="K244" t="s">
        <v>5</v>
      </c>
    </row>
    <row r="245" spans="1:11">
      <c r="A245" t="s">
        <v>1</v>
      </c>
      <c r="B245">
        <v>245</v>
      </c>
      <c r="C245" t="s">
        <v>9</v>
      </c>
      <c r="D245" t="s">
        <v>18</v>
      </c>
      <c r="E245">
        <v>30</v>
      </c>
      <c r="F245">
        <v>36.515999999999998</v>
      </c>
      <c r="G245">
        <v>5.8650000000000002</v>
      </c>
      <c r="H245">
        <v>-1.611</v>
      </c>
      <c r="I245">
        <v>1</v>
      </c>
      <c r="J245">
        <v>3</v>
      </c>
      <c r="K245" t="s">
        <v>9</v>
      </c>
    </row>
    <row r="246" spans="1:11">
      <c r="A246" t="s">
        <v>1</v>
      </c>
      <c r="B246">
        <v>246</v>
      </c>
      <c r="C246" t="s">
        <v>2</v>
      </c>
      <c r="D246" t="s">
        <v>24</v>
      </c>
      <c r="E246">
        <v>31</v>
      </c>
      <c r="F246">
        <v>39.130000000000003</v>
      </c>
      <c r="G246">
        <v>3.4580000000000002</v>
      </c>
      <c r="H246">
        <v>-1.2669999999999999</v>
      </c>
      <c r="I246">
        <v>1</v>
      </c>
      <c r="J246">
        <v>4.0199999999999996</v>
      </c>
      <c r="K246" t="s">
        <v>2</v>
      </c>
    </row>
    <row r="247" spans="1:11">
      <c r="A247" t="s">
        <v>1</v>
      </c>
      <c r="B247">
        <v>247</v>
      </c>
      <c r="C247" t="s">
        <v>4</v>
      </c>
      <c r="D247" t="s">
        <v>24</v>
      </c>
      <c r="E247">
        <v>31</v>
      </c>
      <c r="F247">
        <v>40.381</v>
      </c>
      <c r="G247">
        <v>2.653</v>
      </c>
      <c r="H247">
        <v>-0.92500000000000004</v>
      </c>
      <c r="I247">
        <v>1</v>
      </c>
      <c r="J247">
        <v>4.0199999999999996</v>
      </c>
      <c r="K247" t="s">
        <v>5</v>
      </c>
    </row>
    <row r="248" spans="1:11">
      <c r="A248" t="s">
        <v>1</v>
      </c>
      <c r="B248">
        <v>248</v>
      </c>
      <c r="C248" t="s">
        <v>5</v>
      </c>
      <c r="D248" t="s">
        <v>24</v>
      </c>
      <c r="E248">
        <v>31</v>
      </c>
      <c r="F248">
        <v>40.843000000000004</v>
      </c>
      <c r="G248">
        <v>2.9980000000000002</v>
      </c>
      <c r="H248">
        <v>0.41299999999999998</v>
      </c>
      <c r="I248">
        <v>1</v>
      </c>
      <c r="J248">
        <v>4.0199999999999996</v>
      </c>
      <c r="K248" t="s">
        <v>5</v>
      </c>
    </row>
    <row r="249" spans="1:11">
      <c r="A249" t="s">
        <v>1</v>
      </c>
      <c r="B249">
        <v>249</v>
      </c>
      <c r="C249" t="s">
        <v>6</v>
      </c>
      <c r="D249" t="s">
        <v>24</v>
      </c>
      <c r="E249">
        <v>31</v>
      </c>
      <c r="F249">
        <v>41.457999999999998</v>
      </c>
      <c r="G249">
        <v>2.173</v>
      </c>
      <c r="H249">
        <v>1.0840000000000001</v>
      </c>
      <c r="I249">
        <v>1</v>
      </c>
      <c r="J249">
        <v>4.0199999999999996</v>
      </c>
      <c r="K249" t="s">
        <v>6</v>
      </c>
    </row>
    <row r="250" spans="1:11">
      <c r="A250" t="s">
        <v>1</v>
      </c>
      <c r="B250">
        <v>250</v>
      </c>
      <c r="C250" t="s">
        <v>7</v>
      </c>
      <c r="D250" t="s">
        <v>24</v>
      </c>
      <c r="E250">
        <v>31</v>
      </c>
      <c r="F250">
        <v>41.406999999999996</v>
      </c>
      <c r="G250">
        <v>3.0579999999999998</v>
      </c>
      <c r="H250">
        <v>-1.986</v>
      </c>
      <c r="I250">
        <v>1</v>
      </c>
      <c r="J250">
        <v>4.0199999999999996</v>
      </c>
      <c r="K250" t="s">
        <v>5</v>
      </c>
    </row>
    <row r="251" spans="1:11">
      <c r="A251" t="s">
        <v>1</v>
      </c>
      <c r="B251">
        <v>251</v>
      </c>
      <c r="C251" t="s">
        <v>11</v>
      </c>
      <c r="D251" t="s">
        <v>24</v>
      </c>
      <c r="E251">
        <v>31</v>
      </c>
      <c r="F251">
        <v>40.603000000000002</v>
      </c>
      <c r="G251">
        <v>3.339</v>
      </c>
      <c r="H251">
        <v>-3.2360000000000002</v>
      </c>
      <c r="I251">
        <v>1</v>
      </c>
      <c r="J251">
        <v>4.0199999999999996</v>
      </c>
      <c r="K251" t="s">
        <v>5</v>
      </c>
    </row>
    <row r="252" spans="1:11">
      <c r="A252" t="s">
        <v>1</v>
      </c>
      <c r="B252">
        <v>252</v>
      </c>
      <c r="C252" t="s">
        <v>25</v>
      </c>
      <c r="D252" t="s">
        <v>24</v>
      </c>
      <c r="E252">
        <v>31</v>
      </c>
      <c r="F252">
        <v>39.47</v>
      </c>
      <c r="G252">
        <v>2.327</v>
      </c>
      <c r="H252">
        <v>-3.2530000000000001</v>
      </c>
      <c r="I252">
        <v>1</v>
      </c>
      <c r="J252">
        <v>4.0199999999999996</v>
      </c>
      <c r="K252" t="s">
        <v>5</v>
      </c>
    </row>
    <row r="253" spans="1:11">
      <c r="A253" t="s">
        <v>1</v>
      </c>
      <c r="B253">
        <v>253</v>
      </c>
      <c r="C253" t="s">
        <v>2</v>
      </c>
      <c r="D253" t="s">
        <v>18</v>
      </c>
      <c r="E253">
        <v>32</v>
      </c>
      <c r="F253">
        <v>40.597000000000001</v>
      </c>
      <c r="G253">
        <v>4.258</v>
      </c>
      <c r="H253">
        <v>0.96799999999999997</v>
      </c>
      <c r="I253">
        <v>1</v>
      </c>
      <c r="J253">
        <v>4.92</v>
      </c>
      <c r="K253" t="s">
        <v>2</v>
      </c>
    </row>
    <row r="254" spans="1:11">
      <c r="A254" t="s">
        <v>1</v>
      </c>
      <c r="B254">
        <v>254</v>
      </c>
      <c r="C254" t="s">
        <v>4</v>
      </c>
      <c r="D254" t="s">
        <v>18</v>
      </c>
      <c r="E254">
        <v>32</v>
      </c>
      <c r="F254">
        <v>41.048999999999999</v>
      </c>
      <c r="G254">
        <v>4.4909999999999997</v>
      </c>
      <c r="H254">
        <v>2.355</v>
      </c>
      <c r="I254">
        <v>1</v>
      </c>
      <c r="J254">
        <v>4.92</v>
      </c>
      <c r="K254" t="s">
        <v>5</v>
      </c>
    </row>
    <row r="255" spans="1:11">
      <c r="A255" t="s">
        <v>1</v>
      </c>
      <c r="B255">
        <v>255</v>
      </c>
      <c r="C255" t="s">
        <v>5</v>
      </c>
      <c r="D255" t="s">
        <v>18</v>
      </c>
      <c r="E255">
        <v>32</v>
      </c>
      <c r="F255">
        <v>40.31</v>
      </c>
      <c r="G255">
        <v>3.5419999999999998</v>
      </c>
      <c r="H255">
        <v>3.3279999999999998</v>
      </c>
      <c r="I255">
        <v>1</v>
      </c>
      <c r="J255">
        <v>4.92</v>
      </c>
      <c r="K255" t="s">
        <v>5</v>
      </c>
    </row>
    <row r="256" spans="1:11">
      <c r="A256" t="s">
        <v>1</v>
      </c>
      <c r="B256">
        <v>256</v>
      </c>
      <c r="C256" t="s">
        <v>6</v>
      </c>
      <c r="D256" t="s">
        <v>18</v>
      </c>
      <c r="E256">
        <v>32</v>
      </c>
      <c r="F256">
        <v>40.932000000000002</v>
      </c>
      <c r="G256">
        <v>2.9609999999999999</v>
      </c>
      <c r="H256">
        <v>4.2149999999999999</v>
      </c>
      <c r="I256">
        <v>1</v>
      </c>
      <c r="J256">
        <v>4.92</v>
      </c>
      <c r="K256" t="s">
        <v>6</v>
      </c>
    </row>
    <row r="257" spans="1:11">
      <c r="A257" t="s">
        <v>1</v>
      </c>
      <c r="B257">
        <v>257</v>
      </c>
      <c r="C257" t="s">
        <v>7</v>
      </c>
      <c r="D257" t="s">
        <v>18</v>
      </c>
      <c r="E257">
        <v>32</v>
      </c>
      <c r="F257">
        <v>40.825000000000003</v>
      </c>
      <c r="G257">
        <v>5.9610000000000003</v>
      </c>
      <c r="H257">
        <v>2.7749999999999999</v>
      </c>
      <c r="I257">
        <v>1</v>
      </c>
      <c r="J257">
        <v>4.92</v>
      </c>
      <c r="K257" t="s">
        <v>5</v>
      </c>
    </row>
    <row r="258" spans="1:11">
      <c r="A258" t="s">
        <v>1</v>
      </c>
      <c r="B258">
        <v>258</v>
      </c>
      <c r="C258" t="s">
        <v>19</v>
      </c>
      <c r="D258" t="s">
        <v>18</v>
      </c>
      <c r="E258">
        <v>32</v>
      </c>
      <c r="F258">
        <v>41.167999999999999</v>
      </c>
      <c r="G258">
        <v>6.1550000000000002</v>
      </c>
      <c r="H258">
        <v>4.2510000000000003</v>
      </c>
      <c r="I258">
        <v>1</v>
      </c>
      <c r="J258">
        <v>4.92</v>
      </c>
      <c r="K258" t="s">
        <v>5</v>
      </c>
    </row>
    <row r="259" spans="1:11">
      <c r="A259" t="s">
        <v>1</v>
      </c>
      <c r="B259">
        <v>259</v>
      </c>
      <c r="C259" t="s">
        <v>20</v>
      </c>
      <c r="D259" t="s">
        <v>18</v>
      </c>
      <c r="E259">
        <v>32</v>
      </c>
      <c r="F259">
        <v>41.709000000000003</v>
      </c>
      <c r="G259">
        <v>6.891</v>
      </c>
      <c r="H259">
        <v>1.9450000000000001</v>
      </c>
      <c r="I259">
        <v>1</v>
      </c>
      <c r="J259">
        <v>4.92</v>
      </c>
      <c r="K259" t="s">
        <v>5</v>
      </c>
    </row>
    <row r="260" spans="1:11">
      <c r="A260" t="s">
        <v>1</v>
      </c>
      <c r="B260">
        <v>260</v>
      </c>
      <c r="C260" t="s">
        <v>9</v>
      </c>
      <c r="D260" t="s">
        <v>18</v>
      </c>
      <c r="E260">
        <v>32</v>
      </c>
      <c r="F260">
        <v>40.14</v>
      </c>
      <c r="G260">
        <v>4.9850000000000003</v>
      </c>
      <c r="H260">
        <v>0.48099999999999998</v>
      </c>
      <c r="I260">
        <v>1</v>
      </c>
      <c r="J260">
        <v>4.92</v>
      </c>
      <c r="K260" t="s">
        <v>9</v>
      </c>
    </row>
    <row r="261" spans="1:11">
      <c r="A261" t="s">
        <v>1</v>
      </c>
      <c r="B261">
        <v>261</v>
      </c>
      <c r="C261" t="s">
        <v>2</v>
      </c>
      <c r="D261" t="s">
        <v>32</v>
      </c>
      <c r="E261">
        <v>33</v>
      </c>
      <c r="F261">
        <v>39.014000000000003</v>
      </c>
      <c r="G261">
        <v>3.4409999999999998</v>
      </c>
      <c r="H261">
        <v>3.093</v>
      </c>
      <c r="I261">
        <v>1</v>
      </c>
      <c r="J261">
        <v>4.2300000000000004</v>
      </c>
      <c r="K261" t="s">
        <v>2</v>
      </c>
    </row>
    <row r="262" spans="1:11">
      <c r="A262" t="s">
        <v>1</v>
      </c>
      <c r="B262">
        <v>262</v>
      </c>
      <c r="C262" t="s">
        <v>4</v>
      </c>
      <c r="D262" t="s">
        <v>32</v>
      </c>
      <c r="E262">
        <v>33</v>
      </c>
      <c r="F262">
        <v>38.203000000000003</v>
      </c>
      <c r="G262">
        <v>2.5310000000000001</v>
      </c>
      <c r="H262">
        <v>3.8260000000000001</v>
      </c>
      <c r="I262">
        <v>1</v>
      </c>
      <c r="J262">
        <v>4.2300000000000004</v>
      </c>
      <c r="K262" t="s">
        <v>5</v>
      </c>
    </row>
    <row r="263" spans="1:11">
      <c r="A263" t="s">
        <v>1</v>
      </c>
      <c r="B263">
        <v>263</v>
      </c>
      <c r="C263" t="s">
        <v>5</v>
      </c>
      <c r="D263" t="s">
        <v>32</v>
      </c>
      <c r="E263">
        <v>33</v>
      </c>
      <c r="F263">
        <v>38.463999999999999</v>
      </c>
      <c r="G263">
        <v>1.0349999999999999</v>
      </c>
      <c r="H263">
        <v>3.6819999999999999</v>
      </c>
      <c r="I263">
        <v>1</v>
      </c>
      <c r="J263">
        <v>4.2300000000000004</v>
      </c>
      <c r="K263" t="s">
        <v>5</v>
      </c>
    </row>
    <row r="264" spans="1:11">
      <c r="A264" t="s">
        <v>1</v>
      </c>
      <c r="B264">
        <v>264</v>
      </c>
      <c r="C264" t="s">
        <v>6</v>
      </c>
      <c r="D264" t="s">
        <v>32</v>
      </c>
      <c r="E264">
        <v>33</v>
      </c>
      <c r="F264">
        <v>38.448999999999998</v>
      </c>
      <c r="G264">
        <v>0.308</v>
      </c>
      <c r="H264">
        <v>4.673</v>
      </c>
      <c r="I264">
        <v>1</v>
      </c>
      <c r="J264">
        <v>4.2300000000000004</v>
      </c>
      <c r="K264" t="s">
        <v>6</v>
      </c>
    </row>
    <row r="265" spans="1:11">
      <c r="A265" t="s">
        <v>1</v>
      </c>
      <c r="B265">
        <v>265</v>
      </c>
      <c r="C265" t="s">
        <v>7</v>
      </c>
      <c r="D265" t="s">
        <v>32</v>
      </c>
      <c r="E265">
        <v>33</v>
      </c>
      <c r="F265">
        <v>36.764000000000003</v>
      </c>
      <c r="G265">
        <v>2.8540000000000001</v>
      </c>
      <c r="H265">
        <v>3.444</v>
      </c>
      <c r="I265">
        <v>1</v>
      </c>
      <c r="J265">
        <v>4.2300000000000004</v>
      </c>
      <c r="K265" t="s">
        <v>5</v>
      </c>
    </row>
    <row r="266" spans="1:11">
      <c r="A266" t="s">
        <v>1</v>
      </c>
      <c r="B266">
        <v>266</v>
      </c>
      <c r="C266" t="s">
        <v>9</v>
      </c>
      <c r="D266" t="s">
        <v>32</v>
      </c>
      <c r="E266">
        <v>33</v>
      </c>
      <c r="F266">
        <v>38.598999999999997</v>
      </c>
      <c r="G266">
        <v>4.0030000000000001</v>
      </c>
      <c r="H266">
        <v>2.395</v>
      </c>
      <c r="I266">
        <v>1</v>
      </c>
      <c r="J266">
        <v>4.2300000000000004</v>
      </c>
      <c r="K266" t="s">
        <v>9</v>
      </c>
    </row>
    <row r="267" spans="1:11">
      <c r="A267" t="s">
        <v>1</v>
      </c>
      <c r="B267">
        <v>267</v>
      </c>
      <c r="C267" t="s">
        <v>2</v>
      </c>
      <c r="D267" t="s">
        <v>21</v>
      </c>
      <c r="E267">
        <v>34</v>
      </c>
      <c r="F267">
        <v>38.697000000000003</v>
      </c>
      <c r="G267">
        <v>0.60699999999999998</v>
      </c>
      <c r="H267">
        <v>2.5099999999999998</v>
      </c>
      <c r="I267">
        <v>1</v>
      </c>
      <c r="J267">
        <v>4.07</v>
      </c>
      <c r="K267" t="s">
        <v>2</v>
      </c>
    </row>
    <row r="268" spans="1:11">
      <c r="A268" t="s">
        <v>1</v>
      </c>
      <c r="B268">
        <v>268</v>
      </c>
      <c r="C268" t="s">
        <v>4</v>
      </c>
      <c r="D268" t="s">
        <v>21</v>
      </c>
      <c r="E268">
        <v>34</v>
      </c>
      <c r="F268">
        <v>38.886000000000003</v>
      </c>
      <c r="G268">
        <v>-0.81799999999999995</v>
      </c>
      <c r="H268">
        <v>2.3069999999999999</v>
      </c>
      <c r="I268">
        <v>1</v>
      </c>
      <c r="J268">
        <v>4.07</v>
      </c>
      <c r="K268" t="s">
        <v>5</v>
      </c>
    </row>
    <row r="269" spans="1:11">
      <c r="A269" t="s">
        <v>1</v>
      </c>
      <c r="B269">
        <v>269</v>
      </c>
      <c r="C269" t="s">
        <v>5</v>
      </c>
      <c r="D269" t="s">
        <v>21</v>
      </c>
      <c r="E269">
        <v>34</v>
      </c>
      <c r="F269">
        <v>40.094000000000001</v>
      </c>
      <c r="G269">
        <v>-1.345</v>
      </c>
      <c r="H269">
        <v>3.0270000000000001</v>
      </c>
      <c r="I269">
        <v>1</v>
      </c>
      <c r="J269">
        <v>4.07</v>
      </c>
      <c r="K269" t="s">
        <v>5</v>
      </c>
    </row>
    <row r="270" spans="1:11">
      <c r="A270" t="s">
        <v>1</v>
      </c>
      <c r="B270">
        <v>270</v>
      </c>
      <c r="C270" t="s">
        <v>6</v>
      </c>
      <c r="D270" t="s">
        <v>21</v>
      </c>
      <c r="E270">
        <v>34</v>
      </c>
      <c r="F270">
        <v>40.033000000000001</v>
      </c>
      <c r="G270">
        <v>-2.4129999999999998</v>
      </c>
      <c r="H270">
        <v>3.633</v>
      </c>
      <c r="I270">
        <v>1</v>
      </c>
      <c r="J270">
        <v>4.07</v>
      </c>
      <c r="K270" t="s">
        <v>6</v>
      </c>
    </row>
    <row r="271" spans="1:11">
      <c r="A271" t="s">
        <v>1</v>
      </c>
      <c r="B271">
        <v>271</v>
      </c>
      <c r="C271" t="s">
        <v>7</v>
      </c>
      <c r="D271" t="s">
        <v>21</v>
      </c>
      <c r="E271">
        <v>34</v>
      </c>
      <c r="F271">
        <v>38.991999999999997</v>
      </c>
      <c r="G271">
        <v>-1.1259999999999999</v>
      </c>
      <c r="H271">
        <v>0.79700000000000004</v>
      </c>
      <c r="I271">
        <v>1</v>
      </c>
      <c r="J271">
        <v>4.07</v>
      </c>
      <c r="K271" t="s">
        <v>5</v>
      </c>
    </row>
    <row r="272" spans="1:11">
      <c r="A272" t="s">
        <v>1</v>
      </c>
      <c r="B272">
        <v>272</v>
      </c>
      <c r="C272" t="s">
        <v>19</v>
      </c>
      <c r="D272" t="s">
        <v>21</v>
      </c>
      <c r="E272">
        <v>34</v>
      </c>
      <c r="F272">
        <v>37.649000000000001</v>
      </c>
      <c r="G272">
        <v>-0.86399999999999999</v>
      </c>
      <c r="H272">
        <v>0.10299999999999999</v>
      </c>
      <c r="I272">
        <v>1</v>
      </c>
      <c r="J272">
        <v>4.07</v>
      </c>
      <c r="K272" t="s">
        <v>5</v>
      </c>
    </row>
    <row r="273" spans="1:11">
      <c r="A273" t="s">
        <v>1</v>
      </c>
      <c r="B273">
        <v>273</v>
      </c>
      <c r="C273" t="s">
        <v>20</v>
      </c>
      <c r="D273" t="s">
        <v>21</v>
      </c>
      <c r="E273">
        <v>34</v>
      </c>
      <c r="F273">
        <v>39.375999999999998</v>
      </c>
      <c r="G273">
        <v>-2.59</v>
      </c>
      <c r="H273">
        <v>0.57699999999999996</v>
      </c>
      <c r="I273">
        <v>1</v>
      </c>
      <c r="J273">
        <v>4.07</v>
      </c>
      <c r="K273" t="s">
        <v>5</v>
      </c>
    </row>
    <row r="274" spans="1:11">
      <c r="A274" t="s">
        <v>1</v>
      </c>
      <c r="B274">
        <v>274</v>
      </c>
      <c r="C274" t="s">
        <v>12</v>
      </c>
      <c r="D274" t="s">
        <v>21</v>
      </c>
      <c r="E274">
        <v>34</v>
      </c>
      <c r="F274">
        <v>37.779000000000003</v>
      </c>
      <c r="G274">
        <v>-0.93200000000000005</v>
      </c>
      <c r="H274">
        <v>-1.415</v>
      </c>
      <c r="I274">
        <v>1</v>
      </c>
      <c r="J274">
        <v>4.07</v>
      </c>
      <c r="K274" t="s">
        <v>5</v>
      </c>
    </row>
    <row r="275" spans="1:11">
      <c r="A275" t="s">
        <v>1</v>
      </c>
      <c r="B275">
        <v>275</v>
      </c>
      <c r="C275" t="s">
        <v>9</v>
      </c>
      <c r="D275" t="s">
        <v>21</v>
      </c>
      <c r="E275">
        <v>34</v>
      </c>
      <c r="F275">
        <v>38.755000000000003</v>
      </c>
      <c r="G275">
        <v>1.2170000000000001</v>
      </c>
      <c r="H275">
        <v>1.736</v>
      </c>
      <c r="I275">
        <v>1</v>
      </c>
      <c r="J275">
        <v>4.07</v>
      </c>
      <c r="K275" t="s">
        <v>9</v>
      </c>
    </row>
    <row r="276" spans="1:11">
      <c r="A276" t="s">
        <v>1</v>
      </c>
      <c r="B276">
        <v>276</v>
      </c>
      <c r="C276" t="s">
        <v>2</v>
      </c>
      <c r="D276" t="s">
        <v>44</v>
      </c>
      <c r="E276">
        <v>35</v>
      </c>
      <c r="F276">
        <v>41.212000000000003</v>
      </c>
      <c r="G276">
        <v>-0.62</v>
      </c>
      <c r="H276">
        <v>2.9910000000000001</v>
      </c>
      <c r="I276">
        <v>1</v>
      </c>
      <c r="J276">
        <v>5.75</v>
      </c>
      <c r="K276" t="s">
        <v>2</v>
      </c>
    </row>
    <row r="277" spans="1:11">
      <c r="A277" t="s">
        <v>1</v>
      </c>
      <c r="B277">
        <v>277</v>
      </c>
      <c r="C277" t="s">
        <v>4</v>
      </c>
      <c r="D277" t="s">
        <v>44</v>
      </c>
      <c r="E277">
        <v>35</v>
      </c>
      <c r="F277">
        <v>42.46</v>
      </c>
      <c r="G277">
        <v>-0.86199999999999999</v>
      </c>
      <c r="H277">
        <v>3.605</v>
      </c>
      <c r="I277">
        <v>1</v>
      </c>
      <c r="J277">
        <v>5.75</v>
      </c>
      <c r="K277" t="s">
        <v>5</v>
      </c>
    </row>
    <row r="278" spans="1:11">
      <c r="A278" t="s">
        <v>1</v>
      </c>
      <c r="B278">
        <v>278</v>
      </c>
      <c r="C278" t="s">
        <v>5</v>
      </c>
      <c r="D278" t="s">
        <v>44</v>
      </c>
      <c r="E278">
        <v>35</v>
      </c>
      <c r="F278">
        <v>42.332999999999998</v>
      </c>
      <c r="G278">
        <v>-0.88900000000000001</v>
      </c>
      <c r="H278">
        <v>5.1749999999999998</v>
      </c>
      <c r="I278">
        <v>1</v>
      </c>
      <c r="J278">
        <v>5.75</v>
      </c>
      <c r="K278" t="s">
        <v>5</v>
      </c>
    </row>
    <row r="279" spans="1:11">
      <c r="A279" t="s">
        <v>1</v>
      </c>
      <c r="B279">
        <v>279</v>
      </c>
      <c r="C279" t="s">
        <v>6</v>
      </c>
      <c r="D279" t="s">
        <v>44</v>
      </c>
      <c r="E279">
        <v>35</v>
      </c>
      <c r="F279">
        <v>42.973999999999997</v>
      </c>
      <c r="G279">
        <v>-1.708</v>
      </c>
      <c r="H279">
        <v>5.8310000000000004</v>
      </c>
      <c r="I279">
        <v>1</v>
      </c>
      <c r="J279">
        <v>5.75</v>
      </c>
      <c r="K279" t="s">
        <v>6</v>
      </c>
    </row>
    <row r="280" spans="1:11">
      <c r="A280" t="s">
        <v>1</v>
      </c>
      <c r="B280">
        <v>280</v>
      </c>
      <c r="C280" t="s">
        <v>7</v>
      </c>
      <c r="D280" t="s">
        <v>44</v>
      </c>
      <c r="E280">
        <v>35</v>
      </c>
      <c r="F280">
        <v>43.475000000000001</v>
      </c>
      <c r="G280">
        <v>0.20300000000000001</v>
      </c>
      <c r="H280">
        <v>3.1779999999999999</v>
      </c>
      <c r="I280">
        <v>1</v>
      </c>
      <c r="J280">
        <v>5.75</v>
      </c>
      <c r="K280" t="s">
        <v>5</v>
      </c>
    </row>
    <row r="281" spans="1:11">
      <c r="A281" t="s">
        <v>1</v>
      </c>
      <c r="B281">
        <v>281</v>
      </c>
      <c r="C281" t="s">
        <v>11</v>
      </c>
      <c r="D281" t="s">
        <v>44</v>
      </c>
      <c r="E281">
        <v>35</v>
      </c>
      <c r="F281">
        <v>43.648000000000003</v>
      </c>
      <c r="G281">
        <v>0.29299999999999998</v>
      </c>
      <c r="H281">
        <v>1.6890000000000001</v>
      </c>
      <c r="I281">
        <v>1</v>
      </c>
      <c r="J281">
        <v>5.75</v>
      </c>
      <c r="K281" t="s">
        <v>5</v>
      </c>
    </row>
    <row r="282" spans="1:11">
      <c r="A282" t="s">
        <v>1</v>
      </c>
      <c r="B282">
        <v>282</v>
      </c>
      <c r="C282" t="s">
        <v>13</v>
      </c>
      <c r="D282" t="s">
        <v>44</v>
      </c>
      <c r="E282">
        <v>35</v>
      </c>
      <c r="F282">
        <v>43.292999999999999</v>
      </c>
      <c r="G282">
        <v>-0.57099999999999995</v>
      </c>
      <c r="H282">
        <v>0.70299999999999996</v>
      </c>
      <c r="I282">
        <v>1</v>
      </c>
      <c r="J282">
        <v>5.75</v>
      </c>
      <c r="K282" t="s">
        <v>5</v>
      </c>
    </row>
    <row r="283" spans="1:11">
      <c r="A283" t="s">
        <v>1</v>
      </c>
      <c r="B283">
        <v>283</v>
      </c>
      <c r="C283" t="s">
        <v>45</v>
      </c>
      <c r="D283" t="s">
        <v>44</v>
      </c>
      <c r="E283">
        <v>35</v>
      </c>
      <c r="F283">
        <v>44.247999999999998</v>
      </c>
      <c r="G283">
        <v>1.365</v>
      </c>
      <c r="H283">
        <v>1.0640000000000001</v>
      </c>
      <c r="I283">
        <v>1</v>
      </c>
      <c r="J283">
        <v>5.75</v>
      </c>
      <c r="K283" t="s">
        <v>2</v>
      </c>
    </row>
    <row r="284" spans="1:11">
      <c r="A284" t="s">
        <v>1</v>
      </c>
      <c r="B284">
        <v>284</v>
      </c>
      <c r="C284" t="s">
        <v>14</v>
      </c>
      <c r="D284" t="s">
        <v>44</v>
      </c>
      <c r="E284">
        <v>35</v>
      </c>
      <c r="F284">
        <v>44.250999999999998</v>
      </c>
      <c r="G284">
        <v>1.1519999999999999</v>
      </c>
      <c r="H284">
        <v>-0.246</v>
      </c>
      <c r="I284">
        <v>1</v>
      </c>
      <c r="J284">
        <v>5.75</v>
      </c>
      <c r="K284" t="s">
        <v>5</v>
      </c>
    </row>
    <row r="285" spans="1:11">
      <c r="A285" t="s">
        <v>1</v>
      </c>
      <c r="B285">
        <v>285</v>
      </c>
      <c r="C285" t="s">
        <v>30</v>
      </c>
      <c r="D285" t="s">
        <v>44</v>
      </c>
      <c r="E285">
        <v>35</v>
      </c>
      <c r="F285">
        <v>43.677</v>
      </c>
      <c r="G285">
        <v>-1.9E-2</v>
      </c>
      <c r="H285">
        <v>-0.49099999999999999</v>
      </c>
      <c r="I285">
        <v>1</v>
      </c>
      <c r="J285">
        <v>5.75</v>
      </c>
      <c r="K285" t="s">
        <v>2</v>
      </c>
    </row>
    <row r="286" spans="1:11">
      <c r="A286" t="s">
        <v>1</v>
      </c>
      <c r="B286">
        <v>286</v>
      </c>
      <c r="C286" t="s">
        <v>9</v>
      </c>
      <c r="D286" t="s">
        <v>44</v>
      </c>
      <c r="E286">
        <v>35</v>
      </c>
      <c r="F286">
        <v>41.094000000000001</v>
      </c>
      <c r="G286">
        <v>0.19400000000000001</v>
      </c>
      <c r="H286">
        <v>2.4449999999999998</v>
      </c>
      <c r="I286">
        <v>1</v>
      </c>
      <c r="J286">
        <v>5.75</v>
      </c>
      <c r="K286" t="s">
        <v>9</v>
      </c>
    </row>
    <row r="287" spans="1:11">
      <c r="A287" t="s">
        <v>1</v>
      </c>
      <c r="B287">
        <v>287</v>
      </c>
      <c r="C287" t="s">
        <v>2</v>
      </c>
      <c r="D287" t="s">
        <v>32</v>
      </c>
      <c r="E287">
        <v>36</v>
      </c>
      <c r="F287">
        <v>41.447000000000003</v>
      </c>
      <c r="G287">
        <v>8.1000000000000003E-2</v>
      </c>
      <c r="H287">
        <v>5.6239999999999997</v>
      </c>
      <c r="I287">
        <v>1</v>
      </c>
      <c r="J287">
        <v>5.97</v>
      </c>
      <c r="K287" t="s">
        <v>2</v>
      </c>
    </row>
    <row r="288" spans="1:11">
      <c r="A288" t="s">
        <v>1</v>
      </c>
      <c r="B288">
        <v>288</v>
      </c>
      <c r="C288" t="s">
        <v>4</v>
      </c>
      <c r="D288" t="s">
        <v>32</v>
      </c>
      <c r="E288">
        <v>36</v>
      </c>
      <c r="F288">
        <v>40.863</v>
      </c>
      <c r="G288">
        <v>-0.17100000000000001</v>
      </c>
      <c r="H288">
        <v>6.9859999999999998</v>
      </c>
      <c r="I288">
        <v>1</v>
      </c>
      <c r="J288">
        <v>5.97</v>
      </c>
      <c r="K288" t="s">
        <v>5</v>
      </c>
    </row>
    <row r="289" spans="1:11">
      <c r="A289" t="s">
        <v>1</v>
      </c>
      <c r="B289">
        <v>289</v>
      </c>
      <c r="C289" t="s">
        <v>5</v>
      </c>
      <c r="D289" t="s">
        <v>32</v>
      </c>
      <c r="E289">
        <v>36</v>
      </c>
      <c r="F289">
        <v>39.545999999999999</v>
      </c>
      <c r="G289">
        <v>0.26600000000000001</v>
      </c>
      <c r="H289">
        <v>7.3109999999999999</v>
      </c>
      <c r="I289">
        <v>1</v>
      </c>
      <c r="J289">
        <v>5.97</v>
      </c>
      <c r="K289" t="s">
        <v>5</v>
      </c>
    </row>
    <row r="290" spans="1:11">
      <c r="A290" t="s">
        <v>1</v>
      </c>
      <c r="B290">
        <v>290</v>
      </c>
      <c r="C290" t="s">
        <v>6</v>
      </c>
      <c r="D290" t="s">
        <v>32</v>
      </c>
      <c r="E290">
        <v>36</v>
      </c>
      <c r="F290">
        <v>39.081000000000003</v>
      </c>
      <c r="G290">
        <v>1.272</v>
      </c>
      <c r="H290">
        <v>6.7789999999999999</v>
      </c>
      <c r="I290">
        <v>1</v>
      </c>
      <c r="J290">
        <v>5.97</v>
      </c>
      <c r="K290" t="s">
        <v>6</v>
      </c>
    </row>
    <row r="291" spans="1:11">
      <c r="A291" t="s">
        <v>1</v>
      </c>
      <c r="B291">
        <v>291</v>
      </c>
      <c r="C291" t="s">
        <v>7</v>
      </c>
      <c r="D291" t="s">
        <v>32</v>
      </c>
      <c r="E291">
        <v>36</v>
      </c>
      <c r="F291">
        <v>41.872999999999998</v>
      </c>
      <c r="G291">
        <v>0.432</v>
      </c>
      <c r="H291">
        <v>7.9550000000000001</v>
      </c>
      <c r="I291">
        <v>1</v>
      </c>
      <c r="J291">
        <v>5.97</v>
      </c>
      <c r="K291" t="s">
        <v>5</v>
      </c>
    </row>
    <row r="292" spans="1:11">
      <c r="A292" t="s">
        <v>1</v>
      </c>
      <c r="B292">
        <v>292</v>
      </c>
      <c r="C292" t="s">
        <v>9</v>
      </c>
      <c r="D292" t="s">
        <v>32</v>
      </c>
      <c r="E292">
        <v>36</v>
      </c>
      <c r="F292">
        <v>41.182000000000002</v>
      </c>
      <c r="G292">
        <v>0.89200000000000002</v>
      </c>
      <c r="H292">
        <v>5.1280000000000001</v>
      </c>
      <c r="I292">
        <v>1</v>
      </c>
      <c r="J292">
        <v>5.97</v>
      </c>
      <c r="K292" t="s">
        <v>9</v>
      </c>
    </row>
    <row r="293" spans="1:11">
      <c r="A293" t="s">
        <v>1</v>
      </c>
      <c r="B293">
        <v>293</v>
      </c>
      <c r="C293" t="s">
        <v>2</v>
      </c>
      <c r="D293" t="s">
        <v>36</v>
      </c>
      <c r="E293">
        <v>37</v>
      </c>
      <c r="F293">
        <v>38.872999999999998</v>
      </c>
      <c r="G293">
        <v>-0.505</v>
      </c>
      <c r="H293">
        <v>8.2439999999999998</v>
      </c>
      <c r="I293">
        <v>1</v>
      </c>
      <c r="J293">
        <v>5.61</v>
      </c>
      <c r="K293" t="s">
        <v>2</v>
      </c>
    </row>
    <row r="294" spans="1:11">
      <c r="A294" t="s">
        <v>1</v>
      </c>
      <c r="B294">
        <v>294</v>
      </c>
      <c r="C294" t="s">
        <v>4</v>
      </c>
      <c r="D294" t="s">
        <v>36</v>
      </c>
      <c r="E294">
        <v>37</v>
      </c>
      <c r="F294">
        <v>37.517000000000003</v>
      </c>
      <c r="G294">
        <v>-1.0269999999999999</v>
      </c>
      <c r="H294">
        <v>7.7880000000000003</v>
      </c>
      <c r="I294">
        <v>1</v>
      </c>
      <c r="J294">
        <v>5.61</v>
      </c>
      <c r="K294" t="s">
        <v>5</v>
      </c>
    </row>
    <row r="295" spans="1:11">
      <c r="A295" t="s">
        <v>1</v>
      </c>
      <c r="B295">
        <v>295</v>
      </c>
      <c r="C295" t="s">
        <v>5</v>
      </c>
      <c r="D295" t="s">
        <v>36</v>
      </c>
      <c r="E295">
        <v>37</v>
      </c>
      <c r="F295">
        <v>36.466999999999999</v>
      </c>
      <c r="G295">
        <v>-5.7000000000000002E-2</v>
      </c>
      <c r="H295">
        <v>8.0809999999999995</v>
      </c>
      <c r="I295">
        <v>1</v>
      </c>
      <c r="J295">
        <v>5.61</v>
      </c>
      <c r="K295" t="s">
        <v>5</v>
      </c>
    </row>
    <row r="296" spans="1:11">
      <c r="A296" t="s">
        <v>1</v>
      </c>
      <c r="B296">
        <v>296</v>
      </c>
      <c r="C296" t="s">
        <v>6</v>
      </c>
      <c r="D296" t="s">
        <v>36</v>
      </c>
      <c r="E296">
        <v>37</v>
      </c>
      <c r="F296">
        <v>35.637999999999998</v>
      </c>
      <c r="G296">
        <v>-0.29199999999999998</v>
      </c>
      <c r="H296">
        <v>8.9580000000000002</v>
      </c>
      <c r="I296">
        <v>1</v>
      </c>
      <c r="J296">
        <v>5.61</v>
      </c>
      <c r="K296" t="s">
        <v>6</v>
      </c>
    </row>
    <row r="297" spans="1:11">
      <c r="A297" t="s">
        <v>1</v>
      </c>
      <c r="B297">
        <v>297</v>
      </c>
      <c r="C297" t="s">
        <v>7</v>
      </c>
      <c r="D297" t="s">
        <v>36</v>
      </c>
      <c r="E297">
        <v>37</v>
      </c>
      <c r="F297">
        <v>37.201000000000001</v>
      </c>
      <c r="G297">
        <v>-2.3650000000000002</v>
      </c>
      <c r="H297">
        <v>8.4640000000000004</v>
      </c>
      <c r="I297">
        <v>1</v>
      </c>
      <c r="J297">
        <v>5.61</v>
      </c>
      <c r="K297" t="s">
        <v>5</v>
      </c>
    </row>
    <row r="298" spans="1:11">
      <c r="A298" t="s">
        <v>1</v>
      </c>
      <c r="B298">
        <v>298</v>
      </c>
      <c r="C298" t="s">
        <v>11</v>
      </c>
      <c r="D298" t="s">
        <v>36</v>
      </c>
      <c r="E298">
        <v>37</v>
      </c>
      <c r="F298">
        <v>35.936999999999998</v>
      </c>
      <c r="G298">
        <v>-2.9940000000000002</v>
      </c>
      <c r="H298">
        <v>7.8860000000000001</v>
      </c>
      <c r="I298">
        <v>1</v>
      </c>
      <c r="J298">
        <v>5.61</v>
      </c>
      <c r="K298" t="s">
        <v>5</v>
      </c>
    </row>
    <row r="299" spans="1:11">
      <c r="A299" t="s">
        <v>1</v>
      </c>
      <c r="B299">
        <v>299</v>
      </c>
      <c r="C299" t="s">
        <v>28</v>
      </c>
      <c r="D299" t="s">
        <v>36</v>
      </c>
      <c r="E299">
        <v>37</v>
      </c>
      <c r="F299">
        <v>35.664000000000001</v>
      </c>
      <c r="G299">
        <v>-4.1539999999999999</v>
      </c>
      <c r="H299">
        <v>8.2110000000000003</v>
      </c>
      <c r="I299">
        <v>1</v>
      </c>
      <c r="J299">
        <v>5.61</v>
      </c>
      <c r="K299" t="s">
        <v>6</v>
      </c>
    </row>
    <row r="300" spans="1:11">
      <c r="A300" t="s">
        <v>1</v>
      </c>
      <c r="B300">
        <v>300</v>
      </c>
      <c r="C300" t="s">
        <v>37</v>
      </c>
      <c r="D300" t="s">
        <v>36</v>
      </c>
      <c r="E300">
        <v>37</v>
      </c>
      <c r="F300">
        <v>35.302999999999997</v>
      </c>
      <c r="G300">
        <v>-1.9410000000000001</v>
      </c>
      <c r="H300">
        <v>6.9950000000000001</v>
      </c>
      <c r="I300">
        <v>1</v>
      </c>
      <c r="J300">
        <v>5.61</v>
      </c>
      <c r="K300" t="s">
        <v>38</v>
      </c>
    </row>
    <row r="301" spans="1:11">
      <c r="A301" t="s">
        <v>1</v>
      </c>
      <c r="B301">
        <v>301</v>
      </c>
      <c r="C301" t="s">
        <v>9</v>
      </c>
      <c r="D301" t="s">
        <v>36</v>
      </c>
      <c r="E301">
        <v>37</v>
      </c>
      <c r="F301">
        <v>39.197000000000003</v>
      </c>
      <c r="G301">
        <v>-0.72899999999999998</v>
      </c>
      <c r="H301">
        <v>9.1489999999999991</v>
      </c>
      <c r="I301">
        <v>1</v>
      </c>
      <c r="J301">
        <v>5.61</v>
      </c>
      <c r="K301" t="s">
        <v>9</v>
      </c>
    </row>
    <row r="302" spans="1:11">
      <c r="A302" t="s">
        <v>1</v>
      </c>
      <c r="B302">
        <v>302</v>
      </c>
      <c r="C302" t="s">
        <v>2</v>
      </c>
      <c r="D302" t="s">
        <v>29</v>
      </c>
      <c r="E302">
        <v>38</v>
      </c>
      <c r="F302">
        <v>36.447000000000003</v>
      </c>
      <c r="G302">
        <v>1.0329999999999999</v>
      </c>
      <c r="H302">
        <v>7.383</v>
      </c>
      <c r="I302">
        <v>1</v>
      </c>
      <c r="J302">
        <v>5.25</v>
      </c>
      <c r="K302" t="s">
        <v>2</v>
      </c>
    </row>
    <row r="303" spans="1:11">
      <c r="A303" t="s">
        <v>1</v>
      </c>
      <c r="B303">
        <v>303</v>
      </c>
      <c r="C303" t="s">
        <v>4</v>
      </c>
      <c r="D303" t="s">
        <v>29</v>
      </c>
      <c r="E303">
        <v>38</v>
      </c>
      <c r="F303">
        <v>35.420999999999999</v>
      </c>
      <c r="G303">
        <v>2.0350000000000001</v>
      </c>
      <c r="H303">
        <v>7.3520000000000003</v>
      </c>
      <c r="I303">
        <v>1</v>
      </c>
      <c r="J303">
        <v>5.25</v>
      </c>
      <c r="K303" t="s">
        <v>5</v>
      </c>
    </row>
    <row r="304" spans="1:11">
      <c r="A304" t="s">
        <v>1</v>
      </c>
      <c r="B304">
        <v>304</v>
      </c>
      <c r="C304" t="s">
        <v>5</v>
      </c>
      <c r="D304" t="s">
        <v>29</v>
      </c>
      <c r="E304">
        <v>38</v>
      </c>
      <c r="F304">
        <v>34.069000000000003</v>
      </c>
      <c r="G304">
        <v>1.7589999999999999</v>
      </c>
      <c r="H304">
        <v>6.6769999999999996</v>
      </c>
      <c r="I304">
        <v>1</v>
      </c>
      <c r="J304">
        <v>5.25</v>
      </c>
      <c r="K304" t="s">
        <v>5</v>
      </c>
    </row>
    <row r="305" spans="1:11">
      <c r="A305" t="s">
        <v>1</v>
      </c>
      <c r="B305">
        <v>305</v>
      </c>
      <c r="C305" t="s">
        <v>6</v>
      </c>
      <c r="D305" t="s">
        <v>29</v>
      </c>
      <c r="E305">
        <v>38</v>
      </c>
      <c r="F305">
        <v>33.034999999999997</v>
      </c>
      <c r="G305">
        <v>2.2170000000000001</v>
      </c>
      <c r="H305">
        <v>7.1580000000000004</v>
      </c>
      <c r="I305">
        <v>1</v>
      </c>
      <c r="J305">
        <v>5.25</v>
      </c>
      <c r="K305" t="s">
        <v>6</v>
      </c>
    </row>
    <row r="306" spans="1:11">
      <c r="A306" t="s">
        <v>1</v>
      </c>
      <c r="B306">
        <v>306</v>
      </c>
      <c r="C306" t="s">
        <v>7</v>
      </c>
      <c r="D306" t="s">
        <v>29</v>
      </c>
      <c r="E306">
        <v>38</v>
      </c>
      <c r="F306">
        <v>36.085999999999999</v>
      </c>
      <c r="G306">
        <v>3.2589999999999999</v>
      </c>
      <c r="H306">
        <v>6.718</v>
      </c>
      <c r="I306">
        <v>1</v>
      </c>
      <c r="J306">
        <v>5.25</v>
      </c>
      <c r="K306" t="s">
        <v>5</v>
      </c>
    </row>
    <row r="307" spans="1:11">
      <c r="A307" t="s">
        <v>1</v>
      </c>
      <c r="B307">
        <v>307</v>
      </c>
      <c r="C307" t="s">
        <v>11</v>
      </c>
      <c r="D307" t="s">
        <v>29</v>
      </c>
      <c r="E307">
        <v>38</v>
      </c>
      <c r="F307">
        <v>37.165999999999997</v>
      </c>
      <c r="G307">
        <v>3.8460000000000001</v>
      </c>
      <c r="H307">
        <v>7.6269999999999998</v>
      </c>
      <c r="I307">
        <v>1</v>
      </c>
      <c r="J307">
        <v>5.25</v>
      </c>
      <c r="K307" t="s">
        <v>5</v>
      </c>
    </row>
    <row r="308" spans="1:11">
      <c r="A308" t="s">
        <v>1</v>
      </c>
      <c r="B308">
        <v>308</v>
      </c>
      <c r="C308" t="s">
        <v>25</v>
      </c>
      <c r="D308" t="s">
        <v>29</v>
      </c>
      <c r="E308">
        <v>38</v>
      </c>
      <c r="F308">
        <v>37.829000000000001</v>
      </c>
      <c r="G308">
        <v>5.0570000000000004</v>
      </c>
      <c r="H308">
        <v>6.9790000000000001</v>
      </c>
      <c r="I308">
        <v>1</v>
      </c>
      <c r="J308">
        <v>5.25</v>
      </c>
      <c r="K308" t="s">
        <v>5</v>
      </c>
    </row>
    <row r="309" spans="1:11">
      <c r="A309" t="s">
        <v>1</v>
      </c>
      <c r="B309">
        <v>309</v>
      </c>
      <c r="C309" t="s">
        <v>30</v>
      </c>
      <c r="D309" t="s">
        <v>29</v>
      </c>
      <c r="E309">
        <v>38</v>
      </c>
      <c r="F309">
        <v>37.939</v>
      </c>
      <c r="G309">
        <v>6.1550000000000002</v>
      </c>
      <c r="H309">
        <v>7.6970000000000001</v>
      </c>
      <c r="I309">
        <v>1</v>
      </c>
      <c r="J309">
        <v>5.25</v>
      </c>
      <c r="K309" t="s">
        <v>2</v>
      </c>
    </row>
    <row r="310" spans="1:11">
      <c r="A310" t="s">
        <v>1</v>
      </c>
      <c r="B310">
        <v>310</v>
      </c>
      <c r="C310" t="s">
        <v>31</v>
      </c>
      <c r="D310" t="s">
        <v>29</v>
      </c>
      <c r="E310">
        <v>38</v>
      </c>
      <c r="F310">
        <v>38.244</v>
      </c>
      <c r="G310">
        <v>5.0069999999999997</v>
      </c>
      <c r="H310">
        <v>5.83</v>
      </c>
      <c r="I310">
        <v>1</v>
      </c>
      <c r="J310">
        <v>5.25</v>
      </c>
      <c r="K310" t="s">
        <v>6</v>
      </c>
    </row>
    <row r="311" spans="1:11">
      <c r="A311" t="s">
        <v>1</v>
      </c>
      <c r="B311">
        <v>311</v>
      </c>
      <c r="C311" t="s">
        <v>9</v>
      </c>
      <c r="D311" t="s">
        <v>29</v>
      </c>
      <c r="E311">
        <v>38</v>
      </c>
      <c r="F311">
        <v>37.25</v>
      </c>
      <c r="G311">
        <v>1.1459999999999999</v>
      </c>
      <c r="H311">
        <v>6.82</v>
      </c>
      <c r="I311">
        <v>1</v>
      </c>
      <c r="J311">
        <v>5.25</v>
      </c>
      <c r="K311" t="s">
        <v>9</v>
      </c>
    </row>
    <row r="312" spans="1:11">
      <c r="A312" t="s">
        <v>1</v>
      </c>
      <c r="B312">
        <v>312</v>
      </c>
      <c r="C312" t="s">
        <v>2</v>
      </c>
      <c r="D312" t="s">
        <v>33</v>
      </c>
      <c r="E312">
        <v>39</v>
      </c>
      <c r="F312">
        <v>34.145000000000003</v>
      </c>
      <c r="G312">
        <v>0.96299999999999997</v>
      </c>
      <c r="H312">
        <v>5.5170000000000003</v>
      </c>
      <c r="I312">
        <v>1</v>
      </c>
      <c r="J312">
        <v>4.18</v>
      </c>
      <c r="K312" t="s">
        <v>2</v>
      </c>
    </row>
    <row r="313" spans="1:11">
      <c r="A313" t="s">
        <v>1</v>
      </c>
      <c r="B313">
        <v>313</v>
      </c>
      <c r="C313" t="s">
        <v>4</v>
      </c>
      <c r="D313" t="s">
        <v>33</v>
      </c>
      <c r="E313">
        <v>39</v>
      </c>
      <c r="F313">
        <v>32.970999999999997</v>
      </c>
      <c r="G313">
        <v>0.57299999999999995</v>
      </c>
      <c r="H313">
        <v>4.7969999999999997</v>
      </c>
      <c r="I313">
        <v>1</v>
      </c>
      <c r="J313">
        <v>4.18</v>
      </c>
      <c r="K313" t="s">
        <v>5</v>
      </c>
    </row>
    <row r="314" spans="1:11">
      <c r="A314" t="s">
        <v>1</v>
      </c>
      <c r="B314">
        <v>314</v>
      </c>
      <c r="C314" t="s">
        <v>5</v>
      </c>
      <c r="D314" t="s">
        <v>33</v>
      </c>
      <c r="E314">
        <v>39</v>
      </c>
      <c r="F314">
        <v>32.298000000000002</v>
      </c>
      <c r="G314">
        <v>-0.254</v>
      </c>
      <c r="H314">
        <v>5.7809999999999997</v>
      </c>
      <c r="I314">
        <v>1</v>
      </c>
      <c r="J314">
        <v>4.18</v>
      </c>
      <c r="K314" t="s">
        <v>5</v>
      </c>
    </row>
    <row r="315" spans="1:11">
      <c r="A315" t="s">
        <v>1</v>
      </c>
      <c r="B315">
        <v>315</v>
      </c>
      <c r="C315" t="s">
        <v>6</v>
      </c>
      <c r="D315" t="s">
        <v>33</v>
      </c>
      <c r="E315">
        <v>39</v>
      </c>
      <c r="F315">
        <v>32.912999999999997</v>
      </c>
      <c r="G315">
        <v>-1.1499999999999999</v>
      </c>
      <c r="H315">
        <v>6.3570000000000002</v>
      </c>
      <c r="I315">
        <v>1</v>
      </c>
      <c r="J315">
        <v>4.18</v>
      </c>
      <c r="K315" t="s">
        <v>6</v>
      </c>
    </row>
    <row r="316" spans="1:11">
      <c r="A316" t="s">
        <v>1</v>
      </c>
      <c r="B316">
        <v>316</v>
      </c>
      <c r="C316" t="s">
        <v>7</v>
      </c>
      <c r="D316" t="s">
        <v>33</v>
      </c>
      <c r="E316">
        <v>39</v>
      </c>
      <c r="F316">
        <v>33.226999999999997</v>
      </c>
      <c r="G316">
        <v>-0.23400000000000001</v>
      </c>
      <c r="H316">
        <v>3.5209999999999999</v>
      </c>
      <c r="I316">
        <v>1</v>
      </c>
      <c r="J316">
        <v>4.18</v>
      </c>
      <c r="K316" t="s">
        <v>5</v>
      </c>
    </row>
    <row r="317" spans="1:11">
      <c r="A317" t="s">
        <v>1</v>
      </c>
      <c r="B317">
        <v>317</v>
      </c>
      <c r="C317" t="s">
        <v>11</v>
      </c>
      <c r="D317" t="s">
        <v>33</v>
      </c>
      <c r="E317">
        <v>39</v>
      </c>
      <c r="F317">
        <v>33.978999999999999</v>
      </c>
      <c r="G317">
        <v>0.56699999999999995</v>
      </c>
      <c r="H317">
        <v>2.452</v>
      </c>
      <c r="I317">
        <v>1</v>
      </c>
      <c r="J317">
        <v>4.18</v>
      </c>
      <c r="K317" t="s">
        <v>5</v>
      </c>
    </row>
    <row r="318" spans="1:11">
      <c r="A318" t="s">
        <v>1</v>
      </c>
      <c r="B318">
        <v>318</v>
      </c>
      <c r="C318" t="s">
        <v>12</v>
      </c>
      <c r="D318" t="s">
        <v>33</v>
      </c>
      <c r="E318">
        <v>39</v>
      </c>
      <c r="F318">
        <v>34.298999999999999</v>
      </c>
      <c r="G318">
        <v>-0.32400000000000001</v>
      </c>
      <c r="H318">
        <v>1.254</v>
      </c>
      <c r="I318">
        <v>1</v>
      </c>
      <c r="J318">
        <v>4.18</v>
      </c>
      <c r="K318" t="s">
        <v>5</v>
      </c>
    </row>
    <row r="319" spans="1:11">
      <c r="A319" t="s">
        <v>1</v>
      </c>
      <c r="B319">
        <v>319</v>
      </c>
      <c r="C319" t="s">
        <v>13</v>
      </c>
      <c r="D319" t="s">
        <v>33</v>
      </c>
      <c r="E319">
        <v>39</v>
      </c>
      <c r="F319">
        <v>33.125999999999998</v>
      </c>
      <c r="G319">
        <v>1.742</v>
      </c>
      <c r="H319">
        <v>1.9750000000000001</v>
      </c>
      <c r="I319">
        <v>1</v>
      </c>
      <c r="J319">
        <v>4.18</v>
      </c>
      <c r="K319" t="s">
        <v>5</v>
      </c>
    </row>
    <row r="320" spans="1:11">
      <c r="A320" t="s">
        <v>1</v>
      </c>
      <c r="B320">
        <v>320</v>
      </c>
      <c r="C320" t="s">
        <v>9</v>
      </c>
      <c r="D320" t="s">
        <v>33</v>
      </c>
      <c r="E320">
        <v>39</v>
      </c>
      <c r="F320">
        <v>35.029000000000003</v>
      </c>
      <c r="G320">
        <v>0.66500000000000004</v>
      </c>
      <c r="H320">
        <v>5.1950000000000003</v>
      </c>
      <c r="I320">
        <v>1</v>
      </c>
      <c r="J320">
        <v>4.18</v>
      </c>
      <c r="K320" t="s">
        <v>9</v>
      </c>
    </row>
    <row r="321" spans="1:11">
      <c r="A321" t="s">
        <v>1</v>
      </c>
      <c r="B321">
        <v>321</v>
      </c>
      <c r="C321" t="s">
        <v>2</v>
      </c>
      <c r="D321" t="s">
        <v>22</v>
      </c>
      <c r="E321">
        <v>40</v>
      </c>
      <c r="F321">
        <v>30.956</v>
      </c>
      <c r="G321">
        <v>2.3E-2</v>
      </c>
      <c r="H321">
        <v>6.0149999999999997</v>
      </c>
      <c r="I321">
        <v>1</v>
      </c>
      <c r="J321">
        <v>4.95</v>
      </c>
      <c r="K321" t="s">
        <v>2</v>
      </c>
    </row>
    <row r="322" spans="1:11">
      <c r="A322" t="s">
        <v>1</v>
      </c>
      <c r="B322">
        <v>322</v>
      </c>
      <c r="C322" t="s">
        <v>4</v>
      </c>
      <c r="D322" t="s">
        <v>22</v>
      </c>
      <c r="E322">
        <v>40</v>
      </c>
      <c r="F322">
        <v>30.247</v>
      </c>
      <c r="G322">
        <v>-0.95799999999999996</v>
      </c>
      <c r="H322">
        <v>6.7309999999999999</v>
      </c>
      <c r="I322">
        <v>1</v>
      </c>
      <c r="J322">
        <v>4.95</v>
      </c>
      <c r="K322" t="s">
        <v>5</v>
      </c>
    </row>
    <row r="323" spans="1:11">
      <c r="A323" t="s">
        <v>1</v>
      </c>
      <c r="B323">
        <v>323</v>
      </c>
      <c r="C323" t="s">
        <v>5</v>
      </c>
      <c r="D323" t="s">
        <v>22</v>
      </c>
      <c r="E323">
        <v>40</v>
      </c>
      <c r="F323">
        <v>28.971</v>
      </c>
      <c r="G323">
        <v>-1.4059999999999999</v>
      </c>
      <c r="H323">
        <v>5.9640000000000004</v>
      </c>
      <c r="I323">
        <v>1</v>
      </c>
      <c r="J323">
        <v>4.95</v>
      </c>
      <c r="K323" t="s">
        <v>5</v>
      </c>
    </row>
    <row r="324" spans="1:11">
      <c r="A324" t="s">
        <v>1</v>
      </c>
      <c r="B324">
        <v>324</v>
      </c>
      <c r="C324" t="s">
        <v>6</v>
      </c>
      <c r="D324" t="s">
        <v>22</v>
      </c>
      <c r="E324">
        <v>40</v>
      </c>
      <c r="F324">
        <v>27.870999999999999</v>
      </c>
      <c r="G324">
        <v>-1.34</v>
      </c>
      <c r="H324">
        <v>6.5069999999999997</v>
      </c>
      <c r="I324">
        <v>1</v>
      </c>
      <c r="J324">
        <v>4.95</v>
      </c>
      <c r="K324" t="s">
        <v>6</v>
      </c>
    </row>
    <row r="325" spans="1:11">
      <c r="A325" t="s">
        <v>1</v>
      </c>
      <c r="B325">
        <v>325</v>
      </c>
      <c r="C325" t="s">
        <v>7</v>
      </c>
      <c r="D325" t="s">
        <v>22</v>
      </c>
      <c r="E325">
        <v>40</v>
      </c>
      <c r="F325">
        <v>29.855</v>
      </c>
      <c r="G325">
        <v>-0.435</v>
      </c>
      <c r="H325">
        <v>8.1270000000000007</v>
      </c>
      <c r="I325">
        <v>1</v>
      </c>
      <c r="J325">
        <v>4.95</v>
      </c>
      <c r="K325" t="s">
        <v>5</v>
      </c>
    </row>
    <row r="326" spans="1:11">
      <c r="A326" t="s">
        <v>1</v>
      </c>
      <c r="B326">
        <v>326</v>
      </c>
      <c r="C326" t="s">
        <v>20</v>
      </c>
      <c r="D326" t="s">
        <v>22</v>
      </c>
      <c r="E326">
        <v>40</v>
      </c>
      <c r="F326">
        <v>31.09</v>
      </c>
      <c r="G326">
        <v>-9.0999999999999998E-2</v>
      </c>
      <c r="H326">
        <v>8.9570000000000007</v>
      </c>
      <c r="I326">
        <v>1</v>
      </c>
      <c r="J326">
        <v>4.95</v>
      </c>
      <c r="K326" t="s">
        <v>5</v>
      </c>
    </row>
    <row r="327" spans="1:11">
      <c r="A327" t="s">
        <v>1</v>
      </c>
      <c r="B327">
        <v>327</v>
      </c>
      <c r="C327" t="s">
        <v>23</v>
      </c>
      <c r="D327" t="s">
        <v>22</v>
      </c>
      <c r="E327">
        <v>40</v>
      </c>
      <c r="F327">
        <v>29.064</v>
      </c>
      <c r="G327">
        <v>0.73599999999999999</v>
      </c>
      <c r="H327">
        <v>7.98</v>
      </c>
      <c r="I327">
        <v>1</v>
      </c>
      <c r="J327">
        <v>4.95</v>
      </c>
      <c r="K327" t="s">
        <v>6</v>
      </c>
    </row>
    <row r="328" spans="1:11">
      <c r="A328" t="s">
        <v>1</v>
      </c>
      <c r="B328">
        <v>328</v>
      </c>
      <c r="C328" t="s">
        <v>9</v>
      </c>
      <c r="D328" t="s">
        <v>22</v>
      </c>
      <c r="E328">
        <v>40</v>
      </c>
      <c r="F328">
        <v>30.484999999999999</v>
      </c>
      <c r="G328">
        <v>0.83699999999999997</v>
      </c>
      <c r="H328">
        <v>5.7160000000000002</v>
      </c>
      <c r="I328">
        <v>1</v>
      </c>
      <c r="J328">
        <v>4.95</v>
      </c>
      <c r="K328" t="s">
        <v>9</v>
      </c>
    </row>
    <row r="329" spans="1:11">
      <c r="A329" t="s">
        <v>1</v>
      </c>
      <c r="B329">
        <v>329</v>
      </c>
      <c r="C329" t="s">
        <v>2</v>
      </c>
      <c r="D329" t="s">
        <v>24</v>
      </c>
      <c r="E329">
        <v>41</v>
      </c>
      <c r="F329">
        <v>29.254000000000001</v>
      </c>
      <c r="G329">
        <v>-1.853</v>
      </c>
      <c r="H329">
        <v>4.7030000000000003</v>
      </c>
      <c r="I329">
        <v>1</v>
      </c>
      <c r="J329">
        <v>5.31</v>
      </c>
      <c r="K329" t="s">
        <v>2</v>
      </c>
    </row>
    <row r="330" spans="1:11">
      <c r="A330" t="s">
        <v>1</v>
      </c>
      <c r="B330">
        <v>330</v>
      </c>
      <c r="C330" t="s">
        <v>4</v>
      </c>
      <c r="D330" t="s">
        <v>24</v>
      </c>
      <c r="E330">
        <v>41</v>
      </c>
      <c r="F330">
        <v>28.657</v>
      </c>
      <c r="G330">
        <v>-3.0070000000000001</v>
      </c>
      <c r="H330">
        <v>4.0910000000000002</v>
      </c>
      <c r="I330">
        <v>1</v>
      </c>
      <c r="J330">
        <v>5.31</v>
      </c>
      <c r="K330" t="s">
        <v>5</v>
      </c>
    </row>
    <row r="331" spans="1:11">
      <c r="A331" t="s">
        <v>1</v>
      </c>
      <c r="B331">
        <v>331</v>
      </c>
      <c r="C331" t="s">
        <v>5</v>
      </c>
      <c r="D331" t="s">
        <v>24</v>
      </c>
      <c r="E331">
        <v>41</v>
      </c>
      <c r="F331">
        <v>29.367999999999999</v>
      </c>
      <c r="G331">
        <v>-4.3159999999999998</v>
      </c>
      <c r="H331">
        <v>4.1239999999999997</v>
      </c>
      <c r="I331">
        <v>1</v>
      </c>
      <c r="J331">
        <v>5.31</v>
      </c>
      <c r="K331" t="s">
        <v>5</v>
      </c>
    </row>
    <row r="332" spans="1:11">
      <c r="A332" t="s">
        <v>1</v>
      </c>
      <c r="B332">
        <v>332</v>
      </c>
      <c r="C332" t="s">
        <v>6</v>
      </c>
      <c r="D332" t="s">
        <v>24</v>
      </c>
      <c r="E332">
        <v>41</v>
      </c>
      <c r="F332">
        <v>29.024999999999999</v>
      </c>
      <c r="G332">
        <v>-5.2220000000000004</v>
      </c>
      <c r="H332">
        <v>3.3679999999999999</v>
      </c>
      <c r="I332">
        <v>1</v>
      </c>
      <c r="J332">
        <v>5.31</v>
      </c>
      <c r="K332" t="s">
        <v>6</v>
      </c>
    </row>
    <row r="333" spans="1:11">
      <c r="A333" t="s">
        <v>1</v>
      </c>
      <c r="B333">
        <v>333</v>
      </c>
      <c r="C333" t="s">
        <v>7</v>
      </c>
      <c r="D333" t="s">
        <v>24</v>
      </c>
      <c r="E333">
        <v>41</v>
      </c>
      <c r="F333">
        <v>28.513000000000002</v>
      </c>
      <c r="G333">
        <v>-2.4910000000000001</v>
      </c>
      <c r="H333">
        <v>2.657</v>
      </c>
      <c r="I333">
        <v>1</v>
      </c>
      <c r="J333">
        <v>5.31</v>
      </c>
      <c r="K333" t="s">
        <v>5</v>
      </c>
    </row>
    <row r="334" spans="1:11">
      <c r="A334" t="s">
        <v>1</v>
      </c>
      <c r="B334">
        <v>334</v>
      </c>
      <c r="C334" t="s">
        <v>11</v>
      </c>
      <c r="D334" t="s">
        <v>24</v>
      </c>
      <c r="E334">
        <v>41</v>
      </c>
      <c r="F334">
        <v>29.475000000000001</v>
      </c>
      <c r="G334">
        <v>-1.329</v>
      </c>
      <c r="H334">
        <v>2.5489999999999999</v>
      </c>
      <c r="I334">
        <v>1</v>
      </c>
      <c r="J334">
        <v>5.31</v>
      </c>
      <c r="K334" t="s">
        <v>5</v>
      </c>
    </row>
    <row r="335" spans="1:11">
      <c r="A335" t="s">
        <v>1</v>
      </c>
      <c r="B335">
        <v>335</v>
      </c>
      <c r="C335" t="s">
        <v>25</v>
      </c>
      <c r="D335" t="s">
        <v>24</v>
      </c>
      <c r="E335">
        <v>41</v>
      </c>
      <c r="F335">
        <v>29.312000000000001</v>
      </c>
      <c r="G335">
        <v>-0.51800000000000002</v>
      </c>
      <c r="H335">
        <v>3.823</v>
      </c>
      <c r="I335">
        <v>1</v>
      </c>
      <c r="J335">
        <v>5.31</v>
      </c>
      <c r="K335" t="s">
        <v>5</v>
      </c>
    </row>
    <row r="336" spans="1:11">
      <c r="A336" t="s">
        <v>1</v>
      </c>
      <c r="B336">
        <v>336</v>
      </c>
      <c r="C336" t="s">
        <v>2</v>
      </c>
      <c r="D336" t="s">
        <v>22</v>
      </c>
      <c r="E336">
        <v>42</v>
      </c>
      <c r="F336">
        <v>30.37</v>
      </c>
      <c r="G336">
        <v>-4.5449999999999999</v>
      </c>
      <c r="H336">
        <v>4.9580000000000002</v>
      </c>
      <c r="I336">
        <v>1</v>
      </c>
      <c r="J336">
        <v>6.24</v>
      </c>
      <c r="K336" t="s">
        <v>2</v>
      </c>
    </row>
    <row r="337" spans="1:11">
      <c r="A337" t="s">
        <v>1</v>
      </c>
      <c r="B337">
        <v>337</v>
      </c>
      <c r="C337" t="s">
        <v>4</v>
      </c>
      <c r="D337" t="s">
        <v>22</v>
      </c>
      <c r="E337">
        <v>42</v>
      </c>
      <c r="F337">
        <v>31.681999999999999</v>
      </c>
      <c r="G337">
        <v>-5.04</v>
      </c>
      <c r="H337">
        <v>4.7300000000000004</v>
      </c>
      <c r="I337">
        <v>1</v>
      </c>
      <c r="J337">
        <v>6.24</v>
      </c>
      <c r="K337" t="s">
        <v>5</v>
      </c>
    </row>
    <row r="338" spans="1:11">
      <c r="A338" t="s">
        <v>1</v>
      </c>
      <c r="B338">
        <v>338</v>
      </c>
      <c r="C338" t="s">
        <v>5</v>
      </c>
      <c r="D338" t="s">
        <v>22</v>
      </c>
      <c r="E338">
        <v>42</v>
      </c>
      <c r="F338">
        <v>31.724</v>
      </c>
      <c r="G338">
        <v>-6.4480000000000004</v>
      </c>
      <c r="H338">
        <v>4.069</v>
      </c>
      <c r="I338">
        <v>1</v>
      </c>
      <c r="J338">
        <v>6.24</v>
      </c>
      <c r="K338" t="s">
        <v>5</v>
      </c>
    </row>
    <row r="339" spans="1:11">
      <c r="A339" t="s">
        <v>1</v>
      </c>
      <c r="B339">
        <v>339</v>
      </c>
      <c r="C339" t="s">
        <v>6</v>
      </c>
      <c r="D339" t="s">
        <v>22</v>
      </c>
      <c r="E339">
        <v>42</v>
      </c>
      <c r="F339">
        <v>31.06</v>
      </c>
      <c r="G339">
        <v>-7.37</v>
      </c>
      <c r="H339">
        <v>4.5380000000000003</v>
      </c>
      <c r="I339">
        <v>1</v>
      </c>
      <c r="J339">
        <v>6.24</v>
      </c>
      <c r="K339" t="s">
        <v>6</v>
      </c>
    </row>
    <row r="340" spans="1:11">
      <c r="A340" t="s">
        <v>1</v>
      </c>
      <c r="B340">
        <v>340</v>
      </c>
      <c r="C340" t="s">
        <v>7</v>
      </c>
      <c r="D340" t="s">
        <v>22</v>
      </c>
      <c r="E340">
        <v>42</v>
      </c>
      <c r="F340">
        <v>32.450000000000003</v>
      </c>
      <c r="G340">
        <v>-5.0709999999999997</v>
      </c>
      <c r="H340">
        <v>6.0659999999999998</v>
      </c>
      <c r="I340">
        <v>1</v>
      </c>
      <c r="J340">
        <v>6.24</v>
      </c>
      <c r="K340" t="s">
        <v>5</v>
      </c>
    </row>
    <row r="341" spans="1:11">
      <c r="A341" t="s">
        <v>1</v>
      </c>
      <c r="B341">
        <v>341</v>
      </c>
      <c r="C341" t="s">
        <v>20</v>
      </c>
      <c r="D341" t="s">
        <v>22</v>
      </c>
      <c r="E341">
        <v>42</v>
      </c>
      <c r="F341">
        <v>33.866999999999997</v>
      </c>
      <c r="G341">
        <v>-5.6079999999999997</v>
      </c>
      <c r="H341">
        <v>5.8789999999999996</v>
      </c>
      <c r="I341">
        <v>1</v>
      </c>
      <c r="J341">
        <v>6.24</v>
      </c>
      <c r="K341" t="s">
        <v>5</v>
      </c>
    </row>
    <row r="342" spans="1:11">
      <c r="A342" t="s">
        <v>1</v>
      </c>
      <c r="B342">
        <v>342</v>
      </c>
      <c r="C342" t="s">
        <v>23</v>
      </c>
      <c r="D342" t="s">
        <v>22</v>
      </c>
      <c r="E342">
        <v>42</v>
      </c>
      <c r="F342">
        <v>32.527000000000001</v>
      </c>
      <c r="G342">
        <v>-3.7519999999999998</v>
      </c>
      <c r="H342">
        <v>6.5890000000000004</v>
      </c>
      <c r="I342">
        <v>1</v>
      </c>
      <c r="J342">
        <v>6.24</v>
      </c>
      <c r="K342" t="s">
        <v>6</v>
      </c>
    </row>
    <row r="343" spans="1:11">
      <c r="A343" t="s">
        <v>1</v>
      </c>
      <c r="B343">
        <v>343</v>
      </c>
      <c r="C343" t="s">
        <v>9</v>
      </c>
      <c r="D343" t="s">
        <v>22</v>
      </c>
      <c r="E343">
        <v>42</v>
      </c>
      <c r="F343">
        <v>30.094000000000001</v>
      </c>
      <c r="G343">
        <v>-4.3159999999999998</v>
      </c>
      <c r="H343">
        <v>5.8780000000000001</v>
      </c>
      <c r="I343">
        <v>1</v>
      </c>
      <c r="J343">
        <v>6.24</v>
      </c>
      <c r="K343" t="s">
        <v>9</v>
      </c>
    </row>
    <row r="344" spans="1:11">
      <c r="A344" t="s">
        <v>1</v>
      </c>
      <c r="B344">
        <v>344</v>
      </c>
      <c r="C344" t="s">
        <v>2</v>
      </c>
      <c r="D344" t="s">
        <v>46</v>
      </c>
      <c r="E344">
        <v>43</v>
      </c>
      <c r="F344">
        <v>32.561</v>
      </c>
      <c r="G344">
        <v>-6.46</v>
      </c>
      <c r="H344">
        <v>2.9849999999999999</v>
      </c>
      <c r="I344">
        <v>1</v>
      </c>
      <c r="J344">
        <v>5.89</v>
      </c>
      <c r="K344" t="s">
        <v>2</v>
      </c>
    </row>
    <row r="345" spans="1:11">
      <c r="A345" t="s">
        <v>1</v>
      </c>
      <c r="B345">
        <v>345</v>
      </c>
      <c r="C345" t="s">
        <v>4</v>
      </c>
      <c r="D345" t="s">
        <v>46</v>
      </c>
      <c r="E345">
        <v>43</v>
      </c>
      <c r="F345">
        <v>32.515999999999998</v>
      </c>
      <c r="G345">
        <v>-7.3819999999999997</v>
      </c>
      <c r="H345">
        <v>1.9279999999999999</v>
      </c>
      <c r="I345">
        <v>1</v>
      </c>
      <c r="J345">
        <v>5.89</v>
      </c>
      <c r="K345" t="s">
        <v>5</v>
      </c>
    </row>
    <row r="346" spans="1:11">
      <c r="A346" t="s">
        <v>1</v>
      </c>
      <c r="B346">
        <v>346</v>
      </c>
      <c r="C346" t="s">
        <v>5</v>
      </c>
      <c r="D346" t="s">
        <v>46</v>
      </c>
      <c r="E346">
        <v>43</v>
      </c>
      <c r="F346">
        <v>33.692999999999998</v>
      </c>
      <c r="G346">
        <v>-8.3740000000000006</v>
      </c>
      <c r="H346">
        <v>2.3199999999999998</v>
      </c>
      <c r="I346">
        <v>1</v>
      </c>
      <c r="J346">
        <v>5.89</v>
      </c>
      <c r="K346" t="s">
        <v>5</v>
      </c>
    </row>
    <row r="347" spans="1:11">
      <c r="A347" t="s">
        <v>1</v>
      </c>
      <c r="B347">
        <v>347</v>
      </c>
      <c r="C347" t="s">
        <v>6</v>
      </c>
      <c r="D347" t="s">
        <v>46</v>
      </c>
      <c r="E347">
        <v>43</v>
      </c>
      <c r="F347">
        <v>34.86</v>
      </c>
      <c r="G347">
        <v>-7.9909999999999997</v>
      </c>
      <c r="H347">
        <v>2.2829999999999999</v>
      </c>
      <c r="I347">
        <v>1</v>
      </c>
      <c r="J347">
        <v>5.89</v>
      </c>
      <c r="K347" t="s">
        <v>6</v>
      </c>
    </row>
    <row r="348" spans="1:11">
      <c r="A348" t="s">
        <v>1</v>
      </c>
      <c r="B348">
        <v>348</v>
      </c>
      <c r="C348" t="s">
        <v>7</v>
      </c>
      <c r="D348" t="s">
        <v>46</v>
      </c>
      <c r="E348">
        <v>43</v>
      </c>
      <c r="F348">
        <v>32.767000000000003</v>
      </c>
      <c r="G348">
        <v>-6.7930000000000001</v>
      </c>
      <c r="H348">
        <v>0.53700000000000003</v>
      </c>
      <c r="I348">
        <v>1</v>
      </c>
      <c r="J348">
        <v>5.89</v>
      </c>
      <c r="K348" t="s">
        <v>5</v>
      </c>
    </row>
    <row r="349" spans="1:11">
      <c r="A349" t="s">
        <v>1</v>
      </c>
      <c r="B349">
        <v>349</v>
      </c>
      <c r="C349" t="s">
        <v>11</v>
      </c>
      <c r="D349" t="s">
        <v>46</v>
      </c>
      <c r="E349">
        <v>43</v>
      </c>
      <c r="F349">
        <v>32.603999999999999</v>
      </c>
      <c r="G349">
        <v>-7.8220000000000001</v>
      </c>
      <c r="H349">
        <v>-0.54600000000000004</v>
      </c>
      <c r="I349">
        <v>1</v>
      </c>
      <c r="J349">
        <v>5.89</v>
      </c>
      <c r="K349" t="s">
        <v>5</v>
      </c>
    </row>
    <row r="350" spans="1:11">
      <c r="A350" t="s">
        <v>1</v>
      </c>
      <c r="B350">
        <v>350</v>
      </c>
      <c r="C350" t="s">
        <v>12</v>
      </c>
      <c r="D350" t="s">
        <v>46</v>
      </c>
      <c r="E350">
        <v>43</v>
      </c>
      <c r="F350">
        <v>33.558999999999997</v>
      </c>
      <c r="G350">
        <v>-8.6829999999999998</v>
      </c>
      <c r="H350">
        <v>-0.97799999999999998</v>
      </c>
      <c r="I350">
        <v>1</v>
      </c>
      <c r="J350">
        <v>5.89</v>
      </c>
      <c r="K350" t="s">
        <v>5</v>
      </c>
    </row>
    <row r="351" spans="1:11">
      <c r="A351" t="s">
        <v>1</v>
      </c>
      <c r="B351">
        <v>351</v>
      </c>
      <c r="C351" t="s">
        <v>13</v>
      </c>
      <c r="D351" t="s">
        <v>46</v>
      </c>
      <c r="E351">
        <v>43</v>
      </c>
      <c r="F351">
        <v>31.428999999999998</v>
      </c>
      <c r="G351">
        <v>-8.0950000000000006</v>
      </c>
      <c r="H351">
        <v>-1.327</v>
      </c>
      <c r="I351">
        <v>1</v>
      </c>
      <c r="J351">
        <v>5.89</v>
      </c>
      <c r="K351" t="s">
        <v>5</v>
      </c>
    </row>
    <row r="352" spans="1:11">
      <c r="A352" t="s">
        <v>1</v>
      </c>
      <c r="B352">
        <v>352</v>
      </c>
      <c r="C352" t="s">
        <v>15</v>
      </c>
      <c r="D352" t="s">
        <v>46</v>
      </c>
      <c r="E352">
        <v>43</v>
      </c>
      <c r="F352">
        <v>31.728999999999999</v>
      </c>
      <c r="G352">
        <v>-9.1389999999999993</v>
      </c>
      <c r="H352">
        <v>-2.222</v>
      </c>
      <c r="I352">
        <v>1</v>
      </c>
      <c r="J352">
        <v>5.89</v>
      </c>
      <c r="K352" t="s">
        <v>5</v>
      </c>
    </row>
    <row r="353" spans="1:11">
      <c r="A353" t="s">
        <v>1</v>
      </c>
      <c r="B353">
        <v>353</v>
      </c>
      <c r="C353" t="s">
        <v>47</v>
      </c>
      <c r="D353" t="s">
        <v>46</v>
      </c>
      <c r="E353">
        <v>43</v>
      </c>
      <c r="F353">
        <v>30.141999999999999</v>
      </c>
      <c r="G353">
        <v>-7.5430000000000001</v>
      </c>
      <c r="H353">
        <v>-1.3420000000000001</v>
      </c>
      <c r="I353">
        <v>1</v>
      </c>
      <c r="J353">
        <v>5.89</v>
      </c>
      <c r="K353" t="s">
        <v>5</v>
      </c>
    </row>
    <row r="354" spans="1:11">
      <c r="A354" t="s">
        <v>1</v>
      </c>
      <c r="B354">
        <v>354</v>
      </c>
      <c r="C354" t="s">
        <v>48</v>
      </c>
      <c r="D354" t="s">
        <v>46</v>
      </c>
      <c r="E354">
        <v>43</v>
      </c>
      <c r="F354">
        <v>33.042999999999999</v>
      </c>
      <c r="G354">
        <v>-9.4719999999999995</v>
      </c>
      <c r="H354">
        <v>-1.9790000000000001</v>
      </c>
      <c r="I354">
        <v>1</v>
      </c>
      <c r="J354">
        <v>5.89</v>
      </c>
      <c r="K354" t="s">
        <v>2</v>
      </c>
    </row>
    <row r="355" spans="1:11">
      <c r="A355" t="s">
        <v>1</v>
      </c>
      <c r="B355">
        <v>355</v>
      </c>
      <c r="C355" t="s">
        <v>49</v>
      </c>
      <c r="D355" t="s">
        <v>46</v>
      </c>
      <c r="E355">
        <v>43</v>
      </c>
      <c r="F355">
        <v>30.786000000000001</v>
      </c>
      <c r="G355">
        <v>-9.6329999999999991</v>
      </c>
      <c r="H355">
        <v>-3.1190000000000002</v>
      </c>
      <c r="I355">
        <v>1</v>
      </c>
      <c r="J355">
        <v>5.89</v>
      </c>
      <c r="K355" t="s">
        <v>5</v>
      </c>
    </row>
    <row r="356" spans="1:11">
      <c r="A356" t="s">
        <v>1</v>
      </c>
      <c r="B356">
        <v>356</v>
      </c>
      <c r="C356" t="s">
        <v>50</v>
      </c>
      <c r="D356" t="s">
        <v>46</v>
      </c>
      <c r="E356">
        <v>43</v>
      </c>
      <c r="F356">
        <v>29.196999999999999</v>
      </c>
      <c r="G356">
        <v>-8.0370000000000008</v>
      </c>
      <c r="H356">
        <v>-2.2400000000000002</v>
      </c>
      <c r="I356">
        <v>1</v>
      </c>
      <c r="J356">
        <v>5.89</v>
      </c>
      <c r="K356" t="s">
        <v>5</v>
      </c>
    </row>
    <row r="357" spans="1:11">
      <c r="A357" t="s">
        <v>1</v>
      </c>
      <c r="B357">
        <v>357</v>
      </c>
      <c r="C357" t="s">
        <v>51</v>
      </c>
      <c r="D357" t="s">
        <v>46</v>
      </c>
      <c r="E357">
        <v>43</v>
      </c>
      <c r="F357">
        <v>29.515999999999998</v>
      </c>
      <c r="G357">
        <v>-9.0739999999999998</v>
      </c>
      <c r="H357">
        <v>-3.1219999999999999</v>
      </c>
      <c r="I357">
        <v>1</v>
      </c>
      <c r="J357">
        <v>5.89</v>
      </c>
      <c r="K357" t="s">
        <v>5</v>
      </c>
    </row>
    <row r="358" spans="1:11">
      <c r="A358" t="s">
        <v>1</v>
      </c>
      <c r="B358">
        <v>358</v>
      </c>
      <c r="C358" t="s">
        <v>9</v>
      </c>
      <c r="D358" t="s">
        <v>46</v>
      </c>
      <c r="E358">
        <v>43</v>
      </c>
      <c r="F358">
        <v>33.244999999999997</v>
      </c>
      <c r="G358">
        <v>-5.7489999999999997</v>
      </c>
      <c r="H358">
        <v>2.976</v>
      </c>
      <c r="I358">
        <v>1</v>
      </c>
      <c r="J358">
        <v>5.89</v>
      </c>
      <c r="K358" t="s">
        <v>9</v>
      </c>
    </row>
    <row r="359" spans="1:11">
      <c r="A359" t="s">
        <v>1</v>
      </c>
      <c r="B359">
        <v>359</v>
      </c>
      <c r="C359" t="s">
        <v>2</v>
      </c>
      <c r="D359" t="s">
        <v>52</v>
      </c>
      <c r="E359">
        <v>44</v>
      </c>
      <c r="F359">
        <v>33.284999999999997</v>
      </c>
      <c r="G359">
        <v>-9.5359999999999996</v>
      </c>
      <c r="H359">
        <v>2.645</v>
      </c>
      <c r="I359">
        <v>1</v>
      </c>
      <c r="J359">
        <v>6.4</v>
      </c>
      <c r="K359" t="s">
        <v>2</v>
      </c>
    </row>
    <row r="360" spans="1:11">
      <c r="A360" t="s">
        <v>1</v>
      </c>
      <c r="B360">
        <v>360</v>
      </c>
      <c r="C360" t="s">
        <v>4</v>
      </c>
      <c r="D360" t="s">
        <v>52</v>
      </c>
      <c r="E360">
        <v>44</v>
      </c>
      <c r="F360">
        <v>34.247</v>
      </c>
      <c r="G360">
        <v>-10.506</v>
      </c>
      <c r="H360">
        <v>3.1320000000000001</v>
      </c>
      <c r="I360">
        <v>1</v>
      </c>
      <c r="J360">
        <v>6.4</v>
      </c>
      <c r="K360" t="s">
        <v>5</v>
      </c>
    </row>
    <row r="361" spans="1:11">
      <c r="A361" t="s">
        <v>1</v>
      </c>
      <c r="B361">
        <v>361</v>
      </c>
      <c r="C361" t="s">
        <v>5</v>
      </c>
      <c r="D361" t="s">
        <v>52</v>
      </c>
      <c r="E361">
        <v>44</v>
      </c>
      <c r="F361">
        <v>35.343000000000004</v>
      </c>
      <c r="G361">
        <v>-10.987</v>
      </c>
      <c r="H361">
        <v>2.2570000000000001</v>
      </c>
      <c r="I361">
        <v>1</v>
      </c>
      <c r="J361">
        <v>6.4</v>
      </c>
      <c r="K361" t="s">
        <v>5</v>
      </c>
    </row>
    <row r="362" spans="1:11">
      <c r="A362" t="s">
        <v>1</v>
      </c>
      <c r="B362">
        <v>362</v>
      </c>
      <c r="C362" t="s">
        <v>6</v>
      </c>
      <c r="D362" t="s">
        <v>52</v>
      </c>
      <c r="E362">
        <v>44</v>
      </c>
      <c r="F362">
        <v>36.466999999999999</v>
      </c>
      <c r="G362">
        <v>-11.167999999999999</v>
      </c>
      <c r="H362">
        <v>2.72</v>
      </c>
      <c r="I362">
        <v>1</v>
      </c>
      <c r="J362">
        <v>6.4</v>
      </c>
      <c r="K362" t="s">
        <v>6</v>
      </c>
    </row>
    <row r="363" spans="1:11">
      <c r="A363" t="s">
        <v>1</v>
      </c>
      <c r="B363">
        <v>363</v>
      </c>
      <c r="C363" t="s">
        <v>7</v>
      </c>
      <c r="D363" t="s">
        <v>52</v>
      </c>
      <c r="E363">
        <v>44</v>
      </c>
      <c r="F363">
        <v>33.405999999999999</v>
      </c>
      <c r="G363">
        <v>-11.689</v>
      </c>
      <c r="H363">
        <v>3.617</v>
      </c>
      <c r="I363">
        <v>1</v>
      </c>
      <c r="J363">
        <v>6.4</v>
      </c>
      <c r="K363" t="s">
        <v>5</v>
      </c>
    </row>
    <row r="364" spans="1:11">
      <c r="A364" t="s">
        <v>1</v>
      </c>
      <c r="B364">
        <v>364</v>
      </c>
      <c r="C364" t="s">
        <v>11</v>
      </c>
      <c r="D364" t="s">
        <v>52</v>
      </c>
      <c r="E364">
        <v>44</v>
      </c>
      <c r="F364">
        <v>32.579000000000001</v>
      </c>
      <c r="G364">
        <v>-11.324</v>
      </c>
      <c r="H364">
        <v>4.8499999999999996</v>
      </c>
      <c r="I364">
        <v>1</v>
      </c>
      <c r="J364">
        <v>6.4</v>
      </c>
      <c r="K364" t="s">
        <v>5</v>
      </c>
    </row>
    <row r="365" spans="1:11">
      <c r="A365" t="s">
        <v>1</v>
      </c>
      <c r="B365">
        <v>365</v>
      </c>
      <c r="C365" t="s">
        <v>25</v>
      </c>
      <c r="D365" t="s">
        <v>52</v>
      </c>
      <c r="E365">
        <v>44</v>
      </c>
      <c r="F365">
        <v>31.739000000000001</v>
      </c>
      <c r="G365">
        <v>-12.515000000000001</v>
      </c>
      <c r="H365">
        <v>5.3090000000000002</v>
      </c>
      <c r="I365">
        <v>1</v>
      </c>
      <c r="J365">
        <v>6.4</v>
      </c>
      <c r="K365" t="s">
        <v>5</v>
      </c>
    </row>
    <row r="366" spans="1:11">
      <c r="A366" t="s">
        <v>1</v>
      </c>
      <c r="B366">
        <v>366</v>
      </c>
      <c r="C366" t="s">
        <v>53</v>
      </c>
      <c r="D366" t="s">
        <v>52</v>
      </c>
      <c r="E366">
        <v>44</v>
      </c>
      <c r="F366">
        <v>30.957000000000001</v>
      </c>
      <c r="G366">
        <v>-12.143000000000001</v>
      </c>
      <c r="H366">
        <v>6.508</v>
      </c>
      <c r="I366">
        <v>1</v>
      </c>
      <c r="J366">
        <v>6.4</v>
      </c>
      <c r="K366" t="s">
        <v>2</v>
      </c>
    </row>
    <row r="367" spans="1:11">
      <c r="A367" t="s">
        <v>1</v>
      </c>
      <c r="B367">
        <v>367</v>
      </c>
      <c r="C367" t="s">
        <v>16</v>
      </c>
      <c r="D367" t="s">
        <v>52</v>
      </c>
      <c r="E367">
        <v>44</v>
      </c>
      <c r="F367">
        <v>30.166</v>
      </c>
      <c r="G367">
        <v>-13</v>
      </c>
      <c r="H367">
        <v>7.1280000000000001</v>
      </c>
      <c r="I367">
        <v>1</v>
      </c>
      <c r="J367">
        <v>6.4</v>
      </c>
      <c r="K367" t="s">
        <v>5</v>
      </c>
    </row>
    <row r="368" spans="1:11">
      <c r="A368" t="s">
        <v>1</v>
      </c>
      <c r="B368">
        <v>368</v>
      </c>
      <c r="C368" t="s">
        <v>54</v>
      </c>
      <c r="D368" t="s">
        <v>52</v>
      </c>
      <c r="E368">
        <v>44</v>
      </c>
      <c r="F368">
        <v>29.486000000000001</v>
      </c>
      <c r="G368">
        <v>-12.628</v>
      </c>
      <c r="H368">
        <v>8.1940000000000008</v>
      </c>
      <c r="I368">
        <v>1</v>
      </c>
      <c r="J368">
        <v>6.4</v>
      </c>
      <c r="K368" t="s">
        <v>55</v>
      </c>
    </row>
    <row r="369" spans="1:11">
      <c r="A369" t="s">
        <v>1</v>
      </c>
      <c r="B369">
        <v>369</v>
      </c>
      <c r="C369" t="s">
        <v>56</v>
      </c>
      <c r="D369" t="s">
        <v>52</v>
      </c>
      <c r="E369">
        <v>44</v>
      </c>
      <c r="F369">
        <v>30.056999999999999</v>
      </c>
      <c r="G369">
        <v>-14.231999999999999</v>
      </c>
      <c r="H369">
        <v>6.6790000000000003</v>
      </c>
      <c r="I369">
        <v>1</v>
      </c>
      <c r="J369">
        <v>6.4</v>
      </c>
      <c r="K369" t="s">
        <v>2</v>
      </c>
    </row>
    <row r="370" spans="1:11">
      <c r="A370" t="s">
        <v>1</v>
      </c>
      <c r="B370">
        <v>370</v>
      </c>
      <c r="C370" t="s">
        <v>9</v>
      </c>
      <c r="D370" t="s">
        <v>52</v>
      </c>
      <c r="E370">
        <v>44</v>
      </c>
      <c r="F370">
        <v>32.335000000000001</v>
      </c>
      <c r="G370">
        <v>-9.7929999999999993</v>
      </c>
      <c r="H370">
        <v>2.573</v>
      </c>
      <c r="I370">
        <v>1</v>
      </c>
      <c r="J370">
        <v>6.4</v>
      </c>
      <c r="K370" t="s">
        <v>9</v>
      </c>
    </row>
    <row r="371" spans="1:11">
      <c r="A371" t="s">
        <v>1</v>
      </c>
      <c r="B371">
        <v>371</v>
      </c>
      <c r="C371" t="s">
        <v>2</v>
      </c>
      <c r="D371" t="s">
        <v>18</v>
      </c>
      <c r="E371">
        <v>45</v>
      </c>
      <c r="F371">
        <v>35.090000000000003</v>
      </c>
      <c r="G371">
        <v>-11.215999999999999</v>
      </c>
      <c r="H371">
        <v>0.93899999999999995</v>
      </c>
      <c r="I371">
        <v>1</v>
      </c>
      <c r="J371">
        <v>5.99</v>
      </c>
      <c r="K371" t="s">
        <v>2</v>
      </c>
    </row>
    <row r="372" spans="1:11">
      <c r="A372" t="s">
        <v>1</v>
      </c>
      <c r="B372">
        <v>372</v>
      </c>
      <c r="C372" t="s">
        <v>4</v>
      </c>
      <c r="D372" t="s">
        <v>18</v>
      </c>
      <c r="E372">
        <v>45</v>
      </c>
      <c r="F372">
        <v>35.991</v>
      </c>
      <c r="G372">
        <v>-11.712999999999999</v>
      </c>
      <c r="H372">
        <v>-0.19</v>
      </c>
      <c r="I372">
        <v>1</v>
      </c>
      <c r="J372">
        <v>5.99</v>
      </c>
      <c r="K372" t="s">
        <v>5</v>
      </c>
    </row>
    <row r="373" spans="1:11">
      <c r="A373" t="s">
        <v>1</v>
      </c>
      <c r="B373">
        <v>373</v>
      </c>
      <c r="C373" t="s">
        <v>5</v>
      </c>
      <c r="D373" t="s">
        <v>18</v>
      </c>
      <c r="E373">
        <v>45</v>
      </c>
      <c r="F373">
        <v>37.106000000000002</v>
      </c>
      <c r="G373">
        <v>-10.802</v>
      </c>
      <c r="H373">
        <v>-0.42399999999999999</v>
      </c>
      <c r="I373">
        <v>1</v>
      </c>
      <c r="J373">
        <v>5.99</v>
      </c>
      <c r="K373" t="s">
        <v>5</v>
      </c>
    </row>
    <row r="374" spans="1:11">
      <c r="A374" t="s">
        <v>1</v>
      </c>
      <c r="B374">
        <v>374</v>
      </c>
      <c r="C374" t="s">
        <v>6</v>
      </c>
      <c r="D374" t="s">
        <v>18</v>
      </c>
      <c r="E374">
        <v>45</v>
      </c>
      <c r="F374">
        <v>38.228000000000002</v>
      </c>
      <c r="G374">
        <v>-11.247999999999999</v>
      </c>
      <c r="H374">
        <v>-0.65400000000000003</v>
      </c>
      <c r="I374">
        <v>1</v>
      </c>
      <c r="J374">
        <v>5.99</v>
      </c>
      <c r="K374" t="s">
        <v>6</v>
      </c>
    </row>
    <row r="375" spans="1:11">
      <c r="A375" t="s">
        <v>1</v>
      </c>
      <c r="B375">
        <v>375</v>
      </c>
      <c r="C375" t="s">
        <v>7</v>
      </c>
      <c r="D375" t="s">
        <v>18</v>
      </c>
      <c r="E375">
        <v>45</v>
      </c>
      <c r="F375">
        <v>35.176000000000002</v>
      </c>
      <c r="G375">
        <v>-11.9</v>
      </c>
      <c r="H375">
        <v>-1.49</v>
      </c>
      <c r="I375">
        <v>1</v>
      </c>
      <c r="J375">
        <v>5.99</v>
      </c>
      <c r="K375" t="s">
        <v>5</v>
      </c>
    </row>
    <row r="376" spans="1:11">
      <c r="A376" t="s">
        <v>1</v>
      </c>
      <c r="B376">
        <v>376</v>
      </c>
      <c r="C376" t="s">
        <v>19</v>
      </c>
      <c r="D376" t="s">
        <v>18</v>
      </c>
      <c r="E376">
        <v>45</v>
      </c>
      <c r="F376">
        <v>36.091999999999999</v>
      </c>
      <c r="G376">
        <v>-12.313000000000001</v>
      </c>
      <c r="H376">
        <v>-2.641</v>
      </c>
      <c r="I376">
        <v>1</v>
      </c>
      <c r="J376">
        <v>5.99</v>
      </c>
      <c r="K376" t="s">
        <v>5</v>
      </c>
    </row>
    <row r="377" spans="1:11">
      <c r="A377" t="s">
        <v>1</v>
      </c>
      <c r="B377">
        <v>377</v>
      </c>
      <c r="C377" t="s">
        <v>20</v>
      </c>
      <c r="D377" t="s">
        <v>18</v>
      </c>
      <c r="E377">
        <v>45</v>
      </c>
      <c r="F377">
        <v>34.116</v>
      </c>
      <c r="G377">
        <v>-12.983000000000001</v>
      </c>
      <c r="H377">
        <v>-1.3009999999999999</v>
      </c>
      <c r="I377">
        <v>1</v>
      </c>
      <c r="J377">
        <v>5.99</v>
      </c>
      <c r="K377" t="s">
        <v>5</v>
      </c>
    </row>
    <row r="378" spans="1:11">
      <c r="A378" t="s">
        <v>1</v>
      </c>
      <c r="B378">
        <v>378</v>
      </c>
      <c r="C378" t="s">
        <v>9</v>
      </c>
      <c r="D378" t="s">
        <v>18</v>
      </c>
      <c r="E378">
        <v>45</v>
      </c>
      <c r="F378">
        <v>34.146000000000001</v>
      </c>
      <c r="G378">
        <v>-11.004</v>
      </c>
      <c r="H378">
        <v>0.74399999999999999</v>
      </c>
      <c r="I378">
        <v>1</v>
      </c>
      <c r="J378">
        <v>5.99</v>
      </c>
      <c r="K378" t="s">
        <v>9</v>
      </c>
    </row>
    <row r="379" spans="1:11">
      <c r="A379" t="s">
        <v>1</v>
      </c>
      <c r="B379">
        <v>379</v>
      </c>
      <c r="C379" t="s">
        <v>2</v>
      </c>
      <c r="D379" t="s">
        <v>34</v>
      </c>
      <c r="E379">
        <v>46</v>
      </c>
      <c r="F379">
        <v>36.926000000000002</v>
      </c>
      <c r="G379">
        <v>-9.5079999999999991</v>
      </c>
      <c r="H379">
        <v>-0.38600000000000001</v>
      </c>
      <c r="I379">
        <v>1</v>
      </c>
      <c r="J379">
        <v>4.6500000000000004</v>
      </c>
      <c r="K379" t="s">
        <v>2</v>
      </c>
    </row>
    <row r="380" spans="1:11">
      <c r="A380" t="s">
        <v>1</v>
      </c>
      <c r="B380">
        <v>380</v>
      </c>
      <c r="C380" t="s">
        <v>4</v>
      </c>
      <c r="D380" t="s">
        <v>34</v>
      </c>
      <c r="E380">
        <v>46</v>
      </c>
      <c r="F380">
        <v>37.445999999999998</v>
      </c>
      <c r="G380">
        <v>-8.73</v>
      </c>
      <c r="H380">
        <v>-1.413</v>
      </c>
      <c r="I380">
        <v>1</v>
      </c>
      <c r="J380">
        <v>4.6500000000000004</v>
      </c>
      <c r="K380" t="s">
        <v>5</v>
      </c>
    </row>
    <row r="381" spans="1:11">
      <c r="A381" t="s">
        <v>1</v>
      </c>
      <c r="B381">
        <v>381</v>
      </c>
      <c r="C381" t="s">
        <v>5</v>
      </c>
      <c r="D381" t="s">
        <v>34</v>
      </c>
      <c r="E381">
        <v>46</v>
      </c>
      <c r="F381">
        <v>38.890999999999998</v>
      </c>
      <c r="G381">
        <v>-8.6460000000000008</v>
      </c>
      <c r="H381">
        <v>-1.1000000000000001</v>
      </c>
      <c r="I381">
        <v>1</v>
      </c>
      <c r="J381">
        <v>4.6500000000000004</v>
      </c>
      <c r="K381" t="s">
        <v>5</v>
      </c>
    </row>
    <row r="382" spans="1:11">
      <c r="A382" t="s">
        <v>1</v>
      </c>
      <c r="B382">
        <v>382</v>
      </c>
      <c r="C382" t="s">
        <v>6</v>
      </c>
      <c r="D382" t="s">
        <v>34</v>
      </c>
      <c r="E382">
        <v>46</v>
      </c>
      <c r="F382">
        <v>39.276000000000003</v>
      </c>
      <c r="G382">
        <v>-7.984</v>
      </c>
      <c r="H382">
        <v>-0.13800000000000001</v>
      </c>
      <c r="I382">
        <v>1</v>
      </c>
      <c r="J382">
        <v>4.6500000000000004</v>
      </c>
      <c r="K382" t="s">
        <v>6</v>
      </c>
    </row>
    <row r="383" spans="1:11">
      <c r="A383" t="s">
        <v>1</v>
      </c>
      <c r="B383">
        <v>383</v>
      </c>
      <c r="C383" t="s">
        <v>7</v>
      </c>
      <c r="D383" t="s">
        <v>34</v>
      </c>
      <c r="E383">
        <v>46</v>
      </c>
      <c r="F383">
        <v>36.845999999999997</v>
      </c>
      <c r="G383">
        <v>-7.3220000000000001</v>
      </c>
      <c r="H383">
        <v>-1.4930000000000001</v>
      </c>
      <c r="I383">
        <v>1</v>
      </c>
      <c r="J383">
        <v>4.6500000000000004</v>
      </c>
      <c r="K383" t="s">
        <v>5</v>
      </c>
    </row>
    <row r="384" spans="1:11">
      <c r="A384" t="s">
        <v>1</v>
      </c>
      <c r="B384">
        <v>384</v>
      </c>
      <c r="C384" t="s">
        <v>11</v>
      </c>
      <c r="D384" t="s">
        <v>34</v>
      </c>
      <c r="E384">
        <v>46</v>
      </c>
      <c r="F384">
        <v>37.159999999999997</v>
      </c>
      <c r="G384">
        <v>-6.4950000000000001</v>
      </c>
      <c r="H384">
        <v>-0.26300000000000001</v>
      </c>
      <c r="I384">
        <v>1</v>
      </c>
      <c r="J384">
        <v>4.6500000000000004</v>
      </c>
      <c r="K384" t="s">
        <v>5</v>
      </c>
    </row>
    <row r="385" spans="1:11">
      <c r="A385" t="s">
        <v>1</v>
      </c>
      <c r="B385">
        <v>385</v>
      </c>
      <c r="C385" t="s">
        <v>12</v>
      </c>
      <c r="D385" t="s">
        <v>34</v>
      </c>
      <c r="E385">
        <v>46</v>
      </c>
      <c r="F385">
        <v>38.47</v>
      </c>
      <c r="G385">
        <v>-6.3979999999999997</v>
      </c>
      <c r="H385">
        <v>0.21</v>
      </c>
      <c r="I385">
        <v>1</v>
      </c>
      <c r="J385">
        <v>4.6500000000000004</v>
      </c>
      <c r="K385" t="s">
        <v>5</v>
      </c>
    </row>
    <row r="386" spans="1:11">
      <c r="A386" t="s">
        <v>1</v>
      </c>
      <c r="B386">
        <v>386</v>
      </c>
      <c r="C386" t="s">
        <v>13</v>
      </c>
      <c r="D386" t="s">
        <v>34</v>
      </c>
      <c r="E386">
        <v>46</v>
      </c>
      <c r="F386">
        <v>36.140999999999998</v>
      </c>
      <c r="G386">
        <v>-5.8209999999999997</v>
      </c>
      <c r="H386">
        <v>0.41</v>
      </c>
      <c r="I386">
        <v>1</v>
      </c>
      <c r="J386">
        <v>4.6500000000000004</v>
      </c>
      <c r="K386" t="s">
        <v>5</v>
      </c>
    </row>
    <row r="387" spans="1:11">
      <c r="A387" t="s">
        <v>1</v>
      </c>
      <c r="B387">
        <v>387</v>
      </c>
      <c r="C387" t="s">
        <v>14</v>
      </c>
      <c r="D387" t="s">
        <v>34</v>
      </c>
      <c r="E387">
        <v>46</v>
      </c>
      <c r="F387">
        <v>38.756999999999998</v>
      </c>
      <c r="G387">
        <v>-5.6349999999999998</v>
      </c>
      <c r="H387">
        <v>1.343</v>
      </c>
      <c r="I387">
        <v>1</v>
      </c>
      <c r="J387">
        <v>4.6500000000000004</v>
      </c>
      <c r="K387" t="s">
        <v>5</v>
      </c>
    </row>
    <row r="388" spans="1:11">
      <c r="A388" t="s">
        <v>1</v>
      </c>
      <c r="B388">
        <v>388</v>
      </c>
      <c r="C388" t="s">
        <v>15</v>
      </c>
      <c r="D388" t="s">
        <v>34</v>
      </c>
      <c r="E388">
        <v>46</v>
      </c>
      <c r="F388">
        <v>36.424999999999997</v>
      </c>
      <c r="G388">
        <v>-5.0570000000000004</v>
      </c>
      <c r="H388">
        <v>1.544</v>
      </c>
      <c r="I388">
        <v>1</v>
      </c>
      <c r="J388">
        <v>4.6500000000000004</v>
      </c>
      <c r="K388" t="s">
        <v>5</v>
      </c>
    </row>
    <row r="389" spans="1:11">
      <c r="A389" t="s">
        <v>1</v>
      </c>
      <c r="B389">
        <v>389</v>
      </c>
      <c r="C389" t="s">
        <v>16</v>
      </c>
      <c r="D389" t="s">
        <v>34</v>
      </c>
      <c r="E389">
        <v>46</v>
      </c>
      <c r="F389">
        <v>37.734000000000002</v>
      </c>
      <c r="G389">
        <v>-4.9669999999999996</v>
      </c>
      <c r="H389">
        <v>2.0070000000000001</v>
      </c>
      <c r="I389">
        <v>1</v>
      </c>
      <c r="J389">
        <v>4.6500000000000004</v>
      </c>
      <c r="K389" t="s">
        <v>5</v>
      </c>
    </row>
    <row r="390" spans="1:11">
      <c r="A390" t="s">
        <v>1</v>
      </c>
      <c r="B390">
        <v>390</v>
      </c>
      <c r="C390" t="s">
        <v>35</v>
      </c>
      <c r="D390" t="s">
        <v>34</v>
      </c>
      <c r="E390">
        <v>46</v>
      </c>
      <c r="F390">
        <v>38.015999999999998</v>
      </c>
      <c r="G390">
        <v>-4.2169999999999996</v>
      </c>
      <c r="H390">
        <v>3.1219999999999999</v>
      </c>
      <c r="I390">
        <v>1</v>
      </c>
      <c r="J390">
        <v>4.6500000000000004</v>
      </c>
      <c r="K390" t="s">
        <v>6</v>
      </c>
    </row>
    <row r="391" spans="1:11">
      <c r="A391" t="s">
        <v>1</v>
      </c>
      <c r="B391">
        <v>391</v>
      </c>
      <c r="C391" t="s">
        <v>9</v>
      </c>
      <c r="D391" t="s">
        <v>34</v>
      </c>
      <c r="E391">
        <v>46</v>
      </c>
      <c r="F391">
        <v>36.435000000000002</v>
      </c>
      <c r="G391">
        <v>-9.0690000000000008</v>
      </c>
      <c r="H391">
        <v>0.35</v>
      </c>
      <c r="I391">
        <v>1</v>
      </c>
      <c r="J391">
        <v>4.6500000000000004</v>
      </c>
      <c r="K391" t="s">
        <v>9</v>
      </c>
    </row>
    <row r="392" spans="1:11">
      <c r="A392" t="s">
        <v>1</v>
      </c>
      <c r="B392">
        <v>392</v>
      </c>
      <c r="C392" t="s">
        <v>2</v>
      </c>
      <c r="D392" t="s">
        <v>3</v>
      </c>
      <c r="E392">
        <v>47</v>
      </c>
      <c r="F392">
        <v>39.698</v>
      </c>
      <c r="G392">
        <v>-9.3719999999999999</v>
      </c>
      <c r="H392">
        <v>-1.9970000000000001</v>
      </c>
      <c r="I392">
        <v>1</v>
      </c>
      <c r="J392">
        <v>5.34</v>
      </c>
      <c r="K392" t="s">
        <v>2</v>
      </c>
    </row>
    <row r="393" spans="1:11">
      <c r="A393" t="s">
        <v>1</v>
      </c>
      <c r="B393">
        <v>393</v>
      </c>
      <c r="C393" t="s">
        <v>4</v>
      </c>
      <c r="D393" t="s">
        <v>3</v>
      </c>
      <c r="E393">
        <v>47</v>
      </c>
      <c r="F393">
        <v>41.12</v>
      </c>
      <c r="G393">
        <v>-9.0350000000000001</v>
      </c>
      <c r="H393">
        <v>-1.9370000000000001</v>
      </c>
      <c r="I393">
        <v>1</v>
      </c>
      <c r="J393">
        <v>5.34</v>
      </c>
      <c r="K393" t="s">
        <v>5</v>
      </c>
    </row>
    <row r="394" spans="1:11">
      <c r="A394" t="s">
        <v>1</v>
      </c>
      <c r="B394">
        <v>394</v>
      </c>
      <c r="C394" t="s">
        <v>5</v>
      </c>
      <c r="D394" t="s">
        <v>3</v>
      </c>
      <c r="E394">
        <v>47</v>
      </c>
      <c r="F394">
        <v>41.231999999999999</v>
      </c>
      <c r="G394">
        <v>-7.6310000000000002</v>
      </c>
      <c r="H394">
        <v>-2.3540000000000001</v>
      </c>
      <c r="I394">
        <v>1</v>
      </c>
      <c r="J394">
        <v>5.34</v>
      </c>
      <c r="K394" t="s">
        <v>5</v>
      </c>
    </row>
    <row r="395" spans="1:11">
      <c r="A395" t="s">
        <v>1</v>
      </c>
      <c r="B395">
        <v>395</v>
      </c>
      <c r="C395" t="s">
        <v>6</v>
      </c>
      <c r="D395" t="s">
        <v>3</v>
      </c>
      <c r="E395">
        <v>47</v>
      </c>
      <c r="F395">
        <v>42.012999999999998</v>
      </c>
      <c r="G395">
        <v>-6.8769999999999998</v>
      </c>
      <c r="H395">
        <v>-1.778</v>
      </c>
      <c r="I395">
        <v>1</v>
      </c>
      <c r="J395">
        <v>5.34</v>
      </c>
      <c r="K395" t="s">
        <v>6</v>
      </c>
    </row>
    <row r="396" spans="1:11">
      <c r="A396" t="s">
        <v>1</v>
      </c>
      <c r="B396">
        <v>396</v>
      </c>
      <c r="C396" t="s">
        <v>7</v>
      </c>
      <c r="D396" t="s">
        <v>3</v>
      </c>
      <c r="E396">
        <v>47</v>
      </c>
      <c r="F396">
        <v>41.976999999999997</v>
      </c>
      <c r="G396">
        <v>-9.9179999999999993</v>
      </c>
      <c r="H396">
        <v>-2.8460000000000001</v>
      </c>
      <c r="I396">
        <v>1</v>
      </c>
      <c r="J396">
        <v>5.34</v>
      </c>
      <c r="K396" t="s">
        <v>5</v>
      </c>
    </row>
    <row r="397" spans="1:11">
      <c r="A397" t="s">
        <v>1</v>
      </c>
      <c r="B397">
        <v>397</v>
      </c>
      <c r="C397" t="s">
        <v>8</v>
      </c>
      <c r="D397" t="s">
        <v>3</v>
      </c>
      <c r="E397">
        <v>47</v>
      </c>
      <c r="F397">
        <v>41.627000000000002</v>
      </c>
      <c r="G397">
        <v>-9.7010000000000005</v>
      </c>
      <c r="H397">
        <v>-4.2050000000000001</v>
      </c>
      <c r="I397">
        <v>1</v>
      </c>
      <c r="J397">
        <v>5.34</v>
      </c>
      <c r="K397" t="s">
        <v>6</v>
      </c>
    </row>
    <row r="398" spans="1:11">
      <c r="A398" t="s">
        <v>1</v>
      </c>
      <c r="B398">
        <v>398</v>
      </c>
      <c r="C398" t="s">
        <v>9</v>
      </c>
      <c r="D398" t="s">
        <v>3</v>
      </c>
      <c r="E398">
        <v>47</v>
      </c>
      <c r="F398">
        <v>39.390999999999998</v>
      </c>
      <c r="G398">
        <v>-10.058</v>
      </c>
      <c r="H398">
        <v>-2.6379999999999999</v>
      </c>
      <c r="I398">
        <v>1</v>
      </c>
      <c r="J398">
        <v>5.34</v>
      </c>
      <c r="K398" t="s">
        <v>9</v>
      </c>
    </row>
    <row r="399" spans="1:11">
      <c r="A399" t="s">
        <v>1</v>
      </c>
      <c r="B399">
        <v>399</v>
      </c>
      <c r="C399" t="s">
        <v>2</v>
      </c>
      <c r="D399" t="s">
        <v>22</v>
      </c>
      <c r="E399">
        <v>48</v>
      </c>
      <c r="F399">
        <v>40.412999999999997</v>
      </c>
      <c r="G399">
        <v>-7.3490000000000002</v>
      </c>
      <c r="H399">
        <v>-3.363</v>
      </c>
      <c r="I399">
        <v>1</v>
      </c>
      <c r="J399">
        <v>5.0199999999999996</v>
      </c>
      <c r="K399" t="s">
        <v>2</v>
      </c>
    </row>
    <row r="400" spans="1:11">
      <c r="A400" t="s">
        <v>1</v>
      </c>
      <c r="B400">
        <v>400</v>
      </c>
      <c r="C400" t="s">
        <v>4</v>
      </c>
      <c r="D400" t="s">
        <v>22</v>
      </c>
      <c r="E400">
        <v>48</v>
      </c>
      <c r="F400">
        <v>40.006</v>
      </c>
      <c r="G400">
        <v>-6.016</v>
      </c>
      <c r="H400">
        <v>-3.9870000000000001</v>
      </c>
      <c r="I400">
        <v>1</v>
      </c>
      <c r="J400">
        <v>5.0199999999999996</v>
      </c>
      <c r="K400" t="s">
        <v>5</v>
      </c>
    </row>
    <row r="401" spans="1:11">
      <c r="A401" t="s">
        <v>1</v>
      </c>
      <c r="B401">
        <v>401</v>
      </c>
      <c r="C401" t="s">
        <v>5</v>
      </c>
      <c r="D401" t="s">
        <v>22</v>
      </c>
      <c r="E401">
        <v>48</v>
      </c>
      <c r="F401">
        <v>41.161999999999999</v>
      </c>
      <c r="G401">
        <v>-5.4009999999999998</v>
      </c>
      <c r="H401">
        <v>-4.774</v>
      </c>
      <c r="I401">
        <v>1</v>
      </c>
      <c r="J401">
        <v>5.0199999999999996</v>
      </c>
      <c r="K401" t="s">
        <v>5</v>
      </c>
    </row>
    <row r="402" spans="1:11">
      <c r="A402" t="s">
        <v>1</v>
      </c>
      <c r="B402">
        <v>402</v>
      </c>
      <c r="C402" t="s">
        <v>6</v>
      </c>
      <c r="D402" t="s">
        <v>22</v>
      </c>
      <c r="E402">
        <v>48</v>
      </c>
      <c r="F402">
        <v>42.292999999999999</v>
      </c>
      <c r="G402">
        <v>-5.8710000000000004</v>
      </c>
      <c r="H402">
        <v>-4.6769999999999996</v>
      </c>
      <c r="I402">
        <v>1</v>
      </c>
      <c r="J402">
        <v>5.0199999999999996</v>
      </c>
      <c r="K402" t="s">
        <v>6</v>
      </c>
    </row>
    <row r="403" spans="1:11">
      <c r="A403" t="s">
        <v>1</v>
      </c>
      <c r="B403">
        <v>403</v>
      </c>
      <c r="C403" t="s">
        <v>7</v>
      </c>
      <c r="D403" t="s">
        <v>22</v>
      </c>
      <c r="E403">
        <v>48</v>
      </c>
      <c r="F403">
        <v>39.531999999999996</v>
      </c>
      <c r="G403">
        <v>-5.0279999999999996</v>
      </c>
      <c r="H403">
        <v>-2.9039999999999999</v>
      </c>
      <c r="I403">
        <v>1</v>
      </c>
      <c r="J403">
        <v>5.0199999999999996</v>
      </c>
      <c r="K403" t="s">
        <v>5</v>
      </c>
    </row>
    <row r="404" spans="1:11">
      <c r="A404" t="s">
        <v>1</v>
      </c>
      <c r="B404">
        <v>404</v>
      </c>
      <c r="C404" t="s">
        <v>20</v>
      </c>
      <c r="D404" t="s">
        <v>22</v>
      </c>
      <c r="E404">
        <v>48</v>
      </c>
      <c r="F404">
        <v>40.680999999999997</v>
      </c>
      <c r="G404">
        <v>-4.617</v>
      </c>
      <c r="H404">
        <v>-1.986</v>
      </c>
      <c r="I404">
        <v>1</v>
      </c>
      <c r="J404">
        <v>5.0199999999999996</v>
      </c>
      <c r="K404" t="s">
        <v>5</v>
      </c>
    </row>
    <row r="405" spans="1:11">
      <c r="A405" t="s">
        <v>1</v>
      </c>
      <c r="B405">
        <v>405</v>
      </c>
      <c r="C405" t="s">
        <v>23</v>
      </c>
      <c r="D405" t="s">
        <v>22</v>
      </c>
      <c r="E405">
        <v>48</v>
      </c>
      <c r="F405">
        <v>39.011000000000003</v>
      </c>
      <c r="G405">
        <v>-3.8639999999999999</v>
      </c>
      <c r="H405">
        <v>-3.5310000000000001</v>
      </c>
      <c r="I405">
        <v>1</v>
      </c>
      <c r="J405">
        <v>5.0199999999999996</v>
      </c>
      <c r="K405" t="s">
        <v>6</v>
      </c>
    </row>
    <row r="406" spans="1:11">
      <c r="A406" t="s">
        <v>1</v>
      </c>
      <c r="B406">
        <v>406</v>
      </c>
      <c r="C406" t="s">
        <v>9</v>
      </c>
      <c r="D406" t="s">
        <v>22</v>
      </c>
      <c r="E406">
        <v>48</v>
      </c>
      <c r="F406">
        <v>40.034999999999997</v>
      </c>
      <c r="G406">
        <v>-8.1859999999999999</v>
      </c>
      <c r="H406">
        <v>-3.7240000000000002</v>
      </c>
      <c r="I406">
        <v>1</v>
      </c>
      <c r="J406">
        <v>5.0199999999999996</v>
      </c>
      <c r="K406" t="s">
        <v>9</v>
      </c>
    </row>
    <row r="407" spans="1:11">
      <c r="A407" t="s">
        <v>1</v>
      </c>
      <c r="B407">
        <v>407</v>
      </c>
      <c r="C407" t="s">
        <v>2</v>
      </c>
      <c r="D407" t="s">
        <v>17</v>
      </c>
      <c r="E407">
        <v>49</v>
      </c>
      <c r="F407">
        <v>40.85</v>
      </c>
      <c r="G407">
        <v>-4.3019999999999996</v>
      </c>
      <c r="H407">
        <v>-5.577</v>
      </c>
      <c r="I407">
        <v>1</v>
      </c>
      <c r="J407">
        <v>4.7</v>
      </c>
      <c r="K407" t="s">
        <v>2</v>
      </c>
    </row>
    <row r="408" spans="1:11">
      <c r="A408" t="s">
        <v>1</v>
      </c>
      <c r="B408">
        <v>408</v>
      </c>
      <c r="C408" t="s">
        <v>4</v>
      </c>
      <c r="D408" t="s">
        <v>17</v>
      </c>
      <c r="E408">
        <v>49</v>
      </c>
      <c r="F408">
        <v>41.8</v>
      </c>
      <c r="G408">
        <v>-3.2330000000000001</v>
      </c>
      <c r="H408">
        <v>-5.5670000000000002</v>
      </c>
      <c r="I408">
        <v>1</v>
      </c>
      <c r="J408">
        <v>4.7</v>
      </c>
      <c r="K408" t="s">
        <v>5</v>
      </c>
    </row>
    <row r="409" spans="1:11">
      <c r="A409" t="s">
        <v>1</v>
      </c>
      <c r="B409">
        <v>409</v>
      </c>
      <c r="C409" t="s">
        <v>5</v>
      </c>
      <c r="D409" t="s">
        <v>17</v>
      </c>
      <c r="E409">
        <v>49</v>
      </c>
      <c r="F409">
        <v>43.152999999999999</v>
      </c>
      <c r="G409">
        <v>-3.379</v>
      </c>
      <c r="H409">
        <v>-6.0830000000000002</v>
      </c>
      <c r="I409">
        <v>1</v>
      </c>
      <c r="J409">
        <v>4.7</v>
      </c>
      <c r="K409" t="s">
        <v>5</v>
      </c>
    </row>
    <row r="410" spans="1:11">
      <c r="A410" t="s">
        <v>1</v>
      </c>
      <c r="B410">
        <v>410</v>
      </c>
      <c r="C410" t="s">
        <v>6</v>
      </c>
      <c r="D410" t="s">
        <v>17</v>
      </c>
      <c r="E410">
        <v>49</v>
      </c>
      <c r="F410">
        <v>44.101999999999997</v>
      </c>
      <c r="G410">
        <v>-2.8929999999999998</v>
      </c>
      <c r="H410">
        <v>-5.4720000000000004</v>
      </c>
      <c r="I410">
        <v>1</v>
      </c>
      <c r="J410">
        <v>4.7</v>
      </c>
      <c r="K410" t="s">
        <v>6</v>
      </c>
    </row>
    <row r="411" spans="1:11">
      <c r="A411" t="s">
        <v>1</v>
      </c>
      <c r="B411">
        <v>411</v>
      </c>
      <c r="C411" t="s">
        <v>9</v>
      </c>
      <c r="D411" t="s">
        <v>17</v>
      </c>
      <c r="E411">
        <v>49</v>
      </c>
      <c r="F411">
        <v>40.036999999999999</v>
      </c>
      <c r="G411">
        <v>-4.22</v>
      </c>
      <c r="H411">
        <v>-6.1310000000000002</v>
      </c>
      <c r="I411">
        <v>1</v>
      </c>
      <c r="J411">
        <v>4.7</v>
      </c>
      <c r="K411" t="s">
        <v>9</v>
      </c>
    </row>
    <row r="412" spans="1:11">
      <c r="A412" t="s">
        <v>1</v>
      </c>
      <c r="B412">
        <v>412</v>
      </c>
      <c r="C412" t="s">
        <v>2</v>
      </c>
      <c r="D412" t="s">
        <v>3</v>
      </c>
      <c r="E412">
        <v>50</v>
      </c>
      <c r="F412">
        <v>43.2</v>
      </c>
      <c r="G412">
        <v>-4.0750000000000002</v>
      </c>
      <c r="H412">
        <v>-7.2560000000000002</v>
      </c>
      <c r="I412">
        <v>1</v>
      </c>
      <c r="J412">
        <v>5.03</v>
      </c>
      <c r="K412" t="s">
        <v>2</v>
      </c>
    </row>
    <row r="413" spans="1:11">
      <c r="A413" t="s">
        <v>1</v>
      </c>
      <c r="B413">
        <v>413</v>
      </c>
      <c r="C413" t="s">
        <v>4</v>
      </c>
      <c r="D413" t="s">
        <v>3</v>
      </c>
      <c r="E413">
        <v>50</v>
      </c>
      <c r="F413">
        <v>44.207999999999998</v>
      </c>
      <c r="G413">
        <v>-3.996</v>
      </c>
      <c r="H413">
        <v>-8.3620000000000001</v>
      </c>
      <c r="I413">
        <v>1</v>
      </c>
      <c r="J413">
        <v>5.03</v>
      </c>
      <c r="K413" t="s">
        <v>5</v>
      </c>
    </row>
    <row r="414" spans="1:11">
      <c r="A414" t="s">
        <v>1</v>
      </c>
      <c r="B414">
        <v>414</v>
      </c>
      <c r="C414" t="s">
        <v>5</v>
      </c>
      <c r="D414" t="s">
        <v>3</v>
      </c>
      <c r="E414">
        <v>50</v>
      </c>
      <c r="F414">
        <v>44.048000000000002</v>
      </c>
      <c r="G414">
        <v>-2.5529999999999999</v>
      </c>
      <c r="H414">
        <v>-8.8930000000000007</v>
      </c>
      <c r="I414">
        <v>1</v>
      </c>
      <c r="J414">
        <v>5.03</v>
      </c>
      <c r="K414" t="s">
        <v>5</v>
      </c>
    </row>
    <row r="415" spans="1:11">
      <c r="A415" t="s">
        <v>1</v>
      </c>
      <c r="B415">
        <v>415</v>
      </c>
      <c r="C415" t="s">
        <v>6</v>
      </c>
      <c r="D415" t="s">
        <v>3</v>
      </c>
      <c r="E415">
        <v>50</v>
      </c>
      <c r="F415">
        <v>45.04</v>
      </c>
      <c r="G415">
        <v>-1.8979999999999999</v>
      </c>
      <c r="H415">
        <v>-9.2070000000000007</v>
      </c>
      <c r="I415">
        <v>1</v>
      </c>
      <c r="J415">
        <v>5.03</v>
      </c>
      <c r="K415" t="s">
        <v>6</v>
      </c>
    </row>
    <row r="416" spans="1:11">
      <c r="A416" t="s">
        <v>1</v>
      </c>
      <c r="B416">
        <v>416</v>
      </c>
      <c r="C416" t="s">
        <v>7</v>
      </c>
      <c r="D416" t="s">
        <v>3</v>
      </c>
      <c r="E416">
        <v>50</v>
      </c>
      <c r="F416">
        <v>43.975999999999999</v>
      </c>
      <c r="G416">
        <v>-4.9950000000000001</v>
      </c>
      <c r="H416">
        <v>-9.4969999999999999</v>
      </c>
      <c r="I416">
        <v>1</v>
      </c>
      <c r="J416">
        <v>5.03</v>
      </c>
      <c r="K416" t="s">
        <v>5</v>
      </c>
    </row>
    <row r="417" spans="1:11">
      <c r="A417" t="s">
        <v>1</v>
      </c>
      <c r="B417">
        <v>417</v>
      </c>
      <c r="C417" t="s">
        <v>8</v>
      </c>
      <c r="D417" t="s">
        <v>3</v>
      </c>
      <c r="E417">
        <v>50</v>
      </c>
      <c r="F417">
        <v>42.761000000000003</v>
      </c>
      <c r="G417">
        <v>-4.6959999999999997</v>
      </c>
      <c r="H417">
        <v>-10.167999999999999</v>
      </c>
      <c r="I417">
        <v>1</v>
      </c>
      <c r="J417">
        <v>5.03</v>
      </c>
      <c r="K417" t="s">
        <v>6</v>
      </c>
    </row>
    <row r="418" spans="1:11">
      <c r="A418" t="s">
        <v>1</v>
      </c>
      <c r="B418">
        <v>418</v>
      </c>
      <c r="C418" t="s">
        <v>9</v>
      </c>
      <c r="D418" t="s">
        <v>3</v>
      </c>
      <c r="E418">
        <v>50</v>
      </c>
      <c r="F418">
        <v>42.442</v>
      </c>
      <c r="G418">
        <v>-4.702</v>
      </c>
      <c r="H418">
        <v>-7.3390000000000004</v>
      </c>
      <c r="I418">
        <v>1</v>
      </c>
      <c r="J418">
        <v>5.03</v>
      </c>
      <c r="K418" t="s">
        <v>9</v>
      </c>
    </row>
    <row r="419" spans="1:11">
      <c r="A419" t="s">
        <v>1</v>
      </c>
      <c r="B419">
        <v>419</v>
      </c>
      <c r="C419" t="s">
        <v>2</v>
      </c>
      <c r="D419" t="s">
        <v>26</v>
      </c>
      <c r="E419">
        <v>51</v>
      </c>
      <c r="F419">
        <v>42.697000000000003</v>
      </c>
      <c r="G419">
        <v>-2.1560000000000001</v>
      </c>
      <c r="H419">
        <v>-8.9410000000000007</v>
      </c>
      <c r="I419">
        <v>1</v>
      </c>
      <c r="J419">
        <v>4.28</v>
      </c>
      <c r="K419" t="s">
        <v>2</v>
      </c>
    </row>
    <row r="420" spans="1:11">
      <c r="A420" t="s">
        <v>1</v>
      </c>
      <c r="B420">
        <v>420</v>
      </c>
      <c r="C420" t="s">
        <v>4</v>
      </c>
      <c r="D420" t="s">
        <v>26</v>
      </c>
      <c r="E420">
        <v>51</v>
      </c>
      <c r="F420">
        <v>42.098999999999997</v>
      </c>
      <c r="G420">
        <v>-1.1000000000000001</v>
      </c>
      <c r="H420">
        <v>-9.8350000000000009</v>
      </c>
      <c r="I420">
        <v>1</v>
      </c>
      <c r="J420">
        <v>4.28</v>
      </c>
      <c r="K420" t="s">
        <v>5</v>
      </c>
    </row>
    <row r="421" spans="1:11">
      <c r="A421" t="s">
        <v>1</v>
      </c>
      <c r="B421">
        <v>421</v>
      </c>
      <c r="C421" t="s">
        <v>5</v>
      </c>
      <c r="D421" t="s">
        <v>26</v>
      </c>
      <c r="E421">
        <v>51</v>
      </c>
      <c r="F421">
        <v>40.926000000000002</v>
      </c>
      <c r="G421">
        <v>-0.51200000000000001</v>
      </c>
      <c r="H421">
        <v>-9.1029999999999998</v>
      </c>
      <c r="I421">
        <v>1</v>
      </c>
      <c r="J421">
        <v>4.28</v>
      </c>
      <c r="K421" t="s">
        <v>5</v>
      </c>
    </row>
    <row r="422" spans="1:11">
      <c r="A422" t="s">
        <v>1</v>
      </c>
      <c r="B422">
        <v>422</v>
      </c>
      <c r="C422" t="s">
        <v>6</v>
      </c>
      <c r="D422" t="s">
        <v>26</v>
      </c>
      <c r="E422">
        <v>51</v>
      </c>
      <c r="F422">
        <v>40.030999999999999</v>
      </c>
      <c r="G422">
        <v>-1.2430000000000001</v>
      </c>
      <c r="H422">
        <v>-8.6839999999999993</v>
      </c>
      <c r="I422">
        <v>1</v>
      </c>
      <c r="J422">
        <v>4.28</v>
      </c>
      <c r="K422" t="s">
        <v>6</v>
      </c>
    </row>
    <row r="423" spans="1:11">
      <c r="A423" t="s">
        <v>1</v>
      </c>
      <c r="B423">
        <v>423</v>
      </c>
      <c r="C423" t="s">
        <v>7</v>
      </c>
      <c r="D423" t="s">
        <v>26</v>
      </c>
      <c r="E423">
        <v>51</v>
      </c>
      <c r="F423">
        <v>41.65</v>
      </c>
      <c r="G423">
        <v>-1.659</v>
      </c>
      <c r="H423">
        <v>-11.189</v>
      </c>
      <c r="I423">
        <v>1</v>
      </c>
      <c r="J423">
        <v>4.28</v>
      </c>
      <c r="K423" t="s">
        <v>5</v>
      </c>
    </row>
    <row r="424" spans="1:11">
      <c r="A424" t="s">
        <v>1</v>
      </c>
      <c r="B424">
        <v>424</v>
      </c>
      <c r="C424" t="s">
        <v>11</v>
      </c>
      <c r="D424" t="s">
        <v>26</v>
      </c>
      <c r="E424">
        <v>51</v>
      </c>
      <c r="F424">
        <v>41.258000000000003</v>
      </c>
      <c r="G424">
        <v>-0.53900000000000003</v>
      </c>
      <c r="H424">
        <v>-12.147</v>
      </c>
      <c r="I424">
        <v>1</v>
      </c>
      <c r="J424">
        <v>4.28</v>
      </c>
      <c r="K424" t="s">
        <v>5</v>
      </c>
    </row>
    <row r="425" spans="1:11">
      <c r="A425" t="s">
        <v>1</v>
      </c>
      <c r="B425">
        <v>425</v>
      </c>
      <c r="C425" t="s">
        <v>27</v>
      </c>
      <c r="D425" t="s">
        <v>26</v>
      </c>
      <c r="E425">
        <v>51</v>
      </c>
      <c r="F425">
        <v>41.673999999999999</v>
      </c>
      <c r="G425">
        <v>-0.626</v>
      </c>
      <c r="H425">
        <v>-13.393000000000001</v>
      </c>
      <c r="I425">
        <v>1</v>
      </c>
      <c r="J425">
        <v>4.28</v>
      </c>
      <c r="K425" t="s">
        <v>2</v>
      </c>
    </row>
    <row r="426" spans="1:11">
      <c r="A426" t="s">
        <v>1</v>
      </c>
      <c r="B426">
        <v>426</v>
      </c>
      <c r="C426" t="s">
        <v>28</v>
      </c>
      <c r="D426" t="s">
        <v>26</v>
      </c>
      <c r="E426">
        <v>51</v>
      </c>
      <c r="F426">
        <v>40.582000000000001</v>
      </c>
      <c r="G426">
        <v>0.40699999999999997</v>
      </c>
      <c r="H426">
        <v>-11.766999999999999</v>
      </c>
      <c r="I426">
        <v>1</v>
      </c>
      <c r="J426">
        <v>4.28</v>
      </c>
      <c r="K426" t="s">
        <v>6</v>
      </c>
    </row>
    <row r="427" spans="1:11">
      <c r="A427" t="s">
        <v>1</v>
      </c>
      <c r="B427">
        <v>427</v>
      </c>
      <c r="C427" t="s">
        <v>9</v>
      </c>
      <c r="D427" t="s">
        <v>26</v>
      </c>
      <c r="E427">
        <v>51</v>
      </c>
      <c r="F427">
        <v>42.113</v>
      </c>
      <c r="G427">
        <v>-2.6389999999999998</v>
      </c>
      <c r="H427">
        <v>-8.3089999999999993</v>
      </c>
      <c r="I427">
        <v>1</v>
      </c>
      <c r="J427">
        <v>4.28</v>
      </c>
      <c r="K427" t="s">
        <v>9</v>
      </c>
    </row>
    <row r="428" spans="1:11">
      <c r="A428" t="s">
        <v>1</v>
      </c>
      <c r="B428">
        <v>428</v>
      </c>
      <c r="C428" t="s">
        <v>2</v>
      </c>
      <c r="D428" t="s">
        <v>18</v>
      </c>
      <c r="E428">
        <v>52</v>
      </c>
      <c r="F428">
        <v>40.968000000000004</v>
      </c>
      <c r="G428">
        <v>0.86499999999999999</v>
      </c>
      <c r="H428">
        <v>-8.9719999999999995</v>
      </c>
      <c r="I428">
        <v>1</v>
      </c>
      <c r="J428">
        <v>3.61</v>
      </c>
      <c r="K428" t="s">
        <v>2</v>
      </c>
    </row>
    <row r="429" spans="1:11">
      <c r="A429" t="s">
        <v>1</v>
      </c>
      <c r="B429">
        <v>429</v>
      </c>
      <c r="C429" t="s">
        <v>4</v>
      </c>
      <c r="D429" t="s">
        <v>18</v>
      </c>
      <c r="E429">
        <v>52</v>
      </c>
      <c r="F429">
        <v>39.753</v>
      </c>
      <c r="G429">
        <v>1.5760000000000001</v>
      </c>
      <c r="H429">
        <v>-8.7070000000000007</v>
      </c>
      <c r="I429">
        <v>1</v>
      </c>
      <c r="J429">
        <v>3.61</v>
      </c>
      <c r="K429" t="s">
        <v>5</v>
      </c>
    </row>
    <row r="430" spans="1:11">
      <c r="A430" t="s">
        <v>1</v>
      </c>
      <c r="B430">
        <v>430</v>
      </c>
      <c r="C430" t="s">
        <v>5</v>
      </c>
      <c r="D430" t="s">
        <v>18</v>
      </c>
      <c r="E430">
        <v>52</v>
      </c>
      <c r="F430">
        <v>39.561</v>
      </c>
      <c r="G430">
        <v>2.5720000000000001</v>
      </c>
      <c r="H430">
        <v>-9.7100000000000009</v>
      </c>
      <c r="I430">
        <v>1</v>
      </c>
      <c r="J430">
        <v>3.61</v>
      </c>
      <c r="K430" t="s">
        <v>5</v>
      </c>
    </row>
    <row r="431" spans="1:11">
      <c r="A431" t="s">
        <v>1</v>
      </c>
      <c r="B431">
        <v>431</v>
      </c>
      <c r="C431" t="s">
        <v>6</v>
      </c>
      <c r="D431" t="s">
        <v>18</v>
      </c>
      <c r="E431">
        <v>52</v>
      </c>
      <c r="F431">
        <v>40.351999999999997</v>
      </c>
      <c r="G431">
        <v>3.5070000000000001</v>
      </c>
      <c r="H431">
        <v>-9.81</v>
      </c>
      <c r="I431">
        <v>1</v>
      </c>
      <c r="J431">
        <v>3.61</v>
      </c>
      <c r="K431" t="s">
        <v>6</v>
      </c>
    </row>
    <row r="432" spans="1:11">
      <c r="A432" t="s">
        <v>1</v>
      </c>
      <c r="B432">
        <v>432</v>
      </c>
      <c r="C432" t="s">
        <v>7</v>
      </c>
      <c r="D432" t="s">
        <v>18</v>
      </c>
      <c r="E432">
        <v>52</v>
      </c>
      <c r="F432">
        <v>39.767000000000003</v>
      </c>
      <c r="G432">
        <v>2.23</v>
      </c>
      <c r="H432">
        <v>-7.3070000000000004</v>
      </c>
      <c r="I432">
        <v>1</v>
      </c>
      <c r="J432">
        <v>3.61</v>
      </c>
      <c r="K432" t="s">
        <v>5</v>
      </c>
    </row>
    <row r="433" spans="1:11">
      <c r="A433" t="s">
        <v>1</v>
      </c>
      <c r="B433">
        <v>433</v>
      </c>
      <c r="C433" t="s">
        <v>19</v>
      </c>
      <c r="D433" t="s">
        <v>18</v>
      </c>
      <c r="E433">
        <v>52</v>
      </c>
      <c r="F433">
        <v>38.521000000000001</v>
      </c>
      <c r="G433">
        <v>3.0910000000000002</v>
      </c>
      <c r="H433">
        <v>-7.1059999999999999</v>
      </c>
      <c r="I433">
        <v>1</v>
      </c>
      <c r="J433">
        <v>3.61</v>
      </c>
      <c r="K433" t="s">
        <v>5</v>
      </c>
    </row>
    <row r="434" spans="1:11">
      <c r="A434" t="s">
        <v>1</v>
      </c>
      <c r="B434">
        <v>434</v>
      </c>
      <c r="C434" t="s">
        <v>20</v>
      </c>
      <c r="D434" t="s">
        <v>18</v>
      </c>
      <c r="E434">
        <v>52</v>
      </c>
      <c r="F434">
        <v>39.793999999999997</v>
      </c>
      <c r="G434">
        <v>1.157</v>
      </c>
      <c r="H434">
        <v>-6.22</v>
      </c>
      <c r="I434">
        <v>1</v>
      </c>
      <c r="J434">
        <v>3.61</v>
      </c>
      <c r="K434" t="s">
        <v>5</v>
      </c>
    </row>
    <row r="435" spans="1:11">
      <c r="A435" t="s">
        <v>1</v>
      </c>
      <c r="B435">
        <v>435</v>
      </c>
      <c r="C435" t="s">
        <v>9</v>
      </c>
      <c r="D435" t="s">
        <v>18</v>
      </c>
      <c r="E435">
        <v>52</v>
      </c>
      <c r="F435">
        <v>41.811999999999998</v>
      </c>
      <c r="G435">
        <v>1.369</v>
      </c>
      <c r="H435">
        <v>-9.0579999999999998</v>
      </c>
      <c r="I435">
        <v>1</v>
      </c>
      <c r="J435">
        <v>3.61</v>
      </c>
      <c r="K435" t="s">
        <v>9</v>
      </c>
    </row>
    <row r="436" spans="1:11">
      <c r="A436" t="s">
        <v>1</v>
      </c>
      <c r="B436">
        <v>436</v>
      </c>
      <c r="C436" t="s">
        <v>2</v>
      </c>
      <c r="D436" t="s">
        <v>10</v>
      </c>
      <c r="E436">
        <v>53</v>
      </c>
      <c r="F436">
        <v>38.497999999999998</v>
      </c>
      <c r="G436">
        <v>2.4449999999999998</v>
      </c>
      <c r="H436">
        <v>-10.515000000000001</v>
      </c>
      <c r="I436">
        <v>1</v>
      </c>
      <c r="J436">
        <v>3.68</v>
      </c>
      <c r="K436" t="s">
        <v>2</v>
      </c>
    </row>
    <row r="437" spans="1:11">
      <c r="A437" t="s">
        <v>1</v>
      </c>
      <c r="B437">
        <v>437</v>
      </c>
      <c r="C437" t="s">
        <v>4</v>
      </c>
      <c r="D437" t="s">
        <v>10</v>
      </c>
      <c r="E437">
        <v>53</v>
      </c>
      <c r="F437">
        <v>38.244999999999997</v>
      </c>
      <c r="G437">
        <v>3.3919999999999999</v>
      </c>
      <c r="H437">
        <v>-11.601000000000001</v>
      </c>
      <c r="I437">
        <v>1</v>
      </c>
      <c r="J437">
        <v>3.68</v>
      </c>
      <c r="K437" t="s">
        <v>5</v>
      </c>
    </row>
    <row r="438" spans="1:11">
      <c r="A438" t="s">
        <v>1</v>
      </c>
      <c r="B438">
        <v>438</v>
      </c>
      <c r="C438" t="s">
        <v>5</v>
      </c>
      <c r="D438" t="s">
        <v>10</v>
      </c>
      <c r="E438">
        <v>53</v>
      </c>
      <c r="F438">
        <v>37.008000000000003</v>
      </c>
      <c r="G438">
        <v>4.1349999999999998</v>
      </c>
      <c r="H438">
        <v>-11.222</v>
      </c>
      <c r="I438">
        <v>1</v>
      </c>
      <c r="J438">
        <v>3.68</v>
      </c>
      <c r="K438" t="s">
        <v>5</v>
      </c>
    </row>
    <row r="439" spans="1:11">
      <c r="A439" t="s">
        <v>1</v>
      </c>
      <c r="B439">
        <v>439</v>
      </c>
      <c r="C439" t="s">
        <v>6</v>
      </c>
      <c r="D439" t="s">
        <v>10</v>
      </c>
      <c r="E439">
        <v>53</v>
      </c>
      <c r="F439">
        <v>36.167999999999999</v>
      </c>
      <c r="G439">
        <v>3.6040000000000001</v>
      </c>
      <c r="H439">
        <v>-10.5</v>
      </c>
      <c r="I439">
        <v>1</v>
      </c>
      <c r="J439">
        <v>3.68</v>
      </c>
      <c r="K439" t="s">
        <v>6</v>
      </c>
    </row>
    <row r="440" spans="1:11">
      <c r="A440" t="s">
        <v>1</v>
      </c>
      <c r="B440">
        <v>440</v>
      </c>
      <c r="C440" t="s">
        <v>7</v>
      </c>
      <c r="D440" t="s">
        <v>10</v>
      </c>
      <c r="E440">
        <v>53</v>
      </c>
      <c r="F440">
        <v>38.048000000000002</v>
      </c>
      <c r="G440">
        <v>2.7050000000000001</v>
      </c>
      <c r="H440">
        <v>-12.956</v>
      </c>
      <c r="I440">
        <v>1</v>
      </c>
      <c r="J440">
        <v>3.68</v>
      </c>
      <c r="K440" t="s">
        <v>5</v>
      </c>
    </row>
    <row r="441" spans="1:11">
      <c r="A441" t="s">
        <v>1</v>
      </c>
      <c r="B441">
        <v>441</v>
      </c>
      <c r="C441" t="s">
        <v>11</v>
      </c>
      <c r="D441" t="s">
        <v>10</v>
      </c>
      <c r="E441">
        <v>53</v>
      </c>
      <c r="F441">
        <v>37.68</v>
      </c>
      <c r="G441">
        <v>3.6890000000000001</v>
      </c>
      <c r="H441">
        <v>-14.044</v>
      </c>
      <c r="I441">
        <v>1</v>
      </c>
      <c r="J441">
        <v>3.68</v>
      </c>
      <c r="K441" t="s">
        <v>5</v>
      </c>
    </row>
    <row r="442" spans="1:11">
      <c r="A442" t="s">
        <v>1</v>
      </c>
      <c r="B442">
        <v>442</v>
      </c>
      <c r="C442" t="s">
        <v>12</v>
      </c>
      <c r="D442" t="s">
        <v>10</v>
      </c>
      <c r="E442">
        <v>53</v>
      </c>
      <c r="F442">
        <v>38.649000000000001</v>
      </c>
      <c r="G442">
        <v>4.5259999999999998</v>
      </c>
      <c r="H442">
        <v>-14.593</v>
      </c>
      <c r="I442">
        <v>1</v>
      </c>
      <c r="J442">
        <v>3.68</v>
      </c>
      <c r="K442" t="s">
        <v>5</v>
      </c>
    </row>
    <row r="443" spans="1:11">
      <c r="A443" t="s">
        <v>1</v>
      </c>
      <c r="B443">
        <v>443</v>
      </c>
      <c r="C443" t="s">
        <v>13</v>
      </c>
      <c r="D443" t="s">
        <v>10</v>
      </c>
      <c r="E443">
        <v>53</v>
      </c>
      <c r="F443">
        <v>36.368000000000002</v>
      </c>
      <c r="G443">
        <v>3.7650000000000001</v>
      </c>
      <c r="H443">
        <v>-14.506</v>
      </c>
      <c r="I443">
        <v>1</v>
      </c>
      <c r="J443">
        <v>3.68</v>
      </c>
      <c r="K443" t="s">
        <v>5</v>
      </c>
    </row>
    <row r="444" spans="1:11">
      <c r="A444" t="s">
        <v>1</v>
      </c>
      <c r="B444">
        <v>444</v>
      </c>
      <c r="C444" t="s">
        <v>14</v>
      </c>
      <c r="D444" t="s">
        <v>10</v>
      </c>
      <c r="E444">
        <v>53</v>
      </c>
      <c r="F444">
        <v>38.308</v>
      </c>
      <c r="G444">
        <v>5.4329999999999998</v>
      </c>
      <c r="H444">
        <v>-15.596</v>
      </c>
      <c r="I444">
        <v>1</v>
      </c>
      <c r="J444">
        <v>3.68</v>
      </c>
      <c r="K444" t="s">
        <v>5</v>
      </c>
    </row>
    <row r="445" spans="1:11">
      <c r="A445" t="s">
        <v>1</v>
      </c>
      <c r="B445">
        <v>445</v>
      </c>
      <c r="C445" t="s">
        <v>15</v>
      </c>
      <c r="D445" t="s">
        <v>10</v>
      </c>
      <c r="E445">
        <v>53</v>
      </c>
      <c r="F445">
        <v>36.027000000000001</v>
      </c>
      <c r="G445">
        <v>4.6710000000000003</v>
      </c>
      <c r="H445">
        <v>-15.509</v>
      </c>
      <c r="I445">
        <v>1</v>
      </c>
      <c r="J445">
        <v>3.68</v>
      </c>
      <c r="K445" t="s">
        <v>5</v>
      </c>
    </row>
    <row r="446" spans="1:11">
      <c r="A446" t="s">
        <v>1</v>
      </c>
      <c r="B446">
        <v>446</v>
      </c>
      <c r="C446" t="s">
        <v>16</v>
      </c>
      <c r="D446" t="s">
        <v>10</v>
      </c>
      <c r="E446">
        <v>53</v>
      </c>
      <c r="F446">
        <v>36.997</v>
      </c>
      <c r="G446">
        <v>5.5039999999999996</v>
      </c>
      <c r="H446">
        <v>-16.052</v>
      </c>
      <c r="I446">
        <v>1</v>
      </c>
      <c r="J446">
        <v>3.68</v>
      </c>
      <c r="K446" t="s">
        <v>5</v>
      </c>
    </row>
    <row r="447" spans="1:11">
      <c r="A447" t="s">
        <v>1</v>
      </c>
      <c r="B447">
        <v>447</v>
      </c>
      <c r="C447" t="s">
        <v>9</v>
      </c>
      <c r="D447" t="s">
        <v>10</v>
      </c>
      <c r="E447">
        <v>53</v>
      </c>
      <c r="F447">
        <v>37.869999999999997</v>
      </c>
      <c r="G447">
        <v>1.698</v>
      </c>
      <c r="H447">
        <v>-10.37</v>
      </c>
      <c r="I447">
        <v>1</v>
      </c>
      <c r="J447">
        <v>3.68</v>
      </c>
      <c r="K447" t="s">
        <v>9</v>
      </c>
    </row>
    <row r="448" spans="1:11">
      <c r="A448" t="s">
        <v>1</v>
      </c>
      <c r="B448">
        <v>448</v>
      </c>
      <c r="C448" t="s">
        <v>2</v>
      </c>
      <c r="D448" t="s">
        <v>29</v>
      </c>
      <c r="E448">
        <v>54</v>
      </c>
      <c r="F448">
        <v>36.762</v>
      </c>
      <c r="G448">
        <v>5.3209999999999997</v>
      </c>
      <c r="H448">
        <v>-11.62</v>
      </c>
      <c r="I448">
        <v>1</v>
      </c>
      <c r="J448">
        <v>4.08</v>
      </c>
      <c r="K448" t="s">
        <v>2</v>
      </c>
    </row>
    <row r="449" spans="1:11">
      <c r="A449" t="s">
        <v>1</v>
      </c>
      <c r="B449">
        <v>449</v>
      </c>
      <c r="C449" t="s">
        <v>4</v>
      </c>
      <c r="D449" t="s">
        <v>29</v>
      </c>
      <c r="E449">
        <v>54</v>
      </c>
      <c r="F449">
        <v>36.381999999999998</v>
      </c>
      <c r="G449">
        <v>6.49</v>
      </c>
      <c r="H449">
        <v>-10.786</v>
      </c>
      <c r="I449">
        <v>1</v>
      </c>
      <c r="J449">
        <v>4.08</v>
      </c>
      <c r="K449" t="s">
        <v>5</v>
      </c>
    </row>
    <row r="450" spans="1:11">
      <c r="A450" t="s">
        <v>1</v>
      </c>
      <c r="B450">
        <v>450</v>
      </c>
      <c r="C450" t="s">
        <v>5</v>
      </c>
      <c r="D450" t="s">
        <v>29</v>
      </c>
      <c r="E450">
        <v>54</v>
      </c>
      <c r="F450">
        <v>35.064999999999998</v>
      </c>
      <c r="G450">
        <v>7.1820000000000004</v>
      </c>
      <c r="H450">
        <v>-11.106999999999999</v>
      </c>
      <c r="I450">
        <v>1</v>
      </c>
      <c r="J450">
        <v>4.08</v>
      </c>
      <c r="K450" t="s">
        <v>5</v>
      </c>
    </row>
    <row r="451" spans="1:11">
      <c r="A451" t="s">
        <v>1</v>
      </c>
      <c r="B451">
        <v>451</v>
      </c>
      <c r="C451" t="s">
        <v>6</v>
      </c>
      <c r="D451" t="s">
        <v>29</v>
      </c>
      <c r="E451">
        <v>54</v>
      </c>
      <c r="F451">
        <v>34.951999999999998</v>
      </c>
      <c r="G451">
        <v>8.3949999999999996</v>
      </c>
      <c r="H451">
        <v>-10.946</v>
      </c>
      <c r="I451">
        <v>1</v>
      </c>
      <c r="J451">
        <v>4.08</v>
      </c>
      <c r="K451" t="s">
        <v>6</v>
      </c>
    </row>
    <row r="452" spans="1:11">
      <c r="A452" t="s">
        <v>1</v>
      </c>
      <c r="B452">
        <v>452</v>
      </c>
      <c r="C452" t="s">
        <v>7</v>
      </c>
      <c r="D452" t="s">
        <v>29</v>
      </c>
      <c r="E452">
        <v>54</v>
      </c>
      <c r="F452">
        <v>37.536999999999999</v>
      </c>
      <c r="G452">
        <v>7.4909999999999997</v>
      </c>
      <c r="H452">
        <v>-10.871</v>
      </c>
      <c r="I452">
        <v>1</v>
      </c>
      <c r="J452">
        <v>4.08</v>
      </c>
      <c r="K452" t="s">
        <v>5</v>
      </c>
    </row>
    <row r="453" spans="1:11">
      <c r="A453" t="s">
        <v>1</v>
      </c>
      <c r="B453">
        <v>453</v>
      </c>
      <c r="C453" t="s">
        <v>11</v>
      </c>
      <c r="D453" t="s">
        <v>29</v>
      </c>
      <c r="E453">
        <v>54</v>
      </c>
      <c r="F453">
        <v>38.822000000000003</v>
      </c>
      <c r="G453">
        <v>6.9180000000000001</v>
      </c>
      <c r="H453">
        <v>-10.273999999999999</v>
      </c>
      <c r="I453">
        <v>1</v>
      </c>
      <c r="J453">
        <v>4.08</v>
      </c>
      <c r="K453" t="s">
        <v>5</v>
      </c>
    </row>
    <row r="454" spans="1:11">
      <c r="A454" t="s">
        <v>1</v>
      </c>
      <c r="B454">
        <v>454</v>
      </c>
      <c r="C454" t="s">
        <v>25</v>
      </c>
      <c r="D454" t="s">
        <v>29</v>
      </c>
      <c r="E454">
        <v>54</v>
      </c>
      <c r="F454">
        <v>40.006</v>
      </c>
      <c r="G454">
        <v>7.8449999999999998</v>
      </c>
      <c r="H454">
        <v>-10.529</v>
      </c>
      <c r="I454">
        <v>1</v>
      </c>
      <c r="J454">
        <v>4.08</v>
      </c>
      <c r="K454" t="s">
        <v>5</v>
      </c>
    </row>
    <row r="455" spans="1:11">
      <c r="A455" t="s">
        <v>1</v>
      </c>
      <c r="B455">
        <v>455</v>
      </c>
      <c r="C455" t="s">
        <v>30</v>
      </c>
      <c r="D455" t="s">
        <v>29</v>
      </c>
      <c r="E455">
        <v>54</v>
      </c>
      <c r="F455">
        <v>40.765999999999998</v>
      </c>
      <c r="G455">
        <v>8.1690000000000005</v>
      </c>
      <c r="H455">
        <v>-9.5050000000000008</v>
      </c>
      <c r="I455">
        <v>1</v>
      </c>
      <c r="J455">
        <v>4.08</v>
      </c>
      <c r="K455" t="s">
        <v>2</v>
      </c>
    </row>
    <row r="456" spans="1:11">
      <c r="A456" t="s">
        <v>1</v>
      </c>
      <c r="B456">
        <v>456</v>
      </c>
      <c r="C456" t="s">
        <v>31</v>
      </c>
      <c r="D456" t="s">
        <v>29</v>
      </c>
      <c r="E456">
        <v>54</v>
      </c>
      <c r="F456">
        <v>40.24</v>
      </c>
      <c r="G456">
        <v>8.2720000000000002</v>
      </c>
      <c r="H456">
        <v>-11.651</v>
      </c>
      <c r="I456">
        <v>1</v>
      </c>
      <c r="J456">
        <v>4.08</v>
      </c>
      <c r="K456" t="s">
        <v>6</v>
      </c>
    </row>
    <row r="457" spans="1:11">
      <c r="A457" t="s">
        <v>1</v>
      </c>
      <c r="B457">
        <v>457</v>
      </c>
      <c r="C457" t="s">
        <v>9</v>
      </c>
      <c r="D457" t="s">
        <v>29</v>
      </c>
      <c r="E457">
        <v>54</v>
      </c>
      <c r="F457">
        <v>36.840000000000003</v>
      </c>
      <c r="G457">
        <v>5.431</v>
      </c>
      <c r="H457">
        <v>-12.598000000000001</v>
      </c>
      <c r="I457">
        <v>1</v>
      </c>
      <c r="J457">
        <v>4.08</v>
      </c>
      <c r="K457" t="s">
        <v>9</v>
      </c>
    </row>
    <row r="458" spans="1:11">
      <c r="A458" t="s">
        <v>1</v>
      </c>
      <c r="B458">
        <v>458</v>
      </c>
      <c r="C458" t="s">
        <v>2</v>
      </c>
      <c r="D458" t="s">
        <v>22</v>
      </c>
      <c r="E458">
        <v>55</v>
      </c>
      <c r="F458">
        <v>33.93</v>
      </c>
      <c r="G458">
        <v>6.4930000000000003</v>
      </c>
      <c r="H458">
        <v>-11.587999999999999</v>
      </c>
      <c r="I458">
        <v>1</v>
      </c>
      <c r="J458">
        <v>4.18</v>
      </c>
      <c r="K458" t="s">
        <v>2</v>
      </c>
    </row>
    <row r="459" spans="1:11">
      <c r="A459" t="s">
        <v>1</v>
      </c>
      <c r="B459">
        <v>459</v>
      </c>
      <c r="C459" t="s">
        <v>4</v>
      </c>
      <c r="D459" t="s">
        <v>22</v>
      </c>
      <c r="E459">
        <v>55</v>
      </c>
      <c r="F459">
        <v>33.284999999999997</v>
      </c>
      <c r="G459">
        <v>7.1609999999999996</v>
      </c>
      <c r="H459">
        <v>-12.805999999999999</v>
      </c>
      <c r="I459">
        <v>1</v>
      </c>
      <c r="J459">
        <v>4.18</v>
      </c>
      <c r="K459" t="s">
        <v>5</v>
      </c>
    </row>
    <row r="460" spans="1:11">
      <c r="A460" t="s">
        <v>1</v>
      </c>
      <c r="B460">
        <v>460</v>
      </c>
      <c r="C460" t="s">
        <v>5</v>
      </c>
      <c r="D460" t="s">
        <v>22</v>
      </c>
      <c r="E460">
        <v>55</v>
      </c>
      <c r="F460">
        <v>31.815000000000001</v>
      </c>
      <c r="G460">
        <v>6.98</v>
      </c>
      <c r="H460">
        <v>-12.497</v>
      </c>
      <c r="I460">
        <v>1</v>
      </c>
      <c r="J460">
        <v>4.18</v>
      </c>
      <c r="K460" t="s">
        <v>5</v>
      </c>
    </row>
    <row r="461" spans="1:11">
      <c r="A461" t="s">
        <v>1</v>
      </c>
      <c r="B461">
        <v>461</v>
      </c>
      <c r="C461" t="s">
        <v>6</v>
      </c>
      <c r="D461" t="s">
        <v>22</v>
      </c>
      <c r="E461">
        <v>55</v>
      </c>
      <c r="F461">
        <v>31.45</v>
      </c>
      <c r="G461">
        <v>6.085</v>
      </c>
      <c r="H461">
        <v>-11.739000000000001</v>
      </c>
      <c r="I461">
        <v>1</v>
      </c>
      <c r="J461">
        <v>4.18</v>
      </c>
      <c r="K461" t="s">
        <v>6</v>
      </c>
    </row>
    <row r="462" spans="1:11">
      <c r="A462" t="s">
        <v>1</v>
      </c>
      <c r="B462">
        <v>462</v>
      </c>
      <c r="C462" t="s">
        <v>7</v>
      </c>
      <c r="D462" t="s">
        <v>22</v>
      </c>
      <c r="E462">
        <v>55</v>
      </c>
      <c r="F462">
        <v>33.610999999999997</v>
      </c>
      <c r="G462">
        <v>6.5229999999999997</v>
      </c>
      <c r="H462">
        <v>-14.17</v>
      </c>
      <c r="I462">
        <v>1</v>
      </c>
      <c r="J462">
        <v>4.18</v>
      </c>
      <c r="K462" t="s">
        <v>5</v>
      </c>
    </row>
    <row r="463" spans="1:11">
      <c r="A463" t="s">
        <v>1</v>
      </c>
      <c r="B463">
        <v>463</v>
      </c>
      <c r="C463" t="s">
        <v>20</v>
      </c>
      <c r="D463" t="s">
        <v>22</v>
      </c>
      <c r="E463">
        <v>55</v>
      </c>
      <c r="F463">
        <v>32.987000000000002</v>
      </c>
      <c r="G463">
        <v>5.1349999999999998</v>
      </c>
      <c r="H463">
        <v>-14.297000000000001</v>
      </c>
      <c r="I463">
        <v>1</v>
      </c>
      <c r="J463">
        <v>4.18</v>
      </c>
      <c r="K463" t="s">
        <v>5</v>
      </c>
    </row>
    <row r="464" spans="1:11">
      <c r="A464" t="s">
        <v>1</v>
      </c>
      <c r="B464">
        <v>464</v>
      </c>
      <c r="C464" t="s">
        <v>23</v>
      </c>
      <c r="D464" t="s">
        <v>22</v>
      </c>
      <c r="E464">
        <v>55</v>
      </c>
      <c r="F464">
        <v>33.097000000000001</v>
      </c>
      <c r="G464">
        <v>7.35</v>
      </c>
      <c r="H464">
        <v>-15.205</v>
      </c>
      <c r="I464">
        <v>1</v>
      </c>
      <c r="J464">
        <v>4.18</v>
      </c>
      <c r="K464" t="s">
        <v>6</v>
      </c>
    </row>
    <row r="465" spans="1:11">
      <c r="A465" t="s">
        <v>1</v>
      </c>
      <c r="B465">
        <v>465</v>
      </c>
      <c r="C465" t="s">
        <v>9</v>
      </c>
      <c r="D465" t="s">
        <v>22</v>
      </c>
      <c r="E465">
        <v>55</v>
      </c>
      <c r="F465">
        <v>33.533999999999999</v>
      </c>
      <c r="G465">
        <v>5.665</v>
      </c>
      <c r="H465">
        <v>-11.226000000000001</v>
      </c>
      <c r="I465">
        <v>1</v>
      </c>
      <c r="J465">
        <v>4.18</v>
      </c>
      <c r="K465" t="s">
        <v>9</v>
      </c>
    </row>
    <row r="466" spans="1:11">
      <c r="A466" t="s">
        <v>1</v>
      </c>
      <c r="B466">
        <v>466</v>
      </c>
      <c r="C466" t="s">
        <v>2</v>
      </c>
      <c r="D466" t="s">
        <v>52</v>
      </c>
      <c r="E466">
        <v>56</v>
      </c>
      <c r="F466">
        <v>30.873999999999999</v>
      </c>
      <c r="G466">
        <v>7.7640000000000002</v>
      </c>
      <c r="H466">
        <v>-13.029</v>
      </c>
      <c r="I466">
        <v>1</v>
      </c>
      <c r="J466">
        <v>4.79</v>
      </c>
      <c r="K466" t="s">
        <v>2</v>
      </c>
    </row>
    <row r="467" spans="1:11">
      <c r="A467" t="s">
        <v>1</v>
      </c>
      <c r="B467">
        <v>467</v>
      </c>
      <c r="C467" t="s">
        <v>4</v>
      </c>
      <c r="D467" t="s">
        <v>52</v>
      </c>
      <c r="E467">
        <v>56</v>
      </c>
      <c r="F467">
        <v>29.835999999999999</v>
      </c>
      <c r="G467">
        <v>8.43</v>
      </c>
      <c r="H467">
        <v>-12.263</v>
      </c>
      <c r="I467">
        <v>1</v>
      </c>
      <c r="J467">
        <v>4.79</v>
      </c>
      <c r="K467" t="s">
        <v>5</v>
      </c>
    </row>
    <row r="468" spans="1:11">
      <c r="A468" t="s">
        <v>1</v>
      </c>
      <c r="B468">
        <v>468</v>
      </c>
      <c r="C468" t="s">
        <v>5</v>
      </c>
      <c r="D468" t="s">
        <v>52</v>
      </c>
      <c r="E468">
        <v>56</v>
      </c>
      <c r="F468">
        <v>28.806000000000001</v>
      </c>
      <c r="G468">
        <v>7.5910000000000002</v>
      </c>
      <c r="H468">
        <v>-11.557</v>
      </c>
      <c r="I468">
        <v>1</v>
      </c>
      <c r="J468">
        <v>4.79</v>
      </c>
      <c r="K468" t="s">
        <v>5</v>
      </c>
    </row>
    <row r="469" spans="1:11">
      <c r="A469" t="s">
        <v>1</v>
      </c>
      <c r="B469">
        <v>469</v>
      </c>
      <c r="C469" t="s">
        <v>6</v>
      </c>
      <c r="D469" t="s">
        <v>52</v>
      </c>
      <c r="E469">
        <v>56</v>
      </c>
      <c r="F469">
        <v>28.111000000000001</v>
      </c>
      <c r="G469">
        <v>8.0850000000000009</v>
      </c>
      <c r="H469">
        <v>-10.672000000000001</v>
      </c>
      <c r="I469">
        <v>1</v>
      </c>
      <c r="J469">
        <v>4.79</v>
      </c>
      <c r="K469" t="s">
        <v>6</v>
      </c>
    </row>
    <row r="470" spans="1:11">
      <c r="A470" t="s">
        <v>1</v>
      </c>
      <c r="B470">
        <v>470</v>
      </c>
      <c r="C470" t="s">
        <v>7</v>
      </c>
      <c r="D470" t="s">
        <v>52</v>
      </c>
      <c r="E470">
        <v>56</v>
      </c>
      <c r="F470">
        <v>29.151</v>
      </c>
      <c r="G470">
        <v>9.3979999999999997</v>
      </c>
      <c r="H470">
        <v>-13.231</v>
      </c>
      <c r="I470">
        <v>1</v>
      </c>
      <c r="J470">
        <v>4.79</v>
      </c>
      <c r="K470" t="s">
        <v>5</v>
      </c>
    </row>
    <row r="471" spans="1:11">
      <c r="A471" t="s">
        <v>1</v>
      </c>
      <c r="B471">
        <v>471</v>
      </c>
      <c r="C471" t="s">
        <v>11</v>
      </c>
      <c r="D471" t="s">
        <v>52</v>
      </c>
      <c r="E471">
        <v>56</v>
      </c>
      <c r="F471">
        <v>30.108000000000001</v>
      </c>
      <c r="G471">
        <v>10.492000000000001</v>
      </c>
      <c r="H471">
        <v>-13.705</v>
      </c>
      <c r="I471">
        <v>1</v>
      </c>
      <c r="J471">
        <v>4.79</v>
      </c>
      <c r="K471" t="s">
        <v>5</v>
      </c>
    </row>
    <row r="472" spans="1:11">
      <c r="A472" t="s">
        <v>1</v>
      </c>
      <c r="B472">
        <v>472</v>
      </c>
      <c r="C472" t="s">
        <v>25</v>
      </c>
      <c r="D472" t="s">
        <v>52</v>
      </c>
      <c r="E472">
        <v>56</v>
      </c>
      <c r="F472">
        <v>29.4</v>
      </c>
      <c r="G472">
        <v>11.452999999999999</v>
      </c>
      <c r="H472">
        <v>-14.66</v>
      </c>
      <c r="I472">
        <v>1</v>
      </c>
      <c r="J472">
        <v>4.79</v>
      </c>
      <c r="K472" t="s">
        <v>5</v>
      </c>
    </row>
    <row r="473" spans="1:11">
      <c r="A473" t="s">
        <v>1</v>
      </c>
      <c r="B473">
        <v>473</v>
      </c>
      <c r="C473" t="s">
        <v>53</v>
      </c>
      <c r="D473" t="s">
        <v>52</v>
      </c>
      <c r="E473">
        <v>56</v>
      </c>
      <c r="F473">
        <v>28.937999999999999</v>
      </c>
      <c r="G473">
        <v>10.718</v>
      </c>
      <c r="H473">
        <v>-15.856</v>
      </c>
      <c r="I473">
        <v>1</v>
      </c>
      <c r="J473">
        <v>4.79</v>
      </c>
      <c r="K473" t="s">
        <v>2</v>
      </c>
    </row>
    <row r="474" spans="1:11">
      <c r="A474" t="s">
        <v>1</v>
      </c>
      <c r="B474">
        <v>474</v>
      </c>
      <c r="C474" t="s">
        <v>16</v>
      </c>
      <c r="D474" t="s">
        <v>52</v>
      </c>
      <c r="E474">
        <v>56</v>
      </c>
      <c r="F474">
        <v>29.719000000000001</v>
      </c>
      <c r="G474">
        <v>10.506</v>
      </c>
      <c r="H474">
        <v>-16.899999999999999</v>
      </c>
      <c r="I474">
        <v>1</v>
      </c>
      <c r="J474">
        <v>4.79</v>
      </c>
      <c r="K474" t="s">
        <v>5</v>
      </c>
    </row>
    <row r="475" spans="1:11">
      <c r="A475" t="s">
        <v>1</v>
      </c>
      <c r="B475">
        <v>475</v>
      </c>
      <c r="C475" t="s">
        <v>54</v>
      </c>
      <c r="D475" t="s">
        <v>52</v>
      </c>
      <c r="E475">
        <v>56</v>
      </c>
      <c r="F475">
        <v>29.266999999999999</v>
      </c>
      <c r="G475">
        <v>9.8469999999999995</v>
      </c>
      <c r="H475">
        <v>-17.948</v>
      </c>
      <c r="I475">
        <v>1</v>
      </c>
      <c r="J475">
        <v>4.79</v>
      </c>
      <c r="K475" t="s">
        <v>55</v>
      </c>
    </row>
    <row r="476" spans="1:11">
      <c r="A476" t="s">
        <v>1</v>
      </c>
      <c r="B476">
        <v>476</v>
      </c>
      <c r="C476" t="s">
        <v>56</v>
      </c>
      <c r="D476" t="s">
        <v>52</v>
      </c>
      <c r="E476">
        <v>56</v>
      </c>
      <c r="F476">
        <v>30.956</v>
      </c>
      <c r="G476">
        <v>10.955</v>
      </c>
      <c r="H476">
        <v>-16.893000000000001</v>
      </c>
      <c r="I476">
        <v>1</v>
      </c>
      <c r="J476">
        <v>4.79</v>
      </c>
      <c r="K476" t="s">
        <v>2</v>
      </c>
    </row>
    <row r="477" spans="1:11">
      <c r="A477" t="s">
        <v>1</v>
      </c>
      <c r="B477">
        <v>477</v>
      </c>
      <c r="C477" t="s">
        <v>9</v>
      </c>
      <c r="D477" t="s">
        <v>52</v>
      </c>
      <c r="E477">
        <v>56</v>
      </c>
      <c r="F477">
        <v>30.902000000000001</v>
      </c>
      <c r="G477">
        <v>7.883</v>
      </c>
      <c r="H477">
        <v>-14.007999999999999</v>
      </c>
      <c r="I477">
        <v>1</v>
      </c>
      <c r="J477">
        <v>4.79</v>
      </c>
      <c r="K477" t="s">
        <v>9</v>
      </c>
    </row>
    <row r="478" spans="1:11">
      <c r="A478" t="s">
        <v>1</v>
      </c>
      <c r="B478">
        <v>478</v>
      </c>
      <c r="C478" t="s">
        <v>2</v>
      </c>
      <c r="D478" t="s">
        <v>32</v>
      </c>
      <c r="E478">
        <v>57</v>
      </c>
      <c r="F478">
        <v>28.748999999999999</v>
      </c>
      <c r="G478">
        <v>6.2430000000000003</v>
      </c>
      <c r="H478">
        <v>-12.009</v>
      </c>
      <c r="I478">
        <v>1</v>
      </c>
      <c r="J478">
        <v>4.13</v>
      </c>
      <c r="K478" t="s">
        <v>2</v>
      </c>
    </row>
    <row r="479" spans="1:11">
      <c r="A479" t="s">
        <v>1</v>
      </c>
      <c r="B479">
        <v>479</v>
      </c>
      <c r="C479" t="s">
        <v>4</v>
      </c>
      <c r="D479" t="s">
        <v>32</v>
      </c>
      <c r="E479">
        <v>57</v>
      </c>
      <c r="F479">
        <v>27.972999999999999</v>
      </c>
      <c r="G479">
        <v>5.266</v>
      </c>
      <c r="H479">
        <v>-11.32</v>
      </c>
      <c r="I479">
        <v>1</v>
      </c>
      <c r="J479">
        <v>4.13</v>
      </c>
      <c r="K479" t="s">
        <v>5</v>
      </c>
    </row>
    <row r="480" spans="1:11">
      <c r="A480" t="s">
        <v>1</v>
      </c>
      <c r="B480">
        <v>480</v>
      </c>
      <c r="C480" t="s">
        <v>5</v>
      </c>
      <c r="D480" t="s">
        <v>32</v>
      </c>
      <c r="E480">
        <v>57</v>
      </c>
      <c r="F480">
        <v>28.513000000000002</v>
      </c>
      <c r="G480">
        <v>5.1920000000000002</v>
      </c>
      <c r="H480">
        <v>-9.89</v>
      </c>
      <c r="I480">
        <v>1</v>
      </c>
      <c r="J480">
        <v>4.13</v>
      </c>
      <c r="K480" t="s">
        <v>5</v>
      </c>
    </row>
    <row r="481" spans="1:11">
      <c r="A481" t="s">
        <v>1</v>
      </c>
      <c r="B481">
        <v>481</v>
      </c>
      <c r="C481" t="s">
        <v>6</v>
      </c>
      <c r="D481" t="s">
        <v>32</v>
      </c>
      <c r="E481">
        <v>57</v>
      </c>
      <c r="F481">
        <v>27.734999999999999</v>
      </c>
      <c r="G481">
        <v>5.1280000000000001</v>
      </c>
      <c r="H481">
        <v>-8.9410000000000007</v>
      </c>
      <c r="I481">
        <v>1</v>
      </c>
      <c r="J481">
        <v>4.13</v>
      </c>
      <c r="K481" t="s">
        <v>6</v>
      </c>
    </row>
    <row r="482" spans="1:11">
      <c r="A482" t="s">
        <v>1</v>
      </c>
      <c r="B482">
        <v>482</v>
      </c>
      <c r="C482" t="s">
        <v>7</v>
      </c>
      <c r="D482" t="s">
        <v>32</v>
      </c>
      <c r="E482">
        <v>57</v>
      </c>
      <c r="F482">
        <v>28.048999999999999</v>
      </c>
      <c r="G482">
        <v>3.8959999999999999</v>
      </c>
      <c r="H482">
        <v>-11.984</v>
      </c>
      <c r="I482">
        <v>1</v>
      </c>
      <c r="J482">
        <v>4.13</v>
      </c>
      <c r="K482" t="s">
        <v>5</v>
      </c>
    </row>
    <row r="483" spans="1:11">
      <c r="A483" t="s">
        <v>1</v>
      </c>
      <c r="B483">
        <v>483</v>
      </c>
      <c r="C483" t="s">
        <v>9</v>
      </c>
      <c r="D483" t="s">
        <v>32</v>
      </c>
      <c r="E483">
        <v>57</v>
      </c>
      <c r="F483">
        <v>29.257999999999999</v>
      </c>
      <c r="G483">
        <v>5.976</v>
      </c>
      <c r="H483">
        <v>-12.811999999999999</v>
      </c>
      <c r="I483">
        <v>1</v>
      </c>
      <c r="J483">
        <v>4.13</v>
      </c>
      <c r="K483" t="s">
        <v>9</v>
      </c>
    </row>
    <row r="484" spans="1:11">
      <c r="A484" t="s">
        <v>1</v>
      </c>
      <c r="B484">
        <v>484</v>
      </c>
      <c r="C484" t="s">
        <v>2</v>
      </c>
      <c r="D484" t="s">
        <v>17</v>
      </c>
      <c r="E484">
        <v>58</v>
      </c>
      <c r="F484">
        <v>29.789000000000001</v>
      </c>
      <c r="G484">
        <v>5.2149999999999999</v>
      </c>
      <c r="H484">
        <v>-9.8620000000000001</v>
      </c>
      <c r="I484">
        <v>1</v>
      </c>
      <c r="J484">
        <v>3.48</v>
      </c>
      <c r="K484" t="s">
        <v>2</v>
      </c>
    </row>
    <row r="485" spans="1:11">
      <c r="A485" t="s">
        <v>1</v>
      </c>
      <c r="B485">
        <v>485</v>
      </c>
      <c r="C485" t="s">
        <v>4</v>
      </c>
      <c r="D485" t="s">
        <v>17</v>
      </c>
      <c r="E485">
        <v>58</v>
      </c>
      <c r="F485">
        <v>30.484999999999999</v>
      </c>
      <c r="G485">
        <v>4.9790000000000001</v>
      </c>
      <c r="H485">
        <v>-8.6229999999999993</v>
      </c>
      <c r="I485">
        <v>1</v>
      </c>
      <c r="J485">
        <v>3.48</v>
      </c>
      <c r="K485" t="s">
        <v>5</v>
      </c>
    </row>
    <row r="486" spans="1:11">
      <c r="A486" t="s">
        <v>1</v>
      </c>
      <c r="B486">
        <v>486</v>
      </c>
      <c r="C486" t="s">
        <v>5</v>
      </c>
      <c r="D486" t="s">
        <v>17</v>
      </c>
      <c r="E486">
        <v>58</v>
      </c>
      <c r="F486">
        <v>31.936</v>
      </c>
      <c r="G486">
        <v>4.47</v>
      </c>
      <c r="H486">
        <v>-8.9109999999999996</v>
      </c>
      <c r="I486">
        <v>1</v>
      </c>
      <c r="J486">
        <v>3.48</v>
      </c>
      <c r="K486" t="s">
        <v>5</v>
      </c>
    </row>
    <row r="487" spans="1:11">
      <c r="A487" t="s">
        <v>1</v>
      </c>
      <c r="B487">
        <v>487</v>
      </c>
      <c r="C487" t="s">
        <v>6</v>
      </c>
      <c r="D487" t="s">
        <v>17</v>
      </c>
      <c r="E487">
        <v>58</v>
      </c>
      <c r="F487">
        <v>32.402999999999999</v>
      </c>
      <c r="G487">
        <v>4.548</v>
      </c>
      <c r="H487">
        <v>-10.045999999999999</v>
      </c>
      <c r="I487">
        <v>1</v>
      </c>
      <c r="J487">
        <v>3.48</v>
      </c>
      <c r="K487" t="s">
        <v>6</v>
      </c>
    </row>
    <row r="488" spans="1:11">
      <c r="A488" t="s">
        <v>1</v>
      </c>
      <c r="B488">
        <v>488</v>
      </c>
      <c r="C488" t="s">
        <v>9</v>
      </c>
      <c r="D488" t="s">
        <v>17</v>
      </c>
      <c r="E488">
        <v>58</v>
      </c>
      <c r="F488">
        <v>30.309000000000001</v>
      </c>
      <c r="G488">
        <v>5.3949999999999996</v>
      </c>
      <c r="H488">
        <v>-10.680999999999999</v>
      </c>
      <c r="I488">
        <v>1</v>
      </c>
      <c r="J488">
        <v>3.48</v>
      </c>
      <c r="K488" t="s">
        <v>9</v>
      </c>
    </row>
    <row r="489" spans="1:11">
      <c r="A489" t="s">
        <v>1</v>
      </c>
      <c r="B489">
        <v>489</v>
      </c>
      <c r="C489" t="s">
        <v>2</v>
      </c>
      <c r="D489" t="s">
        <v>39</v>
      </c>
      <c r="E489">
        <v>59</v>
      </c>
      <c r="F489">
        <v>32.639000000000003</v>
      </c>
      <c r="G489">
        <v>3.972</v>
      </c>
      <c r="H489">
        <v>-8.0009999999999994</v>
      </c>
      <c r="I489">
        <v>1</v>
      </c>
      <c r="J489">
        <v>2.6</v>
      </c>
      <c r="K489" t="s">
        <v>2</v>
      </c>
    </row>
    <row r="490" spans="1:11">
      <c r="A490" t="s">
        <v>1</v>
      </c>
      <c r="B490">
        <v>490</v>
      </c>
      <c r="C490" t="s">
        <v>4</v>
      </c>
      <c r="D490" t="s">
        <v>39</v>
      </c>
      <c r="E490">
        <v>59</v>
      </c>
      <c r="F490">
        <v>34.061999999999998</v>
      </c>
      <c r="G490">
        <v>3.641</v>
      </c>
      <c r="H490">
        <v>-8.31</v>
      </c>
      <c r="I490">
        <v>1</v>
      </c>
      <c r="J490">
        <v>2.6</v>
      </c>
      <c r="K490" t="s">
        <v>5</v>
      </c>
    </row>
    <row r="491" spans="1:11">
      <c r="A491" t="s">
        <v>1</v>
      </c>
      <c r="B491">
        <v>491</v>
      </c>
      <c r="C491" t="s">
        <v>5</v>
      </c>
      <c r="D491" t="s">
        <v>39</v>
      </c>
      <c r="E491">
        <v>59</v>
      </c>
      <c r="F491">
        <v>34.027999999999999</v>
      </c>
      <c r="G491">
        <v>2.1059999999999999</v>
      </c>
      <c r="H491">
        <v>-8.2759999999999998</v>
      </c>
      <c r="I491">
        <v>1</v>
      </c>
      <c r="J491">
        <v>2.6</v>
      </c>
      <c r="K491" t="s">
        <v>5</v>
      </c>
    </row>
    <row r="492" spans="1:11">
      <c r="A492" t="s">
        <v>1</v>
      </c>
      <c r="B492">
        <v>492</v>
      </c>
      <c r="C492" t="s">
        <v>6</v>
      </c>
      <c r="D492" t="s">
        <v>39</v>
      </c>
      <c r="E492">
        <v>59</v>
      </c>
      <c r="F492">
        <v>33.588000000000001</v>
      </c>
      <c r="G492">
        <v>1.5209999999999999</v>
      </c>
      <c r="H492">
        <v>-7.2889999999999997</v>
      </c>
      <c r="I492">
        <v>1</v>
      </c>
      <c r="J492">
        <v>2.6</v>
      </c>
      <c r="K492" t="s">
        <v>6</v>
      </c>
    </row>
    <row r="493" spans="1:11">
      <c r="A493" t="s">
        <v>1</v>
      </c>
      <c r="B493">
        <v>493</v>
      </c>
      <c r="C493" t="s">
        <v>7</v>
      </c>
      <c r="D493" t="s">
        <v>39</v>
      </c>
      <c r="E493">
        <v>59</v>
      </c>
      <c r="F493">
        <v>35.085999999999999</v>
      </c>
      <c r="G493">
        <v>4.1619999999999999</v>
      </c>
      <c r="H493">
        <v>-7.3010000000000002</v>
      </c>
      <c r="I493">
        <v>1</v>
      </c>
      <c r="J493">
        <v>2.6</v>
      </c>
      <c r="K493" t="s">
        <v>5</v>
      </c>
    </row>
    <row r="494" spans="1:11">
      <c r="A494" t="s">
        <v>1</v>
      </c>
      <c r="B494">
        <v>494</v>
      </c>
      <c r="C494" t="s">
        <v>40</v>
      </c>
      <c r="D494" t="s">
        <v>39</v>
      </c>
      <c r="E494">
        <v>59</v>
      </c>
      <c r="F494">
        <v>35.238</v>
      </c>
      <c r="G494">
        <v>5.9649999999999999</v>
      </c>
      <c r="H494">
        <v>-7.359</v>
      </c>
      <c r="I494">
        <v>1</v>
      </c>
      <c r="J494">
        <v>2.6</v>
      </c>
      <c r="K494" t="s">
        <v>41</v>
      </c>
    </row>
    <row r="495" spans="1:11">
      <c r="A495" t="s">
        <v>1</v>
      </c>
      <c r="B495">
        <v>495</v>
      </c>
      <c r="C495" t="s">
        <v>9</v>
      </c>
      <c r="D495" t="s">
        <v>39</v>
      </c>
      <c r="E495">
        <v>59</v>
      </c>
      <c r="F495">
        <v>32.286999999999999</v>
      </c>
      <c r="G495">
        <v>3.7909999999999999</v>
      </c>
      <c r="H495">
        <v>-7.0970000000000004</v>
      </c>
      <c r="I495">
        <v>1</v>
      </c>
      <c r="J495">
        <v>2.6</v>
      </c>
      <c r="K495" t="s">
        <v>9</v>
      </c>
    </row>
    <row r="496" spans="1:11">
      <c r="A496" t="s">
        <v>1</v>
      </c>
      <c r="B496">
        <v>496</v>
      </c>
      <c r="C496" t="s">
        <v>2</v>
      </c>
      <c r="D496" t="s">
        <v>33</v>
      </c>
      <c r="E496">
        <v>60</v>
      </c>
      <c r="F496">
        <v>34.491999999999997</v>
      </c>
      <c r="G496">
        <v>1.57</v>
      </c>
      <c r="H496">
        <v>-9.3369999999999997</v>
      </c>
      <c r="I496">
        <v>1</v>
      </c>
      <c r="J496">
        <v>2.25</v>
      </c>
      <c r="K496" t="s">
        <v>2</v>
      </c>
    </row>
    <row r="497" spans="1:11">
      <c r="A497" t="s">
        <v>1</v>
      </c>
      <c r="B497">
        <v>497</v>
      </c>
      <c r="C497" t="s">
        <v>4</v>
      </c>
      <c r="D497" t="s">
        <v>33</v>
      </c>
      <c r="E497">
        <v>60</v>
      </c>
      <c r="F497">
        <v>34.542999999999999</v>
      </c>
      <c r="G497">
        <v>0.14000000000000001</v>
      </c>
      <c r="H497">
        <v>-9.7260000000000009</v>
      </c>
      <c r="I497">
        <v>1</v>
      </c>
      <c r="J497">
        <v>2.25</v>
      </c>
      <c r="K497" t="s">
        <v>5</v>
      </c>
    </row>
    <row r="498" spans="1:11">
      <c r="A498" t="s">
        <v>1</v>
      </c>
      <c r="B498">
        <v>498</v>
      </c>
      <c r="C498" t="s">
        <v>5</v>
      </c>
      <c r="D498" t="s">
        <v>33</v>
      </c>
      <c r="E498">
        <v>60</v>
      </c>
      <c r="F498">
        <v>35.805</v>
      </c>
      <c r="G498">
        <v>-0.26200000000000001</v>
      </c>
      <c r="H498">
        <v>-9.1739999999999995</v>
      </c>
      <c r="I498">
        <v>1</v>
      </c>
      <c r="J498">
        <v>2.25</v>
      </c>
      <c r="K498" t="s">
        <v>5</v>
      </c>
    </row>
    <row r="499" spans="1:11">
      <c r="A499" t="s">
        <v>1</v>
      </c>
      <c r="B499">
        <v>499</v>
      </c>
      <c r="C499" t="s">
        <v>6</v>
      </c>
      <c r="D499" t="s">
        <v>33</v>
      </c>
      <c r="E499">
        <v>60</v>
      </c>
      <c r="F499">
        <v>36.853000000000002</v>
      </c>
      <c r="G499">
        <v>7.8E-2</v>
      </c>
      <c r="H499">
        <v>-9.7200000000000006</v>
      </c>
      <c r="I499">
        <v>1</v>
      </c>
      <c r="J499">
        <v>2.25</v>
      </c>
      <c r="K499" t="s">
        <v>6</v>
      </c>
    </row>
    <row r="500" spans="1:11">
      <c r="A500" t="s">
        <v>1</v>
      </c>
      <c r="B500">
        <v>500</v>
      </c>
      <c r="C500" t="s">
        <v>7</v>
      </c>
      <c r="D500" t="s">
        <v>33</v>
      </c>
      <c r="E500">
        <v>60</v>
      </c>
      <c r="F500">
        <v>34.523000000000003</v>
      </c>
      <c r="G500">
        <v>-0.123</v>
      </c>
      <c r="H500">
        <v>-11.234</v>
      </c>
      <c r="I500">
        <v>1</v>
      </c>
      <c r="J500">
        <v>2.25</v>
      </c>
      <c r="K500" t="s">
        <v>5</v>
      </c>
    </row>
    <row r="501" spans="1:11">
      <c r="A501" t="s">
        <v>1</v>
      </c>
      <c r="B501">
        <v>501</v>
      </c>
      <c r="C501" t="s">
        <v>11</v>
      </c>
      <c r="D501" t="s">
        <v>33</v>
      </c>
      <c r="E501">
        <v>60</v>
      </c>
      <c r="F501">
        <v>33.179000000000002</v>
      </c>
      <c r="G501">
        <v>0.23100000000000001</v>
      </c>
      <c r="H501">
        <v>-11.881</v>
      </c>
      <c r="I501">
        <v>1</v>
      </c>
      <c r="J501">
        <v>2.25</v>
      </c>
      <c r="K501" t="s">
        <v>5</v>
      </c>
    </row>
    <row r="502" spans="1:11">
      <c r="A502" t="s">
        <v>1</v>
      </c>
      <c r="B502">
        <v>502</v>
      </c>
      <c r="C502" t="s">
        <v>12</v>
      </c>
      <c r="D502" t="s">
        <v>33</v>
      </c>
      <c r="E502">
        <v>60</v>
      </c>
      <c r="F502">
        <v>33.26</v>
      </c>
      <c r="G502">
        <v>5.1999999999999998E-2</v>
      </c>
      <c r="H502">
        <v>-13.396000000000001</v>
      </c>
      <c r="I502">
        <v>1</v>
      </c>
      <c r="J502">
        <v>2.25</v>
      </c>
      <c r="K502" t="s">
        <v>5</v>
      </c>
    </row>
    <row r="503" spans="1:11">
      <c r="A503" t="s">
        <v>1</v>
      </c>
      <c r="B503">
        <v>503</v>
      </c>
      <c r="C503" t="s">
        <v>13</v>
      </c>
      <c r="D503" t="s">
        <v>33</v>
      </c>
      <c r="E503">
        <v>60</v>
      </c>
      <c r="F503">
        <v>32.076000000000001</v>
      </c>
      <c r="G503">
        <v>-0.67700000000000005</v>
      </c>
      <c r="H503">
        <v>-11.339</v>
      </c>
      <c r="I503">
        <v>1</v>
      </c>
      <c r="J503">
        <v>2.25</v>
      </c>
      <c r="K503" t="s">
        <v>5</v>
      </c>
    </row>
    <row r="504" spans="1:11">
      <c r="A504" t="s">
        <v>1</v>
      </c>
      <c r="B504">
        <v>504</v>
      </c>
      <c r="C504" t="s">
        <v>9</v>
      </c>
      <c r="D504" t="s">
        <v>33</v>
      </c>
      <c r="E504">
        <v>60</v>
      </c>
      <c r="F504">
        <v>34.86</v>
      </c>
      <c r="G504">
        <v>2.2509999999999999</v>
      </c>
      <c r="H504">
        <v>-9.9510000000000005</v>
      </c>
      <c r="I504">
        <v>1</v>
      </c>
      <c r="J504">
        <v>2.25</v>
      </c>
      <c r="K504" t="s">
        <v>9</v>
      </c>
    </row>
    <row r="505" spans="1:11">
      <c r="A505" t="s">
        <v>1</v>
      </c>
      <c r="B505">
        <v>505</v>
      </c>
      <c r="C505" t="s">
        <v>2</v>
      </c>
      <c r="D505" t="s">
        <v>21</v>
      </c>
      <c r="E505">
        <v>61</v>
      </c>
      <c r="F505">
        <v>35.777999999999999</v>
      </c>
      <c r="G505">
        <v>-0.96099999999999997</v>
      </c>
      <c r="H505">
        <v>-8.141</v>
      </c>
      <c r="I505">
        <v>1</v>
      </c>
      <c r="J505">
        <v>2.2999999999999998</v>
      </c>
      <c r="K505" t="s">
        <v>2</v>
      </c>
    </row>
    <row r="506" spans="1:11">
      <c r="A506" t="s">
        <v>1</v>
      </c>
      <c r="B506">
        <v>506</v>
      </c>
      <c r="C506" t="s">
        <v>4</v>
      </c>
      <c r="D506" t="s">
        <v>21</v>
      </c>
      <c r="E506">
        <v>61</v>
      </c>
      <c r="F506">
        <v>37.040999999999997</v>
      </c>
      <c r="G506">
        <v>-1.5029999999999999</v>
      </c>
      <c r="H506">
        <v>-7.6289999999999996</v>
      </c>
      <c r="I506">
        <v>1</v>
      </c>
      <c r="J506">
        <v>2.2999999999999998</v>
      </c>
      <c r="K506" t="s">
        <v>5</v>
      </c>
    </row>
    <row r="507" spans="1:11">
      <c r="A507" t="s">
        <v>1</v>
      </c>
      <c r="B507">
        <v>507</v>
      </c>
      <c r="C507" t="s">
        <v>5</v>
      </c>
      <c r="D507" t="s">
        <v>21</v>
      </c>
      <c r="E507">
        <v>61</v>
      </c>
      <c r="F507">
        <v>37.148000000000003</v>
      </c>
      <c r="G507">
        <v>-3.0350000000000001</v>
      </c>
      <c r="H507">
        <v>-7.9649999999999999</v>
      </c>
      <c r="I507">
        <v>1</v>
      </c>
      <c r="J507">
        <v>2.2999999999999998</v>
      </c>
      <c r="K507" t="s">
        <v>5</v>
      </c>
    </row>
    <row r="508" spans="1:11">
      <c r="A508" t="s">
        <v>1</v>
      </c>
      <c r="B508">
        <v>508</v>
      </c>
      <c r="C508" t="s">
        <v>6</v>
      </c>
      <c r="D508" t="s">
        <v>21</v>
      </c>
      <c r="E508">
        <v>61</v>
      </c>
      <c r="F508">
        <v>36.215000000000003</v>
      </c>
      <c r="G508">
        <v>-3.79</v>
      </c>
      <c r="H508">
        <v>-7.7030000000000003</v>
      </c>
      <c r="I508">
        <v>1</v>
      </c>
      <c r="J508">
        <v>2.2999999999999998</v>
      </c>
      <c r="K508" t="s">
        <v>6</v>
      </c>
    </row>
    <row r="509" spans="1:11">
      <c r="A509" t="s">
        <v>1</v>
      </c>
      <c r="B509">
        <v>509</v>
      </c>
      <c r="C509" t="s">
        <v>7</v>
      </c>
      <c r="D509" t="s">
        <v>21</v>
      </c>
      <c r="E509">
        <v>61</v>
      </c>
      <c r="F509">
        <v>37.165999999999997</v>
      </c>
      <c r="G509">
        <v>-1.282</v>
      </c>
      <c r="H509">
        <v>-6.1050000000000004</v>
      </c>
      <c r="I509">
        <v>1</v>
      </c>
      <c r="J509">
        <v>2.2999999999999998</v>
      </c>
      <c r="K509" t="s">
        <v>5</v>
      </c>
    </row>
    <row r="510" spans="1:11">
      <c r="A510" t="s">
        <v>1</v>
      </c>
      <c r="B510">
        <v>510</v>
      </c>
      <c r="C510" t="s">
        <v>19</v>
      </c>
      <c r="D510" t="s">
        <v>21</v>
      </c>
      <c r="E510">
        <v>61</v>
      </c>
      <c r="F510">
        <v>36.197000000000003</v>
      </c>
      <c r="G510">
        <v>-2.2000000000000002</v>
      </c>
      <c r="H510">
        <v>-5.35</v>
      </c>
      <c r="I510">
        <v>1</v>
      </c>
      <c r="J510">
        <v>2.2999999999999998</v>
      </c>
      <c r="K510" t="s">
        <v>5</v>
      </c>
    </row>
    <row r="511" spans="1:11">
      <c r="A511" t="s">
        <v>1</v>
      </c>
      <c r="B511">
        <v>511</v>
      </c>
      <c r="C511" t="s">
        <v>20</v>
      </c>
      <c r="D511" t="s">
        <v>21</v>
      </c>
      <c r="E511">
        <v>61</v>
      </c>
      <c r="F511">
        <v>36.838999999999999</v>
      </c>
      <c r="G511">
        <v>0.17</v>
      </c>
      <c r="H511">
        <v>-5.7489999999999997</v>
      </c>
      <c r="I511">
        <v>1</v>
      </c>
      <c r="J511">
        <v>2.2999999999999998</v>
      </c>
      <c r="K511" t="s">
        <v>5</v>
      </c>
    </row>
    <row r="512" spans="1:11">
      <c r="A512" t="s">
        <v>1</v>
      </c>
      <c r="B512">
        <v>512</v>
      </c>
      <c r="C512" t="s">
        <v>12</v>
      </c>
      <c r="D512" t="s">
        <v>21</v>
      </c>
      <c r="E512">
        <v>61</v>
      </c>
      <c r="F512">
        <v>36.424999999999997</v>
      </c>
      <c r="G512">
        <v>-2.1389999999999998</v>
      </c>
      <c r="H512">
        <v>-3.8439999999999999</v>
      </c>
      <c r="I512">
        <v>1</v>
      </c>
      <c r="J512">
        <v>2.2999999999999998</v>
      </c>
      <c r="K512" t="s">
        <v>5</v>
      </c>
    </row>
    <row r="513" spans="1:11">
      <c r="A513" t="s">
        <v>1</v>
      </c>
      <c r="B513">
        <v>513</v>
      </c>
      <c r="C513" t="s">
        <v>9</v>
      </c>
      <c r="D513" t="s">
        <v>21</v>
      </c>
      <c r="E513">
        <v>61</v>
      </c>
      <c r="F513">
        <v>34.938000000000002</v>
      </c>
      <c r="G513">
        <v>-1.1619999999999999</v>
      </c>
      <c r="H513">
        <v>-7.6639999999999997</v>
      </c>
      <c r="I513">
        <v>1</v>
      </c>
      <c r="J513">
        <v>2.2999999999999998</v>
      </c>
      <c r="K513" t="s">
        <v>9</v>
      </c>
    </row>
    <row r="514" spans="1:11">
      <c r="A514" t="s">
        <v>1</v>
      </c>
      <c r="B514">
        <v>514</v>
      </c>
      <c r="C514" t="s">
        <v>2</v>
      </c>
      <c r="D514" t="s">
        <v>17</v>
      </c>
      <c r="E514">
        <v>62</v>
      </c>
      <c r="F514">
        <v>38.267000000000003</v>
      </c>
      <c r="G514">
        <v>-3.5369999999999999</v>
      </c>
      <c r="H514">
        <v>-8.5359999999999996</v>
      </c>
      <c r="I514">
        <v>1</v>
      </c>
      <c r="J514">
        <v>3.18</v>
      </c>
      <c r="K514" t="s">
        <v>2</v>
      </c>
    </row>
    <row r="515" spans="1:11">
      <c r="A515" t="s">
        <v>1</v>
      </c>
      <c r="B515">
        <v>515</v>
      </c>
      <c r="C515" t="s">
        <v>4</v>
      </c>
      <c r="D515" t="s">
        <v>17</v>
      </c>
      <c r="E515">
        <v>62</v>
      </c>
      <c r="F515">
        <v>38.445999999999998</v>
      </c>
      <c r="G515">
        <v>-4.8280000000000003</v>
      </c>
      <c r="H515">
        <v>-9.125</v>
      </c>
      <c r="I515">
        <v>1</v>
      </c>
      <c r="J515">
        <v>3.18</v>
      </c>
      <c r="K515" t="s">
        <v>5</v>
      </c>
    </row>
    <row r="516" spans="1:11">
      <c r="A516" t="s">
        <v>1</v>
      </c>
      <c r="B516">
        <v>516</v>
      </c>
      <c r="C516" t="s">
        <v>5</v>
      </c>
      <c r="D516" t="s">
        <v>17</v>
      </c>
      <c r="E516">
        <v>62</v>
      </c>
      <c r="F516">
        <v>38.078000000000003</v>
      </c>
      <c r="G516">
        <v>-5.0410000000000004</v>
      </c>
      <c r="H516">
        <v>-10.638999999999999</v>
      </c>
      <c r="I516">
        <v>1</v>
      </c>
      <c r="J516">
        <v>3.18</v>
      </c>
      <c r="K516" t="s">
        <v>5</v>
      </c>
    </row>
    <row r="517" spans="1:11">
      <c r="A517" t="s">
        <v>1</v>
      </c>
      <c r="B517">
        <v>517</v>
      </c>
      <c r="C517" t="s">
        <v>6</v>
      </c>
      <c r="D517" t="s">
        <v>17</v>
      </c>
      <c r="E517">
        <v>62</v>
      </c>
      <c r="F517">
        <v>38.213000000000001</v>
      </c>
      <c r="G517">
        <v>-6.1479999999999997</v>
      </c>
      <c r="H517">
        <v>-11.156000000000001</v>
      </c>
      <c r="I517">
        <v>1</v>
      </c>
      <c r="J517">
        <v>3.18</v>
      </c>
      <c r="K517" t="s">
        <v>6</v>
      </c>
    </row>
    <row r="518" spans="1:11">
      <c r="A518" t="s">
        <v>1</v>
      </c>
      <c r="B518">
        <v>518</v>
      </c>
      <c r="C518" t="s">
        <v>9</v>
      </c>
      <c r="D518" t="s">
        <v>17</v>
      </c>
      <c r="E518">
        <v>62</v>
      </c>
      <c r="F518">
        <v>39.024000000000001</v>
      </c>
      <c r="G518">
        <v>-2.9039999999999999</v>
      </c>
      <c r="H518">
        <v>-8.5210000000000008</v>
      </c>
      <c r="I518">
        <v>1</v>
      </c>
      <c r="J518">
        <v>3.18</v>
      </c>
      <c r="K518" t="s">
        <v>9</v>
      </c>
    </row>
    <row r="519" spans="1:11">
      <c r="A519" t="s">
        <v>1</v>
      </c>
      <c r="B519">
        <v>519</v>
      </c>
      <c r="C519" t="s">
        <v>2</v>
      </c>
      <c r="D519" t="s">
        <v>32</v>
      </c>
      <c r="E519">
        <v>63</v>
      </c>
      <c r="F519">
        <v>37.628999999999998</v>
      </c>
      <c r="G519">
        <v>-3.8769999999999998</v>
      </c>
      <c r="H519">
        <v>-11.225</v>
      </c>
      <c r="I519">
        <v>1</v>
      </c>
      <c r="J519">
        <v>3.68</v>
      </c>
      <c r="K519" t="s">
        <v>2</v>
      </c>
    </row>
    <row r="520" spans="1:11">
      <c r="A520" t="s">
        <v>1</v>
      </c>
      <c r="B520">
        <v>520</v>
      </c>
      <c r="C520" t="s">
        <v>4</v>
      </c>
      <c r="D520" t="s">
        <v>32</v>
      </c>
      <c r="E520">
        <v>63</v>
      </c>
      <c r="F520">
        <v>37.564</v>
      </c>
      <c r="G520">
        <v>-3.956</v>
      </c>
      <c r="H520">
        <v>-12.728999999999999</v>
      </c>
      <c r="I520">
        <v>1</v>
      </c>
      <c r="J520">
        <v>3.68</v>
      </c>
      <c r="K520" t="s">
        <v>5</v>
      </c>
    </row>
    <row r="521" spans="1:11">
      <c r="A521" t="s">
        <v>1</v>
      </c>
      <c r="B521">
        <v>521</v>
      </c>
      <c r="C521" t="s">
        <v>5</v>
      </c>
      <c r="D521" t="s">
        <v>32</v>
      </c>
      <c r="E521">
        <v>63</v>
      </c>
      <c r="F521">
        <v>38.543999999999997</v>
      </c>
      <c r="G521">
        <v>-3.1110000000000002</v>
      </c>
      <c r="H521">
        <v>-13.356</v>
      </c>
      <c r="I521">
        <v>1</v>
      </c>
      <c r="J521">
        <v>3.68</v>
      </c>
      <c r="K521" t="s">
        <v>5</v>
      </c>
    </row>
    <row r="522" spans="1:11">
      <c r="A522" t="s">
        <v>1</v>
      </c>
      <c r="B522">
        <v>522</v>
      </c>
      <c r="C522" t="s">
        <v>6</v>
      </c>
      <c r="D522" t="s">
        <v>32</v>
      </c>
      <c r="E522">
        <v>63</v>
      </c>
      <c r="F522">
        <v>38.680999999999997</v>
      </c>
      <c r="G522">
        <v>-1.9470000000000001</v>
      </c>
      <c r="H522">
        <v>-12.986000000000001</v>
      </c>
      <c r="I522">
        <v>1</v>
      </c>
      <c r="J522">
        <v>3.68</v>
      </c>
      <c r="K522" t="s">
        <v>6</v>
      </c>
    </row>
    <row r="523" spans="1:11">
      <c r="A523" t="s">
        <v>1</v>
      </c>
      <c r="B523">
        <v>523</v>
      </c>
      <c r="C523" t="s">
        <v>7</v>
      </c>
      <c r="D523" t="s">
        <v>32</v>
      </c>
      <c r="E523">
        <v>63</v>
      </c>
      <c r="F523">
        <v>36.164999999999999</v>
      </c>
      <c r="G523">
        <v>-3.581</v>
      </c>
      <c r="H523">
        <v>-13.2</v>
      </c>
      <c r="I523">
        <v>1</v>
      </c>
      <c r="J523">
        <v>3.68</v>
      </c>
      <c r="K523" t="s">
        <v>5</v>
      </c>
    </row>
    <row r="524" spans="1:11">
      <c r="A524" t="s">
        <v>1</v>
      </c>
      <c r="B524">
        <v>524</v>
      </c>
      <c r="C524" t="s">
        <v>9</v>
      </c>
      <c r="D524" t="s">
        <v>32</v>
      </c>
      <c r="E524">
        <v>63</v>
      </c>
      <c r="F524">
        <v>37.363999999999997</v>
      </c>
      <c r="G524">
        <v>-3.0409999999999999</v>
      </c>
      <c r="H524">
        <v>-10.773</v>
      </c>
      <c r="I524">
        <v>1</v>
      </c>
      <c r="J524">
        <v>3.68</v>
      </c>
      <c r="K524" t="s">
        <v>9</v>
      </c>
    </row>
    <row r="525" spans="1:11">
      <c r="A525" t="s">
        <v>1</v>
      </c>
      <c r="B525">
        <v>525</v>
      </c>
      <c r="C525" t="s">
        <v>2</v>
      </c>
      <c r="D525" t="s">
        <v>42</v>
      </c>
      <c r="E525">
        <v>64</v>
      </c>
      <c r="F525">
        <v>39.296999999999997</v>
      </c>
      <c r="G525">
        <v>-3.5710000000000002</v>
      </c>
      <c r="H525">
        <v>-14.333</v>
      </c>
      <c r="I525">
        <v>1</v>
      </c>
      <c r="J525">
        <v>5.23</v>
      </c>
      <c r="K525" t="s">
        <v>2</v>
      </c>
    </row>
    <row r="526" spans="1:11">
      <c r="A526" t="s">
        <v>1</v>
      </c>
      <c r="B526">
        <v>526</v>
      </c>
      <c r="C526" t="s">
        <v>4</v>
      </c>
      <c r="D526" t="s">
        <v>42</v>
      </c>
      <c r="E526">
        <v>64</v>
      </c>
      <c r="F526">
        <v>40.372</v>
      </c>
      <c r="G526">
        <v>-2.94</v>
      </c>
      <c r="H526">
        <v>-15.023999999999999</v>
      </c>
      <c r="I526">
        <v>1</v>
      </c>
      <c r="J526">
        <v>5.23</v>
      </c>
      <c r="K526" t="s">
        <v>5</v>
      </c>
    </row>
    <row r="527" spans="1:11">
      <c r="A527" t="s">
        <v>1</v>
      </c>
      <c r="B527">
        <v>527</v>
      </c>
      <c r="C527" t="s">
        <v>5</v>
      </c>
      <c r="D527" t="s">
        <v>42</v>
      </c>
      <c r="E527">
        <v>64</v>
      </c>
      <c r="F527">
        <v>39.866999999999997</v>
      </c>
      <c r="G527">
        <v>-2.0840000000000001</v>
      </c>
      <c r="H527">
        <v>-16.277000000000001</v>
      </c>
      <c r="I527">
        <v>1</v>
      </c>
      <c r="J527">
        <v>5.23</v>
      </c>
      <c r="K527" t="s">
        <v>5</v>
      </c>
    </row>
    <row r="528" spans="1:11">
      <c r="A528" t="s">
        <v>1</v>
      </c>
      <c r="B528">
        <v>528</v>
      </c>
      <c r="C528" t="s">
        <v>6</v>
      </c>
      <c r="D528" t="s">
        <v>42</v>
      </c>
      <c r="E528">
        <v>64</v>
      </c>
      <c r="F528">
        <v>38.963999999999999</v>
      </c>
      <c r="G528">
        <v>-2.512</v>
      </c>
      <c r="H528">
        <v>-16.992999999999999</v>
      </c>
      <c r="I528">
        <v>1</v>
      </c>
      <c r="J528">
        <v>5.23</v>
      </c>
      <c r="K528" t="s">
        <v>6</v>
      </c>
    </row>
    <row r="529" spans="1:11">
      <c r="A529" t="s">
        <v>1</v>
      </c>
      <c r="B529">
        <v>529</v>
      </c>
      <c r="C529" t="s">
        <v>7</v>
      </c>
      <c r="D529" t="s">
        <v>42</v>
      </c>
      <c r="E529">
        <v>64</v>
      </c>
      <c r="F529">
        <v>41.381999999999998</v>
      </c>
      <c r="G529">
        <v>-3.996</v>
      </c>
      <c r="H529">
        <v>-15.481</v>
      </c>
      <c r="I529">
        <v>1</v>
      </c>
      <c r="J529">
        <v>5.23</v>
      </c>
      <c r="K529" t="s">
        <v>5</v>
      </c>
    </row>
    <row r="530" spans="1:11">
      <c r="A530" t="s">
        <v>1</v>
      </c>
      <c r="B530">
        <v>530</v>
      </c>
      <c r="C530" t="s">
        <v>11</v>
      </c>
      <c r="D530" t="s">
        <v>42</v>
      </c>
      <c r="E530">
        <v>64</v>
      </c>
      <c r="F530">
        <v>42.216000000000001</v>
      </c>
      <c r="G530">
        <v>-4.5170000000000003</v>
      </c>
      <c r="H530">
        <v>-14.31</v>
      </c>
      <c r="I530">
        <v>1</v>
      </c>
      <c r="J530">
        <v>5.23</v>
      </c>
      <c r="K530" t="s">
        <v>5</v>
      </c>
    </row>
    <row r="531" spans="1:11">
      <c r="A531" t="s">
        <v>1</v>
      </c>
      <c r="B531">
        <v>531</v>
      </c>
      <c r="C531" t="s">
        <v>25</v>
      </c>
      <c r="D531" t="s">
        <v>42</v>
      </c>
      <c r="E531">
        <v>64</v>
      </c>
      <c r="F531">
        <v>43.317999999999998</v>
      </c>
      <c r="G531">
        <v>-3.5289999999999999</v>
      </c>
      <c r="H531">
        <v>-13.942</v>
      </c>
      <c r="I531">
        <v>1</v>
      </c>
      <c r="J531">
        <v>5.23</v>
      </c>
      <c r="K531" t="s">
        <v>5</v>
      </c>
    </row>
    <row r="532" spans="1:11">
      <c r="A532" t="s">
        <v>1</v>
      </c>
      <c r="B532">
        <v>532</v>
      </c>
      <c r="C532" t="s">
        <v>31</v>
      </c>
      <c r="D532" t="s">
        <v>42</v>
      </c>
      <c r="E532">
        <v>64</v>
      </c>
      <c r="F532">
        <v>44.067</v>
      </c>
      <c r="G532">
        <v>-3.8159999999999998</v>
      </c>
      <c r="H532">
        <v>-13.004</v>
      </c>
      <c r="I532">
        <v>1</v>
      </c>
      <c r="J532">
        <v>5.23</v>
      </c>
      <c r="K532" t="s">
        <v>6</v>
      </c>
    </row>
    <row r="533" spans="1:11">
      <c r="A533" t="s">
        <v>1</v>
      </c>
      <c r="B533">
        <v>533</v>
      </c>
      <c r="C533" t="s">
        <v>43</v>
      </c>
      <c r="D533" t="s">
        <v>42</v>
      </c>
      <c r="E533">
        <v>64</v>
      </c>
      <c r="F533">
        <v>43.405000000000001</v>
      </c>
      <c r="G533">
        <v>-2.4889999999999999</v>
      </c>
      <c r="H533">
        <v>-14.605</v>
      </c>
      <c r="I533">
        <v>1</v>
      </c>
      <c r="J533">
        <v>5.23</v>
      </c>
      <c r="K533" t="s">
        <v>38</v>
      </c>
    </row>
    <row r="534" spans="1:11">
      <c r="A534" t="s">
        <v>1</v>
      </c>
      <c r="B534">
        <v>534</v>
      </c>
      <c r="C534" t="s">
        <v>9</v>
      </c>
      <c r="D534" t="s">
        <v>42</v>
      </c>
      <c r="E534">
        <v>64</v>
      </c>
      <c r="F534">
        <v>39.033000000000001</v>
      </c>
      <c r="G534">
        <v>-4.4880000000000004</v>
      </c>
      <c r="H534">
        <v>-14.584</v>
      </c>
      <c r="I534">
        <v>1</v>
      </c>
      <c r="J534">
        <v>5.23</v>
      </c>
      <c r="K534" t="s">
        <v>9</v>
      </c>
    </row>
    <row r="535" spans="1:11">
      <c r="A535" t="s">
        <v>1</v>
      </c>
      <c r="B535">
        <v>535</v>
      </c>
      <c r="C535" t="s">
        <v>2</v>
      </c>
      <c r="D535" t="s">
        <v>44</v>
      </c>
      <c r="E535">
        <v>65</v>
      </c>
      <c r="F535">
        <v>40.502000000000002</v>
      </c>
      <c r="G535">
        <v>-0.93100000000000005</v>
      </c>
      <c r="H535">
        <v>-16.449000000000002</v>
      </c>
      <c r="I535">
        <v>1</v>
      </c>
      <c r="J535">
        <v>7.55</v>
      </c>
      <c r="K535" t="s">
        <v>2</v>
      </c>
    </row>
    <row r="536" spans="1:11">
      <c r="A536" t="s">
        <v>1</v>
      </c>
      <c r="B536">
        <v>536</v>
      </c>
      <c r="C536" t="s">
        <v>4</v>
      </c>
      <c r="D536" t="s">
        <v>44</v>
      </c>
      <c r="E536">
        <v>65</v>
      </c>
      <c r="F536">
        <v>39.988999999999997</v>
      </c>
      <c r="G536">
        <v>-0.128</v>
      </c>
      <c r="H536">
        <v>-17.507999999999999</v>
      </c>
      <c r="I536">
        <v>1</v>
      </c>
      <c r="J536">
        <v>7.55</v>
      </c>
      <c r="K536" t="s">
        <v>5</v>
      </c>
    </row>
    <row r="537" spans="1:11">
      <c r="A537" t="s">
        <v>1</v>
      </c>
      <c r="B537">
        <v>537</v>
      </c>
      <c r="C537" t="s">
        <v>5</v>
      </c>
      <c r="D537" t="s">
        <v>44</v>
      </c>
      <c r="E537">
        <v>65</v>
      </c>
      <c r="F537">
        <v>40.645000000000003</v>
      </c>
      <c r="G537">
        <v>-0.28799999999999998</v>
      </c>
      <c r="H537">
        <v>-18.853999999999999</v>
      </c>
      <c r="I537">
        <v>1</v>
      </c>
      <c r="J537">
        <v>7.55</v>
      </c>
      <c r="K537" t="s">
        <v>5</v>
      </c>
    </row>
    <row r="538" spans="1:11">
      <c r="A538" t="s">
        <v>1</v>
      </c>
      <c r="B538">
        <v>538</v>
      </c>
      <c r="C538" t="s">
        <v>6</v>
      </c>
      <c r="D538" t="s">
        <v>44</v>
      </c>
      <c r="E538">
        <v>65</v>
      </c>
      <c r="F538">
        <v>41.76</v>
      </c>
      <c r="G538">
        <v>0.187</v>
      </c>
      <c r="H538">
        <v>-19.056999999999999</v>
      </c>
      <c r="I538">
        <v>1</v>
      </c>
      <c r="J538">
        <v>7.55</v>
      </c>
      <c r="K538" t="s">
        <v>6</v>
      </c>
    </row>
    <row r="539" spans="1:11">
      <c r="A539" t="s">
        <v>1</v>
      </c>
      <c r="B539">
        <v>539</v>
      </c>
      <c r="C539" t="s">
        <v>7</v>
      </c>
      <c r="D539" t="s">
        <v>44</v>
      </c>
      <c r="E539">
        <v>65</v>
      </c>
      <c r="F539">
        <v>40.070999999999998</v>
      </c>
      <c r="G539">
        <v>1.333</v>
      </c>
      <c r="H539">
        <v>-17.053999999999998</v>
      </c>
      <c r="I539">
        <v>1</v>
      </c>
      <c r="J539">
        <v>7.55</v>
      </c>
      <c r="K539" t="s">
        <v>5</v>
      </c>
    </row>
    <row r="540" spans="1:11">
      <c r="A540" t="s">
        <v>1</v>
      </c>
      <c r="B540">
        <v>540</v>
      </c>
      <c r="C540" t="s">
        <v>11</v>
      </c>
      <c r="D540" t="s">
        <v>44</v>
      </c>
      <c r="E540">
        <v>65</v>
      </c>
      <c r="F540">
        <v>39.460999999999999</v>
      </c>
      <c r="G540">
        <v>2.294</v>
      </c>
      <c r="H540">
        <v>-18.033999999999999</v>
      </c>
      <c r="I540">
        <v>1</v>
      </c>
      <c r="J540">
        <v>7.55</v>
      </c>
      <c r="K540" t="s">
        <v>5</v>
      </c>
    </row>
    <row r="541" spans="1:11">
      <c r="A541" t="s">
        <v>1</v>
      </c>
      <c r="B541">
        <v>541</v>
      </c>
      <c r="C541" t="s">
        <v>13</v>
      </c>
      <c r="D541" t="s">
        <v>44</v>
      </c>
      <c r="E541">
        <v>65</v>
      </c>
      <c r="F541">
        <v>38.229999999999997</v>
      </c>
      <c r="G541">
        <v>2.867</v>
      </c>
      <c r="H541">
        <v>-18.062000000000001</v>
      </c>
      <c r="I541">
        <v>1</v>
      </c>
      <c r="J541">
        <v>7.55</v>
      </c>
      <c r="K541" t="s">
        <v>5</v>
      </c>
    </row>
    <row r="542" spans="1:11">
      <c r="A542" t="s">
        <v>1</v>
      </c>
      <c r="B542">
        <v>542</v>
      </c>
      <c r="C542" t="s">
        <v>45</v>
      </c>
      <c r="D542" t="s">
        <v>44</v>
      </c>
      <c r="E542">
        <v>65</v>
      </c>
      <c r="F542">
        <v>40.131</v>
      </c>
      <c r="G542">
        <v>2.7679999999999998</v>
      </c>
      <c r="H542">
        <v>-19.140999999999998</v>
      </c>
      <c r="I542">
        <v>1</v>
      </c>
      <c r="J542">
        <v>7.55</v>
      </c>
      <c r="K542" t="s">
        <v>2</v>
      </c>
    </row>
    <row r="543" spans="1:11">
      <c r="A543" t="s">
        <v>1</v>
      </c>
      <c r="B543">
        <v>543</v>
      </c>
      <c r="C543" t="s">
        <v>14</v>
      </c>
      <c r="D543" t="s">
        <v>44</v>
      </c>
      <c r="E543">
        <v>65</v>
      </c>
      <c r="F543">
        <v>39.332999999999998</v>
      </c>
      <c r="G543">
        <v>3.593</v>
      </c>
      <c r="H543">
        <v>-19.806000000000001</v>
      </c>
      <c r="I543">
        <v>1</v>
      </c>
      <c r="J543">
        <v>7.55</v>
      </c>
      <c r="K543" t="s">
        <v>5</v>
      </c>
    </row>
    <row r="544" spans="1:11">
      <c r="A544" t="s">
        <v>1</v>
      </c>
      <c r="B544">
        <v>544</v>
      </c>
      <c r="C544" t="s">
        <v>30</v>
      </c>
      <c r="D544" t="s">
        <v>44</v>
      </c>
      <c r="E544">
        <v>65</v>
      </c>
      <c r="F544">
        <v>38.170999999999999</v>
      </c>
      <c r="G544">
        <v>3.67</v>
      </c>
      <c r="H544">
        <v>-19.170000000000002</v>
      </c>
      <c r="I544">
        <v>1</v>
      </c>
      <c r="J544">
        <v>7.55</v>
      </c>
      <c r="K544" t="s">
        <v>2</v>
      </c>
    </row>
    <row r="545" spans="1:11">
      <c r="A545" t="s">
        <v>1</v>
      </c>
      <c r="B545">
        <v>545</v>
      </c>
      <c r="C545" t="s">
        <v>9</v>
      </c>
      <c r="D545" t="s">
        <v>44</v>
      </c>
      <c r="E545">
        <v>65</v>
      </c>
      <c r="F545">
        <v>41.271000000000001</v>
      </c>
      <c r="G545">
        <v>-0.60299999999999998</v>
      </c>
      <c r="H545">
        <v>-15.923999999999999</v>
      </c>
      <c r="I545">
        <v>1</v>
      </c>
      <c r="J545">
        <v>7.55</v>
      </c>
      <c r="K545" t="s">
        <v>9</v>
      </c>
    </row>
    <row r="546" spans="1:11">
      <c r="A546" t="s">
        <v>1</v>
      </c>
      <c r="B546">
        <v>546</v>
      </c>
      <c r="C546" t="s">
        <v>2</v>
      </c>
      <c r="D546" t="s">
        <v>18</v>
      </c>
      <c r="E546">
        <v>66</v>
      </c>
      <c r="F546">
        <v>39.820999999999998</v>
      </c>
      <c r="G546">
        <v>-1.0009999999999999</v>
      </c>
      <c r="H546">
        <v>-19.734999999999999</v>
      </c>
      <c r="I546">
        <v>1</v>
      </c>
      <c r="J546">
        <v>7.61</v>
      </c>
      <c r="K546" t="s">
        <v>2</v>
      </c>
    </row>
    <row r="547" spans="1:11">
      <c r="A547" t="s">
        <v>1</v>
      </c>
      <c r="B547">
        <v>547</v>
      </c>
      <c r="C547" t="s">
        <v>4</v>
      </c>
      <c r="D547" t="s">
        <v>18</v>
      </c>
      <c r="E547">
        <v>66</v>
      </c>
      <c r="F547">
        <v>40.387999999999998</v>
      </c>
      <c r="G547">
        <v>-1.5229999999999999</v>
      </c>
      <c r="H547">
        <v>-20.882000000000001</v>
      </c>
      <c r="I547">
        <v>1</v>
      </c>
      <c r="J547">
        <v>7.61</v>
      </c>
      <c r="K547" t="s">
        <v>5</v>
      </c>
    </row>
    <row r="548" spans="1:11">
      <c r="A548" t="s">
        <v>1</v>
      </c>
      <c r="B548">
        <v>548</v>
      </c>
      <c r="C548" t="s">
        <v>5</v>
      </c>
      <c r="D548" t="s">
        <v>18</v>
      </c>
      <c r="E548">
        <v>66</v>
      </c>
      <c r="F548">
        <v>39.820999999999998</v>
      </c>
      <c r="G548">
        <v>-0.625</v>
      </c>
      <c r="H548">
        <v>-21.908000000000001</v>
      </c>
      <c r="I548">
        <v>1</v>
      </c>
      <c r="J548">
        <v>7.61</v>
      </c>
      <c r="K548" t="s">
        <v>5</v>
      </c>
    </row>
    <row r="549" spans="1:11">
      <c r="A549" t="s">
        <v>1</v>
      </c>
      <c r="B549">
        <v>549</v>
      </c>
      <c r="C549" t="s">
        <v>6</v>
      </c>
      <c r="D549" t="s">
        <v>18</v>
      </c>
      <c r="E549">
        <v>66</v>
      </c>
      <c r="F549">
        <v>38.606999999999999</v>
      </c>
      <c r="G549">
        <v>-0.443</v>
      </c>
      <c r="H549">
        <v>-21.965</v>
      </c>
      <c r="I549">
        <v>1</v>
      </c>
      <c r="J549">
        <v>7.61</v>
      </c>
      <c r="K549" t="s">
        <v>6</v>
      </c>
    </row>
    <row r="550" spans="1:11">
      <c r="A550" t="s">
        <v>1</v>
      </c>
      <c r="B550">
        <v>550</v>
      </c>
      <c r="C550" t="s">
        <v>7</v>
      </c>
      <c r="D550" t="s">
        <v>18</v>
      </c>
      <c r="E550">
        <v>66</v>
      </c>
      <c r="F550">
        <v>40.03</v>
      </c>
      <c r="G550">
        <v>-2.9910000000000001</v>
      </c>
      <c r="H550">
        <v>-21.206</v>
      </c>
      <c r="I550">
        <v>1</v>
      </c>
      <c r="J550">
        <v>7.61</v>
      </c>
      <c r="K550" t="s">
        <v>5</v>
      </c>
    </row>
    <row r="551" spans="1:11">
      <c r="A551" t="s">
        <v>1</v>
      </c>
      <c r="B551">
        <v>551</v>
      </c>
      <c r="C551" t="s">
        <v>19</v>
      </c>
      <c r="D551" t="s">
        <v>18</v>
      </c>
      <c r="E551">
        <v>66</v>
      </c>
      <c r="F551">
        <v>40.607999999999997</v>
      </c>
      <c r="G551">
        <v>-3.3969999999999998</v>
      </c>
      <c r="H551">
        <v>-22.561</v>
      </c>
      <c r="I551">
        <v>1</v>
      </c>
      <c r="J551">
        <v>7.61</v>
      </c>
      <c r="K551" t="s">
        <v>5</v>
      </c>
    </row>
    <row r="552" spans="1:11">
      <c r="A552" t="s">
        <v>1</v>
      </c>
      <c r="B552">
        <v>552</v>
      </c>
      <c r="C552" t="s">
        <v>20</v>
      </c>
      <c r="D552" t="s">
        <v>18</v>
      </c>
      <c r="E552">
        <v>66</v>
      </c>
      <c r="F552">
        <v>40.597000000000001</v>
      </c>
      <c r="G552">
        <v>-3.9239999999999999</v>
      </c>
      <c r="H552">
        <v>-20.138000000000002</v>
      </c>
      <c r="I552">
        <v>1</v>
      </c>
      <c r="J552">
        <v>7.61</v>
      </c>
      <c r="K552" t="s">
        <v>5</v>
      </c>
    </row>
    <row r="553" spans="1:11">
      <c r="A553" t="s">
        <v>1</v>
      </c>
      <c r="B553">
        <v>553</v>
      </c>
      <c r="C553" t="s">
        <v>9</v>
      </c>
      <c r="D553" t="s">
        <v>18</v>
      </c>
      <c r="E553">
        <v>66</v>
      </c>
      <c r="F553">
        <v>38.857999999999997</v>
      </c>
      <c r="G553">
        <v>-1.139</v>
      </c>
      <c r="H553">
        <v>-19.567</v>
      </c>
      <c r="I553">
        <v>1</v>
      </c>
      <c r="J553">
        <v>7.61</v>
      </c>
      <c r="K553" t="s">
        <v>9</v>
      </c>
    </row>
    <row r="554" spans="1:11">
      <c r="A554" t="s">
        <v>1</v>
      </c>
      <c r="B554">
        <v>554</v>
      </c>
      <c r="C554" t="s">
        <v>2</v>
      </c>
      <c r="D554" t="s">
        <v>26</v>
      </c>
      <c r="E554">
        <v>67</v>
      </c>
      <c r="F554">
        <v>40.749000000000002</v>
      </c>
      <c r="G554">
        <v>-9.0999999999999998E-2</v>
      </c>
      <c r="H554">
        <v>-22.702999999999999</v>
      </c>
      <c r="I554">
        <v>1</v>
      </c>
      <c r="J554">
        <v>8.91</v>
      </c>
      <c r="K554" t="s">
        <v>2</v>
      </c>
    </row>
    <row r="555" spans="1:11">
      <c r="A555" t="s">
        <v>1</v>
      </c>
      <c r="B555">
        <v>555</v>
      </c>
      <c r="C555" t="s">
        <v>4</v>
      </c>
      <c r="D555" t="s">
        <v>26</v>
      </c>
      <c r="E555">
        <v>67</v>
      </c>
      <c r="F555">
        <v>40.423999999999999</v>
      </c>
      <c r="G555">
        <v>0.90200000000000002</v>
      </c>
      <c r="H555">
        <v>-23.693000000000001</v>
      </c>
      <c r="I555">
        <v>1</v>
      </c>
      <c r="J555">
        <v>8.91</v>
      </c>
      <c r="K555" t="s">
        <v>5</v>
      </c>
    </row>
    <row r="556" spans="1:11">
      <c r="A556" t="s">
        <v>1</v>
      </c>
      <c r="B556">
        <v>556</v>
      </c>
      <c r="C556" t="s">
        <v>5</v>
      </c>
      <c r="D556" t="s">
        <v>26</v>
      </c>
      <c r="E556">
        <v>67</v>
      </c>
      <c r="F556">
        <v>39.47</v>
      </c>
      <c r="G556">
        <v>0.38800000000000001</v>
      </c>
      <c r="H556">
        <v>-24.824000000000002</v>
      </c>
      <c r="I556">
        <v>1</v>
      </c>
      <c r="J556">
        <v>8.91</v>
      </c>
      <c r="K556" t="s">
        <v>5</v>
      </c>
    </row>
    <row r="557" spans="1:11">
      <c r="A557" t="s">
        <v>1</v>
      </c>
      <c r="B557">
        <v>557</v>
      </c>
      <c r="C557" t="s">
        <v>6</v>
      </c>
      <c r="D557" t="s">
        <v>26</v>
      </c>
      <c r="E557">
        <v>67</v>
      </c>
      <c r="F557">
        <v>38.825000000000003</v>
      </c>
      <c r="G557">
        <v>1.1890000000000001</v>
      </c>
      <c r="H557">
        <v>-25.497</v>
      </c>
      <c r="I557">
        <v>1</v>
      </c>
      <c r="J557">
        <v>8.91</v>
      </c>
      <c r="K557" t="s">
        <v>6</v>
      </c>
    </row>
    <row r="558" spans="1:11">
      <c r="A558" t="s">
        <v>1</v>
      </c>
      <c r="B558">
        <v>558</v>
      </c>
      <c r="C558" t="s">
        <v>7</v>
      </c>
      <c r="D558" t="s">
        <v>26</v>
      </c>
      <c r="E558">
        <v>67</v>
      </c>
      <c r="F558">
        <v>41.722000000000001</v>
      </c>
      <c r="G558">
        <v>1.44</v>
      </c>
      <c r="H558">
        <v>-24.302</v>
      </c>
      <c r="I558">
        <v>1</v>
      </c>
      <c r="J558">
        <v>8.91</v>
      </c>
      <c r="K558" t="s">
        <v>5</v>
      </c>
    </row>
    <row r="559" spans="1:11">
      <c r="A559" t="s">
        <v>1</v>
      </c>
      <c r="B559">
        <v>559</v>
      </c>
      <c r="C559" t="s">
        <v>11</v>
      </c>
      <c r="D559" t="s">
        <v>26</v>
      </c>
      <c r="E559">
        <v>67</v>
      </c>
      <c r="F559">
        <v>42.484000000000002</v>
      </c>
      <c r="G559">
        <v>2.3050000000000002</v>
      </c>
      <c r="H559">
        <v>-23.303999999999998</v>
      </c>
      <c r="I559">
        <v>1</v>
      </c>
      <c r="J559">
        <v>8.91</v>
      </c>
      <c r="K559" t="s">
        <v>5</v>
      </c>
    </row>
    <row r="560" spans="1:11">
      <c r="A560" t="s">
        <v>1</v>
      </c>
      <c r="B560">
        <v>560</v>
      </c>
      <c r="C560" t="s">
        <v>27</v>
      </c>
      <c r="D560" t="s">
        <v>26</v>
      </c>
      <c r="E560">
        <v>67</v>
      </c>
      <c r="F560">
        <v>43.798000000000002</v>
      </c>
      <c r="G560">
        <v>2.33</v>
      </c>
      <c r="H560">
        <v>-23.393000000000001</v>
      </c>
      <c r="I560">
        <v>1</v>
      </c>
      <c r="J560">
        <v>8.91</v>
      </c>
      <c r="K560" t="s">
        <v>2</v>
      </c>
    </row>
    <row r="561" spans="1:11">
      <c r="A561" t="s">
        <v>1</v>
      </c>
      <c r="B561">
        <v>561</v>
      </c>
      <c r="C561" t="s">
        <v>28</v>
      </c>
      <c r="D561" t="s">
        <v>26</v>
      </c>
      <c r="E561">
        <v>67</v>
      </c>
      <c r="F561">
        <v>41.893000000000001</v>
      </c>
      <c r="G561">
        <v>2.9510000000000001</v>
      </c>
      <c r="H561">
        <v>-22.45</v>
      </c>
      <c r="I561">
        <v>1</v>
      </c>
      <c r="J561">
        <v>8.91</v>
      </c>
      <c r="K561" t="s">
        <v>6</v>
      </c>
    </row>
    <row r="562" spans="1:11">
      <c r="A562" t="s">
        <v>1</v>
      </c>
      <c r="B562">
        <v>562</v>
      </c>
      <c r="C562" t="s">
        <v>9</v>
      </c>
      <c r="D562" t="s">
        <v>26</v>
      </c>
      <c r="E562">
        <v>67</v>
      </c>
      <c r="F562">
        <v>41.685000000000002</v>
      </c>
      <c r="G562">
        <v>-0.39</v>
      </c>
      <c r="H562">
        <v>-22.609000000000002</v>
      </c>
      <c r="I562">
        <v>1</v>
      </c>
      <c r="J562">
        <v>8.91</v>
      </c>
      <c r="K562" t="s">
        <v>9</v>
      </c>
    </row>
    <row r="563" spans="1:11">
      <c r="A563" t="s">
        <v>1</v>
      </c>
      <c r="B563">
        <v>563</v>
      </c>
      <c r="C563" t="s">
        <v>2</v>
      </c>
      <c r="D563" t="s">
        <v>26</v>
      </c>
      <c r="E563">
        <v>68</v>
      </c>
      <c r="F563">
        <v>39.445</v>
      </c>
      <c r="G563">
        <v>-1.0069999999999999</v>
      </c>
      <c r="H563">
        <v>-24.951000000000001</v>
      </c>
      <c r="I563">
        <v>1</v>
      </c>
      <c r="J563">
        <v>8.0500000000000007</v>
      </c>
      <c r="K563" t="s">
        <v>2</v>
      </c>
    </row>
    <row r="564" spans="1:11">
      <c r="A564" t="s">
        <v>1</v>
      </c>
      <c r="B564">
        <v>564</v>
      </c>
      <c r="C564" t="s">
        <v>4</v>
      </c>
      <c r="D564" t="s">
        <v>26</v>
      </c>
      <c r="E564">
        <v>68</v>
      </c>
      <c r="F564">
        <v>38.677999999999997</v>
      </c>
      <c r="G564">
        <v>-1.5580000000000001</v>
      </c>
      <c r="H564">
        <v>-26.039000000000001</v>
      </c>
      <c r="I564">
        <v>1</v>
      </c>
      <c r="J564">
        <v>8.0500000000000007</v>
      </c>
      <c r="K564" t="s">
        <v>5</v>
      </c>
    </row>
    <row r="565" spans="1:11">
      <c r="A565" t="s">
        <v>1</v>
      </c>
      <c r="B565">
        <v>565</v>
      </c>
      <c r="C565" t="s">
        <v>5</v>
      </c>
      <c r="D565" t="s">
        <v>26</v>
      </c>
      <c r="E565">
        <v>68</v>
      </c>
      <c r="F565">
        <v>37.302999999999997</v>
      </c>
      <c r="G565">
        <v>-1.66</v>
      </c>
      <c r="H565">
        <v>-25.504999999999999</v>
      </c>
      <c r="I565">
        <v>1</v>
      </c>
      <c r="J565">
        <v>8.0500000000000007</v>
      </c>
      <c r="K565" t="s">
        <v>5</v>
      </c>
    </row>
    <row r="566" spans="1:11">
      <c r="A566" t="s">
        <v>1</v>
      </c>
      <c r="B566">
        <v>566</v>
      </c>
      <c r="C566" t="s">
        <v>6</v>
      </c>
      <c r="D566" t="s">
        <v>26</v>
      </c>
      <c r="E566">
        <v>68</v>
      </c>
      <c r="F566">
        <v>37.119</v>
      </c>
      <c r="G566">
        <v>-1.8</v>
      </c>
      <c r="H566">
        <v>-24.297999999999998</v>
      </c>
      <c r="I566">
        <v>1</v>
      </c>
      <c r="J566">
        <v>8.0500000000000007</v>
      </c>
      <c r="K566" t="s">
        <v>6</v>
      </c>
    </row>
    <row r="567" spans="1:11">
      <c r="A567" t="s">
        <v>1</v>
      </c>
      <c r="B567">
        <v>567</v>
      </c>
      <c r="C567" t="s">
        <v>7</v>
      </c>
      <c r="D567" t="s">
        <v>26</v>
      </c>
      <c r="E567">
        <v>68</v>
      </c>
      <c r="F567">
        <v>39.162999999999997</v>
      </c>
      <c r="G567">
        <v>-2.931</v>
      </c>
      <c r="H567">
        <v>-26.513000000000002</v>
      </c>
      <c r="I567">
        <v>1</v>
      </c>
      <c r="J567">
        <v>8.0500000000000007</v>
      </c>
      <c r="K567" t="s">
        <v>5</v>
      </c>
    </row>
    <row r="568" spans="1:11">
      <c r="A568" t="s">
        <v>1</v>
      </c>
      <c r="B568">
        <v>568</v>
      </c>
      <c r="C568" t="s">
        <v>11</v>
      </c>
      <c r="D568" t="s">
        <v>26</v>
      </c>
      <c r="E568">
        <v>68</v>
      </c>
      <c r="F568">
        <v>38.631</v>
      </c>
      <c r="G568">
        <v>-4.0449999999999999</v>
      </c>
      <c r="H568">
        <v>-25.617999999999999</v>
      </c>
      <c r="I568">
        <v>1</v>
      </c>
      <c r="J568">
        <v>8.0500000000000007</v>
      </c>
      <c r="K568" t="s">
        <v>5</v>
      </c>
    </row>
    <row r="569" spans="1:11">
      <c r="A569" t="s">
        <v>1</v>
      </c>
      <c r="B569">
        <v>569</v>
      </c>
      <c r="C569" t="s">
        <v>27</v>
      </c>
      <c r="D569" t="s">
        <v>26</v>
      </c>
      <c r="E569">
        <v>68</v>
      </c>
      <c r="F569">
        <v>38.170999999999999</v>
      </c>
      <c r="G569">
        <v>-5.1319999999999997</v>
      </c>
      <c r="H569">
        <v>-26.202000000000002</v>
      </c>
      <c r="I569">
        <v>1</v>
      </c>
      <c r="J569">
        <v>8.0500000000000007</v>
      </c>
      <c r="K569" t="s">
        <v>2</v>
      </c>
    </row>
    <row r="570" spans="1:11">
      <c r="A570" t="s">
        <v>1</v>
      </c>
      <c r="B570">
        <v>570</v>
      </c>
      <c r="C570" t="s">
        <v>28</v>
      </c>
      <c r="D570" t="s">
        <v>26</v>
      </c>
      <c r="E570">
        <v>68</v>
      </c>
      <c r="F570">
        <v>38.631</v>
      </c>
      <c r="G570">
        <v>-3.9289999999999998</v>
      </c>
      <c r="H570">
        <v>-24.4</v>
      </c>
      <c r="I570">
        <v>1</v>
      </c>
      <c r="J570">
        <v>8.0500000000000007</v>
      </c>
      <c r="K570" t="s">
        <v>6</v>
      </c>
    </row>
    <row r="571" spans="1:11">
      <c r="A571" t="s">
        <v>1</v>
      </c>
      <c r="B571">
        <v>571</v>
      </c>
      <c r="C571" t="s">
        <v>9</v>
      </c>
      <c r="D571" t="s">
        <v>26</v>
      </c>
      <c r="E571">
        <v>68</v>
      </c>
      <c r="F571">
        <v>39.918999999999997</v>
      </c>
      <c r="G571">
        <v>-1.6180000000000001</v>
      </c>
      <c r="H571">
        <v>-24.338000000000001</v>
      </c>
      <c r="I571">
        <v>1</v>
      </c>
      <c r="J571">
        <v>8.0500000000000007</v>
      </c>
      <c r="K571" t="s">
        <v>9</v>
      </c>
    </row>
    <row r="572" spans="1:11">
      <c r="A572" t="s">
        <v>1</v>
      </c>
      <c r="B572">
        <v>572</v>
      </c>
      <c r="C572" t="s">
        <v>2</v>
      </c>
      <c r="D572" t="s">
        <v>3</v>
      </c>
      <c r="E572">
        <v>69</v>
      </c>
      <c r="F572">
        <v>36.347000000000001</v>
      </c>
      <c r="G572">
        <v>-1.585</v>
      </c>
      <c r="H572">
        <v>-26.527999999999999</v>
      </c>
      <c r="I572">
        <v>1</v>
      </c>
      <c r="J572">
        <v>6.86</v>
      </c>
      <c r="K572" t="s">
        <v>2</v>
      </c>
    </row>
    <row r="573" spans="1:11">
      <c r="A573" t="s">
        <v>1</v>
      </c>
      <c r="B573">
        <v>573</v>
      </c>
      <c r="C573" t="s">
        <v>4</v>
      </c>
      <c r="D573" t="s">
        <v>3</v>
      </c>
      <c r="E573">
        <v>69</v>
      </c>
      <c r="F573">
        <v>35.012999999999998</v>
      </c>
      <c r="G573">
        <v>-1.899</v>
      </c>
      <c r="H573">
        <v>-26.17</v>
      </c>
      <c r="I573">
        <v>1</v>
      </c>
      <c r="J573">
        <v>6.86</v>
      </c>
      <c r="K573" t="s">
        <v>5</v>
      </c>
    </row>
    <row r="574" spans="1:11">
      <c r="A574" t="s">
        <v>1</v>
      </c>
      <c r="B574">
        <v>574</v>
      </c>
      <c r="C574" t="s">
        <v>5</v>
      </c>
      <c r="D574" t="s">
        <v>3</v>
      </c>
      <c r="E574">
        <v>69</v>
      </c>
      <c r="F574">
        <v>34.292999999999999</v>
      </c>
      <c r="G574">
        <v>-2.9180000000000001</v>
      </c>
      <c r="H574">
        <v>-26.856000000000002</v>
      </c>
      <c r="I574">
        <v>1</v>
      </c>
      <c r="J574">
        <v>6.86</v>
      </c>
      <c r="K574" t="s">
        <v>5</v>
      </c>
    </row>
    <row r="575" spans="1:11">
      <c r="A575" t="s">
        <v>1</v>
      </c>
      <c r="B575">
        <v>575</v>
      </c>
      <c r="C575" t="s">
        <v>6</v>
      </c>
      <c r="D575" t="s">
        <v>3</v>
      </c>
      <c r="E575">
        <v>69</v>
      </c>
      <c r="F575">
        <v>34.237000000000002</v>
      </c>
      <c r="G575">
        <v>-2.9140000000000001</v>
      </c>
      <c r="H575">
        <v>-28.084</v>
      </c>
      <c r="I575">
        <v>1</v>
      </c>
      <c r="J575">
        <v>6.86</v>
      </c>
      <c r="K575" t="s">
        <v>6</v>
      </c>
    </row>
    <row r="576" spans="1:11">
      <c r="A576" t="s">
        <v>1</v>
      </c>
      <c r="B576">
        <v>576</v>
      </c>
      <c r="C576" t="s">
        <v>7</v>
      </c>
      <c r="D576" t="s">
        <v>3</v>
      </c>
      <c r="E576">
        <v>69</v>
      </c>
      <c r="F576">
        <v>34.256</v>
      </c>
      <c r="G576">
        <v>-0.57299999999999995</v>
      </c>
      <c r="H576">
        <v>-26.266999999999999</v>
      </c>
      <c r="I576">
        <v>1</v>
      </c>
      <c r="J576">
        <v>6.86</v>
      </c>
      <c r="K576" t="s">
        <v>5</v>
      </c>
    </row>
    <row r="577" spans="1:11">
      <c r="A577" t="s">
        <v>1</v>
      </c>
      <c r="B577">
        <v>577</v>
      </c>
      <c r="C577" t="s">
        <v>8</v>
      </c>
      <c r="D577" t="s">
        <v>3</v>
      </c>
      <c r="E577">
        <v>69</v>
      </c>
      <c r="F577">
        <v>34.756999999999998</v>
      </c>
      <c r="G577">
        <v>0.34499999999999997</v>
      </c>
      <c r="H577">
        <v>-25.306999999999999</v>
      </c>
      <c r="I577">
        <v>1</v>
      </c>
      <c r="J577">
        <v>6.86</v>
      </c>
      <c r="K577" t="s">
        <v>6</v>
      </c>
    </row>
    <row r="578" spans="1:11">
      <c r="A578" t="s">
        <v>1</v>
      </c>
      <c r="B578">
        <v>578</v>
      </c>
      <c r="C578" t="s">
        <v>9</v>
      </c>
      <c r="D578" t="s">
        <v>3</v>
      </c>
      <c r="E578">
        <v>69</v>
      </c>
      <c r="F578">
        <v>36.548999999999999</v>
      </c>
      <c r="G578">
        <v>-1.333</v>
      </c>
      <c r="H578">
        <v>-27.460999999999999</v>
      </c>
      <c r="I578">
        <v>1</v>
      </c>
      <c r="J578">
        <v>6.86</v>
      </c>
      <c r="K578" t="s">
        <v>9</v>
      </c>
    </row>
    <row r="579" spans="1:11">
      <c r="A579" t="s">
        <v>1</v>
      </c>
      <c r="B579">
        <v>579</v>
      </c>
      <c r="C579" t="s">
        <v>2</v>
      </c>
      <c r="D579" t="s">
        <v>34</v>
      </c>
      <c r="E579">
        <v>70</v>
      </c>
      <c r="F579">
        <v>33.719000000000001</v>
      </c>
      <c r="G579">
        <v>-3.8170000000000002</v>
      </c>
      <c r="H579">
        <v>-26.02</v>
      </c>
      <c r="I579">
        <v>1</v>
      </c>
      <c r="J579">
        <v>5.55</v>
      </c>
      <c r="K579" t="s">
        <v>2</v>
      </c>
    </row>
    <row r="580" spans="1:11">
      <c r="A580" t="s">
        <v>1</v>
      </c>
      <c r="B580">
        <v>580</v>
      </c>
      <c r="C580" t="s">
        <v>4</v>
      </c>
      <c r="D580" t="s">
        <v>34</v>
      </c>
      <c r="E580">
        <v>70</v>
      </c>
      <c r="F580">
        <v>32.975999999999999</v>
      </c>
      <c r="G580">
        <v>-4.95</v>
      </c>
      <c r="H580">
        <v>-26.297000000000001</v>
      </c>
      <c r="I580">
        <v>1</v>
      </c>
      <c r="J580">
        <v>5.55</v>
      </c>
      <c r="K580" t="s">
        <v>5</v>
      </c>
    </row>
    <row r="581" spans="1:11">
      <c r="A581" t="s">
        <v>1</v>
      </c>
      <c r="B581">
        <v>581</v>
      </c>
      <c r="C581" t="s">
        <v>5</v>
      </c>
      <c r="D581" t="s">
        <v>34</v>
      </c>
      <c r="E581">
        <v>70</v>
      </c>
      <c r="F581">
        <v>31.696999999999999</v>
      </c>
      <c r="G581">
        <v>-4.8710000000000004</v>
      </c>
      <c r="H581">
        <v>-25.384</v>
      </c>
      <c r="I581">
        <v>1</v>
      </c>
      <c r="J581">
        <v>5.55</v>
      </c>
      <c r="K581" t="s">
        <v>5</v>
      </c>
    </row>
    <row r="582" spans="1:11">
      <c r="A582" t="s">
        <v>1</v>
      </c>
      <c r="B582">
        <v>582</v>
      </c>
      <c r="C582" t="s">
        <v>6</v>
      </c>
      <c r="D582" t="s">
        <v>34</v>
      </c>
      <c r="E582">
        <v>70</v>
      </c>
      <c r="F582">
        <v>31.815999999999999</v>
      </c>
      <c r="G582">
        <v>-4.7430000000000003</v>
      </c>
      <c r="H582">
        <v>-24.167000000000002</v>
      </c>
      <c r="I582">
        <v>1</v>
      </c>
      <c r="J582">
        <v>5.55</v>
      </c>
      <c r="K582" t="s">
        <v>6</v>
      </c>
    </row>
    <row r="583" spans="1:11">
      <c r="A583" t="s">
        <v>1</v>
      </c>
      <c r="B583">
        <v>583</v>
      </c>
      <c r="C583" t="s">
        <v>7</v>
      </c>
      <c r="D583" t="s">
        <v>34</v>
      </c>
      <c r="E583">
        <v>70</v>
      </c>
      <c r="F583">
        <v>33.74</v>
      </c>
      <c r="G583">
        <v>-6.2480000000000002</v>
      </c>
      <c r="H583">
        <v>-26.013000000000002</v>
      </c>
      <c r="I583">
        <v>1</v>
      </c>
      <c r="J583">
        <v>5.55</v>
      </c>
      <c r="K583" t="s">
        <v>5</v>
      </c>
    </row>
    <row r="584" spans="1:11">
      <c r="A584" t="s">
        <v>1</v>
      </c>
      <c r="B584">
        <v>584</v>
      </c>
      <c r="C584" t="s">
        <v>11</v>
      </c>
      <c r="D584" t="s">
        <v>34</v>
      </c>
      <c r="E584">
        <v>70</v>
      </c>
      <c r="F584">
        <v>32.878999999999998</v>
      </c>
      <c r="G584">
        <v>-7.4770000000000003</v>
      </c>
      <c r="H584">
        <v>-26.216000000000001</v>
      </c>
      <c r="I584">
        <v>1</v>
      </c>
      <c r="J584">
        <v>5.55</v>
      </c>
      <c r="K584" t="s">
        <v>5</v>
      </c>
    </row>
    <row r="585" spans="1:11">
      <c r="A585" t="s">
        <v>1</v>
      </c>
      <c r="B585">
        <v>585</v>
      </c>
      <c r="C585" t="s">
        <v>12</v>
      </c>
      <c r="D585" t="s">
        <v>34</v>
      </c>
      <c r="E585">
        <v>70</v>
      </c>
      <c r="F585">
        <v>32.695999999999998</v>
      </c>
      <c r="G585">
        <v>-8.01</v>
      </c>
      <c r="H585">
        <v>-27.494</v>
      </c>
      <c r="I585">
        <v>1</v>
      </c>
      <c r="J585">
        <v>5.55</v>
      </c>
      <c r="K585" t="s">
        <v>5</v>
      </c>
    </row>
    <row r="586" spans="1:11">
      <c r="A586" t="s">
        <v>1</v>
      </c>
      <c r="B586">
        <v>586</v>
      </c>
      <c r="C586" t="s">
        <v>13</v>
      </c>
      <c r="D586" t="s">
        <v>34</v>
      </c>
      <c r="E586">
        <v>70</v>
      </c>
      <c r="F586">
        <v>32.259</v>
      </c>
      <c r="G586">
        <v>-8.0909999999999993</v>
      </c>
      <c r="H586">
        <v>-25.126999999999999</v>
      </c>
      <c r="I586">
        <v>1</v>
      </c>
      <c r="J586">
        <v>5.55</v>
      </c>
      <c r="K586" t="s">
        <v>5</v>
      </c>
    </row>
    <row r="587" spans="1:11">
      <c r="A587" t="s">
        <v>1</v>
      </c>
      <c r="B587">
        <v>587</v>
      </c>
      <c r="C587" t="s">
        <v>14</v>
      </c>
      <c r="D587" t="s">
        <v>34</v>
      </c>
      <c r="E587">
        <v>70</v>
      </c>
      <c r="F587">
        <v>31.902000000000001</v>
      </c>
      <c r="G587">
        <v>-9.1430000000000007</v>
      </c>
      <c r="H587">
        <v>-27.68</v>
      </c>
      <c r="I587">
        <v>1</v>
      </c>
      <c r="J587">
        <v>5.55</v>
      </c>
      <c r="K587" t="s">
        <v>5</v>
      </c>
    </row>
    <row r="588" spans="1:11">
      <c r="A588" t="s">
        <v>1</v>
      </c>
      <c r="B588">
        <v>588</v>
      </c>
      <c r="C588" t="s">
        <v>15</v>
      </c>
      <c r="D588" t="s">
        <v>34</v>
      </c>
      <c r="E588">
        <v>70</v>
      </c>
      <c r="F588">
        <v>31.465</v>
      </c>
      <c r="G588">
        <v>-9.2240000000000002</v>
      </c>
      <c r="H588">
        <v>-25.311</v>
      </c>
      <c r="I588">
        <v>1</v>
      </c>
      <c r="J588">
        <v>5.55</v>
      </c>
      <c r="K588" t="s">
        <v>5</v>
      </c>
    </row>
    <row r="589" spans="1:11">
      <c r="A589" t="s">
        <v>1</v>
      </c>
      <c r="B589">
        <v>589</v>
      </c>
      <c r="C589" t="s">
        <v>16</v>
      </c>
      <c r="D589" t="s">
        <v>34</v>
      </c>
      <c r="E589">
        <v>70</v>
      </c>
      <c r="F589">
        <v>31.289000000000001</v>
      </c>
      <c r="G589">
        <v>-9.7460000000000004</v>
      </c>
      <c r="H589">
        <v>-26.587</v>
      </c>
      <c r="I589">
        <v>1</v>
      </c>
      <c r="J589">
        <v>5.55</v>
      </c>
      <c r="K589" t="s">
        <v>5</v>
      </c>
    </row>
    <row r="590" spans="1:11">
      <c r="A590" t="s">
        <v>1</v>
      </c>
      <c r="B590">
        <v>590</v>
      </c>
      <c r="C590" t="s">
        <v>35</v>
      </c>
      <c r="D590" t="s">
        <v>34</v>
      </c>
      <c r="E590">
        <v>70</v>
      </c>
      <c r="F590">
        <v>30.507000000000001</v>
      </c>
      <c r="G590">
        <v>-10.861000000000001</v>
      </c>
      <c r="H590">
        <v>-26.768999999999998</v>
      </c>
      <c r="I590">
        <v>1</v>
      </c>
      <c r="J590">
        <v>5.55</v>
      </c>
      <c r="K590" t="s">
        <v>6</v>
      </c>
    </row>
    <row r="591" spans="1:11">
      <c r="A591" t="s">
        <v>1</v>
      </c>
      <c r="B591">
        <v>591</v>
      </c>
      <c r="C591" t="s">
        <v>9</v>
      </c>
      <c r="D591" t="s">
        <v>34</v>
      </c>
      <c r="E591">
        <v>70</v>
      </c>
      <c r="F591">
        <v>33.89</v>
      </c>
      <c r="G591">
        <v>-3.5710000000000002</v>
      </c>
      <c r="H591">
        <v>-25.08</v>
      </c>
      <c r="I591">
        <v>1</v>
      </c>
      <c r="J591">
        <v>5.55</v>
      </c>
      <c r="K591" t="s">
        <v>9</v>
      </c>
    </row>
    <row r="592" spans="1:11">
      <c r="A592" t="s">
        <v>1</v>
      </c>
      <c r="B592">
        <v>592</v>
      </c>
      <c r="C592" t="s">
        <v>2</v>
      </c>
      <c r="D592" t="s">
        <v>42</v>
      </c>
      <c r="E592">
        <v>71</v>
      </c>
      <c r="F592">
        <v>30.504999999999999</v>
      </c>
      <c r="G592">
        <v>-4.97</v>
      </c>
      <c r="H592">
        <v>-26.120999999999999</v>
      </c>
      <c r="I592">
        <v>1</v>
      </c>
      <c r="J592">
        <v>6.35</v>
      </c>
      <c r="K592" t="s">
        <v>2</v>
      </c>
    </row>
    <row r="593" spans="1:11">
      <c r="A593" t="s">
        <v>1</v>
      </c>
      <c r="B593">
        <v>593</v>
      </c>
      <c r="C593" t="s">
        <v>4</v>
      </c>
      <c r="D593" t="s">
        <v>42</v>
      </c>
      <c r="E593">
        <v>71</v>
      </c>
      <c r="F593">
        <v>29.312000000000001</v>
      </c>
      <c r="G593">
        <v>-4.3109999999999999</v>
      </c>
      <c r="H593">
        <v>-25.574000000000002</v>
      </c>
      <c r="I593">
        <v>1</v>
      </c>
      <c r="J593">
        <v>6.35</v>
      </c>
      <c r="K593" t="s">
        <v>5</v>
      </c>
    </row>
    <row r="594" spans="1:11">
      <c r="A594" t="s">
        <v>1</v>
      </c>
      <c r="B594">
        <v>594</v>
      </c>
      <c r="C594" t="s">
        <v>5</v>
      </c>
      <c r="D594" t="s">
        <v>42</v>
      </c>
      <c r="E594">
        <v>71</v>
      </c>
      <c r="F594">
        <v>28.495999999999999</v>
      </c>
      <c r="G594">
        <v>-4.9489999999999998</v>
      </c>
      <c r="H594">
        <v>-24.440999999999999</v>
      </c>
      <c r="I594">
        <v>1</v>
      </c>
      <c r="J594">
        <v>6.35</v>
      </c>
      <c r="K594" t="s">
        <v>5</v>
      </c>
    </row>
    <row r="595" spans="1:11">
      <c r="A595" t="s">
        <v>1</v>
      </c>
      <c r="B595">
        <v>595</v>
      </c>
      <c r="C595" t="s">
        <v>6</v>
      </c>
      <c r="D595" t="s">
        <v>42</v>
      </c>
      <c r="E595">
        <v>71</v>
      </c>
      <c r="F595">
        <v>28.571000000000002</v>
      </c>
      <c r="G595">
        <v>-6.1580000000000004</v>
      </c>
      <c r="H595">
        <v>-24.233000000000001</v>
      </c>
      <c r="I595">
        <v>1</v>
      </c>
      <c r="J595">
        <v>6.35</v>
      </c>
      <c r="K595" t="s">
        <v>6</v>
      </c>
    </row>
    <row r="596" spans="1:11">
      <c r="A596" t="s">
        <v>1</v>
      </c>
      <c r="B596">
        <v>596</v>
      </c>
      <c r="C596" t="s">
        <v>7</v>
      </c>
      <c r="D596" t="s">
        <v>42</v>
      </c>
      <c r="E596">
        <v>71</v>
      </c>
      <c r="F596">
        <v>28.416</v>
      </c>
      <c r="G596">
        <v>-4.0609999999999999</v>
      </c>
      <c r="H596">
        <v>-26.791</v>
      </c>
      <c r="I596">
        <v>1</v>
      </c>
      <c r="J596">
        <v>6.35</v>
      </c>
      <c r="K596" t="s">
        <v>5</v>
      </c>
    </row>
    <row r="597" spans="1:11">
      <c r="A597" t="s">
        <v>1</v>
      </c>
      <c r="B597">
        <v>597</v>
      </c>
      <c r="C597" t="s">
        <v>11</v>
      </c>
      <c r="D597" t="s">
        <v>42</v>
      </c>
      <c r="E597">
        <v>71</v>
      </c>
      <c r="F597">
        <v>29.03</v>
      </c>
      <c r="G597">
        <v>-3.0249999999999999</v>
      </c>
      <c r="H597">
        <v>-27.733000000000001</v>
      </c>
      <c r="I597">
        <v>1</v>
      </c>
      <c r="J597">
        <v>6.35</v>
      </c>
      <c r="K597" t="s">
        <v>5</v>
      </c>
    </row>
    <row r="598" spans="1:11">
      <c r="A598" t="s">
        <v>1</v>
      </c>
      <c r="B598">
        <v>598</v>
      </c>
      <c r="C598" t="s">
        <v>25</v>
      </c>
      <c r="D598" t="s">
        <v>42</v>
      </c>
      <c r="E598">
        <v>71</v>
      </c>
      <c r="F598">
        <v>28.052</v>
      </c>
      <c r="G598">
        <v>-2.6469999999999998</v>
      </c>
      <c r="H598">
        <v>-28.841000000000001</v>
      </c>
      <c r="I598">
        <v>1</v>
      </c>
      <c r="J598">
        <v>6.35</v>
      </c>
      <c r="K598" t="s">
        <v>5</v>
      </c>
    </row>
    <row r="599" spans="1:11">
      <c r="A599" t="s">
        <v>1</v>
      </c>
      <c r="B599">
        <v>599</v>
      </c>
      <c r="C599" t="s">
        <v>31</v>
      </c>
      <c r="D599" t="s">
        <v>42</v>
      </c>
      <c r="E599">
        <v>71</v>
      </c>
      <c r="F599">
        <v>28.388999999999999</v>
      </c>
      <c r="G599">
        <v>-1.7689999999999999</v>
      </c>
      <c r="H599">
        <v>-29.64</v>
      </c>
      <c r="I599">
        <v>1</v>
      </c>
      <c r="J599">
        <v>6.35</v>
      </c>
      <c r="K599" t="s">
        <v>6</v>
      </c>
    </row>
    <row r="600" spans="1:11">
      <c r="A600" t="s">
        <v>1</v>
      </c>
      <c r="B600">
        <v>600</v>
      </c>
      <c r="C600" t="s">
        <v>43</v>
      </c>
      <c r="D600" t="s">
        <v>42</v>
      </c>
      <c r="E600">
        <v>71</v>
      </c>
      <c r="F600">
        <v>26.968</v>
      </c>
      <c r="G600">
        <v>-3.2410000000000001</v>
      </c>
      <c r="H600">
        <v>-28.881</v>
      </c>
      <c r="I600">
        <v>1</v>
      </c>
      <c r="J600">
        <v>6.35</v>
      </c>
      <c r="K600" t="s">
        <v>38</v>
      </c>
    </row>
    <row r="601" spans="1:11">
      <c r="A601" t="s">
        <v>1</v>
      </c>
      <c r="B601">
        <v>601</v>
      </c>
      <c r="C601" t="s">
        <v>9</v>
      </c>
      <c r="D601" t="s">
        <v>42</v>
      </c>
      <c r="E601">
        <v>71</v>
      </c>
      <c r="F601">
        <v>30.437999999999999</v>
      </c>
      <c r="G601">
        <v>-5.4580000000000002</v>
      </c>
      <c r="H601">
        <v>-26.975999999999999</v>
      </c>
      <c r="I601">
        <v>1</v>
      </c>
      <c r="J601">
        <v>6.35</v>
      </c>
      <c r="K601" t="s">
        <v>9</v>
      </c>
    </row>
    <row r="602" spans="1:11">
      <c r="A602" t="s">
        <v>1</v>
      </c>
      <c r="B602">
        <v>602</v>
      </c>
      <c r="C602" t="s">
        <v>2</v>
      </c>
      <c r="D602" t="s">
        <v>39</v>
      </c>
      <c r="E602">
        <v>72</v>
      </c>
      <c r="F602">
        <v>27.724</v>
      </c>
      <c r="G602">
        <v>-4.077</v>
      </c>
      <c r="H602">
        <v>-23.745000000000001</v>
      </c>
      <c r="I602">
        <v>1</v>
      </c>
      <c r="J602">
        <v>5.93</v>
      </c>
      <c r="K602" t="s">
        <v>2</v>
      </c>
    </row>
    <row r="603" spans="1:11">
      <c r="A603" t="s">
        <v>1</v>
      </c>
      <c r="B603">
        <v>603</v>
      </c>
      <c r="C603" t="s">
        <v>4</v>
      </c>
      <c r="D603" t="s">
        <v>39</v>
      </c>
      <c r="E603">
        <v>72</v>
      </c>
      <c r="F603">
        <v>27.527000000000001</v>
      </c>
      <c r="G603">
        <v>-4.0469999999999997</v>
      </c>
      <c r="H603">
        <v>-22.323</v>
      </c>
      <c r="I603">
        <v>1</v>
      </c>
      <c r="J603">
        <v>5.93</v>
      </c>
      <c r="K603" t="s">
        <v>5</v>
      </c>
    </row>
    <row r="604" spans="1:11">
      <c r="A604" t="s">
        <v>1</v>
      </c>
      <c r="B604">
        <v>604</v>
      </c>
      <c r="C604" t="s">
        <v>5</v>
      </c>
      <c r="D604" t="s">
        <v>39</v>
      </c>
      <c r="E604">
        <v>72</v>
      </c>
      <c r="F604">
        <v>27.175000000000001</v>
      </c>
      <c r="G604">
        <v>-5.3680000000000003</v>
      </c>
      <c r="H604">
        <v>-21.861000000000001</v>
      </c>
      <c r="I604">
        <v>1</v>
      </c>
      <c r="J604">
        <v>5.93</v>
      </c>
      <c r="K604" t="s">
        <v>5</v>
      </c>
    </row>
    <row r="605" spans="1:11">
      <c r="A605" t="s">
        <v>1</v>
      </c>
      <c r="B605">
        <v>605</v>
      </c>
      <c r="C605" t="s">
        <v>6</v>
      </c>
      <c r="D605" t="s">
        <v>39</v>
      </c>
      <c r="E605">
        <v>72</v>
      </c>
      <c r="F605">
        <v>26.228000000000002</v>
      </c>
      <c r="G605">
        <v>-5.9660000000000002</v>
      </c>
      <c r="H605">
        <v>-22.366</v>
      </c>
      <c r="I605">
        <v>1</v>
      </c>
      <c r="J605">
        <v>5.93</v>
      </c>
      <c r="K605" t="s">
        <v>6</v>
      </c>
    </row>
    <row r="606" spans="1:11">
      <c r="A606" t="s">
        <v>1</v>
      </c>
      <c r="B606">
        <v>606</v>
      </c>
      <c r="C606" t="s">
        <v>7</v>
      </c>
      <c r="D606" t="s">
        <v>39</v>
      </c>
      <c r="E606">
        <v>72</v>
      </c>
      <c r="F606">
        <v>26.431000000000001</v>
      </c>
      <c r="G606">
        <v>-3.0510000000000002</v>
      </c>
      <c r="H606">
        <v>-21.939</v>
      </c>
      <c r="I606">
        <v>1</v>
      </c>
      <c r="J606">
        <v>5.93</v>
      </c>
      <c r="K606" t="s">
        <v>5</v>
      </c>
    </row>
    <row r="607" spans="1:11">
      <c r="A607" t="s">
        <v>1</v>
      </c>
      <c r="B607">
        <v>607</v>
      </c>
      <c r="C607" t="s">
        <v>40</v>
      </c>
      <c r="D607" t="s">
        <v>39</v>
      </c>
      <c r="E607">
        <v>72</v>
      </c>
      <c r="F607">
        <v>26.968</v>
      </c>
      <c r="G607">
        <v>-1.3360000000000001</v>
      </c>
      <c r="H607">
        <v>-22.155999999999999</v>
      </c>
      <c r="I607">
        <v>1</v>
      </c>
      <c r="J607">
        <v>5.93</v>
      </c>
      <c r="K607" t="s">
        <v>41</v>
      </c>
    </row>
    <row r="608" spans="1:11">
      <c r="A608" t="s">
        <v>1</v>
      </c>
      <c r="B608">
        <v>608</v>
      </c>
      <c r="C608" t="s">
        <v>9</v>
      </c>
      <c r="D608" t="s">
        <v>39</v>
      </c>
      <c r="E608">
        <v>72</v>
      </c>
      <c r="F608">
        <v>27.265000000000001</v>
      </c>
      <c r="G608">
        <v>-3.411</v>
      </c>
      <c r="H608">
        <v>-24.31</v>
      </c>
      <c r="I608">
        <v>1</v>
      </c>
      <c r="J608">
        <v>5.93</v>
      </c>
      <c r="K608" t="s">
        <v>9</v>
      </c>
    </row>
    <row r="609" spans="1:11">
      <c r="A609" t="s">
        <v>1</v>
      </c>
      <c r="B609">
        <v>609</v>
      </c>
      <c r="C609" t="s">
        <v>2</v>
      </c>
      <c r="D609" t="s">
        <v>36</v>
      </c>
      <c r="E609">
        <v>73</v>
      </c>
      <c r="F609">
        <v>28.03</v>
      </c>
      <c r="G609">
        <v>-5.8079999999999998</v>
      </c>
      <c r="H609">
        <v>-20.812000000000001</v>
      </c>
      <c r="I609">
        <v>1</v>
      </c>
      <c r="J609">
        <v>7.21</v>
      </c>
      <c r="K609" t="s">
        <v>2</v>
      </c>
    </row>
    <row r="610" spans="1:11">
      <c r="A610" t="s">
        <v>1</v>
      </c>
      <c r="B610">
        <v>610</v>
      </c>
      <c r="C610" t="s">
        <v>4</v>
      </c>
      <c r="D610" t="s">
        <v>36</v>
      </c>
      <c r="E610">
        <v>73</v>
      </c>
      <c r="F610">
        <v>27.577999999999999</v>
      </c>
      <c r="G610">
        <v>-7.0970000000000004</v>
      </c>
      <c r="H610">
        <v>-20.216999999999999</v>
      </c>
      <c r="I610">
        <v>1</v>
      </c>
      <c r="J610">
        <v>7.21</v>
      </c>
      <c r="K610" t="s">
        <v>5</v>
      </c>
    </row>
    <row r="611" spans="1:11">
      <c r="A611" t="s">
        <v>1</v>
      </c>
      <c r="B611">
        <v>611</v>
      </c>
      <c r="C611" t="s">
        <v>5</v>
      </c>
      <c r="D611" t="s">
        <v>36</v>
      </c>
      <c r="E611">
        <v>73</v>
      </c>
      <c r="F611">
        <v>26.841000000000001</v>
      </c>
      <c r="G611">
        <v>-7.0620000000000003</v>
      </c>
      <c r="H611">
        <v>-18.97</v>
      </c>
      <c r="I611">
        <v>1</v>
      </c>
      <c r="J611">
        <v>7.21</v>
      </c>
      <c r="K611" t="s">
        <v>5</v>
      </c>
    </row>
    <row r="612" spans="1:11">
      <c r="A612" t="s">
        <v>1</v>
      </c>
      <c r="B612">
        <v>612</v>
      </c>
      <c r="C612" t="s">
        <v>6</v>
      </c>
      <c r="D612" t="s">
        <v>36</v>
      </c>
      <c r="E612">
        <v>73</v>
      </c>
      <c r="F612">
        <v>25.890999999999998</v>
      </c>
      <c r="G612">
        <v>-7.8220000000000001</v>
      </c>
      <c r="H612">
        <v>-18.794</v>
      </c>
      <c r="I612">
        <v>1</v>
      </c>
      <c r="J612">
        <v>7.21</v>
      </c>
      <c r="K612" t="s">
        <v>6</v>
      </c>
    </row>
    <row r="613" spans="1:11">
      <c r="A613" t="s">
        <v>1</v>
      </c>
      <c r="B613">
        <v>613</v>
      </c>
      <c r="C613" t="s">
        <v>7</v>
      </c>
      <c r="D613" t="s">
        <v>36</v>
      </c>
      <c r="E613">
        <v>73</v>
      </c>
      <c r="F613">
        <v>28.832000000000001</v>
      </c>
      <c r="G613">
        <v>-7.9619999999999997</v>
      </c>
      <c r="H613">
        <v>-20.062000000000001</v>
      </c>
      <c r="I613">
        <v>1</v>
      </c>
      <c r="J613">
        <v>7.21</v>
      </c>
      <c r="K613" t="s">
        <v>5</v>
      </c>
    </row>
    <row r="614" spans="1:11">
      <c r="A614" t="s">
        <v>1</v>
      </c>
      <c r="B614">
        <v>614</v>
      </c>
      <c r="C614" t="s">
        <v>11</v>
      </c>
      <c r="D614" t="s">
        <v>36</v>
      </c>
      <c r="E614">
        <v>73</v>
      </c>
      <c r="F614">
        <v>29.315999999999999</v>
      </c>
      <c r="G614">
        <v>-8.4870000000000001</v>
      </c>
      <c r="H614">
        <v>-21.411000000000001</v>
      </c>
      <c r="I614">
        <v>1</v>
      </c>
      <c r="J614">
        <v>7.21</v>
      </c>
      <c r="K614" t="s">
        <v>5</v>
      </c>
    </row>
    <row r="615" spans="1:11">
      <c r="A615" t="s">
        <v>1</v>
      </c>
      <c r="B615">
        <v>615</v>
      </c>
      <c r="C615" t="s">
        <v>28</v>
      </c>
      <c r="D615" t="s">
        <v>36</v>
      </c>
      <c r="E615">
        <v>73</v>
      </c>
      <c r="F615">
        <v>30.454000000000001</v>
      </c>
      <c r="G615">
        <v>-8.9629999999999992</v>
      </c>
      <c r="H615">
        <v>-21.475999999999999</v>
      </c>
      <c r="I615">
        <v>1</v>
      </c>
      <c r="J615">
        <v>7.21</v>
      </c>
      <c r="K615" t="s">
        <v>6</v>
      </c>
    </row>
    <row r="616" spans="1:11">
      <c r="A616" t="s">
        <v>1</v>
      </c>
      <c r="B616">
        <v>616</v>
      </c>
      <c r="C616" t="s">
        <v>37</v>
      </c>
      <c r="D616" t="s">
        <v>36</v>
      </c>
      <c r="E616">
        <v>73</v>
      </c>
      <c r="F616">
        <v>28.175999999999998</v>
      </c>
      <c r="G616">
        <v>-8.2639999999999993</v>
      </c>
      <c r="H616">
        <v>-22.39</v>
      </c>
      <c r="I616">
        <v>1</v>
      </c>
      <c r="J616">
        <v>7.21</v>
      </c>
      <c r="K616" t="s">
        <v>38</v>
      </c>
    </row>
    <row r="617" spans="1:11">
      <c r="A617" t="s">
        <v>1</v>
      </c>
      <c r="B617">
        <v>617</v>
      </c>
      <c r="C617" t="s">
        <v>9</v>
      </c>
      <c r="D617" t="s">
        <v>36</v>
      </c>
      <c r="E617">
        <v>73</v>
      </c>
      <c r="F617">
        <v>28.841999999999999</v>
      </c>
      <c r="G617">
        <v>-5.3719999999999999</v>
      </c>
      <c r="H617">
        <v>-20.457999999999998</v>
      </c>
      <c r="I617">
        <v>1</v>
      </c>
      <c r="J617">
        <v>7.21</v>
      </c>
      <c r="K617" t="s">
        <v>9</v>
      </c>
    </row>
    <row r="618" spans="1:11">
      <c r="A618" t="s">
        <v>1</v>
      </c>
      <c r="B618">
        <v>618</v>
      </c>
      <c r="C618" t="s">
        <v>2</v>
      </c>
      <c r="D618" t="s">
        <v>21</v>
      </c>
      <c r="E618">
        <v>74</v>
      </c>
      <c r="F618">
        <v>27.23</v>
      </c>
      <c r="G618">
        <v>-6.1529999999999996</v>
      </c>
      <c r="H618">
        <v>-17.995000000000001</v>
      </c>
      <c r="I618">
        <v>1</v>
      </c>
      <c r="J618">
        <v>6.5</v>
      </c>
      <c r="K618" t="s">
        <v>2</v>
      </c>
    </row>
    <row r="619" spans="1:11">
      <c r="A619" t="s">
        <v>1</v>
      </c>
      <c r="B619">
        <v>619</v>
      </c>
      <c r="C619" t="s">
        <v>4</v>
      </c>
      <c r="D619" t="s">
        <v>21</v>
      </c>
      <c r="E619">
        <v>74</v>
      </c>
      <c r="F619">
        <v>26.353999999999999</v>
      </c>
      <c r="G619">
        <v>-5.4749999999999996</v>
      </c>
      <c r="H619">
        <v>-17.106999999999999</v>
      </c>
      <c r="I619">
        <v>1</v>
      </c>
      <c r="J619">
        <v>6.5</v>
      </c>
      <c r="K619" t="s">
        <v>5</v>
      </c>
    </row>
    <row r="620" spans="1:11">
      <c r="A620" t="s">
        <v>1</v>
      </c>
      <c r="B620">
        <v>620</v>
      </c>
      <c r="C620" t="s">
        <v>5</v>
      </c>
      <c r="D620" t="s">
        <v>21</v>
      </c>
      <c r="E620">
        <v>74</v>
      </c>
      <c r="F620">
        <v>26.507999999999999</v>
      </c>
      <c r="G620">
        <v>-4.0199999999999996</v>
      </c>
      <c r="H620">
        <v>-17.143999999999998</v>
      </c>
      <c r="I620">
        <v>1</v>
      </c>
      <c r="J620">
        <v>6.5</v>
      </c>
      <c r="K620" t="s">
        <v>5</v>
      </c>
    </row>
    <row r="621" spans="1:11">
      <c r="A621" t="s">
        <v>1</v>
      </c>
      <c r="B621">
        <v>621</v>
      </c>
      <c r="C621" t="s">
        <v>6</v>
      </c>
      <c r="D621" t="s">
        <v>21</v>
      </c>
      <c r="E621">
        <v>74</v>
      </c>
      <c r="F621">
        <v>27.629000000000001</v>
      </c>
      <c r="G621">
        <v>-3.52</v>
      </c>
      <c r="H621">
        <v>-17.207000000000001</v>
      </c>
      <c r="I621">
        <v>1</v>
      </c>
      <c r="J621">
        <v>6.5</v>
      </c>
      <c r="K621" t="s">
        <v>6</v>
      </c>
    </row>
    <row r="622" spans="1:11">
      <c r="A622" t="s">
        <v>1</v>
      </c>
      <c r="B622">
        <v>622</v>
      </c>
      <c r="C622" t="s">
        <v>7</v>
      </c>
      <c r="D622" t="s">
        <v>21</v>
      </c>
      <c r="E622">
        <v>74</v>
      </c>
      <c r="F622">
        <v>26.571000000000002</v>
      </c>
      <c r="G622">
        <v>-5.9969999999999999</v>
      </c>
      <c r="H622">
        <v>-15.669</v>
      </c>
      <c r="I622">
        <v>1</v>
      </c>
      <c r="J622">
        <v>6.5</v>
      </c>
      <c r="K622" t="s">
        <v>5</v>
      </c>
    </row>
    <row r="623" spans="1:11">
      <c r="A623" t="s">
        <v>1</v>
      </c>
      <c r="B623">
        <v>623</v>
      </c>
      <c r="C623" t="s">
        <v>19</v>
      </c>
      <c r="D623" t="s">
        <v>21</v>
      </c>
      <c r="E623">
        <v>74</v>
      </c>
      <c r="F623">
        <v>26.395</v>
      </c>
      <c r="G623">
        <v>-7.5190000000000001</v>
      </c>
      <c r="H623">
        <v>-15.621</v>
      </c>
      <c r="I623">
        <v>1</v>
      </c>
      <c r="J623">
        <v>6.5</v>
      </c>
      <c r="K623" t="s">
        <v>5</v>
      </c>
    </row>
    <row r="624" spans="1:11">
      <c r="A624" t="s">
        <v>1</v>
      </c>
      <c r="B624">
        <v>624</v>
      </c>
      <c r="C624" t="s">
        <v>20</v>
      </c>
      <c r="D624" t="s">
        <v>21</v>
      </c>
      <c r="E624">
        <v>74</v>
      </c>
      <c r="F624">
        <v>25.56</v>
      </c>
      <c r="G624">
        <v>-5.359</v>
      </c>
      <c r="H624">
        <v>-14.714</v>
      </c>
      <c r="I624">
        <v>1</v>
      </c>
      <c r="J624">
        <v>6.5</v>
      </c>
      <c r="K624" t="s">
        <v>5</v>
      </c>
    </row>
    <row r="625" spans="1:11">
      <c r="A625" t="s">
        <v>1</v>
      </c>
      <c r="B625">
        <v>625</v>
      </c>
      <c r="C625" t="s">
        <v>12</v>
      </c>
      <c r="D625" t="s">
        <v>21</v>
      </c>
      <c r="E625">
        <v>74</v>
      </c>
      <c r="F625">
        <v>26.827999999999999</v>
      </c>
      <c r="G625">
        <v>-8.0920000000000005</v>
      </c>
      <c r="H625">
        <v>-14.275</v>
      </c>
      <c r="I625">
        <v>1</v>
      </c>
      <c r="J625">
        <v>6.5</v>
      </c>
      <c r="K625" t="s">
        <v>5</v>
      </c>
    </row>
    <row r="626" spans="1:11">
      <c r="A626" t="s">
        <v>1</v>
      </c>
      <c r="B626">
        <v>626</v>
      </c>
      <c r="C626" t="s">
        <v>9</v>
      </c>
      <c r="D626" t="s">
        <v>21</v>
      </c>
      <c r="E626">
        <v>74</v>
      </c>
      <c r="F626">
        <v>28.2</v>
      </c>
      <c r="G626">
        <v>-5.9820000000000002</v>
      </c>
      <c r="H626">
        <v>-17.939</v>
      </c>
      <c r="I626">
        <v>1</v>
      </c>
      <c r="J626">
        <v>6.5</v>
      </c>
      <c r="K626" t="s">
        <v>9</v>
      </c>
    </row>
    <row r="627" spans="1:11">
      <c r="A627" t="s">
        <v>1</v>
      </c>
      <c r="B627">
        <v>627</v>
      </c>
      <c r="C627" t="s">
        <v>2</v>
      </c>
      <c r="D627" t="s">
        <v>24</v>
      </c>
      <c r="E627">
        <v>75</v>
      </c>
      <c r="F627">
        <v>25.285</v>
      </c>
      <c r="G627">
        <v>-3.3279999999999998</v>
      </c>
      <c r="H627">
        <v>-17.091999999999999</v>
      </c>
      <c r="I627">
        <v>1</v>
      </c>
      <c r="J627">
        <v>5.79</v>
      </c>
      <c r="K627" t="s">
        <v>2</v>
      </c>
    </row>
    <row r="628" spans="1:11">
      <c r="A628" t="s">
        <v>1</v>
      </c>
      <c r="B628">
        <v>628</v>
      </c>
      <c r="C628" t="s">
        <v>4</v>
      </c>
      <c r="D628" t="s">
        <v>24</v>
      </c>
      <c r="E628">
        <v>75</v>
      </c>
      <c r="F628">
        <v>25.443000000000001</v>
      </c>
      <c r="G628">
        <v>-1.8280000000000001</v>
      </c>
      <c r="H628">
        <v>-16.826000000000001</v>
      </c>
      <c r="I628">
        <v>1</v>
      </c>
      <c r="J628">
        <v>5.79</v>
      </c>
      <c r="K628" t="s">
        <v>5</v>
      </c>
    </row>
    <row r="629" spans="1:11">
      <c r="A629" t="s">
        <v>1</v>
      </c>
      <c r="B629">
        <v>629</v>
      </c>
      <c r="C629" t="s">
        <v>5</v>
      </c>
      <c r="D629" t="s">
        <v>24</v>
      </c>
      <c r="E629">
        <v>75</v>
      </c>
      <c r="F629">
        <v>26.167999999999999</v>
      </c>
      <c r="G629">
        <v>-1.6679999999999999</v>
      </c>
      <c r="H629">
        <v>-15.478999999999999</v>
      </c>
      <c r="I629">
        <v>1</v>
      </c>
      <c r="J629">
        <v>5.79</v>
      </c>
      <c r="K629" t="s">
        <v>5</v>
      </c>
    </row>
    <row r="630" spans="1:11">
      <c r="A630" t="s">
        <v>1</v>
      </c>
      <c r="B630">
        <v>630</v>
      </c>
      <c r="C630" t="s">
        <v>6</v>
      </c>
      <c r="D630" t="s">
        <v>24</v>
      </c>
      <c r="E630">
        <v>75</v>
      </c>
      <c r="F630">
        <v>25.861000000000001</v>
      </c>
      <c r="G630">
        <v>-2.38</v>
      </c>
      <c r="H630">
        <v>-14.526</v>
      </c>
      <c r="I630">
        <v>1</v>
      </c>
      <c r="J630">
        <v>5.79</v>
      </c>
      <c r="K630" t="s">
        <v>6</v>
      </c>
    </row>
    <row r="631" spans="1:11">
      <c r="A631" t="s">
        <v>1</v>
      </c>
      <c r="B631">
        <v>631</v>
      </c>
      <c r="C631" t="s">
        <v>7</v>
      </c>
      <c r="D631" t="s">
        <v>24</v>
      </c>
      <c r="E631">
        <v>75</v>
      </c>
      <c r="F631">
        <v>24.024000000000001</v>
      </c>
      <c r="G631">
        <v>-1.2609999999999999</v>
      </c>
      <c r="H631">
        <v>-16.760999999999999</v>
      </c>
      <c r="I631">
        <v>1</v>
      </c>
      <c r="J631">
        <v>5.79</v>
      </c>
      <c r="K631" t="s">
        <v>5</v>
      </c>
    </row>
    <row r="632" spans="1:11">
      <c r="A632" t="s">
        <v>1</v>
      </c>
      <c r="B632">
        <v>632</v>
      </c>
      <c r="C632" t="s">
        <v>11</v>
      </c>
      <c r="D632" t="s">
        <v>24</v>
      </c>
      <c r="E632">
        <v>75</v>
      </c>
      <c r="F632">
        <v>23.195</v>
      </c>
      <c r="G632">
        <v>-2.1480000000000001</v>
      </c>
      <c r="H632">
        <v>-17.664999999999999</v>
      </c>
      <c r="I632">
        <v>1</v>
      </c>
      <c r="J632">
        <v>5.79</v>
      </c>
      <c r="K632" t="s">
        <v>5</v>
      </c>
    </row>
    <row r="633" spans="1:11">
      <c r="A633" t="s">
        <v>1</v>
      </c>
      <c r="B633">
        <v>633</v>
      </c>
      <c r="C633" t="s">
        <v>25</v>
      </c>
      <c r="D633" t="s">
        <v>24</v>
      </c>
      <c r="E633">
        <v>75</v>
      </c>
      <c r="F633">
        <v>23.614999999999998</v>
      </c>
      <c r="G633">
        <v>-3.5760000000000001</v>
      </c>
      <c r="H633">
        <v>-17.364999999999998</v>
      </c>
      <c r="I633">
        <v>1</v>
      </c>
      <c r="J633">
        <v>5.79</v>
      </c>
      <c r="K633" t="s">
        <v>5</v>
      </c>
    </row>
    <row r="634" spans="1:11">
      <c r="A634" t="s">
        <v>1</v>
      </c>
      <c r="B634">
        <v>634</v>
      </c>
      <c r="C634" t="s">
        <v>2</v>
      </c>
      <c r="D634" t="s">
        <v>21</v>
      </c>
      <c r="E634">
        <v>76</v>
      </c>
      <c r="F634">
        <v>27.132000000000001</v>
      </c>
      <c r="G634">
        <v>-0.67900000000000005</v>
      </c>
      <c r="H634">
        <v>-15.497</v>
      </c>
      <c r="I634">
        <v>1</v>
      </c>
      <c r="J634">
        <v>4.13</v>
      </c>
      <c r="K634" t="s">
        <v>2</v>
      </c>
    </row>
    <row r="635" spans="1:11">
      <c r="A635" t="s">
        <v>1</v>
      </c>
      <c r="B635">
        <v>635</v>
      </c>
      <c r="C635" t="s">
        <v>4</v>
      </c>
      <c r="D635" t="s">
        <v>21</v>
      </c>
      <c r="E635">
        <v>76</v>
      </c>
      <c r="F635">
        <v>27.234999999999999</v>
      </c>
      <c r="G635">
        <v>7.0000000000000001E-3</v>
      </c>
      <c r="H635">
        <v>-14.212999999999999</v>
      </c>
      <c r="I635">
        <v>1</v>
      </c>
      <c r="J635">
        <v>4.13</v>
      </c>
      <c r="K635" t="s">
        <v>5</v>
      </c>
    </row>
    <row r="636" spans="1:11">
      <c r="A636" t="s">
        <v>1</v>
      </c>
      <c r="B636">
        <v>636</v>
      </c>
      <c r="C636" t="s">
        <v>5</v>
      </c>
      <c r="D636" t="s">
        <v>21</v>
      </c>
      <c r="E636">
        <v>76</v>
      </c>
      <c r="F636">
        <v>26.484000000000002</v>
      </c>
      <c r="G636">
        <v>1.379</v>
      </c>
      <c r="H636">
        <v>-14.451000000000001</v>
      </c>
      <c r="I636">
        <v>1</v>
      </c>
      <c r="J636">
        <v>4.13</v>
      </c>
      <c r="K636" t="s">
        <v>5</v>
      </c>
    </row>
    <row r="637" spans="1:11">
      <c r="A637" t="s">
        <v>1</v>
      </c>
      <c r="B637">
        <v>637</v>
      </c>
      <c r="C637" t="s">
        <v>6</v>
      </c>
      <c r="D637" t="s">
        <v>21</v>
      </c>
      <c r="E637">
        <v>76</v>
      </c>
      <c r="F637">
        <v>25.654</v>
      </c>
      <c r="G637">
        <v>1.7769999999999999</v>
      </c>
      <c r="H637">
        <v>-13.637</v>
      </c>
      <c r="I637">
        <v>1</v>
      </c>
      <c r="J637">
        <v>4.13</v>
      </c>
      <c r="K637" t="s">
        <v>6</v>
      </c>
    </row>
    <row r="638" spans="1:11">
      <c r="A638" t="s">
        <v>1</v>
      </c>
      <c r="B638">
        <v>638</v>
      </c>
      <c r="C638" t="s">
        <v>7</v>
      </c>
      <c r="D638" t="s">
        <v>21</v>
      </c>
      <c r="E638">
        <v>76</v>
      </c>
      <c r="F638">
        <v>28.684000000000001</v>
      </c>
      <c r="G638">
        <v>0.26700000000000002</v>
      </c>
      <c r="H638">
        <v>-13.743</v>
      </c>
      <c r="I638">
        <v>1</v>
      </c>
      <c r="J638">
        <v>4.13</v>
      </c>
      <c r="K638" t="s">
        <v>5</v>
      </c>
    </row>
    <row r="639" spans="1:11">
      <c r="A639" t="s">
        <v>1</v>
      </c>
      <c r="B639">
        <v>639</v>
      </c>
      <c r="C639" t="s">
        <v>19</v>
      </c>
      <c r="D639" t="s">
        <v>21</v>
      </c>
      <c r="E639">
        <v>76</v>
      </c>
      <c r="F639">
        <v>29.460999999999999</v>
      </c>
      <c r="G639">
        <v>-1.0509999999999999</v>
      </c>
      <c r="H639">
        <v>-13.653</v>
      </c>
      <c r="I639">
        <v>1</v>
      </c>
      <c r="J639">
        <v>4.13</v>
      </c>
      <c r="K639" t="s">
        <v>5</v>
      </c>
    </row>
    <row r="640" spans="1:11">
      <c r="A640" t="s">
        <v>1</v>
      </c>
      <c r="B640">
        <v>640</v>
      </c>
      <c r="C640" t="s">
        <v>20</v>
      </c>
      <c r="D640" t="s">
        <v>21</v>
      </c>
      <c r="E640">
        <v>76</v>
      </c>
      <c r="F640">
        <v>28.684999999999999</v>
      </c>
      <c r="G640">
        <v>0.92900000000000005</v>
      </c>
      <c r="H640">
        <v>-12.364000000000001</v>
      </c>
      <c r="I640">
        <v>1</v>
      </c>
      <c r="J640">
        <v>4.13</v>
      </c>
      <c r="K640" t="s">
        <v>5</v>
      </c>
    </row>
    <row r="641" spans="1:11">
      <c r="A641" t="s">
        <v>1</v>
      </c>
      <c r="B641">
        <v>641</v>
      </c>
      <c r="C641" t="s">
        <v>12</v>
      </c>
      <c r="D641" t="s">
        <v>21</v>
      </c>
      <c r="E641">
        <v>76</v>
      </c>
      <c r="F641">
        <v>28.811</v>
      </c>
      <c r="G641">
        <v>-2.0209999999999999</v>
      </c>
      <c r="H641">
        <v>-12.672000000000001</v>
      </c>
      <c r="I641">
        <v>1</v>
      </c>
      <c r="J641">
        <v>4.13</v>
      </c>
      <c r="K641" t="s">
        <v>5</v>
      </c>
    </row>
    <row r="642" spans="1:11">
      <c r="A642" t="s">
        <v>1</v>
      </c>
      <c r="B642">
        <v>642</v>
      </c>
      <c r="C642" t="s">
        <v>9</v>
      </c>
      <c r="D642" t="s">
        <v>21</v>
      </c>
      <c r="E642">
        <v>76</v>
      </c>
      <c r="F642">
        <v>27.72</v>
      </c>
      <c r="G642">
        <v>-0.40300000000000002</v>
      </c>
      <c r="H642">
        <v>-16.239999999999998</v>
      </c>
      <c r="I642">
        <v>1</v>
      </c>
      <c r="J642">
        <v>4.13</v>
      </c>
      <c r="K642" t="s">
        <v>9</v>
      </c>
    </row>
    <row r="643" spans="1:11">
      <c r="A643" t="s">
        <v>1</v>
      </c>
      <c r="B643">
        <v>643</v>
      </c>
      <c r="C643" t="s">
        <v>2</v>
      </c>
      <c r="D643" t="s">
        <v>17</v>
      </c>
      <c r="E643">
        <v>77</v>
      </c>
      <c r="F643">
        <v>26.79</v>
      </c>
      <c r="G643">
        <v>2.0579999999999998</v>
      </c>
      <c r="H643">
        <v>-15.558</v>
      </c>
      <c r="I643">
        <v>1</v>
      </c>
      <c r="J643">
        <v>4.2699999999999996</v>
      </c>
      <c r="K643" t="s">
        <v>2</v>
      </c>
    </row>
    <row r="644" spans="1:11">
      <c r="A644" t="s">
        <v>1</v>
      </c>
      <c r="B644">
        <v>644</v>
      </c>
      <c r="C644" t="s">
        <v>4</v>
      </c>
      <c r="D644" t="s">
        <v>17</v>
      </c>
      <c r="E644">
        <v>77</v>
      </c>
      <c r="F644">
        <v>26.303999999999998</v>
      </c>
      <c r="G644">
        <v>3.472</v>
      </c>
      <c r="H644">
        <v>-15.59</v>
      </c>
      <c r="I644">
        <v>1</v>
      </c>
      <c r="J644">
        <v>4.2699999999999996</v>
      </c>
      <c r="K644" t="s">
        <v>5</v>
      </c>
    </row>
    <row r="645" spans="1:11">
      <c r="A645" t="s">
        <v>1</v>
      </c>
      <c r="B645">
        <v>645</v>
      </c>
      <c r="C645" t="s">
        <v>5</v>
      </c>
      <c r="D645" t="s">
        <v>17</v>
      </c>
      <c r="E645">
        <v>77</v>
      </c>
      <c r="F645">
        <v>27.251000000000001</v>
      </c>
      <c r="G645">
        <v>4.407</v>
      </c>
      <c r="H645">
        <v>-16.212</v>
      </c>
      <c r="I645">
        <v>1</v>
      </c>
      <c r="J645">
        <v>4.2699999999999996</v>
      </c>
      <c r="K645" t="s">
        <v>5</v>
      </c>
    </row>
    <row r="646" spans="1:11">
      <c r="A646" t="s">
        <v>1</v>
      </c>
      <c r="B646">
        <v>646</v>
      </c>
      <c r="C646" t="s">
        <v>6</v>
      </c>
      <c r="D646" t="s">
        <v>17</v>
      </c>
      <c r="E646">
        <v>77</v>
      </c>
      <c r="F646">
        <v>28.353999999999999</v>
      </c>
      <c r="G646">
        <v>4.0119999999999996</v>
      </c>
      <c r="H646">
        <v>-16.581</v>
      </c>
      <c r="I646">
        <v>1</v>
      </c>
      <c r="J646">
        <v>4.2699999999999996</v>
      </c>
      <c r="K646" t="s">
        <v>6</v>
      </c>
    </row>
    <row r="647" spans="1:11">
      <c r="A647" t="s">
        <v>1</v>
      </c>
      <c r="B647">
        <v>647</v>
      </c>
      <c r="C647" t="s">
        <v>9</v>
      </c>
      <c r="D647" t="s">
        <v>17</v>
      </c>
      <c r="E647">
        <v>77</v>
      </c>
      <c r="F647">
        <v>27.294</v>
      </c>
      <c r="G647">
        <v>1.704</v>
      </c>
      <c r="H647">
        <v>-16.329999999999998</v>
      </c>
      <c r="I647">
        <v>1</v>
      </c>
      <c r="J647">
        <v>4.2699999999999996</v>
      </c>
      <c r="K647" t="s">
        <v>9</v>
      </c>
    </row>
    <row r="648" spans="1:11">
      <c r="A648" t="s">
        <v>1</v>
      </c>
      <c r="B648">
        <v>648</v>
      </c>
      <c r="C648" t="s">
        <v>2</v>
      </c>
      <c r="D648" t="s">
        <v>32</v>
      </c>
      <c r="E648">
        <v>78</v>
      </c>
      <c r="F648">
        <v>26.861999999999998</v>
      </c>
      <c r="G648">
        <v>5.7030000000000003</v>
      </c>
      <c r="H648">
        <v>-16.352</v>
      </c>
      <c r="I648">
        <v>1</v>
      </c>
      <c r="J648">
        <v>4.92</v>
      </c>
      <c r="K648" t="s">
        <v>2</v>
      </c>
    </row>
    <row r="649" spans="1:11">
      <c r="A649" t="s">
        <v>1</v>
      </c>
      <c r="B649">
        <v>649</v>
      </c>
      <c r="C649" t="s">
        <v>4</v>
      </c>
      <c r="D649" t="s">
        <v>32</v>
      </c>
      <c r="E649">
        <v>78</v>
      </c>
      <c r="F649">
        <v>27.664000000000001</v>
      </c>
      <c r="G649">
        <v>6.7759999999999998</v>
      </c>
      <c r="H649">
        <v>-16.725999999999999</v>
      </c>
      <c r="I649">
        <v>1</v>
      </c>
      <c r="J649">
        <v>4.92</v>
      </c>
      <c r="K649" t="s">
        <v>5</v>
      </c>
    </row>
    <row r="650" spans="1:11">
      <c r="A650" t="s">
        <v>1</v>
      </c>
      <c r="B650">
        <v>650</v>
      </c>
      <c r="C650" t="s">
        <v>5</v>
      </c>
      <c r="D650" t="s">
        <v>32</v>
      </c>
      <c r="E650">
        <v>78</v>
      </c>
      <c r="F650">
        <v>28.28</v>
      </c>
      <c r="G650">
        <v>6.2590000000000003</v>
      </c>
      <c r="H650">
        <v>-18.117999999999999</v>
      </c>
      <c r="I650">
        <v>1</v>
      </c>
      <c r="J650">
        <v>4.92</v>
      </c>
      <c r="K650" t="s">
        <v>5</v>
      </c>
    </row>
    <row r="651" spans="1:11">
      <c r="A651" t="s">
        <v>1</v>
      </c>
      <c r="B651">
        <v>651</v>
      </c>
      <c r="C651" t="s">
        <v>6</v>
      </c>
      <c r="D651" t="s">
        <v>32</v>
      </c>
      <c r="E651">
        <v>78</v>
      </c>
      <c r="F651">
        <v>29.376999999999999</v>
      </c>
      <c r="G651">
        <v>6.6660000000000004</v>
      </c>
      <c r="H651">
        <v>-18.494</v>
      </c>
      <c r="I651">
        <v>1</v>
      </c>
      <c r="J651">
        <v>4.92</v>
      </c>
      <c r="K651" t="s">
        <v>6</v>
      </c>
    </row>
    <row r="652" spans="1:11">
      <c r="A652" t="s">
        <v>1</v>
      </c>
      <c r="B652">
        <v>652</v>
      </c>
      <c r="C652" t="s">
        <v>7</v>
      </c>
      <c r="D652" t="s">
        <v>32</v>
      </c>
      <c r="E652">
        <v>78</v>
      </c>
      <c r="F652">
        <v>28.780999999999999</v>
      </c>
      <c r="G652">
        <v>7.1120000000000001</v>
      </c>
      <c r="H652">
        <v>-15.746</v>
      </c>
      <c r="I652">
        <v>1</v>
      </c>
      <c r="J652">
        <v>4.92</v>
      </c>
      <c r="K652" t="s">
        <v>5</v>
      </c>
    </row>
    <row r="653" spans="1:11">
      <c r="A653" t="s">
        <v>1</v>
      </c>
      <c r="B653">
        <v>653</v>
      </c>
      <c r="C653" t="s">
        <v>9</v>
      </c>
      <c r="D653" t="s">
        <v>32</v>
      </c>
      <c r="E653">
        <v>78</v>
      </c>
      <c r="F653">
        <v>25.907</v>
      </c>
      <c r="G653">
        <v>5.86</v>
      </c>
      <c r="H653">
        <v>-16.158000000000001</v>
      </c>
      <c r="I653">
        <v>1</v>
      </c>
      <c r="J653">
        <v>4.92</v>
      </c>
      <c r="K653" t="s">
        <v>9</v>
      </c>
    </row>
    <row r="654" spans="1:11">
      <c r="A654" t="s">
        <v>1</v>
      </c>
      <c r="B654">
        <v>654</v>
      </c>
      <c r="C654" t="s">
        <v>2</v>
      </c>
      <c r="D654" t="s">
        <v>17</v>
      </c>
      <c r="E654">
        <v>79</v>
      </c>
      <c r="F654">
        <v>27.574000000000002</v>
      </c>
      <c r="G654">
        <v>5.4340000000000002</v>
      </c>
      <c r="H654">
        <v>-18.783000000000001</v>
      </c>
      <c r="I654">
        <v>1</v>
      </c>
      <c r="J654">
        <v>5.1100000000000003</v>
      </c>
      <c r="K654" t="s">
        <v>2</v>
      </c>
    </row>
    <row r="655" spans="1:11">
      <c r="A655" t="s">
        <v>1</v>
      </c>
      <c r="B655">
        <v>655</v>
      </c>
      <c r="C655" t="s">
        <v>4</v>
      </c>
      <c r="D655" t="s">
        <v>17</v>
      </c>
      <c r="E655">
        <v>79</v>
      </c>
      <c r="F655">
        <v>27.905999999999999</v>
      </c>
      <c r="G655">
        <v>4.8369999999999997</v>
      </c>
      <c r="H655">
        <v>-20.13</v>
      </c>
      <c r="I655">
        <v>1</v>
      </c>
      <c r="J655">
        <v>5.1100000000000003</v>
      </c>
      <c r="K655" t="s">
        <v>5</v>
      </c>
    </row>
    <row r="656" spans="1:11">
      <c r="A656" t="s">
        <v>1</v>
      </c>
      <c r="B656">
        <v>656</v>
      </c>
      <c r="C656" t="s">
        <v>5</v>
      </c>
      <c r="D656" t="s">
        <v>17</v>
      </c>
      <c r="E656">
        <v>79</v>
      </c>
      <c r="F656">
        <v>29.222000000000001</v>
      </c>
      <c r="G656">
        <v>3.976</v>
      </c>
      <c r="H656">
        <v>-20.055</v>
      </c>
      <c r="I656">
        <v>1</v>
      </c>
      <c r="J656">
        <v>5.1100000000000003</v>
      </c>
      <c r="K656" t="s">
        <v>5</v>
      </c>
    </row>
    <row r="657" spans="1:11">
      <c r="A657" t="s">
        <v>1</v>
      </c>
      <c r="B657">
        <v>657</v>
      </c>
      <c r="C657" t="s">
        <v>6</v>
      </c>
      <c r="D657" t="s">
        <v>17</v>
      </c>
      <c r="E657">
        <v>79</v>
      </c>
      <c r="F657">
        <v>29.93</v>
      </c>
      <c r="G657">
        <v>3.8439999999999999</v>
      </c>
      <c r="H657">
        <v>-21.050999999999998</v>
      </c>
      <c r="I657">
        <v>1</v>
      </c>
      <c r="J657">
        <v>5.1100000000000003</v>
      </c>
      <c r="K657" t="s">
        <v>6</v>
      </c>
    </row>
    <row r="658" spans="1:11">
      <c r="A658" t="s">
        <v>1</v>
      </c>
      <c r="B658">
        <v>658</v>
      </c>
      <c r="C658" t="s">
        <v>9</v>
      </c>
      <c r="D658" t="s">
        <v>17</v>
      </c>
      <c r="E658">
        <v>79</v>
      </c>
      <c r="F658">
        <v>26.728000000000002</v>
      </c>
      <c r="G658">
        <v>5.1840000000000002</v>
      </c>
      <c r="H658">
        <v>-18.34</v>
      </c>
      <c r="I658">
        <v>1</v>
      </c>
      <c r="J658">
        <v>5.1100000000000003</v>
      </c>
      <c r="K658" t="s">
        <v>9</v>
      </c>
    </row>
    <row r="659" spans="1:11">
      <c r="A659" t="s">
        <v>1</v>
      </c>
      <c r="B659">
        <v>659</v>
      </c>
      <c r="C659" t="s">
        <v>2</v>
      </c>
      <c r="D659" t="s">
        <v>21</v>
      </c>
      <c r="E659">
        <v>80</v>
      </c>
      <c r="F659">
        <v>29.56</v>
      </c>
      <c r="G659">
        <v>3.4079999999999999</v>
      </c>
      <c r="H659">
        <v>-18.969000000000001</v>
      </c>
      <c r="I659">
        <v>1</v>
      </c>
      <c r="J659">
        <v>4.3</v>
      </c>
      <c r="K659" t="s">
        <v>2</v>
      </c>
    </row>
    <row r="660" spans="1:11">
      <c r="A660" t="s">
        <v>1</v>
      </c>
      <c r="B660">
        <v>660</v>
      </c>
      <c r="C660" t="s">
        <v>4</v>
      </c>
      <c r="D660" t="s">
        <v>21</v>
      </c>
      <c r="E660">
        <v>80</v>
      </c>
      <c r="F660">
        <v>30.35</v>
      </c>
      <c r="G660">
        <v>2.274</v>
      </c>
      <c r="H660">
        <v>-18.873999999999999</v>
      </c>
      <c r="I660">
        <v>1</v>
      </c>
      <c r="J660">
        <v>4.3</v>
      </c>
      <c r="K660" t="s">
        <v>5</v>
      </c>
    </row>
    <row r="661" spans="1:11">
      <c r="A661" t="s">
        <v>1</v>
      </c>
      <c r="B661">
        <v>661</v>
      </c>
      <c r="C661" t="s">
        <v>5</v>
      </c>
      <c r="D661" t="s">
        <v>21</v>
      </c>
      <c r="E661">
        <v>80</v>
      </c>
      <c r="F661">
        <v>29.742000000000001</v>
      </c>
      <c r="G661">
        <v>0.9</v>
      </c>
      <c r="H661">
        <v>-18.440000000000001</v>
      </c>
      <c r="I661">
        <v>1</v>
      </c>
      <c r="J661">
        <v>4.3</v>
      </c>
      <c r="K661" t="s">
        <v>5</v>
      </c>
    </row>
    <row r="662" spans="1:11">
      <c r="A662" t="s">
        <v>1</v>
      </c>
      <c r="B662">
        <v>662</v>
      </c>
      <c r="C662" t="s">
        <v>6</v>
      </c>
      <c r="D662" t="s">
        <v>21</v>
      </c>
      <c r="E662">
        <v>80</v>
      </c>
      <c r="F662">
        <v>28.861000000000001</v>
      </c>
      <c r="G662">
        <v>0.85899999999999999</v>
      </c>
      <c r="H662">
        <v>-17.585000000000001</v>
      </c>
      <c r="I662">
        <v>1</v>
      </c>
      <c r="J662">
        <v>4.3</v>
      </c>
      <c r="K662" t="s">
        <v>6</v>
      </c>
    </row>
    <row r="663" spans="1:11">
      <c r="A663" t="s">
        <v>1</v>
      </c>
      <c r="B663">
        <v>663</v>
      </c>
      <c r="C663" t="s">
        <v>7</v>
      </c>
      <c r="D663" t="s">
        <v>21</v>
      </c>
      <c r="E663">
        <v>80</v>
      </c>
      <c r="F663">
        <v>31.506</v>
      </c>
      <c r="G663">
        <v>2.6669999999999998</v>
      </c>
      <c r="H663">
        <v>-17.927</v>
      </c>
      <c r="I663">
        <v>1</v>
      </c>
      <c r="J663">
        <v>4.3</v>
      </c>
      <c r="K663" t="s">
        <v>5</v>
      </c>
    </row>
    <row r="664" spans="1:11">
      <c r="A664" t="s">
        <v>1</v>
      </c>
      <c r="B664">
        <v>664</v>
      </c>
      <c r="C664" t="s">
        <v>19</v>
      </c>
      <c r="D664" t="s">
        <v>21</v>
      </c>
      <c r="E664">
        <v>80</v>
      </c>
      <c r="F664">
        <v>32.348999999999997</v>
      </c>
      <c r="G664">
        <v>3.786</v>
      </c>
      <c r="H664">
        <v>-18.548999999999999</v>
      </c>
      <c r="I664">
        <v>1</v>
      </c>
      <c r="J664">
        <v>4.3</v>
      </c>
      <c r="K664" t="s">
        <v>5</v>
      </c>
    </row>
    <row r="665" spans="1:11">
      <c r="A665" t="s">
        <v>1</v>
      </c>
      <c r="B665">
        <v>665</v>
      </c>
      <c r="C665" t="s">
        <v>20</v>
      </c>
      <c r="D665" t="s">
        <v>21</v>
      </c>
      <c r="E665">
        <v>80</v>
      </c>
      <c r="F665">
        <v>32.411999999999999</v>
      </c>
      <c r="G665">
        <v>1.4630000000000001</v>
      </c>
      <c r="H665">
        <v>-17.664000000000001</v>
      </c>
      <c r="I665">
        <v>1</v>
      </c>
      <c r="J665">
        <v>4.3</v>
      </c>
      <c r="K665" t="s">
        <v>5</v>
      </c>
    </row>
    <row r="666" spans="1:11">
      <c r="A666" t="s">
        <v>1</v>
      </c>
      <c r="B666">
        <v>666</v>
      </c>
      <c r="C666" t="s">
        <v>12</v>
      </c>
      <c r="D666" t="s">
        <v>21</v>
      </c>
      <c r="E666">
        <v>80</v>
      </c>
      <c r="F666">
        <v>33.344999999999999</v>
      </c>
      <c r="G666">
        <v>4.3620000000000001</v>
      </c>
      <c r="H666">
        <v>-17.547999999999998</v>
      </c>
      <c r="I666">
        <v>1</v>
      </c>
      <c r="J666">
        <v>4.3</v>
      </c>
      <c r="K666" t="s">
        <v>5</v>
      </c>
    </row>
    <row r="667" spans="1:11">
      <c r="A667" t="s">
        <v>1</v>
      </c>
      <c r="B667">
        <v>667</v>
      </c>
      <c r="C667" t="s">
        <v>9</v>
      </c>
      <c r="D667" t="s">
        <v>21</v>
      </c>
      <c r="E667">
        <v>80</v>
      </c>
      <c r="F667">
        <v>29.216000000000001</v>
      </c>
      <c r="G667">
        <v>3.827</v>
      </c>
      <c r="H667">
        <v>-18.143999999999998</v>
      </c>
      <c r="I667">
        <v>1</v>
      </c>
      <c r="J667">
        <v>4.3</v>
      </c>
      <c r="K667" t="s">
        <v>9</v>
      </c>
    </row>
    <row r="668" spans="1:11">
      <c r="A668" t="s">
        <v>1</v>
      </c>
      <c r="B668">
        <v>668</v>
      </c>
      <c r="C668" t="s">
        <v>2</v>
      </c>
      <c r="D668" t="s">
        <v>39</v>
      </c>
      <c r="E668">
        <v>81</v>
      </c>
      <c r="F668">
        <v>30.202000000000002</v>
      </c>
      <c r="G668">
        <v>-0.16400000000000001</v>
      </c>
      <c r="H668">
        <v>-19.003</v>
      </c>
      <c r="I668">
        <v>1</v>
      </c>
      <c r="J668">
        <v>3.57</v>
      </c>
      <c r="K668" t="s">
        <v>2</v>
      </c>
    </row>
    <row r="669" spans="1:11">
      <c r="A669" t="s">
        <v>1</v>
      </c>
      <c r="B669">
        <v>669</v>
      </c>
      <c r="C669" t="s">
        <v>4</v>
      </c>
      <c r="D669" t="s">
        <v>39</v>
      </c>
      <c r="E669">
        <v>81</v>
      </c>
      <c r="F669">
        <v>29.789000000000001</v>
      </c>
      <c r="G669">
        <v>-1.4550000000000001</v>
      </c>
      <c r="H669">
        <v>-18.701000000000001</v>
      </c>
      <c r="I669">
        <v>1</v>
      </c>
      <c r="J669">
        <v>3.57</v>
      </c>
      <c r="K669" t="s">
        <v>5</v>
      </c>
    </row>
    <row r="670" spans="1:11">
      <c r="A670" t="s">
        <v>1</v>
      </c>
      <c r="B670">
        <v>670</v>
      </c>
      <c r="C670" t="s">
        <v>5</v>
      </c>
      <c r="D670" t="s">
        <v>39</v>
      </c>
      <c r="E670">
        <v>81</v>
      </c>
      <c r="F670">
        <v>30.823</v>
      </c>
      <c r="G670">
        <v>-2.4529999999999998</v>
      </c>
      <c r="H670">
        <v>-18.338000000000001</v>
      </c>
      <c r="I670">
        <v>1</v>
      </c>
      <c r="J670">
        <v>3.57</v>
      </c>
      <c r="K670" t="s">
        <v>5</v>
      </c>
    </row>
    <row r="671" spans="1:11">
      <c r="A671" t="s">
        <v>1</v>
      </c>
      <c r="B671">
        <v>671</v>
      </c>
      <c r="C671" t="s">
        <v>6</v>
      </c>
      <c r="D671" t="s">
        <v>39</v>
      </c>
      <c r="E671">
        <v>81</v>
      </c>
      <c r="F671">
        <v>31.965</v>
      </c>
      <c r="G671">
        <v>-2.3460000000000001</v>
      </c>
      <c r="H671">
        <v>-18.779</v>
      </c>
      <c r="I671">
        <v>1</v>
      </c>
      <c r="J671">
        <v>3.57</v>
      </c>
      <c r="K671" t="s">
        <v>6</v>
      </c>
    </row>
    <row r="672" spans="1:11">
      <c r="A672" t="s">
        <v>1</v>
      </c>
      <c r="B672">
        <v>672</v>
      </c>
      <c r="C672" t="s">
        <v>7</v>
      </c>
      <c r="D672" t="s">
        <v>39</v>
      </c>
      <c r="E672">
        <v>81</v>
      </c>
      <c r="F672">
        <v>28.992000000000001</v>
      </c>
      <c r="G672">
        <v>-1.946</v>
      </c>
      <c r="H672">
        <v>-19.911000000000001</v>
      </c>
      <c r="I672">
        <v>1</v>
      </c>
      <c r="J672">
        <v>3.57</v>
      </c>
      <c r="K672" t="s">
        <v>5</v>
      </c>
    </row>
    <row r="673" spans="1:11">
      <c r="A673" t="s">
        <v>1</v>
      </c>
      <c r="B673">
        <v>673</v>
      </c>
      <c r="C673" t="s">
        <v>40</v>
      </c>
      <c r="D673" t="s">
        <v>39</v>
      </c>
      <c r="E673">
        <v>81</v>
      </c>
      <c r="F673">
        <v>27.56</v>
      </c>
      <c r="G673">
        <v>-0.89300000000000002</v>
      </c>
      <c r="H673">
        <v>-20.251999999999999</v>
      </c>
      <c r="I673">
        <v>1</v>
      </c>
      <c r="J673">
        <v>3.57</v>
      </c>
      <c r="K673" t="s">
        <v>41</v>
      </c>
    </row>
    <row r="674" spans="1:11">
      <c r="A674" t="s">
        <v>1</v>
      </c>
      <c r="B674">
        <v>674</v>
      </c>
      <c r="C674" t="s">
        <v>9</v>
      </c>
      <c r="D674" t="s">
        <v>39</v>
      </c>
      <c r="E674">
        <v>81</v>
      </c>
      <c r="F674">
        <v>30.896999999999998</v>
      </c>
      <c r="G674">
        <v>-2.8000000000000001E-2</v>
      </c>
      <c r="H674">
        <v>-19.690999999999999</v>
      </c>
      <c r="I674">
        <v>1</v>
      </c>
      <c r="J674">
        <v>3.57</v>
      </c>
      <c r="K674" t="s">
        <v>9</v>
      </c>
    </row>
    <row r="675" spans="1:11">
      <c r="A675" t="s">
        <v>1</v>
      </c>
      <c r="B675">
        <v>675</v>
      </c>
      <c r="C675" t="s">
        <v>2</v>
      </c>
      <c r="D675" t="s">
        <v>32</v>
      </c>
      <c r="E675">
        <v>82</v>
      </c>
      <c r="F675">
        <v>30.556000000000001</v>
      </c>
      <c r="G675">
        <v>-3.4689999999999999</v>
      </c>
      <c r="H675">
        <v>-17.550999999999998</v>
      </c>
      <c r="I675">
        <v>1</v>
      </c>
      <c r="J675">
        <v>3.34</v>
      </c>
      <c r="K675" t="s">
        <v>2</v>
      </c>
    </row>
    <row r="676" spans="1:11">
      <c r="A676" t="s">
        <v>1</v>
      </c>
      <c r="B676">
        <v>676</v>
      </c>
      <c r="C676" t="s">
        <v>4</v>
      </c>
      <c r="D676" t="s">
        <v>32</v>
      </c>
      <c r="E676">
        <v>82</v>
      </c>
      <c r="F676">
        <v>31.632999999999999</v>
      </c>
      <c r="G676">
        <v>-4.335</v>
      </c>
      <c r="H676">
        <v>-17.032</v>
      </c>
      <c r="I676">
        <v>1</v>
      </c>
      <c r="J676">
        <v>3.34</v>
      </c>
      <c r="K676" t="s">
        <v>5</v>
      </c>
    </row>
    <row r="677" spans="1:11">
      <c r="A677" t="s">
        <v>1</v>
      </c>
      <c r="B677">
        <v>677</v>
      </c>
      <c r="C677" t="s">
        <v>5</v>
      </c>
      <c r="D677" t="s">
        <v>32</v>
      </c>
      <c r="E677">
        <v>82</v>
      </c>
      <c r="F677">
        <v>31.254000000000001</v>
      </c>
      <c r="G677">
        <v>-5.8150000000000004</v>
      </c>
      <c r="H677">
        <v>-17.533000000000001</v>
      </c>
      <c r="I677">
        <v>1</v>
      </c>
      <c r="J677">
        <v>3.34</v>
      </c>
      <c r="K677" t="s">
        <v>5</v>
      </c>
    </row>
    <row r="678" spans="1:11">
      <c r="A678" t="s">
        <v>1</v>
      </c>
      <c r="B678">
        <v>678</v>
      </c>
      <c r="C678" t="s">
        <v>6</v>
      </c>
      <c r="D678" t="s">
        <v>32</v>
      </c>
      <c r="E678">
        <v>82</v>
      </c>
      <c r="F678">
        <v>30.09</v>
      </c>
      <c r="G678">
        <v>-6.2060000000000004</v>
      </c>
      <c r="H678">
        <v>-17.475000000000001</v>
      </c>
      <c r="I678">
        <v>1</v>
      </c>
      <c r="J678">
        <v>3.34</v>
      </c>
      <c r="K678" t="s">
        <v>6</v>
      </c>
    </row>
    <row r="679" spans="1:11">
      <c r="A679" t="s">
        <v>1</v>
      </c>
      <c r="B679">
        <v>679</v>
      </c>
      <c r="C679" t="s">
        <v>7</v>
      </c>
      <c r="D679" t="s">
        <v>32</v>
      </c>
      <c r="E679">
        <v>82</v>
      </c>
      <c r="F679">
        <v>31.75</v>
      </c>
      <c r="G679">
        <v>-4.306</v>
      </c>
      <c r="H679">
        <v>-15.513</v>
      </c>
      <c r="I679">
        <v>1</v>
      </c>
      <c r="J679">
        <v>3.34</v>
      </c>
      <c r="K679" t="s">
        <v>5</v>
      </c>
    </row>
    <row r="680" spans="1:11">
      <c r="A680" t="s">
        <v>1</v>
      </c>
      <c r="B680">
        <v>680</v>
      </c>
      <c r="C680" t="s">
        <v>9</v>
      </c>
      <c r="D680" t="s">
        <v>32</v>
      </c>
      <c r="E680">
        <v>82</v>
      </c>
      <c r="F680">
        <v>29.62</v>
      </c>
      <c r="G680">
        <v>-3.661</v>
      </c>
      <c r="H680">
        <v>-17.303000000000001</v>
      </c>
      <c r="I680">
        <v>1</v>
      </c>
      <c r="J680">
        <v>3.34</v>
      </c>
      <c r="K680" t="s">
        <v>9</v>
      </c>
    </row>
    <row r="681" spans="1:11">
      <c r="A681" t="s">
        <v>1</v>
      </c>
      <c r="B681">
        <v>681</v>
      </c>
      <c r="C681" t="s">
        <v>2</v>
      </c>
      <c r="D681" t="s">
        <v>3</v>
      </c>
      <c r="E681">
        <v>83</v>
      </c>
      <c r="F681">
        <v>32.280999999999999</v>
      </c>
      <c r="G681">
        <v>-6.4320000000000004</v>
      </c>
      <c r="H681">
        <v>-17.946999999999999</v>
      </c>
      <c r="I681">
        <v>1</v>
      </c>
      <c r="J681">
        <v>4.1100000000000003</v>
      </c>
      <c r="K681" t="s">
        <v>2</v>
      </c>
    </row>
    <row r="682" spans="1:11">
      <c r="A682" t="s">
        <v>1</v>
      </c>
      <c r="B682">
        <v>682</v>
      </c>
      <c r="C682" t="s">
        <v>4</v>
      </c>
      <c r="D682" t="s">
        <v>3</v>
      </c>
      <c r="E682">
        <v>83</v>
      </c>
      <c r="F682">
        <v>32.265999999999998</v>
      </c>
      <c r="G682">
        <v>-7.8419999999999996</v>
      </c>
      <c r="H682">
        <v>-18.260999999999999</v>
      </c>
      <c r="I682">
        <v>1</v>
      </c>
      <c r="J682">
        <v>4.1100000000000003</v>
      </c>
      <c r="K682" t="s">
        <v>5</v>
      </c>
    </row>
    <row r="683" spans="1:11">
      <c r="A683" t="s">
        <v>1</v>
      </c>
      <c r="B683">
        <v>683</v>
      </c>
      <c r="C683" t="s">
        <v>5</v>
      </c>
      <c r="D683" t="s">
        <v>3</v>
      </c>
      <c r="E683">
        <v>83</v>
      </c>
      <c r="F683">
        <v>33.226999999999997</v>
      </c>
      <c r="G683">
        <v>-8.6470000000000002</v>
      </c>
      <c r="H683">
        <v>-17.393000000000001</v>
      </c>
      <c r="I683">
        <v>1</v>
      </c>
      <c r="J683">
        <v>4.1100000000000003</v>
      </c>
      <c r="K683" t="s">
        <v>5</v>
      </c>
    </row>
    <row r="684" spans="1:11">
      <c r="A684" t="s">
        <v>1</v>
      </c>
      <c r="B684">
        <v>684</v>
      </c>
      <c r="C684" t="s">
        <v>6</v>
      </c>
      <c r="D684" t="s">
        <v>3</v>
      </c>
      <c r="E684">
        <v>83</v>
      </c>
      <c r="F684">
        <v>34.072000000000003</v>
      </c>
      <c r="G684">
        <v>-8.0709999999999997</v>
      </c>
      <c r="H684">
        <v>-16.710999999999999</v>
      </c>
      <c r="I684">
        <v>1</v>
      </c>
      <c r="J684">
        <v>4.1100000000000003</v>
      </c>
      <c r="K684" t="s">
        <v>6</v>
      </c>
    </row>
    <row r="685" spans="1:11">
      <c r="A685" t="s">
        <v>1</v>
      </c>
      <c r="B685">
        <v>685</v>
      </c>
      <c r="C685" t="s">
        <v>7</v>
      </c>
      <c r="D685" t="s">
        <v>3</v>
      </c>
      <c r="E685">
        <v>83</v>
      </c>
      <c r="F685">
        <v>32.610999999999997</v>
      </c>
      <c r="G685">
        <v>-8.0399999999999991</v>
      </c>
      <c r="H685">
        <v>-19.738</v>
      </c>
      <c r="I685">
        <v>1</v>
      </c>
      <c r="J685">
        <v>4.1100000000000003</v>
      </c>
      <c r="K685" t="s">
        <v>5</v>
      </c>
    </row>
    <row r="686" spans="1:11">
      <c r="A686" t="s">
        <v>1</v>
      </c>
      <c r="B686">
        <v>686</v>
      </c>
      <c r="C686" t="s">
        <v>8</v>
      </c>
      <c r="D686" t="s">
        <v>3</v>
      </c>
      <c r="E686">
        <v>83</v>
      </c>
      <c r="F686">
        <v>34.003</v>
      </c>
      <c r="G686">
        <v>-7.8529999999999998</v>
      </c>
      <c r="H686">
        <v>-19.943000000000001</v>
      </c>
      <c r="I686">
        <v>1</v>
      </c>
      <c r="J686">
        <v>4.1100000000000003</v>
      </c>
      <c r="K686" t="s">
        <v>6</v>
      </c>
    </row>
    <row r="687" spans="1:11">
      <c r="A687" t="s">
        <v>1</v>
      </c>
      <c r="B687">
        <v>687</v>
      </c>
      <c r="C687" t="s">
        <v>9</v>
      </c>
      <c r="D687" t="s">
        <v>3</v>
      </c>
      <c r="E687">
        <v>83</v>
      </c>
      <c r="F687">
        <v>33.119</v>
      </c>
      <c r="G687">
        <v>-5.9219999999999997</v>
      </c>
      <c r="H687">
        <v>-18.053999999999998</v>
      </c>
      <c r="I687">
        <v>1</v>
      </c>
      <c r="J687">
        <v>4.1100000000000003</v>
      </c>
      <c r="K687" t="s">
        <v>9</v>
      </c>
    </row>
    <row r="688" spans="1:11">
      <c r="A688" t="s">
        <v>1</v>
      </c>
      <c r="B688">
        <v>688</v>
      </c>
      <c r="C688" t="s">
        <v>2</v>
      </c>
      <c r="D688" t="s">
        <v>34</v>
      </c>
      <c r="E688">
        <v>84</v>
      </c>
      <c r="F688">
        <v>33.19</v>
      </c>
      <c r="G688">
        <v>-9.9359999999999999</v>
      </c>
      <c r="H688">
        <v>-17.352</v>
      </c>
      <c r="I688">
        <v>1</v>
      </c>
      <c r="J688">
        <v>4.62</v>
      </c>
      <c r="K688" t="s">
        <v>2</v>
      </c>
    </row>
    <row r="689" spans="1:11">
      <c r="A689" t="s">
        <v>1</v>
      </c>
      <c r="B689">
        <v>689</v>
      </c>
      <c r="C689" t="s">
        <v>4</v>
      </c>
      <c r="D689" t="s">
        <v>34</v>
      </c>
      <c r="E689">
        <v>84</v>
      </c>
      <c r="F689">
        <v>34.585999999999999</v>
      </c>
      <c r="G689">
        <v>-10.545999999999999</v>
      </c>
      <c r="H689">
        <v>-17.248000000000001</v>
      </c>
      <c r="I689">
        <v>1</v>
      </c>
      <c r="J689">
        <v>4.62</v>
      </c>
      <c r="K689" t="s">
        <v>5</v>
      </c>
    </row>
    <row r="690" spans="1:11">
      <c r="A690" t="s">
        <v>1</v>
      </c>
      <c r="B690">
        <v>690</v>
      </c>
      <c r="C690" t="s">
        <v>5</v>
      </c>
      <c r="D690" t="s">
        <v>34</v>
      </c>
      <c r="E690">
        <v>84</v>
      </c>
      <c r="F690">
        <v>35.256999999999998</v>
      </c>
      <c r="G690">
        <v>-10.257</v>
      </c>
      <c r="H690">
        <v>-18.472000000000001</v>
      </c>
      <c r="I690">
        <v>1</v>
      </c>
      <c r="J690">
        <v>4.62</v>
      </c>
      <c r="K690" t="s">
        <v>5</v>
      </c>
    </row>
    <row r="691" spans="1:11">
      <c r="A691" t="s">
        <v>1</v>
      </c>
      <c r="B691">
        <v>691</v>
      </c>
      <c r="C691" t="s">
        <v>6</v>
      </c>
      <c r="D691" t="s">
        <v>34</v>
      </c>
      <c r="E691">
        <v>84</v>
      </c>
      <c r="F691">
        <v>34.65</v>
      </c>
      <c r="G691">
        <v>-10.327999999999999</v>
      </c>
      <c r="H691">
        <v>-19.539000000000001</v>
      </c>
      <c r="I691">
        <v>1</v>
      </c>
      <c r="J691">
        <v>4.62</v>
      </c>
      <c r="K691" t="s">
        <v>6</v>
      </c>
    </row>
    <row r="692" spans="1:11">
      <c r="A692" t="s">
        <v>1</v>
      </c>
      <c r="B692">
        <v>692</v>
      </c>
      <c r="C692" t="s">
        <v>7</v>
      </c>
      <c r="D692" t="s">
        <v>34</v>
      </c>
      <c r="E692">
        <v>84</v>
      </c>
      <c r="F692">
        <v>34.548000000000002</v>
      </c>
      <c r="G692">
        <v>-12.061</v>
      </c>
      <c r="H692">
        <v>-17.018999999999998</v>
      </c>
      <c r="I692">
        <v>1</v>
      </c>
      <c r="J692">
        <v>4.62</v>
      </c>
      <c r="K692" t="s">
        <v>5</v>
      </c>
    </row>
    <row r="693" spans="1:11">
      <c r="A693" t="s">
        <v>1</v>
      </c>
      <c r="B693">
        <v>693</v>
      </c>
      <c r="C693" t="s">
        <v>11</v>
      </c>
      <c r="D693" t="s">
        <v>34</v>
      </c>
      <c r="E693">
        <v>84</v>
      </c>
      <c r="F693">
        <v>33.896000000000001</v>
      </c>
      <c r="G693">
        <v>-12.798999999999999</v>
      </c>
      <c r="H693">
        <v>-18.170000000000002</v>
      </c>
      <c r="I693">
        <v>1</v>
      </c>
      <c r="J693">
        <v>4.62</v>
      </c>
      <c r="K693" t="s">
        <v>5</v>
      </c>
    </row>
    <row r="694" spans="1:11">
      <c r="A694" t="s">
        <v>1</v>
      </c>
      <c r="B694">
        <v>694</v>
      </c>
      <c r="C694" t="s">
        <v>12</v>
      </c>
      <c r="D694" t="s">
        <v>34</v>
      </c>
      <c r="E694">
        <v>84</v>
      </c>
      <c r="F694">
        <v>34.646000000000001</v>
      </c>
      <c r="G694">
        <v>-13.17</v>
      </c>
      <c r="H694">
        <v>-19.288</v>
      </c>
      <c r="I694">
        <v>1</v>
      </c>
      <c r="J694">
        <v>4.62</v>
      </c>
      <c r="K694" t="s">
        <v>5</v>
      </c>
    </row>
    <row r="695" spans="1:11">
      <c r="A695" t="s">
        <v>1</v>
      </c>
      <c r="B695">
        <v>695</v>
      </c>
      <c r="C695" t="s">
        <v>13</v>
      </c>
      <c r="D695" t="s">
        <v>34</v>
      </c>
      <c r="E695">
        <v>84</v>
      </c>
      <c r="F695">
        <v>32.537999999999997</v>
      </c>
      <c r="G695">
        <v>-13.115</v>
      </c>
      <c r="H695">
        <v>-18.123999999999999</v>
      </c>
      <c r="I695">
        <v>1</v>
      </c>
      <c r="J695">
        <v>4.62</v>
      </c>
      <c r="K695" t="s">
        <v>5</v>
      </c>
    </row>
    <row r="696" spans="1:11">
      <c r="A696" t="s">
        <v>1</v>
      </c>
      <c r="B696">
        <v>696</v>
      </c>
      <c r="C696" t="s">
        <v>14</v>
      </c>
      <c r="D696" t="s">
        <v>34</v>
      </c>
      <c r="E696">
        <v>84</v>
      </c>
      <c r="F696">
        <v>34.043999999999997</v>
      </c>
      <c r="G696">
        <v>-13.85</v>
      </c>
      <c r="H696">
        <v>-20.347999999999999</v>
      </c>
      <c r="I696">
        <v>1</v>
      </c>
      <c r="J696">
        <v>4.62</v>
      </c>
      <c r="K696" t="s">
        <v>5</v>
      </c>
    </row>
    <row r="697" spans="1:11">
      <c r="A697" t="s">
        <v>1</v>
      </c>
      <c r="B697">
        <v>697</v>
      </c>
      <c r="C697" t="s">
        <v>15</v>
      </c>
      <c r="D697" t="s">
        <v>34</v>
      </c>
      <c r="E697">
        <v>84</v>
      </c>
      <c r="F697">
        <v>31.934000000000001</v>
      </c>
      <c r="G697">
        <v>-13.795</v>
      </c>
      <c r="H697">
        <v>-19.183</v>
      </c>
      <c r="I697">
        <v>1</v>
      </c>
      <c r="J697">
        <v>4.62</v>
      </c>
      <c r="K697" t="s">
        <v>5</v>
      </c>
    </row>
    <row r="698" spans="1:11">
      <c r="A698" t="s">
        <v>1</v>
      </c>
      <c r="B698">
        <v>698</v>
      </c>
      <c r="C698" t="s">
        <v>16</v>
      </c>
      <c r="D698" t="s">
        <v>34</v>
      </c>
      <c r="E698">
        <v>84</v>
      </c>
      <c r="F698">
        <v>32.689</v>
      </c>
      <c r="G698">
        <v>-14.16</v>
      </c>
      <c r="H698">
        <v>-20.292000000000002</v>
      </c>
      <c r="I698">
        <v>1</v>
      </c>
      <c r="J698">
        <v>4.62</v>
      </c>
      <c r="K698" t="s">
        <v>5</v>
      </c>
    </row>
    <row r="699" spans="1:11">
      <c r="A699" t="s">
        <v>1</v>
      </c>
      <c r="B699">
        <v>699</v>
      </c>
      <c r="C699" t="s">
        <v>35</v>
      </c>
      <c r="D699" t="s">
        <v>34</v>
      </c>
      <c r="E699">
        <v>84</v>
      </c>
      <c r="F699">
        <v>32.095999999999997</v>
      </c>
      <c r="G699">
        <v>-14.83</v>
      </c>
      <c r="H699">
        <v>-21.335000000000001</v>
      </c>
      <c r="I699">
        <v>1</v>
      </c>
      <c r="J699">
        <v>4.62</v>
      </c>
      <c r="K699" t="s">
        <v>6</v>
      </c>
    </row>
    <row r="700" spans="1:11">
      <c r="A700" t="s">
        <v>1</v>
      </c>
      <c r="B700">
        <v>700</v>
      </c>
      <c r="C700" t="s">
        <v>9</v>
      </c>
      <c r="D700" t="s">
        <v>34</v>
      </c>
      <c r="E700">
        <v>84</v>
      </c>
      <c r="F700">
        <v>32.404000000000003</v>
      </c>
      <c r="G700">
        <v>-10.532</v>
      </c>
      <c r="H700">
        <v>-17.382000000000001</v>
      </c>
      <c r="I700">
        <v>1</v>
      </c>
      <c r="J700">
        <v>4.62</v>
      </c>
      <c r="K700" t="s">
        <v>9</v>
      </c>
    </row>
    <row r="701" spans="1:11">
      <c r="A701" t="s">
        <v>1</v>
      </c>
      <c r="B701">
        <v>701</v>
      </c>
      <c r="C701" t="s">
        <v>2</v>
      </c>
      <c r="D701" t="s">
        <v>29</v>
      </c>
      <c r="E701">
        <v>85</v>
      </c>
      <c r="F701">
        <v>36.619</v>
      </c>
      <c r="G701">
        <v>-9.89</v>
      </c>
      <c r="H701">
        <v>-18.532</v>
      </c>
      <c r="I701">
        <v>1</v>
      </c>
      <c r="J701">
        <v>5.39</v>
      </c>
      <c r="K701" t="s">
        <v>2</v>
      </c>
    </row>
    <row r="702" spans="1:11">
      <c r="A702" t="s">
        <v>1</v>
      </c>
      <c r="B702">
        <v>702</v>
      </c>
      <c r="C702" t="s">
        <v>4</v>
      </c>
      <c r="D702" t="s">
        <v>29</v>
      </c>
      <c r="E702">
        <v>85</v>
      </c>
      <c r="F702">
        <v>37.354999999999997</v>
      </c>
      <c r="G702">
        <v>-10.253</v>
      </c>
      <c r="H702">
        <v>-19.742000000000001</v>
      </c>
      <c r="I702">
        <v>1</v>
      </c>
      <c r="J702">
        <v>5.39</v>
      </c>
      <c r="K702" t="s">
        <v>5</v>
      </c>
    </row>
    <row r="703" spans="1:11">
      <c r="A703" t="s">
        <v>1</v>
      </c>
      <c r="B703">
        <v>703</v>
      </c>
      <c r="C703" t="s">
        <v>5</v>
      </c>
      <c r="D703" t="s">
        <v>29</v>
      </c>
      <c r="E703">
        <v>85</v>
      </c>
      <c r="F703">
        <v>38.878999999999998</v>
      </c>
      <c r="G703">
        <v>-10.192</v>
      </c>
      <c r="H703">
        <v>-19.568999999999999</v>
      </c>
      <c r="I703">
        <v>1</v>
      </c>
      <c r="J703">
        <v>5.39</v>
      </c>
      <c r="K703" t="s">
        <v>5</v>
      </c>
    </row>
    <row r="704" spans="1:11">
      <c r="A704" t="s">
        <v>1</v>
      </c>
      <c r="B704">
        <v>704</v>
      </c>
      <c r="C704" t="s">
        <v>6</v>
      </c>
      <c r="D704" t="s">
        <v>29</v>
      </c>
      <c r="E704">
        <v>85</v>
      </c>
      <c r="F704">
        <v>39.363999999999997</v>
      </c>
      <c r="G704">
        <v>-9.734</v>
      </c>
      <c r="H704">
        <v>-18.536999999999999</v>
      </c>
      <c r="I704">
        <v>1</v>
      </c>
      <c r="J704">
        <v>5.39</v>
      </c>
      <c r="K704" t="s">
        <v>6</v>
      </c>
    </row>
    <row r="705" spans="1:11">
      <c r="A705" t="s">
        <v>1</v>
      </c>
      <c r="B705">
        <v>705</v>
      </c>
      <c r="C705" t="s">
        <v>7</v>
      </c>
      <c r="D705" t="s">
        <v>29</v>
      </c>
      <c r="E705">
        <v>85</v>
      </c>
      <c r="F705">
        <v>36.918999999999997</v>
      </c>
      <c r="G705">
        <v>-9.3360000000000003</v>
      </c>
      <c r="H705">
        <v>-20.888000000000002</v>
      </c>
      <c r="I705">
        <v>1</v>
      </c>
      <c r="J705">
        <v>5.39</v>
      </c>
      <c r="K705" t="s">
        <v>5</v>
      </c>
    </row>
    <row r="706" spans="1:11">
      <c r="A706" t="s">
        <v>1</v>
      </c>
      <c r="B706">
        <v>706</v>
      </c>
      <c r="C706" t="s">
        <v>11</v>
      </c>
      <c r="D706" t="s">
        <v>29</v>
      </c>
      <c r="E706">
        <v>85</v>
      </c>
      <c r="F706">
        <v>37.435000000000002</v>
      </c>
      <c r="G706">
        <v>-9.8390000000000004</v>
      </c>
      <c r="H706">
        <v>-22.236999999999998</v>
      </c>
      <c r="I706">
        <v>1</v>
      </c>
      <c r="J706">
        <v>5.39</v>
      </c>
      <c r="K706" t="s">
        <v>5</v>
      </c>
    </row>
    <row r="707" spans="1:11">
      <c r="A707" t="s">
        <v>1</v>
      </c>
      <c r="B707">
        <v>707</v>
      </c>
      <c r="C707" t="s">
        <v>25</v>
      </c>
      <c r="D707" t="s">
        <v>29</v>
      </c>
      <c r="E707">
        <v>85</v>
      </c>
      <c r="F707">
        <v>36.701000000000001</v>
      </c>
      <c r="G707">
        <v>-9.1630000000000003</v>
      </c>
      <c r="H707">
        <v>-23.39</v>
      </c>
      <c r="I707">
        <v>1</v>
      </c>
      <c r="J707">
        <v>5.39</v>
      </c>
      <c r="K707" t="s">
        <v>5</v>
      </c>
    </row>
    <row r="708" spans="1:11">
      <c r="A708" t="s">
        <v>1</v>
      </c>
      <c r="B708">
        <v>708</v>
      </c>
      <c r="C708" t="s">
        <v>30</v>
      </c>
      <c r="D708" t="s">
        <v>29</v>
      </c>
      <c r="E708">
        <v>85</v>
      </c>
      <c r="F708">
        <v>37.363</v>
      </c>
      <c r="G708">
        <v>-8.9670000000000005</v>
      </c>
      <c r="H708">
        <v>-24.51</v>
      </c>
      <c r="I708">
        <v>1</v>
      </c>
      <c r="J708">
        <v>5.39</v>
      </c>
      <c r="K708" t="s">
        <v>2</v>
      </c>
    </row>
    <row r="709" spans="1:11">
      <c r="A709" t="s">
        <v>1</v>
      </c>
      <c r="B709">
        <v>709</v>
      </c>
      <c r="C709" t="s">
        <v>31</v>
      </c>
      <c r="D709" t="s">
        <v>29</v>
      </c>
      <c r="E709">
        <v>85</v>
      </c>
      <c r="F709">
        <v>35.533999999999999</v>
      </c>
      <c r="G709">
        <v>-8.8170000000000002</v>
      </c>
      <c r="H709">
        <v>-23.276</v>
      </c>
      <c r="I709">
        <v>1</v>
      </c>
      <c r="J709">
        <v>5.39</v>
      </c>
      <c r="K709" t="s">
        <v>6</v>
      </c>
    </row>
    <row r="710" spans="1:11">
      <c r="A710" t="s">
        <v>1</v>
      </c>
      <c r="B710">
        <v>710</v>
      </c>
      <c r="C710" t="s">
        <v>9</v>
      </c>
      <c r="D710" t="s">
        <v>29</v>
      </c>
      <c r="E710">
        <v>85</v>
      </c>
      <c r="F710">
        <v>37.088000000000001</v>
      </c>
      <c r="G710">
        <v>-9.4120000000000008</v>
      </c>
      <c r="H710">
        <v>-17.806999999999999</v>
      </c>
      <c r="I710">
        <v>1</v>
      </c>
      <c r="J710">
        <v>5.39</v>
      </c>
      <c r="K710" t="s">
        <v>9</v>
      </c>
    </row>
    <row r="711" spans="1:11">
      <c r="A711" t="s">
        <v>1</v>
      </c>
      <c r="B711">
        <v>711</v>
      </c>
      <c r="C711" t="s">
        <v>2</v>
      </c>
      <c r="D711" t="s">
        <v>22</v>
      </c>
      <c r="E711">
        <v>86</v>
      </c>
      <c r="F711">
        <v>39.639000000000003</v>
      </c>
      <c r="G711">
        <v>-10.6</v>
      </c>
      <c r="H711">
        <v>-20.474</v>
      </c>
      <c r="I711">
        <v>1</v>
      </c>
      <c r="J711">
        <v>6.22</v>
      </c>
      <c r="K711" t="s">
        <v>2</v>
      </c>
    </row>
    <row r="712" spans="1:11">
      <c r="A712" t="s">
        <v>1</v>
      </c>
      <c r="B712">
        <v>712</v>
      </c>
      <c r="C712" t="s">
        <v>4</v>
      </c>
      <c r="D712" t="s">
        <v>22</v>
      </c>
      <c r="E712">
        <v>86</v>
      </c>
      <c r="F712">
        <v>41.036999999999999</v>
      </c>
      <c r="G712">
        <v>-10.375</v>
      </c>
      <c r="H712">
        <v>-20.454999999999998</v>
      </c>
      <c r="I712">
        <v>1</v>
      </c>
      <c r="J712">
        <v>6.22</v>
      </c>
      <c r="K712" t="s">
        <v>5</v>
      </c>
    </row>
    <row r="713" spans="1:11">
      <c r="A713" t="s">
        <v>1</v>
      </c>
      <c r="B713">
        <v>713</v>
      </c>
      <c r="C713" t="s">
        <v>5</v>
      </c>
      <c r="D713" t="s">
        <v>22</v>
      </c>
      <c r="E713">
        <v>86</v>
      </c>
      <c r="F713">
        <v>41.28</v>
      </c>
      <c r="G713">
        <v>-10.007</v>
      </c>
      <c r="H713">
        <v>-21.884</v>
      </c>
      <c r="I713">
        <v>1</v>
      </c>
      <c r="J713">
        <v>6.22</v>
      </c>
      <c r="K713" t="s">
        <v>5</v>
      </c>
    </row>
    <row r="714" spans="1:11">
      <c r="A714" t="s">
        <v>1</v>
      </c>
      <c r="B714">
        <v>714</v>
      </c>
      <c r="C714" t="s">
        <v>6</v>
      </c>
      <c r="D714" t="s">
        <v>22</v>
      </c>
      <c r="E714">
        <v>86</v>
      </c>
      <c r="F714">
        <v>40.331000000000003</v>
      </c>
      <c r="G714">
        <v>-9.8219999999999992</v>
      </c>
      <c r="H714">
        <v>-22.643000000000001</v>
      </c>
      <c r="I714">
        <v>1</v>
      </c>
      <c r="J714">
        <v>6.22</v>
      </c>
      <c r="K714" t="s">
        <v>6</v>
      </c>
    </row>
    <row r="715" spans="1:11">
      <c r="A715" t="s">
        <v>1</v>
      </c>
      <c r="B715">
        <v>715</v>
      </c>
      <c r="C715" t="s">
        <v>7</v>
      </c>
      <c r="D715" t="s">
        <v>22</v>
      </c>
      <c r="E715">
        <v>86</v>
      </c>
      <c r="F715">
        <v>41.91</v>
      </c>
      <c r="G715">
        <v>-11.586</v>
      </c>
      <c r="H715">
        <v>-20.076000000000001</v>
      </c>
      <c r="I715">
        <v>1</v>
      </c>
      <c r="J715">
        <v>6.22</v>
      </c>
      <c r="K715" t="s">
        <v>5</v>
      </c>
    </row>
    <row r="716" spans="1:11">
      <c r="A716" t="s">
        <v>1</v>
      </c>
      <c r="B716">
        <v>716</v>
      </c>
      <c r="C716" t="s">
        <v>20</v>
      </c>
      <c r="D716" t="s">
        <v>22</v>
      </c>
      <c r="E716">
        <v>86</v>
      </c>
      <c r="F716">
        <v>41.872</v>
      </c>
      <c r="G716">
        <v>-12.66</v>
      </c>
      <c r="H716">
        <v>-21.16</v>
      </c>
      <c r="I716">
        <v>1</v>
      </c>
      <c r="J716">
        <v>6.22</v>
      </c>
      <c r="K716" t="s">
        <v>5</v>
      </c>
    </row>
    <row r="717" spans="1:11">
      <c r="A717" t="s">
        <v>1</v>
      </c>
      <c r="B717">
        <v>717</v>
      </c>
      <c r="C717" t="s">
        <v>23</v>
      </c>
      <c r="D717" t="s">
        <v>22</v>
      </c>
      <c r="E717">
        <v>86</v>
      </c>
      <c r="F717">
        <v>43.253999999999998</v>
      </c>
      <c r="G717">
        <v>-11.156000000000001</v>
      </c>
      <c r="H717">
        <v>-19.907</v>
      </c>
      <c r="I717">
        <v>1</v>
      </c>
      <c r="J717">
        <v>6.22</v>
      </c>
      <c r="K717" t="s">
        <v>6</v>
      </c>
    </row>
    <row r="718" spans="1:11">
      <c r="A718" t="s">
        <v>1</v>
      </c>
      <c r="B718">
        <v>718</v>
      </c>
      <c r="C718" t="s">
        <v>9</v>
      </c>
      <c r="D718" t="s">
        <v>22</v>
      </c>
      <c r="E718">
        <v>86</v>
      </c>
      <c r="F718">
        <v>39.24</v>
      </c>
      <c r="G718">
        <v>-11.096</v>
      </c>
      <c r="H718">
        <v>-21.228999999999999</v>
      </c>
      <c r="I718">
        <v>1</v>
      </c>
      <c r="J718">
        <v>6.22</v>
      </c>
      <c r="K718" t="s">
        <v>9</v>
      </c>
    </row>
    <row r="719" spans="1:11">
      <c r="A719" t="s">
        <v>1</v>
      </c>
      <c r="B719">
        <v>719</v>
      </c>
      <c r="C719" t="s">
        <v>2</v>
      </c>
      <c r="D719" t="s">
        <v>29</v>
      </c>
      <c r="E719">
        <v>87</v>
      </c>
      <c r="F719">
        <v>42.621000000000002</v>
      </c>
      <c r="G719">
        <v>-9.9090000000000007</v>
      </c>
      <c r="H719">
        <v>-22.245000000000001</v>
      </c>
      <c r="I719">
        <v>1</v>
      </c>
      <c r="J719">
        <v>7.35</v>
      </c>
      <c r="K719" t="s">
        <v>2</v>
      </c>
    </row>
    <row r="720" spans="1:11">
      <c r="A720" t="s">
        <v>1</v>
      </c>
      <c r="B720">
        <v>720</v>
      </c>
      <c r="C720" t="s">
        <v>4</v>
      </c>
      <c r="D720" t="s">
        <v>29</v>
      </c>
      <c r="E720">
        <v>87</v>
      </c>
      <c r="F720">
        <v>43.140999999999998</v>
      </c>
      <c r="G720">
        <v>-8.9779999999999998</v>
      </c>
      <c r="H720">
        <v>-23.167000000000002</v>
      </c>
      <c r="I720">
        <v>1</v>
      </c>
      <c r="J720">
        <v>7.35</v>
      </c>
      <c r="K720" t="s">
        <v>5</v>
      </c>
    </row>
    <row r="721" spans="1:11">
      <c r="A721" t="s">
        <v>1</v>
      </c>
      <c r="B721">
        <v>721</v>
      </c>
      <c r="C721" t="s">
        <v>5</v>
      </c>
      <c r="D721" t="s">
        <v>29</v>
      </c>
      <c r="E721">
        <v>87</v>
      </c>
      <c r="F721">
        <v>42.417000000000002</v>
      </c>
      <c r="G721">
        <v>-9.4489999999999998</v>
      </c>
      <c r="H721">
        <v>-24.527000000000001</v>
      </c>
      <c r="I721">
        <v>1</v>
      </c>
      <c r="J721">
        <v>7.35</v>
      </c>
      <c r="K721" t="s">
        <v>5</v>
      </c>
    </row>
    <row r="722" spans="1:11">
      <c r="A722" t="s">
        <v>1</v>
      </c>
      <c r="B722">
        <v>722</v>
      </c>
      <c r="C722" t="s">
        <v>6</v>
      </c>
      <c r="D722" t="s">
        <v>29</v>
      </c>
      <c r="E722">
        <v>87</v>
      </c>
      <c r="F722">
        <v>42.198</v>
      </c>
      <c r="G722">
        <v>-10.641999999999999</v>
      </c>
      <c r="H722">
        <v>-24.727</v>
      </c>
      <c r="I722">
        <v>1</v>
      </c>
      <c r="J722">
        <v>7.35</v>
      </c>
      <c r="K722" t="s">
        <v>6</v>
      </c>
    </row>
    <row r="723" spans="1:11">
      <c r="A723" t="s">
        <v>1</v>
      </c>
      <c r="B723">
        <v>723</v>
      </c>
      <c r="C723" t="s">
        <v>7</v>
      </c>
      <c r="D723" t="s">
        <v>29</v>
      </c>
      <c r="E723">
        <v>87</v>
      </c>
      <c r="F723">
        <v>44.661000000000001</v>
      </c>
      <c r="G723">
        <v>-9.0069999999999997</v>
      </c>
      <c r="H723">
        <v>-23.343</v>
      </c>
      <c r="I723">
        <v>1</v>
      </c>
      <c r="J723">
        <v>7.35</v>
      </c>
      <c r="K723" t="s">
        <v>5</v>
      </c>
    </row>
    <row r="724" spans="1:11">
      <c r="A724" t="s">
        <v>1</v>
      </c>
      <c r="B724">
        <v>724</v>
      </c>
      <c r="C724" t="s">
        <v>11</v>
      </c>
      <c r="D724" t="s">
        <v>29</v>
      </c>
      <c r="E724">
        <v>87</v>
      </c>
      <c r="F724">
        <v>45.383000000000003</v>
      </c>
      <c r="G724">
        <v>-8.5380000000000003</v>
      </c>
      <c r="H724">
        <v>-22.08</v>
      </c>
      <c r="I724">
        <v>1</v>
      </c>
      <c r="J724">
        <v>7.35</v>
      </c>
      <c r="K724" t="s">
        <v>5</v>
      </c>
    </row>
    <row r="725" spans="1:11">
      <c r="A725" t="s">
        <v>1</v>
      </c>
      <c r="B725">
        <v>725</v>
      </c>
      <c r="C725" t="s">
        <v>25</v>
      </c>
      <c r="D725" t="s">
        <v>29</v>
      </c>
      <c r="E725">
        <v>87</v>
      </c>
      <c r="F725">
        <v>46.881</v>
      </c>
      <c r="G725">
        <v>-8.3949999999999996</v>
      </c>
      <c r="H725">
        <v>-22.324999999999999</v>
      </c>
      <c r="I725">
        <v>1</v>
      </c>
      <c r="J725">
        <v>7.35</v>
      </c>
      <c r="K725" t="s">
        <v>5</v>
      </c>
    </row>
    <row r="726" spans="1:11">
      <c r="A726" t="s">
        <v>1</v>
      </c>
      <c r="B726">
        <v>726</v>
      </c>
      <c r="C726" t="s">
        <v>30</v>
      </c>
      <c r="D726" t="s">
        <v>29</v>
      </c>
      <c r="E726">
        <v>87</v>
      </c>
      <c r="F726">
        <v>47.476999999999997</v>
      </c>
      <c r="G726">
        <v>-7.3090000000000002</v>
      </c>
      <c r="H726">
        <v>-21.88</v>
      </c>
      <c r="I726">
        <v>1</v>
      </c>
      <c r="J726">
        <v>7.35</v>
      </c>
      <c r="K726" t="s">
        <v>2</v>
      </c>
    </row>
    <row r="727" spans="1:11">
      <c r="A727" t="s">
        <v>1</v>
      </c>
      <c r="B727">
        <v>727</v>
      </c>
      <c r="C727" t="s">
        <v>31</v>
      </c>
      <c r="D727" t="s">
        <v>29</v>
      </c>
      <c r="E727">
        <v>87</v>
      </c>
      <c r="F727">
        <v>47.506999999999998</v>
      </c>
      <c r="G727">
        <v>-9.2629999999999999</v>
      </c>
      <c r="H727">
        <v>-22.917000000000002</v>
      </c>
      <c r="I727">
        <v>1</v>
      </c>
      <c r="J727">
        <v>7.35</v>
      </c>
      <c r="K727" t="s">
        <v>6</v>
      </c>
    </row>
    <row r="728" spans="1:11">
      <c r="A728" t="s">
        <v>1</v>
      </c>
      <c r="B728">
        <v>728</v>
      </c>
      <c r="C728" t="s">
        <v>9</v>
      </c>
      <c r="D728" t="s">
        <v>29</v>
      </c>
      <c r="E728">
        <v>87</v>
      </c>
      <c r="F728">
        <v>43.231999999999999</v>
      </c>
      <c r="G728">
        <v>-10.552</v>
      </c>
      <c r="H728">
        <v>-21.811</v>
      </c>
      <c r="I728">
        <v>1</v>
      </c>
      <c r="J728">
        <v>7.35</v>
      </c>
      <c r="K728" t="s">
        <v>9</v>
      </c>
    </row>
    <row r="729" spans="1:11">
      <c r="A729" t="s">
        <v>1</v>
      </c>
      <c r="B729">
        <v>729</v>
      </c>
      <c r="C729" t="s">
        <v>2</v>
      </c>
      <c r="D729" t="s">
        <v>22</v>
      </c>
      <c r="E729">
        <v>88</v>
      </c>
      <c r="F729">
        <v>42.146000000000001</v>
      </c>
      <c r="G729">
        <v>-8.4809999999999999</v>
      </c>
      <c r="H729">
        <v>-25.280999999999999</v>
      </c>
      <c r="I729">
        <v>1</v>
      </c>
      <c r="J729">
        <v>8.33</v>
      </c>
      <c r="K729" t="s">
        <v>2</v>
      </c>
    </row>
    <row r="730" spans="1:11">
      <c r="A730" t="s">
        <v>1</v>
      </c>
      <c r="B730">
        <v>730</v>
      </c>
      <c r="C730" t="s">
        <v>4</v>
      </c>
      <c r="D730" t="s">
        <v>22</v>
      </c>
      <c r="E730">
        <v>88</v>
      </c>
      <c r="F730">
        <v>40.835999999999999</v>
      </c>
      <c r="G730">
        <v>-7.9279999999999999</v>
      </c>
      <c r="H730">
        <v>-25.681000000000001</v>
      </c>
      <c r="I730">
        <v>1</v>
      </c>
      <c r="J730">
        <v>8.33</v>
      </c>
      <c r="K730" t="s">
        <v>5</v>
      </c>
    </row>
    <row r="731" spans="1:11">
      <c r="A731" t="s">
        <v>1</v>
      </c>
      <c r="B731">
        <v>731</v>
      </c>
      <c r="C731" t="s">
        <v>5</v>
      </c>
      <c r="D731" t="s">
        <v>22</v>
      </c>
      <c r="E731">
        <v>88</v>
      </c>
      <c r="F731">
        <v>40.911000000000001</v>
      </c>
      <c r="G731">
        <v>-7.4459999999999997</v>
      </c>
      <c r="H731">
        <v>-27.167000000000002</v>
      </c>
      <c r="I731">
        <v>1</v>
      </c>
      <c r="J731">
        <v>8.33</v>
      </c>
      <c r="K731" t="s">
        <v>5</v>
      </c>
    </row>
    <row r="732" spans="1:11">
      <c r="A732" t="s">
        <v>1</v>
      </c>
      <c r="B732">
        <v>732</v>
      </c>
      <c r="C732" t="s">
        <v>6</v>
      </c>
      <c r="D732" t="s">
        <v>22</v>
      </c>
      <c r="E732">
        <v>88</v>
      </c>
      <c r="F732">
        <v>41.972999999999999</v>
      </c>
      <c r="G732">
        <v>-7.0350000000000001</v>
      </c>
      <c r="H732">
        <v>-27.628</v>
      </c>
      <c r="I732">
        <v>1</v>
      </c>
      <c r="J732">
        <v>8.33</v>
      </c>
      <c r="K732" t="s">
        <v>6</v>
      </c>
    </row>
    <row r="733" spans="1:11">
      <c r="A733" t="s">
        <v>1</v>
      </c>
      <c r="B733">
        <v>733</v>
      </c>
      <c r="C733" t="s">
        <v>7</v>
      </c>
      <c r="D733" t="s">
        <v>22</v>
      </c>
      <c r="E733">
        <v>88</v>
      </c>
      <c r="F733">
        <v>40.411000000000001</v>
      </c>
      <c r="G733">
        <v>-6.7549999999999999</v>
      </c>
      <c r="H733">
        <v>-24.777000000000001</v>
      </c>
      <c r="I733">
        <v>1</v>
      </c>
      <c r="J733">
        <v>8.33</v>
      </c>
      <c r="K733" t="s">
        <v>5</v>
      </c>
    </row>
    <row r="734" spans="1:11">
      <c r="A734" t="s">
        <v>1</v>
      </c>
      <c r="B734">
        <v>734</v>
      </c>
      <c r="C734" t="s">
        <v>20</v>
      </c>
      <c r="D734" t="s">
        <v>22</v>
      </c>
      <c r="E734">
        <v>88</v>
      </c>
      <c r="F734">
        <v>40.258000000000003</v>
      </c>
      <c r="G734">
        <v>-7.202</v>
      </c>
      <c r="H734">
        <v>-23.324000000000002</v>
      </c>
      <c r="I734">
        <v>1</v>
      </c>
      <c r="J734">
        <v>8.33</v>
      </c>
      <c r="K734" t="s">
        <v>5</v>
      </c>
    </row>
    <row r="735" spans="1:11">
      <c r="A735" t="s">
        <v>1</v>
      </c>
      <c r="B735">
        <v>735</v>
      </c>
      <c r="C735" t="s">
        <v>23</v>
      </c>
      <c r="D735" t="s">
        <v>22</v>
      </c>
      <c r="E735">
        <v>88</v>
      </c>
      <c r="F735">
        <v>41.4</v>
      </c>
      <c r="G735">
        <v>-5.7370000000000001</v>
      </c>
      <c r="H735">
        <v>-24.838000000000001</v>
      </c>
      <c r="I735">
        <v>1</v>
      </c>
      <c r="J735">
        <v>8.33</v>
      </c>
      <c r="K735" t="s">
        <v>6</v>
      </c>
    </row>
    <row r="736" spans="1:11">
      <c r="A736" t="s">
        <v>1</v>
      </c>
      <c r="B736">
        <v>736</v>
      </c>
      <c r="C736" t="s">
        <v>9</v>
      </c>
      <c r="D736" t="s">
        <v>22</v>
      </c>
      <c r="E736">
        <v>88</v>
      </c>
      <c r="F736">
        <v>42.970999999999997</v>
      </c>
      <c r="G736">
        <v>-8.0679999999999996</v>
      </c>
      <c r="H736">
        <v>-25.631</v>
      </c>
      <c r="I736">
        <v>1</v>
      </c>
      <c r="J736">
        <v>8.33</v>
      </c>
      <c r="K736" t="s">
        <v>9</v>
      </c>
    </row>
    <row r="737" spans="1:11">
      <c r="A737" t="s">
        <v>1</v>
      </c>
      <c r="B737">
        <v>737</v>
      </c>
      <c r="C737" t="s">
        <v>2</v>
      </c>
      <c r="D737" t="s">
        <v>26</v>
      </c>
      <c r="E737">
        <v>89</v>
      </c>
      <c r="F737">
        <v>39.716999999999999</v>
      </c>
      <c r="G737">
        <v>-7.5170000000000003</v>
      </c>
      <c r="H737">
        <v>-27.873000000000001</v>
      </c>
      <c r="I737">
        <v>1</v>
      </c>
      <c r="J737">
        <v>10.08</v>
      </c>
      <c r="K737" t="s">
        <v>2</v>
      </c>
    </row>
    <row r="738" spans="1:11">
      <c r="A738" t="s">
        <v>1</v>
      </c>
      <c r="B738">
        <v>738</v>
      </c>
      <c r="C738" t="s">
        <v>4</v>
      </c>
      <c r="D738" t="s">
        <v>26</v>
      </c>
      <c r="E738">
        <v>89</v>
      </c>
      <c r="F738">
        <v>39.773000000000003</v>
      </c>
      <c r="G738">
        <v>-7.5460000000000003</v>
      </c>
      <c r="H738">
        <v>-29.268000000000001</v>
      </c>
      <c r="I738">
        <v>1</v>
      </c>
      <c r="J738">
        <v>10.08</v>
      </c>
      <c r="K738" t="s">
        <v>5</v>
      </c>
    </row>
    <row r="739" spans="1:11">
      <c r="A739" t="s">
        <v>1</v>
      </c>
      <c r="B739">
        <v>739</v>
      </c>
      <c r="C739" t="s">
        <v>5</v>
      </c>
      <c r="D739" t="s">
        <v>26</v>
      </c>
      <c r="E739">
        <v>89</v>
      </c>
      <c r="F739">
        <v>40.091999999999999</v>
      </c>
      <c r="G739">
        <v>-6.3470000000000004</v>
      </c>
      <c r="H739">
        <v>-30.045999999999999</v>
      </c>
      <c r="I739">
        <v>1</v>
      </c>
      <c r="J739">
        <v>10.08</v>
      </c>
      <c r="K739" t="s">
        <v>5</v>
      </c>
    </row>
    <row r="740" spans="1:11">
      <c r="A740" t="s">
        <v>1</v>
      </c>
      <c r="B740">
        <v>740</v>
      </c>
      <c r="C740" t="s">
        <v>6</v>
      </c>
      <c r="D740" t="s">
        <v>26</v>
      </c>
      <c r="E740">
        <v>89</v>
      </c>
      <c r="F740">
        <v>40.939</v>
      </c>
      <c r="G740">
        <v>-6.3970000000000002</v>
      </c>
      <c r="H740">
        <v>-30.934999999999999</v>
      </c>
      <c r="I740">
        <v>1</v>
      </c>
      <c r="J740">
        <v>10.08</v>
      </c>
      <c r="K740" t="s">
        <v>6</v>
      </c>
    </row>
    <row r="741" spans="1:11">
      <c r="A741" t="s">
        <v>1</v>
      </c>
      <c r="B741">
        <v>741</v>
      </c>
      <c r="C741" t="s">
        <v>7</v>
      </c>
      <c r="D741" t="s">
        <v>26</v>
      </c>
      <c r="E741">
        <v>89</v>
      </c>
      <c r="F741">
        <v>38.417000000000002</v>
      </c>
      <c r="G741">
        <v>-8.11</v>
      </c>
      <c r="H741">
        <v>-29.701000000000001</v>
      </c>
      <c r="I741">
        <v>1</v>
      </c>
      <c r="J741">
        <v>10.08</v>
      </c>
      <c r="K741" t="s">
        <v>5</v>
      </c>
    </row>
    <row r="742" spans="1:11">
      <c r="A742" t="s">
        <v>1</v>
      </c>
      <c r="B742">
        <v>742</v>
      </c>
      <c r="C742" t="s">
        <v>11</v>
      </c>
      <c r="D742" t="s">
        <v>26</v>
      </c>
      <c r="E742">
        <v>89</v>
      </c>
      <c r="F742">
        <v>38.298999999999999</v>
      </c>
      <c r="G742">
        <v>-9.5909999999999993</v>
      </c>
      <c r="H742">
        <v>-29.356999999999999</v>
      </c>
      <c r="I742">
        <v>1</v>
      </c>
      <c r="J742">
        <v>10.08</v>
      </c>
      <c r="K742" t="s">
        <v>5</v>
      </c>
    </row>
    <row r="743" spans="1:11">
      <c r="A743" t="s">
        <v>1</v>
      </c>
      <c r="B743">
        <v>743</v>
      </c>
      <c r="C743" t="s">
        <v>27</v>
      </c>
      <c r="D743" t="s">
        <v>26</v>
      </c>
      <c r="E743">
        <v>89</v>
      </c>
      <c r="F743">
        <v>37.095999999999997</v>
      </c>
      <c r="G743">
        <v>-10.125999999999999</v>
      </c>
      <c r="H743">
        <v>-29.36</v>
      </c>
      <c r="I743">
        <v>1</v>
      </c>
      <c r="J743">
        <v>10.08</v>
      </c>
      <c r="K743" t="s">
        <v>2</v>
      </c>
    </row>
    <row r="744" spans="1:11">
      <c r="A744" t="s">
        <v>1</v>
      </c>
      <c r="B744">
        <v>744</v>
      </c>
      <c r="C744" t="s">
        <v>28</v>
      </c>
      <c r="D744" t="s">
        <v>26</v>
      </c>
      <c r="E744">
        <v>89</v>
      </c>
      <c r="F744">
        <v>39.289000000000001</v>
      </c>
      <c r="G744">
        <v>-10.256</v>
      </c>
      <c r="H744">
        <v>-29.087</v>
      </c>
      <c r="I744">
        <v>1</v>
      </c>
      <c r="J744">
        <v>10.08</v>
      </c>
      <c r="K744" t="s">
        <v>6</v>
      </c>
    </row>
    <row r="745" spans="1:11">
      <c r="A745" t="s">
        <v>1</v>
      </c>
      <c r="B745">
        <v>745</v>
      </c>
      <c r="C745" t="s">
        <v>9</v>
      </c>
      <c r="D745" t="s">
        <v>26</v>
      </c>
      <c r="E745">
        <v>89</v>
      </c>
      <c r="F745">
        <v>38.838000000000001</v>
      </c>
      <c r="G745">
        <v>-7.5460000000000003</v>
      </c>
      <c r="H745">
        <v>-27.425000000000001</v>
      </c>
      <c r="I745">
        <v>1</v>
      </c>
      <c r="J745">
        <v>10.08</v>
      </c>
      <c r="K745" t="s">
        <v>9</v>
      </c>
    </row>
    <row r="746" spans="1:11">
      <c r="A746" t="s">
        <v>1</v>
      </c>
      <c r="B746">
        <v>746</v>
      </c>
      <c r="C746" t="s">
        <v>2</v>
      </c>
      <c r="D746" t="s">
        <v>3</v>
      </c>
      <c r="E746">
        <v>90</v>
      </c>
      <c r="F746">
        <v>39.359000000000002</v>
      </c>
      <c r="G746">
        <v>-5.1980000000000004</v>
      </c>
      <c r="H746">
        <v>-29.667000000000002</v>
      </c>
      <c r="I746">
        <v>1</v>
      </c>
      <c r="J746">
        <v>11.75</v>
      </c>
      <c r="K746" t="s">
        <v>2</v>
      </c>
    </row>
    <row r="747" spans="1:11">
      <c r="A747" t="s">
        <v>1</v>
      </c>
      <c r="B747">
        <v>747</v>
      </c>
      <c r="C747" t="s">
        <v>4</v>
      </c>
      <c r="D747" t="s">
        <v>3</v>
      </c>
      <c r="E747">
        <v>90</v>
      </c>
      <c r="F747">
        <v>39.631</v>
      </c>
      <c r="G747">
        <v>-3.907</v>
      </c>
      <c r="H747">
        <v>-30.234000000000002</v>
      </c>
      <c r="I747">
        <v>1</v>
      </c>
      <c r="J747">
        <v>11.75</v>
      </c>
      <c r="K747" t="s">
        <v>5</v>
      </c>
    </row>
    <row r="748" spans="1:11">
      <c r="A748" t="s">
        <v>1</v>
      </c>
      <c r="B748">
        <v>748</v>
      </c>
      <c r="C748" t="s">
        <v>5</v>
      </c>
      <c r="D748" t="s">
        <v>3</v>
      </c>
      <c r="E748">
        <v>90</v>
      </c>
      <c r="F748">
        <v>40.912999999999997</v>
      </c>
      <c r="G748">
        <v>-3.2549999999999999</v>
      </c>
      <c r="H748">
        <v>-30.042000000000002</v>
      </c>
      <c r="I748">
        <v>1</v>
      </c>
      <c r="J748">
        <v>11.75</v>
      </c>
      <c r="K748" t="s">
        <v>5</v>
      </c>
    </row>
    <row r="749" spans="1:11">
      <c r="A749" t="s">
        <v>1</v>
      </c>
      <c r="B749">
        <v>749</v>
      </c>
      <c r="C749" t="s">
        <v>6</v>
      </c>
      <c r="D749" t="s">
        <v>3</v>
      </c>
      <c r="E749">
        <v>90</v>
      </c>
      <c r="F749">
        <v>41.526000000000003</v>
      </c>
      <c r="G749">
        <v>-2.8029999999999999</v>
      </c>
      <c r="H749">
        <v>-31.007000000000001</v>
      </c>
      <c r="I749">
        <v>1</v>
      </c>
      <c r="J749">
        <v>11.75</v>
      </c>
      <c r="K749" t="s">
        <v>6</v>
      </c>
    </row>
    <row r="750" spans="1:11">
      <c r="A750" t="s">
        <v>1</v>
      </c>
      <c r="B750">
        <v>750</v>
      </c>
      <c r="C750" t="s">
        <v>7</v>
      </c>
      <c r="D750" t="s">
        <v>3</v>
      </c>
      <c r="E750">
        <v>90</v>
      </c>
      <c r="F750">
        <v>38.509</v>
      </c>
      <c r="G750">
        <v>-3.008</v>
      </c>
      <c r="H750">
        <v>-29.712</v>
      </c>
      <c r="I750">
        <v>1</v>
      </c>
      <c r="J750">
        <v>11.75</v>
      </c>
      <c r="K750" t="s">
        <v>5</v>
      </c>
    </row>
    <row r="751" spans="1:11">
      <c r="A751" t="s">
        <v>1</v>
      </c>
      <c r="B751">
        <v>751</v>
      </c>
      <c r="C751" t="s">
        <v>8</v>
      </c>
      <c r="D751" t="s">
        <v>3</v>
      </c>
      <c r="E751">
        <v>90</v>
      </c>
      <c r="F751">
        <v>37.256999999999998</v>
      </c>
      <c r="G751">
        <v>-3.4470000000000001</v>
      </c>
      <c r="H751">
        <v>-30.221</v>
      </c>
      <c r="I751">
        <v>1</v>
      </c>
      <c r="J751">
        <v>11.75</v>
      </c>
      <c r="K751" t="s">
        <v>6</v>
      </c>
    </row>
    <row r="752" spans="1:11">
      <c r="A752" t="s">
        <v>1</v>
      </c>
      <c r="B752">
        <v>752</v>
      </c>
      <c r="C752" t="s">
        <v>9</v>
      </c>
      <c r="D752" t="s">
        <v>3</v>
      </c>
      <c r="E752">
        <v>90</v>
      </c>
      <c r="F752">
        <v>38.643999999999998</v>
      </c>
      <c r="G752">
        <v>-5.2880000000000003</v>
      </c>
      <c r="H752">
        <v>-28.992999999999999</v>
      </c>
      <c r="I752">
        <v>1</v>
      </c>
      <c r="J752">
        <v>11.75</v>
      </c>
      <c r="K752" t="s">
        <v>9</v>
      </c>
    </row>
    <row r="753" spans="1:11">
      <c r="A753" t="s">
        <v>1</v>
      </c>
      <c r="B753">
        <v>753</v>
      </c>
      <c r="C753" t="s">
        <v>2</v>
      </c>
      <c r="D753" t="s">
        <v>24</v>
      </c>
      <c r="E753">
        <v>91</v>
      </c>
      <c r="F753">
        <v>41.622999999999998</v>
      </c>
      <c r="G753">
        <v>-3.0880000000000001</v>
      </c>
      <c r="H753">
        <v>-28.561</v>
      </c>
      <c r="I753">
        <v>1</v>
      </c>
      <c r="J753">
        <v>13.01</v>
      </c>
      <c r="K753" t="s">
        <v>2</v>
      </c>
    </row>
    <row r="754" spans="1:11">
      <c r="A754" t="s">
        <v>1</v>
      </c>
      <c r="B754">
        <v>754</v>
      </c>
      <c r="C754" t="s">
        <v>4</v>
      </c>
      <c r="D754" t="s">
        <v>24</v>
      </c>
      <c r="E754">
        <v>91</v>
      </c>
      <c r="F754">
        <v>42.537999999999997</v>
      </c>
      <c r="G754">
        <v>-4.141</v>
      </c>
      <c r="H754">
        <v>-27.937999999999999</v>
      </c>
      <c r="I754">
        <v>1</v>
      </c>
      <c r="J754">
        <v>13.01</v>
      </c>
      <c r="K754" t="s">
        <v>5</v>
      </c>
    </row>
    <row r="755" spans="1:11">
      <c r="A755" t="s">
        <v>1</v>
      </c>
      <c r="B755">
        <v>755</v>
      </c>
      <c r="C755" t="s">
        <v>5</v>
      </c>
      <c r="D755" t="s">
        <v>24</v>
      </c>
      <c r="E755">
        <v>91</v>
      </c>
      <c r="F755">
        <v>42.948</v>
      </c>
      <c r="G755">
        <v>-3.49</v>
      </c>
      <c r="H755">
        <v>-26.56</v>
      </c>
      <c r="I755">
        <v>1</v>
      </c>
      <c r="J755">
        <v>13.01</v>
      </c>
      <c r="K755" t="s">
        <v>5</v>
      </c>
    </row>
    <row r="756" spans="1:11">
      <c r="A756" t="s">
        <v>1</v>
      </c>
      <c r="B756">
        <v>756</v>
      </c>
      <c r="C756" t="s">
        <v>6</v>
      </c>
      <c r="D756" t="s">
        <v>24</v>
      </c>
      <c r="E756">
        <v>91</v>
      </c>
      <c r="F756">
        <v>42.085000000000001</v>
      </c>
      <c r="G756">
        <v>-3.0390000000000001</v>
      </c>
      <c r="H756">
        <v>-25.811</v>
      </c>
      <c r="I756">
        <v>1</v>
      </c>
      <c r="J756">
        <v>13.01</v>
      </c>
      <c r="K756" t="s">
        <v>6</v>
      </c>
    </row>
    <row r="757" spans="1:11">
      <c r="A757" t="s">
        <v>1</v>
      </c>
      <c r="B757">
        <v>757</v>
      </c>
      <c r="C757" t="s">
        <v>7</v>
      </c>
      <c r="D757" t="s">
        <v>24</v>
      </c>
      <c r="E757">
        <v>91</v>
      </c>
      <c r="F757">
        <v>43.753</v>
      </c>
      <c r="G757">
        <v>-4.3129999999999997</v>
      </c>
      <c r="H757">
        <v>-28.852</v>
      </c>
      <c r="I757">
        <v>1</v>
      </c>
      <c r="J757">
        <v>13.01</v>
      </c>
      <c r="K757" t="s">
        <v>5</v>
      </c>
    </row>
    <row r="758" spans="1:11">
      <c r="A758" t="s">
        <v>1</v>
      </c>
      <c r="B758">
        <v>758</v>
      </c>
      <c r="C758" t="s">
        <v>11</v>
      </c>
      <c r="D758" t="s">
        <v>24</v>
      </c>
      <c r="E758">
        <v>91</v>
      </c>
      <c r="F758">
        <v>44.054000000000002</v>
      </c>
      <c r="G758">
        <v>-2.93</v>
      </c>
      <c r="H758">
        <v>-29.385000000000002</v>
      </c>
      <c r="I758">
        <v>1</v>
      </c>
      <c r="J758">
        <v>13.01</v>
      </c>
      <c r="K758" t="s">
        <v>5</v>
      </c>
    </row>
    <row r="759" spans="1:11">
      <c r="A759" t="s">
        <v>1</v>
      </c>
      <c r="B759">
        <v>759</v>
      </c>
      <c r="C759" t="s">
        <v>25</v>
      </c>
      <c r="D759" t="s">
        <v>24</v>
      </c>
      <c r="E759">
        <v>91</v>
      </c>
      <c r="F759">
        <v>42.889000000000003</v>
      </c>
      <c r="G759">
        <v>-2.048</v>
      </c>
      <c r="H759">
        <v>-28.971</v>
      </c>
      <c r="I759">
        <v>1</v>
      </c>
      <c r="J759">
        <v>13.01</v>
      </c>
      <c r="K759" t="s">
        <v>5</v>
      </c>
    </row>
    <row r="760" spans="1:11">
      <c r="A760" t="s">
        <v>1</v>
      </c>
      <c r="B760">
        <v>760</v>
      </c>
      <c r="C760" t="s">
        <v>2</v>
      </c>
      <c r="D760" t="s">
        <v>52</v>
      </c>
      <c r="E760">
        <v>92</v>
      </c>
      <c r="F760">
        <v>44.265000000000001</v>
      </c>
      <c r="G760">
        <v>-3.488</v>
      </c>
      <c r="H760">
        <v>-26.335000000000001</v>
      </c>
      <c r="I760">
        <v>1</v>
      </c>
      <c r="J760">
        <v>13.42</v>
      </c>
      <c r="K760" t="s">
        <v>2</v>
      </c>
    </row>
    <row r="761" spans="1:11">
      <c r="A761" t="s">
        <v>1</v>
      </c>
      <c r="B761">
        <v>761</v>
      </c>
      <c r="C761" t="s">
        <v>4</v>
      </c>
      <c r="D761" t="s">
        <v>52</v>
      </c>
      <c r="E761">
        <v>92</v>
      </c>
      <c r="F761">
        <v>45.027000000000001</v>
      </c>
      <c r="G761">
        <v>-2.6890000000000001</v>
      </c>
      <c r="H761">
        <v>-25.472000000000001</v>
      </c>
      <c r="I761">
        <v>1</v>
      </c>
      <c r="J761">
        <v>13.42</v>
      </c>
      <c r="K761" t="s">
        <v>5</v>
      </c>
    </row>
    <row r="762" spans="1:11">
      <c r="A762" t="s">
        <v>1</v>
      </c>
      <c r="B762">
        <v>762</v>
      </c>
      <c r="C762" t="s">
        <v>5</v>
      </c>
      <c r="D762" t="s">
        <v>52</v>
      </c>
      <c r="E762">
        <v>92</v>
      </c>
      <c r="F762">
        <v>44.521000000000001</v>
      </c>
      <c r="G762">
        <v>-2.9159999999999999</v>
      </c>
      <c r="H762">
        <v>-24.102</v>
      </c>
      <c r="I762">
        <v>1</v>
      </c>
      <c r="J762">
        <v>13.42</v>
      </c>
      <c r="K762" t="s">
        <v>5</v>
      </c>
    </row>
    <row r="763" spans="1:11">
      <c r="A763" t="s">
        <v>1</v>
      </c>
      <c r="B763">
        <v>763</v>
      </c>
      <c r="C763" t="s">
        <v>6</v>
      </c>
      <c r="D763" t="s">
        <v>52</v>
      </c>
      <c r="E763">
        <v>92</v>
      </c>
      <c r="F763">
        <v>43.942999999999998</v>
      </c>
      <c r="G763">
        <v>-3.9649999999999999</v>
      </c>
      <c r="H763">
        <v>-23.824000000000002</v>
      </c>
      <c r="I763">
        <v>1</v>
      </c>
      <c r="J763">
        <v>13.42</v>
      </c>
      <c r="K763" t="s">
        <v>6</v>
      </c>
    </row>
    <row r="764" spans="1:11">
      <c r="A764" t="s">
        <v>1</v>
      </c>
      <c r="B764">
        <v>764</v>
      </c>
      <c r="C764" t="s">
        <v>7</v>
      </c>
      <c r="D764" t="s">
        <v>52</v>
      </c>
      <c r="E764">
        <v>92</v>
      </c>
      <c r="F764">
        <v>44.935000000000002</v>
      </c>
      <c r="G764">
        <v>-1.2030000000000001</v>
      </c>
      <c r="H764">
        <v>-25.824999999999999</v>
      </c>
      <c r="I764">
        <v>1</v>
      </c>
      <c r="J764">
        <v>13.42</v>
      </c>
      <c r="K764" t="s">
        <v>5</v>
      </c>
    </row>
    <row r="765" spans="1:11">
      <c r="A765" t="s">
        <v>1</v>
      </c>
      <c r="B765">
        <v>765</v>
      </c>
      <c r="C765" t="s">
        <v>11</v>
      </c>
      <c r="D765" t="s">
        <v>52</v>
      </c>
      <c r="E765">
        <v>92</v>
      </c>
      <c r="F765">
        <v>45.646000000000001</v>
      </c>
      <c r="G765">
        <v>-0.89100000000000001</v>
      </c>
      <c r="H765">
        <v>-27.141999999999999</v>
      </c>
      <c r="I765">
        <v>1</v>
      </c>
      <c r="J765">
        <v>13.42</v>
      </c>
      <c r="K765" t="s">
        <v>5</v>
      </c>
    </row>
    <row r="766" spans="1:11">
      <c r="A766" t="s">
        <v>1</v>
      </c>
      <c r="B766">
        <v>766</v>
      </c>
      <c r="C766" t="s">
        <v>25</v>
      </c>
      <c r="D766" t="s">
        <v>52</v>
      </c>
      <c r="E766">
        <v>92</v>
      </c>
      <c r="F766">
        <v>45.531999999999996</v>
      </c>
      <c r="G766">
        <v>0.59499999999999997</v>
      </c>
      <c r="H766">
        <v>-27.48</v>
      </c>
      <c r="I766">
        <v>1</v>
      </c>
      <c r="J766">
        <v>13.42</v>
      </c>
      <c r="K766" t="s">
        <v>5</v>
      </c>
    </row>
    <row r="767" spans="1:11">
      <c r="A767" t="s">
        <v>1</v>
      </c>
      <c r="B767">
        <v>767</v>
      </c>
      <c r="C767" t="s">
        <v>53</v>
      </c>
      <c r="D767" t="s">
        <v>52</v>
      </c>
      <c r="E767">
        <v>92</v>
      </c>
      <c r="F767">
        <v>46.244</v>
      </c>
      <c r="G767">
        <v>1.395</v>
      </c>
      <c r="H767">
        <v>-26.462</v>
      </c>
      <c r="I767">
        <v>1</v>
      </c>
      <c r="J767">
        <v>13.42</v>
      </c>
      <c r="K767" t="s">
        <v>2</v>
      </c>
    </row>
    <row r="768" spans="1:11">
      <c r="A768" t="s">
        <v>1</v>
      </c>
      <c r="B768">
        <v>768</v>
      </c>
      <c r="C768" t="s">
        <v>16</v>
      </c>
      <c r="D768" t="s">
        <v>52</v>
      </c>
      <c r="E768">
        <v>92</v>
      </c>
      <c r="F768">
        <v>47.554000000000002</v>
      </c>
      <c r="G768">
        <v>1.5589999999999999</v>
      </c>
      <c r="H768">
        <v>-26.481999999999999</v>
      </c>
      <c r="I768">
        <v>1</v>
      </c>
      <c r="J768">
        <v>13.42</v>
      </c>
      <c r="K768" t="s">
        <v>5</v>
      </c>
    </row>
    <row r="769" spans="1:11">
      <c r="A769" t="s">
        <v>1</v>
      </c>
      <c r="B769">
        <v>769</v>
      </c>
      <c r="C769" t="s">
        <v>54</v>
      </c>
      <c r="D769" t="s">
        <v>52</v>
      </c>
      <c r="E769">
        <v>92</v>
      </c>
      <c r="F769">
        <v>48.15</v>
      </c>
      <c r="G769">
        <v>2.2810000000000001</v>
      </c>
      <c r="H769">
        <v>-25.555</v>
      </c>
      <c r="I769">
        <v>1</v>
      </c>
      <c r="J769">
        <v>13.42</v>
      </c>
      <c r="K769" t="s">
        <v>55</v>
      </c>
    </row>
    <row r="770" spans="1:11">
      <c r="A770" t="s">
        <v>1</v>
      </c>
      <c r="B770">
        <v>770</v>
      </c>
      <c r="C770" t="s">
        <v>56</v>
      </c>
      <c r="D770" t="s">
        <v>52</v>
      </c>
      <c r="E770">
        <v>92</v>
      </c>
      <c r="F770">
        <v>48.268999999999998</v>
      </c>
      <c r="G770">
        <v>0.997</v>
      </c>
      <c r="H770">
        <v>-27.434000000000001</v>
      </c>
      <c r="I770">
        <v>1</v>
      </c>
      <c r="J770">
        <v>13.42</v>
      </c>
      <c r="K770" t="s">
        <v>2</v>
      </c>
    </row>
    <row r="771" spans="1:11">
      <c r="A771" t="s">
        <v>1</v>
      </c>
      <c r="B771">
        <v>771</v>
      </c>
      <c r="C771" t="s">
        <v>9</v>
      </c>
      <c r="D771" t="s">
        <v>52</v>
      </c>
      <c r="E771">
        <v>92</v>
      </c>
      <c r="F771">
        <v>44.716999999999999</v>
      </c>
      <c r="G771">
        <v>-4.1689999999999996</v>
      </c>
      <c r="H771">
        <v>-26.887</v>
      </c>
      <c r="I771">
        <v>1</v>
      </c>
      <c r="J771">
        <v>13.42</v>
      </c>
      <c r="K771" t="s">
        <v>9</v>
      </c>
    </row>
    <row r="772" spans="1:11">
      <c r="A772" t="s">
        <v>1</v>
      </c>
      <c r="B772">
        <v>772</v>
      </c>
      <c r="C772" t="s">
        <v>2</v>
      </c>
      <c r="D772" t="s">
        <v>52</v>
      </c>
      <c r="E772">
        <v>93</v>
      </c>
      <c r="F772">
        <v>44.682000000000002</v>
      </c>
      <c r="G772">
        <v>-2.0019999999999998</v>
      </c>
      <c r="H772">
        <v>-23.187999999999999</v>
      </c>
      <c r="I772">
        <v>1</v>
      </c>
      <c r="J772">
        <v>13.99</v>
      </c>
      <c r="K772" t="s">
        <v>2</v>
      </c>
    </row>
    <row r="773" spans="1:11">
      <c r="A773" t="s">
        <v>1</v>
      </c>
      <c r="B773">
        <v>773</v>
      </c>
      <c r="C773" t="s">
        <v>4</v>
      </c>
      <c r="D773" t="s">
        <v>52</v>
      </c>
      <c r="E773">
        <v>93</v>
      </c>
      <c r="F773">
        <v>45.335000000000001</v>
      </c>
      <c r="G773">
        <v>-2.4119999999999999</v>
      </c>
      <c r="H773">
        <v>-21.861999999999998</v>
      </c>
      <c r="I773">
        <v>1</v>
      </c>
      <c r="J773">
        <v>13.99</v>
      </c>
      <c r="K773" t="s">
        <v>5</v>
      </c>
    </row>
    <row r="774" spans="1:11">
      <c r="A774" t="s">
        <v>1</v>
      </c>
      <c r="B774">
        <v>774</v>
      </c>
      <c r="C774" t="s">
        <v>5</v>
      </c>
      <c r="D774" t="s">
        <v>52</v>
      </c>
      <c r="E774">
        <v>93</v>
      </c>
      <c r="F774">
        <v>44.704000000000001</v>
      </c>
      <c r="G774">
        <v>-3.5840000000000001</v>
      </c>
      <c r="H774">
        <v>-21.152999999999999</v>
      </c>
      <c r="I774">
        <v>1</v>
      </c>
      <c r="J774">
        <v>13.99</v>
      </c>
      <c r="K774" t="s">
        <v>5</v>
      </c>
    </row>
    <row r="775" spans="1:11">
      <c r="A775" t="s">
        <v>1</v>
      </c>
      <c r="B775">
        <v>775</v>
      </c>
      <c r="C775" t="s">
        <v>6</v>
      </c>
      <c r="D775" t="s">
        <v>52</v>
      </c>
      <c r="E775">
        <v>93</v>
      </c>
      <c r="F775">
        <v>43.497</v>
      </c>
      <c r="G775">
        <v>-3.5880000000000001</v>
      </c>
      <c r="H775">
        <v>-20.920999999999999</v>
      </c>
      <c r="I775">
        <v>1</v>
      </c>
      <c r="J775">
        <v>13.99</v>
      </c>
      <c r="K775" t="s">
        <v>6</v>
      </c>
    </row>
    <row r="776" spans="1:11">
      <c r="A776" t="s">
        <v>1</v>
      </c>
      <c r="B776">
        <v>776</v>
      </c>
      <c r="C776" t="s">
        <v>7</v>
      </c>
      <c r="D776" t="s">
        <v>52</v>
      </c>
      <c r="E776">
        <v>93</v>
      </c>
      <c r="F776">
        <v>45.338000000000001</v>
      </c>
      <c r="G776">
        <v>-1.1850000000000001</v>
      </c>
      <c r="H776">
        <v>-20.946999999999999</v>
      </c>
      <c r="I776">
        <v>1</v>
      </c>
      <c r="J776">
        <v>13.99</v>
      </c>
      <c r="K776" t="s">
        <v>5</v>
      </c>
    </row>
    <row r="777" spans="1:11">
      <c r="A777" t="s">
        <v>1</v>
      </c>
      <c r="B777">
        <v>777</v>
      </c>
      <c r="C777" t="s">
        <v>11</v>
      </c>
      <c r="D777" t="s">
        <v>52</v>
      </c>
      <c r="E777">
        <v>93</v>
      </c>
      <c r="F777">
        <v>46.029000000000003</v>
      </c>
      <c r="G777">
        <v>8.0000000000000002E-3</v>
      </c>
      <c r="H777">
        <v>-21.606999999999999</v>
      </c>
      <c r="I777">
        <v>1</v>
      </c>
      <c r="J777">
        <v>13.99</v>
      </c>
      <c r="K777" t="s">
        <v>5</v>
      </c>
    </row>
    <row r="778" spans="1:11">
      <c r="A778" t="s">
        <v>1</v>
      </c>
      <c r="B778">
        <v>778</v>
      </c>
      <c r="C778" t="s">
        <v>25</v>
      </c>
      <c r="D778" t="s">
        <v>52</v>
      </c>
      <c r="E778">
        <v>93</v>
      </c>
      <c r="F778">
        <v>45.945</v>
      </c>
      <c r="G778">
        <v>1.244</v>
      </c>
      <c r="H778">
        <v>-20.712</v>
      </c>
      <c r="I778">
        <v>1</v>
      </c>
      <c r="J778">
        <v>13.99</v>
      </c>
      <c r="K778" t="s">
        <v>5</v>
      </c>
    </row>
    <row r="779" spans="1:11">
      <c r="A779" t="s">
        <v>1</v>
      </c>
      <c r="B779">
        <v>779</v>
      </c>
      <c r="C779" t="s">
        <v>53</v>
      </c>
      <c r="D779" t="s">
        <v>52</v>
      </c>
      <c r="E779">
        <v>93</v>
      </c>
      <c r="F779">
        <v>44.531999999999996</v>
      </c>
      <c r="G779">
        <v>1.641</v>
      </c>
      <c r="H779">
        <v>-20.539000000000001</v>
      </c>
      <c r="I779">
        <v>1</v>
      </c>
      <c r="J779">
        <v>13.99</v>
      </c>
      <c r="K779" t="s">
        <v>2</v>
      </c>
    </row>
    <row r="780" spans="1:11">
      <c r="A780" t="s">
        <v>1</v>
      </c>
      <c r="B780">
        <v>780</v>
      </c>
      <c r="C780" t="s">
        <v>16</v>
      </c>
      <c r="D780" t="s">
        <v>52</v>
      </c>
      <c r="E780">
        <v>93</v>
      </c>
      <c r="F780">
        <v>44.174999999999997</v>
      </c>
      <c r="G780">
        <v>2.677</v>
      </c>
      <c r="H780">
        <v>-19.800999999999998</v>
      </c>
      <c r="I780">
        <v>1</v>
      </c>
      <c r="J780">
        <v>13.99</v>
      </c>
      <c r="K780" t="s">
        <v>5</v>
      </c>
    </row>
    <row r="781" spans="1:11">
      <c r="A781" t="s">
        <v>1</v>
      </c>
      <c r="B781">
        <v>781</v>
      </c>
      <c r="C781" t="s">
        <v>54</v>
      </c>
      <c r="D781" t="s">
        <v>52</v>
      </c>
      <c r="E781">
        <v>93</v>
      </c>
      <c r="F781">
        <v>42.902999999999999</v>
      </c>
      <c r="G781">
        <v>2.9969999999999999</v>
      </c>
      <c r="H781">
        <v>-19.672000000000001</v>
      </c>
      <c r="I781">
        <v>1</v>
      </c>
      <c r="J781">
        <v>13.99</v>
      </c>
      <c r="K781" t="s">
        <v>55</v>
      </c>
    </row>
    <row r="782" spans="1:11">
      <c r="A782" t="s">
        <v>1</v>
      </c>
      <c r="B782">
        <v>782</v>
      </c>
      <c r="C782" t="s">
        <v>56</v>
      </c>
      <c r="D782" t="s">
        <v>52</v>
      </c>
      <c r="E782">
        <v>93</v>
      </c>
      <c r="F782">
        <v>45.094999999999999</v>
      </c>
      <c r="G782">
        <v>3.3929999999999998</v>
      </c>
      <c r="H782">
        <v>-19.190000000000001</v>
      </c>
      <c r="I782">
        <v>1</v>
      </c>
      <c r="J782">
        <v>13.99</v>
      </c>
      <c r="K782" t="s">
        <v>2</v>
      </c>
    </row>
    <row r="783" spans="1:11">
      <c r="A783" t="s">
        <v>1</v>
      </c>
      <c r="B783">
        <v>783</v>
      </c>
      <c r="C783" t="s">
        <v>9</v>
      </c>
      <c r="D783" t="s">
        <v>52</v>
      </c>
      <c r="E783">
        <v>93</v>
      </c>
      <c r="F783">
        <v>44.399000000000001</v>
      </c>
      <c r="G783">
        <v>-1.0660000000000001</v>
      </c>
      <c r="H783">
        <v>-23.317</v>
      </c>
      <c r="I783">
        <v>1</v>
      </c>
      <c r="J783">
        <v>13.99</v>
      </c>
      <c r="K783" t="s">
        <v>9</v>
      </c>
    </row>
    <row r="784" spans="1:11">
      <c r="A784" t="s">
        <v>1</v>
      </c>
      <c r="B784">
        <v>784</v>
      </c>
      <c r="C784" t="s">
        <v>2</v>
      </c>
      <c r="D784" t="s">
        <v>32</v>
      </c>
      <c r="E784">
        <v>94</v>
      </c>
      <c r="F784">
        <v>45.554000000000002</v>
      </c>
      <c r="G784">
        <v>-4.569</v>
      </c>
      <c r="H784">
        <v>-20.812000000000001</v>
      </c>
      <c r="I784">
        <v>1</v>
      </c>
      <c r="J784">
        <v>13.51</v>
      </c>
      <c r="K784" t="s">
        <v>2</v>
      </c>
    </row>
    <row r="785" spans="1:11">
      <c r="A785" t="s">
        <v>1</v>
      </c>
      <c r="B785">
        <v>785</v>
      </c>
      <c r="C785" t="s">
        <v>4</v>
      </c>
      <c r="D785" t="s">
        <v>32</v>
      </c>
      <c r="E785">
        <v>94</v>
      </c>
      <c r="F785">
        <v>45.368000000000002</v>
      </c>
      <c r="G785">
        <v>-5.2140000000000004</v>
      </c>
      <c r="H785">
        <v>-19.521999999999998</v>
      </c>
      <c r="I785">
        <v>1</v>
      </c>
      <c r="J785">
        <v>13.51</v>
      </c>
      <c r="K785" t="s">
        <v>5</v>
      </c>
    </row>
    <row r="786" spans="1:11">
      <c r="A786" t="s">
        <v>1</v>
      </c>
      <c r="B786">
        <v>786</v>
      </c>
      <c r="C786" t="s">
        <v>5</v>
      </c>
      <c r="D786" t="s">
        <v>32</v>
      </c>
      <c r="E786">
        <v>94</v>
      </c>
      <c r="F786">
        <v>46.712000000000003</v>
      </c>
      <c r="G786">
        <v>-4.8129999999999997</v>
      </c>
      <c r="H786">
        <v>-18.798999999999999</v>
      </c>
      <c r="I786">
        <v>1</v>
      </c>
      <c r="J786">
        <v>13.51</v>
      </c>
      <c r="K786" t="s">
        <v>5</v>
      </c>
    </row>
    <row r="787" spans="1:11">
      <c r="A787" t="s">
        <v>1</v>
      </c>
      <c r="B787">
        <v>787</v>
      </c>
      <c r="C787" t="s">
        <v>6</v>
      </c>
      <c r="D787" t="s">
        <v>32</v>
      </c>
      <c r="E787">
        <v>94</v>
      </c>
      <c r="F787">
        <v>47.784999999999997</v>
      </c>
      <c r="G787">
        <v>-4.9210000000000003</v>
      </c>
      <c r="H787">
        <v>-19.388000000000002</v>
      </c>
      <c r="I787">
        <v>1</v>
      </c>
      <c r="J787">
        <v>13.51</v>
      </c>
      <c r="K787" t="s">
        <v>6</v>
      </c>
    </row>
    <row r="788" spans="1:11">
      <c r="A788" t="s">
        <v>1</v>
      </c>
      <c r="B788">
        <v>788</v>
      </c>
      <c r="C788" t="s">
        <v>7</v>
      </c>
      <c r="D788" t="s">
        <v>32</v>
      </c>
      <c r="E788">
        <v>94</v>
      </c>
      <c r="F788">
        <v>45.222999999999999</v>
      </c>
      <c r="G788">
        <v>-6.73</v>
      </c>
      <c r="H788">
        <v>-19.564</v>
      </c>
      <c r="I788">
        <v>1</v>
      </c>
      <c r="J788">
        <v>13.51</v>
      </c>
      <c r="K788" t="s">
        <v>5</v>
      </c>
    </row>
    <row r="789" spans="1:11">
      <c r="A789" t="s">
        <v>1</v>
      </c>
      <c r="B789">
        <v>789</v>
      </c>
      <c r="C789" t="s">
        <v>9</v>
      </c>
      <c r="D789" t="s">
        <v>32</v>
      </c>
      <c r="E789">
        <v>94</v>
      </c>
      <c r="F789">
        <v>46.292000000000002</v>
      </c>
      <c r="G789">
        <v>-4.8650000000000002</v>
      </c>
      <c r="H789">
        <v>-21.396999999999998</v>
      </c>
      <c r="I789">
        <v>1</v>
      </c>
      <c r="J789">
        <v>13.51</v>
      </c>
      <c r="K789" t="s">
        <v>9</v>
      </c>
    </row>
    <row r="790" spans="1:11">
      <c r="A790" t="s">
        <v>1</v>
      </c>
      <c r="B790">
        <v>790</v>
      </c>
      <c r="C790" t="s">
        <v>2</v>
      </c>
      <c r="D790" t="s">
        <v>52</v>
      </c>
      <c r="E790">
        <v>95</v>
      </c>
      <c r="F790">
        <v>46.48</v>
      </c>
      <c r="G790">
        <v>-4.3920000000000003</v>
      </c>
      <c r="H790">
        <v>-17.567</v>
      </c>
      <c r="I790">
        <v>1</v>
      </c>
      <c r="J790">
        <v>12.94</v>
      </c>
      <c r="K790" t="s">
        <v>2</v>
      </c>
    </row>
    <row r="791" spans="1:11">
      <c r="A791" t="s">
        <v>1</v>
      </c>
      <c r="B791">
        <v>791</v>
      </c>
      <c r="C791" t="s">
        <v>4</v>
      </c>
      <c r="D791" t="s">
        <v>52</v>
      </c>
      <c r="E791">
        <v>95</v>
      </c>
      <c r="F791">
        <v>47.43</v>
      </c>
      <c r="G791">
        <v>-4.242</v>
      </c>
      <c r="H791">
        <v>-16.527999999999999</v>
      </c>
      <c r="I791">
        <v>1</v>
      </c>
      <c r="J791">
        <v>12.94</v>
      </c>
      <c r="K791" t="s">
        <v>5</v>
      </c>
    </row>
    <row r="792" spans="1:11">
      <c r="A792" t="s">
        <v>1</v>
      </c>
      <c r="B792">
        <v>792</v>
      </c>
      <c r="C792" t="s">
        <v>5</v>
      </c>
      <c r="D792" t="s">
        <v>52</v>
      </c>
      <c r="E792">
        <v>95</v>
      </c>
      <c r="F792">
        <v>47.587000000000003</v>
      </c>
      <c r="G792">
        <v>-5.6429999999999998</v>
      </c>
      <c r="H792">
        <v>-15.912000000000001</v>
      </c>
      <c r="I792">
        <v>1</v>
      </c>
      <c r="J792">
        <v>12.94</v>
      </c>
      <c r="K792" t="s">
        <v>5</v>
      </c>
    </row>
    <row r="793" spans="1:11">
      <c r="A793" t="s">
        <v>1</v>
      </c>
      <c r="B793">
        <v>793</v>
      </c>
      <c r="C793" t="s">
        <v>6</v>
      </c>
      <c r="D793" t="s">
        <v>52</v>
      </c>
      <c r="E793">
        <v>95</v>
      </c>
      <c r="F793">
        <v>47.128</v>
      </c>
      <c r="G793">
        <v>-5.8810000000000002</v>
      </c>
      <c r="H793">
        <v>-14.795999999999999</v>
      </c>
      <c r="I793">
        <v>1</v>
      </c>
      <c r="J793">
        <v>12.94</v>
      </c>
      <c r="K793" t="s">
        <v>6</v>
      </c>
    </row>
    <row r="794" spans="1:11">
      <c r="A794" t="s">
        <v>1</v>
      </c>
      <c r="B794">
        <v>794</v>
      </c>
      <c r="C794" t="s">
        <v>7</v>
      </c>
      <c r="D794" t="s">
        <v>52</v>
      </c>
      <c r="E794">
        <v>95</v>
      </c>
      <c r="F794">
        <v>46.996000000000002</v>
      </c>
      <c r="G794">
        <v>-3.242</v>
      </c>
      <c r="H794">
        <v>-15.452999999999999</v>
      </c>
      <c r="I794">
        <v>1</v>
      </c>
      <c r="J794">
        <v>12.94</v>
      </c>
      <c r="K794" t="s">
        <v>5</v>
      </c>
    </row>
    <row r="795" spans="1:11">
      <c r="A795" t="s">
        <v>1</v>
      </c>
      <c r="B795">
        <v>795</v>
      </c>
      <c r="C795" t="s">
        <v>11</v>
      </c>
      <c r="D795" t="s">
        <v>52</v>
      </c>
      <c r="E795">
        <v>95</v>
      </c>
      <c r="F795">
        <v>46.856999999999999</v>
      </c>
      <c r="G795">
        <v>-1.829</v>
      </c>
      <c r="H795">
        <v>-16.02</v>
      </c>
      <c r="I795">
        <v>1</v>
      </c>
      <c r="J795">
        <v>12.94</v>
      </c>
      <c r="K795" t="s">
        <v>5</v>
      </c>
    </row>
    <row r="796" spans="1:11">
      <c r="A796" t="s">
        <v>1</v>
      </c>
      <c r="B796">
        <v>796</v>
      </c>
      <c r="C796" t="s">
        <v>25</v>
      </c>
      <c r="D796" t="s">
        <v>52</v>
      </c>
      <c r="E796">
        <v>95</v>
      </c>
      <c r="F796">
        <v>46.225999999999999</v>
      </c>
      <c r="G796">
        <v>-0.89300000000000002</v>
      </c>
      <c r="H796">
        <v>-14.991</v>
      </c>
      <c r="I796">
        <v>1</v>
      </c>
      <c r="J796">
        <v>12.94</v>
      </c>
      <c r="K796" t="s">
        <v>5</v>
      </c>
    </row>
    <row r="797" spans="1:11">
      <c r="A797" t="s">
        <v>1</v>
      </c>
      <c r="B797">
        <v>797</v>
      </c>
      <c r="C797" t="s">
        <v>53</v>
      </c>
      <c r="D797" t="s">
        <v>52</v>
      </c>
      <c r="E797">
        <v>95</v>
      </c>
      <c r="F797">
        <v>46.112000000000002</v>
      </c>
      <c r="G797">
        <v>0.46800000000000003</v>
      </c>
      <c r="H797">
        <v>-15.557</v>
      </c>
      <c r="I797">
        <v>1</v>
      </c>
      <c r="J797">
        <v>12.94</v>
      </c>
      <c r="K797" t="s">
        <v>2</v>
      </c>
    </row>
    <row r="798" spans="1:11">
      <c r="A798" t="s">
        <v>1</v>
      </c>
      <c r="B798">
        <v>798</v>
      </c>
      <c r="C798" t="s">
        <v>16</v>
      </c>
      <c r="D798" t="s">
        <v>52</v>
      </c>
      <c r="E798">
        <v>95</v>
      </c>
      <c r="F798">
        <v>45.113</v>
      </c>
      <c r="G798">
        <v>0.82499999999999996</v>
      </c>
      <c r="H798">
        <v>-16.343</v>
      </c>
      <c r="I798">
        <v>1</v>
      </c>
      <c r="J798">
        <v>12.94</v>
      </c>
      <c r="K798" t="s">
        <v>5</v>
      </c>
    </row>
    <row r="799" spans="1:11">
      <c r="A799" t="s">
        <v>1</v>
      </c>
      <c r="B799">
        <v>799</v>
      </c>
      <c r="C799" t="s">
        <v>54</v>
      </c>
      <c r="D799" t="s">
        <v>52</v>
      </c>
      <c r="E799">
        <v>95</v>
      </c>
      <c r="F799">
        <v>45.05</v>
      </c>
      <c r="G799">
        <v>2.0489999999999999</v>
      </c>
      <c r="H799">
        <v>-16.827999999999999</v>
      </c>
      <c r="I799">
        <v>1</v>
      </c>
      <c r="J799">
        <v>12.94</v>
      </c>
      <c r="K799" t="s">
        <v>55</v>
      </c>
    </row>
    <row r="800" spans="1:11">
      <c r="A800" t="s">
        <v>1</v>
      </c>
      <c r="B800">
        <v>800</v>
      </c>
      <c r="C800" t="s">
        <v>56</v>
      </c>
      <c r="D800" t="s">
        <v>52</v>
      </c>
      <c r="E800">
        <v>95</v>
      </c>
      <c r="F800">
        <v>44.174999999999997</v>
      </c>
      <c r="G800">
        <v>-4.8000000000000001E-2</v>
      </c>
      <c r="H800">
        <v>-16.645</v>
      </c>
      <c r="I800">
        <v>1</v>
      </c>
      <c r="J800">
        <v>12.94</v>
      </c>
      <c r="K800" t="s">
        <v>2</v>
      </c>
    </row>
    <row r="801" spans="1:11">
      <c r="A801" t="s">
        <v>1</v>
      </c>
      <c r="B801">
        <v>801</v>
      </c>
      <c r="C801" t="s">
        <v>9</v>
      </c>
      <c r="D801" t="s">
        <v>52</v>
      </c>
      <c r="E801">
        <v>95</v>
      </c>
      <c r="F801">
        <v>45.533999999999999</v>
      </c>
      <c r="G801">
        <v>-4.1710000000000003</v>
      </c>
      <c r="H801">
        <v>-17.390999999999998</v>
      </c>
      <c r="I801">
        <v>1</v>
      </c>
      <c r="J801">
        <v>12.94</v>
      </c>
      <c r="K801" t="s">
        <v>9</v>
      </c>
    </row>
    <row r="802" spans="1:11">
      <c r="A802" t="s">
        <v>1</v>
      </c>
      <c r="B802">
        <v>802</v>
      </c>
      <c r="C802" t="s">
        <v>2</v>
      </c>
      <c r="D802" t="s">
        <v>3</v>
      </c>
      <c r="E802">
        <v>96</v>
      </c>
      <c r="F802">
        <v>48.247999999999998</v>
      </c>
      <c r="G802">
        <v>-6.5720000000000001</v>
      </c>
      <c r="H802">
        <v>-16.648</v>
      </c>
      <c r="I802">
        <v>1</v>
      </c>
      <c r="J802">
        <v>12.76</v>
      </c>
      <c r="K802" t="s">
        <v>2</v>
      </c>
    </row>
    <row r="803" spans="1:11">
      <c r="A803" t="s">
        <v>1</v>
      </c>
      <c r="B803">
        <v>803</v>
      </c>
      <c r="C803" t="s">
        <v>4</v>
      </c>
      <c r="D803" t="s">
        <v>3</v>
      </c>
      <c r="E803">
        <v>96</v>
      </c>
      <c r="F803">
        <v>47.475999999999999</v>
      </c>
      <c r="G803">
        <v>-7.8559999999999999</v>
      </c>
      <c r="H803">
        <v>-16.983000000000001</v>
      </c>
      <c r="I803">
        <v>1</v>
      </c>
      <c r="J803">
        <v>12.76</v>
      </c>
      <c r="K803" t="s">
        <v>5</v>
      </c>
    </row>
    <row r="804" spans="1:11">
      <c r="A804" t="s">
        <v>1</v>
      </c>
      <c r="B804">
        <v>804</v>
      </c>
      <c r="C804" t="s">
        <v>5</v>
      </c>
      <c r="D804" t="s">
        <v>3</v>
      </c>
      <c r="E804">
        <v>96</v>
      </c>
      <c r="F804">
        <v>47.253</v>
      </c>
      <c r="G804">
        <v>-8.5329999999999995</v>
      </c>
      <c r="H804">
        <v>-15.723000000000001</v>
      </c>
      <c r="I804">
        <v>1</v>
      </c>
      <c r="J804">
        <v>12.76</v>
      </c>
      <c r="K804" t="s">
        <v>5</v>
      </c>
    </row>
    <row r="805" spans="1:11">
      <c r="A805" t="s">
        <v>1</v>
      </c>
      <c r="B805">
        <v>805</v>
      </c>
      <c r="C805" t="s">
        <v>6</v>
      </c>
      <c r="D805" t="s">
        <v>3</v>
      </c>
      <c r="E805">
        <v>96</v>
      </c>
      <c r="F805">
        <v>48.201999999999998</v>
      </c>
      <c r="G805">
        <v>-8.7889999999999997</v>
      </c>
      <c r="H805">
        <v>-14.984999999999999</v>
      </c>
      <c r="I805">
        <v>1</v>
      </c>
      <c r="J805">
        <v>12.76</v>
      </c>
      <c r="K805" t="s">
        <v>6</v>
      </c>
    </row>
    <row r="806" spans="1:11">
      <c r="A806" t="s">
        <v>1</v>
      </c>
      <c r="B806">
        <v>806</v>
      </c>
      <c r="C806" t="s">
        <v>7</v>
      </c>
      <c r="D806" t="s">
        <v>3</v>
      </c>
      <c r="E806">
        <v>96</v>
      </c>
      <c r="F806">
        <v>48.235999999999997</v>
      </c>
      <c r="G806">
        <v>-8.7750000000000004</v>
      </c>
      <c r="H806">
        <v>-17.940000000000001</v>
      </c>
      <c r="I806">
        <v>1</v>
      </c>
      <c r="J806">
        <v>12.76</v>
      </c>
      <c r="K806" t="s">
        <v>5</v>
      </c>
    </row>
    <row r="807" spans="1:11">
      <c r="A807" t="s">
        <v>1</v>
      </c>
      <c r="B807">
        <v>807</v>
      </c>
      <c r="C807" t="s">
        <v>8</v>
      </c>
      <c r="D807" t="s">
        <v>3</v>
      </c>
      <c r="E807">
        <v>96</v>
      </c>
      <c r="F807">
        <v>48.46</v>
      </c>
      <c r="G807">
        <v>-8.1129999999999995</v>
      </c>
      <c r="H807">
        <v>-19.175999999999998</v>
      </c>
      <c r="I807">
        <v>1</v>
      </c>
      <c r="J807">
        <v>12.76</v>
      </c>
      <c r="K807" t="s">
        <v>6</v>
      </c>
    </row>
    <row r="808" spans="1:11">
      <c r="A808" t="s">
        <v>1</v>
      </c>
      <c r="B808">
        <v>808</v>
      </c>
      <c r="C808" t="s">
        <v>9</v>
      </c>
      <c r="D808" t="s">
        <v>3</v>
      </c>
      <c r="E808">
        <v>96</v>
      </c>
      <c r="F808">
        <v>49.176000000000002</v>
      </c>
      <c r="G808">
        <v>-6.47</v>
      </c>
      <c r="H808">
        <v>-16.968</v>
      </c>
      <c r="I808">
        <v>1</v>
      </c>
      <c r="J808">
        <v>12.76</v>
      </c>
      <c r="K808" t="s">
        <v>9</v>
      </c>
    </row>
    <row r="809" spans="1:11">
      <c r="A809" t="s">
        <v>1</v>
      </c>
      <c r="B809">
        <v>809</v>
      </c>
      <c r="C809" t="s">
        <v>2</v>
      </c>
      <c r="D809" t="s">
        <v>18</v>
      </c>
      <c r="E809">
        <v>97</v>
      </c>
      <c r="F809">
        <v>45.887</v>
      </c>
      <c r="G809">
        <v>-8.8279999999999994</v>
      </c>
      <c r="H809">
        <v>-15.516999999999999</v>
      </c>
      <c r="I809">
        <v>1</v>
      </c>
      <c r="J809">
        <v>12.03</v>
      </c>
      <c r="K809" t="s">
        <v>2</v>
      </c>
    </row>
    <row r="810" spans="1:11">
      <c r="A810" t="s">
        <v>1</v>
      </c>
      <c r="B810">
        <v>810</v>
      </c>
      <c r="C810" t="s">
        <v>4</v>
      </c>
      <c r="D810" t="s">
        <v>18</v>
      </c>
      <c r="E810">
        <v>97</v>
      </c>
      <c r="F810">
        <v>45.45</v>
      </c>
      <c r="G810">
        <v>-9.3209999999999997</v>
      </c>
      <c r="H810">
        <v>-14.234999999999999</v>
      </c>
      <c r="I810">
        <v>1</v>
      </c>
      <c r="J810">
        <v>12.03</v>
      </c>
      <c r="K810" t="s">
        <v>5</v>
      </c>
    </row>
    <row r="811" spans="1:11">
      <c r="A811" t="s">
        <v>1</v>
      </c>
      <c r="B811">
        <v>811</v>
      </c>
      <c r="C811" t="s">
        <v>5</v>
      </c>
      <c r="D811" t="s">
        <v>18</v>
      </c>
      <c r="E811">
        <v>97</v>
      </c>
      <c r="F811">
        <v>44.774999999999999</v>
      </c>
      <c r="G811">
        <v>-10.727</v>
      </c>
      <c r="H811">
        <v>-14.206</v>
      </c>
      <c r="I811">
        <v>1</v>
      </c>
      <c r="J811">
        <v>12.03</v>
      </c>
      <c r="K811" t="s">
        <v>5</v>
      </c>
    </row>
    <row r="812" spans="1:11">
      <c r="A812" t="s">
        <v>1</v>
      </c>
      <c r="B812">
        <v>812</v>
      </c>
      <c r="C812" t="s">
        <v>6</v>
      </c>
      <c r="D812" t="s">
        <v>18</v>
      </c>
      <c r="E812">
        <v>97</v>
      </c>
      <c r="F812">
        <v>43.881</v>
      </c>
      <c r="G812">
        <v>-10.999000000000001</v>
      </c>
      <c r="H812">
        <v>-15.004</v>
      </c>
      <c r="I812">
        <v>1</v>
      </c>
      <c r="J812">
        <v>12.03</v>
      </c>
      <c r="K812" t="s">
        <v>6</v>
      </c>
    </row>
    <row r="813" spans="1:11">
      <c r="A813" t="s">
        <v>1</v>
      </c>
      <c r="B813">
        <v>813</v>
      </c>
      <c r="C813" t="s">
        <v>7</v>
      </c>
      <c r="D813" t="s">
        <v>18</v>
      </c>
      <c r="E813">
        <v>97</v>
      </c>
      <c r="F813">
        <v>44.497999999999998</v>
      </c>
      <c r="G813">
        <v>-8.2629999999999999</v>
      </c>
      <c r="H813">
        <v>-13.634</v>
      </c>
      <c r="I813">
        <v>1</v>
      </c>
      <c r="J813">
        <v>12.03</v>
      </c>
      <c r="K813" t="s">
        <v>5</v>
      </c>
    </row>
    <row r="814" spans="1:11">
      <c r="A814" t="s">
        <v>1</v>
      </c>
      <c r="B814">
        <v>814</v>
      </c>
      <c r="C814" t="s">
        <v>19</v>
      </c>
      <c r="D814" t="s">
        <v>18</v>
      </c>
      <c r="E814">
        <v>97</v>
      </c>
      <c r="F814">
        <v>43.808</v>
      </c>
      <c r="G814">
        <v>-8.8109999999999999</v>
      </c>
      <c r="H814">
        <v>-12.385</v>
      </c>
      <c r="I814">
        <v>1</v>
      </c>
      <c r="J814">
        <v>12.03</v>
      </c>
      <c r="K814" t="s">
        <v>5</v>
      </c>
    </row>
    <row r="815" spans="1:11">
      <c r="A815" t="s">
        <v>1</v>
      </c>
      <c r="B815">
        <v>815</v>
      </c>
      <c r="C815" t="s">
        <v>20</v>
      </c>
      <c r="D815" t="s">
        <v>18</v>
      </c>
      <c r="E815">
        <v>97</v>
      </c>
      <c r="F815">
        <v>45.276000000000003</v>
      </c>
      <c r="G815">
        <v>-7.0060000000000002</v>
      </c>
      <c r="H815">
        <v>-13.244999999999999</v>
      </c>
      <c r="I815">
        <v>1</v>
      </c>
      <c r="J815">
        <v>12.03</v>
      </c>
      <c r="K815" t="s">
        <v>5</v>
      </c>
    </row>
    <row r="816" spans="1:11">
      <c r="A816" t="s">
        <v>1</v>
      </c>
      <c r="B816">
        <v>816</v>
      </c>
      <c r="C816" t="s">
        <v>9</v>
      </c>
      <c r="D816" t="s">
        <v>18</v>
      </c>
      <c r="E816">
        <v>97</v>
      </c>
      <c r="F816">
        <v>45.223999999999997</v>
      </c>
      <c r="G816">
        <v>-8.7050000000000001</v>
      </c>
      <c r="H816">
        <v>-16.236999999999998</v>
      </c>
      <c r="I816">
        <v>1</v>
      </c>
      <c r="J816">
        <v>12.03</v>
      </c>
      <c r="K816" t="s">
        <v>9</v>
      </c>
    </row>
    <row r="817" spans="1:11">
      <c r="A817" t="s">
        <v>1</v>
      </c>
      <c r="B817">
        <v>817</v>
      </c>
      <c r="C817" t="s">
        <v>2</v>
      </c>
      <c r="D817" t="s">
        <v>32</v>
      </c>
      <c r="E817">
        <v>98</v>
      </c>
      <c r="F817">
        <v>45.279000000000003</v>
      </c>
      <c r="G817">
        <v>-11.481999999999999</v>
      </c>
      <c r="H817">
        <v>-13.266</v>
      </c>
      <c r="I817">
        <v>1</v>
      </c>
      <c r="J817">
        <v>11.93</v>
      </c>
      <c r="K817" t="s">
        <v>2</v>
      </c>
    </row>
    <row r="818" spans="1:11">
      <c r="A818" t="s">
        <v>1</v>
      </c>
      <c r="B818">
        <v>818</v>
      </c>
      <c r="C818" t="s">
        <v>4</v>
      </c>
      <c r="D818" t="s">
        <v>32</v>
      </c>
      <c r="E818">
        <v>98</v>
      </c>
      <c r="F818">
        <v>45.930999999999997</v>
      </c>
      <c r="G818">
        <v>-12.781000000000001</v>
      </c>
      <c r="H818">
        <v>-13.481999999999999</v>
      </c>
      <c r="I818">
        <v>1</v>
      </c>
      <c r="J818">
        <v>11.93</v>
      </c>
      <c r="K818" t="s">
        <v>5</v>
      </c>
    </row>
    <row r="819" spans="1:11">
      <c r="A819" t="s">
        <v>1</v>
      </c>
      <c r="B819">
        <v>819</v>
      </c>
      <c r="C819" t="s">
        <v>5</v>
      </c>
      <c r="D819" t="s">
        <v>32</v>
      </c>
      <c r="E819">
        <v>98</v>
      </c>
      <c r="F819">
        <v>44.85</v>
      </c>
      <c r="G819">
        <v>-13.571999999999999</v>
      </c>
      <c r="H819">
        <v>-14.007999999999999</v>
      </c>
      <c r="I819">
        <v>1</v>
      </c>
      <c r="J819">
        <v>11.93</v>
      </c>
      <c r="K819" t="s">
        <v>5</v>
      </c>
    </row>
    <row r="820" spans="1:11">
      <c r="A820" t="s">
        <v>1</v>
      </c>
      <c r="B820">
        <v>820</v>
      </c>
      <c r="C820" t="s">
        <v>6</v>
      </c>
      <c r="D820" t="s">
        <v>32</v>
      </c>
      <c r="E820">
        <v>98</v>
      </c>
      <c r="F820">
        <v>45.05</v>
      </c>
      <c r="G820">
        <v>-14.345000000000001</v>
      </c>
      <c r="H820">
        <v>-14.942</v>
      </c>
      <c r="I820">
        <v>1</v>
      </c>
      <c r="J820">
        <v>11.93</v>
      </c>
      <c r="K820" t="s">
        <v>6</v>
      </c>
    </row>
    <row r="821" spans="1:11">
      <c r="A821" t="s">
        <v>1</v>
      </c>
      <c r="B821">
        <v>821</v>
      </c>
      <c r="C821" t="s">
        <v>7</v>
      </c>
      <c r="D821" t="s">
        <v>32</v>
      </c>
      <c r="E821">
        <v>98</v>
      </c>
      <c r="F821">
        <v>46.497</v>
      </c>
      <c r="G821">
        <v>-13.429</v>
      </c>
      <c r="H821">
        <v>-12.225</v>
      </c>
      <c r="I821">
        <v>1</v>
      </c>
      <c r="J821">
        <v>11.93</v>
      </c>
      <c r="K821" t="s">
        <v>5</v>
      </c>
    </row>
    <row r="822" spans="1:11">
      <c r="A822" t="s">
        <v>1</v>
      </c>
      <c r="B822">
        <v>822</v>
      </c>
      <c r="C822" t="s">
        <v>9</v>
      </c>
      <c r="D822" t="s">
        <v>32</v>
      </c>
      <c r="E822">
        <v>98</v>
      </c>
      <c r="F822">
        <v>45.2</v>
      </c>
      <c r="G822">
        <v>-11.129</v>
      </c>
      <c r="H822">
        <v>-12.348000000000001</v>
      </c>
      <c r="I822">
        <v>1</v>
      </c>
      <c r="J822">
        <v>11.93</v>
      </c>
      <c r="K822" t="s">
        <v>9</v>
      </c>
    </row>
    <row r="823" spans="1:11">
      <c r="A823" t="s">
        <v>1</v>
      </c>
      <c r="B823">
        <v>823</v>
      </c>
      <c r="C823" t="s">
        <v>2</v>
      </c>
      <c r="D823" t="s">
        <v>3</v>
      </c>
      <c r="E823">
        <v>99</v>
      </c>
      <c r="F823">
        <v>43.591999999999999</v>
      </c>
      <c r="G823">
        <v>-13.496</v>
      </c>
      <c r="H823">
        <v>-13.509</v>
      </c>
      <c r="I823">
        <v>1</v>
      </c>
      <c r="J823">
        <v>10.47</v>
      </c>
      <c r="K823" t="s">
        <v>2</v>
      </c>
    </row>
    <row r="824" spans="1:11">
      <c r="A824" t="s">
        <v>1</v>
      </c>
      <c r="B824">
        <v>824</v>
      </c>
      <c r="C824" t="s">
        <v>4</v>
      </c>
      <c r="D824" t="s">
        <v>3</v>
      </c>
      <c r="E824">
        <v>99</v>
      </c>
      <c r="F824">
        <v>42.835999999999999</v>
      </c>
      <c r="G824">
        <v>-14.753</v>
      </c>
      <c r="H824">
        <v>-13.707000000000001</v>
      </c>
      <c r="I824">
        <v>1</v>
      </c>
      <c r="J824">
        <v>10.47</v>
      </c>
      <c r="K824" t="s">
        <v>5</v>
      </c>
    </row>
    <row r="825" spans="1:11">
      <c r="A825" t="s">
        <v>1</v>
      </c>
      <c r="B825">
        <v>825</v>
      </c>
      <c r="C825" t="s">
        <v>5</v>
      </c>
      <c r="D825" t="s">
        <v>3</v>
      </c>
      <c r="E825">
        <v>99</v>
      </c>
      <c r="F825">
        <v>42.195</v>
      </c>
      <c r="G825">
        <v>-14.638</v>
      </c>
      <c r="H825">
        <v>-15.17</v>
      </c>
      <c r="I825">
        <v>1</v>
      </c>
      <c r="J825">
        <v>10.47</v>
      </c>
      <c r="K825" t="s">
        <v>5</v>
      </c>
    </row>
    <row r="826" spans="1:11">
      <c r="A826" t="s">
        <v>1</v>
      </c>
      <c r="B826">
        <v>826</v>
      </c>
      <c r="C826" t="s">
        <v>6</v>
      </c>
      <c r="D826" t="s">
        <v>3</v>
      </c>
      <c r="E826">
        <v>99</v>
      </c>
      <c r="F826">
        <v>42.609000000000002</v>
      </c>
      <c r="G826">
        <v>-15.349</v>
      </c>
      <c r="H826">
        <v>-16.082999999999998</v>
      </c>
      <c r="I826">
        <v>1</v>
      </c>
      <c r="J826">
        <v>10.47</v>
      </c>
      <c r="K826" t="s">
        <v>6</v>
      </c>
    </row>
    <row r="827" spans="1:11">
      <c r="A827" t="s">
        <v>1</v>
      </c>
      <c r="B827">
        <v>827</v>
      </c>
      <c r="C827" t="s">
        <v>7</v>
      </c>
      <c r="D827" t="s">
        <v>3</v>
      </c>
      <c r="E827">
        <v>99</v>
      </c>
      <c r="F827">
        <v>41.731999999999999</v>
      </c>
      <c r="G827">
        <v>-14.965</v>
      </c>
      <c r="H827">
        <v>-12.67</v>
      </c>
      <c r="I827">
        <v>1</v>
      </c>
      <c r="J827">
        <v>10.47</v>
      </c>
      <c r="K827" t="s">
        <v>5</v>
      </c>
    </row>
    <row r="828" spans="1:11">
      <c r="A828" t="s">
        <v>1</v>
      </c>
      <c r="B828">
        <v>828</v>
      </c>
      <c r="C828" t="s">
        <v>8</v>
      </c>
      <c r="D828" t="s">
        <v>3</v>
      </c>
      <c r="E828">
        <v>99</v>
      </c>
      <c r="F828">
        <v>41.030999999999999</v>
      </c>
      <c r="G828">
        <v>-16.169</v>
      </c>
      <c r="H828">
        <v>-12.945</v>
      </c>
      <c r="I828">
        <v>1</v>
      </c>
      <c r="J828">
        <v>10.47</v>
      </c>
      <c r="K828" t="s">
        <v>6</v>
      </c>
    </row>
    <row r="829" spans="1:11">
      <c r="A829" t="s">
        <v>1</v>
      </c>
      <c r="B829">
        <v>829</v>
      </c>
      <c r="C829" t="s">
        <v>9</v>
      </c>
      <c r="D829" t="s">
        <v>3</v>
      </c>
      <c r="E829">
        <v>99</v>
      </c>
      <c r="F829">
        <v>43.154000000000003</v>
      </c>
      <c r="G829">
        <v>-12.736000000000001</v>
      </c>
      <c r="H829">
        <v>-13.058</v>
      </c>
      <c r="I829">
        <v>1</v>
      </c>
      <c r="J829">
        <v>10.47</v>
      </c>
      <c r="K829" t="s">
        <v>9</v>
      </c>
    </row>
    <row r="830" spans="1:11">
      <c r="A830" t="s">
        <v>1</v>
      </c>
      <c r="B830">
        <v>830</v>
      </c>
      <c r="C830" t="s">
        <v>2</v>
      </c>
      <c r="D830" t="s">
        <v>29</v>
      </c>
      <c r="E830">
        <v>100</v>
      </c>
      <c r="F830">
        <v>41.280999999999999</v>
      </c>
      <c r="G830">
        <v>-13.760999999999999</v>
      </c>
      <c r="H830">
        <v>-15.2</v>
      </c>
      <c r="I830">
        <v>1</v>
      </c>
      <c r="J830">
        <v>8.27</v>
      </c>
      <c r="K830" t="s">
        <v>2</v>
      </c>
    </row>
    <row r="831" spans="1:11">
      <c r="A831" t="s">
        <v>1</v>
      </c>
      <c r="B831">
        <v>831</v>
      </c>
      <c r="C831" t="s">
        <v>4</v>
      </c>
      <c r="D831" t="s">
        <v>29</v>
      </c>
      <c r="E831">
        <v>100</v>
      </c>
      <c r="F831">
        <v>41.02</v>
      </c>
      <c r="G831">
        <v>-12.747999999999999</v>
      </c>
      <c r="H831">
        <v>-16.135999999999999</v>
      </c>
      <c r="I831">
        <v>1</v>
      </c>
      <c r="J831">
        <v>8.27</v>
      </c>
      <c r="K831" t="s">
        <v>5</v>
      </c>
    </row>
    <row r="832" spans="1:11">
      <c r="A832" t="s">
        <v>1</v>
      </c>
      <c r="B832">
        <v>832</v>
      </c>
      <c r="C832" t="s">
        <v>5</v>
      </c>
      <c r="D832" t="s">
        <v>29</v>
      </c>
      <c r="E832">
        <v>100</v>
      </c>
      <c r="F832">
        <v>40.417000000000002</v>
      </c>
      <c r="G832">
        <v>-11.662000000000001</v>
      </c>
      <c r="H832">
        <v>-15.263999999999999</v>
      </c>
      <c r="I832">
        <v>1</v>
      </c>
      <c r="J832">
        <v>8.27</v>
      </c>
      <c r="K832" t="s">
        <v>5</v>
      </c>
    </row>
    <row r="833" spans="1:11">
      <c r="A833" t="s">
        <v>1</v>
      </c>
      <c r="B833">
        <v>833</v>
      </c>
      <c r="C833" t="s">
        <v>6</v>
      </c>
      <c r="D833" t="s">
        <v>29</v>
      </c>
      <c r="E833">
        <v>100</v>
      </c>
      <c r="F833">
        <v>40.1</v>
      </c>
      <c r="G833">
        <v>-11.909000000000001</v>
      </c>
      <c r="H833">
        <v>-14.102</v>
      </c>
      <c r="I833">
        <v>1</v>
      </c>
      <c r="J833">
        <v>8.27</v>
      </c>
      <c r="K833" t="s">
        <v>6</v>
      </c>
    </row>
    <row r="834" spans="1:11">
      <c r="A834" t="s">
        <v>1</v>
      </c>
      <c r="B834">
        <v>834</v>
      </c>
      <c r="C834" t="s">
        <v>7</v>
      </c>
      <c r="D834" t="s">
        <v>29</v>
      </c>
      <c r="E834">
        <v>100</v>
      </c>
      <c r="F834">
        <v>40.042000000000002</v>
      </c>
      <c r="G834">
        <v>-13.132</v>
      </c>
      <c r="H834">
        <v>-17.248999999999999</v>
      </c>
      <c r="I834">
        <v>1</v>
      </c>
      <c r="J834">
        <v>8.27</v>
      </c>
      <c r="K834" t="s">
        <v>5</v>
      </c>
    </row>
    <row r="835" spans="1:11">
      <c r="A835" t="s">
        <v>1</v>
      </c>
      <c r="B835">
        <v>835</v>
      </c>
      <c r="C835" t="s">
        <v>11</v>
      </c>
      <c r="D835" t="s">
        <v>29</v>
      </c>
      <c r="E835">
        <v>100</v>
      </c>
      <c r="F835">
        <v>38.646999999999998</v>
      </c>
      <c r="G835">
        <v>-13.423999999999999</v>
      </c>
      <c r="H835">
        <v>-16.696000000000002</v>
      </c>
      <c r="I835">
        <v>1</v>
      </c>
      <c r="J835">
        <v>8.27</v>
      </c>
      <c r="K835" t="s">
        <v>5</v>
      </c>
    </row>
    <row r="836" spans="1:11">
      <c r="A836" t="s">
        <v>1</v>
      </c>
      <c r="B836">
        <v>836</v>
      </c>
      <c r="C836" t="s">
        <v>25</v>
      </c>
      <c r="D836" t="s">
        <v>29</v>
      </c>
      <c r="E836">
        <v>100</v>
      </c>
      <c r="F836">
        <v>37.646000000000001</v>
      </c>
      <c r="G836">
        <v>-13.648</v>
      </c>
      <c r="H836">
        <v>-17.824000000000002</v>
      </c>
      <c r="I836">
        <v>1</v>
      </c>
      <c r="J836">
        <v>8.27</v>
      </c>
      <c r="K836" t="s">
        <v>5</v>
      </c>
    </row>
    <row r="837" spans="1:11">
      <c r="A837" t="s">
        <v>1</v>
      </c>
      <c r="B837">
        <v>837</v>
      </c>
      <c r="C837" t="s">
        <v>30</v>
      </c>
      <c r="D837" t="s">
        <v>29</v>
      </c>
      <c r="E837">
        <v>100</v>
      </c>
      <c r="F837">
        <v>36.811</v>
      </c>
      <c r="G837">
        <v>-14.659000000000001</v>
      </c>
      <c r="H837">
        <v>-17.713000000000001</v>
      </c>
      <c r="I837">
        <v>1</v>
      </c>
      <c r="J837">
        <v>8.27</v>
      </c>
      <c r="K837" t="s">
        <v>2</v>
      </c>
    </row>
    <row r="838" spans="1:11">
      <c r="A838" t="s">
        <v>1</v>
      </c>
      <c r="B838">
        <v>838</v>
      </c>
      <c r="C838" t="s">
        <v>31</v>
      </c>
      <c r="D838" t="s">
        <v>29</v>
      </c>
      <c r="E838">
        <v>100</v>
      </c>
      <c r="F838">
        <v>37.621000000000002</v>
      </c>
      <c r="G838">
        <v>-12.911</v>
      </c>
      <c r="H838">
        <v>-18.798999999999999</v>
      </c>
      <c r="I838">
        <v>1</v>
      </c>
      <c r="J838">
        <v>8.27</v>
      </c>
      <c r="K838" t="s">
        <v>6</v>
      </c>
    </row>
    <row r="839" spans="1:11">
      <c r="A839" t="s">
        <v>1</v>
      </c>
      <c r="B839">
        <v>839</v>
      </c>
      <c r="C839" t="s">
        <v>9</v>
      </c>
      <c r="D839" t="s">
        <v>29</v>
      </c>
      <c r="E839">
        <v>100</v>
      </c>
      <c r="F839">
        <v>40.692</v>
      </c>
      <c r="G839">
        <v>-13.853999999999999</v>
      </c>
      <c r="H839">
        <v>-14.414</v>
      </c>
      <c r="I839">
        <v>1</v>
      </c>
      <c r="J839">
        <v>8.27</v>
      </c>
      <c r="K839" t="s">
        <v>9</v>
      </c>
    </row>
    <row r="840" spans="1:11">
      <c r="A840" t="s">
        <v>1</v>
      </c>
      <c r="B840">
        <v>840</v>
      </c>
      <c r="C840" t="s">
        <v>2</v>
      </c>
      <c r="D840" t="s">
        <v>3</v>
      </c>
      <c r="E840">
        <v>101</v>
      </c>
      <c r="F840">
        <v>40.204999999999998</v>
      </c>
      <c r="G840">
        <v>-10.44</v>
      </c>
      <c r="H840">
        <v>-15.699</v>
      </c>
      <c r="I840">
        <v>1</v>
      </c>
      <c r="J840">
        <v>6.88</v>
      </c>
      <c r="K840" t="s">
        <v>2</v>
      </c>
    </row>
    <row r="841" spans="1:11">
      <c r="A841" t="s">
        <v>1</v>
      </c>
      <c r="B841">
        <v>841</v>
      </c>
      <c r="C841" t="s">
        <v>4</v>
      </c>
      <c r="D841" t="s">
        <v>3</v>
      </c>
      <c r="E841">
        <v>101</v>
      </c>
      <c r="F841">
        <v>40.005000000000003</v>
      </c>
      <c r="G841">
        <v>-9.42</v>
      </c>
      <c r="H841">
        <v>-14.679</v>
      </c>
      <c r="I841">
        <v>1</v>
      </c>
      <c r="J841">
        <v>6.88</v>
      </c>
      <c r="K841" t="s">
        <v>5</v>
      </c>
    </row>
    <row r="842" spans="1:11">
      <c r="A842" t="s">
        <v>1</v>
      </c>
      <c r="B842">
        <v>842</v>
      </c>
      <c r="C842" t="s">
        <v>5</v>
      </c>
      <c r="D842" t="s">
        <v>3</v>
      </c>
      <c r="E842">
        <v>101</v>
      </c>
      <c r="F842">
        <v>38.768999999999998</v>
      </c>
      <c r="G842">
        <v>-8.8190000000000008</v>
      </c>
      <c r="H842">
        <v>-15.090999999999999</v>
      </c>
      <c r="I842">
        <v>1</v>
      </c>
      <c r="J842">
        <v>6.88</v>
      </c>
      <c r="K842" t="s">
        <v>5</v>
      </c>
    </row>
    <row r="843" spans="1:11">
      <c r="A843" t="s">
        <v>1</v>
      </c>
      <c r="B843">
        <v>843</v>
      </c>
      <c r="C843" t="s">
        <v>6</v>
      </c>
      <c r="D843" t="s">
        <v>3</v>
      </c>
      <c r="E843">
        <v>101</v>
      </c>
      <c r="F843">
        <v>38.389000000000003</v>
      </c>
      <c r="G843">
        <v>-8.9269999999999996</v>
      </c>
      <c r="H843">
        <v>-16.254999999999999</v>
      </c>
      <c r="I843">
        <v>1</v>
      </c>
      <c r="J843">
        <v>6.88</v>
      </c>
      <c r="K843" t="s">
        <v>6</v>
      </c>
    </row>
    <row r="844" spans="1:11">
      <c r="A844" t="s">
        <v>1</v>
      </c>
      <c r="B844">
        <v>844</v>
      </c>
      <c r="C844" t="s">
        <v>7</v>
      </c>
      <c r="D844" t="s">
        <v>3</v>
      </c>
      <c r="E844">
        <v>101</v>
      </c>
      <c r="F844">
        <v>41.100999999999999</v>
      </c>
      <c r="G844">
        <v>-8.3550000000000004</v>
      </c>
      <c r="H844">
        <v>-14.608000000000001</v>
      </c>
      <c r="I844">
        <v>1</v>
      </c>
      <c r="J844">
        <v>6.88</v>
      </c>
      <c r="K844" t="s">
        <v>5</v>
      </c>
    </row>
    <row r="845" spans="1:11">
      <c r="A845" t="s">
        <v>1</v>
      </c>
      <c r="B845">
        <v>845</v>
      </c>
      <c r="C845" t="s">
        <v>8</v>
      </c>
      <c r="D845" t="s">
        <v>3</v>
      </c>
      <c r="E845">
        <v>101</v>
      </c>
      <c r="F845">
        <v>41.094000000000001</v>
      </c>
      <c r="G845">
        <v>-7.57</v>
      </c>
      <c r="H845">
        <v>-15.791</v>
      </c>
      <c r="I845">
        <v>1</v>
      </c>
      <c r="J845">
        <v>6.88</v>
      </c>
      <c r="K845" t="s">
        <v>6</v>
      </c>
    </row>
    <row r="846" spans="1:11">
      <c r="A846" t="s">
        <v>1</v>
      </c>
      <c r="B846">
        <v>846</v>
      </c>
      <c r="C846" t="s">
        <v>9</v>
      </c>
      <c r="D846" t="s">
        <v>3</v>
      </c>
      <c r="E846">
        <v>101</v>
      </c>
      <c r="F846">
        <v>40.170999999999999</v>
      </c>
      <c r="G846">
        <v>-10.183</v>
      </c>
      <c r="H846">
        <v>-16.651</v>
      </c>
      <c r="I846">
        <v>1</v>
      </c>
      <c r="J846">
        <v>6.88</v>
      </c>
      <c r="K846" t="s">
        <v>9</v>
      </c>
    </row>
    <row r="847" spans="1:11">
      <c r="A847" t="s">
        <v>1</v>
      </c>
      <c r="B847">
        <v>847</v>
      </c>
      <c r="C847" t="s">
        <v>2</v>
      </c>
      <c r="D847" t="s">
        <v>21</v>
      </c>
      <c r="E847">
        <v>102</v>
      </c>
      <c r="F847">
        <v>37.999000000000002</v>
      </c>
      <c r="G847">
        <v>-8.1069999999999993</v>
      </c>
      <c r="H847">
        <v>-14.173</v>
      </c>
      <c r="I847">
        <v>1</v>
      </c>
      <c r="J847">
        <v>5.78</v>
      </c>
      <c r="K847" t="s">
        <v>2</v>
      </c>
    </row>
    <row r="848" spans="1:11">
      <c r="A848" t="s">
        <v>1</v>
      </c>
      <c r="B848">
        <v>848</v>
      </c>
      <c r="C848" t="s">
        <v>4</v>
      </c>
      <c r="D848" t="s">
        <v>21</v>
      </c>
      <c r="E848">
        <v>102</v>
      </c>
      <c r="F848">
        <v>36.729999999999997</v>
      </c>
      <c r="G848">
        <v>-7.6820000000000004</v>
      </c>
      <c r="H848">
        <v>-14.733000000000001</v>
      </c>
      <c r="I848">
        <v>1</v>
      </c>
      <c r="J848">
        <v>5.78</v>
      </c>
      <c r="K848" t="s">
        <v>5</v>
      </c>
    </row>
    <row r="849" spans="1:11">
      <c r="A849" t="s">
        <v>1</v>
      </c>
      <c r="B849">
        <v>849</v>
      </c>
      <c r="C849" t="s">
        <v>5</v>
      </c>
      <c r="D849" t="s">
        <v>21</v>
      </c>
      <c r="E849">
        <v>102</v>
      </c>
      <c r="F849">
        <v>37.091000000000001</v>
      </c>
      <c r="G849">
        <v>-6.484</v>
      </c>
      <c r="H849">
        <v>-15.55</v>
      </c>
      <c r="I849">
        <v>1</v>
      </c>
      <c r="J849">
        <v>5.78</v>
      </c>
      <c r="K849" t="s">
        <v>5</v>
      </c>
    </row>
    <row r="850" spans="1:11">
      <c r="A850" t="s">
        <v>1</v>
      </c>
      <c r="B850">
        <v>850</v>
      </c>
      <c r="C850" t="s">
        <v>6</v>
      </c>
      <c r="D850" t="s">
        <v>21</v>
      </c>
      <c r="E850">
        <v>102</v>
      </c>
      <c r="F850">
        <v>38.100999999999999</v>
      </c>
      <c r="G850">
        <v>-5.8369999999999997</v>
      </c>
      <c r="H850">
        <v>-15.282999999999999</v>
      </c>
      <c r="I850">
        <v>1</v>
      </c>
      <c r="J850">
        <v>5.78</v>
      </c>
      <c r="K850" t="s">
        <v>6</v>
      </c>
    </row>
    <row r="851" spans="1:11">
      <c r="A851" t="s">
        <v>1</v>
      </c>
      <c r="B851">
        <v>851</v>
      </c>
      <c r="C851" t="s">
        <v>7</v>
      </c>
      <c r="D851" t="s">
        <v>21</v>
      </c>
      <c r="E851">
        <v>102</v>
      </c>
      <c r="F851">
        <v>35.658000000000001</v>
      </c>
      <c r="G851">
        <v>-7.3090000000000002</v>
      </c>
      <c r="H851">
        <v>-13.685</v>
      </c>
      <c r="I851">
        <v>1</v>
      </c>
      <c r="J851">
        <v>5.78</v>
      </c>
      <c r="K851" t="s">
        <v>5</v>
      </c>
    </row>
    <row r="852" spans="1:11">
      <c r="A852" t="s">
        <v>1</v>
      </c>
      <c r="B852">
        <v>852</v>
      </c>
      <c r="C852" t="s">
        <v>19</v>
      </c>
      <c r="D852" t="s">
        <v>21</v>
      </c>
      <c r="E852">
        <v>102</v>
      </c>
      <c r="F852">
        <v>35.143999999999998</v>
      </c>
      <c r="G852">
        <v>-8.5660000000000007</v>
      </c>
      <c r="H852">
        <v>-12.975</v>
      </c>
      <c r="I852">
        <v>1</v>
      </c>
      <c r="J852">
        <v>5.78</v>
      </c>
      <c r="K852" t="s">
        <v>5</v>
      </c>
    </row>
    <row r="853" spans="1:11">
      <c r="A853" t="s">
        <v>1</v>
      </c>
      <c r="B853">
        <v>853</v>
      </c>
      <c r="C853" t="s">
        <v>20</v>
      </c>
      <c r="D853" t="s">
        <v>21</v>
      </c>
      <c r="E853">
        <v>102</v>
      </c>
      <c r="F853">
        <v>34.473999999999997</v>
      </c>
      <c r="G853">
        <v>-6.6120000000000001</v>
      </c>
      <c r="H853">
        <v>-14.36</v>
      </c>
      <c r="I853">
        <v>1</v>
      </c>
      <c r="J853">
        <v>5.78</v>
      </c>
      <c r="K853" t="s">
        <v>5</v>
      </c>
    </row>
    <row r="854" spans="1:11">
      <c r="A854" t="s">
        <v>1</v>
      </c>
      <c r="B854">
        <v>854</v>
      </c>
      <c r="C854" t="s">
        <v>12</v>
      </c>
      <c r="D854" t="s">
        <v>21</v>
      </c>
      <c r="E854">
        <v>102</v>
      </c>
      <c r="F854">
        <v>36.252000000000002</v>
      </c>
      <c r="G854">
        <v>-9.2629999999999999</v>
      </c>
      <c r="H854">
        <v>-12.192</v>
      </c>
      <c r="I854">
        <v>1</v>
      </c>
      <c r="J854">
        <v>5.78</v>
      </c>
      <c r="K854" t="s">
        <v>5</v>
      </c>
    </row>
    <row r="855" spans="1:11">
      <c r="A855" t="s">
        <v>1</v>
      </c>
      <c r="B855">
        <v>855</v>
      </c>
      <c r="C855" t="s">
        <v>9</v>
      </c>
      <c r="D855" t="s">
        <v>21</v>
      </c>
      <c r="E855">
        <v>102</v>
      </c>
      <c r="F855">
        <v>38.216999999999999</v>
      </c>
      <c r="G855">
        <v>-7.8730000000000002</v>
      </c>
      <c r="H855">
        <v>-13.239000000000001</v>
      </c>
      <c r="I855">
        <v>1</v>
      </c>
      <c r="J855">
        <v>5.78</v>
      </c>
      <c r="K855" t="s">
        <v>9</v>
      </c>
    </row>
    <row r="856" spans="1:11">
      <c r="A856" t="s">
        <v>1</v>
      </c>
      <c r="B856">
        <v>856</v>
      </c>
      <c r="C856" t="s">
        <v>2</v>
      </c>
      <c r="D856" t="s">
        <v>21</v>
      </c>
      <c r="E856">
        <v>103</v>
      </c>
      <c r="F856">
        <v>36.274000000000001</v>
      </c>
      <c r="G856">
        <v>-6.2480000000000002</v>
      </c>
      <c r="H856">
        <v>-16.472000000000001</v>
      </c>
      <c r="I856">
        <v>1</v>
      </c>
      <c r="J856">
        <v>5.03</v>
      </c>
      <c r="K856" t="s">
        <v>2</v>
      </c>
    </row>
    <row r="857" spans="1:11">
      <c r="A857" t="s">
        <v>1</v>
      </c>
      <c r="B857">
        <v>857</v>
      </c>
      <c r="C857" t="s">
        <v>4</v>
      </c>
      <c r="D857" t="s">
        <v>21</v>
      </c>
      <c r="E857">
        <v>103</v>
      </c>
      <c r="F857">
        <v>36.593000000000004</v>
      </c>
      <c r="G857">
        <v>-5.2050000000000001</v>
      </c>
      <c r="H857">
        <v>-17.454999999999998</v>
      </c>
      <c r="I857">
        <v>1</v>
      </c>
      <c r="J857">
        <v>5.03</v>
      </c>
      <c r="K857" t="s">
        <v>5</v>
      </c>
    </row>
    <row r="858" spans="1:11">
      <c r="A858" t="s">
        <v>1</v>
      </c>
      <c r="B858">
        <v>858</v>
      </c>
      <c r="C858" t="s">
        <v>5</v>
      </c>
      <c r="D858" t="s">
        <v>21</v>
      </c>
      <c r="E858">
        <v>103</v>
      </c>
      <c r="F858">
        <v>35.616999999999997</v>
      </c>
      <c r="G858">
        <v>-4.1900000000000004</v>
      </c>
      <c r="H858">
        <v>-17.736000000000001</v>
      </c>
      <c r="I858">
        <v>1</v>
      </c>
      <c r="J858">
        <v>5.03</v>
      </c>
      <c r="K858" t="s">
        <v>5</v>
      </c>
    </row>
    <row r="859" spans="1:11">
      <c r="A859" t="s">
        <v>1</v>
      </c>
      <c r="B859">
        <v>859</v>
      </c>
      <c r="C859" t="s">
        <v>6</v>
      </c>
      <c r="D859" t="s">
        <v>21</v>
      </c>
      <c r="E859">
        <v>103</v>
      </c>
      <c r="F859">
        <v>34.447000000000003</v>
      </c>
      <c r="G859">
        <v>-4.5019999999999998</v>
      </c>
      <c r="H859">
        <v>-17.946000000000002</v>
      </c>
      <c r="I859">
        <v>1</v>
      </c>
      <c r="J859">
        <v>5.03</v>
      </c>
      <c r="K859" t="s">
        <v>6</v>
      </c>
    </row>
    <row r="860" spans="1:11">
      <c r="A860" t="s">
        <v>1</v>
      </c>
      <c r="B860">
        <v>860</v>
      </c>
      <c r="C860" t="s">
        <v>7</v>
      </c>
      <c r="D860" t="s">
        <v>21</v>
      </c>
      <c r="E860">
        <v>103</v>
      </c>
      <c r="F860">
        <v>36.984999999999999</v>
      </c>
      <c r="G860">
        <v>-5.9420000000000002</v>
      </c>
      <c r="H860">
        <v>-18.754999999999999</v>
      </c>
      <c r="I860">
        <v>1</v>
      </c>
      <c r="J860">
        <v>5.03</v>
      </c>
      <c r="K860" t="s">
        <v>5</v>
      </c>
    </row>
    <row r="861" spans="1:11">
      <c r="A861" t="s">
        <v>1</v>
      </c>
      <c r="B861">
        <v>861</v>
      </c>
      <c r="C861" t="s">
        <v>19</v>
      </c>
      <c r="D861" t="s">
        <v>21</v>
      </c>
      <c r="E861">
        <v>103</v>
      </c>
      <c r="F861">
        <v>38.206000000000003</v>
      </c>
      <c r="G861">
        <v>-6.8360000000000003</v>
      </c>
      <c r="H861">
        <v>-18.515999999999998</v>
      </c>
      <c r="I861">
        <v>1</v>
      </c>
      <c r="J861">
        <v>5.03</v>
      </c>
      <c r="K861" t="s">
        <v>5</v>
      </c>
    </row>
    <row r="862" spans="1:11">
      <c r="A862" t="s">
        <v>1</v>
      </c>
      <c r="B862">
        <v>862</v>
      </c>
      <c r="C862" t="s">
        <v>20</v>
      </c>
      <c r="D862" t="s">
        <v>21</v>
      </c>
      <c r="E862">
        <v>103</v>
      </c>
      <c r="F862">
        <v>37.326999999999998</v>
      </c>
      <c r="G862">
        <v>-4.9340000000000002</v>
      </c>
      <c r="H862">
        <v>-19.855</v>
      </c>
      <c r="I862">
        <v>1</v>
      </c>
      <c r="J862">
        <v>5.03</v>
      </c>
      <c r="K862" t="s">
        <v>5</v>
      </c>
    </row>
    <row r="863" spans="1:11">
      <c r="A863" t="s">
        <v>1</v>
      </c>
      <c r="B863">
        <v>863</v>
      </c>
      <c r="C863" t="s">
        <v>12</v>
      </c>
      <c r="D863" t="s">
        <v>21</v>
      </c>
      <c r="E863">
        <v>103</v>
      </c>
      <c r="F863">
        <v>39.43</v>
      </c>
      <c r="G863">
        <v>-6.02</v>
      </c>
      <c r="H863">
        <v>-18.114000000000001</v>
      </c>
      <c r="I863">
        <v>1</v>
      </c>
      <c r="J863">
        <v>5.03</v>
      </c>
      <c r="K863" t="s">
        <v>5</v>
      </c>
    </row>
    <row r="864" spans="1:11">
      <c r="A864" t="s">
        <v>1</v>
      </c>
      <c r="B864">
        <v>864</v>
      </c>
      <c r="C864" t="s">
        <v>9</v>
      </c>
      <c r="D864" t="s">
        <v>21</v>
      </c>
      <c r="E864">
        <v>103</v>
      </c>
      <c r="F864">
        <v>35.423000000000002</v>
      </c>
      <c r="G864">
        <v>-6.7409999999999997</v>
      </c>
      <c r="H864">
        <v>-16.552</v>
      </c>
      <c r="I864">
        <v>1</v>
      </c>
      <c r="J864">
        <v>5.03</v>
      </c>
      <c r="K864" t="s">
        <v>9</v>
      </c>
    </row>
    <row r="865" spans="1:11">
      <c r="A865" t="s">
        <v>1</v>
      </c>
      <c r="B865">
        <v>865</v>
      </c>
      <c r="C865" t="s">
        <v>2</v>
      </c>
      <c r="D865" t="s">
        <v>32</v>
      </c>
      <c r="E865">
        <v>104</v>
      </c>
      <c r="F865">
        <v>36.100999999999999</v>
      </c>
      <c r="G865">
        <v>-2.8759999999999999</v>
      </c>
      <c r="H865">
        <v>-17.754000000000001</v>
      </c>
      <c r="I865">
        <v>1</v>
      </c>
      <c r="J865">
        <v>5.53</v>
      </c>
      <c r="K865" t="s">
        <v>2</v>
      </c>
    </row>
    <row r="866" spans="1:11">
      <c r="A866" t="s">
        <v>1</v>
      </c>
      <c r="B866">
        <v>866</v>
      </c>
      <c r="C866" t="s">
        <v>4</v>
      </c>
      <c r="D866" t="s">
        <v>32</v>
      </c>
      <c r="E866">
        <v>104</v>
      </c>
      <c r="F866">
        <v>35.195</v>
      </c>
      <c r="G866">
        <v>-1.7849999999999999</v>
      </c>
      <c r="H866">
        <v>-17.888999999999999</v>
      </c>
      <c r="I866">
        <v>1</v>
      </c>
      <c r="J866">
        <v>5.53</v>
      </c>
      <c r="K866" t="s">
        <v>5</v>
      </c>
    </row>
    <row r="867" spans="1:11">
      <c r="A867" t="s">
        <v>1</v>
      </c>
      <c r="B867">
        <v>867</v>
      </c>
      <c r="C867" t="s">
        <v>5</v>
      </c>
      <c r="D867" t="s">
        <v>32</v>
      </c>
      <c r="E867">
        <v>104</v>
      </c>
      <c r="F867">
        <v>35.444000000000003</v>
      </c>
      <c r="G867">
        <v>-1.198</v>
      </c>
      <c r="H867">
        <v>-19.260000000000002</v>
      </c>
      <c r="I867">
        <v>1</v>
      </c>
      <c r="J867">
        <v>5.53</v>
      </c>
      <c r="K867" t="s">
        <v>5</v>
      </c>
    </row>
    <row r="868" spans="1:11">
      <c r="A868" t="s">
        <v>1</v>
      </c>
      <c r="B868">
        <v>868</v>
      </c>
      <c r="C868" t="s">
        <v>6</v>
      </c>
      <c r="D868" t="s">
        <v>32</v>
      </c>
      <c r="E868">
        <v>104</v>
      </c>
      <c r="F868">
        <v>36.587000000000003</v>
      </c>
      <c r="G868">
        <v>-0.90600000000000003</v>
      </c>
      <c r="H868">
        <v>-19.606999999999999</v>
      </c>
      <c r="I868">
        <v>1</v>
      </c>
      <c r="J868">
        <v>5.53</v>
      </c>
      <c r="K868" t="s">
        <v>6</v>
      </c>
    </row>
    <row r="869" spans="1:11">
      <c r="A869" t="s">
        <v>1</v>
      </c>
      <c r="B869">
        <v>869</v>
      </c>
      <c r="C869" t="s">
        <v>7</v>
      </c>
      <c r="D869" t="s">
        <v>32</v>
      </c>
      <c r="E869">
        <v>104</v>
      </c>
      <c r="F869">
        <v>35.392000000000003</v>
      </c>
      <c r="G869">
        <v>-0.72099999999999997</v>
      </c>
      <c r="H869">
        <v>-16.815999999999999</v>
      </c>
      <c r="I869">
        <v>1</v>
      </c>
      <c r="J869">
        <v>5.53</v>
      </c>
      <c r="K869" t="s">
        <v>5</v>
      </c>
    </row>
    <row r="870" spans="1:11">
      <c r="A870" t="s">
        <v>1</v>
      </c>
      <c r="B870">
        <v>870</v>
      </c>
      <c r="C870" t="s">
        <v>9</v>
      </c>
      <c r="D870" t="s">
        <v>32</v>
      </c>
      <c r="E870">
        <v>104</v>
      </c>
      <c r="F870">
        <v>37.067999999999998</v>
      </c>
      <c r="G870">
        <v>-2.694</v>
      </c>
      <c r="H870">
        <v>-17.678000000000001</v>
      </c>
      <c r="I870">
        <v>1</v>
      </c>
      <c r="J870">
        <v>5.53</v>
      </c>
      <c r="K870" t="s">
        <v>9</v>
      </c>
    </row>
    <row r="871" spans="1:11">
      <c r="A871" t="s">
        <v>1</v>
      </c>
      <c r="B871">
        <v>871</v>
      </c>
      <c r="C871" t="s">
        <v>2</v>
      </c>
      <c r="D871" t="s">
        <v>34</v>
      </c>
      <c r="E871">
        <v>105</v>
      </c>
      <c r="F871">
        <v>34.256</v>
      </c>
      <c r="G871">
        <v>-1.052</v>
      </c>
      <c r="H871">
        <v>-19.991</v>
      </c>
      <c r="I871">
        <v>1</v>
      </c>
      <c r="J871">
        <v>5.22</v>
      </c>
      <c r="K871" t="s">
        <v>2</v>
      </c>
    </row>
    <row r="872" spans="1:11">
      <c r="A872" t="s">
        <v>1</v>
      </c>
      <c r="B872">
        <v>872</v>
      </c>
      <c r="C872" t="s">
        <v>4</v>
      </c>
      <c r="D872" t="s">
        <v>34</v>
      </c>
      <c r="E872">
        <v>105</v>
      </c>
      <c r="F872">
        <v>34.201999999999998</v>
      </c>
      <c r="G872">
        <v>-0.57199999999999995</v>
      </c>
      <c r="H872">
        <v>-21.3</v>
      </c>
      <c r="I872">
        <v>1</v>
      </c>
      <c r="J872">
        <v>5.22</v>
      </c>
      <c r="K872" t="s">
        <v>5</v>
      </c>
    </row>
    <row r="873" spans="1:11">
      <c r="A873" t="s">
        <v>1</v>
      </c>
      <c r="B873">
        <v>873</v>
      </c>
      <c r="C873" t="s">
        <v>5</v>
      </c>
      <c r="D873" t="s">
        <v>34</v>
      </c>
      <c r="E873">
        <v>105</v>
      </c>
      <c r="F873">
        <v>33.497999999999998</v>
      </c>
      <c r="G873">
        <v>0.67400000000000004</v>
      </c>
      <c r="H873">
        <v>-21.265999999999998</v>
      </c>
      <c r="I873">
        <v>1</v>
      </c>
      <c r="J873">
        <v>5.22</v>
      </c>
      <c r="K873" t="s">
        <v>5</v>
      </c>
    </row>
    <row r="874" spans="1:11">
      <c r="A874" t="s">
        <v>1</v>
      </c>
      <c r="B874">
        <v>874</v>
      </c>
      <c r="C874" t="s">
        <v>6</v>
      </c>
      <c r="D874" t="s">
        <v>34</v>
      </c>
      <c r="E874">
        <v>105</v>
      </c>
      <c r="F874">
        <v>32.429000000000002</v>
      </c>
      <c r="G874">
        <v>0.76300000000000001</v>
      </c>
      <c r="H874">
        <v>-20.664999999999999</v>
      </c>
      <c r="I874">
        <v>1</v>
      </c>
      <c r="J874">
        <v>5.22</v>
      </c>
      <c r="K874" t="s">
        <v>6</v>
      </c>
    </row>
    <row r="875" spans="1:11">
      <c r="A875" t="s">
        <v>1</v>
      </c>
      <c r="B875">
        <v>875</v>
      </c>
      <c r="C875" t="s">
        <v>7</v>
      </c>
      <c r="D875" t="s">
        <v>34</v>
      </c>
      <c r="E875">
        <v>105</v>
      </c>
      <c r="F875">
        <v>33.494</v>
      </c>
      <c r="G875">
        <v>-1.546</v>
      </c>
      <c r="H875">
        <v>-22.248000000000001</v>
      </c>
      <c r="I875">
        <v>1</v>
      </c>
      <c r="J875">
        <v>5.22</v>
      </c>
      <c r="K875" t="s">
        <v>5</v>
      </c>
    </row>
    <row r="876" spans="1:11">
      <c r="A876" t="s">
        <v>1</v>
      </c>
      <c r="B876">
        <v>876</v>
      </c>
      <c r="C876" t="s">
        <v>11</v>
      </c>
      <c r="D876" t="s">
        <v>34</v>
      </c>
      <c r="E876">
        <v>105</v>
      </c>
      <c r="F876">
        <v>34.18</v>
      </c>
      <c r="G876">
        <v>-2.8959999999999999</v>
      </c>
      <c r="H876">
        <v>-22.300999999999998</v>
      </c>
      <c r="I876">
        <v>1</v>
      </c>
      <c r="J876">
        <v>5.22</v>
      </c>
      <c r="K876" t="s">
        <v>5</v>
      </c>
    </row>
    <row r="877" spans="1:11">
      <c r="A877" t="s">
        <v>1</v>
      </c>
      <c r="B877">
        <v>877</v>
      </c>
      <c r="C877" t="s">
        <v>12</v>
      </c>
      <c r="D877" t="s">
        <v>34</v>
      </c>
      <c r="E877">
        <v>105</v>
      </c>
      <c r="F877">
        <v>33.779000000000003</v>
      </c>
      <c r="G877">
        <v>-3.9279999999999999</v>
      </c>
      <c r="H877">
        <v>-21.452000000000002</v>
      </c>
      <c r="I877">
        <v>1</v>
      </c>
      <c r="J877">
        <v>5.22</v>
      </c>
      <c r="K877" t="s">
        <v>5</v>
      </c>
    </row>
    <row r="878" spans="1:11">
      <c r="A878" t="s">
        <v>1</v>
      </c>
      <c r="B878">
        <v>878</v>
      </c>
      <c r="C878" t="s">
        <v>13</v>
      </c>
      <c r="D878" t="s">
        <v>34</v>
      </c>
      <c r="E878">
        <v>105</v>
      </c>
      <c r="F878">
        <v>35.222000000000001</v>
      </c>
      <c r="G878">
        <v>-3.1190000000000002</v>
      </c>
      <c r="H878">
        <v>-23.202000000000002</v>
      </c>
      <c r="I878">
        <v>1</v>
      </c>
      <c r="J878">
        <v>5.22</v>
      </c>
      <c r="K878" t="s">
        <v>5</v>
      </c>
    </row>
    <row r="879" spans="1:11">
      <c r="A879" t="s">
        <v>1</v>
      </c>
      <c r="B879">
        <v>879</v>
      </c>
      <c r="C879" t="s">
        <v>14</v>
      </c>
      <c r="D879" t="s">
        <v>34</v>
      </c>
      <c r="E879">
        <v>105</v>
      </c>
      <c r="F879">
        <v>34.411999999999999</v>
      </c>
      <c r="G879">
        <v>-5.1710000000000003</v>
      </c>
      <c r="H879">
        <v>-21.501999999999999</v>
      </c>
      <c r="I879">
        <v>1</v>
      </c>
      <c r="J879">
        <v>5.22</v>
      </c>
      <c r="K879" t="s">
        <v>5</v>
      </c>
    </row>
    <row r="880" spans="1:11">
      <c r="A880" t="s">
        <v>1</v>
      </c>
      <c r="B880">
        <v>880</v>
      </c>
      <c r="C880" t="s">
        <v>15</v>
      </c>
      <c r="D880" t="s">
        <v>34</v>
      </c>
      <c r="E880">
        <v>105</v>
      </c>
      <c r="F880">
        <v>35.857999999999997</v>
      </c>
      <c r="G880">
        <v>-4.3620000000000001</v>
      </c>
      <c r="H880">
        <v>-23.254000000000001</v>
      </c>
      <c r="I880">
        <v>1</v>
      </c>
      <c r="J880">
        <v>5.22</v>
      </c>
      <c r="K880" t="s">
        <v>5</v>
      </c>
    </row>
    <row r="881" spans="1:11">
      <c r="A881" t="s">
        <v>1</v>
      </c>
      <c r="B881">
        <v>881</v>
      </c>
      <c r="C881" t="s">
        <v>16</v>
      </c>
      <c r="D881" t="s">
        <v>34</v>
      </c>
      <c r="E881">
        <v>105</v>
      </c>
      <c r="F881">
        <v>35.450000000000003</v>
      </c>
      <c r="G881">
        <v>-5.3840000000000003</v>
      </c>
      <c r="H881">
        <v>-22.404</v>
      </c>
      <c r="I881">
        <v>1</v>
      </c>
      <c r="J881">
        <v>5.22</v>
      </c>
      <c r="K881" t="s">
        <v>5</v>
      </c>
    </row>
    <row r="882" spans="1:11">
      <c r="A882" t="s">
        <v>1</v>
      </c>
      <c r="B882">
        <v>882</v>
      </c>
      <c r="C882" t="s">
        <v>35</v>
      </c>
      <c r="D882" t="s">
        <v>34</v>
      </c>
      <c r="E882">
        <v>105</v>
      </c>
      <c r="F882">
        <v>36.073999999999998</v>
      </c>
      <c r="G882">
        <v>-6.6059999999999999</v>
      </c>
      <c r="H882">
        <v>-22.454000000000001</v>
      </c>
      <c r="I882">
        <v>1</v>
      </c>
      <c r="J882">
        <v>5.22</v>
      </c>
      <c r="K882" t="s">
        <v>6</v>
      </c>
    </row>
    <row r="883" spans="1:11">
      <c r="A883" t="s">
        <v>1</v>
      </c>
      <c r="B883">
        <v>883</v>
      </c>
      <c r="C883" t="s">
        <v>9</v>
      </c>
      <c r="D883" t="s">
        <v>34</v>
      </c>
      <c r="E883">
        <v>105</v>
      </c>
      <c r="F883">
        <v>33.418999999999997</v>
      </c>
      <c r="G883">
        <v>-1.3069999999999999</v>
      </c>
      <c r="H883">
        <v>-19.536000000000001</v>
      </c>
      <c r="I883">
        <v>1</v>
      </c>
      <c r="J883">
        <v>5.22</v>
      </c>
      <c r="K883" t="s">
        <v>9</v>
      </c>
    </row>
    <row r="884" spans="1:11">
      <c r="A884" t="s">
        <v>1</v>
      </c>
      <c r="B884">
        <v>884</v>
      </c>
      <c r="C884" t="s">
        <v>2</v>
      </c>
      <c r="D884" t="s">
        <v>22</v>
      </c>
      <c r="E884">
        <v>106</v>
      </c>
      <c r="F884">
        <v>34.026000000000003</v>
      </c>
      <c r="G884">
        <v>1.6539999999999999</v>
      </c>
      <c r="H884">
        <v>-21.881</v>
      </c>
      <c r="I884">
        <v>1</v>
      </c>
      <c r="J884">
        <v>6.64</v>
      </c>
      <c r="K884" t="s">
        <v>2</v>
      </c>
    </row>
    <row r="885" spans="1:11">
      <c r="A885" t="s">
        <v>1</v>
      </c>
      <c r="B885">
        <v>885</v>
      </c>
      <c r="C885" t="s">
        <v>4</v>
      </c>
      <c r="D885" t="s">
        <v>22</v>
      </c>
      <c r="E885">
        <v>106</v>
      </c>
      <c r="F885">
        <v>33.064999999999998</v>
      </c>
      <c r="G885">
        <v>2.6930000000000001</v>
      </c>
      <c r="H885">
        <v>-22.356000000000002</v>
      </c>
      <c r="I885">
        <v>1</v>
      </c>
      <c r="J885">
        <v>6.64</v>
      </c>
      <c r="K885" t="s">
        <v>5</v>
      </c>
    </row>
    <row r="886" spans="1:11">
      <c r="A886" t="s">
        <v>1</v>
      </c>
      <c r="B886">
        <v>886</v>
      </c>
      <c r="C886" t="s">
        <v>5</v>
      </c>
      <c r="D886" t="s">
        <v>22</v>
      </c>
      <c r="E886">
        <v>106</v>
      </c>
      <c r="F886">
        <v>32.003999999999998</v>
      </c>
      <c r="G886">
        <v>2.226</v>
      </c>
      <c r="H886">
        <v>-23.443999999999999</v>
      </c>
      <c r="I886">
        <v>1</v>
      </c>
      <c r="J886">
        <v>6.64</v>
      </c>
      <c r="K886" t="s">
        <v>5</v>
      </c>
    </row>
    <row r="887" spans="1:11">
      <c r="A887" t="s">
        <v>1</v>
      </c>
      <c r="B887">
        <v>887</v>
      </c>
      <c r="C887" t="s">
        <v>6</v>
      </c>
      <c r="D887" t="s">
        <v>22</v>
      </c>
      <c r="E887">
        <v>106</v>
      </c>
      <c r="F887">
        <v>32.249000000000002</v>
      </c>
      <c r="G887">
        <v>1.266</v>
      </c>
      <c r="H887">
        <v>-24.172000000000001</v>
      </c>
      <c r="I887">
        <v>1</v>
      </c>
      <c r="J887">
        <v>6.64</v>
      </c>
      <c r="K887" t="s">
        <v>6</v>
      </c>
    </row>
    <row r="888" spans="1:11">
      <c r="A888" t="s">
        <v>1</v>
      </c>
      <c r="B888">
        <v>888</v>
      </c>
      <c r="C888" t="s">
        <v>7</v>
      </c>
      <c r="D888" t="s">
        <v>22</v>
      </c>
      <c r="E888">
        <v>106</v>
      </c>
      <c r="F888">
        <v>33.881</v>
      </c>
      <c r="G888">
        <v>3.879</v>
      </c>
      <c r="H888">
        <v>-22.904</v>
      </c>
      <c r="I888">
        <v>1</v>
      </c>
      <c r="J888">
        <v>6.64</v>
      </c>
      <c r="K888" t="s">
        <v>5</v>
      </c>
    </row>
    <row r="889" spans="1:11">
      <c r="A889" t="s">
        <v>1</v>
      </c>
      <c r="B889">
        <v>889</v>
      </c>
      <c r="C889" t="s">
        <v>20</v>
      </c>
      <c r="D889" t="s">
        <v>22</v>
      </c>
      <c r="E889">
        <v>106</v>
      </c>
      <c r="F889">
        <v>34.756999999999998</v>
      </c>
      <c r="G889">
        <v>4.4989999999999997</v>
      </c>
      <c r="H889">
        <v>-21.818000000000001</v>
      </c>
      <c r="I889">
        <v>1</v>
      </c>
      <c r="J889">
        <v>6.64</v>
      </c>
      <c r="K889" t="s">
        <v>5</v>
      </c>
    </row>
    <row r="890" spans="1:11">
      <c r="A890" t="s">
        <v>1</v>
      </c>
      <c r="B890">
        <v>890</v>
      </c>
      <c r="C890" t="s">
        <v>23</v>
      </c>
      <c r="D890" t="s">
        <v>22</v>
      </c>
      <c r="E890">
        <v>106</v>
      </c>
      <c r="F890">
        <v>34.716999999999999</v>
      </c>
      <c r="G890">
        <v>3.4220000000000002</v>
      </c>
      <c r="H890">
        <v>-23.957999999999998</v>
      </c>
      <c r="I890">
        <v>1</v>
      </c>
      <c r="J890">
        <v>6.64</v>
      </c>
      <c r="K890" t="s">
        <v>6</v>
      </c>
    </row>
    <row r="891" spans="1:11">
      <c r="A891" t="s">
        <v>1</v>
      </c>
      <c r="B891">
        <v>891</v>
      </c>
      <c r="C891" t="s">
        <v>9</v>
      </c>
      <c r="D891" t="s">
        <v>22</v>
      </c>
      <c r="E891">
        <v>106</v>
      </c>
      <c r="F891">
        <v>34.988999999999997</v>
      </c>
      <c r="G891">
        <v>1.7689999999999999</v>
      </c>
      <c r="H891">
        <v>-22.061</v>
      </c>
      <c r="I891">
        <v>1</v>
      </c>
      <c r="J891">
        <v>6.64</v>
      </c>
      <c r="K891" t="s">
        <v>9</v>
      </c>
    </row>
    <row r="892" spans="1:11">
      <c r="A892" t="s">
        <v>1</v>
      </c>
      <c r="B892">
        <v>892</v>
      </c>
      <c r="C892" t="s">
        <v>2</v>
      </c>
      <c r="D892" t="s">
        <v>57</v>
      </c>
      <c r="E892">
        <v>107</v>
      </c>
      <c r="F892">
        <v>30.896000000000001</v>
      </c>
      <c r="G892">
        <v>2.8559999999999999</v>
      </c>
      <c r="H892">
        <v>-23.562999999999999</v>
      </c>
      <c r="I892">
        <v>1</v>
      </c>
      <c r="J892">
        <v>5.68</v>
      </c>
      <c r="K892" t="s">
        <v>2</v>
      </c>
    </row>
    <row r="893" spans="1:11">
      <c r="A893" t="s">
        <v>1</v>
      </c>
      <c r="B893">
        <v>893</v>
      </c>
      <c r="C893" t="s">
        <v>4</v>
      </c>
      <c r="D893" t="s">
        <v>57</v>
      </c>
      <c r="E893">
        <v>107</v>
      </c>
      <c r="F893">
        <v>30.242999999999999</v>
      </c>
      <c r="G893">
        <v>3.3860000000000001</v>
      </c>
      <c r="H893">
        <v>-24.760999999999999</v>
      </c>
      <c r="I893">
        <v>1</v>
      </c>
      <c r="J893">
        <v>5.68</v>
      </c>
      <c r="K893" t="s">
        <v>5</v>
      </c>
    </row>
    <row r="894" spans="1:11">
      <c r="A894" t="s">
        <v>1</v>
      </c>
      <c r="B894">
        <v>894</v>
      </c>
      <c r="C894" t="s">
        <v>5</v>
      </c>
      <c r="D894" t="s">
        <v>57</v>
      </c>
      <c r="E894">
        <v>107</v>
      </c>
      <c r="F894">
        <v>29.902999999999999</v>
      </c>
      <c r="G894">
        <v>2.444</v>
      </c>
      <c r="H894">
        <v>-25.780999999999999</v>
      </c>
      <c r="I894">
        <v>1</v>
      </c>
      <c r="J894">
        <v>5.68</v>
      </c>
      <c r="K894" t="s">
        <v>5</v>
      </c>
    </row>
    <row r="895" spans="1:11">
      <c r="A895" t="s">
        <v>1</v>
      </c>
      <c r="B895">
        <v>895</v>
      </c>
      <c r="C895" t="s">
        <v>6</v>
      </c>
      <c r="D895" t="s">
        <v>57</v>
      </c>
      <c r="E895">
        <v>107</v>
      </c>
      <c r="F895">
        <v>30.324999999999999</v>
      </c>
      <c r="G895">
        <v>2.5950000000000002</v>
      </c>
      <c r="H895">
        <v>-26.925000000000001</v>
      </c>
      <c r="I895">
        <v>1</v>
      </c>
      <c r="J895">
        <v>5.68</v>
      </c>
      <c r="K895" t="s">
        <v>6</v>
      </c>
    </row>
    <row r="896" spans="1:11">
      <c r="A896" t="s">
        <v>1</v>
      </c>
      <c r="B896">
        <v>896</v>
      </c>
      <c r="C896" t="s">
        <v>7</v>
      </c>
      <c r="D896" t="s">
        <v>57</v>
      </c>
      <c r="E896">
        <v>107</v>
      </c>
      <c r="F896">
        <v>31.161999999999999</v>
      </c>
      <c r="G896">
        <v>4.468</v>
      </c>
      <c r="H896">
        <v>-25.334</v>
      </c>
      <c r="I896">
        <v>1</v>
      </c>
      <c r="J896">
        <v>5.68</v>
      </c>
      <c r="K896" t="s">
        <v>5</v>
      </c>
    </row>
    <row r="897" spans="1:11">
      <c r="A897" t="s">
        <v>1</v>
      </c>
      <c r="B897">
        <v>897</v>
      </c>
      <c r="C897" t="s">
        <v>11</v>
      </c>
      <c r="D897" t="s">
        <v>57</v>
      </c>
      <c r="E897">
        <v>107</v>
      </c>
      <c r="F897">
        <v>31.262</v>
      </c>
      <c r="G897">
        <v>5.6710000000000003</v>
      </c>
      <c r="H897">
        <v>-24.396000000000001</v>
      </c>
      <c r="I897">
        <v>1</v>
      </c>
      <c r="J897">
        <v>5.68</v>
      </c>
      <c r="K897" t="s">
        <v>5</v>
      </c>
    </row>
    <row r="898" spans="1:11">
      <c r="A898" t="s">
        <v>1</v>
      </c>
      <c r="B898">
        <v>898</v>
      </c>
      <c r="C898" t="s">
        <v>58</v>
      </c>
      <c r="D898" t="s">
        <v>57</v>
      </c>
      <c r="E898">
        <v>107</v>
      </c>
      <c r="F898">
        <v>32.357999999999997</v>
      </c>
      <c r="G898">
        <v>6.9429999999999996</v>
      </c>
      <c r="H898">
        <v>-25.065000000000001</v>
      </c>
      <c r="I898">
        <v>1</v>
      </c>
      <c r="J898">
        <v>5.68</v>
      </c>
      <c r="K898" t="s">
        <v>41</v>
      </c>
    </row>
    <row r="899" spans="1:11">
      <c r="A899" t="s">
        <v>1</v>
      </c>
      <c r="B899">
        <v>899</v>
      </c>
      <c r="C899" t="s">
        <v>59</v>
      </c>
      <c r="D899" t="s">
        <v>57</v>
      </c>
      <c r="E899">
        <v>107</v>
      </c>
      <c r="F899">
        <v>31.283000000000001</v>
      </c>
      <c r="G899">
        <v>7.5780000000000003</v>
      </c>
      <c r="H899">
        <v>-26.364999999999998</v>
      </c>
      <c r="I899">
        <v>1</v>
      </c>
      <c r="J899">
        <v>5.68</v>
      </c>
      <c r="K899" t="s">
        <v>5</v>
      </c>
    </row>
    <row r="900" spans="1:11">
      <c r="A900" t="s">
        <v>1</v>
      </c>
      <c r="B900">
        <v>900</v>
      </c>
      <c r="C900" t="s">
        <v>9</v>
      </c>
      <c r="D900" t="s">
        <v>57</v>
      </c>
      <c r="E900">
        <v>107</v>
      </c>
      <c r="F900">
        <v>30.463000000000001</v>
      </c>
      <c r="G900">
        <v>2.976</v>
      </c>
      <c r="H900">
        <v>-22.684999999999999</v>
      </c>
      <c r="I900">
        <v>1</v>
      </c>
      <c r="J900">
        <v>5.68</v>
      </c>
      <c r="K900" t="s">
        <v>9</v>
      </c>
    </row>
    <row r="901" spans="1:11">
      <c r="A901" t="s">
        <v>1</v>
      </c>
      <c r="B901">
        <v>901</v>
      </c>
      <c r="C901" t="s">
        <v>2</v>
      </c>
      <c r="D901" t="s">
        <v>3</v>
      </c>
      <c r="E901">
        <v>108</v>
      </c>
      <c r="F901">
        <v>29.065999999999999</v>
      </c>
      <c r="G901">
        <v>1.3680000000000001</v>
      </c>
      <c r="H901">
        <v>-25.373000000000001</v>
      </c>
      <c r="I901">
        <v>1</v>
      </c>
      <c r="J901">
        <v>6.09</v>
      </c>
      <c r="K901" t="s">
        <v>2</v>
      </c>
    </row>
    <row r="902" spans="1:11">
      <c r="A902" t="s">
        <v>1</v>
      </c>
      <c r="B902">
        <v>902</v>
      </c>
      <c r="C902" t="s">
        <v>4</v>
      </c>
      <c r="D902" t="s">
        <v>3</v>
      </c>
      <c r="E902">
        <v>108</v>
      </c>
      <c r="F902">
        <v>28.52</v>
      </c>
      <c r="G902">
        <v>0.56999999999999995</v>
      </c>
      <c r="H902">
        <v>-26.507000000000001</v>
      </c>
      <c r="I902">
        <v>1</v>
      </c>
      <c r="J902">
        <v>6.09</v>
      </c>
      <c r="K902" t="s">
        <v>5</v>
      </c>
    </row>
    <row r="903" spans="1:11">
      <c r="A903" t="s">
        <v>1</v>
      </c>
      <c r="B903">
        <v>903</v>
      </c>
      <c r="C903" t="s">
        <v>5</v>
      </c>
      <c r="D903" t="s">
        <v>3</v>
      </c>
      <c r="E903">
        <v>108</v>
      </c>
      <c r="F903">
        <v>27.963000000000001</v>
      </c>
      <c r="G903">
        <v>1.389</v>
      </c>
      <c r="H903">
        <v>-27.530999999999999</v>
      </c>
      <c r="I903">
        <v>1</v>
      </c>
      <c r="J903">
        <v>6.09</v>
      </c>
      <c r="K903" t="s">
        <v>5</v>
      </c>
    </row>
    <row r="904" spans="1:11">
      <c r="A904" t="s">
        <v>1</v>
      </c>
      <c r="B904">
        <v>904</v>
      </c>
      <c r="C904" t="s">
        <v>6</v>
      </c>
      <c r="D904" t="s">
        <v>3</v>
      </c>
      <c r="E904">
        <v>108</v>
      </c>
      <c r="F904">
        <v>27.175999999999998</v>
      </c>
      <c r="G904">
        <v>2.2869999999999999</v>
      </c>
      <c r="H904">
        <v>-27.242000000000001</v>
      </c>
      <c r="I904">
        <v>1</v>
      </c>
      <c r="J904">
        <v>6.09</v>
      </c>
      <c r="K904" t="s">
        <v>6</v>
      </c>
    </row>
    <row r="905" spans="1:11">
      <c r="A905" t="s">
        <v>1</v>
      </c>
      <c r="B905">
        <v>905</v>
      </c>
      <c r="C905" t="s">
        <v>7</v>
      </c>
      <c r="D905" t="s">
        <v>3</v>
      </c>
      <c r="E905">
        <v>108</v>
      </c>
      <c r="F905">
        <v>27.46</v>
      </c>
      <c r="G905">
        <v>-0.40300000000000002</v>
      </c>
      <c r="H905">
        <v>-25.986999999999998</v>
      </c>
      <c r="I905">
        <v>1</v>
      </c>
      <c r="J905">
        <v>6.09</v>
      </c>
      <c r="K905" t="s">
        <v>5</v>
      </c>
    </row>
    <row r="906" spans="1:11">
      <c r="A906" t="s">
        <v>1</v>
      </c>
      <c r="B906">
        <v>906</v>
      </c>
      <c r="C906" t="s">
        <v>8</v>
      </c>
      <c r="D906" t="s">
        <v>3</v>
      </c>
      <c r="E906">
        <v>108</v>
      </c>
      <c r="F906">
        <v>28.050999999999998</v>
      </c>
      <c r="G906">
        <v>-1.329</v>
      </c>
      <c r="H906">
        <v>-25.085999999999999</v>
      </c>
      <c r="I906">
        <v>1</v>
      </c>
      <c r="J906">
        <v>6.09</v>
      </c>
      <c r="K906" t="s">
        <v>6</v>
      </c>
    </row>
    <row r="907" spans="1:11">
      <c r="A907" t="s">
        <v>1</v>
      </c>
      <c r="B907">
        <v>907</v>
      </c>
      <c r="C907" t="s">
        <v>9</v>
      </c>
      <c r="D907" t="s">
        <v>3</v>
      </c>
      <c r="E907">
        <v>108</v>
      </c>
      <c r="F907">
        <v>28.826000000000001</v>
      </c>
      <c r="G907">
        <v>1.1200000000000001</v>
      </c>
      <c r="H907">
        <v>-24.448</v>
      </c>
      <c r="I907">
        <v>1</v>
      </c>
      <c r="J907">
        <v>6.09</v>
      </c>
      <c r="K907" t="s">
        <v>9</v>
      </c>
    </row>
    <row r="908" spans="1:11">
      <c r="A908" t="s">
        <v>1</v>
      </c>
      <c r="B908">
        <v>908</v>
      </c>
      <c r="C908" t="s">
        <v>2</v>
      </c>
      <c r="D908" t="s">
        <v>33</v>
      </c>
      <c r="E908">
        <v>109</v>
      </c>
      <c r="F908">
        <v>28.372</v>
      </c>
      <c r="G908">
        <v>1.0740000000000001</v>
      </c>
      <c r="H908">
        <v>-28.765999999999998</v>
      </c>
      <c r="I908">
        <v>1</v>
      </c>
      <c r="J908">
        <v>6.52</v>
      </c>
      <c r="K908" t="s">
        <v>2</v>
      </c>
    </row>
    <row r="909" spans="1:11">
      <c r="A909" t="s">
        <v>1</v>
      </c>
      <c r="B909">
        <v>909</v>
      </c>
      <c r="C909" t="s">
        <v>4</v>
      </c>
      <c r="D909" t="s">
        <v>33</v>
      </c>
      <c r="E909">
        <v>109</v>
      </c>
      <c r="F909">
        <v>28.33</v>
      </c>
      <c r="G909">
        <v>1.7949999999999999</v>
      </c>
      <c r="H909">
        <v>-29.952999999999999</v>
      </c>
      <c r="I909">
        <v>1</v>
      </c>
      <c r="J909">
        <v>6.52</v>
      </c>
      <c r="K909" t="s">
        <v>5</v>
      </c>
    </row>
    <row r="910" spans="1:11">
      <c r="A910" t="s">
        <v>1</v>
      </c>
      <c r="B910">
        <v>910</v>
      </c>
      <c r="C910" t="s">
        <v>5</v>
      </c>
      <c r="D910" t="s">
        <v>33</v>
      </c>
      <c r="E910">
        <v>109</v>
      </c>
      <c r="F910">
        <v>26.907</v>
      </c>
      <c r="G910">
        <v>1.5069999999999999</v>
      </c>
      <c r="H910">
        <v>-30.66</v>
      </c>
      <c r="I910">
        <v>1</v>
      </c>
      <c r="J910">
        <v>6.52</v>
      </c>
      <c r="K910" t="s">
        <v>5</v>
      </c>
    </row>
    <row r="911" spans="1:11">
      <c r="A911" t="s">
        <v>1</v>
      </c>
      <c r="B911">
        <v>911</v>
      </c>
      <c r="C911" t="s">
        <v>6</v>
      </c>
      <c r="D911" t="s">
        <v>33</v>
      </c>
      <c r="E911">
        <v>109</v>
      </c>
      <c r="F911">
        <v>26.63</v>
      </c>
      <c r="G911">
        <v>2.0470000000000002</v>
      </c>
      <c r="H911">
        <v>-31.728999999999999</v>
      </c>
      <c r="I911">
        <v>1</v>
      </c>
      <c r="J911">
        <v>6.52</v>
      </c>
      <c r="K911" t="s">
        <v>6</v>
      </c>
    </row>
    <row r="912" spans="1:11">
      <c r="A912" t="s">
        <v>1</v>
      </c>
      <c r="B912">
        <v>912</v>
      </c>
      <c r="C912" t="s">
        <v>7</v>
      </c>
      <c r="D912" t="s">
        <v>33</v>
      </c>
      <c r="E912">
        <v>109</v>
      </c>
      <c r="F912">
        <v>29.472000000000001</v>
      </c>
      <c r="G912">
        <v>1.4059999999999999</v>
      </c>
      <c r="H912">
        <v>-30.895</v>
      </c>
      <c r="I912">
        <v>1</v>
      </c>
      <c r="J912">
        <v>6.52</v>
      </c>
      <c r="K912" t="s">
        <v>5</v>
      </c>
    </row>
    <row r="913" spans="1:11">
      <c r="A913" t="s">
        <v>1</v>
      </c>
      <c r="B913">
        <v>913</v>
      </c>
      <c r="C913" t="s">
        <v>11</v>
      </c>
      <c r="D913" t="s">
        <v>33</v>
      </c>
      <c r="E913">
        <v>109</v>
      </c>
      <c r="F913">
        <v>30.855</v>
      </c>
      <c r="G913">
        <v>1.732</v>
      </c>
      <c r="H913">
        <v>-30.318999999999999</v>
      </c>
      <c r="I913">
        <v>1</v>
      </c>
      <c r="J913">
        <v>6.52</v>
      </c>
      <c r="K913" t="s">
        <v>5</v>
      </c>
    </row>
    <row r="914" spans="1:11">
      <c r="A914" t="s">
        <v>1</v>
      </c>
      <c r="B914">
        <v>914</v>
      </c>
      <c r="C914" t="s">
        <v>12</v>
      </c>
      <c r="D914" t="s">
        <v>33</v>
      </c>
      <c r="E914">
        <v>109</v>
      </c>
      <c r="F914">
        <v>31.949000000000002</v>
      </c>
      <c r="G914">
        <v>1.1990000000000001</v>
      </c>
      <c r="H914">
        <v>-31.242000000000001</v>
      </c>
      <c r="I914">
        <v>1</v>
      </c>
      <c r="J914">
        <v>6.52</v>
      </c>
      <c r="K914" t="s">
        <v>5</v>
      </c>
    </row>
    <row r="915" spans="1:11">
      <c r="A915" t="s">
        <v>1</v>
      </c>
      <c r="B915">
        <v>915</v>
      </c>
      <c r="C915" t="s">
        <v>13</v>
      </c>
      <c r="D915" t="s">
        <v>33</v>
      </c>
      <c r="E915">
        <v>109</v>
      </c>
      <c r="F915">
        <v>31.026</v>
      </c>
      <c r="G915">
        <v>3.2440000000000002</v>
      </c>
      <c r="H915">
        <v>-30.178999999999998</v>
      </c>
      <c r="I915">
        <v>1</v>
      </c>
      <c r="J915">
        <v>6.52</v>
      </c>
      <c r="K915" t="s">
        <v>5</v>
      </c>
    </row>
    <row r="916" spans="1:11">
      <c r="A916" t="s">
        <v>1</v>
      </c>
      <c r="B916">
        <v>916</v>
      </c>
      <c r="C916" t="s">
        <v>9</v>
      </c>
      <c r="D916" t="s">
        <v>33</v>
      </c>
      <c r="E916">
        <v>109</v>
      </c>
      <c r="F916">
        <v>28.754999999999999</v>
      </c>
      <c r="G916">
        <v>0.16500000000000001</v>
      </c>
      <c r="H916">
        <v>-28.766999999999999</v>
      </c>
      <c r="I916">
        <v>1</v>
      </c>
      <c r="J916">
        <v>6.52</v>
      </c>
      <c r="K916" t="s">
        <v>9</v>
      </c>
    </row>
    <row r="917" spans="1:11">
      <c r="A917" t="s">
        <v>1</v>
      </c>
      <c r="B917">
        <v>917</v>
      </c>
      <c r="C917" t="s">
        <v>2</v>
      </c>
      <c r="D917" t="s">
        <v>17</v>
      </c>
      <c r="E917">
        <v>110</v>
      </c>
      <c r="F917">
        <v>26.166</v>
      </c>
      <c r="G917">
        <v>0.65200000000000002</v>
      </c>
      <c r="H917">
        <v>-29.911000000000001</v>
      </c>
      <c r="I917">
        <v>1</v>
      </c>
      <c r="J917">
        <v>7.49</v>
      </c>
      <c r="K917" t="s">
        <v>2</v>
      </c>
    </row>
    <row r="918" spans="1:11">
      <c r="A918" t="s">
        <v>1</v>
      </c>
      <c r="B918">
        <v>918</v>
      </c>
      <c r="C918" t="s">
        <v>4</v>
      </c>
      <c r="D918" t="s">
        <v>17</v>
      </c>
      <c r="E918">
        <v>110</v>
      </c>
      <c r="F918">
        <v>24.965</v>
      </c>
      <c r="G918">
        <v>0.20499999999999999</v>
      </c>
      <c r="H918">
        <v>-30.472000000000001</v>
      </c>
      <c r="I918">
        <v>1</v>
      </c>
      <c r="J918">
        <v>7.49</v>
      </c>
      <c r="K918" t="s">
        <v>5</v>
      </c>
    </row>
    <row r="919" spans="1:11">
      <c r="A919" t="s">
        <v>1</v>
      </c>
      <c r="B919">
        <v>919</v>
      </c>
      <c r="C919" t="s">
        <v>5</v>
      </c>
      <c r="D919" t="s">
        <v>17</v>
      </c>
      <c r="E919">
        <v>110</v>
      </c>
      <c r="F919">
        <v>24.992000000000001</v>
      </c>
      <c r="G919">
        <v>-1.325</v>
      </c>
      <c r="H919">
        <v>-30.702000000000002</v>
      </c>
      <c r="I919">
        <v>1</v>
      </c>
      <c r="J919">
        <v>7.49</v>
      </c>
      <c r="K919" t="s">
        <v>5</v>
      </c>
    </row>
    <row r="920" spans="1:11">
      <c r="A920" t="s">
        <v>1</v>
      </c>
      <c r="B920">
        <v>920</v>
      </c>
      <c r="C920" t="s">
        <v>6</v>
      </c>
      <c r="D920" t="s">
        <v>17</v>
      </c>
      <c r="E920">
        <v>110</v>
      </c>
      <c r="F920">
        <v>24.667000000000002</v>
      </c>
      <c r="G920">
        <v>-2.09</v>
      </c>
      <c r="H920">
        <v>-29.797000000000001</v>
      </c>
      <c r="I920">
        <v>1</v>
      </c>
      <c r="J920">
        <v>7.49</v>
      </c>
      <c r="K920" t="s">
        <v>6</v>
      </c>
    </row>
    <row r="921" spans="1:11">
      <c r="A921" t="s">
        <v>1</v>
      </c>
      <c r="B921">
        <v>921</v>
      </c>
      <c r="C921" t="s">
        <v>9</v>
      </c>
      <c r="D921" t="s">
        <v>17</v>
      </c>
      <c r="E921">
        <v>110</v>
      </c>
      <c r="F921">
        <v>26.422999999999998</v>
      </c>
      <c r="G921">
        <v>0.33900000000000002</v>
      </c>
      <c r="H921">
        <v>-29.010999999999999</v>
      </c>
      <c r="I921">
        <v>1</v>
      </c>
      <c r="J921">
        <v>7.49</v>
      </c>
      <c r="K921" t="s">
        <v>9</v>
      </c>
    </row>
    <row r="922" spans="1:11">
      <c r="A922" t="s">
        <v>1</v>
      </c>
      <c r="B922">
        <v>922</v>
      </c>
      <c r="C922" t="s">
        <v>2</v>
      </c>
      <c r="D922" t="s">
        <v>32</v>
      </c>
      <c r="E922">
        <v>111</v>
      </c>
      <c r="F922">
        <v>25.378</v>
      </c>
      <c r="G922">
        <v>-1.605</v>
      </c>
      <c r="H922">
        <v>-31.876999999999999</v>
      </c>
      <c r="I922">
        <v>1</v>
      </c>
      <c r="J922">
        <v>7.35</v>
      </c>
      <c r="K922" t="s">
        <v>2</v>
      </c>
    </row>
    <row r="923" spans="1:11">
      <c r="A923" t="s">
        <v>1</v>
      </c>
      <c r="B923">
        <v>923</v>
      </c>
      <c r="C923" t="s">
        <v>4</v>
      </c>
      <c r="D923" t="s">
        <v>32</v>
      </c>
      <c r="E923">
        <v>111</v>
      </c>
      <c r="F923">
        <v>26.451000000000001</v>
      </c>
      <c r="G923">
        <v>-2.399</v>
      </c>
      <c r="H923">
        <v>-32.317</v>
      </c>
      <c r="I923">
        <v>1</v>
      </c>
      <c r="J923">
        <v>7.35</v>
      </c>
      <c r="K923" t="s">
        <v>5</v>
      </c>
    </row>
    <row r="924" spans="1:11">
      <c r="A924" t="s">
        <v>1</v>
      </c>
      <c r="B924">
        <v>924</v>
      </c>
      <c r="C924" t="s">
        <v>5</v>
      </c>
      <c r="D924" t="s">
        <v>32</v>
      </c>
      <c r="E924">
        <v>111</v>
      </c>
      <c r="F924">
        <v>26.245999999999999</v>
      </c>
      <c r="G924">
        <v>-2.37</v>
      </c>
      <c r="H924">
        <v>-33.729999999999997</v>
      </c>
      <c r="I924">
        <v>1</v>
      </c>
      <c r="J924">
        <v>7.35</v>
      </c>
      <c r="K924" t="s">
        <v>5</v>
      </c>
    </row>
    <row r="925" spans="1:11">
      <c r="A925" t="s">
        <v>1</v>
      </c>
      <c r="B925">
        <v>925</v>
      </c>
      <c r="C925" t="s">
        <v>6</v>
      </c>
      <c r="D925" t="s">
        <v>32</v>
      </c>
      <c r="E925">
        <v>111</v>
      </c>
      <c r="F925">
        <v>25.109000000000002</v>
      </c>
      <c r="G925">
        <v>-2.4430000000000001</v>
      </c>
      <c r="H925">
        <v>-34.189</v>
      </c>
      <c r="I925">
        <v>1</v>
      </c>
      <c r="J925">
        <v>7.35</v>
      </c>
      <c r="K925" t="s">
        <v>6</v>
      </c>
    </row>
    <row r="926" spans="1:11">
      <c r="A926" t="s">
        <v>1</v>
      </c>
      <c r="B926">
        <v>926</v>
      </c>
      <c r="C926" t="s">
        <v>7</v>
      </c>
      <c r="D926" t="s">
        <v>32</v>
      </c>
      <c r="E926">
        <v>111</v>
      </c>
      <c r="F926">
        <v>26.446999999999999</v>
      </c>
      <c r="G926">
        <v>-3.8370000000000002</v>
      </c>
      <c r="H926">
        <v>-31.812999999999999</v>
      </c>
      <c r="I926">
        <v>1</v>
      </c>
      <c r="J926">
        <v>7.35</v>
      </c>
      <c r="K926" t="s">
        <v>5</v>
      </c>
    </row>
    <row r="927" spans="1:11">
      <c r="A927" t="s">
        <v>1</v>
      </c>
      <c r="B927">
        <v>927</v>
      </c>
      <c r="C927" t="s">
        <v>9</v>
      </c>
      <c r="D927" t="s">
        <v>32</v>
      </c>
      <c r="E927">
        <v>111</v>
      </c>
      <c r="F927">
        <v>24.797000000000001</v>
      </c>
      <c r="G927">
        <v>-1.1659999999999999</v>
      </c>
      <c r="H927">
        <v>-32.543999999999997</v>
      </c>
      <c r="I927">
        <v>1</v>
      </c>
      <c r="J927">
        <v>7.35</v>
      </c>
      <c r="K927" t="s">
        <v>9</v>
      </c>
    </row>
    <row r="928" spans="1:11">
      <c r="A928" t="s">
        <v>1</v>
      </c>
      <c r="B928">
        <v>928</v>
      </c>
      <c r="C928" t="s">
        <v>2</v>
      </c>
      <c r="D928" t="s">
        <v>42</v>
      </c>
      <c r="E928">
        <v>112</v>
      </c>
      <c r="F928">
        <v>27.343</v>
      </c>
      <c r="G928">
        <v>-2.2650000000000001</v>
      </c>
      <c r="H928">
        <v>-34.573999999999998</v>
      </c>
      <c r="I928">
        <v>1</v>
      </c>
      <c r="J928">
        <v>8.32</v>
      </c>
      <c r="K928" t="s">
        <v>2</v>
      </c>
    </row>
    <row r="929" spans="1:11">
      <c r="A929" t="s">
        <v>1</v>
      </c>
      <c r="B929">
        <v>929</v>
      </c>
      <c r="C929" t="s">
        <v>4</v>
      </c>
      <c r="D929" t="s">
        <v>42</v>
      </c>
      <c r="E929">
        <v>112</v>
      </c>
      <c r="F929">
        <v>27.248999999999999</v>
      </c>
      <c r="G929">
        <v>-1.379</v>
      </c>
      <c r="H929">
        <v>-35.825000000000003</v>
      </c>
      <c r="I929">
        <v>1</v>
      </c>
      <c r="J929">
        <v>8.32</v>
      </c>
      <c r="K929" t="s">
        <v>5</v>
      </c>
    </row>
    <row r="930" spans="1:11">
      <c r="A930" t="s">
        <v>1</v>
      </c>
      <c r="B930">
        <v>930</v>
      </c>
      <c r="C930" t="s">
        <v>5</v>
      </c>
      <c r="D930" t="s">
        <v>42</v>
      </c>
      <c r="E930">
        <v>112</v>
      </c>
      <c r="F930">
        <v>26.332999999999998</v>
      </c>
      <c r="G930">
        <v>-2.2829999999999999</v>
      </c>
      <c r="H930">
        <v>-36.781999999999996</v>
      </c>
      <c r="I930">
        <v>1</v>
      </c>
      <c r="J930">
        <v>8.32</v>
      </c>
      <c r="K930" t="s">
        <v>5</v>
      </c>
    </row>
    <row r="931" spans="1:11">
      <c r="A931" t="s">
        <v>1</v>
      </c>
      <c r="B931">
        <v>931</v>
      </c>
      <c r="C931" t="s">
        <v>6</v>
      </c>
      <c r="D931" t="s">
        <v>42</v>
      </c>
      <c r="E931">
        <v>112</v>
      </c>
      <c r="F931">
        <v>26.648</v>
      </c>
      <c r="G931">
        <v>-2.4500000000000002</v>
      </c>
      <c r="H931">
        <v>-37.957999999999998</v>
      </c>
      <c r="I931">
        <v>1</v>
      </c>
      <c r="J931">
        <v>8.32</v>
      </c>
      <c r="K931" t="s">
        <v>6</v>
      </c>
    </row>
    <row r="932" spans="1:11">
      <c r="A932" t="s">
        <v>1</v>
      </c>
      <c r="B932">
        <v>932</v>
      </c>
      <c r="C932" t="s">
        <v>7</v>
      </c>
      <c r="D932" t="s">
        <v>42</v>
      </c>
      <c r="E932">
        <v>112</v>
      </c>
      <c r="F932">
        <v>28.582999999999998</v>
      </c>
      <c r="G932">
        <v>-1.069</v>
      </c>
      <c r="H932">
        <v>-36.511000000000003</v>
      </c>
      <c r="I932">
        <v>1</v>
      </c>
      <c r="J932">
        <v>8.32</v>
      </c>
      <c r="K932" t="s">
        <v>5</v>
      </c>
    </row>
    <row r="933" spans="1:11">
      <c r="A933" t="s">
        <v>1</v>
      </c>
      <c r="B933">
        <v>933</v>
      </c>
      <c r="C933" t="s">
        <v>11</v>
      </c>
      <c r="D933" t="s">
        <v>42</v>
      </c>
      <c r="E933">
        <v>112</v>
      </c>
      <c r="F933">
        <v>29.469000000000001</v>
      </c>
      <c r="G933">
        <v>-0.18</v>
      </c>
      <c r="H933">
        <v>-35.637999999999998</v>
      </c>
      <c r="I933">
        <v>1</v>
      </c>
      <c r="J933">
        <v>8.32</v>
      </c>
      <c r="K933" t="s">
        <v>5</v>
      </c>
    </row>
    <row r="934" spans="1:11">
      <c r="A934" t="s">
        <v>1</v>
      </c>
      <c r="B934">
        <v>934</v>
      </c>
      <c r="C934" t="s">
        <v>25</v>
      </c>
      <c r="D934" t="s">
        <v>42</v>
      </c>
      <c r="E934">
        <v>112</v>
      </c>
      <c r="F934">
        <v>30.826000000000001</v>
      </c>
      <c r="G934">
        <v>0.05</v>
      </c>
      <c r="H934">
        <v>-36.293999999999997</v>
      </c>
      <c r="I934">
        <v>1</v>
      </c>
      <c r="J934">
        <v>8.32</v>
      </c>
      <c r="K934" t="s">
        <v>5</v>
      </c>
    </row>
    <row r="935" spans="1:11">
      <c r="A935" t="s">
        <v>1</v>
      </c>
      <c r="B935">
        <v>935</v>
      </c>
      <c r="C935" t="s">
        <v>31</v>
      </c>
      <c r="D935" t="s">
        <v>42</v>
      </c>
      <c r="E935">
        <v>112</v>
      </c>
      <c r="F935">
        <v>30.85</v>
      </c>
      <c r="G935">
        <v>0.55300000000000005</v>
      </c>
      <c r="H935">
        <v>-37.420999999999999</v>
      </c>
      <c r="I935">
        <v>1</v>
      </c>
      <c r="J935">
        <v>8.32</v>
      </c>
      <c r="K935" t="s">
        <v>6</v>
      </c>
    </row>
    <row r="936" spans="1:11">
      <c r="A936" t="s">
        <v>1</v>
      </c>
      <c r="B936">
        <v>936</v>
      </c>
      <c r="C936" t="s">
        <v>43</v>
      </c>
      <c r="D936" t="s">
        <v>42</v>
      </c>
      <c r="E936">
        <v>112</v>
      </c>
      <c r="F936">
        <v>31.835999999999999</v>
      </c>
      <c r="G936">
        <v>-0.27900000000000003</v>
      </c>
      <c r="H936">
        <v>-35.659999999999997</v>
      </c>
      <c r="I936">
        <v>1</v>
      </c>
      <c r="J936">
        <v>8.32</v>
      </c>
      <c r="K936" t="s">
        <v>38</v>
      </c>
    </row>
    <row r="937" spans="1:11">
      <c r="A937" t="s">
        <v>1</v>
      </c>
      <c r="B937">
        <v>937</v>
      </c>
      <c r="C937" t="s">
        <v>9</v>
      </c>
      <c r="D937" t="s">
        <v>42</v>
      </c>
      <c r="E937">
        <v>112</v>
      </c>
      <c r="F937">
        <v>28.181999999999999</v>
      </c>
      <c r="G937">
        <v>-2.7509999999999999</v>
      </c>
      <c r="H937">
        <v>-34.389000000000003</v>
      </c>
      <c r="I937">
        <v>1</v>
      </c>
      <c r="J937">
        <v>8.32</v>
      </c>
      <c r="K937" t="s">
        <v>9</v>
      </c>
    </row>
    <row r="938" spans="1:11">
      <c r="A938" t="s">
        <v>1</v>
      </c>
      <c r="B938">
        <v>938</v>
      </c>
      <c r="C938" t="s">
        <v>2</v>
      </c>
      <c r="D938" t="s">
        <v>26</v>
      </c>
      <c r="E938">
        <v>113</v>
      </c>
      <c r="F938">
        <v>25.335000000000001</v>
      </c>
      <c r="G938">
        <v>-2.734</v>
      </c>
      <c r="H938">
        <v>-36.161999999999999</v>
      </c>
      <c r="I938">
        <v>1</v>
      </c>
      <c r="J938">
        <v>9.64</v>
      </c>
      <c r="K938" t="s">
        <v>2</v>
      </c>
    </row>
    <row r="939" spans="1:11">
      <c r="A939" t="s">
        <v>1</v>
      </c>
      <c r="B939">
        <v>939</v>
      </c>
      <c r="C939" t="s">
        <v>4</v>
      </c>
      <c r="D939" t="s">
        <v>26</v>
      </c>
      <c r="E939">
        <v>113</v>
      </c>
      <c r="F939">
        <v>24.497</v>
      </c>
      <c r="G939">
        <v>-4</v>
      </c>
      <c r="H939">
        <v>-36.384</v>
      </c>
      <c r="I939">
        <v>1</v>
      </c>
      <c r="J939">
        <v>9.64</v>
      </c>
      <c r="K939" t="s">
        <v>5</v>
      </c>
    </row>
    <row r="940" spans="1:11">
      <c r="A940" t="s">
        <v>1</v>
      </c>
      <c r="B940">
        <v>940</v>
      </c>
      <c r="C940" t="s">
        <v>5</v>
      </c>
      <c r="D940" t="s">
        <v>26</v>
      </c>
      <c r="E940">
        <v>113</v>
      </c>
      <c r="F940">
        <v>23.228000000000002</v>
      </c>
      <c r="G940">
        <v>-3.9279999999999999</v>
      </c>
      <c r="H940">
        <v>-35.646000000000001</v>
      </c>
      <c r="I940">
        <v>1</v>
      </c>
      <c r="J940">
        <v>9.64</v>
      </c>
      <c r="K940" t="s">
        <v>5</v>
      </c>
    </row>
    <row r="941" spans="1:11">
      <c r="A941" t="s">
        <v>1</v>
      </c>
      <c r="B941">
        <v>941</v>
      </c>
      <c r="C941" t="s">
        <v>6</v>
      </c>
      <c r="D941" t="s">
        <v>26</v>
      </c>
      <c r="E941">
        <v>113</v>
      </c>
      <c r="F941">
        <v>23.222000000000001</v>
      </c>
      <c r="G941">
        <v>-4.0179999999999998</v>
      </c>
      <c r="H941">
        <v>-34.42</v>
      </c>
      <c r="I941">
        <v>1</v>
      </c>
      <c r="J941">
        <v>9.64</v>
      </c>
      <c r="K941" t="s">
        <v>6</v>
      </c>
    </row>
    <row r="942" spans="1:11">
      <c r="A942" t="s">
        <v>1</v>
      </c>
      <c r="B942">
        <v>942</v>
      </c>
      <c r="C942" t="s">
        <v>7</v>
      </c>
      <c r="D942" t="s">
        <v>26</v>
      </c>
      <c r="E942">
        <v>113</v>
      </c>
      <c r="F942">
        <v>25.280999999999999</v>
      </c>
      <c r="G942">
        <v>-5.2469999999999999</v>
      </c>
      <c r="H942">
        <v>-35.963999999999999</v>
      </c>
      <c r="I942">
        <v>1</v>
      </c>
      <c r="J942">
        <v>9.64</v>
      </c>
      <c r="K942" t="s">
        <v>5</v>
      </c>
    </row>
    <row r="943" spans="1:11">
      <c r="A943" t="s">
        <v>1</v>
      </c>
      <c r="B943">
        <v>943</v>
      </c>
      <c r="C943" t="s">
        <v>11</v>
      </c>
      <c r="D943" t="s">
        <v>26</v>
      </c>
      <c r="E943">
        <v>113</v>
      </c>
      <c r="F943">
        <v>24.516999999999999</v>
      </c>
      <c r="G943">
        <v>-6.5209999999999999</v>
      </c>
      <c r="H943">
        <v>-36.304000000000002</v>
      </c>
      <c r="I943">
        <v>1</v>
      </c>
      <c r="J943">
        <v>9.64</v>
      </c>
      <c r="K943" t="s">
        <v>5</v>
      </c>
    </row>
    <row r="944" spans="1:11">
      <c r="A944" t="s">
        <v>1</v>
      </c>
      <c r="B944">
        <v>944</v>
      </c>
      <c r="C944" t="s">
        <v>27</v>
      </c>
      <c r="D944" t="s">
        <v>26</v>
      </c>
      <c r="E944">
        <v>113</v>
      </c>
      <c r="F944">
        <v>25.207999999999998</v>
      </c>
      <c r="G944">
        <v>-7.6349999999999998</v>
      </c>
      <c r="H944">
        <v>-36.430999999999997</v>
      </c>
      <c r="I944">
        <v>1</v>
      </c>
      <c r="J944">
        <v>9.64</v>
      </c>
      <c r="K944" t="s">
        <v>2</v>
      </c>
    </row>
    <row r="945" spans="1:11">
      <c r="A945" t="s">
        <v>1</v>
      </c>
      <c r="B945">
        <v>945</v>
      </c>
      <c r="C945" t="s">
        <v>28</v>
      </c>
      <c r="D945" t="s">
        <v>26</v>
      </c>
      <c r="E945">
        <v>113</v>
      </c>
      <c r="F945">
        <v>23.303000000000001</v>
      </c>
      <c r="G945">
        <v>-6.5069999999999997</v>
      </c>
      <c r="H945">
        <v>-36.453000000000003</v>
      </c>
      <c r="I945">
        <v>1</v>
      </c>
      <c r="J945">
        <v>9.64</v>
      </c>
      <c r="K945" t="s">
        <v>6</v>
      </c>
    </row>
    <row r="946" spans="1:11">
      <c r="A946" t="s">
        <v>1</v>
      </c>
      <c r="B946">
        <v>946</v>
      </c>
      <c r="C946" t="s">
        <v>9</v>
      </c>
      <c r="D946" t="s">
        <v>26</v>
      </c>
      <c r="E946">
        <v>113</v>
      </c>
      <c r="F946">
        <v>25.1</v>
      </c>
      <c r="G946">
        <v>-2.1240000000000001</v>
      </c>
      <c r="H946">
        <v>-35.421999999999997</v>
      </c>
      <c r="I946">
        <v>1</v>
      </c>
      <c r="J946">
        <v>9.64</v>
      </c>
      <c r="K946" t="s">
        <v>9</v>
      </c>
    </row>
    <row r="947" spans="1:11">
      <c r="A947" t="s">
        <v>1</v>
      </c>
      <c r="B947">
        <v>947</v>
      </c>
      <c r="C947" t="s">
        <v>2</v>
      </c>
      <c r="D947" t="s">
        <v>3</v>
      </c>
      <c r="E947">
        <v>114</v>
      </c>
      <c r="F947">
        <v>22.013999999999999</v>
      </c>
      <c r="G947">
        <v>-3.762</v>
      </c>
      <c r="H947">
        <v>-36.347000000000001</v>
      </c>
      <c r="I947">
        <v>1</v>
      </c>
      <c r="J947">
        <v>10.36</v>
      </c>
      <c r="K947" t="s">
        <v>2</v>
      </c>
    </row>
    <row r="948" spans="1:11">
      <c r="A948" t="s">
        <v>1</v>
      </c>
      <c r="B948">
        <v>948</v>
      </c>
      <c r="C948" t="s">
        <v>4</v>
      </c>
      <c r="D948" t="s">
        <v>3</v>
      </c>
      <c r="E948">
        <v>114</v>
      </c>
      <c r="F948">
        <v>20.832999999999998</v>
      </c>
      <c r="G948">
        <v>-3.2709999999999999</v>
      </c>
      <c r="H948">
        <v>-35.598999999999997</v>
      </c>
      <c r="I948">
        <v>1</v>
      </c>
      <c r="J948">
        <v>10.36</v>
      </c>
      <c r="K948" t="s">
        <v>5</v>
      </c>
    </row>
    <row r="949" spans="1:11">
      <c r="A949" t="s">
        <v>1</v>
      </c>
      <c r="B949">
        <v>949</v>
      </c>
      <c r="C949" t="s">
        <v>5</v>
      </c>
      <c r="D949" t="s">
        <v>3</v>
      </c>
      <c r="E949">
        <v>114</v>
      </c>
      <c r="F949">
        <v>20.885000000000002</v>
      </c>
      <c r="G949">
        <v>-1.8540000000000001</v>
      </c>
      <c r="H949">
        <v>-35.222000000000001</v>
      </c>
      <c r="I949">
        <v>1</v>
      </c>
      <c r="J949">
        <v>10.36</v>
      </c>
      <c r="K949" t="s">
        <v>5</v>
      </c>
    </row>
    <row r="950" spans="1:11">
      <c r="A950" t="s">
        <v>1</v>
      </c>
      <c r="B950">
        <v>950</v>
      </c>
      <c r="C950" t="s">
        <v>6</v>
      </c>
      <c r="D950" t="s">
        <v>3</v>
      </c>
      <c r="E950">
        <v>114</v>
      </c>
      <c r="F950">
        <v>19.914000000000001</v>
      </c>
      <c r="G950">
        <v>-1.1279999999999999</v>
      </c>
      <c r="H950">
        <v>-35.42</v>
      </c>
      <c r="I950">
        <v>1</v>
      </c>
      <c r="J950">
        <v>10.36</v>
      </c>
      <c r="K950" t="s">
        <v>6</v>
      </c>
    </row>
    <row r="951" spans="1:11">
      <c r="A951" t="s">
        <v>1</v>
      </c>
      <c r="B951">
        <v>951</v>
      </c>
      <c r="C951" t="s">
        <v>7</v>
      </c>
      <c r="D951" t="s">
        <v>3</v>
      </c>
      <c r="E951">
        <v>114</v>
      </c>
      <c r="F951">
        <v>20.664999999999999</v>
      </c>
      <c r="G951">
        <v>-4.1360000000000001</v>
      </c>
      <c r="H951">
        <v>-34.347999999999999</v>
      </c>
      <c r="I951">
        <v>1</v>
      </c>
      <c r="J951">
        <v>10.36</v>
      </c>
      <c r="K951" t="s">
        <v>5</v>
      </c>
    </row>
    <row r="952" spans="1:11">
      <c r="A952" t="s">
        <v>1</v>
      </c>
      <c r="B952">
        <v>952</v>
      </c>
      <c r="C952" t="s">
        <v>8</v>
      </c>
      <c r="D952" t="s">
        <v>3</v>
      </c>
      <c r="E952">
        <v>114</v>
      </c>
      <c r="F952">
        <v>20.436</v>
      </c>
      <c r="G952">
        <v>-5.4880000000000004</v>
      </c>
      <c r="H952">
        <v>-34.716999999999999</v>
      </c>
      <c r="I952">
        <v>1</v>
      </c>
      <c r="J952">
        <v>10.36</v>
      </c>
      <c r="K952" t="s">
        <v>6</v>
      </c>
    </row>
    <row r="953" spans="1:11">
      <c r="A953" t="s">
        <v>1</v>
      </c>
      <c r="B953">
        <v>953</v>
      </c>
      <c r="C953" t="s">
        <v>9</v>
      </c>
      <c r="D953" t="s">
        <v>3</v>
      </c>
      <c r="E953">
        <v>114</v>
      </c>
      <c r="F953">
        <v>21.925999999999998</v>
      </c>
      <c r="G953">
        <v>-3.9620000000000002</v>
      </c>
      <c r="H953">
        <v>-37.31</v>
      </c>
      <c r="I953">
        <v>1</v>
      </c>
      <c r="J953">
        <v>10.36</v>
      </c>
      <c r="K953" t="s">
        <v>9</v>
      </c>
    </row>
    <row r="954" spans="1:11">
      <c r="A954" t="s">
        <v>1</v>
      </c>
      <c r="B954">
        <v>954</v>
      </c>
      <c r="C954" t="s">
        <v>2</v>
      </c>
      <c r="D954" t="s">
        <v>18</v>
      </c>
      <c r="E954">
        <v>115</v>
      </c>
      <c r="F954">
        <v>22.07</v>
      </c>
      <c r="G954">
        <v>-1.343</v>
      </c>
      <c r="H954">
        <v>-34.637</v>
      </c>
      <c r="I954">
        <v>1</v>
      </c>
      <c r="J954">
        <v>11.73</v>
      </c>
      <c r="K954" t="s">
        <v>2</v>
      </c>
    </row>
    <row r="955" spans="1:11">
      <c r="A955" t="s">
        <v>1</v>
      </c>
      <c r="B955">
        <v>955</v>
      </c>
      <c r="C955" t="s">
        <v>4</v>
      </c>
      <c r="D955" t="s">
        <v>18</v>
      </c>
      <c r="E955">
        <v>115</v>
      </c>
      <c r="F955">
        <v>22.042000000000002</v>
      </c>
      <c r="G955">
        <v>0.11</v>
      </c>
      <c r="H955">
        <v>-34.286999999999999</v>
      </c>
      <c r="I955">
        <v>1</v>
      </c>
      <c r="J955">
        <v>11.73</v>
      </c>
      <c r="K955" t="s">
        <v>5</v>
      </c>
    </row>
    <row r="956" spans="1:11">
      <c r="A956" t="s">
        <v>1</v>
      </c>
      <c r="B956">
        <v>956</v>
      </c>
      <c r="C956" t="s">
        <v>5</v>
      </c>
      <c r="D956" t="s">
        <v>18</v>
      </c>
      <c r="E956">
        <v>115</v>
      </c>
      <c r="F956">
        <v>23.4</v>
      </c>
      <c r="G956">
        <v>0.46600000000000003</v>
      </c>
      <c r="H956">
        <v>-34.542000000000002</v>
      </c>
      <c r="I956">
        <v>1</v>
      </c>
      <c r="J956">
        <v>11.73</v>
      </c>
      <c r="K956" t="s">
        <v>5</v>
      </c>
    </row>
    <row r="957" spans="1:11">
      <c r="A957" t="s">
        <v>1</v>
      </c>
      <c r="B957">
        <v>957</v>
      </c>
      <c r="C957" t="s">
        <v>6</v>
      </c>
      <c r="D957" t="s">
        <v>18</v>
      </c>
      <c r="E957">
        <v>115</v>
      </c>
      <c r="F957">
        <v>24.312000000000001</v>
      </c>
      <c r="G957">
        <v>-0.248</v>
      </c>
      <c r="H957">
        <v>-34.128999999999998</v>
      </c>
      <c r="I957">
        <v>1</v>
      </c>
      <c r="J957">
        <v>11.73</v>
      </c>
      <c r="K957" t="s">
        <v>6</v>
      </c>
    </row>
    <row r="958" spans="1:11">
      <c r="A958" t="s">
        <v>1</v>
      </c>
      <c r="B958">
        <v>958</v>
      </c>
      <c r="C958" t="s">
        <v>7</v>
      </c>
      <c r="D958" t="s">
        <v>18</v>
      </c>
      <c r="E958">
        <v>115</v>
      </c>
      <c r="F958">
        <v>21.669</v>
      </c>
      <c r="G958">
        <v>0.45100000000000001</v>
      </c>
      <c r="H958">
        <v>-32.826999999999998</v>
      </c>
      <c r="I958">
        <v>1</v>
      </c>
      <c r="J958">
        <v>11.73</v>
      </c>
      <c r="K958" t="s">
        <v>5</v>
      </c>
    </row>
    <row r="959" spans="1:11">
      <c r="A959" t="s">
        <v>1</v>
      </c>
      <c r="B959">
        <v>959</v>
      </c>
      <c r="C959" t="s">
        <v>19</v>
      </c>
      <c r="D959" t="s">
        <v>18</v>
      </c>
      <c r="E959">
        <v>115</v>
      </c>
      <c r="F959">
        <v>21.765000000000001</v>
      </c>
      <c r="G959">
        <v>1.9570000000000001</v>
      </c>
      <c r="H959">
        <v>-32.587000000000003</v>
      </c>
      <c r="I959">
        <v>1</v>
      </c>
      <c r="J959">
        <v>11.73</v>
      </c>
      <c r="K959" t="s">
        <v>5</v>
      </c>
    </row>
    <row r="960" spans="1:11">
      <c r="A960" t="s">
        <v>1</v>
      </c>
      <c r="B960">
        <v>960</v>
      </c>
      <c r="C960" t="s">
        <v>20</v>
      </c>
      <c r="D960" t="s">
        <v>18</v>
      </c>
      <c r="E960">
        <v>115</v>
      </c>
      <c r="F960">
        <v>20.239999999999998</v>
      </c>
      <c r="G960">
        <v>2E-3</v>
      </c>
      <c r="H960">
        <v>-32.524000000000001</v>
      </c>
      <c r="I960">
        <v>1</v>
      </c>
      <c r="J960">
        <v>11.73</v>
      </c>
      <c r="K960" t="s">
        <v>5</v>
      </c>
    </row>
    <row r="961" spans="1:11">
      <c r="A961" t="s">
        <v>1</v>
      </c>
      <c r="B961">
        <v>961</v>
      </c>
      <c r="C961" t="s">
        <v>9</v>
      </c>
      <c r="D961" t="s">
        <v>18</v>
      </c>
      <c r="E961">
        <v>115</v>
      </c>
      <c r="F961">
        <v>22.887</v>
      </c>
      <c r="G961">
        <v>-1.867</v>
      </c>
      <c r="H961">
        <v>-34.454999999999998</v>
      </c>
      <c r="I961">
        <v>1</v>
      </c>
      <c r="J961">
        <v>11.73</v>
      </c>
      <c r="K961" t="s">
        <v>9</v>
      </c>
    </row>
    <row r="962" spans="1:11">
      <c r="A962" t="s">
        <v>1</v>
      </c>
      <c r="B962">
        <v>962</v>
      </c>
      <c r="C962" t="s">
        <v>2</v>
      </c>
      <c r="D962" t="s">
        <v>32</v>
      </c>
      <c r="E962">
        <v>116</v>
      </c>
      <c r="F962">
        <v>23.754000000000001</v>
      </c>
      <c r="G962">
        <v>1.637</v>
      </c>
      <c r="H962">
        <v>-35.261000000000003</v>
      </c>
      <c r="I962">
        <v>1</v>
      </c>
      <c r="J962">
        <v>13.84</v>
      </c>
      <c r="K962" t="s">
        <v>2</v>
      </c>
    </row>
    <row r="963" spans="1:11">
      <c r="A963" t="s">
        <v>1</v>
      </c>
      <c r="B963">
        <v>963</v>
      </c>
      <c r="C963" t="s">
        <v>4</v>
      </c>
      <c r="D963" t="s">
        <v>32</v>
      </c>
      <c r="E963">
        <v>116</v>
      </c>
      <c r="F963">
        <v>25.059000000000001</v>
      </c>
      <c r="G963">
        <v>2.1619999999999999</v>
      </c>
      <c r="H963">
        <v>-34.924999999999997</v>
      </c>
      <c r="I963">
        <v>1</v>
      </c>
      <c r="J963">
        <v>13.84</v>
      </c>
      <c r="K963" t="s">
        <v>5</v>
      </c>
    </row>
    <row r="964" spans="1:11">
      <c r="A964" t="s">
        <v>1</v>
      </c>
      <c r="B964">
        <v>964</v>
      </c>
      <c r="C964" t="s">
        <v>5</v>
      </c>
      <c r="D964" t="s">
        <v>32</v>
      </c>
      <c r="E964">
        <v>116</v>
      </c>
      <c r="F964">
        <v>24.893000000000001</v>
      </c>
      <c r="G964">
        <v>3.54</v>
      </c>
      <c r="H964">
        <v>-34.603000000000002</v>
      </c>
      <c r="I964">
        <v>1</v>
      </c>
      <c r="J964">
        <v>13.84</v>
      </c>
      <c r="K964" t="s">
        <v>5</v>
      </c>
    </row>
    <row r="965" spans="1:11">
      <c r="A965" t="s">
        <v>1</v>
      </c>
      <c r="B965">
        <v>965</v>
      </c>
      <c r="C965" t="s">
        <v>6</v>
      </c>
      <c r="D965" t="s">
        <v>32</v>
      </c>
      <c r="E965">
        <v>116</v>
      </c>
      <c r="F965">
        <v>24.42</v>
      </c>
      <c r="G965">
        <v>4.3150000000000004</v>
      </c>
      <c r="H965">
        <v>-35.430999999999997</v>
      </c>
      <c r="I965">
        <v>1</v>
      </c>
      <c r="J965">
        <v>13.84</v>
      </c>
      <c r="K965" t="s">
        <v>6</v>
      </c>
    </row>
    <row r="966" spans="1:11">
      <c r="A966" t="s">
        <v>1</v>
      </c>
      <c r="B966">
        <v>966</v>
      </c>
      <c r="C966" t="s">
        <v>7</v>
      </c>
      <c r="D966" t="s">
        <v>32</v>
      </c>
      <c r="E966">
        <v>116</v>
      </c>
      <c r="F966">
        <v>26.052</v>
      </c>
      <c r="G966">
        <v>2.0030000000000001</v>
      </c>
      <c r="H966">
        <v>-36.07</v>
      </c>
      <c r="I966">
        <v>1</v>
      </c>
      <c r="J966">
        <v>13.84</v>
      </c>
      <c r="K966" t="s">
        <v>5</v>
      </c>
    </row>
    <row r="967" spans="1:11">
      <c r="A967" t="s">
        <v>1</v>
      </c>
      <c r="B967">
        <v>967</v>
      </c>
      <c r="C967" t="s">
        <v>9</v>
      </c>
      <c r="D967" t="s">
        <v>32</v>
      </c>
      <c r="E967">
        <v>116</v>
      </c>
      <c r="F967">
        <v>23.207000000000001</v>
      </c>
      <c r="G967">
        <v>2.1019999999999999</v>
      </c>
      <c r="H967">
        <v>-35.939</v>
      </c>
      <c r="I967">
        <v>1</v>
      </c>
      <c r="J967">
        <v>13.84</v>
      </c>
      <c r="K967" t="s">
        <v>9</v>
      </c>
    </row>
    <row r="968" spans="1:11">
      <c r="A968" t="s">
        <v>1</v>
      </c>
      <c r="B968">
        <v>968</v>
      </c>
      <c r="C968" t="s">
        <v>2</v>
      </c>
      <c r="D968" t="s">
        <v>34</v>
      </c>
      <c r="E968">
        <v>117</v>
      </c>
      <c r="F968">
        <v>25.251999999999999</v>
      </c>
      <c r="G968">
        <v>3.9670000000000001</v>
      </c>
      <c r="H968">
        <v>-33.433999999999997</v>
      </c>
      <c r="I968">
        <v>1</v>
      </c>
      <c r="J968">
        <v>16.63</v>
      </c>
      <c r="K968" t="s">
        <v>2</v>
      </c>
    </row>
    <row r="969" spans="1:11">
      <c r="A969" t="s">
        <v>1</v>
      </c>
      <c r="B969">
        <v>969</v>
      </c>
      <c r="C969" t="s">
        <v>4</v>
      </c>
      <c r="D969" t="s">
        <v>34</v>
      </c>
      <c r="E969">
        <v>117</v>
      </c>
      <c r="F969">
        <v>25.329000000000001</v>
      </c>
      <c r="G969">
        <v>5.3570000000000002</v>
      </c>
      <c r="H969">
        <v>-33.131999999999998</v>
      </c>
      <c r="I969">
        <v>1</v>
      </c>
      <c r="J969">
        <v>16.63</v>
      </c>
      <c r="K969" t="s">
        <v>5</v>
      </c>
    </row>
    <row r="970" spans="1:11">
      <c r="A970" t="s">
        <v>1</v>
      </c>
      <c r="B970">
        <v>970</v>
      </c>
      <c r="C970" t="s">
        <v>5</v>
      </c>
      <c r="D970" t="s">
        <v>34</v>
      </c>
      <c r="E970">
        <v>117</v>
      </c>
      <c r="F970">
        <v>26.539000000000001</v>
      </c>
      <c r="G970">
        <v>5.4180000000000001</v>
      </c>
      <c r="H970">
        <v>-32.36</v>
      </c>
      <c r="I970">
        <v>1</v>
      </c>
      <c r="J970">
        <v>16.63</v>
      </c>
      <c r="K970" t="s">
        <v>5</v>
      </c>
    </row>
    <row r="971" spans="1:11">
      <c r="A971" t="s">
        <v>1</v>
      </c>
      <c r="B971">
        <v>971</v>
      </c>
      <c r="C971" t="s">
        <v>6</v>
      </c>
      <c r="D971" t="s">
        <v>34</v>
      </c>
      <c r="E971">
        <v>117</v>
      </c>
      <c r="F971">
        <v>26.548999999999999</v>
      </c>
      <c r="G971">
        <v>5.0170000000000003</v>
      </c>
      <c r="H971">
        <v>-31.198</v>
      </c>
      <c r="I971">
        <v>1</v>
      </c>
      <c r="J971">
        <v>16.63</v>
      </c>
      <c r="K971" t="s">
        <v>6</v>
      </c>
    </row>
    <row r="972" spans="1:11">
      <c r="A972" t="s">
        <v>1</v>
      </c>
      <c r="B972">
        <v>972</v>
      </c>
      <c r="C972" t="s">
        <v>7</v>
      </c>
      <c r="D972" t="s">
        <v>34</v>
      </c>
      <c r="E972">
        <v>117</v>
      </c>
      <c r="F972">
        <v>24.158000000000001</v>
      </c>
      <c r="G972">
        <v>5.91</v>
      </c>
      <c r="H972">
        <v>-32.313000000000002</v>
      </c>
      <c r="I972">
        <v>1</v>
      </c>
      <c r="J972">
        <v>16.63</v>
      </c>
      <c r="K972" t="s">
        <v>5</v>
      </c>
    </row>
    <row r="973" spans="1:11">
      <c r="A973" t="s">
        <v>1</v>
      </c>
      <c r="B973">
        <v>973</v>
      </c>
      <c r="C973" t="s">
        <v>11</v>
      </c>
      <c r="D973" t="s">
        <v>34</v>
      </c>
      <c r="E973">
        <v>117</v>
      </c>
      <c r="F973">
        <v>22.88</v>
      </c>
      <c r="G973">
        <v>5.9930000000000003</v>
      </c>
      <c r="H973">
        <v>-33.124000000000002</v>
      </c>
      <c r="I973">
        <v>1</v>
      </c>
      <c r="J973">
        <v>16.63</v>
      </c>
      <c r="K973" t="s">
        <v>5</v>
      </c>
    </row>
    <row r="974" spans="1:11">
      <c r="A974" t="s">
        <v>1</v>
      </c>
      <c r="B974">
        <v>974</v>
      </c>
      <c r="C974" t="s">
        <v>12</v>
      </c>
      <c r="D974" t="s">
        <v>34</v>
      </c>
      <c r="E974">
        <v>117</v>
      </c>
      <c r="F974">
        <v>21.885000000000002</v>
      </c>
      <c r="G974">
        <v>5.0250000000000004</v>
      </c>
      <c r="H974">
        <v>-32.976999999999997</v>
      </c>
      <c r="I974">
        <v>1</v>
      </c>
      <c r="J974">
        <v>16.63</v>
      </c>
      <c r="K974" t="s">
        <v>5</v>
      </c>
    </row>
    <row r="975" spans="1:11">
      <c r="A975" t="s">
        <v>1</v>
      </c>
      <c r="B975">
        <v>975</v>
      </c>
      <c r="C975" t="s">
        <v>13</v>
      </c>
      <c r="D975" t="s">
        <v>34</v>
      </c>
      <c r="E975">
        <v>117</v>
      </c>
      <c r="F975">
        <v>22.686</v>
      </c>
      <c r="G975">
        <v>7.0389999999999997</v>
      </c>
      <c r="H975">
        <v>-34.026000000000003</v>
      </c>
      <c r="I975">
        <v>1</v>
      </c>
      <c r="J975">
        <v>16.63</v>
      </c>
      <c r="K975" t="s">
        <v>5</v>
      </c>
    </row>
    <row r="976" spans="1:11">
      <c r="A976" t="s">
        <v>1</v>
      </c>
      <c r="B976">
        <v>976</v>
      </c>
      <c r="C976" t="s">
        <v>14</v>
      </c>
      <c r="D976" t="s">
        <v>34</v>
      </c>
      <c r="E976">
        <v>117</v>
      </c>
      <c r="F976">
        <v>20.707999999999998</v>
      </c>
      <c r="G976">
        <v>5.1029999999999998</v>
      </c>
      <c r="H976">
        <v>-33.723999999999997</v>
      </c>
      <c r="I976">
        <v>1</v>
      </c>
      <c r="J976">
        <v>16.63</v>
      </c>
      <c r="K976" t="s">
        <v>5</v>
      </c>
    </row>
    <row r="977" spans="1:11">
      <c r="A977" t="s">
        <v>1</v>
      </c>
      <c r="B977">
        <v>977</v>
      </c>
      <c r="C977" t="s">
        <v>15</v>
      </c>
      <c r="D977" t="s">
        <v>34</v>
      </c>
      <c r="E977">
        <v>117</v>
      </c>
      <c r="F977">
        <v>21.51</v>
      </c>
      <c r="G977">
        <v>7.1189999999999998</v>
      </c>
      <c r="H977">
        <v>-34.774000000000001</v>
      </c>
      <c r="I977">
        <v>1</v>
      </c>
      <c r="J977">
        <v>16.63</v>
      </c>
      <c r="K977" t="s">
        <v>5</v>
      </c>
    </row>
    <row r="978" spans="1:11">
      <c r="A978" t="s">
        <v>1</v>
      </c>
      <c r="B978">
        <v>978</v>
      </c>
      <c r="C978" t="s">
        <v>16</v>
      </c>
      <c r="D978" t="s">
        <v>34</v>
      </c>
      <c r="E978">
        <v>117</v>
      </c>
      <c r="F978">
        <v>20.524999999999999</v>
      </c>
      <c r="G978">
        <v>6.1509999999999998</v>
      </c>
      <c r="H978">
        <v>-34.621000000000002</v>
      </c>
      <c r="I978">
        <v>1</v>
      </c>
      <c r="J978">
        <v>16.63</v>
      </c>
      <c r="K978" t="s">
        <v>5</v>
      </c>
    </row>
    <row r="979" spans="1:11">
      <c r="A979" t="s">
        <v>1</v>
      </c>
      <c r="B979">
        <v>979</v>
      </c>
      <c r="C979" t="s">
        <v>35</v>
      </c>
      <c r="D979" t="s">
        <v>34</v>
      </c>
      <c r="E979">
        <v>117</v>
      </c>
      <c r="F979">
        <v>19.367999999999999</v>
      </c>
      <c r="G979">
        <v>6.2279999999999998</v>
      </c>
      <c r="H979">
        <v>-35.356999999999999</v>
      </c>
      <c r="I979">
        <v>1</v>
      </c>
      <c r="J979">
        <v>16.63</v>
      </c>
      <c r="K979" t="s">
        <v>6</v>
      </c>
    </row>
    <row r="980" spans="1:11">
      <c r="A980" t="s">
        <v>1</v>
      </c>
      <c r="B980">
        <v>980</v>
      </c>
      <c r="C980" t="s">
        <v>9</v>
      </c>
      <c r="D980" t="s">
        <v>34</v>
      </c>
      <c r="E980">
        <v>117</v>
      </c>
      <c r="F980">
        <v>25.481999999999999</v>
      </c>
      <c r="G980">
        <v>3.3079999999999998</v>
      </c>
      <c r="H980">
        <v>-32.735999999999997</v>
      </c>
      <c r="I980">
        <v>1</v>
      </c>
      <c r="J980">
        <v>16.63</v>
      </c>
      <c r="K980" t="s">
        <v>9</v>
      </c>
    </row>
    <row r="981" spans="1:11">
      <c r="A981" t="s">
        <v>1</v>
      </c>
      <c r="B981">
        <v>981</v>
      </c>
      <c r="C981" t="s">
        <v>2</v>
      </c>
      <c r="D981" t="s">
        <v>3</v>
      </c>
      <c r="E981">
        <v>118</v>
      </c>
      <c r="F981">
        <v>27.61</v>
      </c>
      <c r="G981">
        <v>5.9</v>
      </c>
      <c r="H981">
        <v>-32.884</v>
      </c>
      <c r="I981">
        <v>1</v>
      </c>
      <c r="J981">
        <v>19.68</v>
      </c>
      <c r="K981" t="s">
        <v>2</v>
      </c>
    </row>
    <row r="982" spans="1:11">
      <c r="A982" t="s">
        <v>1</v>
      </c>
      <c r="B982">
        <v>982</v>
      </c>
      <c r="C982" t="s">
        <v>4</v>
      </c>
      <c r="D982" t="s">
        <v>3</v>
      </c>
      <c r="E982">
        <v>118</v>
      </c>
      <c r="F982">
        <v>28.888999999999999</v>
      </c>
      <c r="G982">
        <v>5.6970000000000001</v>
      </c>
      <c r="H982">
        <v>-32.143999999999998</v>
      </c>
      <c r="I982">
        <v>1</v>
      </c>
      <c r="J982">
        <v>19.68</v>
      </c>
      <c r="K982" t="s">
        <v>5</v>
      </c>
    </row>
    <row r="983" spans="1:11">
      <c r="A983" t="s">
        <v>1</v>
      </c>
      <c r="B983">
        <v>983</v>
      </c>
      <c r="C983" t="s">
        <v>5</v>
      </c>
      <c r="D983" t="s">
        <v>3</v>
      </c>
      <c r="E983">
        <v>118</v>
      </c>
      <c r="F983">
        <v>28.827999999999999</v>
      </c>
      <c r="G983">
        <v>6.3849999999999998</v>
      </c>
      <c r="H983">
        <v>-30.841999999999999</v>
      </c>
      <c r="I983">
        <v>1</v>
      </c>
      <c r="J983">
        <v>19.68</v>
      </c>
      <c r="K983" t="s">
        <v>5</v>
      </c>
    </row>
    <row r="984" spans="1:11">
      <c r="A984" t="s">
        <v>1</v>
      </c>
      <c r="B984">
        <v>984</v>
      </c>
      <c r="C984" t="s">
        <v>6</v>
      </c>
      <c r="D984" t="s">
        <v>3</v>
      </c>
      <c r="E984">
        <v>118</v>
      </c>
      <c r="F984">
        <v>29.596</v>
      </c>
      <c r="G984">
        <v>6.0620000000000003</v>
      </c>
      <c r="H984">
        <v>-29.937999999999999</v>
      </c>
      <c r="I984">
        <v>1</v>
      </c>
      <c r="J984">
        <v>19.68</v>
      </c>
      <c r="K984" t="s">
        <v>6</v>
      </c>
    </row>
    <row r="985" spans="1:11">
      <c r="A985" t="s">
        <v>1</v>
      </c>
      <c r="B985">
        <v>985</v>
      </c>
      <c r="C985" t="s">
        <v>7</v>
      </c>
      <c r="D985" t="s">
        <v>3</v>
      </c>
      <c r="E985">
        <v>118</v>
      </c>
      <c r="F985">
        <v>30.079000000000001</v>
      </c>
      <c r="G985">
        <v>6.218</v>
      </c>
      <c r="H985">
        <v>-32.951999999999998</v>
      </c>
      <c r="I985">
        <v>1</v>
      </c>
      <c r="J985">
        <v>19.68</v>
      </c>
      <c r="K985" t="s">
        <v>5</v>
      </c>
    </row>
    <row r="986" spans="1:11">
      <c r="A986" t="s">
        <v>1</v>
      </c>
      <c r="B986">
        <v>986</v>
      </c>
      <c r="C986" t="s">
        <v>8</v>
      </c>
      <c r="D986" t="s">
        <v>3</v>
      </c>
      <c r="E986">
        <v>118</v>
      </c>
      <c r="F986">
        <v>30.001000000000001</v>
      </c>
      <c r="G986">
        <v>7.63</v>
      </c>
      <c r="H986">
        <v>-33.078000000000003</v>
      </c>
      <c r="I986">
        <v>1</v>
      </c>
      <c r="J986">
        <v>19.68</v>
      </c>
      <c r="K986" t="s">
        <v>6</v>
      </c>
    </row>
    <row r="987" spans="1:11">
      <c r="A987" t="s">
        <v>1</v>
      </c>
      <c r="B987">
        <v>987</v>
      </c>
      <c r="C987" t="s">
        <v>9</v>
      </c>
      <c r="D987" t="s">
        <v>3</v>
      </c>
      <c r="E987">
        <v>118</v>
      </c>
      <c r="F987">
        <v>27.62</v>
      </c>
      <c r="G987">
        <v>6.3929999999999998</v>
      </c>
      <c r="H987">
        <v>-33.738999999999997</v>
      </c>
      <c r="I987">
        <v>1</v>
      </c>
      <c r="J987">
        <v>19.68</v>
      </c>
      <c r="K987" t="s">
        <v>9</v>
      </c>
    </row>
    <row r="988" spans="1:11">
      <c r="A988" t="s">
        <v>1</v>
      </c>
      <c r="B988">
        <v>988</v>
      </c>
      <c r="C988" t="s">
        <v>2</v>
      </c>
      <c r="D988" t="s">
        <v>26</v>
      </c>
      <c r="E988">
        <v>119</v>
      </c>
      <c r="F988">
        <v>27.837</v>
      </c>
      <c r="G988">
        <v>7.4</v>
      </c>
      <c r="H988">
        <v>-30.744</v>
      </c>
      <c r="I988">
        <v>1</v>
      </c>
      <c r="J988">
        <v>21.98</v>
      </c>
      <c r="K988" t="s">
        <v>2</v>
      </c>
    </row>
    <row r="989" spans="1:11">
      <c r="A989" t="s">
        <v>1</v>
      </c>
      <c r="B989">
        <v>989</v>
      </c>
      <c r="C989" t="s">
        <v>4</v>
      </c>
      <c r="D989" t="s">
        <v>26</v>
      </c>
      <c r="E989">
        <v>119</v>
      </c>
      <c r="F989">
        <v>27.556000000000001</v>
      </c>
      <c r="G989">
        <v>8.0109999999999992</v>
      </c>
      <c r="H989">
        <v>-29.486000000000001</v>
      </c>
      <c r="I989">
        <v>1</v>
      </c>
      <c r="J989">
        <v>21.98</v>
      </c>
      <c r="K989" t="s">
        <v>5</v>
      </c>
    </row>
    <row r="990" spans="1:11">
      <c r="A990" t="s">
        <v>1</v>
      </c>
      <c r="B990">
        <v>990</v>
      </c>
      <c r="C990" t="s">
        <v>5</v>
      </c>
      <c r="D990" t="s">
        <v>26</v>
      </c>
      <c r="E990">
        <v>119</v>
      </c>
      <c r="F990">
        <v>27.013000000000002</v>
      </c>
      <c r="G990">
        <v>6.8579999999999997</v>
      </c>
      <c r="H990">
        <v>-28.486999999999998</v>
      </c>
      <c r="I990">
        <v>1</v>
      </c>
      <c r="J990">
        <v>21.98</v>
      </c>
      <c r="K990" t="s">
        <v>5</v>
      </c>
    </row>
    <row r="991" spans="1:11">
      <c r="A991" t="s">
        <v>1</v>
      </c>
      <c r="B991">
        <v>991</v>
      </c>
      <c r="C991" t="s">
        <v>6</v>
      </c>
      <c r="D991" t="s">
        <v>26</v>
      </c>
      <c r="E991">
        <v>119</v>
      </c>
      <c r="F991">
        <v>27.411000000000001</v>
      </c>
      <c r="G991">
        <v>6.8120000000000003</v>
      </c>
      <c r="H991">
        <v>-27.324999999999999</v>
      </c>
      <c r="I991">
        <v>1</v>
      </c>
      <c r="J991">
        <v>21.98</v>
      </c>
      <c r="K991" t="s">
        <v>6</v>
      </c>
    </row>
    <row r="992" spans="1:11">
      <c r="A992" t="s">
        <v>1</v>
      </c>
      <c r="B992">
        <v>992</v>
      </c>
      <c r="C992" t="s">
        <v>7</v>
      </c>
      <c r="D992" t="s">
        <v>26</v>
      </c>
      <c r="E992">
        <v>119</v>
      </c>
      <c r="F992">
        <v>26.524000000000001</v>
      </c>
      <c r="G992">
        <v>9.1370000000000005</v>
      </c>
      <c r="H992">
        <v>-29.603999999999999</v>
      </c>
      <c r="I992">
        <v>1</v>
      </c>
      <c r="J992">
        <v>21.98</v>
      </c>
      <c r="K992" t="s">
        <v>5</v>
      </c>
    </row>
    <row r="993" spans="1:11">
      <c r="A993" t="s">
        <v>1</v>
      </c>
      <c r="B993">
        <v>993</v>
      </c>
      <c r="C993" t="s">
        <v>11</v>
      </c>
      <c r="D993" t="s">
        <v>26</v>
      </c>
      <c r="E993">
        <v>119</v>
      </c>
      <c r="F993">
        <v>27.123000000000001</v>
      </c>
      <c r="G993">
        <v>10.368</v>
      </c>
      <c r="H993">
        <v>-30.274999999999999</v>
      </c>
      <c r="I993">
        <v>1</v>
      </c>
      <c r="J993">
        <v>21.98</v>
      </c>
      <c r="K993" t="s">
        <v>5</v>
      </c>
    </row>
    <row r="994" spans="1:11">
      <c r="A994" t="s">
        <v>1</v>
      </c>
      <c r="B994">
        <v>994</v>
      </c>
      <c r="C994" t="s">
        <v>27</v>
      </c>
      <c r="D994" t="s">
        <v>26</v>
      </c>
      <c r="E994">
        <v>119</v>
      </c>
      <c r="F994">
        <v>26.295000000000002</v>
      </c>
      <c r="G994">
        <v>11.217000000000001</v>
      </c>
      <c r="H994">
        <v>-30.847000000000001</v>
      </c>
      <c r="I994">
        <v>1</v>
      </c>
      <c r="J994">
        <v>21.98</v>
      </c>
      <c r="K994" t="s">
        <v>2</v>
      </c>
    </row>
    <row r="995" spans="1:11">
      <c r="A995" t="s">
        <v>1</v>
      </c>
      <c r="B995">
        <v>995</v>
      </c>
      <c r="C995" t="s">
        <v>28</v>
      </c>
      <c r="D995" t="s">
        <v>26</v>
      </c>
      <c r="E995">
        <v>119</v>
      </c>
      <c r="F995">
        <v>28.331</v>
      </c>
      <c r="G995">
        <v>10.558</v>
      </c>
      <c r="H995">
        <v>-30.279</v>
      </c>
      <c r="I995">
        <v>1</v>
      </c>
      <c r="J995">
        <v>21.98</v>
      </c>
      <c r="K995" t="s">
        <v>6</v>
      </c>
    </row>
    <row r="996" spans="1:11">
      <c r="A996" t="s">
        <v>1</v>
      </c>
      <c r="B996">
        <v>996</v>
      </c>
      <c r="C996" t="s">
        <v>9</v>
      </c>
      <c r="D996" t="s">
        <v>26</v>
      </c>
      <c r="E996">
        <v>119</v>
      </c>
      <c r="F996">
        <v>27.335000000000001</v>
      </c>
      <c r="G996">
        <v>7.6890000000000001</v>
      </c>
      <c r="H996">
        <v>-31.544</v>
      </c>
      <c r="I996">
        <v>1</v>
      </c>
      <c r="J996">
        <v>21.98</v>
      </c>
      <c r="K996" t="s">
        <v>9</v>
      </c>
    </row>
    <row r="997" spans="1:11">
      <c r="A997" t="s">
        <v>1</v>
      </c>
      <c r="B997">
        <v>997</v>
      </c>
      <c r="C997" t="s">
        <v>2</v>
      </c>
      <c r="D997" t="s">
        <v>26</v>
      </c>
      <c r="E997">
        <v>120</v>
      </c>
      <c r="F997">
        <v>26.082999999999998</v>
      </c>
      <c r="G997">
        <v>5.91</v>
      </c>
      <c r="H997">
        <v>-28.988</v>
      </c>
      <c r="I997">
        <v>1</v>
      </c>
      <c r="J997">
        <v>24.26</v>
      </c>
      <c r="K997" t="s">
        <v>2</v>
      </c>
    </row>
    <row r="998" spans="1:11">
      <c r="A998" t="s">
        <v>1</v>
      </c>
      <c r="B998">
        <v>998</v>
      </c>
      <c r="C998" t="s">
        <v>4</v>
      </c>
      <c r="D998" t="s">
        <v>26</v>
      </c>
      <c r="E998">
        <v>120</v>
      </c>
      <c r="F998">
        <v>25.738</v>
      </c>
      <c r="G998">
        <v>4.7430000000000003</v>
      </c>
      <c r="H998">
        <v>-28.126000000000001</v>
      </c>
      <c r="I998">
        <v>1</v>
      </c>
      <c r="J998">
        <v>24.26</v>
      </c>
      <c r="K998" t="s">
        <v>5</v>
      </c>
    </row>
    <row r="999" spans="1:11">
      <c r="A999" t="s">
        <v>1</v>
      </c>
      <c r="B999">
        <v>999</v>
      </c>
      <c r="C999" t="s">
        <v>5</v>
      </c>
      <c r="D999" t="s">
        <v>26</v>
      </c>
      <c r="E999">
        <v>120</v>
      </c>
      <c r="F999">
        <v>24.853000000000002</v>
      </c>
      <c r="G999">
        <v>3.8279999999999998</v>
      </c>
      <c r="H999">
        <v>-28.780999999999999</v>
      </c>
      <c r="I999">
        <v>1</v>
      </c>
      <c r="J999">
        <v>24.26</v>
      </c>
      <c r="K999" t="s">
        <v>5</v>
      </c>
    </row>
    <row r="1000" spans="1:11">
      <c r="A1000" t="s">
        <v>1</v>
      </c>
      <c r="B1000">
        <v>1000</v>
      </c>
      <c r="C1000" t="s">
        <v>6</v>
      </c>
      <c r="D1000" t="s">
        <v>26</v>
      </c>
      <c r="E1000">
        <v>120</v>
      </c>
      <c r="F1000">
        <v>24.471</v>
      </c>
      <c r="G1000">
        <v>4.069</v>
      </c>
      <c r="H1000">
        <v>-29.94</v>
      </c>
      <c r="I1000">
        <v>1</v>
      </c>
      <c r="J1000">
        <v>24.26</v>
      </c>
      <c r="K1000" t="s">
        <v>6</v>
      </c>
    </row>
    <row r="1001" spans="1:11">
      <c r="A1001" t="s">
        <v>1</v>
      </c>
      <c r="B1001">
        <v>1001</v>
      </c>
      <c r="C1001" t="s">
        <v>7</v>
      </c>
      <c r="D1001" t="s">
        <v>26</v>
      </c>
      <c r="E1001">
        <v>120</v>
      </c>
      <c r="F1001">
        <v>25.117000000000001</v>
      </c>
      <c r="G1001">
        <v>5.23</v>
      </c>
      <c r="H1001">
        <v>-26.814</v>
      </c>
      <c r="I1001">
        <v>1</v>
      </c>
      <c r="J1001">
        <v>24.26</v>
      </c>
      <c r="K1001" t="s">
        <v>5</v>
      </c>
    </row>
    <row r="1002" spans="1:11">
      <c r="A1002" t="s">
        <v>1</v>
      </c>
      <c r="B1002">
        <v>1002</v>
      </c>
      <c r="C1002" t="s">
        <v>11</v>
      </c>
      <c r="D1002" t="s">
        <v>26</v>
      </c>
      <c r="E1002">
        <v>120</v>
      </c>
      <c r="F1002">
        <v>24.853999999999999</v>
      </c>
      <c r="G1002">
        <v>4.0670000000000002</v>
      </c>
      <c r="H1002">
        <v>-25.863</v>
      </c>
      <c r="I1002">
        <v>1</v>
      </c>
      <c r="J1002">
        <v>24.26</v>
      </c>
      <c r="K1002" t="s">
        <v>5</v>
      </c>
    </row>
    <row r="1003" spans="1:11">
      <c r="A1003" t="s">
        <v>1</v>
      </c>
      <c r="B1003">
        <v>1003</v>
      </c>
      <c r="C1003" t="s">
        <v>27</v>
      </c>
      <c r="D1003" t="s">
        <v>26</v>
      </c>
      <c r="E1003">
        <v>120</v>
      </c>
      <c r="F1003">
        <v>24.88</v>
      </c>
      <c r="G1003">
        <v>4.3159999999999998</v>
      </c>
      <c r="H1003">
        <v>-24.57</v>
      </c>
      <c r="I1003">
        <v>1</v>
      </c>
      <c r="J1003">
        <v>24.26</v>
      </c>
      <c r="K1003" t="s">
        <v>2</v>
      </c>
    </row>
    <row r="1004" spans="1:11">
      <c r="A1004" t="s">
        <v>1</v>
      </c>
      <c r="B1004">
        <v>1004</v>
      </c>
      <c r="C1004" t="s">
        <v>28</v>
      </c>
      <c r="D1004" t="s">
        <v>26</v>
      </c>
      <c r="E1004">
        <v>120</v>
      </c>
      <c r="F1004">
        <v>24.626999999999999</v>
      </c>
      <c r="G1004">
        <v>2.9430000000000001</v>
      </c>
      <c r="H1004">
        <v>-26.289000000000001</v>
      </c>
      <c r="I1004">
        <v>1</v>
      </c>
      <c r="J1004">
        <v>24.26</v>
      </c>
      <c r="K1004" t="s">
        <v>6</v>
      </c>
    </row>
    <row r="1005" spans="1:11">
      <c r="A1005" t="s">
        <v>1</v>
      </c>
      <c r="B1005">
        <v>1005</v>
      </c>
      <c r="C1005" t="s">
        <v>9</v>
      </c>
      <c r="D1005" t="s">
        <v>26</v>
      </c>
      <c r="E1005">
        <v>120</v>
      </c>
      <c r="F1005">
        <v>25.663</v>
      </c>
      <c r="G1005">
        <v>5.9939999999999998</v>
      </c>
      <c r="H1005">
        <v>-29.876999999999999</v>
      </c>
      <c r="I1005">
        <v>1</v>
      </c>
      <c r="J1005">
        <v>24.26</v>
      </c>
      <c r="K1005" t="s">
        <v>9</v>
      </c>
    </row>
    <row r="1006" spans="1:11">
      <c r="A1006" t="s">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7E862-37A9-3D4C-9EFA-58BBA8DA886C}">
  <sheetPr>
    <pageSetUpPr fitToPage="1"/>
  </sheetPr>
  <dimension ref="A1"/>
  <sheetViews>
    <sheetView zoomScale="50" zoomScaleNormal="50" workbookViewId="0">
      <selection activeCell="H16" sqref="H16"/>
    </sheetView>
  </sheetViews>
  <sheetFormatPr baseColWidth="10" defaultColWidth="8.83203125" defaultRowHeight="15"/>
  <cols>
    <col min="1" max="16384" width="8.83203125" style="7"/>
  </cols>
  <sheetData/>
  <pageMargins left="0.7" right="0.7" top="1.75" bottom="0.75" header="0.3" footer="0.3"/>
  <pageSetup scale="42"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24BC2-FFFB-814B-AB53-D1C61FB678C8}">
  <dimension ref="A1:D122"/>
  <sheetViews>
    <sheetView topLeftCell="F1" workbookViewId="0">
      <selection activeCell="M7" sqref="M7"/>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1</v>
      </c>
      <c r="D23" s="7">
        <v>0</v>
      </c>
    </row>
    <row r="24" spans="1:4">
      <c r="A24" s="9">
        <v>43853</v>
      </c>
      <c r="B24" s="8">
        <v>23</v>
      </c>
      <c r="C24" s="7">
        <v>1</v>
      </c>
      <c r="D24" s="7">
        <v>0</v>
      </c>
    </row>
    <row r="25" spans="1:4">
      <c r="A25" s="9">
        <v>43854</v>
      </c>
      <c r="B25" s="8">
        <v>24</v>
      </c>
      <c r="C25" s="7">
        <v>4</v>
      </c>
      <c r="D25" s="7">
        <v>0</v>
      </c>
    </row>
    <row r="26" spans="1:4">
      <c r="A26" s="9">
        <v>43855</v>
      </c>
      <c r="B26" s="8">
        <v>25</v>
      </c>
      <c r="C26" s="7">
        <v>7</v>
      </c>
      <c r="D26" s="7">
        <v>0</v>
      </c>
    </row>
    <row r="27" spans="1:4">
      <c r="A27" s="9">
        <v>43856</v>
      </c>
      <c r="B27" s="8">
        <v>26</v>
      </c>
      <c r="C27" s="7">
        <v>7</v>
      </c>
      <c r="D27" s="7">
        <v>0</v>
      </c>
    </row>
    <row r="28" spans="1:4">
      <c r="A28" s="9">
        <v>43857</v>
      </c>
      <c r="B28" s="8">
        <v>27</v>
      </c>
      <c r="C28" s="7">
        <v>7</v>
      </c>
      <c r="D28" s="7">
        <v>0</v>
      </c>
    </row>
    <row r="29" spans="1:4">
      <c r="A29" s="9">
        <v>43858</v>
      </c>
      <c r="B29" s="8">
        <v>28</v>
      </c>
      <c r="C29" s="7">
        <v>8</v>
      </c>
      <c r="D29" s="7">
        <v>0</v>
      </c>
    </row>
    <row r="30" spans="1:4">
      <c r="A30" s="9">
        <v>43859</v>
      </c>
      <c r="B30" s="8">
        <v>29</v>
      </c>
      <c r="C30" s="7">
        <v>8</v>
      </c>
      <c r="D30" s="7">
        <v>0</v>
      </c>
    </row>
    <row r="31" spans="1:4">
      <c r="A31" s="9">
        <v>43860</v>
      </c>
      <c r="B31" s="8">
        <v>30</v>
      </c>
      <c r="C31" s="7">
        <v>9</v>
      </c>
      <c r="D31" s="7">
        <v>0</v>
      </c>
    </row>
    <row r="32" spans="1:4">
      <c r="A32" s="9">
        <v>43861</v>
      </c>
      <c r="B32" s="8">
        <v>31</v>
      </c>
      <c r="C32" s="7">
        <v>10</v>
      </c>
      <c r="D32" s="7">
        <v>0</v>
      </c>
    </row>
    <row r="33" spans="1:4">
      <c r="A33" s="9">
        <v>43862</v>
      </c>
      <c r="B33" s="8">
        <v>32</v>
      </c>
      <c r="C33" s="7">
        <v>10</v>
      </c>
      <c r="D33" s="7">
        <v>0</v>
      </c>
    </row>
    <row r="34" spans="1:4">
      <c r="A34" s="9">
        <v>43863</v>
      </c>
      <c r="B34" s="8">
        <v>33</v>
      </c>
      <c r="C34" s="7">
        <v>11</v>
      </c>
      <c r="D34" s="7">
        <v>0</v>
      </c>
    </row>
    <row r="35" spans="1:4">
      <c r="A35" s="9">
        <v>43864</v>
      </c>
      <c r="B35" s="8">
        <v>34</v>
      </c>
      <c r="C35" s="7">
        <v>11</v>
      </c>
      <c r="D35" s="7">
        <v>0</v>
      </c>
    </row>
    <row r="36" spans="1:4">
      <c r="A36" s="9">
        <v>43865</v>
      </c>
      <c r="B36" s="8">
        <v>35</v>
      </c>
      <c r="C36" s="7">
        <v>11</v>
      </c>
      <c r="D36" s="7">
        <v>0</v>
      </c>
    </row>
    <row r="37" spans="1:4">
      <c r="A37" s="9">
        <v>43866</v>
      </c>
      <c r="B37" s="8">
        <v>36</v>
      </c>
      <c r="C37" s="7">
        <v>13</v>
      </c>
      <c r="D37" s="7">
        <v>0</v>
      </c>
    </row>
    <row r="38" spans="1:4">
      <c r="A38" s="9">
        <v>43867</v>
      </c>
      <c r="B38" s="8">
        <v>37</v>
      </c>
      <c r="C38" s="7">
        <v>13</v>
      </c>
      <c r="D38" s="7">
        <v>0</v>
      </c>
    </row>
    <row r="39" spans="1:4">
      <c r="A39" s="9">
        <v>43868</v>
      </c>
      <c r="B39" s="8">
        <v>38</v>
      </c>
      <c r="C39" s="7">
        <v>13</v>
      </c>
      <c r="D39" s="7">
        <v>0</v>
      </c>
    </row>
    <row r="40" spans="1:4">
      <c r="A40" s="9">
        <v>43869</v>
      </c>
      <c r="B40" s="8">
        <v>39</v>
      </c>
      <c r="C40" s="7">
        <v>14</v>
      </c>
      <c r="D40" s="7">
        <v>0</v>
      </c>
    </row>
    <row r="41" spans="1:4">
      <c r="A41" s="9">
        <v>43870</v>
      </c>
      <c r="B41" s="8">
        <v>40</v>
      </c>
      <c r="C41" s="7">
        <v>14</v>
      </c>
      <c r="D41" s="7">
        <v>0</v>
      </c>
    </row>
    <row r="42" spans="1:4">
      <c r="A42" s="9">
        <v>43871</v>
      </c>
      <c r="B42" s="8">
        <v>41</v>
      </c>
      <c r="C42" s="7">
        <v>14</v>
      </c>
      <c r="D42" s="7">
        <v>0</v>
      </c>
    </row>
    <row r="43" spans="1:4">
      <c r="A43" s="9">
        <v>43872</v>
      </c>
      <c r="B43" s="8">
        <v>42</v>
      </c>
      <c r="C43" s="7">
        <v>14</v>
      </c>
      <c r="D43" s="7">
        <v>0</v>
      </c>
    </row>
    <row r="44" spans="1:4">
      <c r="A44" s="9">
        <v>43873</v>
      </c>
      <c r="B44" s="8">
        <v>43</v>
      </c>
      <c r="C44" s="7">
        <v>14</v>
      </c>
      <c r="D44" s="7">
        <v>0</v>
      </c>
    </row>
    <row r="45" spans="1:4">
      <c r="A45" s="9">
        <v>43874</v>
      </c>
      <c r="B45" s="8">
        <v>44</v>
      </c>
      <c r="C45" s="7">
        <v>14</v>
      </c>
      <c r="D45" s="7">
        <v>0</v>
      </c>
    </row>
    <row r="46" spans="1:4">
      <c r="A46" s="9">
        <v>43875</v>
      </c>
      <c r="B46" s="8">
        <v>45</v>
      </c>
      <c r="C46" s="7">
        <v>14</v>
      </c>
      <c r="D46" s="7">
        <v>0</v>
      </c>
    </row>
    <row r="47" spans="1:4">
      <c r="A47" s="9">
        <v>43876</v>
      </c>
      <c r="B47" s="8">
        <v>46</v>
      </c>
      <c r="C47" s="7">
        <v>14</v>
      </c>
      <c r="D47" s="7">
        <v>0</v>
      </c>
    </row>
    <row r="48" spans="1:4">
      <c r="A48" s="9">
        <v>43877</v>
      </c>
      <c r="B48" s="8">
        <v>47</v>
      </c>
      <c r="C48" s="7">
        <v>14</v>
      </c>
      <c r="D48" s="7">
        <v>0</v>
      </c>
    </row>
    <row r="49" spans="1:4">
      <c r="A49" s="9">
        <v>43878</v>
      </c>
      <c r="B49" s="8">
        <v>48</v>
      </c>
      <c r="C49" s="7">
        <v>14</v>
      </c>
      <c r="D49" s="7">
        <v>0</v>
      </c>
    </row>
    <row r="50" spans="1:4">
      <c r="A50" s="9">
        <v>43879</v>
      </c>
      <c r="B50" s="8">
        <v>49</v>
      </c>
      <c r="C50" s="7">
        <v>14</v>
      </c>
      <c r="D50" s="7">
        <v>0</v>
      </c>
    </row>
    <row r="51" spans="1:4">
      <c r="A51" s="9">
        <v>43880</v>
      </c>
      <c r="B51" s="8">
        <v>50</v>
      </c>
      <c r="C51" s="7">
        <v>14</v>
      </c>
      <c r="D51" s="7">
        <v>0</v>
      </c>
    </row>
    <row r="52" spans="1:4">
      <c r="A52" s="9">
        <v>43881</v>
      </c>
      <c r="B52" s="8">
        <v>51</v>
      </c>
      <c r="C52" s="7">
        <v>14</v>
      </c>
      <c r="D52" s="7">
        <v>0</v>
      </c>
    </row>
    <row r="53" spans="1:4">
      <c r="A53" s="9">
        <v>43882</v>
      </c>
      <c r="B53" s="8">
        <v>52</v>
      </c>
      <c r="C53" s="7">
        <v>16</v>
      </c>
      <c r="D53" s="7">
        <v>0</v>
      </c>
    </row>
    <row r="54" spans="1:4">
      <c r="A54" s="9">
        <v>43883</v>
      </c>
      <c r="B54" s="8">
        <v>53</v>
      </c>
      <c r="C54" s="7">
        <v>17</v>
      </c>
      <c r="D54" s="7">
        <v>1</v>
      </c>
    </row>
    <row r="55" spans="1:4">
      <c r="A55" s="9">
        <v>43884</v>
      </c>
      <c r="B55" s="8">
        <v>54</v>
      </c>
      <c r="C55" s="7">
        <v>18</v>
      </c>
      <c r="D55" s="7">
        <v>1</v>
      </c>
    </row>
    <row r="56" spans="1:4">
      <c r="A56" s="9">
        <v>43885</v>
      </c>
      <c r="B56" s="8">
        <v>55</v>
      </c>
      <c r="C56" s="7">
        <v>19</v>
      </c>
      <c r="D56" s="7">
        <v>1</v>
      </c>
    </row>
    <row r="57" spans="1:4">
      <c r="A57" s="9">
        <v>43886</v>
      </c>
      <c r="B57" s="8">
        <v>56</v>
      </c>
      <c r="C57" s="7">
        <v>19</v>
      </c>
      <c r="D57" s="7">
        <v>1</v>
      </c>
    </row>
    <row r="58" spans="1:4">
      <c r="A58" s="9">
        <v>43887</v>
      </c>
      <c r="B58" s="8">
        <v>57</v>
      </c>
      <c r="C58" s="7">
        <v>19</v>
      </c>
      <c r="D58" s="7">
        <v>1</v>
      </c>
    </row>
    <row r="59" spans="1:4">
      <c r="A59" s="9">
        <v>43888</v>
      </c>
      <c r="B59" s="8">
        <v>58</v>
      </c>
      <c r="C59" s="7">
        <v>19</v>
      </c>
      <c r="D59" s="7">
        <v>1</v>
      </c>
    </row>
    <row r="60" spans="1:4">
      <c r="A60" s="9">
        <v>43889</v>
      </c>
      <c r="B60" s="8">
        <v>59</v>
      </c>
      <c r="C60" s="7">
        <v>25</v>
      </c>
      <c r="D60" s="7">
        <v>1</v>
      </c>
    </row>
    <row r="61" spans="1:4">
      <c r="A61" s="9">
        <v>43890</v>
      </c>
      <c r="B61" s="8">
        <v>60</v>
      </c>
      <c r="C61" s="7">
        <v>28</v>
      </c>
      <c r="D61" s="7">
        <v>1</v>
      </c>
    </row>
    <row r="62" spans="1:4">
      <c r="A62" s="9">
        <v>43891</v>
      </c>
      <c r="B62" s="8">
        <v>61</v>
      </c>
      <c r="C62" s="7">
        <v>28</v>
      </c>
      <c r="D62" s="7">
        <v>1</v>
      </c>
    </row>
    <row r="63" spans="1:4">
      <c r="A63" s="9">
        <v>43892</v>
      </c>
      <c r="B63" s="8">
        <v>62</v>
      </c>
      <c r="C63" s="7">
        <v>31</v>
      </c>
      <c r="D63" s="7">
        <v>1</v>
      </c>
    </row>
    <row r="64" spans="1:4">
      <c r="A64" s="9">
        <v>43893</v>
      </c>
      <c r="B64" s="8">
        <v>63</v>
      </c>
      <c r="C64" s="7">
        <v>34</v>
      </c>
      <c r="D64" s="7">
        <v>1</v>
      </c>
    </row>
    <row r="65" spans="1:4">
      <c r="A65" s="9">
        <v>43894</v>
      </c>
      <c r="B65" s="8">
        <v>64</v>
      </c>
      <c r="C65" s="7">
        <v>39</v>
      </c>
      <c r="D65" s="7">
        <v>2</v>
      </c>
    </row>
    <row r="66" spans="1:4">
      <c r="A66" s="9">
        <v>43895</v>
      </c>
      <c r="B66" s="8">
        <v>65</v>
      </c>
      <c r="C66" s="7">
        <v>43</v>
      </c>
      <c r="D66" s="7">
        <v>2</v>
      </c>
    </row>
    <row r="67" spans="1:4">
      <c r="A67" s="9">
        <v>43896</v>
      </c>
      <c r="B67" s="8">
        <v>66</v>
      </c>
      <c r="C67" s="7">
        <v>47</v>
      </c>
      <c r="D67" s="7">
        <v>4</v>
      </c>
    </row>
    <row r="68" spans="1:4">
      <c r="A68" s="9">
        <v>43897</v>
      </c>
      <c r="B68" s="8">
        <v>67</v>
      </c>
      <c r="C68" s="7">
        <v>49</v>
      </c>
      <c r="D68" s="7">
        <v>4</v>
      </c>
    </row>
    <row r="69" spans="1:4">
      <c r="A69" s="9">
        <v>43898</v>
      </c>
      <c r="B69" s="8">
        <v>68</v>
      </c>
      <c r="C69" s="7">
        <v>55</v>
      </c>
      <c r="D69" s="7">
        <v>6</v>
      </c>
    </row>
    <row r="70" spans="1:4">
      <c r="A70" s="9">
        <v>43899</v>
      </c>
      <c r="B70" s="8">
        <v>69</v>
      </c>
      <c r="C70" s="7">
        <v>59</v>
      </c>
      <c r="D70" s="7">
        <v>8</v>
      </c>
    </row>
    <row r="71" spans="1:4">
      <c r="A71" s="9">
        <v>43900</v>
      </c>
      <c r="B71" s="8">
        <v>70</v>
      </c>
      <c r="C71" s="7">
        <v>78</v>
      </c>
      <c r="D71" s="7">
        <v>11</v>
      </c>
    </row>
    <row r="72" spans="1:4">
      <c r="A72" s="9">
        <v>43901</v>
      </c>
      <c r="B72" s="8">
        <v>71</v>
      </c>
      <c r="C72" s="7">
        <v>89</v>
      </c>
      <c r="D72" s="7">
        <v>20</v>
      </c>
    </row>
    <row r="73" spans="1:4">
      <c r="A73" s="9">
        <v>43902</v>
      </c>
      <c r="B73" s="8">
        <v>72</v>
      </c>
      <c r="C73" s="7">
        <v>96</v>
      </c>
      <c r="D73" s="7">
        <v>26</v>
      </c>
    </row>
    <row r="74" spans="1:4">
      <c r="A74" s="9">
        <v>43903</v>
      </c>
      <c r="B74" s="8">
        <v>73</v>
      </c>
      <c r="C74" s="7">
        <v>106</v>
      </c>
      <c r="D74" s="7">
        <v>31</v>
      </c>
    </row>
    <row r="75" spans="1:4">
      <c r="A75" s="9">
        <v>43904</v>
      </c>
      <c r="B75" s="8">
        <v>74</v>
      </c>
      <c r="C75" s="7">
        <v>119</v>
      </c>
      <c r="D75" s="7">
        <v>36</v>
      </c>
    </row>
    <row r="76" spans="1:4">
      <c r="A76" s="9">
        <v>43905</v>
      </c>
      <c r="B76" s="8">
        <v>75</v>
      </c>
      <c r="C76" s="7">
        <v>128</v>
      </c>
      <c r="D76" s="7">
        <v>41</v>
      </c>
    </row>
    <row r="77" spans="1:4">
      <c r="A77" s="9">
        <v>43906</v>
      </c>
      <c r="B77" s="8">
        <v>76</v>
      </c>
      <c r="C77" s="7">
        <v>143</v>
      </c>
      <c r="D77" s="7">
        <v>51</v>
      </c>
    </row>
    <row r="78" spans="1:4">
      <c r="A78" s="9">
        <v>43907</v>
      </c>
      <c r="B78" s="8">
        <v>77</v>
      </c>
      <c r="C78" s="7">
        <v>163</v>
      </c>
      <c r="D78" s="7">
        <v>69</v>
      </c>
    </row>
    <row r="79" spans="1:4">
      <c r="A79" s="9">
        <v>43908</v>
      </c>
      <c r="B79" s="8">
        <v>78</v>
      </c>
      <c r="C79" s="7">
        <v>187</v>
      </c>
      <c r="D79" s="7">
        <v>89</v>
      </c>
    </row>
    <row r="80" spans="1:4">
      <c r="A80" s="9">
        <v>43909</v>
      </c>
      <c r="B80" s="8">
        <v>79</v>
      </c>
      <c r="C80" s="7">
        <v>209</v>
      </c>
      <c r="D80" s="7">
        <v>110</v>
      </c>
    </row>
    <row r="81" spans="1:4">
      <c r="A81" s="9">
        <v>43910</v>
      </c>
      <c r="B81" s="8">
        <v>80</v>
      </c>
      <c r="C81" s="7">
        <v>241</v>
      </c>
      <c r="D81" s="7">
        <v>139</v>
      </c>
    </row>
    <row r="82" spans="1:4">
      <c r="A82" s="9">
        <v>43911</v>
      </c>
      <c r="B82" s="8">
        <v>81</v>
      </c>
      <c r="C82" s="7">
        <v>274</v>
      </c>
      <c r="D82" s="7">
        <v>175</v>
      </c>
    </row>
    <row r="83" spans="1:4">
      <c r="A83" s="9">
        <v>43912</v>
      </c>
      <c r="B83" s="8">
        <v>82</v>
      </c>
      <c r="C83" s="7">
        <v>305</v>
      </c>
      <c r="D83" s="7">
        <v>225</v>
      </c>
    </row>
    <row r="84" spans="1:4">
      <c r="A84" s="9">
        <v>43913</v>
      </c>
      <c r="B84" s="8">
        <v>83</v>
      </c>
      <c r="C84" s="7">
        <v>340</v>
      </c>
      <c r="D84" s="7">
        <v>284</v>
      </c>
    </row>
    <row r="85" spans="1:4">
      <c r="A85" s="9">
        <v>43914</v>
      </c>
      <c r="B85" s="8">
        <v>84</v>
      </c>
      <c r="C85" s="7">
        <v>360</v>
      </c>
      <c r="D85" s="7">
        <v>326</v>
      </c>
    </row>
    <row r="86" spans="1:4">
      <c r="A86" s="9">
        <v>43915</v>
      </c>
      <c r="B86" s="8">
        <v>85</v>
      </c>
      <c r="C86" s="7">
        <v>392</v>
      </c>
      <c r="D86" s="7">
        <v>372</v>
      </c>
    </row>
    <row r="87" spans="1:4">
      <c r="A87" s="9">
        <v>43916</v>
      </c>
      <c r="B87" s="8">
        <v>86</v>
      </c>
      <c r="C87" s="7">
        <v>405</v>
      </c>
      <c r="D87" s="7">
        <v>409</v>
      </c>
    </row>
    <row r="88" spans="1:4">
      <c r="A88" s="9">
        <v>43917</v>
      </c>
      <c r="B88" s="8">
        <v>87</v>
      </c>
      <c r="C88" s="7">
        <v>425</v>
      </c>
      <c r="D88" s="7">
        <v>450</v>
      </c>
    </row>
    <row r="89" spans="1:4">
      <c r="A89" s="9">
        <v>43918</v>
      </c>
      <c r="B89" s="8">
        <v>88</v>
      </c>
      <c r="C89" s="7">
        <v>438</v>
      </c>
      <c r="D89" s="7">
        <v>484</v>
      </c>
    </row>
    <row r="90" spans="1:4">
      <c r="A90" s="9">
        <v>43919</v>
      </c>
      <c r="B90" s="8">
        <v>89</v>
      </c>
      <c r="C90" s="7">
        <v>447</v>
      </c>
      <c r="D90" s="7">
        <v>514</v>
      </c>
    </row>
    <row r="91" spans="1:4">
      <c r="A91" s="9">
        <v>43920</v>
      </c>
      <c r="B91" s="8">
        <v>90</v>
      </c>
      <c r="C91" s="7">
        <v>460</v>
      </c>
      <c r="D91" s="7">
        <v>547</v>
      </c>
    </row>
    <row r="92" spans="1:4">
      <c r="A92" s="9">
        <v>43921</v>
      </c>
      <c r="B92" s="8">
        <v>91</v>
      </c>
      <c r="C92" s="7">
        <v>472</v>
      </c>
      <c r="D92" s="7">
        <v>570</v>
      </c>
    </row>
    <row r="93" spans="1:4">
      <c r="A93" s="9">
        <v>43922</v>
      </c>
      <c r="B93" s="8">
        <v>92</v>
      </c>
      <c r="C93" s="7">
        <v>479</v>
      </c>
      <c r="D93" s="7">
        <v>600</v>
      </c>
    </row>
    <row r="94" spans="1:4">
      <c r="A94" s="9">
        <v>43923</v>
      </c>
      <c r="B94" s="8">
        <v>93</v>
      </c>
      <c r="C94" s="7">
        <v>484</v>
      </c>
      <c r="D94" s="7">
        <v>609</v>
      </c>
    </row>
    <row r="95" spans="1:4">
      <c r="A95" s="9">
        <v>43924</v>
      </c>
      <c r="B95" s="8">
        <v>94</v>
      </c>
      <c r="C95" s="7">
        <v>490</v>
      </c>
      <c r="D95" s="7">
        <v>629</v>
      </c>
    </row>
    <row r="96" spans="1:4">
      <c r="A96" s="9">
        <v>43925</v>
      </c>
      <c r="B96" s="8">
        <v>95</v>
      </c>
      <c r="C96" s="7">
        <v>496</v>
      </c>
      <c r="D96" s="7">
        <v>647</v>
      </c>
    </row>
    <row r="97" spans="1:4">
      <c r="A97" s="9">
        <v>43926</v>
      </c>
      <c r="B97" s="8">
        <v>96</v>
      </c>
      <c r="C97" s="7">
        <v>500</v>
      </c>
      <c r="D97" s="7">
        <v>660</v>
      </c>
    </row>
    <row r="98" spans="1:4">
      <c r="A98" s="9">
        <v>43927</v>
      </c>
      <c r="B98" s="8">
        <v>97</v>
      </c>
      <c r="C98" s="7">
        <v>512</v>
      </c>
      <c r="D98" s="7">
        <v>672</v>
      </c>
    </row>
    <row r="99" spans="1:4">
      <c r="A99" s="9">
        <v>43928</v>
      </c>
      <c r="B99" s="8">
        <v>98</v>
      </c>
      <c r="C99" s="7">
        <v>518</v>
      </c>
      <c r="D99" s="7">
        <v>686</v>
      </c>
    </row>
    <row r="100" spans="1:4">
      <c r="A100" s="9">
        <v>43929</v>
      </c>
      <c r="B100" s="8">
        <v>99</v>
      </c>
      <c r="C100" s="7">
        <v>523</v>
      </c>
      <c r="D100" s="7">
        <v>704</v>
      </c>
    </row>
    <row r="101" spans="1:4">
      <c r="A101" s="9">
        <v>43930</v>
      </c>
      <c r="B101" s="8">
        <v>100</v>
      </c>
      <c r="C101" s="7">
        <v>527</v>
      </c>
      <c r="D101" s="7">
        <v>716</v>
      </c>
    </row>
    <row r="102" spans="1:4">
      <c r="A102" s="9">
        <v>43931</v>
      </c>
      <c r="B102" s="8">
        <v>101</v>
      </c>
      <c r="C102" s="7">
        <v>532</v>
      </c>
      <c r="D102" s="7">
        <v>724</v>
      </c>
    </row>
    <row r="103" spans="1:4">
      <c r="A103" s="9">
        <v>43932</v>
      </c>
      <c r="B103" s="8">
        <v>102</v>
      </c>
      <c r="C103" s="7">
        <v>536</v>
      </c>
      <c r="D103" s="7">
        <v>732</v>
      </c>
    </row>
    <row r="104" spans="1:4">
      <c r="A104" s="9">
        <v>43933</v>
      </c>
      <c r="B104" s="8">
        <v>103</v>
      </c>
      <c r="C104" s="7">
        <v>538</v>
      </c>
      <c r="D104" s="7">
        <v>735</v>
      </c>
    </row>
    <row r="105" spans="1:4">
      <c r="A105" s="9">
        <v>43934</v>
      </c>
      <c r="B105" s="8">
        <v>104</v>
      </c>
      <c r="C105" s="7">
        <v>541</v>
      </c>
      <c r="D105" s="7">
        <v>739</v>
      </c>
    </row>
    <row r="106" spans="1:4">
      <c r="A106" s="9">
        <v>43935</v>
      </c>
      <c r="B106" s="8">
        <v>105</v>
      </c>
      <c r="C106" s="7">
        <v>543</v>
      </c>
      <c r="D106" s="7">
        <v>741</v>
      </c>
    </row>
    <row r="107" spans="1:4">
      <c r="A107" s="9">
        <v>43936</v>
      </c>
      <c r="B107" s="8">
        <v>106</v>
      </c>
      <c r="C107" s="7">
        <v>543</v>
      </c>
      <c r="D107" s="7">
        <v>741</v>
      </c>
    </row>
    <row r="108" spans="1:4">
      <c r="A108" s="9">
        <v>43937</v>
      </c>
      <c r="B108" s="8">
        <v>107</v>
      </c>
      <c r="C108" s="7">
        <v>543</v>
      </c>
      <c r="D108" s="7">
        <v>741</v>
      </c>
    </row>
    <row r="109" spans="1:4">
      <c r="A109" s="9">
        <v>43938</v>
      </c>
      <c r="B109" s="8">
        <v>108</v>
      </c>
      <c r="C109" s="7">
        <v>543</v>
      </c>
      <c r="D109" s="7">
        <v>742</v>
      </c>
    </row>
    <row r="110" spans="1:4">
      <c r="A110" s="9">
        <v>43939</v>
      </c>
      <c r="B110" s="8">
        <v>109</v>
      </c>
      <c r="C110" s="7">
        <v>543</v>
      </c>
      <c r="D110" s="7">
        <v>742</v>
      </c>
    </row>
    <row r="111" spans="1:4">
      <c r="A111" s="9">
        <v>43940</v>
      </c>
      <c r="B111" s="8">
        <v>110</v>
      </c>
      <c r="C111" s="7">
        <v>543</v>
      </c>
      <c r="D111" s="7">
        <v>742</v>
      </c>
    </row>
    <row r="112" spans="1:4">
      <c r="A112" s="9">
        <v>43941</v>
      </c>
      <c r="B112" s="8">
        <v>111</v>
      </c>
      <c r="C112" s="7">
        <v>543</v>
      </c>
      <c r="D112" s="7">
        <v>742</v>
      </c>
    </row>
    <row r="113" spans="1:4">
      <c r="A113" s="9">
        <v>43942</v>
      </c>
      <c r="B113" s="8">
        <v>112</v>
      </c>
      <c r="C113" s="7">
        <v>543</v>
      </c>
      <c r="D113" s="7">
        <v>742</v>
      </c>
    </row>
    <row r="114" spans="1:4">
      <c r="A114" s="9">
        <v>43943</v>
      </c>
      <c r="B114" s="8">
        <v>113</v>
      </c>
      <c r="C114" s="7">
        <v>543</v>
      </c>
      <c r="D114" s="7">
        <v>742</v>
      </c>
    </row>
    <row r="115" spans="1:4">
      <c r="A115" s="9">
        <v>43944</v>
      </c>
      <c r="B115" s="8">
        <v>114</v>
      </c>
      <c r="C115" s="7">
        <v>543</v>
      </c>
      <c r="D115" s="7">
        <v>742</v>
      </c>
    </row>
    <row r="116" spans="1:4">
      <c r="A116" s="9">
        <v>43945</v>
      </c>
      <c r="B116" s="8">
        <v>115</v>
      </c>
      <c r="C116" s="7">
        <v>543</v>
      </c>
      <c r="D116" s="7">
        <v>742</v>
      </c>
    </row>
    <row r="117" spans="1:4">
      <c r="A117" s="9">
        <v>43946</v>
      </c>
      <c r="B117" s="8">
        <v>116</v>
      </c>
      <c r="C117" s="7">
        <v>543</v>
      </c>
      <c r="D117" s="7">
        <v>742</v>
      </c>
    </row>
    <row r="118" spans="1:4">
      <c r="A118" s="9">
        <v>43947</v>
      </c>
      <c r="B118" s="8">
        <v>117</v>
      </c>
      <c r="C118" s="7">
        <v>543</v>
      </c>
      <c r="D118" s="7">
        <v>742</v>
      </c>
    </row>
    <row r="119" spans="1:4">
      <c r="A119" s="9">
        <v>43948</v>
      </c>
      <c r="B119" s="8">
        <v>118</v>
      </c>
      <c r="C119" s="7">
        <v>543</v>
      </c>
      <c r="D119" s="7">
        <v>742</v>
      </c>
    </row>
    <row r="120" spans="1:4">
      <c r="A120" s="9">
        <v>43949</v>
      </c>
      <c r="B120" s="8">
        <v>119</v>
      </c>
      <c r="C120" s="7">
        <v>543</v>
      </c>
      <c r="D120" s="7">
        <v>742</v>
      </c>
    </row>
    <row r="121" spans="1:4">
      <c r="A121" s="9">
        <v>43950</v>
      </c>
      <c r="B121" s="8">
        <v>120</v>
      </c>
      <c r="C121" s="7">
        <v>543</v>
      </c>
      <c r="D121" s="7">
        <v>742</v>
      </c>
    </row>
    <row r="122" spans="1:4">
      <c r="A122" s="9">
        <v>43951</v>
      </c>
      <c r="B122" s="8">
        <v>121</v>
      </c>
      <c r="C122" s="7">
        <v>543</v>
      </c>
      <c r="D122" s="7">
        <v>742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FA76-691B-1943-AA18-B44B3D26039F}">
  <dimension ref="A1:D122"/>
  <sheetViews>
    <sheetView topLeftCell="A91" workbookViewId="0">
      <selection activeCell="M7" sqref="M7"/>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0</v>
      </c>
      <c r="D24" s="7">
        <v>0</v>
      </c>
    </row>
    <row r="25" spans="1:4">
      <c r="A25" s="9">
        <v>43854</v>
      </c>
      <c r="B25" s="8">
        <v>24</v>
      </c>
      <c r="C25" s="7">
        <v>0</v>
      </c>
      <c r="D25" s="7">
        <v>0</v>
      </c>
    </row>
    <row r="26" spans="1:4">
      <c r="A26" s="9">
        <v>43855</v>
      </c>
      <c r="B26" s="8">
        <v>25</v>
      </c>
      <c r="C26" s="7">
        <v>0</v>
      </c>
      <c r="D26" s="7">
        <v>0</v>
      </c>
    </row>
    <row r="27" spans="1:4">
      <c r="A27" s="9">
        <v>43856</v>
      </c>
      <c r="B27" s="8">
        <v>26</v>
      </c>
      <c r="C27" s="7">
        <v>0</v>
      </c>
      <c r="D27" s="7">
        <v>0</v>
      </c>
    </row>
    <row r="28" spans="1:4">
      <c r="A28" s="9">
        <v>43857</v>
      </c>
      <c r="B28" s="8">
        <v>27</v>
      </c>
      <c r="C28" s="7">
        <v>0</v>
      </c>
      <c r="D28" s="7">
        <v>0</v>
      </c>
    </row>
    <row r="29" spans="1:4">
      <c r="A29" s="9">
        <v>43858</v>
      </c>
      <c r="B29" s="8">
        <v>28</v>
      </c>
      <c r="C29" s="7">
        <v>0</v>
      </c>
      <c r="D29" s="7">
        <v>0</v>
      </c>
    </row>
    <row r="30" spans="1:4">
      <c r="A30" s="9">
        <v>43859</v>
      </c>
      <c r="B30" s="8">
        <v>29</v>
      </c>
      <c r="C30" s="7">
        <v>0</v>
      </c>
      <c r="D30" s="7">
        <v>0</v>
      </c>
    </row>
    <row r="31" spans="1:4">
      <c r="A31" s="9">
        <v>43860</v>
      </c>
      <c r="B31" s="8">
        <v>30</v>
      </c>
      <c r="C31" s="7">
        <v>0</v>
      </c>
      <c r="D31" s="7">
        <v>0</v>
      </c>
    </row>
    <row r="32" spans="1:4">
      <c r="A32" s="9">
        <v>43861</v>
      </c>
      <c r="B32" s="8">
        <v>31</v>
      </c>
      <c r="C32" s="7">
        <v>0</v>
      </c>
      <c r="D32" s="7">
        <v>0</v>
      </c>
    </row>
    <row r="33" spans="1:4">
      <c r="A33" s="9">
        <v>43862</v>
      </c>
      <c r="B33" s="8">
        <v>32</v>
      </c>
      <c r="C33" s="7">
        <v>0</v>
      </c>
      <c r="D33" s="7">
        <v>0</v>
      </c>
    </row>
    <row r="34" spans="1:4">
      <c r="A34" s="9">
        <v>43863</v>
      </c>
      <c r="B34" s="8">
        <v>33</v>
      </c>
      <c r="C34" s="7">
        <v>0</v>
      </c>
      <c r="D34" s="7">
        <v>0</v>
      </c>
    </row>
    <row r="35" spans="1:4">
      <c r="A35" s="9">
        <v>43864</v>
      </c>
      <c r="B35" s="8">
        <v>34</v>
      </c>
      <c r="C35" s="7">
        <v>1</v>
      </c>
      <c r="D35" s="7">
        <v>0</v>
      </c>
    </row>
    <row r="36" spans="1:4">
      <c r="A36" s="9">
        <v>43865</v>
      </c>
      <c r="B36" s="8">
        <v>35</v>
      </c>
      <c r="C36" s="7">
        <v>1</v>
      </c>
      <c r="D36" s="7">
        <v>0</v>
      </c>
    </row>
    <row r="37" spans="1:4">
      <c r="A37" s="9">
        <v>43866</v>
      </c>
      <c r="B37" s="8">
        <v>36</v>
      </c>
      <c r="C37" s="7">
        <v>1</v>
      </c>
      <c r="D37" s="7">
        <v>0</v>
      </c>
    </row>
    <row r="38" spans="1:4">
      <c r="A38" s="9">
        <v>43867</v>
      </c>
      <c r="B38" s="8">
        <v>37</v>
      </c>
      <c r="C38" s="7">
        <v>1</v>
      </c>
      <c r="D38" s="7">
        <v>0</v>
      </c>
    </row>
    <row r="39" spans="1:4">
      <c r="A39" s="9">
        <v>43868</v>
      </c>
      <c r="B39" s="8">
        <v>38</v>
      </c>
      <c r="C39" s="7">
        <v>1</v>
      </c>
      <c r="D39" s="7">
        <v>0</v>
      </c>
    </row>
    <row r="40" spans="1:4">
      <c r="A40" s="9">
        <v>43869</v>
      </c>
      <c r="B40" s="8">
        <v>39</v>
      </c>
      <c r="C40" s="7">
        <v>1</v>
      </c>
      <c r="D40" s="7">
        <v>0</v>
      </c>
    </row>
    <row r="41" spans="1:4">
      <c r="A41" s="9">
        <v>43870</v>
      </c>
      <c r="B41" s="8">
        <v>40</v>
      </c>
      <c r="C41" s="7">
        <v>1</v>
      </c>
      <c r="D41" s="7">
        <v>0</v>
      </c>
    </row>
    <row r="42" spans="1:4">
      <c r="A42" s="9">
        <v>43871</v>
      </c>
      <c r="B42" s="8">
        <v>41</v>
      </c>
      <c r="C42" s="7">
        <v>1</v>
      </c>
      <c r="D42" s="7">
        <v>0</v>
      </c>
    </row>
    <row r="43" spans="1:4">
      <c r="A43" s="9">
        <v>43872</v>
      </c>
      <c r="B43" s="8">
        <v>42</v>
      </c>
      <c r="C43" s="7">
        <v>1</v>
      </c>
      <c r="D43" s="7">
        <v>0</v>
      </c>
    </row>
    <row r="44" spans="1:4">
      <c r="A44" s="9">
        <v>43873</v>
      </c>
      <c r="B44" s="8">
        <v>43</v>
      </c>
      <c r="C44" s="7">
        <v>1</v>
      </c>
      <c r="D44" s="7">
        <v>0</v>
      </c>
    </row>
    <row r="45" spans="1:4">
      <c r="A45" s="9">
        <v>43874</v>
      </c>
      <c r="B45" s="8">
        <v>44</v>
      </c>
      <c r="C45" s="7">
        <v>1</v>
      </c>
      <c r="D45" s="7">
        <v>0</v>
      </c>
    </row>
    <row r="46" spans="1:4">
      <c r="A46" s="9">
        <v>43875</v>
      </c>
      <c r="B46" s="8">
        <v>45</v>
      </c>
      <c r="C46" s="7">
        <v>1</v>
      </c>
      <c r="D46" s="7">
        <v>0</v>
      </c>
    </row>
    <row r="47" spans="1:4">
      <c r="A47" s="9">
        <v>43876</v>
      </c>
      <c r="B47" s="8">
        <v>46</v>
      </c>
      <c r="C47" s="7">
        <v>1</v>
      </c>
      <c r="D47" s="7">
        <v>0</v>
      </c>
    </row>
    <row r="48" spans="1:4">
      <c r="A48" s="9">
        <v>43877</v>
      </c>
      <c r="B48" s="8">
        <v>47</v>
      </c>
      <c r="C48" s="7">
        <v>1</v>
      </c>
      <c r="D48" s="7">
        <v>0</v>
      </c>
    </row>
    <row r="49" spans="1:4">
      <c r="A49" s="9">
        <v>43878</v>
      </c>
      <c r="B49" s="8">
        <v>48</v>
      </c>
      <c r="C49" s="7">
        <v>1</v>
      </c>
      <c r="D49" s="7">
        <v>0</v>
      </c>
    </row>
    <row r="50" spans="1:4">
      <c r="A50" s="9">
        <v>43879</v>
      </c>
      <c r="B50" s="8">
        <v>49</v>
      </c>
      <c r="C50" s="7">
        <v>1</v>
      </c>
      <c r="D50" s="7">
        <v>0</v>
      </c>
    </row>
    <row r="51" spans="1:4">
      <c r="A51" s="9">
        <v>43880</v>
      </c>
      <c r="B51" s="8">
        <v>50</v>
      </c>
      <c r="C51" s="7">
        <v>1</v>
      </c>
      <c r="D51" s="7">
        <v>0</v>
      </c>
    </row>
    <row r="52" spans="1:4">
      <c r="A52" s="9">
        <v>43881</v>
      </c>
      <c r="B52" s="8">
        <v>51</v>
      </c>
      <c r="C52" s="7">
        <v>1</v>
      </c>
      <c r="D52" s="7">
        <v>0</v>
      </c>
    </row>
    <row r="53" spans="1:4">
      <c r="A53" s="9">
        <v>43882</v>
      </c>
      <c r="B53" s="8">
        <v>52</v>
      </c>
      <c r="C53" s="7">
        <v>1</v>
      </c>
      <c r="D53" s="7">
        <v>0</v>
      </c>
    </row>
    <row r="54" spans="1:4">
      <c r="A54" s="9">
        <v>43883</v>
      </c>
      <c r="B54" s="8">
        <v>53</v>
      </c>
      <c r="C54" s="7">
        <v>1</v>
      </c>
      <c r="D54" s="7">
        <v>0</v>
      </c>
    </row>
    <row r="55" spans="1:4">
      <c r="A55" s="9">
        <v>43884</v>
      </c>
      <c r="B55" s="8">
        <v>54</v>
      </c>
      <c r="C55" s="7">
        <v>1</v>
      </c>
      <c r="D55" s="7">
        <v>0</v>
      </c>
    </row>
    <row r="56" spans="1:4">
      <c r="A56" s="9">
        <v>43885</v>
      </c>
      <c r="B56" s="8">
        <v>55</v>
      </c>
      <c r="C56" s="7">
        <v>1</v>
      </c>
      <c r="D56" s="7">
        <v>0</v>
      </c>
    </row>
    <row r="57" spans="1:4">
      <c r="A57" s="9">
        <v>43886</v>
      </c>
      <c r="B57" s="8">
        <v>56</v>
      </c>
      <c r="C57" s="7">
        <v>1</v>
      </c>
      <c r="D57" s="7">
        <v>0</v>
      </c>
    </row>
    <row r="58" spans="1:4">
      <c r="A58" s="9">
        <v>43887</v>
      </c>
      <c r="B58" s="8">
        <v>57</v>
      </c>
      <c r="C58" s="7">
        <v>1</v>
      </c>
      <c r="D58" s="7">
        <v>0</v>
      </c>
    </row>
    <row r="59" spans="1:4">
      <c r="A59" s="9">
        <v>43888</v>
      </c>
      <c r="B59" s="8">
        <v>58</v>
      </c>
      <c r="C59" s="7">
        <v>1</v>
      </c>
      <c r="D59" s="7">
        <v>0</v>
      </c>
    </row>
    <row r="60" spans="1:4">
      <c r="A60" s="9">
        <v>43889</v>
      </c>
      <c r="B60" s="8">
        <v>59</v>
      </c>
      <c r="C60" s="7">
        <v>1</v>
      </c>
      <c r="D60" s="7">
        <v>0</v>
      </c>
    </row>
    <row r="61" spans="1:4">
      <c r="A61" s="9">
        <v>43890</v>
      </c>
      <c r="B61" s="8">
        <v>60</v>
      </c>
      <c r="C61" s="7">
        <v>1</v>
      </c>
      <c r="D61" s="7">
        <v>1</v>
      </c>
    </row>
    <row r="62" spans="1:4">
      <c r="A62" s="9">
        <v>43891</v>
      </c>
      <c r="B62" s="8">
        <v>61</v>
      </c>
      <c r="C62" s="7">
        <v>2</v>
      </c>
      <c r="D62" s="7">
        <v>6</v>
      </c>
    </row>
    <row r="63" spans="1:4">
      <c r="A63" s="9">
        <v>43892</v>
      </c>
      <c r="B63" s="8">
        <v>62</v>
      </c>
      <c r="C63" s="7">
        <v>2</v>
      </c>
      <c r="D63" s="7">
        <v>15</v>
      </c>
    </row>
    <row r="64" spans="1:4">
      <c r="A64" s="9">
        <v>43893</v>
      </c>
      <c r="B64" s="8">
        <v>63</v>
      </c>
      <c r="C64" s="7">
        <v>2</v>
      </c>
      <c r="D64" s="7">
        <v>20</v>
      </c>
    </row>
    <row r="65" spans="1:4">
      <c r="A65" s="9">
        <v>43894</v>
      </c>
      <c r="B65" s="8">
        <v>64</v>
      </c>
      <c r="C65" s="7">
        <v>2</v>
      </c>
      <c r="D65" s="7">
        <v>34</v>
      </c>
    </row>
    <row r="66" spans="1:4">
      <c r="A66" s="9">
        <v>43895</v>
      </c>
      <c r="B66" s="8">
        <v>65</v>
      </c>
      <c r="C66" s="7">
        <v>3</v>
      </c>
      <c r="D66" s="7">
        <v>60</v>
      </c>
    </row>
    <row r="67" spans="1:4">
      <c r="A67" s="9">
        <v>43896</v>
      </c>
      <c r="B67" s="8">
        <v>66</v>
      </c>
      <c r="C67" s="7">
        <v>5</v>
      </c>
      <c r="D67" s="7">
        <v>84</v>
      </c>
    </row>
    <row r="68" spans="1:4">
      <c r="A68" s="9">
        <v>43897</v>
      </c>
      <c r="B68" s="8">
        <v>67</v>
      </c>
      <c r="C68" s="7">
        <v>8</v>
      </c>
      <c r="D68" s="7">
        <v>91</v>
      </c>
    </row>
    <row r="69" spans="1:4">
      <c r="A69" s="9">
        <v>43898</v>
      </c>
      <c r="B69" s="8">
        <v>68</v>
      </c>
      <c r="C69" s="7">
        <v>8</v>
      </c>
      <c r="D69" s="7">
        <v>92</v>
      </c>
    </row>
    <row r="70" spans="1:4">
      <c r="A70" s="9">
        <v>43899</v>
      </c>
      <c r="B70" s="8">
        <v>69</v>
      </c>
      <c r="C70" s="7">
        <v>10</v>
      </c>
      <c r="D70" s="7">
        <v>100</v>
      </c>
    </row>
    <row r="71" spans="1:4">
      <c r="A71" s="9">
        <v>43900</v>
      </c>
      <c r="B71" s="8">
        <v>70</v>
      </c>
      <c r="C71" s="7">
        <v>11</v>
      </c>
      <c r="D71" s="7">
        <v>101</v>
      </c>
    </row>
    <row r="72" spans="1:4">
      <c r="A72" s="9">
        <v>43901</v>
      </c>
      <c r="B72" s="8">
        <v>71</v>
      </c>
      <c r="C72" s="7">
        <v>11</v>
      </c>
      <c r="D72" s="7">
        <v>101</v>
      </c>
    </row>
    <row r="73" spans="1:4">
      <c r="A73" s="9">
        <v>43902</v>
      </c>
      <c r="B73" s="8">
        <v>72</v>
      </c>
      <c r="C73" s="7">
        <v>11</v>
      </c>
      <c r="D73" s="7">
        <v>101</v>
      </c>
    </row>
    <row r="74" spans="1:4">
      <c r="A74" s="9">
        <v>43903</v>
      </c>
      <c r="B74" s="8">
        <v>73</v>
      </c>
      <c r="C74" s="7">
        <v>11</v>
      </c>
      <c r="D74" s="7">
        <v>104</v>
      </c>
    </row>
    <row r="75" spans="1:4">
      <c r="A75" s="9">
        <v>43904</v>
      </c>
      <c r="B75" s="8">
        <v>74</v>
      </c>
      <c r="C75" s="7">
        <v>14</v>
      </c>
      <c r="D75" s="7">
        <v>108</v>
      </c>
    </row>
    <row r="76" spans="1:4">
      <c r="A76" s="9">
        <v>43905</v>
      </c>
      <c r="B76" s="8">
        <v>75</v>
      </c>
      <c r="C76" s="7">
        <v>15</v>
      </c>
      <c r="D76" s="7">
        <v>114</v>
      </c>
    </row>
    <row r="77" spans="1:4">
      <c r="A77" s="9">
        <v>43906</v>
      </c>
      <c r="B77" s="8">
        <v>76</v>
      </c>
      <c r="C77" s="7">
        <v>15</v>
      </c>
      <c r="D77" s="7">
        <v>117</v>
      </c>
    </row>
    <row r="78" spans="1:4">
      <c r="A78" s="9">
        <v>43907</v>
      </c>
      <c r="B78" s="8">
        <v>77</v>
      </c>
      <c r="C78" s="7">
        <v>16</v>
      </c>
      <c r="D78" s="7">
        <v>121</v>
      </c>
    </row>
    <row r="79" spans="1:4">
      <c r="A79" s="9">
        <v>43908</v>
      </c>
      <c r="B79" s="8">
        <v>78</v>
      </c>
      <c r="C79" s="7">
        <v>16</v>
      </c>
      <c r="D79" s="7">
        <v>125</v>
      </c>
    </row>
    <row r="80" spans="1:4">
      <c r="A80" s="9">
        <v>43909</v>
      </c>
      <c r="B80" s="8">
        <v>79</v>
      </c>
      <c r="C80" s="7">
        <v>17</v>
      </c>
      <c r="D80" s="7">
        <v>141</v>
      </c>
    </row>
    <row r="81" spans="1:4">
      <c r="A81" s="9">
        <v>43910</v>
      </c>
      <c r="B81" s="8">
        <v>80</v>
      </c>
      <c r="C81" s="7">
        <v>17</v>
      </c>
      <c r="D81" s="7">
        <v>145</v>
      </c>
    </row>
    <row r="82" spans="1:4">
      <c r="A82" s="9">
        <v>43911</v>
      </c>
      <c r="B82" s="8">
        <v>81</v>
      </c>
      <c r="C82" s="7">
        <v>17</v>
      </c>
      <c r="D82" s="7">
        <v>147</v>
      </c>
    </row>
    <row r="83" spans="1:4">
      <c r="A83" s="9">
        <v>43912</v>
      </c>
      <c r="B83" s="8">
        <v>82</v>
      </c>
      <c r="C83" s="7">
        <v>17</v>
      </c>
      <c r="D83" s="7">
        <v>166</v>
      </c>
    </row>
    <row r="84" spans="1:4">
      <c r="A84" s="9">
        <v>43913</v>
      </c>
      <c r="B84" s="8">
        <v>83</v>
      </c>
      <c r="C84" s="7">
        <v>19</v>
      </c>
      <c r="D84" s="7">
        <v>175</v>
      </c>
    </row>
    <row r="85" spans="1:4">
      <c r="A85" s="9">
        <v>43914</v>
      </c>
      <c r="B85" s="8">
        <v>84</v>
      </c>
      <c r="C85" s="7">
        <v>29</v>
      </c>
      <c r="D85" s="7">
        <v>210</v>
      </c>
    </row>
    <row r="86" spans="1:4">
      <c r="A86" s="9">
        <v>43915</v>
      </c>
      <c r="B86" s="8">
        <v>85</v>
      </c>
      <c r="C86" s="7">
        <v>38</v>
      </c>
      <c r="D86" s="7">
        <v>232</v>
      </c>
    </row>
    <row r="87" spans="1:4">
      <c r="A87" s="9">
        <v>43916</v>
      </c>
      <c r="B87" s="8">
        <v>86</v>
      </c>
      <c r="C87" s="7">
        <v>39</v>
      </c>
      <c r="D87" s="7">
        <v>232</v>
      </c>
    </row>
    <row r="88" spans="1:4">
      <c r="A88" s="9">
        <v>43917</v>
      </c>
      <c r="B88" s="8">
        <v>87</v>
      </c>
      <c r="C88" s="7">
        <v>39</v>
      </c>
      <c r="D88" s="7">
        <v>232</v>
      </c>
    </row>
    <row r="89" spans="1:4">
      <c r="A89" s="9">
        <v>43918</v>
      </c>
      <c r="B89" s="8">
        <v>88</v>
      </c>
      <c r="C89" s="7">
        <v>39</v>
      </c>
      <c r="D89" s="7">
        <v>232</v>
      </c>
    </row>
    <row r="90" spans="1:4">
      <c r="A90" s="9">
        <v>43919</v>
      </c>
      <c r="B90" s="8">
        <v>89</v>
      </c>
      <c r="C90" s="7">
        <v>39</v>
      </c>
      <c r="D90" s="7">
        <v>232</v>
      </c>
    </row>
    <row r="91" spans="1:4">
      <c r="A91" s="9">
        <v>43920</v>
      </c>
      <c r="B91" s="8">
        <v>90</v>
      </c>
      <c r="C91" s="7">
        <v>40</v>
      </c>
      <c r="D91" s="7">
        <v>252</v>
      </c>
    </row>
    <row r="92" spans="1:4">
      <c r="A92" s="9">
        <v>43921</v>
      </c>
      <c r="B92" s="8">
        <v>91</v>
      </c>
      <c r="C92" s="7">
        <v>42</v>
      </c>
      <c r="D92" s="7">
        <v>270</v>
      </c>
    </row>
    <row r="93" spans="1:4">
      <c r="A93" s="9">
        <v>43922</v>
      </c>
      <c r="B93" s="8">
        <v>92</v>
      </c>
      <c r="C93" s="7">
        <v>42</v>
      </c>
      <c r="D93" s="7">
        <v>270</v>
      </c>
    </row>
    <row r="94" spans="1:4">
      <c r="A94" s="9">
        <v>43923</v>
      </c>
      <c r="B94" s="8">
        <v>93</v>
      </c>
      <c r="C94" s="7">
        <v>42</v>
      </c>
      <c r="D94" s="7">
        <v>270</v>
      </c>
    </row>
    <row r="95" spans="1:4">
      <c r="A95" s="9">
        <v>43924</v>
      </c>
      <c r="B95" s="8">
        <v>94</v>
      </c>
      <c r="C95" s="7">
        <v>43</v>
      </c>
      <c r="D95" s="7">
        <v>281</v>
      </c>
    </row>
    <row r="96" spans="1:4">
      <c r="A96" s="9">
        <v>43925</v>
      </c>
      <c r="B96" s="8">
        <v>95</v>
      </c>
      <c r="C96" s="7">
        <v>45</v>
      </c>
      <c r="D96" s="7">
        <v>288</v>
      </c>
    </row>
    <row r="97" spans="1:4">
      <c r="A97" s="9">
        <v>43926</v>
      </c>
      <c r="B97" s="8">
        <v>96</v>
      </c>
      <c r="C97" s="7">
        <v>47</v>
      </c>
      <c r="D97" s="7">
        <v>301</v>
      </c>
    </row>
    <row r="98" spans="1:4">
      <c r="A98" s="9">
        <v>43927</v>
      </c>
      <c r="B98" s="8">
        <v>97</v>
      </c>
      <c r="C98" s="7">
        <v>47</v>
      </c>
      <c r="D98" s="7">
        <v>312</v>
      </c>
    </row>
    <row r="99" spans="1:4">
      <c r="A99" s="9">
        <v>43928</v>
      </c>
      <c r="B99" s="8">
        <v>98</v>
      </c>
      <c r="C99" s="7">
        <v>49</v>
      </c>
      <c r="D99" s="7">
        <v>333</v>
      </c>
    </row>
    <row r="100" spans="1:4">
      <c r="A100" s="9">
        <v>43929</v>
      </c>
      <c r="B100" s="8">
        <v>99</v>
      </c>
      <c r="C100" s="7">
        <v>49</v>
      </c>
      <c r="D100" s="7">
        <v>341</v>
      </c>
    </row>
    <row r="101" spans="1:4">
      <c r="A101" s="9">
        <v>43930</v>
      </c>
      <c r="B101" s="8">
        <v>100</v>
      </c>
      <c r="C101" s="7">
        <v>49</v>
      </c>
      <c r="D101" s="7">
        <v>341</v>
      </c>
    </row>
    <row r="102" spans="1:4">
      <c r="A102" s="9">
        <v>43931</v>
      </c>
      <c r="B102" s="8">
        <v>101</v>
      </c>
      <c r="C102" s="7">
        <v>49</v>
      </c>
      <c r="D102" s="7">
        <v>341</v>
      </c>
    </row>
    <row r="103" spans="1:4">
      <c r="A103" s="9">
        <v>43932</v>
      </c>
      <c r="B103" s="8">
        <v>102</v>
      </c>
      <c r="C103" s="7">
        <v>49</v>
      </c>
      <c r="D103" s="7">
        <v>341</v>
      </c>
    </row>
    <row r="104" spans="1:4">
      <c r="A104" s="9">
        <v>43933</v>
      </c>
      <c r="B104" s="8">
        <v>103</v>
      </c>
      <c r="C104" s="7">
        <v>49</v>
      </c>
      <c r="D104" s="7">
        <v>341</v>
      </c>
    </row>
    <row r="105" spans="1:4">
      <c r="A105" s="9">
        <v>43934</v>
      </c>
      <c r="B105" s="8">
        <v>104</v>
      </c>
      <c r="C105" s="7">
        <v>49</v>
      </c>
      <c r="D105" s="7">
        <v>341</v>
      </c>
    </row>
    <row r="106" spans="1:4">
      <c r="A106" s="9">
        <v>43935</v>
      </c>
      <c r="B106" s="8">
        <v>105</v>
      </c>
      <c r="C106" s="7">
        <v>49</v>
      </c>
      <c r="D106" s="7">
        <v>341</v>
      </c>
    </row>
    <row r="107" spans="1:4">
      <c r="A107" s="9">
        <v>43936</v>
      </c>
      <c r="B107" s="8">
        <v>106</v>
      </c>
      <c r="C107" s="7">
        <v>49</v>
      </c>
      <c r="D107" s="7">
        <v>341</v>
      </c>
    </row>
    <row r="108" spans="1:4">
      <c r="A108" s="9">
        <v>43937</v>
      </c>
      <c r="B108" s="8">
        <v>107</v>
      </c>
      <c r="C108" s="7">
        <v>49</v>
      </c>
      <c r="D108" s="7">
        <v>341</v>
      </c>
    </row>
    <row r="109" spans="1:4">
      <c r="A109" s="9">
        <v>43938</v>
      </c>
      <c r="B109" s="8">
        <v>108</v>
      </c>
      <c r="C109" s="7">
        <v>49</v>
      </c>
      <c r="D109" s="7">
        <v>341</v>
      </c>
    </row>
    <row r="110" spans="1:4">
      <c r="A110" s="9">
        <v>43939</v>
      </c>
      <c r="B110" s="8">
        <v>109</v>
      </c>
      <c r="C110" s="7">
        <v>49</v>
      </c>
      <c r="D110" s="7">
        <v>341</v>
      </c>
    </row>
    <row r="111" spans="1:4">
      <c r="A111" s="9">
        <v>43940</v>
      </c>
      <c r="B111" s="8">
        <v>110</v>
      </c>
      <c r="C111" s="7">
        <v>49</v>
      </c>
      <c r="D111" s="7">
        <v>341</v>
      </c>
    </row>
    <row r="112" spans="1:4">
      <c r="A112" s="9">
        <v>43941</v>
      </c>
      <c r="B112" s="8">
        <v>111</v>
      </c>
      <c r="C112" s="7">
        <v>49</v>
      </c>
      <c r="D112" s="7">
        <v>341</v>
      </c>
    </row>
    <row r="113" spans="1:4">
      <c r="A113" s="9">
        <v>43942</v>
      </c>
      <c r="B113" s="8">
        <v>112</v>
      </c>
      <c r="C113" s="7">
        <v>49</v>
      </c>
      <c r="D113" s="7">
        <v>341</v>
      </c>
    </row>
    <row r="114" spans="1:4">
      <c r="A114" s="9">
        <v>43943</v>
      </c>
      <c r="B114" s="8">
        <v>113</v>
      </c>
      <c r="C114" s="7">
        <v>49</v>
      </c>
      <c r="D114" s="7">
        <v>341</v>
      </c>
    </row>
    <row r="115" spans="1:4">
      <c r="A115" s="9">
        <v>43944</v>
      </c>
      <c r="B115" s="8">
        <v>114</v>
      </c>
      <c r="C115" s="7">
        <v>49</v>
      </c>
      <c r="D115" s="7">
        <v>341</v>
      </c>
    </row>
    <row r="116" spans="1:4">
      <c r="A116" s="9">
        <v>43945</v>
      </c>
      <c r="B116" s="8">
        <v>115</v>
      </c>
      <c r="C116" s="7">
        <v>49</v>
      </c>
      <c r="D116" s="7">
        <v>341</v>
      </c>
    </row>
    <row r="117" spans="1:4">
      <c r="A117" s="9">
        <v>43946</v>
      </c>
      <c r="B117" s="8">
        <v>116</v>
      </c>
      <c r="C117" s="7">
        <v>49</v>
      </c>
      <c r="D117" s="7">
        <v>341</v>
      </c>
    </row>
    <row r="118" spans="1:4">
      <c r="A118" s="9">
        <v>43947</v>
      </c>
      <c r="B118" s="8">
        <v>117</v>
      </c>
      <c r="C118" s="7">
        <v>49</v>
      </c>
      <c r="D118" s="7">
        <v>341</v>
      </c>
    </row>
    <row r="119" spans="1:4">
      <c r="A119" s="9">
        <v>43948</v>
      </c>
      <c r="B119" s="8">
        <v>118</v>
      </c>
      <c r="C119" s="7">
        <v>49</v>
      </c>
      <c r="D119" s="7">
        <v>341</v>
      </c>
    </row>
    <row r="120" spans="1:4">
      <c r="A120" s="9">
        <v>43949</v>
      </c>
      <c r="B120" s="8">
        <v>119</v>
      </c>
      <c r="C120" s="7">
        <v>49</v>
      </c>
      <c r="D120" s="7">
        <v>341</v>
      </c>
    </row>
    <row r="121" spans="1:4">
      <c r="A121" s="9">
        <v>43950</v>
      </c>
      <c r="B121" s="8">
        <v>120</v>
      </c>
      <c r="C121" s="7">
        <v>49</v>
      </c>
      <c r="D121" s="7">
        <v>341</v>
      </c>
    </row>
    <row r="122" spans="1:4">
      <c r="A122" s="9">
        <v>43951</v>
      </c>
      <c r="B122" s="8">
        <v>121</v>
      </c>
      <c r="C122" s="7">
        <v>49</v>
      </c>
      <c r="D122" s="7">
        <v>341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4F7D4-B1E0-6E48-B5F9-6AD41AA2C47D}">
  <dimension ref="A1:J122"/>
  <sheetViews>
    <sheetView workbookViewId="0">
      <pane ySplit="1" topLeftCell="A98" activePane="bottomLeft" state="frozen"/>
      <selection activeCell="M7" sqref="M7"/>
      <selection pane="bottomLeft" activeCell="M7" sqref="M7"/>
    </sheetView>
  </sheetViews>
  <sheetFormatPr baseColWidth="10" defaultColWidth="8.83203125" defaultRowHeight="15"/>
  <cols>
    <col min="1" max="1" width="9.6640625" style="7" bestFit="1" customWidth="1"/>
    <col min="2" max="2" width="9.6640625" style="8" customWidth="1"/>
    <col min="3" max="8" width="8.83203125" style="7"/>
    <col min="9" max="10" width="9.6640625" style="7" bestFit="1" customWidth="1"/>
    <col min="11"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2</v>
      </c>
      <c r="D24" s="7">
        <v>0</v>
      </c>
    </row>
    <row r="25" spans="1:4">
      <c r="A25" s="9">
        <v>43854</v>
      </c>
      <c r="B25" s="8">
        <v>24</v>
      </c>
      <c r="C25" s="7">
        <v>2</v>
      </c>
      <c r="D25" s="7">
        <v>0</v>
      </c>
    </row>
    <row r="26" spans="1:4">
      <c r="A26" s="9">
        <v>43855</v>
      </c>
      <c r="B26" s="8">
        <v>25</v>
      </c>
      <c r="C26" s="7">
        <v>4</v>
      </c>
      <c r="D26" s="7">
        <v>0</v>
      </c>
    </row>
    <row r="27" spans="1:4">
      <c r="A27" s="9">
        <v>43856</v>
      </c>
      <c r="B27" s="8">
        <v>26</v>
      </c>
      <c r="C27" s="7">
        <v>4</v>
      </c>
      <c r="D27" s="7">
        <v>0</v>
      </c>
    </row>
    <row r="28" spans="1:4">
      <c r="A28" s="9">
        <v>43857</v>
      </c>
      <c r="B28" s="8">
        <v>27</v>
      </c>
      <c r="C28" s="7">
        <v>4</v>
      </c>
      <c r="D28" s="7">
        <v>0</v>
      </c>
    </row>
    <row r="29" spans="1:4">
      <c r="A29" s="9">
        <v>43858</v>
      </c>
      <c r="B29" s="8">
        <v>28</v>
      </c>
      <c r="C29" s="7">
        <v>4</v>
      </c>
      <c r="D29" s="7">
        <v>0</v>
      </c>
    </row>
    <row r="30" spans="1:4">
      <c r="A30" s="9">
        <v>43859</v>
      </c>
      <c r="B30" s="8">
        <v>29</v>
      </c>
      <c r="C30" s="7">
        <v>4</v>
      </c>
      <c r="D30" s="7">
        <v>0</v>
      </c>
    </row>
    <row r="31" spans="1:4">
      <c r="A31" s="9">
        <v>43860</v>
      </c>
      <c r="B31" s="8">
        <v>30</v>
      </c>
      <c r="C31" s="7">
        <v>4</v>
      </c>
      <c r="D31" s="7">
        <v>0</v>
      </c>
    </row>
    <row r="32" spans="1:4">
      <c r="A32" s="9">
        <v>43861</v>
      </c>
      <c r="B32" s="8">
        <v>31</v>
      </c>
      <c r="C32" s="7">
        <v>4</v>
      </c>
      <c r="D32" s="7">
        <v>0</v>
      </c>
    </row>
    <row r="33" spans="1:10">
      <c r="A33" s="9">
        <v>43862</v>
      </c>
      <c r="B33" s="8">
        <v>32</v>
      </c>
      <c r="C33" s="7">
        <v>4</v>
      </c>
      <c r="D33" s="7">
        <v>0</v>
      </c>
    </row>
    <row r="34" spans="1:10">
      <c r="A34" s="9">
        <v>43863</v>
      </c>
      <c r="B34" s="8">
        <v>33</v>
      </c>
      <c r="C34" s="7">
        <v>4</v>
      </c>
      <c r="D34" s="7">
        <v>0</v>
      </c>
    </row>
    <row r="35" spans="1:10">
      <c r="A35" s="9">
        <v>43864</v>
      </c>
      <c r="B35" s="8">
        <v>34</v>
      </c>
      <c r="C35" s="7">
        <v>4</v>
      </c>
      <c r="D35" s="7">
        <v>0</v>
      </c>
    </row>
    <row r="36" spans="1:10">
      <c r="A36" s="9">
        <v>43865</v>
      </c>
      <c r="B36" s="8">
        <v>35</v>
      </c>
      <c r="C36" s="7">
        <v>4</v>
      </c>
      <c r="D36" s="7">
        <v>0</v>
      </c>
    </row>
    <row r="37" spans="1:10">
      <c r="A37" s="9">
        <v>43866</v>
      </c>
      <c r="B37" s="8">
        <v>36</v>
      </c>
      <c r="C37" s="7">
        <v>4</v>
      </c>
      <c r="D37" s="7">
        <v>0</v>
      </c>
    </row>
    <row r="38" spans="1:10">
      <c r="A38" s="9">
        <v>43867</v>
      </c>
      <c r="B38" s="8">
        <v>37</v>
      </c>
      <c r="C38" s="7">
        <v>4</v>
      </c>
      <c r="D38" s="7">
        <v>0</v>
      </c>
    </row>
    <row r="39" spans="1:10">
      <c r="A39" s="9">
        <v>43868</v>
      </c>
      <c r="B39" s="8">
        <v>38</v>
      </c>
      <c r="C39" s="7">
        <v>4</v>
      </c>
      <c r="D39" s="7">
        <v>0</v>
      </c>
    </row>
    <row r="40" spans="1:10">
      <c r="A40" s="9">
        <v>43869</v>
      </c>
      <c r="B40" s="8">
        <v>39</v>
      </c>
      <c r="C40" s="7">
        <v>4</v>
      </c>
      <c r="D40" s="7">
        <v>0</v>
      </c>
    </row>
    <row r="41" spans="1:10">
      <c r="A41" s="9">
        <v>43870</v>
      </c>
      <c r="B41" s="8">
        <v>40</v>
      </c>
      <c r="C41" s="7">
        <v>4</v>
      </c>
      <c r="D41" s="7">
        <v>0</v>
      </c>
      <c r="I41" s="9"/>
      <c r="J41" s="9"/>
    </row>
    <row r="42" spans="1:10">
      <c r="A42" s="9">
        <v>43871</v>
      </c>
      <c r="B42" s="8">
        <v>41</v>
      </c>
      <c r="C42" s="7">
        <v>4</v>
      </c>
      <c r="D42" s="7">
        <v>0</v>
      </c>
    </row>
    <row r="43" spans="1:10">
      <c r="A43" s="9">
        <v>43872</v>
      </c>
      <c r="B43" s="8">
        <v>42</v>
      </c>
      <c r="C43" s="7">
        <v>4</v>
      </c>
      <c r="D43" s="7">
        <v>0</v>
      </c>
    </row>
    <row r="44" spans="1:10">
      <c r="A44" s="9">
        <v>43873</v>
      </c>
      <c r="B44" s="8">
        <v>43</v>
      </c>
      <c r="C44" s="7">
        <v>4</v>
      </c>
      <c r="D44" s="7">
        <v>0</v>
      </c>
    </row>
    <row r="45" spans="1:10">
      <c r="A45" s="9">
        <v>43874</v>
      </c>
      <c r="B45" s="8">
        <v>44</v>
      </c>
      <c r="C45" s="7">
        <v>4</v>
      </c>
      <c r="D45" s="7">
        <v>0</v>
      </c>
    </row>
    <row r="46" spans="1:10">
      <c r="A46" s="9">
        <v>43875</v>
      </c>
      <c r="B46" s="8">
        <v>45</v>
      </c>
      <c r="C46" s="7">
        <v>4</v>
      </c>
      <c r="D46" s="7">
        <v>0</v>
      </c>
    </row>
    <row r="47" spans="1:10">
      <c r="A47" s="9">
        <v>43876</v>
      </c>
      <c r="B47" s="8">
        <v>46</v>
      </c>
      <c r="C47" s="7">
        <v>4</v>
      </c>
      <c r="D47" s="7">
        <v>0</v>
      </c>
    </row>
    <row r="48" spans="1:10">
      <c r="A48" s="9">
        <v>43877</v>
      </c>
      <c r="B48" s="8">
        <v>47</v>
      </c>
      <c r="C48" s="7">
        <v>5</v>
      </c>
      <c r="D48" s="7">
        <v>0</v>
      </c>
    </row>
    <row r="49" spans="1:4">
      <c r="A49" s="9">
        <v>43878</v>
      </c>
      <c r="B49" s="8">
        <v>48</v>
      </c>
      <c r="C49" s="7">
        <v>5</v>
      </c>
      <c r="D49" s="7">
        <v>0</v>
      </c>
    </row>
    <row r="50" spans="1:4">
      <c r="A50" s="9">
        <v>43879</v>
      </c>
      <c r="B50" s="8">
        <v>49</v>
      </c>
      <c r="C50" s="7">
        <v>5</v>
      </c>
      <c r="D50" s="7">
        <v>0</v>
      </c>
    </row>
    <row r="51" spans="1:4">
      <c r="A51" s="9">
        <v>43880</v>
      </c>
      <c r="B51" s="8">
        <v>50</v>
      </c>
      <c r="C51" s="7">
        <v>5</v>
      </c>
      <c r="D51" s="7">
        <v>0</v>
      </c>
    </row>
    <row r="52" spans="1:4">
      <c r="A52" s="9">
        <v>43881</v>
      </c>
      <c r="B52" s="8">
        <v>51</v>
      </c>
      <c r="C52" s="7">
        <v>7</v>
      </c>
      <c r="D52" s="7">
        <v>0</v>
      </c>
    </row>
    <row r="53" spans="1:4">
      <c r="A53" s="9">
        <v>43882</v>
      </c>
      <c r="B53" s="8">
        <v>52</v>
      </c>
      <c r="C53" s="7">
        <v>7</v>
      </c>
      <c r="D53" s="7">
        <v>0</v>
      </c>
    </row>
    <row r="54" spans="1:4">
      <c r="A54" s="9">
        <v>43883</v>
      </c>
      <c r="B54" s="8">
        <v>53</v>
      </c>
      <c r="C54" s="7">
        <v>7</v>
      </c>
      <c r="D54" s="7">
        <v>0</v>
      </c>
    </row>
    <row r="55" spans="1:4">
      <c r="A55" s="9">
        <v>43884</v>
      </c>
      <c r="B55" s="8">
        <v>54</v>
      </c>
      <c r="C55" s="7">
        <v>7</v>
      </c>
      <c r="D55" s="7">
        <v>0</v>
      </c>
    </row>
    <row r="56" spans="1:4">
      <c r="A56" s="9">
        <v>43885</v>
      </c>
      <c r="B56" s="8">
        <v>55</v>
      </c>
      <c r="C56" s="7">
        <v>7</v>
      </c>
      <c r="D56" s="7">
        <v>0</v>
      </c>
    </row>
    <row r="57" spans="1:4">
      <c r="A57" s="9">
        <v>43886</v>
      </c>
      <c r="B57" s="8">
        <v>56</v>
      </c>
      <c r="C57" s="7">
        <v>7</v>
      </c>
      <c r="D57" s="7">
        <v>0</v>
      </c>
    </row>
    <row r="58" spans="1:4">
      <c r="A58" s="9">
        <v>43887</v>
      </c>
      <c r="B58" s="8">
        <v>57</v>
      </c>
      <c r="C58" s="7">
        <v>7</v>
      </c>
      <c r="D58" s="7">
        <v>0</v>
      </c>
    </row>
    <row r="59" spans="1:4">
      <c r="A59" s="9">
        <v>43888</v>
      </c>
      <c r="B59" s="8">
        <v>58</v>
      </c>
      <c r="C59" s="7">
        <v>8</v>
      </c>
      <c r="D59" s="7">
        <v>0</v>
      </c>
    </row>
    <row r="60" spans="1:4">
      <c r="A60" s="9">
        <v>43889</v>
      </c>
      <c r="B60" s="8">
        <v>59</v>
      </c>
      <c r="C60" s="7">
        <v>9</v>
      </c>
      <c r="D60" s="7">
        <v>0</v>
      </c>
    </row>
    <row r="61" spans="1:4">
      <c r="A61" s="9">
        <v>43890</v>
      </c>
      <c r="B61" s="8">
        <v>60</v>
      </c>
      <c r="C61" s="7">
        <v>9</v>
      </c>
      <c r="D61" s="7">
        <v>1</v>
      </c>
    </row>
    <row r="62" spans="1:4">
      <c r="A62" s="9">
        <v>43891</v>
      </c>
      <c r="B62" s="8">
        <v>61</v>
      </c>
      <c r="C62" s="7">
        <v>10</v>
      </c>
      <c r="D62" s="7">
        <v>1</v>
      </c>
    </row>
    <row r="63" spans="1:4">
      <c r="A63" s="9">
        <v>43892</v>
      </c>
      <c r="B63" s="8">
        <v>62</v>
      </c>
      <c r="C63" s="7">
        <v>12</v>
      </c>
      <c r="D63" s="7">
        <v>1</v>
      </c>
    </row>
    <row r="64" spans="1:4">
      <c r="A64" s="9">
        <v>43893</v>
      </c>
      <c r="B64" s="8">
        <v>63</v>
      </c>
      <c r="C64" s="7">
        <v>14</v>
      </c>
      <c r="D64" s="7">
        <v>1</v>
      </c>
    </row>
    <row r="65" spans="1:4">
      <c r="A65" s="9">
        <v>43894</v>
      </c>
      <c r="B65" s="8">
        <v>64</v>
      </c>
      <c r="C65" s="7">
        <v>19</v>
      </c>
      <c r="D65" s="7">
        <v>1</v>
      </c>
    </row>
    <row r="66" spans="1:4">
      <c r="A66" s="9">
        <v>43895</v>
      </c>
      <c r="B66" s="8">
        <v>65</v>
      </c>
      <c r="C66" s="7">
        <v>25</v>
      </c>
      <c r="D66" s="7">
        <v>2</v>
      </c>
    </row>
    <row r="67" spans="1:4">
      <c r="A67" s="9">
        <v>43896</v>
      </c>
      <c r="B67" s="8">
        <v>66</v>
      </c>
      <c r="C67" s="7">
        <v>26</v>
      </c>
      <c r="D67" s="7">
        <v>2</v>
      </c>
    </row>
    <row r="68" spans="1:4">
      <c r="A68" s="9">
        <v>43897</v>
      </c>
      <c r="B68" s="8">
        <v>67</v>
      </c>
      <c r="C68" s="7">
        <v>28</v>
      </c>
      <c r="D68" s="7">
        <v>5</v>
      </c>
    </row>
    <row r="69" spans="1:4">
      <c r="A69" s="9">
        <v>43898</v>
      </c>
      <c r="B69" s="8">
        <v>68</v>
      </c>
      <c r="C69" s="7">
        <v>30</v>
      </c>
      <c r="D69" s="7">
        <v>7</v>
      </c>
    </row>
    <row r="70" spans="1:4">
      <c r="A70" s="9">
        <v>43899</v>
      </c>
      <c r="B70" s="8">
        <v>69</v>
      </c>
      <c r="C70" s="7">
        <v>36</v>
      </c>
      <c r="D70" s="7">
        <v>10</v>
      </c>
    </row>
    <row r="71" spans="1:4">
      <c r="A71" s="9">
        <v>43900</v>
      </c>
      <c r="B71" s="8">
        <v>70</v>
      </c>
      <c r="C71" s="7">
        <v>44</v>
      </c>
      <c r="D71" s="7">
        <v>16</v>
      </c>
    </row>
    <row r="72" spans="1:4">
      <c r="A72" s="9">
        <v>43901</v>
      </c>
      <c r="B72" s="8">
        <v>71</v>
      </c>
      <c r="C72" s="7">
        <v>54</v>
      </c>
      <c r="D72" s="7">
        <v>28</v>
      </c>
    </row>
    <row r="73" spans="1:4">
      <c r="A73" s="9">
        <v>43902</v>
      </c>
      <c r="B73" s="8">
        <v>72</v>
      </c>
      <c r="C73" s="7">
        <v>66</v>
      </c>
      <c r="D73" s="7">
        <v>42</v>
      </c>
    </row>
    <row r="74" spans="1:4">
      <c r="A74" s="9">
        <v>43903</v>
      </c>
      <c r="B74" s="8">
        <v>73</v>
      </c>
      <c r="C74" s="7">
        <v>71</v>
      </c>
      <c r="D74" s="7">
        <v>52</v>
      </c>
    </row>
    <row r="75" spans="1:4">
      <c r="A75" s="9">
        <v>43904</v>
      </c>
      <c r="B75" s="8">
        <v>74</v>
      </c>
      <c r="C75" s="7">
        <v>73</v>
      </c>
      <c r="D75" s="7">
        <v>57</v>
      </c>
    </row>
    <row r="76" spans="1:4">
      <c r="A76" s="9">
        <v>43905</v>
      </c>
      <c r="B76" s="8">
        <v>75</v>
      </c>
      <c r="C76" s="7">
        <v>75</v>
      </c>
      <c r="D76" s="7">
        <v>60</v>
      </c>
    </row>
    <row r="77" spans="1:4">
      <c r="A77" s="9">
        <v>43906</v>
      </c>
      <c r="B77" s="8">
        <v>76</v>
      </c>
      <c r="C77" s="7">
        <v>75</v>
      </c>
      <c r="D77" s="7">
        <v>62</v>
      </c>
    </row>
    <row r="78" spans="1:4">
      <c r="A78" s="9">
        <v>43907</v>
      </c>
      <c r="B78" s="8">
        <v>77</v>
      </c>
      <c r="C78" s="7">
        <v>75</v>
      </c>
      <c r="D78" s="7">
        <v>62</v>
      </c>
    </row>
    <row r="79" spans="1:4">
      <c r="A79" s="9">
        <v>43908</v>
      </c>
      <c r="B79" s="8">
        <v>78</v>
      </c>
      <c r="C79" s="7">
        <v>76</v>
      </c>
      <c r="D79" s="7">
        <v>63</v>
      </c>
    </row>
    <row r="80" spans="1:4">
      <c r="A80" s="9">
        <v>43909</v>
      </c>
      <c r="B80" s="8">
        <v>79</v>
      </c>
      <c r="C80" s="7">
        <v>76</v>
      </c>
      <c r="D80" s="7">
        <v>63</v>
      </c>
    </row>
    <row r="81" spans="1:4">
      <c r="A81" s="9">
        <v>43910</v>
      </c>
      <c r="B81" s="8">
        <v>80</v>
      </c>
      <c r="C81" s="7">
        <v>77</v>
      </c>
      <c r="D81" s="7">
        <v>64</v>
      </c>
    </row>
    <row r="82" spans="1:4">
      <c r="A82" s="9">
        <v>43911</v>
      </c>
      <c r="B82" s="8">
        <v>81</v>
      </c>
      <c r="C82" s="7">
        <v>77</v>
      </c>
      <c r="D82" s="7">
        <v>64</v>
      </c>
    </row>
    <row r="83" spans="1:4">
      <c r="A83" s="9">
        <v>43912</v>
      </c>
      <c r="B83" s="8">
        <v>82</v>
      </c>
      <c r="C83" s="7">
        <v>77</v>
      </c>
      <c r="D83" s="7">
        <v>64</v>
      </c>
    </row>
    <row r="84" spans="1:4">
      <c r="A84" s="9">
        <v>43913</v>
      </c>
      <c r="B84" s="8">
        <v>83</v>
      </c>
      <c r="C84" s="7">
        <v>77</v>
      </c>
      <c r="D84" s="7">
        <v>64</v>
      </c>
    </row>
    <row r="85" spans="1:4">
      <c r="A85" s="9">
        <v>43914</v>
      </c>
      <c r="B85" s="8">
        <v>84</v>
      </c>
      <c r="C85" s="7">
        <v>77</v>
      </c>
      <c r="D85" s="7">
        <v>64</v>
      </c>
    </row>
    <row r="86" spans="1:4">
      <c r="A86" s="9">
        <v>43915</v>
      </c>
      <c r="B86" s="8">
        <v>85</v>
      </c>
      <c r="C86" s="7">
        <v>77</v>
      </c>
      <c r="D86" s="7">
        <v>64</v>
      </c>
    </row>
    <row r="87" spans="1:4">
      <c r="A87" s="9">
        <v>43916</v>
      </c>
      <c r="B87" s="8">
        <v>86</v>
      </c>
      <c r="C87" s="7">
        <v>77</v>
      </c>
      <c r="D87" s="7">
        <v>64</v>
      </c>
    </row>
    <row r="88" spans="1:4">
      <c r="A88" s="9">
        <v>43917</v>
      </c>
      <c r="B88" s="8">
        <v>87</v>
      </c>
      <c r="C88" s="7">
        <v>77</v>
      </c>
      <c r="D88" s="7">
        <v>64</v>
      </c>
    </row>
    <row r="89" spans="1:4">
      <c r="A89" s="9">
        <v>43918</v>
      </c>
      <c r="B89" s="8">
        <v>88</v>
      </c>
      <c r="C89" s="7">
        <v>77</v>
      </c>
      <c r="D89" s="7">
        <v>64</v>
      </c>
    </row>
    <row r="90" spans="1:4">
      <c r="A90" s="9">
        <v>43919</v>
      </c>
      <c r="B90" s="8">
        <v>89</v>
      </c>
      <c r="C90" s="7">
        <v>77</v>
      </c>
      <c r="D90" s="7">
        <v>64</v>
      </c>
    </row>
    <row r="91" spans="1:4">
      <c r="A91" s="9">
        <v>43920</v>
      </c>
      <c r="B91" s="8">
        <v>90</v>
      </c>
      <c r="C91" s="7">
        <v>77</v>
      </c>
      <c r="D91" s="7">
        <v>64</v>
      </c>
    </row>
    <row r="92" spans="1:4">
      <c r="A92" s="9">
        <v>43921</v>
      </c>
      <c r="B92" s="8">
        <v>91</v>
      </c>
      <c r="C92" s="7">
        <v>77</v>
      </c>
      <c r="D92" s="7">
        <v>64</v>
      </c>
    </row>
    <row r="93" spans="1:4">
      <c r="A93" s="9">
        <v>43922</v>
      </c>
      <c r="B93" s="8">
        <v>92</v>
      </c>
      <c r="C93" s="7">
        <v>77</v>
      </c>
      <c r="D93" s="7">
        <v>64</v>
      </c>
    </row>
    <row r="94" spans="1:4">
      <c r="A94" s="9">
        <v>43923</v>
      </c>
      <c r="B94" s="8">
        <v>93</v>
      </c>
      <c r="C94" s="7">
        <v>77</v>
      </c>
      <c r="D94" s="7">
        <v>64</v>
      </c>
    </row>
    <row r="95" spans="1:4">
      <c r="A95" s="9">
        <v>43924</v>
      </c>
      <c r="B95" s="8">
        <v>94</v>
      </c>
      <c r="C95" s="7">
        <v>77</v>
      </c>
      <c r="D95" s="7">
        <v>64</v>
      </c>
    </row>
    <row r="96" spans="1:4">
      <c r="A96" s="9">
        <v>43925</v>
      </c>
      <c r="B96" s="8">
        <v>95</v>
      </c>
      <c r="C96" s="7">
        <v>77</v>
      </c>
      <c r="D96" s="7">
        <v>64</v>
      </c>
    </row>
    <row r="97" spans="1:4">
      <c r="A97" s="9">
        <v>43926</v>
      </c>
      <c r="B97" s="8">
        <v>96</v>
      </c>
      <c r="C97" s="7">
        <v>77</v>
      </c>
      <c r="D97" s="7">
        <v>64</v>
      </c>
    </row>
    <row r="98" spans="1:4">
      <c r="A98" s="9">
        <v>43927</v>
      </c>
      <c r="B98" s="8">
        <v>97</v>
      </c>
      <c r="C98" s="7">
        <v>77</v>
      </c>
      <c r="D98" s="7">
        <v>64</v>
      </c>
    </row>
    <row r="99" spans="1:4">
      <c r="A99" s="9">
        <v>43928</v>
      </c>
      <c r="B99" s="8">
        <v>98</v>
      </c>
      <c r="C99" s="7">
        <v>77</v>
      </c>
      <c r="D99" s="7">
        <v>64</v>
      </c>
    </row>
    <row r="100" spans="1:4">
      <c r="A100" s="9">
        <v>43929</v>
      </c>
      <c r="B100" s="8">
        <v>99</v>
      </c>
      <c r="C100" s="7">
        <v>77</v>
      </c>
      <c r="D100" s="7">
        <v>64</v>
      </c>
    </row>
    <row r="101" spans="1:4">
      <c r="A101" s="9">
        <v>43930</v>
      </c>
      <c r="B101" s="8">
        <v>100</v>
      </c>
      <c r="C101" s="7">
        <v>77</v>
      </c>
      <c r="D101" s="7">
        <v>64</v>
      </c>
    </row>
    <row r="102" spans="1:4">
      <c r="A102" s="9">
        <v>43931</v>
      </c>
      <c r="B102" s="8">
        <v>101</v>
      </c>
      <c r="C102" s="7">
        <v>77</v>
      </c>
      <c r="D102" s="7">
        <v>64</v>
      </c>
    </row>
    <row r="103" spans="1:4">
      <c r="A103" s="9">
        <v>43932</v>
      </c>
      <c r="B103" s="8">
        <v>102</v>
      </c>
      <c r="C103" s="7">
        <v>77</v>
      </c>
      <c r="D103" s="7">
        <v>64</v>
      </c>
    </row>
    <row r="104" spans="1:4">
      <c r="A104" s="9">
        <v>43933</v>
      </c>
      <c r="B104" s="8">
        <v>103</v>
      </c>
      <c r="C104" s="7">
        <v>77</v>
      </c>
      <c r="D104" s="7">
        <v>64</v>
      </c>
    </row>
    <row r="105" spans="1:4">
      <c r="A105" s="9">
        <v>43934</v>
      </c>
      <c r="B105" s="8">
        <v>104</v>
      </c>
      <c r="C105" s="7">
        <v>77</v>
      </c>
      <c r="D105" s="7">
        <v>64</v>
      </c>
    </row>
    <row r="106" spans="1:4">
      <c r="A106" s="9">
        <v>43935</v>
      </c>
      <c r="B106" s="8">
        <v>105</v>
      </c>
      <c r="C106" s="7">
        <v>77</v>
      </c>
      <c r="D106" s="7">
        <v>64</v>
      </c>
    </row>
    <row r="107" spans="1:4">
      <c r="A107" s="9">
        <v>43936</v>
      </c>
      <c r="B107" s="8">
        <v>106</v>
      </c>
      <c r="C107" s="7">
        <v>77</v>
      </c>
      <c r="D107" s="7">
        <v>64</v>
      </c>
    </row>
    <row r="108" spans="1:4">
      <c r="A108" s="9">
        <v>43937</v>
      </c>
      <c r="B108" s="8">
        <v>107</v>
      </c>
      <c r="C108" s="7">
        <v>77</v>
      </c>
      <c r="D108" s="7">
        <v>64</v>
      </c>
    </row>
    <row r="109" spans="1:4">
      <c r="A109" s="9">
        <v>43938</v>
      </c>
      <c r="B109" s="8">
        <v>108</v>
      </c>
      <c r="C109" s="7">
        <v>77</v>
      </c>
      <c r="D109" s="7">
        <v>64</v>
      </c>
    </row>
    <row r="110" spans="1:4">
      <c r="A110" s="9">
        <v>43939</v>
      </c>
      <c r="B110" s="8">
        <v>109</v>
      </c>
      <c r="C110" s="7">
        <v>77</v>
      </c>
      <c r="D110" s="7">
        <v>64</v>
      </c>
    </row>
    <row r="111" spans="1:4">
      <c r="A111" s="9">
        <v>43940</v>
      </c>
      <c r="B111" s="8">
        <v>110</v>
      </c>
      <c r="C111" s="7">
        <v>77</v>
      </c>
      <c r="D111" s="7">
        <v>64</v>
      </c>
    </row>
    <row r="112" spans="1:4">
      <c r="A112" s="9">
        <v>43941</v>
      </c>
      <c r="B112" s="8">
        <v>111</v>
      </c>
      <c r="C112" s="7">
        <v>77</v>
      </c>
      <c r="D112" s="7">
        <v>64</v>
      </c>
    </row>
    <row r="113" spans="1:4">
      <c r="A113" s="9">
        <v>43942</v>
      </c>
      <c r="B113" s="8">
        <v>112</v>
      </c>
      <c r="C113" s="7">
        <v>77</v>
      </c>
      <c r="D113" s="7">
        <v>64</v>
      </c>
    </row>
    <row r="114" spans="1:4">
      <c r="A114" s="9">
        <v>43943</v>
      </c>
      <c r="B114" s="8">
        <v>113</v>
      </c>
      <c r="C114" s="7">
        <v>77</v>
      </c>
      <c r="D114" s="7">
        <v>64</v>
      </c>
    </row>
    <row r="115" spans="1:4">
      <c r="A115" s="9">
        <v>43944</v>
      </c>
      <c r="B115" s="8">
        <v>114</v>
      </c>
      <c r="C115" s="7">
        <v>77</v>
      </c>
      <c r="D115" s="7">
        <v>64</v>
      </c>
    </row>
    <row r="116" spans="1:4">
      <c r="A116" s="9">
        <v>43945</v>
      </c>
      <c r="B116" s="8">
        <v>115</v>
      </c>
      <c r="C116" s="7">
        <v>77</v>
      </c>
      <c r="D116" s="7">
        <v>64</v>
      </c>
    </row>
    <row r="117" spans="1:4">
      <c r="A117" s="9">
        <v>43946</v>
      </c>
      <c r="B117" s="8">
        <v>116</v>
      </c>
      <c r="C117" s="7">
        <v>77</v>
      </c>
      <c r="D117" s="7">
        <v>64</v>
      </c>
    </row>
    <row r="118" spans="1:4">
      <c r="A118" s="9">
        <v>43947</v>
      </c>
      <c r="B118" s="8">
        <v>117</v>
      </c>
      <c r="C118" s="7">
        <v>77</v>
      </c>
      <c r="D118" s="7">
        <v>64</v>
      </c>
    </row>
    <row r="119" spans="1:4">
      <c r="A119" s="9">
        <v>43948</v>
      </c>
      <c r="B119" s="8">
        <v>118</v>
      </c>
      <c r="C119" s="7">
        <v>77</v>
      </c>
      <c r="D119" s="7">
        <v>64</v>
      </c>
    </row>
    <row r="120" spans="1:4">
      <c r="A120" s="9">
        <v>43949</v>
      </c>
      <c r="B120" s="8">
        <v>119</v>
      </c>
      <c r="C120" s="7">
        <v>77</v>
      </c>
      <c r="D120" s="7">
        <v>64</v>
      </c>
    </row>
    <row r="121" spans="1:4">
      <c r="A121" s="9">
        <v>43950</v>
      </c>
      <c r="B121" s="8">
        <v>120</v>
      </c>
      <c r="C121" s="7">
        <v>77</v>
      </c>
      <c r="D121" s="7">
        <v>64</v>
      </c>
    </row>
    <row r="122" spans="1:4">
      <c r="A122" s="9">
        <v>43951</v>
      </c>
      <c r="B122" s="8">
        <v>121</v>
      </c>
      <c r="C122" s="7">
        <v>77</v>
      </c>
      <c r="D122" s="7">
        <v>64</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E2AB3-023D-2044-9848-CB82594827A6}">
  <dimension ref="A1:D122"/>
  <sheetViews>
    <sheetView workbookViewId="0">
      <selection activeCell="M7" sqref="M7"/>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6</v>
      </c>
      <c r="D2" s="7">
        <v>0</v>
      </c>
    </row>
    <row r="3" spans="1:4">
      <c r="A3" s="9">
        <v>43832</v>
      </c>
      <c r="B3" s="8">
        <v>2</v>
      </c>
      <c r="C3" s="7">
        <v>8</v>
      </c>
      <c r="D3" s="7">
        <v>0</v>
      </c>
    </row>
    <row r="4" spans="1:4">
      <c r="A4" s="9">
        <v>43833</v>
      </c>
      <c r="B4" s="8">
        <v>3</v>
      </c>
      <c r="C4" s="7">
        <v>8</v>
      </c>
      <c r="D4" s="7">
        <v>0</v>
      </c>
    </row>
    <row r="5" spans="1:4">
      <c r="A5" s="9">
        <v>43834</v>
      </c>
      <c r="B5" s="8">
        <v>4</v>
      </c>
      <c r="C5" s="7">
        <v>8</v>
      </c>
      <c r="D5" s="7">
        <v>0</v>
      </c>
    </row>
    <row r="6" spans="1:4">
      <c r="A6" s="9">
        <v>43835</v>
      </c>
      <c r="B6" s="8">
        <v>5</v>
      </c>
      <c r="C6" s="7">
        <v>9</v>
      </c>
      <c r="D6" s="7">
        <v>0</v>
      </c>
    </row>
    <row r="7" spans="1:4">
      <c r="A7" s="9">
        <v>43836</v>
      </c>
      <c r="B7" s="8">
        <v>6</v>
      </c>
      <c r="C7" s="7">
        <v>9</v>
      </c>
      <c r="D7" s="7">
        <v>0</v>
      </c>
    </row>
    <row r="8" spans="1:4">
      <c r="A8" s="9">
        <v>43837</v>
      </c>
      <c r="B8" s="8">
        <v>7</v>
      </c>
      <c r="C8" s="7">
        <v>9</v>
      </c>
      <c r="D8" s="7">
        <v>0</v>
      </c>
    </row>
    <row r="9" spans="1:4">
      <c r="A9" s="9">
        <v>43838</v>
      </c>
      <c r="B9" s="8">
        <v>8</v>
      </c>
      <c r="C9" s="7">
        <v>11</v>
      </c>
      <c r="D9" s="7">
        <v>0</v>
      </c>
    </row>
    <row r="10" spans="1:4">
      <c r="A10" s="9">
        <v>43839</v>
      </c>
      <c r="B10" s="8">
        <v>9</v>
      </c>
      <c r="C10" s="7">
        <v>11</v>
      </c>
      <c r="D10" s="7">
        <v>0</v>
      </c>
    </row>
    <row r="11" spans="1:4">
      <c r="A11" s="9">
        <v>43840</v>
      </c>
      <c r="B11" s="8">
        <v>10</v>
      </c>
      <c r="C11" s="7">
        <v>12</v>
      </c>
      <c r="D11" s="7">
        <v>0</v>
      </c>
    </row>
    <row r="12" spans="1:4">
      <c r="A12" s="9">
        <v>43841</v>
      </c>
      <c r="B12" s="8">
        <v>11</v>
      </c>
      <c r="C12" s="7">
        <v>15</v>
      </c>
      <c r="D12" s="7">
        <v>0</v>
      </c>
    </row>
    <row r="13" spans="1:4">
      <c r="A13" s="9">
        <v>43842</v>
      </c>
      <c r="B13" s="8">
        <v>12</v>
      </c>
      <c r="C13" s="7">
        <v>15</v>
      </c>
      <c r="D13" s="7">
        <v>0</v>
      </c>
    </row>
    <row r="14" spans="1:4">
      <c r="A14" s="9">
        <v>43843</v>
      </c>
      <c r="B14" s="8">
        <v>13</v>
      </c>
      <c r="C14" s="7">
        <v>17</v>
      </c>
      <c r="D14" s="7">
        <v>0</v>
      </c>
    </row>
    <row r="15" spans="1:4">
      <c r="A15" s="9">
        <v>43844</v>
      </c>
      <c r="B15" s="8">
        <v>14</v>
      </c>
      <c r="C15" s="7">
        <v>18</v>
      </c>
      <c r="D15" s="7">
        <v>0</v>
      </c>
    </row>
    <row r="16" spans="1:4">
      <c r="A16" s="9">
        <v>43845</v>
      </c>
      <c r="B16" s="8">
        <v>15</v>
      </c>
      <c r="C16" s="7">
        <v>22</v>
      </c>
      <c r="D16" s="7">
        <v>0</v>
      </c>
    </row>
    <row r="17" spans="1:4">
      <c r="A17" s="9">
        <v>43846</v>
      </c>
      <c r="B17" s="8">
        <v>16</v>
      </c>
      <c r="C17" s="7">
        <v>25</v>
      </c>
      <c r="D17" s="7">
        <v>0</v>
      </c>
    </row>
    <row r="18" spans="1:4">
      <c r="A18" s="9">
        <v>43847</v>
      </c>
      <c r="B18" s="8">
        <v>17</v>
      </c>
      <c r="C18" s="7">
        <v>29</v>
      </c>
      <c r="D18" s="7">
        <v>0</v>
      </c>
    </row>
    <row r="19" spans="1:4">
      <c r="A19" s="9">
        <v>43848</v>
      </c>
      <c r="B19" s="8">
        <v>18</v>
      </c>
      <c r="C19" s="7">
        <v>36</v>
      </c>
      <c r="D19" s="7">
        <v>0</v>
      </c>
    </row>
    <row r="20" spans="1:4">
      <c r="A20" s="9">
        <v>43849</v>
      </c>
      <c r="B20" s="8">
        <v>19</v>
      </c>
      <c r="C20" s="7">
        <v>39</v>
      </c>
      <c r="D20" s="7">
        <v>0</v>
      </c>
    </row>
    <row r="21" spans="1:4">
      <c r="A21" s="9">
        <v>43850</v>
      </c>
      <c r="B21" s="8">
        <v>20</v>
      </c>
      <c r="C21" s="7">
        <v>44</v>
      </c>
      <c r="D21" s="7">
        <v>0</v>
      </c>
    </row>
    <row r="22" spans="1:4">
      <c r="A22" s="9">
        <v>43851</v>
      </c>
      <c r="B22" s="8">
        <v>21</v>
      </c>
      <c r="C22" s="7">
        <v>66</v>
      </c>
      <c r="D22" s="7">
        <v>0</v>
      </c>
    </row>
    <row r="23" spans="1:4">
      <c r="A23" s="9">
        <v>43852</v>
      </c>
      <c r="B23" s="8">
        <v>22</v>
      </c>
      <c r="C23" s="7">
        <v>84</v>
      </c>
      <c r="D23" s="7">
        <v>0</v>
      </c>
    </row>
    <row r="24" spans="1:4">
      <c r="A24" s="9">
        <v>43853</v>
      </c>
      <c r="B24" s="8">
        <v>23</v>
      </c>
      <c r="C24" s="7">
        <v>99</v>
      </c>
      <c r="D24" s="7">
        <v>0</v>
      </c>
    </row>
    <row r="25" spans="1:4">
      <c r="A25" s="9">
        <v>43854</v>
      </c>
      <c r="B25" s="8">
        <v>24</v>
      </c>
      <c r="C25" s="7">
        <v>110</v>
      </c>
      <c r="D25" s="7">
        <v>1</v>
      </c>
    </row>
    <row r="26" spans="1:4">
      <c r="A26" s="9">
        <v>43855</v>
      </c>
      <c r="B26" s="8">
        <v>25</v>
      </c>
      <c r="C26" s="7">
        <v>127</v>
      </c>
      <c r="D26" s="7">
        <v>1</v>
      </c>
    </row>
    <row r="27" spans="1:4">
      <c r="A27" s="9">
        <v>43856</v>
      </c>
      <c r="B27" s="8">
        <v>26</v>
      </c>
      <c r="C27" s="7">
        <v>136</v>
      </c>
      <c r="D27" s="7">
        <v>1</v>
      </c>
    </row>
    <row r="28" spans="1:4">
      <c r="A28" s="9">
        <v>43857</v>
      </c>
      <c r="B28" s="8">
        <v>27</v>
      </c>
      <c r="C28" s="7">
        <v>147</v>
      </c>
      <c r="D28" s="7">
        <v>1</v>
      </c>
    </row>
    <row r="29" spans="1:4">
      <c r="A29" s="9">
        <v>43858</v>
      </c>
      <c r="B29" s="8">
        <v>28</v>
      </c>
      <c r="C29" s="7">
        <v>163</v>
      </c>
      <c r="D29" s="7">
        <v>2</v>
      </c>
    </row>
    <row r="30" spans="1:4">
      <c r="A30" s="9">
        <v>43859</v>
      </c>
      <c r="B30" s="8">
        <v>29</v>
      </c>
      <c r="C30" s="7">
        <v>182</v>
      </c>
      <c r="D30" s="7">
        <v>3</v>
      </c>
    </row>
    <row r="31" spans="1:4">
      <c r="A31" s="9">
        <v>43860</v>
      </c>
      <c r="B31" s="8">
        <v>30</v>
      </c>
      <c r="C31" s="7">
        <v>210</v>
      </c>
      <c r="D31" s="7">
        <v>3</v>
      </c>
    </row>
    <row r="32" spans="1:4">
      <c r="A32" s="9">
        <v>43861</v>
      </c>
      <c r="B32" s="8">
        <v>31</v>
      </c>
      <c r="C32" s="7">
        <v>216</v>
      </c>
      <c r="D32" s="7">
        <v>3</v>
      </c>
    </row>
    <row r="33" spans="1:4">
      <c r="A33" s="9">
        <v>43862</v>
      </c>
      <c r="B33" s="8">
        <v>32</v>
      </c>
      <c r="C33" s="7">
        <v>244</v>
      </c>
      <c r="D33" s="7">
        <v>3</v>
      </c>
    </row>
    <row r="34" spans="1:4">
      <c r="A34" s="9">
        <v>43863</v>
      </c>
      <c r="B34" s="8">
        <v>33</v>
      </c>
      <c r="C34" s="7">
        <v>263</v>
      </c>
      <c r="D34" s="7">
        <v>3</v>
      </c>
    </row>
    <row r="35" spans="1:4">
      <c r="A35" s="9">
        <v>43864</v>
      </c>
      <c r="B35" s="8">
        <v>34</v>
      </c>
      <c r="C35" s="7">
        <v>267</v>
      </c>
      <c r="D35" s="7">
        <v>3</v>
      </c>
    </row>
    <row r="36" spans="1:4">
      <c r="A36" s="9">
        <v>43865</v>
      </c>
      <c r="B36" s="8">
        <v>35</v>
      </c>
      <c r="C36" s="7">
        <v>278</v>
      </c>
      <c r="D36" s="7">
        <v>3</v>
      </c>
    </row>
    <row r="37" spans="1:4">
      <c r="A37" s="9">
        <v>43866</v>
      </c>
      <c r="B37" s="8">
        <v>36</v>
      </c>
      <c r="C37" s="7">
        <v>297</v>
      </c>
      <c r="D37" s="7">
        <v>5</v>
      </c>
    </row>
    <row r="38" spans="1:4">
      <c r="A38" s="9">
        <v>43867</v>
      </c>
      <c r="B38" s="8">
        <v>37</v>
      </c>
      <c r="C38" s="7">
        <v>303</v>
      </c>
      <c r="D38" s="7">
        <v>6</v>
      </c>
    </row>
    <row r="39" spans="1:4">
      <c r="A39" s="9">
        <v>43868</v>
      </c>
      <c r="B39" s="8">
        <v>38</v>
      </c>
      <c r="C39" s="7">
        <v>317</v>
      </c>
      <c r="D39" s="7">
        <v>7</v>
      </c>
    </row>
    <row r="40" spans="1:4">
      <c r="A40" s="9">
        <v>43869</v>
      </c>
      <c r="B40" s="8">
        <v>39</v>
      </c>
      <c r="C40" s="7">
        <v>331</v>
      </c>
      <c r="D40" s="7">
        <v>9</v>
      </c>
    </row>
    <row r="41" spans="1:4">
      <c r="A41" s="9">
        <v>43870</v>
      </c>
      <c r="B41" s="8">
        <v>40</v>
      </c>
      <c r="C41" s="7">
        <v>346</v>
      </c>
      <c r="D41" s="7">
        <v>9</v>
      </c>
    </row>
    <row r="42" spans="1:4">
      <c r="A42" s="9">
        <v>43871</v>
      </c>
      <c r="B42" s="8">
        <v>41</v>
      </c>
      <c r="C42" s="7">
        <v>359</v>
      </c>
      <c r="D42" s="7">
        <v>9</v>
      </c>
    </row>
    <row r="43" spans="1:4">
      <c r="A43" s="9">
        <v>43872</v>
      </c>
      <c r="B43" s="8">
        <v>42</v>
      </c>
      <c r="C43" s="7">
        <v>363</v>
      </c>
      <c r="D43" s="7">
        <v>9</v>
      </c>
    </row>
    <row r="44" spans="1:4">
      <c r="A44" s="9">
        <v>43873</v>
      </c>
      <c r="B44" s="8">
        <v>43</v>
      </c>
      <c r="C44" s="7">
        <v>366</v>
      </c>
      <c r="D44" s="7">
        <v>9</v>
      </c>
    </row>
    <row r="45" spans="1:4">
      <c r="A45" s="9">
        <v>43874</v>
      </c>
      <c r="B45" s="8">
        <v>44</v>
      </c>
      <c r="C45" s="7">
        <v>370</v>
      </c>
      <c r="D45" s="7">
        <v>9</v>
      </c>
    </row>
    <row r="46" spans="1:4">
      <c r="A46" s="9">
        <v>43875</v>
      </c>
      <c r="B46" s="8">
        <v>45</v>
      </c>
      <c r="C46" s="7">
        <v>371</v>
      </c>
      <c r="D46" s="7">
        <v>9</v>
      </c>
    </row>
    <row r="47" spans="1:4">
      <c r="A47" s="9">
        <v>43876</v>
      </c>
      <c r="B47" s="8">
        <v>46</v>
      </c>
      <c r="C47" s="7">
        <v>374</v>
      </c>
      <c r="D47" s="7">
        <v>9</v>
      </c>
    </row>
    <row r="48" spans="1:4">
      <c r="A48" s="9">
        <v>43877</v>
      </c>
      <c r="B48" s="8">
        <v>47</v>
      </c>
      <c r="C48" s="7">
        <v>374</v>
      </c>
      <c r="D48" s="7">
        <v>9</v>
      </c>
    </row>
    <row r="49" spans="1:4">
      <c r="A49" s="9">
        <v>43878</v>
      </c>
      <c r="B49" s="8">
        <v>48</v>
      </c>
      <c r="C49" s="7">
        <v>378</v>
      </c>
      <c r="D49" s="7">
        <v>9</v>
      </c>
    </row>
    <row r="50" spans="1:4">
      <c r="A50" s="9">
        <v>43879</v>
      </c>
      <c r="B50" s="8">
        <v>49</v>
      </c>
      <c r="C50" s="7">
        <v>378</v>
      </c>
      <c r="D50" s="7">
        <v>9</v>
      </c>
    </row>
    <row r="51" spans="1:4">
      <c r="A51" s="9">
        <v>43880</v>
      </c>
      <c r="B51" s="8">
        <v>50</v>
      </c>
      <c r="C51" s="7">
        <v>381</v>
      </c>
      <c r="D51" s="7">
        <v>9</v>
      </c>
    </row>
    <row r="52" spans="1:4">
      <c r="A52" s="9">
        <v>43881</v>
      </c>
      <c r="B52" s="8">
        <v>51</v>
      </c>
      <c r="C52" s="7">
        <v>381</v>
      </c>
      <c r="D52" s="7">
        <v>9</v>
      </c>
    </row>
    <row r="53" spans="1:4">
      <c r="A53" s="9">
        <v>43882</v>
      </c>
      <c r="B53" s="8">
        <v>52</v>
      </c>
      <c r="C53" s="7">
        <v>381</v>
      </c>
      <c r="D53" s="7">
        <v>9</v>
      </c>
    </row>
    <row r="54" spans="1:4">
      <c r="A54" s="9">
        <v>43883</v>
      </c>
      <c r="B54" s="8">
        <v>53</v>
      </c>
      <c r="C54" s="7">
        <v>385</v>
      </c>
      <c r="D54" s="7">
        <v>9</v>
      </c>
    </row>
    <row r="55" spans="1:4">
      <c r="A55" s="9">
        <v>43884</v>
      </c>
      <c r="B55" s="8">
        <v>54</v>
      </c>
      <c r="C55" s="7">
        <v>388</v>
      </c>
      <c r="D55" s="7">
        <v>9</v>
      </c>
    </row>
    <row r="56" spans="1:4">
      <c r="A56" s="9">
        <v>43885</v>
      </c>
      <c r="B56" s="8">
        <v>55</v>
      </c>
      <c r="C56" s="7">
        <v>391</v>
      </c>
      <c r="D56" s="7">
        <v>9</v>
      </c>
    </row>
    <row r="57" spans="1:4">
      <c r="A57" s="9">
        <v>43886</v>
      </c>
      <c r="B57" s="8">
        <v>56</v>
      </c>
      <c r="C57" s="7">
        <v>401</v>
      </c>
      <c r="D57" s="7">
        <v>9</v>
      </c>
    </row>
    <row r="58" spans="1:4">
      <c r="A58" s="9">
        <v>43887</v>
      </c>
      <c r="B58" s="8">
        <v>57</v>
      </c>
      <c r="C58" s="7">
        <v>405</v>
      </c>
      <c r="D58" s="7">
        <v>9</v>
      </c>
    </row>
    <row r="59" spans="1:4">
      <c r="A59" s="9">
        <v>43888</v>
      </c>
      <c r="B59" s="8">
        <v>58</v>
      </c>
      <c r="C59" s="7">
        <v>406</v>
      </c>
      <c r="D59" s="7">
        <v>9</v>
      </c>
    </row>
    <row r="60" spans="1:4">
      <c r="A60" s="9">
        <v>43889</v>
      </c>
      <c r="B60" s="8">
        <v>59</v>
      </c>
      <c r="C60" s="7">
        <v>423</v>
      </c>
      <c r="D60" s="7">
        <v>10</v>
      </c>
    </row>
    <row r="61" spans="1:4">
      <c r="A61" s="9">
        <v>43890</v>
      </c>
      <c r="B61" s="8">
        <v>60</v>
      </c>
      <c r="C61" s="7">
        <v>423</v>
      </c>
      <c r="D61" s="7">
        <v>10</v>
      </c>
    </row>
    <row r="62" spans="1:4">
      <c r="A62" s="9">
        <v>43891</v>
      </c>
      <c r="B62" s="8">
        <v>61</v>
      </c>
      <c r="C62" s="7">
        <v>423</v>
      </c>
      <c r="D62" s="7">
        <v>10</v>
      </c>
    </row>
    <row r="63" spans="1:4">
      <c r="A63" s="9">
        <v>43892</v>
      </c>
      <c r="B63" s="8">
        <v>62</v>
      </c>
      <c r="C63" s="7">
        <v>423</v>
      </c>
      <c r="D63" s="7">
        <v>10</v>
      </c>
    </row>
    <row r="64" spans="1:4">
      <c r="A64" s="9">
        <v>43893</v>
      </c>
      <c r="B64" s="8">
        <v>63</v>
      </c>
      <c r="C64" s="7">
        <v>423</v>
      </c>
      <c r="D64" s="7">
        <v>10</v>
      </c>
    </row>
    <row r="65" spans="1:4">
      <c r="A65" s="9">
        <v>43894</v>
      </c>
      <c r="B65" s="8">
        <v>64</v>
      </c>
      <c r="C65" s="7">
        <v>424</v>
      </c>
      <c r="D65" s="7">
        <v>10</v>
      </c>
    </row>
    <row r="66" spans="1:4">
      <c r="A66" s="9">
        <v>43895</v>
      </c>
      <c r="B66" s="8">
        <v>65</v>
      </c>
      <c r="C66" s="7">
        <v>424</v>
      </c>
      <c r="D66" s="7">
        <v>10</v>
      </c>
    </row>
    <row r="67" spans="1:4">
      <c r="A67" s="9">
        <v>43896</v>
      </c>
      <c r="B67" s="8">
        <v>66</v>
      </c>
      <c r="C67" s="7">
        <v>425</v>
      </c>
      <c r="D67" s="7">
        <v>10</v>
      </c>
    </row>
    <row r="68" spans="1:4">
      <c r="A68" s="9">
        <v>43897</v>
      </c>
      <c r="B68" s="8">
        <v>67</v>
      </c>
      <c r="C68" s="7">
        <v>425</v>
      </c>
      <c r="D68" s="7">
        <v>10</v>
      </c>
    </row>
    <row r="69" spans="1:4">
      <c r="A69" s="9">
        <v>43898</v>
      </c>
      <c r="B69" s="8">
        <v>68</v>
      </c>
      <c r="C69" s="7">
        <v>425</v>
      </c>
      <c r="D69" s="7">
        <v>10</v>
      </c>
    </row>
    <row r="70" spans="1:4">
      <c r="A70" s="9">
        <v>43899</v>
      </c>
      <c r="B70" s="8">
        <v>69</v>
      </c>
      <c r="C70" s="7">
        <v>425</v>
      </c>
      <c r="D70" s="7">
        <v>10</v>
      </c>
    </row>
    <row r="71" spans="1:4">
      <c r="A71" s="9">
        <v>43900</v>
      </c>
      <c r="B71" s="8">
        <v>70</v>
      </c>
      <c r="C71" s="7">
        <v>426</v>
      </c>
      <c r="D71" s="7">
        <v>10</v>
      </c>
    </row>
    <row r="72" spans="1:4">
      <c r="A72" s="9">
        <v>43901</v>
      </c>
      <c r="B72" s="8">
        <v>71</v>
      </c>
      <c r="C72" s="7">
        <v>426</v>
      </c>
      <c r="D72" s="7">
        <v>10</v>
      </c>
    </row>
    <row r="73" spans="1:4">
      <c r="A73" s="9">
        <v>43902</v>
      </c>
      <c r="B73" s="8">
        <v>72</v>
      </c>
      <c r="C73" s="7">
        <v>426</v>
      </c>
      <c r="D73" s="7">
        <v>10</v>
      </c>
    </row>
    <row r="74" spans="1:4">
      <c r="A74" s="9">
        <v>43903</v>
      </c>
      <c r="B74" s="8">
        <v>73</v>
      </c>
      <c r="C74" s="7">
        <v>426</v>
      </c>
      <c r="D74" s="7">
        <v>10</v>
      </c>
    </row>
    <row r="75" spans="1:4">
      <c r="A75" s="9">
        <v>43904</v>
      </c>
      <c r="B75" s="8">
        <v>74</v>
      </c>
      <c r="C75" s="7">
        <v>427</v>
      </c>
      <c r="D75" s="7">
        <v>15</v>
      </c>
    </row>
    <row r="76" spans="1:4">
      <c r="A76" s="9">
        <v>43905</v>
      </c>
      <c r="B76" s="8">
        <v>75</v>
      </c>
      <c r="C76" s="7">
        <v>428</v>
      </c>
      <c r="D76" s="7">
        <v>15</v>
      </c>
    </row>
    <row r="77" spans="1:4">
      <c r="A77" s="9">
        <v>43906</v>
      </c>
      <c r="B77" s="8">
        <v>76</v>
      </c>
      <c r="C77" s="7">
        <v>428</v>
      </c>
      <c r="D77" s="7">
        <v>15</v>
      </c>
    </row>
    <row r="78" spans="1:4">
      <c r="A78" s="9">
        <v>43907</v>
      </c>
      <c r="B78" s="8">
        <v>77</v>
      </c>
      <c r="C78" s="7">
        <v>428</v>
      </c>
      <c r="D78" s="7">
        <v>15</v>
      </c>
    </row>
    <row r="79" spans="1:4">
      <c r="A79" s="9">
        <v>43908</v>
      </c>
      <c r="B79" s="8">
        <v>78</v>
      </c>
      <c r="C79" s="7">
        <v>428</v>
      </c>
      <c r="D79" s="7">
        <v>15</v>
      </c>
    </row>
    <row r="80" spans="1:4">
      <c r="A80" s="9">
        <v>43909</v>
      </c>
      <c r="B80" s="8">
        <v>79</v>
      </c>
      <c r="C80" s="7">
        <v>428</v>
      </c>
      <c r="D80" s="7">
        <v>15</v>
      </c>
    </row>
    <row r="81" spans="1:4">
      <c r="A81" s="9">
        <v>43910</v>
      </c>
      <c r="B81" s="8">
        <v>80</v>
      </c>
      <c r="C81" s="7">
        <v>428</v>
      </c>
      <c r="D81" s="7">
        <v>15</v>
      </c>
    </row>
    <row r="82" spans="1:4">
      <c r="A82" s="9">
        <v>43911</v>
      </c>
      <c r="B82" s="8">
        <v>81</v>
      </c>
      <c r="C82" s="7">
        <v>428</v>
      </c>
      <c r="D82" s="7">
        <v>15</v>
      </c>
    </row>
    <row r="83" spans="1:4">
      <c r="A83" s="9">
        <v>43912</v>
      </c>
      <c r="B83" s="8">
        <v>82</v>
      </c>
      <c r="C83" s="7">
        <v>428</v>
      </c>
      <c r="D83" s="7">
        <v>15</v>
      </c>
    </row>
    <row r="84" spans="1:4">
      <c r="A84" s="9">
        <v>43913</v>
      </c>
      <c r="B84" s="8">
        <v>83</v>
      </c>
      <c r="C84" s="7">
        <v>429</v>
      </c>
      <c r="D84" s="7">
        <v>15</v>
      </c>
    </row>
    <row r="85" spans="1:4">
      <c r="A85" s="9">
        <v>43914</v>
      </c>
      <c r="B85" s="8">
        <v>84</v>
      </c>
      <c r="C85" s="7">
        <v>429</v>
      </c>
      <c r="D85" s="7">
        <v>15</v>
      </c>
    </row>
    <row r="86" spans="1:4">
      <c r="A86" s="9">
        <v>43915</v>
      </c>
      <c r="B86" s="8">
        <v>85</v>
      </c>
      <c r="C86" s="7">
        <v>429</v>
      </c>
      <c r="D86" s="7">
        <v>15</v>
      </c>
    </row>
    <row r="87" spans="1:4">
      <c r="A87" s="9">
        <v>43916</v>
      </c>
      <c r="B87" s="8">
        <v>86</v>
      </c>
      <c r="C87" s="7">
        <v>429</v>
      </c>
      <c r="D87" s="7">
        <v>15</v>
      </c>
    </row>
    <row r="88" spans="1:4">
      <c r="A88" s="9">
        <v>43917</v>
      </c>
      <c r="B88" s="8">
        <v>87</v>
      </c>
      <c r="C88" s="7">
        <v>429</v>
      </c>
      <c r="D88" s="7">
        <v>15</v>
      </c>
    </row>
    <row r="89" spans="1:4">
      <c r="A89" s="9">
        <v>43918</v>
      </c>
      <c r="B89" s="8">
        <v>88</v>
      </c>
      <c r="C89" s="7">
        <v>429</v>
      </c>
      <c r="D89" s="7">
        <v>15</v>
      </c>
    </row>
    <row r="90" spans="1:4">
      <c r="A90" s="9">
        <v>43919</v>
      </c>
      <c r="B90" s="8">
        <v>89</v>
      </c>
      <c r="C90" s="7">
        <v>429</v>
      </c>
      <c r="D90" s="7">
        <v>15</v>
      </c>
    </row>
    <row r="91" spans="1:4">
      <c r="A91" s="9">
        <v>43920</v>
      </c>
      <c r="B91" s="8">
        <v>90</v>
      </c>
      <c r="C91" s="7">
        <v>429</v>
      </c>
      <c r="D91" s="7">
        <v>15</v>
      </c>
    </row>
    <row r="92" spans="1:4">
      <c r="A92" s="9">
        <v>43921</v>
      </c>
      <c r="B92" s="8">
        <v>91</v>
      </c>
      <c r="C92" s="7">
        <v>429</v>
      </c>
      <c r="D92" s="7">
        <v>15</v>
      </c>
    </row>
    <row r="93" spans="1:4">
      <c r="A93" s="9">
        <v>43922</v>
      </c>
      <c r="B93" s="8">
        <v>92</v>
      </c>
      <c r="C93" s="7">
        <v>429</v>
      </c>
      <c r="D93" s="7">
        <v>15</v>
      </c>
    </row>
    <row r="94" spans="1:4">
      <c r="A94" s="9">
        <v>43923</v>
      </c>
      <c r="B94" s="8">
        <v>93</v>
      </c>
      <c r="C94" s="7">
        <v>429</v>
      </c>
      <c r="D94" s="7">
        <v>15</v>
      </c>
    </row>
    <row r="95" spans="1:4">
      <c r="A95" s="9">
        <v>43924</v>
      </c>
      <c r="B95" s="8">
        <v>94</v>
      </c>
      <c r="C95" s="7">
        <v>429</v>
      </c>
      <c r="D95" s="7">
        <v>15</v>
      </c>
    </row>
    <row r="96" spans="1:4">
      <c r="A96" s="9">
        <v>43925</v>
      </c>
      <c r="B96" s="8">
        <v>95</v>
      </c>
      <c r="C96" s="7">
        <v>429</v>
      </c>
      <c r="D96" s="7">
        <v>15</v>
      </c>
    </row>
    <row r="97" spans="1:4">
      <c r="A97" s="9">
        <v>43926</v>
      </c>
      <c r="B97" s="8">
        <v>96</v>
      </c>
      <c r="C97" s="7">
        <v>429</v>
      </c>
      <c r="D97" s="7">
        <v>15</v>
      </c>
    </row>
    <row r="98" spans="1:4">
      <c r="A98" s="9">
        <v>43927</v>
      </c>
      <c r="B98" s="8">
        <v>97</v>
      </c>
      <c r="C98" s="7">
        <v>429</v>
      </c>
      <c r="D98" s="7">
        <v>15</v>
      </c>
    </row>
    <row r="99" spans="1:4">
      <c r="A99" s="9">
        <v>43928</v>
      </c>
      <c r="B99" s="8">
        <v>98</v>
      </c>
      <c r="C99" s="7">
        <v>429</v>
      </c>
      <c r="D99" s="7">
        <v>15</v>
      </c>
    </row>
    <row r="100" spans="1:4">
      <c r="A100" s="9">
        <v>43929</v>
      </c>
      <c r="B100" s="8">
        <v>99</v>
      </c>
      <c r="C100" s="7">
        <v>429</v>
      </c>
      <c r="D100" s="7">
        <v>15</v>
      </c>
    </row>
    <row r="101" spans="1:4">
      <c r="A101" s="9">
        <v>43930</v>
      </c>
      <c r="B101" s="8">
        <v>100</v>
      </c>
      <c r="C101" s="7">
        <v>429</v>
      </c>
      <c r="D101" s="7">
        <v>15</v>
      </c>
    </row>
    <row r="102" spans="1:4">
      <c r="A102" s="9">
        <v>43931</v>
      </c>
      <c r="B102" s="8">
        <v>101</v>
      </c>
      <c r="C102" s="7">
        <v>429</v>
      </c>
      <c r="D102" s="7">
        <v>15</v>
      </c>
    </row>
    <row r="103" spans="1:4">
      <c r="A103" s="9">
        <v>43932</v>
      </c>
      <c r="B103" s="8">
        <v>102</v>
      </c>
      <c r="C103" s="7">
        <v>429</v>
      </c>
      <c r="D103" s="7">
        <v>15</v>
      </c>
    </row>
    <row r="104" spans="1:4">
      <c r="A104" s="9">
        <v>43933</v>
      </c>
      <c r="B104" s="8">
        <v>103</v>
      </c>
      <c r="C104" s="7">
        <v>429</v>
      </c>
      <c r="D104" s="7">
        <v>15</v>
      </c>
    </row>
    <row r="105" spans="1:4">
      <c r="A105" s="9">
        <v>43934</v>
      </c>
      <c r="B105" s="8">
        <v>104</v>
      </c>
      <c r="C105" s="7">
        <v>429</v>
      </c>
      <c r="D105" s="7">
        <v>15</v>
      </c>
    </row>
    <row r="106" spans="1:4">
      <c r="A106" s="9">
        <v>43935</v>
      </c>
      <c r="B106" s="8">
        <v>105</v>
      </c>
      <c r="C106" s="7">
        <v>429</v>
      </c>
      <c r="D106" s="7">
        <v>15</v>
      </c>
    </row>
    <row r="107" spans="1:4">
      <c r="A107" s="9">
        <v>43936</v>
      </c>
      <c r="B107" s="8">
        <v>106</v>
      </c>
      <c r="C107" s="7">
        <v>429</v>
      </c>
      <c r="D107" s="7">
        <v>15</v>
      </c>
    </row>
    <row r="108" spans="1:4">
      <c r="A108" s="9">
        <v>43937</v>
      </c>
      <c r="B108" s="8">
        <v>107</v>
      </c>
      <c r="C108" s="7">
        <v>429</v>
      </c>
      <c r="D108" s="7">
        <v>15</v>
      </c>
    </row>
    <row r="109" spans="1:4">
      <c r="A109" s="9">
        <v>43938</v>
      </c>
      <c r="B109" s="8">
        <v>108</v>
      </c>
      <c r="C109" s="7">
        <v>429</v>
      </c>
      <c r="D109" s="7">
        <v>15</v>
      </c>
    </row>
    <row r="110" spans="1:4">
      <c r="A110" s="9">
        <v>43939</v>
      </c>
      <c r="B110" s="8">
        <v>109</v>
      </c>
      <c r="C110" s="7">
        <v>429</v>
      </c>
      <c r="D110" s="7">
        <v>15</v>
      </c>
    </row>
    <row r="111" spans="1:4">
      <c r="A111" s="9">
        <v>43940</v>
      </c>
      <c r="B111" s="8">
        <v>110</v>
      </c>
      <c r="C111" s="7">
        <v>429</v>
      </c>
      <c r="D111" s="7">
        <v>15</v>
      </c>
    </row>
    <row r="112" spans="1:4">
      <c r="A112" s="9">
        <v>43941</v>
      </c>
      <c r="B112" s="8">
        <v>111</v>
      </c>
      <c r="C112" s="7">
        <v>429</v>
      </c>
      <c r="D112" s="7">
        <v>15</v>
      </c>
    </row>
    <row r="113" spans="1:4">
      <c r="A113" s="9">
        <v>43942</v>
      </c>
      <c r="B113" s="8">
        <v>112</v>
      </c>
      <c r="C113" s="7">
        <v>429</v>
      </c>
      <c r="D113" s="7">
        <v>15</v>
      </c>
    </row>
    <row r="114" spans="1:4">
      <c r="A114" s="9">
        <v>43943</v>
      </c>
      <c r="B114" s="8">
        <v>113</v>
      </c>
      <c r="C114" s="7">
        <v>429</v>
      </c>
      <c r="D114" s="7">
        <v>15</v>
      </c>
    </row>
    <row r="115" spans="1:4">
      <c r="A115" s="9">
        <v>43944</v>
      </c>
      <c r="B115" s="8">
        <v>114</v>
      </c>
      <c r="C115" s="7">
        <v>429</v>
      </c>
      <c r="D115" s="7">
        <v>15</v>
      </c>
    </row>
    <row r="116" spans="1:4">
      <c r="A116" s="9">
        <v>43945</v>
      </c>
      <c r="B116" s="8">
        <v>115</v>
      </c>
      <c r="C116" s="7">
        <v>429</v>
      </c>
      <c r="D116" s="7">
        <v>15</v>
      </c>
    </row>
    <row r="117" spans="1:4">
      <c r="A117" s="9">
        <v>43946</v>
      </c>
      <c r="B117" s="8">
        <v>116</v>
      </c>
      <c r="C117" s="7">
        <v>429</v>
      </c>
      <c r="D117" s="7">
        <v>15</v>
      </c>
    </row>
    <row r="118" spans="1:4">
      <c r="A118" s="9">
        <v>43947</v>
      </c>
      <c r="B118" s="8">
        <v>117</v>
      </c>
      <c r="C118" s="7">
        <v>429</v>
      </c>
      <c r="D118" s="7">
        <v>15</v>
      </c>
    </row>
    <row r="119" spans="1:4">
      <c r="A119" s="9">
        <v>43948</v>
      </c>
      <c r="B119" s="8">
        <v>118</v>
      </c>
      <c r="C119" s="7">
        <v>429</v>
      </c>
      <c r="D119" s="7">
        <v>15</v>
      </c>
    </row>
    <row r="120" spans="1:4">
      <c r="A120" s="9">
        <v>43949</v>
      </c>
      <c r="B120" s="8">
        <v>119</v>
      </c>
      <c r="C120" s="7">
        <v>429</v>
      </c>
      <c r="D120" s="7">
        <v>15</v>
      </c>
    </row>
    <row r="121" spans="1:4">
      <c r="A121" s="9">
        <v>43950</v>
      </c>
      <c r="B121" s="8">
        <v>120</v>
      </c>
      <c r="C121" s="7">
        <v>429</v>
      </c>
      <c r="D121" s="7">
        <v>15</v>
      </c>
    </row>
    <row r="122" spans="1:4">
      <c r="A122" s="9">
        <v>43951</v>
      </c>
      <c r="B122" s="8">
        <v>121</v>
      </c>
      <c r="C122" s="7">
        <v>429</v>
      </c>
      <c r="D122" s="7">
        <v>15</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998D7-E300-4946-9E42-3D11BA92FB5D}">
  <dimension ref="A1:D122"/>
  <sheetViews>
    <sheetView workbookViewId="0">
      <selection activeCell="M7" sqref="M7"/>
    </sheetView>
  </sheetViews>
  <sheetFormatPr baseColWidth="10" defaultColWidth="8.83203125" defaultRowHeight="15"/>
  <cols>
    <col min="1" max="1" width="9.6640625" style="7" bestFit="1" customWidth="1"/>
    <col min="2" max="2" width="9.6640625" style="8" customWidth="1"/>
    <col min="3" max="16384" width="8.83203125" style="7"/>
  </cols>
  <sheetData>
    <row r="1" spans="1:4">
      <c r="A1" s="7" t="s">
        <v>247</v>
      </c>
      <c r="B1" s="8" t="s">
        <v>248</v>
      </c>
      <c r="C1" s="7" t="s">
        <v>211</v>
      </c>
      <c r="D1" s="7" t="s">
        <v>210</v>
      </c>
    </row>
    <row r="2" spans="1:4">
      <c r="A2" s="9">
        <v>43831</v>
      </c>
      <c r="B2" s="8">
        <v>1</v>
      </c>
      <c r="C2" s="7">
        <v>0</v>
      </c>
      <c r="D2" s="7">
        <v>0</v>
      </c>
    </row>
    <row r="3" spans="1:4">
      <c r="A3" s="9">
        <v>43832</v>
      </c>
      <c r="B3" s="8">
        <v>2</v>
      </c>
      <c r="C3" s="7">
        <v>0</v>
      </c>
      <c r="D3" s="7">
        <v>0</v>
      </c>
    </row>
    <row r="4" spans="1:4">
      <c r="A4" s="9">
        <v>43833</v>
      </c>
      <c r="B4" s="8">
        <v>3</v>
      </c>
      <c r="C4" s="7">
        <v>0</v>
      </c>
      <c r="D4" s="7">
        <v>0</v>
      </c>
    </row>
    <row r="5" spans="1:4">
      <c r="A5" s="9">
        <v>43834</v>
      </c>
      <c r="B5" s="8">
        <v>4</v>
      </c>
      <c r="C5" s="7">
        <v>0</v>
      </c>
      <c r="D5" s="7">
        <v>0</v>
      </c>
    </row>
    <row r="6" spans="1:4">
      <c r="A6" s="9">
        <v>43835</v>
      </c>
      <c r="B6" s="8">
        <v>5</v>
      </c>
      <c r="C6" s="7">
        <v>0</v>
      </c>
      <c r="D6" s="7">
        <v>0</v>
      </c>
    </row>
    <row r="7" spans="1:4">
      <c r="A7" s="9">
        <v>43836</v>
      </c>
      <c r="B7" s="8">
        <v>6</v>
      </c>
      <c r="C7" s="7">
        <v>0</v>
      </c>
      <c r="D7" s="7">
        <v>0</v>
      </c>
    </row>
    <row r="8" spans="1:4">
      <c r="A8" s="9">
        <v>43837</v>
      </c>
      <c r="B8" s="8">
        <v>7</v>
      </c>
      <c r="C8" s="7">
        <v>0</v>
      </c>
      <c r="D8" s="7">
        <v>0</v>
      </c>
    </row>
    <row r="9" spans="1:4">
      <c r="A9" s="9">
        <v>43838</v>
      </c>
      <c r="B9" s="8">
        <v>8</v>
      </c>
      <c r="C9" s="7">
        <v>0</v>
      </c>
      <c r="D9" s="7">
        <v>0</v>
      </c>
    </row>
    <row r="10" spans="1:4">
      <c r="A10" s="9">
        <v>43839</v>
      </c>
      <c r="B10" s="8">
        <v>9</v>
      </c>
      <c r="C10" s="7">
        <v>0</v>
      </c>
      <c r="D10" s="7">
        <v>0</v>
      </c>
    </row>
    <row r="11" spans="1:4">
      <c r="A11" s="9">
        <v>43840</v>
      </c>
      <c r="B11" s="8">
        <v>10</v>
      </c>
      <c r="C11" s="7">
        <v>0</v>
      </c>
      <c r="D11" s="7">
        <v>0</v>
      </c>
    </row>
    <row r="12" spans="1:4">
      <c r="A12" s="9">
        <v>43841</v>
      </c>
      <c r="B12" s="8">
        <v>11</v>
      </c>
      <c r="C12" s="7">
        <v>0</v>
      </c>
      <c r="D12" s="7">
        <v>0</v>
      </c>
    </row>
    <row r="13" spans="1:4">
      <c r="A13" s="9">
        <v>43842</v>
      </c>
      <c r="B13" s="8">
        <v>12</v>
      </c>
      <c r="C13" s="7">
        <v>0</v>
      </c>
      <c r="D13" s="7">
        <v>0</v>
      </c>
    </row>
    <row r="14" spans="1:4">
      <c r="A14" s="9">
        <v>43843</v>
      </c>
      <c r="B14" s="8">
        <v>13</v>
      </c>
      <c r="C14" s="7">
        <v>0</v>
      </c>
      <c r="D14" s="7">
        <v>0</v>
      </c>
    </row>
    <row r="15" spans="1:4">
      <c r="A15" s="9">
        <v>43844</v>
      </c>
      <c r="B15" s="8">
        <v>14</v>
      </c>
      <c r="C15" s="7">
        <v>0</v>
      </c>
      <c r="D15" s="7">
        <v>0</v>
      </c>
    </row>
    <row r="16" spans="1:4">
      <c r="A16" s="9">
        <v>43845</v>
      </c>
      <c r="B16" s="8">
        <v>15</v>
      </c>
      <c r="C16" s="7">
        <v>0</v>
      </c>
      <c r="D16" s="7">
        <v>0</v>
      </c>
    </row>
    <row r="17" spans="1:4">
      <c r="A17" s="9">
        <v>43846</v>
      </c>
      <c r="B17" s="8">
        <v>16</v>
      </c>
      <c r="C17" s="7">
        <v>0</v>
      </c>
      <c r="D17" s="7">
        <v>0</v>
      </c>
    </row>
    <row r="18" spans="1:4">
      <c r="A18" s="9">
        <v>43847</v>
      </c>
      <c r="B18" s="8">
        <v>17</v>
      </c>
      <c r="C18" s="7">
        <v>0</v>
      </c>
      <c r="D18" s="7">
        <v>0</v>
      </c>
    </row>
    <row r="19" spans="1:4">
      <c r="A19" s="9">
        <v>43848</v>
      </c>
      <c r="B19" s="8">
        <v>18</v>
      </c>
      <c r="C19" s="7">
        <v>0</v>
      </c>
      <c r="D19" s="7">
        <v>0</v>
      </c>
    </row>
    <row r="20" spans="1:4">
      <c r="A20" s="9">
        <v>43849</v>
      </c>
      <c r="B20" s="8">
        <v>19</v>
      </c>
      <c r="C20" s="7">
        <v>0</v>
      </c>
      <c r="D20" s="7">
        <v>0</v>
      </c>
    </row>
    <row r="21" spans="1:4">
      <c r="A21" s="9">
        <v>43850</v>
      </c>
      <c r="B21" s="8">
        <v>20</v>
      </c>
      <c r="C21" s="7">
        <v>0</v>
      </c>
      <c r="D21" s="7">
        <v>0</v>
      </c>
    </row>
    <row r="22" spans="1:4">
      <c r="A22" s="9">
        <v>43851</v>
      </c>
      <c r="B22" s="8">
        <v>21</v>
      </c>
      <c r="C22" s="7">
        <v>0</v>
      </c>
      <c r="D22" s="7">
        <v>0</v>
      </c>
    </row>
    <row r="23" spans="1:4">
      <c r="A23" s="9">
        <v>43852</v>
      </c>
      <c r="B23" s="8">
        <v>22</v>
      </c>
      <c r="C23" s="7">
        <v>0</v>
      </c>
      <c r="D23" s="7">
        <v>0</v>
      </c>
    </row>
    <row r="24" spans="1:4">
      <c r="A24" s="9">
        <v>43853</v>
      </c>
      <c r="B24" s="8">
        <v>23</v>
      </c>
      <c r="C24" s="7">
        <v>0</v>
      </c>
      <c r="D24" s="7">
        <v>0</v>
      </c>
    </row>
    <row r="25" spans="1:4">
      <c r="A25" s="9">
        <v>43854</v>
      </c>
      <c r="B25" s="8">
        <v>24</v>
      </c>
      <c r="C25" s="7">
        <v>0</v>
      </c>
      <c r="D25" s="7">
        <v>0</v>
      </c>
    </row>
    <row r="26" spans="1:4">
      <c r="A26" s="9">
        <v>43855</v>
      </c>
      <c r="B26" s="8">
        <v>25</v>
      </c>
      <c r="C26" s="7">
        <v>0</v>
      </c>
      <c r="D26" s="7">
        <v>0</v>
      </c>
    </row>
    <row r="27" spans="1:4">
      <c r="A27" s="9">
        <v>43856</v>
      </c>
      <c r="B27" s="8">
        <v>26</v>
      </c>
      <c r="C27" s="7">
        <v>0</v>
      </c>
      <c r="D27" s="7">
        <v>0</v>
      </c>
    </row>
    <row r="28" spans="1:4">
      <c r="A28" s="9">
        <v>43857</v>
      </c>
      <c r="B28" s="8">
        <v>27</v>
      </c>
      <c r="C28" s="7">
        <v>0</v>
      </c>
      <c r="D28" s="7">
        <v>0</v>
      </c>
    </row>
    <row r="29" spans="1:4">
      <c r="A29" s="9">
        <v>43858</v>
      </c>
      <c r="B29" s="8">
        <v>28</v>
      </c>
      <c r="C29" s="7">
        <v>0</v>
      </c>
      <c r="D29" s="7">
        <v>0</v>
      </c>
    </row>
    <row r="30" spans="1:4">
      <c r="A30" s="9">
        <v>43859</v>
      </c>
      <c r="B30" s="8">
        <v>29</v>
      </c>
      <c r="C30" s="7">
        <v>0</v>
      </c>
      <c r="D30" s="7">
        <v>0</v>
      </c>
    </row>
    <row r="31" spans="1:4">
      <c r="A31" s="9">
        <v>43860</v>
      </c>
      <c r="B31" s="8">
        <v>30</v>
      </c>
      <c r="C31" s="7">
        <v>0</v>
      </c>
      <c r="D31" s="7">
        <v>0</v>
      </c>
    </row>
    <row r="32" spans="1:4">
      <c r="A32" s="9">
        <v>43861</v>
      </c>
      <c r="B32" s="8">
        <v>31</v>
      </c>
      <c r="C32" s="7">
        <v>0</v>
      </c>
      <c r="D32" s="7">
        <v>0</v>
      </c>
    </row>
    <row r="33" spans="1:4">
      <c r="A33" s="9">
        <v>43862</v>
      </c>
      <c r="B33" s="8">
        <v>32</v>
      </c>
      <c r="C33" s="7">
        <v>0</v>
      </c>
      <c r="D33" s="7">
        <v>0</v>
      </c>
    </row>
    <row r="34" spans="1:4">
      <c r="A34" s="9">
        <v>43863</v>
      </c>
      <c r="B34" s="8">
        <v>33</v>
      </c>
      <c r="C34" s="7">
        <v>0</v>
      </c>
      <c r="D34" s="7">
        <v>0</v>
      </c>
    </row>
    <row r="35" spans="1:4">
      <c r="A35" s="9">
        <v>43864</v>
      </c>
      <c r="B35" s="8">
        <v>34</v>
      </c>
      <c r="C35" s="7">
        <v>0</v>
      </c>
      <c r="D35" s="7">
        <v>0</v>
      </c>
    </row>
    <row r="36" spans="1:4">
      <c r="A36" s="9">
        <v>43865</v>
      </c>
      <c r="B36" s="8">
        <v>35</v>
      </c>
      <c r="C36" s="7">
        <v>0</v>
      </c>
      <c r="D36" s="7">
        <v>0</v>
      </c>
    </row>
    <row r="37" spans="1:4">
      <c r="A37" s="9">
        <v>43866</v>
      </c>
      <c r="B37" s="8">
        <v>36</v>
      </c>
      <c r="C37" s="7">
        <v>0</v>
      </c>
      <c r="D37" s="7">
        <v>0</v>
      </c>
    </row>
    <row r="38" spans="1:4">
      <c r="A38" s="9">
        <v>43867</v>
      </c>
      <c r="B38" s="8">
        <v>37</v>
      </c>
      <c r="C38" s="7">
        <v>0</v>
      </c>
      <c r="D38" s="7">
        <v>0</v>
      </c>
    </row>
    <row r="39" spans="1:4">
      <c r="A39" s="9">
        <v>43868</v>
      </c>
      <c r="B39" s="8">
        <v>38</v>
      </c>
      <c r="C39" s="7">
        <v>0</v>
      </c>
      <c r="D39" s="7">
        <v>0</v>
      </c>
    </row>
    <row r="40" spans="1:4">
      <c r="A40" s="9">
        <v>43869</v>
      </c>
      <c r="B40" s="8">
        <v>39</v>
      </c>
      <c r="C40" s="7">
        <v>0</v>
      </c>
      <c r="D40" s="7">
        <v>0</v>
      </c>
    </row>
    <row r="41" spans="1:4">
      <c r="A41" s="9">
        <v>43870</v>
      </c>
      <c r="B41" s="8">
        <v>40</v>
      </c>
      <c r="C41" s="7">
        <v>0</v>
      </c>
      <c r="D41" s="7">
        <v>0</v>
      </c>
    </row>
    <row r="42" spans="1:4">
      <c r="A42" s="9">
        <v>43871</v>
      </c>
      <c r="B42" s="8">
        <v>41</v>
      </c>
      <c r="C42" s="7">
        <v>0</v>
      </c>
      <c r="D42" s="7">
        <v>0</v>
      </c>
    </row>
    <row r="43" spans="1:4">
      <c r="A43" s="9">
        <v>43872</v>
      </c>
      <c r="B43" s="8">
        <v>42</v>
      </c>
      <c r="C43" s="7">
        <v>0</v>
      </c>
      <c r="D43" s="7">
        <v>0</v>
      </c>
    </row>
    <row r="44" spans="1:4">
      <c r="A44" s="9">
        <v>43873</v>
      </c>
      <c r="B44" s="8">
        <v>43</v>
      </c>
      <c r="C44" s="7">
        <v>0</v>
      </c>
      <c r="D44" s="7">
        <v>0</v>
      </c>
    </row>
    <row r="45" spans="1:4">
      <c r="A45" s="9">
        <v>43874</v>
      </c>
      <c r="B45" s="8">
        <v>44</v>
      </c>
      <c r="C45" s="7">
        <v>0</v>
      </c>
      <c r="D45" s="7">
        <v>0</v>
      </c>
    </row>
    <row r="46" spans="1:4">
      <c r="A46" s="9">
        <v>43875</v>
      </c>
      <c r="B46" s="8">
        <v>45</v>
      </c>
      <c r="C46" s="7">
        <v>0</v>
      </c>
      <c r="D46" s="7">
        <v>0</v>
      </c>
    </row>
    <row r="47" spans="1:4">
      <c r="A47" s="9">
        <v>43876</v>
      </c>
      <c r="B47" s="8">
        <v>46</v>
      </c>
      <c r="C47" s="7">
        <v>0</v>
      </c>
      <c r="D47" s="7">
        <v>0</v>
      </c>
    </row>
    <row r="48" spans="1:4">
      <c r="A48" s="9">
        <v>43877</v>
      </c>
      <c r="B48" s="8">
        <v>47</v>
      </c>
      <c r="C48" s="7">
        <v>0</v>
      </c>
      <c r="D48" s="7">
        <v>0</v>
      </c>
    </row>
    <row r="49" spans="1:4">
      <c r="A49" s="9">
        <v>43878</v>
      </c>
      <c r="B49" s="8">
        <v>48</v>
      </c>
      <c r="C49" s="7">
        <v>0</v>
      </c>
      <c r="D49" s="7">
        <v>0</v>
      </c>
    </row>
    <row r="50" spans="1:4">
      <c r="A50" s="9">
        <v>43879</v>
      </c>
      <c r="B50" s="8">
        <v>49</v>
      </c>
      <c r="C50" s="7">
        <v>0</v>
      </c>
      <c r="D50" s="7">
        <v>0</v>
      </c>
    </row>
    <row r="51" spans="1:4">
      <c r="A51" s="9">
        <v>43880</v>
      </c>
      <c r="B51" s="8">
        <v>50</v>
      </c>
      <c r="C51" s="7">
        <v>0</v>
      </c>
      <c r="D51" s="7">
        <v>0</v>
      </c>
    </row>
    <row r="52" spans="1:4">
      <c r="A52" s="9">
        <v>43881</v>
      </c>
      <c r="B52" s="8">
        <v>51</v>
      </c>
      <c r="C52" s="7">
        <v>0</v>
      </c>
      <c r="D52" s="7">
        <v>0</v>
      </c>
    </row>
    <row r="53" spans="1:4">
      <c r="A53" s="9">
        <v>43882</v>
      </c>
      <c r="B53" s="8">
        <v>52</v>
      </c>
      <c r="C53" s="7">
        <v>0</v>
      </c>
      <c r="D53" s="7">
        <v>0</v>
      </c>
    </row>
    <row r="54" spans="1:4">
      <c r="A54" s="9">
        <v>43883</v>
      </c>
      <c r="B54" s="8">
        <v>53</v>
      </c>
      <c r="C54" s="7">
        <v>0</v>
      </c>
      <c r="D54" s="7">
        <v>0</v>
      </c>
    </row>
    <row r="55" spans="1:4">
      <c r="A55" s="9">
        <v>43884</v>
      </c>
      <c r="B55" s="8">
        <v>54</v>
      </c>
      <c r="C55" s="7">
        <v>0</v>
      </c>
      <c r="D55" s="7">
        <v>0</v>
      </c>
    </row>
    <row r="56" spans="1:4">
      <c r="A56" s="9">
        <v>43885</v>
      </c>
      <c r="B56" s="8">
        <v>55</v>
      </c>
      <c r="C56" s="7">
        <v>0</v>
      </c>
      <c r="D56" s="7">
        <v>0</v>
      </c>
    </row>
    <row r="57" spans="1:4">
      <c r="A57" s="9">
        <v>43886</v>
      </c>
      <c r="B57" s="8">
        <v>56</v>
      </c>
      <c r="C57" s="7">
        <v>0</v>
      </c>
      <c r="D57" s="7">
        <v>0</v>
      </c>
    </row>
    <row r="58" spans="1:4">
      <c r="A58" s="9">
        <v>43887</v>
      </c>
      <c r="B58" s="8">
        <v>57</v>
      </c>
      <c r="C58" s="7">
        <v>0</v>
      </c>
      <c r="D58" s="7">
        <v>1</v>
      </c>
    </row>
    <row r="59" spans="1:4">
      <c r="A59" s="9">
        <v>43888</v>
      </c>
      <c r="B59" s="8">
        <v>58</v>
      </c>
      <c r="C59" s="7">
        <v>0</v>
      </c>
      <c r="D59" s="7">
        <v>1</v>
      </c>
    </row>
    <row r="60" spans="1:4">
      <c r="A60" s="9">
        <v>43889</v>
      </c>
      <c r="B60" s="8">
        <v>59</v>
      </c>
      <c r="C60" s="7">
        <v>0</v>
      </c>
      <c r="D60" s="7">
        <v>2</v>
      </c>
    </row>
    <row r="61" spans="1:4">
      <c r="A61" s="9">
        <v>43890</v>
      </c>
      <c r="B61" s="8">
        <v>60</v>
      </c>
      <c r="C61" s="7">
        <v>0</v>
      </c>
      <c r="D61" s="7">
        <v>2</v>
      </c>
    </row>
    <row r="62" spans="1:4">
      <c r="A62" s="9">
        <v>43891</v>
      </c>
      <c r="B62" s="8">
        <v>61</v>
      </c>
      <c r="C62" s="7">
        <v>0</v>
      </c>
      <c r="D62" s="7">
        <v>3</v>
      </c>
    </row>
    <row r="63" spans="1:4">
      <c r="A63" s="9">
        <v>43892</v>
      </c>
      <c r="B63" s="8">
        <v>62</v>
      </c>
      <c r="C63" s="7">
        <v>1</v>
      </c>
      <c r="D63" s="7">
        <v>7</v>
      </c>
    </row>
    <row r="64" spans="1:4">
      <c r="A64" s="9">
        <v>43893</v>
      </c>
      <c r="B64" s="8">
        <v>63</v>
      </c>
      <c r="C64" s="7">
        <v>1</v>
      </c>
      <c r="D64" s="7">
        <v>14</v>
      </c>
    </row>
    <row r="65" spans="1:4">
      <c r="A65" s="9">
        <v>43894</v>
      </c>
      <c r="B65" s="8">
        <v>64</v>
      </c>
      <c r="C65" s="7">
        <v>1</v>
      </c>
      <c r="D65" s="7">
        <v>15</v>
      </c>
    </row>
    <row r="66" spans="1:4">
      <c r="A66" s="9">
        <v>43895</v>
      </c>
      <c r="B66" s="8">
        <v>65</v>
      </c>
      <c r="C66" s="7">
        <v>1</v>
      </c>
      <c r="D66" s="7">
        <v>15</v>
      </c>
    </row>
    <row r="67" spans="1:4">
      <c r="A67" s="9">
        <v>43896</v>
      </c>
      <c r="B67" s="8">
        <v>66</v>
      </c>
      <c r="C67" s="7">
        <v>1</v>
      </c>
      <c r="D67" s="7">
        <v>16</v>
      </c>
    </row>
    <row r="68" spans="1:4">
      <c r="A68" s="9">
        <v>43897</v>
      </c>
      <c r="B68" s="8">
        <v>67</v>
      </c>
      <c r="C68" s="7">
        <v>1</v>
      </c>
      <c r="D68" s="7">
        <v>18</v>
      </c>
    </row>
    <row r="69" spans="1:4">
      <c r="A69" s="9">
        <v>43898</v>
      </c>
      <c r="B69" s="8">
        <v>68</v>
      </c>
      <c r="C69" s="7">
        <v>1</v>
      </c>
      <c r="D69" s="7">
        <v>35</v>
      </c>
    </row>
    <row r="70" spans="1:4">
      <c r="A70" s="9">
        <v>43899</v>
      </c>
      <c r="B70" s="8">
        <v>69</v>
      </c>
      <c r="C70" s="7">
        <v>7</v>
      </c>
      <c r="D70" s="7">
        <v>78</v>
      </c>
    </row>
    <row r="71" spans="1:4">
      <c r="A71" s="9">
        <v>43900</v>
      </c>
      <c r="B71" s="8">
        <v>70</v>
      </c>
      <c r="C71" s="7">
        <v>17</v>
      </c>
      <c r="D71" s="7">
        <v>147</v>
      </c>
    </row>
    <row r="72" spans="1:4">
      <c r="A72" s="9">
        <v>43901</v>
      </c>
      <c r="B72" s="8">
        <v>71</v>
      </c>
      <c r="C72" s="7">
        <v>18</v>
      </c>
      <c r="D72" s="7">
        <v>163</v>
      </c>
    </row>
    <row r="73" spans="1:4">
      <c r="A73" s="9">
        <v>43902</v>
      </c>
      <c r="B73" s="8">
        <v>72</v>
      </c>
      <c r="C73" s="7">
        <v>18</v>
      </c>
      <c r="D73" s="7">
        <v>166</v>
      </c>
    </row>
    <row r="74" spans="1:4">
      <c r="A74" s="9">
        <v>43903</v>
      </c>
      <c r="B74" s="8">
        <v>73</v>
      </c>
      <c r="C74" s="7">
        <v>19</v>
      </c>
      <c r="D74" s="7">
        <v>169</v>
      </c>
    </row>
    <row r="75" spans="1:4">
      <c r="A75" s="9">
        <v>43904</v>
      </c>
      <c r="B75" s="8">
        <v>74</v>
      </c>
      <c r="C75" s="7">
        <v>19</v>
      </c>
      <c r="D75" s="7">
        <v>172</v>
      </c>
    </row>
    <row r="76" spans="1:4">
      <c r="A76" s="9">
        <v>43905</v>
      </c>
      <c r="B76" s="8">
        <v>75</v>
      </c>
      <c r="C76" s="7">
        <v>20</v>
      </c>
      <c r="D76" s="7">
        <v>179</v>
      </c>
    </row>
    <row r="77" spans="1:4">
      <c r="A77" s="9">
        <v>43906</v>
      </c>
      <c r="B77" s="8">
        <v>76</v>
      </c>
      <c r="C77" s="7">
        <v>20</v>
      </c>
      <c r="D77" s="7">
        <v>190</v>
      </c>
    </row>
    <row r="78" spans="1:4">
      <c r="A78" s="9">
        <v>43907</v>
      </c>
      <c r="B78" s="8">
        <v>77</v>
      </c>
      <c r="C78" s="7">
        <v>20</v>
      </c>
      <c r="D78" s="7">
        <v>197</v>
      </c>
    </row>
    <row r="79" spans="1:4">
      <c r="A79" s="9">
        <v>43908</v>
      </c>
      <c r="B79" s="8">
        <v>78</v>
      </c>
      <c r="C79" s="7">
        <v>20</v>
      </c>
      <c r="D79" s="7">
        <v>204</v>
      </c>
    </row>
    <row r="80" spans="1:4">
      <c r="A80" s="9">
        <v>43909</v>
      </c>
      <c r="B80" s="8">
        <v>79</v>
      </c>
      <c r="C80" s="7">
        <v>20</v>
      </c>
      <c r="D80" s="7">
        <v>204</v>
      </c>
    </row>
    <row r="81" spans="1:4">
      <c r="A81" s="9">
        <v>43910</v>
      </c>
      <c r="B81" s="8">
        <v>80</v>
      </c>
      <c r="C81" s="7">
        <v>20</v>
      </c>
      <c r="D81" s="7">
        <v>204</v>
      </c>
    </row>
    <row r="82" spans="1:4">
      <c r="A82" s="9">
        <v>43911</v>
      </c>
      <c r="B82" s="8">
        <v>81</v>
      </c>
      <c r="C82" s="7">
        <v>20</v>
      </c>
      <c r="D82" s="7">
        <v>205</v>
      </c>
    </row>
    <row r="83" spans="1:4">
      <c r="A83" s="9">
        <v>43912</v>
      </c>
      <c r="B83" s="8">
        <v>82</v>
      </c>
      <c r="C83" s="7">
        <v>20</v>
      </c>
      <c r="D83" s="7">
        <v>211</v>
      </c>
    </row>
    <row r="84" spans="1:4">
      <c r="A84" s="9">
        <v>43913</v>
      </c>
      <c r="B84" s="8">
        <v>83</v>
      </c>
      <c r="C84" s="7">
        <v>21</v>
      </c>
      <c r="D84" s="7">
        <v>245</v>
      </c>
    </row>
    <row r="85" spans="1:4">
      <c r="A85" s="9">
        <v>43914</v>
      </c>
      <c r="B85" s="8">
        <v>84</v>
      </c>
      <c r="C85" s="7">
        <v>21</v>
      </c>
      <c r="D85" s="7">
        <v>265</v>
      </c>
    </row>
    <row r="86" spans="1:4">
      <c r="A86" s="9">
        <v>43915</v>
      </c>
      <c r="B86" s="8">
        <v>85</v>
      </c>
      <c r="C86" s="7">
        <v>22</v>
      </c>
      <c r="D86" s="7">
        <v>297</v>
      </c>
    </row>
    <row r="87" spans="1:4">
      <c r="A87" s="9">
        <v>43916</v>
      </c>
      <c r="B87" s="8">
        <v>86</v>
      </c>
      <c r="C87" s="7">
        <v>23</v>
      </c>
      <c r="D87" s="7">
        <v>309</v>
      </c>
    </row>
    <row r="88" spans="1:4">
      <c r="A88" s="9">
        <v>43917</v>
      </c>
      <c r="B88" s="8">
        <v>87</v>
      </c>
      <c r="C88" s="7">
        <v>23</v>
      </c>
      <c r="D88" s="7">
        <v>309</v>
      </c>
    </row>
    <row r="89" spans="1:4">
      <c r="A89" s="9">
        <v>43918</v>
      </c>
      <c r="B89" s="8">
        <v>88</v>
      </c>
      <c r="C89" s="7">
        <v>23</v>
      </c>
      <c r="D89" s="7">
        <v>311</v>
      </c>
    </row>
    <row r="90" spans="1:4">
      <c r="A90" s="9">
        <v>43919</v>
      </c>
      <c r="B90" s="8">
        <v>89</v>
      </c>
      <c r="C90" s="7">
        <v>23</v>
      </c>
      <c r="D90" s="7">
        <v>311</v>
      </c>
    </row>
    <row r="91" spans="1:4">
      <c r="A91" s="9">
        <v>43920</v>
      </c>
      <c r="B91" s="8">
        <v>90</v>
      </c>
      <c r="C91" s="7">
        <v>23</v>
      </c>
      <c r="D91" s="7">
        <v>311</v>
      </c>
    </row>
    <row r="92" spans="1:4">
      <c r="A92" s="9">
        <v>43921</v>
      </c>
      <c r="B92" s="8">
        <v>91</v>
      </c>
      <c r="C92" s="7">
        <v>23</v>
      </c>
      <c r="D92" s="7">
        <v>311</v>
      </c>
    </row>
    <row r="93" spans="1:4">
      <c r="A93" s="9">
        <v>43922</v>
      </c>
      <c r="B93" s="8">
        <v>92</v>
      </c>
      <c r="C93" s="7">
        <v>23</v>
      </c>
      <c r="D93" s="7">
        <v>311</v>
      </c>
    </row>
    <row r="94" spans="1:4">
      <c r="A94" s="9">
        <v>43923</v>
      </c>
      <c r="B94" s="8">
        <v>93</v>
      </c>
      <c r="C94" s="7">
        <v>23</v>
      </c>
      <c r="D94" s="7">
        <v>311</v>
      </c>
    </row>
    <row r="95" spans="1:4">
      <c r="A95" s="9">
        <v>43924</v>
      </c>
      <c r="B95" s="8">
        <v>94</v>
      </c>
      <c r="C95" s="7">
        <v>23</v>
      </c>
      <c r="D95" s="7">
        <v>311</v>
      </c>
    </row>
    <row r="96" spans="1:4">
      <c r="A96" s="9">
        <v>43925</v>
      </c>
      <c r="B96" s="8">
        <v>95</v>
      </c>
      <c r="C96" s="7">
        <v>23</v>
      </c>
      <c r="D96" s="7">
        <v>311</v>
      </c>
    </row>
    <row r="97" spans="1:4">
      <c r="A97" s="9">
        <v>43926</v>
      </c>
      <c r="B97" s="8">
        <v>96</v>
      </c>
      <c r="C97" s="7">
        <v>23</v>
      </c>
      <c r="D97" s="7">
        <v>311</v>
      </c>
    </row>
    <row r="98" spans="1:4">
      <c r="A98" s="9">
        <v>43927</v>
      </c>
      <c r="B98" s="8">
        <v>97</v>
      </c>
      <c r="C98" s="7">
        <v>23</v>
      </c>
      <c r="D98" s="7">
        <v>311</v>
      </c>
    </row>
    <row r="99" spans="1:4">
      <c r="A99" s="9">
        <v>43928</v>
      </c>
      <c r="B99" s="8">
        <v>98</v>
      </c>
      <c r="C99" s="7">
        <v>23</v>
      </c>
      <c r="D99" s="7">
        <v>311</v>
      </c>
    </row>
    <row r="100" spans="1:4">
      <c r="A100" s="9">
        <v>43929</v>
      </c>
      <c r="B100" s="8">
        <v>99</v>
      </c>
      <c r="C100" s="7">
        <v>23</v>
      </c>
      <c r="D100" s="7">
        <v>311</v>
      </c>
    </row>
    <row r="101" spans="1:4">
      <c r="A101" s="9">
        <v>43930</v>
      </c>
      <c r="B101" s="8">
        <v>100</v>
      </c>
      <c r="C101" s="7">
        <v>23</v>
      </c>
      <c r="D101" s="7">
        <v>311</v>
      </c>
    </row>
    <row r="102" spans="1:4">
      <c r="A102" s="9">
        <v>43931</v>
      </c>
      <c r="B102" s="8">
        <v>101</v>
      </c>
      <c r="C102" s="7">
        <v>23</v>
      </c>
      <c r="D102" s="7">
        <v>311</v>
      </c>
    </row>
    <row r="103" spans="1:4">
      <c r="A103" s="9">
        <v>43932</v>
      </c>
      <c r="B103" s="8">
        <v>102</v>
      </c>
      <c r="C103" s="7">
        <v>23</v>
      </c>
      <c r="D103" s="7">
        <v>311</v>
      </c>
    </row>
    <row r="104" spans="1:4">
      <c r="A104" s="9">
        <v>43933</v>
      </c>
      <c r="B104" s="8">
        <v>103</v>
      </c>
      <c r="C104" s="7">
        <v>23</v>
      </c>
      <c r="D104" s="7">
        <v>311</v>
      </c>
    </row>
    <row r="105" spans="1:4">
      <c r="A105" s="9">
        <v>43934</v>
      </c>
      <c r="B105" s="8">
        <v>104</v>
      </c>
      <c r="C105" s="7">
        <v>23</v>
      </c>
      <c r="D105" s="7">
        <v>311</v>
      </c>
    </row>
    <row r="106" spans="1:4">
      <c r="A106" s="9">
        <v>43935</v>
      </c>
      <c r="B106" s="8">
        <v>105</v>
      </c>
      <c r="C106" s="7">
        <v>23</v>
      </c>
      <c r="D106" s="7">
        <v>311</v>
      </c>
    </row>
    <row r="107" spans="1:4">
      <c r="A107" s="9">
        <v>43936</v>
      </c>
      <c r="B107" s="8">
        <v>106</v>
      </c>
      <c r="C107" s="7">
        <v>23</v>
      </c>
      <c r="D107" s="7">
        <v>311</v>
      </c>
    </row>
    <row r="108" spans="1:4">
      <c r="A108" s="9">
        <v>43937</v>
      </c>
      <c r="B108" s="8">
        <v>107</v>
      </c>
      <c r="C108" s="7">
        <v>23</v>
      </c>
      <c r="D108" s="7">
        <v>311</v>
      </c>
    </row>
    <row r="109" spans="1:4">
      <c r="A109" s="9">
        <v>43938</v>
      </c>
      <c r="B109" s="8">
        <v>108</v>
      </c>
      <c r="C109" s="7">
        <v>23</v>
      </c>
      <c r="D109" s="7">
        <v>311</v>
      </c>
    </row>
    <row r="110" spans="1:4">
      <c r="A110" s="9">
        <v>43939</v>
      </c>
      <c r="B110" s="8">
        <v>109</v>
      </c>
      <c r="C110" s="7">
        <v>23</v>
      </c>
      <c r="D110" s="7">
        <v>311</v>
      </c>
    </row>
    <row r="111" spans="1:4">
      <c r="A111" s="9">
        <v>43940</v>
      </c>
      <c r="B111" s="8">
        <v>110</v>
      </c>
      <c r="C111" s="7">
        <v>23</v>
      </c>
      <c r="D111" s="7">
        <v>311</v>
      </c>
    </row>
    <row r="112" spans="1:4">
      <c r="A112" s="9">
        <v>43941</v>
      </c>
      <c r="B112" s="8">
        <v>111</v>
      </c>
      <c r="C112" s="7">
        <v>23</v>
      </c>
      <c r="D112" s="7">
        <v>311</v>
      </c>
    </row>
    <row r="113" spans="1:4">
      <c r="A113" s="9">
        <v>43942</v>
      </c>
      <c r="B113" s="8">
        <v>112</v>
      </c>
      <c r="C113" s="7">
        <v>23</v>
      </c>
      <c r="D113" s="7">
        <v>311</v>
      </c>
    </row>
    <row r="114" spans="1:4">
      <c r="A114" s="9">
        <v>43943</v>
      </c>
      <c r="B114" s="8">
        <v>113</v>
      </c>
      <c r="C114" s="7">
        <v>23</v>
      </c>
      <c r="D114" s="7">
        <v>311</v>
      </c>
    </row>
    <row r="115" spans="1:4">
      <c r="A115" s="9">
        <v>43944</v>
      </c>
      <c r="B115" s="8">
        <v>114</v>
      </c>
      <c r="C115" s="7">
        <v>23</v>
      </c>
      <c r="D115" s="7">
        <v>311</v>
      </c>
    </row>
    <row r="116" spans="1:4">
      <c r="A116" s="9">
        <v>43945</v>
      </c>
      <c r="B116" s="8">
        <v>115</v>
      </c>
      <c r="C116" s="7">
        <v>23</v>
      </c>
      <c r="D116" s="7">
        <v>311</v>
      </c>
    </row>
    <row r="117" spans="1:4">
      <c r="A117" s="9">
        <v>43946</v>
      </c>
      <c r="B117" s="8">
        <v>116</v>
      </c>
      <c r="C117" s="7">
        <v>23</v>
      </c>
      <c r="D117" s="7">
        <v>311</v>
      </c>
    </row>
    <row r="118" spans="1:4">
      <c r="A118" s="9">
        <v>43947</v>
      </c>
      <c r="B118" s="8">
        <v>117</v>
      </c>
      <c r="C118" s="7">
        <v>23</v>
      </c>
      <c r="D118" s="7">
        <v>311</v>
      </c>
    </row>
    <row r="119" spans="1:4">
      <c r="A119" s="9">
        <v>43948</v>
      </c>
      <c r="B119" s="8">
        <v>118</v>
      </c>
      <c r="C119" s="7">
        <v>23</v>
      </c>
      <c r="D119" s="7">
        <v>311</v>
      </c>
    </row>
    <row r="120" spans="1:4">
      <c r="A120" s="9">
        <v>43949</v>
      </c>
      <c r="B120" s="8">
        <v>119</v>
      </c>
      <c r="C120" s="7">
        <v>23</v>
      </c>
      <c r="D120" s="7">
        <v>311</v>
      </c>
    </row>
    <row r="121" spans="1:4">
      <c r="A121" s="9">
        <v>43950</v>
      </c>
      <c r="B121" s="8">
        <v>120</v>
      </c>
      <c r="C121" s="7">
        <v>23</v>
      </c>
      <c r="D121" s="7">
        <v>311</v>
      </c>
    </row>
    <row r="122" spans="1:4">
      <c r="A122" s="9">
        <v>43951</v>
      </c>
      <c r="B122" s="8">
        <v>121</v>
      </c>
      <c r="C122" s="7">
        <v>23</v>
      </c>
      <c r="D122" s="7">
        <v>311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1</vt:i4>
      </vt:variant>
    </vt:vector>
  </HeadingPairs>
  <TitlesOfParts>
    <vt:vector size="34" baseType="lpstr">
      <vt:lpstr>S1 Mutation frequencies</vt:lpstr>
      <vt:lpstr>S2 Spike genotypes by countries</vt:lpstr>
      <vt:lpstr>S2 Spike genotypes by US states</vt:lpstr>
      <vt:lpstr>S3 All plots</vt:lpstr>
      <vt:lpstr>S3 Australia</vt:lpstr>
      <vt:lpstr>S3 Belgium</vt:lpstr>
      <vt:lpstr>S3 Canada</vt:lpstr>
      <vt:lpstr>S3 China</vt:lpstr>
      <vt:lpstr>S3 Denmark</vt:lpstr>
      <vt:lpstr>S3 England</vt:lpstr>
      <vt:lpstr>S3 France</vt:lpstr>
      <vt:lpstr>S3 Iceland</vt:lpstr>
      <vt:lpstr>S3 Japan</vt:lpstr>
      <vt:lpstr>S3 Luxembourg</vt:lpstr>
      <vt:lpstr>S3 Netherlands</vt:lpstr>
      <vt:lpstr>S3 Russia</vt:lpstr>
      <vt:lpstr>S3 Scotland</vt:lpstr>
      <vt:lpstr>S3 Spain</vt:lpstr>
      <vt:lpstr>S3 USA</vt:lpstr>
      <vt:lpstr>S3 Wales</vt:lpstr>
      <vt:lpstr>S4 US Summary</vt:lpstr>
      <vt:lpstr>S4 Arizona</vt:lpstr>
      <vt:lpstr>S4 California</vt:lpstr>
      <vt:lpstr>S4 Connecticut</vt:lpstr>
      <vt:lpstr>S4 Minnesota</vt:lpstr>
      <vt:lpstr>S4 New York</vt:lpstr>
      <vt:lpstr>S4 Utah</vt:lpstr>
      <vt:lpstr>S4 Virginia</vt:lpstr>
      <vt:lpstr>S4 Washington</vt:lpstr>
      <vt:lpstr>S4 Wisconsin</vt:lpstr>
      <vt:lpstr>S5 GISAID Dataset</vt:lpstr>
      <vt:lpstr>S6 PDB D614</vt:lpstr>
      <vt:lpstr>S7 PDB G614</vt:lpstr>
      <vt:lpstr>Excel_BuiltIn_Print_Area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Kenney</dc:creator>
  <cp:lastModifiedBy>John Kenney</cp:lastModifiedBy>
  <dcterms:created xsi:type="dcterms:W3CDTF">2020-05-22T17:34:08Z</dcterms:created>
  <dcterms:modified xsi:type="dcterms:W3CDTF">2020-05-23T23:20:05Z</dcterms:modified>
</cp:coreProperties>
</file>